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eed\Google Drive\Business\Repos\Quant-Trading-Infrastructure\Storage\minio\storage\airflow-files\"/>
    </mc:Choice>
  </mc:AlternateContent>
  <xr:revisionPtr revIDLastSave="0" documentId="13_ncr:1_{F588D90C-061E-4AD8-ABF4-C08CF33E5226}" xr6:coauthVersionLast="45" xr6:coauthVersionMax="45" xr10:uidLastSave="{00000000-0000-0000-0000-000000000000}"/>
  <bookViews>
    <workbookView xWindow="2340" yWindow="2340" windowWidth="38700" windowHeight="15315" xr2:uid="{00000000-000D-0000-FFFF-FFFF00000000}"/>
  </bookViews>
  <sheets>
    <sheet name="daily" sheetId="1" r:id="rId1"/>
    <sheet name="minute" sheetId="2" r:id="rId2"/>
    <sheet name="quandl_symbol" sheetId="3" r:id="rId3"/>
    <sheet name="BSE" sheetId="4" r:id="rId4"/>
    <sheet name="Top100" sheetId="5" r:id="rId5"/>
    <sheet name="Interested Symbols" sheetId="8" r:id="rId6"/>
    <sheet name="Contro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4605" i="4"/>
  <c r="L4606" i="4"/>
  <c r="L4607" i="4"/>
  <c r="L4608" i="4"/>
  <c r="L4609" i="4"/>
  <c r="L4610" i="4"/>
  <c r="L4611" i="4"/>
  <c r="L4612" i="4"/>
  <c r="L4613" i="4"/>
  <c r="L4614" i="4"/>
  <c r="L4615" i="4"/>
  <c r="L4616" i="4"/>
  <c r="L4617" i="4"/>
  <c r="L4618" i="4"/>
  <c r="L4619" i="4"/>
  <c r="L4620" i="4"/>
  <c r="L4621" i="4"/>
  <c r="L4622" i="4"/>
  <c r="L4623" i="4"/>
  <c r="L4624" i="4"/>
  <c r="L4625" i="4"/>
  <c r="L4626" i="4"/>
  <c r="L4627" i="4"/>
  <c r="L4628" i="4"/>
  <c r="L4629" i="4"/>
  <c r="L4630" i="4"/>
  <c r="L4631" i="4"/>
  <c r="L4632" i="4"/>
  <c r="L4633" i="4"/>
  <c r="L4634" i="4"/>
  <c r="L4635" i="4"/>
  <c r="L4636" i="4"/>
  <c r="L4637" i="4"/>
  <c r="L4638" i="4"/>
  <c r="L4639" i="4"/>
  <c r="L4640" i="4"/>
  <c r="L4641" i="4"/>
  <c r="L4642" i="4"/>
  <c r="L4643" i="4"/>
  <c r="L4644" i="4"/>
  <c r="L4645" i="4"/>
  <c r="L4646" i="4"/>
  <c r="L4647" i="4"/>
  <c r="L4648" i="4"/>
  <c r="L4649" i="4"/>
  <c r="L4650" i="4"/>
  <c r="L4651" i="4"/>
  <c r="L4652" i="4"/>
  <c r="L4653" i="4"/>
  <c r="L4654" i="4"/>
  <c r="L4655" i="4"/>
  <c r="L4656" i="4"/>
  <c r="L4657" i="4"/>
  <c r="L4658" i="4"/>
  <c r="L4659" i="4"/>
  <c r="L4660" i="4"/>
  <c r="L4661" i="4"/>
  <c r="L4662" i="4"/>
  <c r="L4663" i="4"/>
  <c r="L4664" i="4"/>
  <c r="L4665" i="4"/>
  <c r="L4666" i="4"/>
  <c r="L4667" i="4"/>
  <c r="L4668" i="4"/>
  <c r="L4669" i="4"/>
  <c r="L4670" i="4"/>
  <c r="L4671" i="4"/>
  <c r="L4672" i="4"/>
  <c r="L4673" i="4"/>
  <c r="L4674" i="4"/>
  <c r="L4675" i="4"/>
  <c r="L4676" i="4"/>
  <c r="L4677" i="4"/>
  <c r="L4678" i="4"/>
  <c r="L4679" i="4"/>
  <c r="L4680" i="4"/>
  <c r="L4681" i="4"/>
  <c r="L4682" i="4"/>
  <c r="L4683" i="4"/>
  <c r="L4684" i="4"/>
  <c r="L4685" i="4"/>
  <c r="L4686" i="4"/>
  <c r="L4687" i="4"/>
  <c r="L4688" i="4"/>
  <c r="L4689" i="4"/>
  <c r="L4690" i="4"/>
  <c r="L4691" i="4"/>
  <c r="L4692" i="4"/>
  <c r="L4693" i="4"/>
  <c r="L4694" i="4"/>
  <c r="L4695" i="4"/>
  <c r="L4696" i="4"/>
  <c r="L4697" i="4"/>
  <c r="L4698" i="4"/>
  <c r="L4699" i="4"/>
  <c r="L4700" i="4"/>
  <c r="L4701" i="4"/>
  <c r="L4702" i="4"/>
  <c r="L4703" i="4"/>
  <c r="L4704" i="4"/>
  <c r="L4705" i="4"/>
  <c r="L4706" i="4"/>
  <c r="L4707" i="4"/>
  <c r="L4708" i="4"/>
  <c r="L4709" i="4"/>
  <c r="L4710" i="4"/>
  <c r="L4711" i="4"/>
  <c r="L4712" i="4"/>
  <c r="L4713" i="4"/>
  <c r="L4714" i="4"/>
  <c r="L4715" i="4"/>
  <c r="L4716" i="4"/>
  <c r="L4717" i="4"/>
  <c r="L4718" i="4"/>
  <c r="L4719" i="4"/>
  <c r="L4720" i="4"/>
  <c r="L4721" i="4"/>
  <c r="L4722" i="4"/>
  <c r="L4723" i="4"/>
  <c r="L4724" i="4"/>
  <c r="L4725" i="4"/>
  <c r="L4726" i="4"/>
  <c r="L4727" i="4"/>
  <c r="L4728" i="4"/>
  <c r="L4729" i="4"/>
  <c r="L4730" i="4"/>
  <c r="L4731" i="4"/>
  <c r="L4732" i="4"/>
  <c r="L4733" i="4"/>
  <c r="L4734" i="4"/>
  <c r="L4735" i="4"/>
  <c r="L4736" i="4"/>
  <c r="L4737" i="4"/>
  <c r="L4738" i="4"/>
  <c r="L4739" i="4"/>
  <c r="L4740" i="4"/>
  <c r="L4741" i="4"/>
  <c r="L4742" i="4"/>
  <c r="L4743" i="4"/>
  <c r="L4744" i="4"/>
  <c r="L4745" i="4"/>
  <c r="L4746" i="4"/>
  <c r="L4747" i="4"/>
  <c r="L4748" i="4"/>
  <c r="L4749" i="4"/>
  <c r="L4750" i="4"/>
  <c r="L4751" i="4"/>
  <c r="L4752" i="4"/>
  <c r="L4753" i="4"/>
  <c r="L4754" i="4"/>
  <c r="L4755" i="4"/>
  <c r="L4756" i="4"/>
  <c r="L4757" i="4"/>
  <c r="L4758" i="4"/>
  <c r="L4759" i="4"/>
  <c r="L4760" i="4"/>
  <c r="L4761" i="4"/>
  <c r="L4762" i="4"/>
  <c r="L4763" i="4"/>
  <c r="L4764" i="4"/>
  <c r="L4765" i="4"/>
  <c r="L4766" i="4"/>
  <c r="L4767" i="4"/>
  <c r="L4768" i="4"/>
  <c r="L4769" i="4"/>
  <c r="L4770" i="4"/>
  <c r="L4771" i="4"/>
  <c r="L4772" i="4"/>
  <c r="L4773" i="4"/>
  <c r="L4774" i="4"/>
  <c r="L4775" i="4"/>
  <c r="L4776" i="4"/>
  <c r="L4777" i="4"/>
  <c r="L4778" i="4"/>
  <c r="L4779" i="4"/>
  <c r="L4780" i="4"/>
  <c r="L4781" i="4"/>
  <c r="L4782" i="4"/>
  <c r="L4783" i="4"/>
  <c r="L4784" i="4"/>
  <c r="L4785" i="4"/>
  <c r="L4786" i="4"/>
  <c r="L4787" i="4"/>
  <c r="L4788" i="4"/>
  <c r="L4789" i="4"/>
  <c r="L4790" i="4"/>
  <c r="L4791" i="4"/>
  <c r="L4792" i="4"/>
  <c r="L4793" i="4"/>
  <c r="L4794" i="4"/>
  <c r="L4795" i="4"/>
  <c r="L4796" i="4"/>
  <c r="L4797" i="4"/>
  <c r="L4798" i="4"/>
  <c r="L4799" i="4"/>
  <c r="L4800" i="4"/>
  <c r="L4801" i="4"/>
  <c r="L4802" i="4"/>
  <c r="L4803" i="4"/>
  <c r="L4804" i="4"/>
  <c r="L4805" i="4"/>
  <c r="L4806" i="4"/>
  <c r="L4807" i="4"/>
  <c r="L4808" i="4"/>
  <c r="L4809" i="4"/>
  <c r="L4810" i="4"/>
  <c r="L4811" i="4"/>
  <c r="L4812" i="4"/>
  <c r="L4813" i="4"/>
  <c r="L4814" i="4"/>
  <c r="L4815" i="4"/>
  <c r="L4816" i="4"/>
  <c r="L4817" i="4"/>
  <c r="L4818" i="4"/>
  <c r="L4819" i="4"/>
  <c r="L4820" i="4"/>
  <c r="L4821" i="4"/>
  <c r="L4822" i="4"/>
  <c r="L4823" i="4"/>
  <c r="L4824" i="4"/>
  <c r="L4825" i="4"/>
  <c r="L4826" i="4"/>
  <c r="L4827" i="4"/>
  <c r="L4828" i="4"/>
  <c r="L4829" i="4"/>
  <c r="L4830" i="4"/>
  <c r="L4831" i="4"/>
  <c r="L4832" i="4"/>
  <c r="L4833" i="4"/>
  <c r="L4834" i="4"/>
  <c r="L4835" i="4"/>
  <c r="L4836" i="4"/>
  <c r="L4837" i="4"/>
  <c r="L4838" i="4"/>
  <c r="L4839" i="4"/>
  <c r="L4840" i="4"/>
  <c r="L4841" i="4"/>
  <c r="L4842" i="4"/>
  <c r="L4843" i="4"/>
  <c r="L4844" i="4"/>
  <c r="L4845" i="4"/>
  <c r="L4846" i="4"/>
  <c r="L4847" i="4"/>
  <c r="L4848" i="4"/>
  <c r="L4849" i="4"/>
  <c r="L4850" i="4"/>
  <c r="L4851" i="4"/>
  <c r="L4852" i="4"/>
  <c r="L4853" i="4"/>
  <c r="L4854" i="4"/>
  <c r="L4855" i="4"/>
  <c r="L4856" i="4"/>
  <c r="L4857" i="4"/>
  <c r="L4858" i="4"/>
  <c r="L4859" i="4"/>
  <c r="L4860" i="4"/>
  <c r="L4861" i="4"/>
  <c r="L4862" i="4"/>
  <c r="L4863" i="4"/>
  <c r="L4864" i="4"/>
  <c r="L4865" i="4"/>
  <c r="L4866" i="4"/>
  <c r="L4867" i="4"/>
  <c r="L4868" i="4"/>
  <c r="L4869" i="4"/>
  <c r="L4870" i="4"/>
  <c r="L4871" i="4"/>
  <c r="L4872" i="4"/>
  <c r="L4873" i="4"/>
  <c r="L4874" i="4"/>
  <c r="L4875" i="4"/>
  <c r="L4876" i="4"/>
  <c r="L4877" i="4"/>
  <c r="L4878" i="4"/>
  <c r="L4879" i="4"/>
  <c r="L4880" i="4"/>
  <c r="L4881" i="4"/>
  <c r="L4882" i="4"/>
  <c r="L4883" i="4"/>
  <c r="L4884" i="4"/>
  <c r="L4885" i="4"/>
  <c r="L4886" i="4"/>
  <c r="L4887" i="4"/>
  <c r="L4888" i="4"/>
  <c r="L4889" i="4"/>
  <c r="L4890" i="4"/>
  <c r="L4891" i="4"/>
  <c r="L4892" i="4"/>
  <c r="L4893" i="4"/>
  <c r="L4894" i="4"/>
  <c r="L4895" i="4"/>
  <c r="L4896" i="4"/>
  <c r="L4897" i="4"/>
  <c r="L4898" i="4"/>
  <c r="L4899" i="4"/>
  <c r="L4900" i="4"/>
  <c r="L4901" i="4"/>
  <c r="L4902" i="4"/>
  <c r="L4903" i="4"/>
  <c r="L4904" i="4"/>
  <c r="L4905" i="4"/>
  <c r="L4906" i="4"/>
  <c r="L4907" i="4"/>
  <c r="L4908" i="4"/>
  <c r="L4909" i="4"/>
  <c r="L4910" i="4"/>
  <c r="L4911" i="4"/>
  <c r="L4912" i="4"/>
  <c r="L4913" i="4"/>
  <c r="L4914" i="4"/>
  <c r="L4915" i="4"/>
  <c r="L4916" i="4"/>
  <c r="L4917" i="4"/>
  <c r="L4918" i="4"/>
  <c r="L4919" i="4"/>
  <c r="L4920" i="4"/>
  <c r="L4921" i="4"/>
  <c r="L4922" i="4"/>
  <c r="L4923" i="4"/>
  <c r="L4924" i="4"/>
  <c r="L4925" i="4"/>
  <c r="L4926" i="4"/>
  <c r="L4927" i="4"/>
  <c r="L4928" i="4"/>
  <c r="L4929" i="4"/>
  <c r="L4930" i="4"/>
  <c r="L4931" i="4"/>
  <c r="L4932" i="4"/>
  <c r="L4933" i="4"/>
  <c r="L4934" i="4"/>
  <c r="L4935" i="4"/>
  <c r="L4936" i="4"/>
  <c r="L4937" i="4"/>
  <c r="L4938" i="4"/>
  <c r="L4939" i="4"/>
  <c r="L4940" i="4"/>
  <c r="L4941" i="4"/>
  <c r="L4942" i="4"/>
  <c r="L4943" i="4"/>
  <c r="L4944" i="4"/>
  <c r="L4945" i="4"/>
  <c r="L4946" i="4"/>
  <c r="L4947" i="4"/>
  <c r="L4948" i="4"/>
  <c r="L4949" i="4"/>
  <c r="L4950" i="4"/>
  <c r="L4951" i="4"/>
  <c r="L4952" i="4"/>
  <c r="L4953" i="4"/>
  <c r="L4954" i="4"/>
  <c r="L4955" i="4"/>
  <c r="L4956" i="4"/>
  <c r="L4957" i="4"/>
  <c r="L4958" i="4"/>
  <c r="L4959" i="4"/>
  <c r="L4960" i="4"/>
  <c r="L4961" i="4"/>
  <c r="L4962" i="4"/>
  <c r="L4963" i="4"/>
  <c r="L4964" i="4"/>
  <c r="L4965" i="4"/>
  <c r="L4966" i="4"/>
  <c r="L4967" i="4"/>
  <c r="L4968" i="4"/>
  <c r="L4969" i="4"/>
  <c r="L4970" i="4"/>
  <c r="L4971" i="4"/>
  <c r="L4972" i="4"/>
  <c r="L4973" i="4"/>
  <c r="L4974" i="4"/>
  <c r="L4975" i="4"/>
  <c r="L4976" i="4"/>
  <c r="L4977" i="4"/>
  <c r="L4978" i="4"/>
  <c r="L4979" i="4"/>
  <c r="L4980" i="4"/>
  <c r="L4981" i="4"/>
  <c r="L4982" i="4"/>
  <c r="L4983" i="4"/>
  <c r="L4984" i="4"/>
  <c r="L4985" i="4"/>
  <c r="L4986" i="4"/>
  <c r="L4987" i="4"/>
  <c r="L4988" i="4"/>
  <c r="L4989" i="4"/>
  <c r="L4990" i="4"/>
  <c r="L4991" i="4"/>
  <c r="L4992" i="4"/>
  <c r="L4993" i="4"/>
  <c r="L4994" i="4"/>
  <c r="L4995" i="4"/>
  <c r="L4996" i="4"/>
  <c r="L4997" i="4"/>
  <c r="L4998" i="4"/>
  <c r="L4999" i="4"/>
  <c r="L5000" i="4"/>
  <c r="L5001" i="4"/>
  <c r="L5002" i="4"/>
  <c r="L5003" i="4"/>
  <c r="L5004" i="4"/>
  <c r="L5005" i="4"/>
  <c r="L5006" i="4"/>
  <c r="L5007" i="4"/>
  <c r="L5008" i="4"/>
  <c r="L5009" i="4"/>
  <c r="L5010" i="4"/>
  <c r="L5011" i="4"/>
  <c r="L5012" i="4"/>
  <c r="L5013" i="4"/>
  <c r="L5014" i="4"/>
  <c r="L5015" i="4"/>
  <c r="L5016" i="4"/>
  <c r="L5017" i="4"/>
  <c r="L5018" i="4"/>
  <c r="L5019" i="4"/>
  <c r="L5020" i="4"/>
  <c r="L5021" i="4"/>
  <c r="L5022" i="4"/>
  <c r="L5023" i="4"/>
  <c r="L5024" i="4"/>
  <c r="L5025" i="4"/>
  <c r="L5026" i="4"/>
  <c r="L5027" i="4"/>
  <c r="L5028" i="4"/>
  <c r="L5029" i="4"/>
  <c r="L5030" i="4"/>
  <c r="L5031" i="4"/>
  <c r="L5032" i="4"/>
  <c r="L5033" i="4"/>
  <c r="L5034" i="4"/>
  <c r="L5035" i="4"/>
  <c r="L5036" i="4"/>
  <c r="L5037" i="4"/>
  <c r="L5038" i="4"/>
  <c r="L5039" i="4"/>
  <c r="L5040" i="4"/>
  <c r="L5041" i="4"/>
  <c r="L5042" i="4"/>
  <c r="L5043" i="4"/>
  <c r="L5044" i="4"/>
  <c r="L5045" i="4"/>
  <c r="L5046" i="4"/>
  <c r="L5047" i="4"/>
  <c r="L5048" i="4"/>
  <c r="L5049" i="4"/>
  <c r="L5050" i="4"/>
  <c r="L5051" i="4"/>
  <c r="L5052" i="4"/>
  <c r="L5053" i="4"/>
  <c r="L5054" i="4"/>
  <c r="L5055" i="4"/>
  <c r="L5056" i="4"/>
  <c r="L5057" i="4"/>
  <c r="L5058" i="4"/>
  <c r="L5059" i="4"/>
  <c r="L5060" i="4"/>
  <c r="L5061" i="4"/>
  <c r="L5062" i="4"/>
  <c r="L5063" i="4"/>
  <c r="L5064" i="4"/>
  <c r="L5065" i="4"/>
  <c r="L5066" i="4"/>
  <c r="L5067" i="4"/>
  <c r="L5068" i="4"/>
  <c r="L5069" i="4"/>
  <c r="L5070" i="4"/>
  <c r="L5071" i="4"/>
  <c r="L5072" i="4"/>
  <c r="L5073" i="4"/>
  <c r="L5074" i="4"/>
  <c r="L5075" i="4"/>
  <c r="L5076" i="4"/>
  <c r="L5077" i="4"/>
  <c r="L5078" i="4"/>
  <c r="L5079" i="4"/>
  <c r="L5080" i="4"/>
  <c r="L5081" i="4"/>
  <c r="L5082" i="4"/>
  <c r="L5083" i="4"/>
  <c r="L5084" i="4"/>
  <c r="L5085" i="4"/>
  <c r="L5086" i="4"/>
  <c r="L5087" i="4"/>
  <c r="L5088" i="4"/>
  <c r="L5089" i="4"/>
  <c r="L5090" i="4"/>
  <c r="L5091" i="4"/>
  <c r="L5092" i="4"/>
  <c r="L5093" i="4"/>
  <c r="L5094" i="4"/>
  <c r="L5095" i="4"/>
  <c r="L5096" i="4"/>
  <c r="L5097" i="4"/>
  <c r="L5098" i="4"/>
  <c r="L5099" i="4"/>
  <c r="L5100" i="4"/>
  <c r="L5101" i="4"/>
  <c r="L5102" i="4"/>
  <c r="L5103" i="4"/>
  <c r="L5104" i="4"/>
  <c r="L5105" i="4"/>
  <c r="L5106" i="4"/>
  <c r="L5107" i="4"/>
  <c r="L5108" i="4"/>
  <c r="L5109" i="4"/>
  <c r="L5110" i="4"/>
  <c r="L5111" i="4"/>
  <c r="L5112" i="4"/>
  <c r="L5113" i="4"/>
  <c r="L5114" i="4"/>
  <c r="L5115" i="4"/>
  <c r="L5116" i="4"/>
  <c r="L5117" i="4"/>
  <c r="L5118" i="4"/>
  <c r="L5119" i="4"/>
  <c r="L5120" i="4"/>
  <c r="L5121" i="4"/>
  <c r="L5122" i="4"/>
  <c r="L5123" i="4"/>
  <c r="L5124" i="4"/>
  <c r="L5125" i="4"/>
  <c r="L5126" i="4"/>
  <c r="L5127" i="4"/>
  <c r="L5128" i="4"/>
  <c r="L5129" i="4"/>
  <c r="L5130" i="4"/>
  <c r="L5131" i="4"/>
  <c r="L5132" i="4"/>
  <c r="L5133" i="4"/>
  <c r="L5134" i="4"/>
  <c r="L5135" i="4"/>
  <c r="L5136" i="4"/>
  <c r="L5137" i="4"/>
  <c r="L5138" i="4"/>
  <c r="L5139" i="4"/>
  <c r="L5140" i="4"/>
  <c r="L5141" i="4"/>
  <c r="L5142" i="4"/>
  <c r="L5143" i="4"/>
  <c r="L5144" i="4"/>
  <c r="L5145" i="4"/>
  <c r="L5146" i="4"/>
  <c r="L5147" i="4"/>
  <c r="L5148" i="4"/>
  <c r="L5149" i="4"/>
  <c r="L5150" i="4"/>
  <c r="L5151" i="4"/>
  <c r="L5152" i="4"/>
  <c r="L5153" i="4"/>
  <c r="L5154" i="4"/>
  <c r="L5155" i="4"/>
  <c r="L5156" i="4"/>
  <c r="L5157" i="4"/>
  <c r="L5158" i="4"/>
  <c r="L5159" i="4"/>
  <c r="L5160" i="4"/>
  <c r="L5161" i="4"/>
  <c r="L5162" i="4"/>
  <c r="L5163" i="4"/>
  <c r="L5164" i="4"/>
  <c r="L5165" i="4"/>
  <c r="L5166" i="4"/>
  <c r="L5167" i="4"/>
  <c r="L5168" i="4"/>
  <c r="L5169" i="4"/>
  <c r="L5170" i="4"/>
  <c r="L5171" i="4"/>
  <c r="L5172" i="4"/>
  <c r="L5173" i="4"/>
  <c r="L5174" i="4"/>
  <c r="L5175" i="4"/>
  <c r="L5176" i="4"/>
  <c r="L5177" i="4"/>
  <c r="L5178" i="4"/>
  <c r="L5179" i="4"/>
  <c r="L5180" i="4"/>
  <c r="L5181" i="4"/>
  <c r="L5182" i="4"/>
  <c r="L5183" i="4"/>
  <c r="L5184" i="4"/>
  <c r="L5185" i="4"/>
  <c r="L5186" i="4"/>
  <c r="L5187" i="4"/>
  <c r="L5188" i="4"/>
  <c r="L5189" i="4"/>
  <c r="L5190" i="4"/>
  <c r="L5191" i="4"/>
  <c r="L5192" i="4"/>
  <c r="L5193" i="4"/>
  <c r="L5194" i="4"/>
  <c r="L5195" i="4"/>
  <c r="L5196" i="4"/>
  <c r="L5197" i="4"/>
  <c r="L5198" i="4"/>
  <c r="L5199" i="4"/>
  <c r="L5200" i="4"/>
  <c r="L5201" i="4"/>
  <c r="L5202" i="4"/>
  <c r="L5203" i="4"/>
  <c r="L5204" i="4"/>
  <c r="L5205" i="4"/>
  <c r="L5206" i="4"/>
  <c r="L5207" i="4"/>
  <c r="L5208" i="4"/>
  <c r="L5209" i="4"/>
  <c r="L5210" i="4"/>
  <c r="L5211" i="4"/>
  <c r="L5212" i="4"/>
  <c r="L5213" i="4"/>
  <c r="L5214" i="4"/>
  <c r="L5215" i="4"/>
  <c r="L5216" i="4"/>
  <c r="L5217" i="4"/>
  <c r="L5218" i="4"/>
  <c r="L5219" i="4"/>
  <c r="L5220" i="4"/>
  <c r="L5221" i="4"/>
  <c r="L5222" i="4"/>
  <c r="L5223" i="4"/>
  <c r="L5224" i="4"/>
  <c r="L5225" i="4"/>
  <c r="L5226" i="4"/>
  <c r="L5227" i="4"/>
  <c r="L5228" i="4"/>
  <c r="L5229" i="4"/>
  <c r="L5230" i="4"/>
  <c r="L5231" i="4"/>
  <c r="L5232" i="4"/>
  <c r="L5233" i="4"/>
  <c r="L5234" i="4"/>
  <c r="L5235" i="4"/>
  <c r="L5236" i="4"/>
  <c r="L5237" i="4"/>
  <c r="L5238" i="4"/>
  <c r="L5239" i="4"/>
  <c r="L5240" i="4"/>
  <c r="L5241" i="4"/>
  <c r="L5242" i="4"/>
  <c r="L5243" i="4"/>
  <c r="L5244" i="4"/>
  <c r="L5245" i="4"/>
  <c r="L5246" i="4"/>
  <c r="L5247" i="4"/>
  <c r="L5248" i="4"/>
  <c r="L5249" i="4"/>
  <c r="L5250" i="4"/>
  <c r="L5251" i="4"/>
  <c r="L5252" i="4"/>
  <c r="L5253" i="4"/>
  <c r="L5254" i="4"/>
  <c r="L5255" i="4"/>
  <c r="L5256" i="4"/>
  <c r="L5257" i="4"/>
  <c r="L5258" i="4"/>
  <c r="L5259" i="4"/>
  <c r="L5260" i="4"/>
  <c r="L5261" i="4"/>
  <c r="L5262" i="4"/>
  <c r="L5263" i="4"/>
  <c r="L5264" i="4"/>
  <c r="L5265" i="4"/>
  <c r="L5266" i="4"/>
  <c r="L5267" i="4"/>
  <c r="L5268" i="4"/>
  <c r="L5269" i="4"/>
  <c r="L5270" i="4"/>
  <c r="L5271" i="4"/>
  <c r="L5272" i="4"/>
  <c r="L5273" i="4"/>
  <c r="L5274" i="4"/>
  <c r="L5275" i="4"/>
  <c r="L5276" i="4"/>
  <c r="L5277" i="4"/>
  <c r="L5278" i="4"/>
  <c r="L5279" i="4"/>
  <c r="L5280" i="4"/>
  <c r="L5281" i="4"/>
  <c r="L5282" i="4"/>
  <c r="L5283" i="4"/>
  <c r="L5284" i="4"/>
  <c r="L5285" i="4"/>
  <c r="L5286" i="4"/>
  <c r="L5287" i="4"/>
  <c r="L5288" i="4"/>
  <c r="L5289" i="4"/>
  <c r="L5290" i="4"/>
  <c r="L5291" i="4"/>
  <c r="L5292" i="4"/>
  <c r="L5293" i="4"/>
  <c r="L5294" i="4"/>
  <c r="L5295" i="4"/>
  <c r="L5296" i="4"/>
  <c r="L5297" i="4"/>
  <c r="L5298" i="4"/>
  <c r="L5299" i="4"/>
  <c r="L5300" i="4"/>
  <c r="L5301" i="4"/>
  <c r="L5302" i="4"/>
  <c r="L5303" i="4"/>
  <c r="L5304" i="4"/>
  <c r="L5305" i="4"/>
  <c r="L5306" i="4"/>
  <c r="L5307" i="4"/>
  <c r="L5308" i="4"/>
  <c r="L5309" i="4"/>
  <c r="L5310" i="4"/>
  <c r="L5311" i="4"/>
  <c r="L5312" i="4"/>
  <c r="L5313" i="4"/>
  <c r="L5314" i="4"/>
  <c r="L5315" i="4"/>
  <c r="L5316" i="4"/>
  <c r="L5317" i="4"/>
  <c r="L5318" i="4"/>
  <c r="L5319" i="4"/>
  <c r="L5320" i="4"/>
  <c r="L5321" i="4"/>
  <c r="L5322" i="4"/>
  <c r="L5323" i="4"/>
  <c r="L5324" i="4"/>
  <c r="L5325" i="4"/>
  <c r="L5326" i="4"/>
  <c r="L5327" i="4"/>
  <c r="L5328" i="4"/>
  <c r="L5329" i="4"/>
  <c r="L5330" i="4"/>
  <c r="L5331" i="4"/>
  <c r="L5332" i="4"/>
  <c r="L5333" i="4"/>
  <c r="L5334" i="4"/>
  <c r="L5335" i="4"/>
  <c r="L5336" i="4"/>
  <c r="L5337" i="4"/>
  <c r="L5338" i="4"/>
  <c r="L5339" i="4"/>
  <c r="L5340" i="4"/>
  <c r="L5341" i="4"/>
  <c r="L5342" i="4"/>
  <c r="L5343" i="4"/>
  <c r="L5344" i="4"/>
  <c r="L5345" i="4"/>
  <c r="L5346" i="4"/>
  <c r="L5347" i="4"/>
  <c r="L5348" i="4"/>
  <c r="L5349" i="4"/>
  <c r="L5350" i="4"/>
  <c r="L5351" i="4"/>
  <c r="L5352" i="4"/>
  <c r="L5353" i="4"/>
  <c r="L5354" i="4"/>
  <c r="L5355" i="4"/>
  <c r="L5356" i="4"/>
  <c r="L5357" i="4"/>
  <c r="L5358" i="4"/>
  <c r="L5359" i="4"/>
  <c r="L5360" i="4"/>
  <c r="L5361" i="4"/>
  <c r="L5362" i="4"/>
  <c r="L5363" i="4"/>
  <c r="L5364" i="4"/>
  <c r="L5365" i="4"/>
  <c r="L5366" i="4"/>
  <c r="L5367" i="4"/>
  <c r="L5368" i="4"/>
  <c r="L5369" i="4"/>
  <c r="L5370" i="4"/>
  <c r="L5371" i="4"/>
  <c r="L5372" i="4"/>
  <c r="L5373" i="4"/>
  <c r="L5374" i="4"/>
  <c r="L5375" i="4"/>
  <c r="L5376" i="4"/>
  <c r="L5377" i="4"/>
  <c r="L5378" i="4"/>
  <c r="L5379" i="4"/>
  <c r="L5380" i="4"/>
  <c r="L5381" i="4"/>
  <c r="L5382" i="4"/>
  <c r="L5383" i="4"/>
  <c r="L5384" i="4"/>
  <c r="L5385" i="4"/>
  <c r="L5386" i="4"/>
  <c r="L5387" i="4"/>
  <c r="L5388" i="4"/>
  <c r="L5389" i="4"/>
  <c r="L5390" i="4"/>
  <c r="L5391" i="4"/>
  <c r="L5392" i="4"/>
  <c r="L5393" i="4"/>
  <c r="L5394" i="4"/>
  <c r="L5395" i="4"/>
  <c r="L5396" i="4"/>
  <c r="L5397" i="4"/>
  <c r="L5398" i="4"/>
  <c r="L5399" i="4"/>
  <c r="L5400" i="4"/>
  <c r="L5401" i="4"/>
  <c r="L5402" i="4"/>
  <c r="L5403" i="4"/>
  <c r="L5404" i="4"/>
  <c r="L5405" i="4"/>
  <c r="L5406" i="4"/>
  <c r="L5407" i="4"/>
  <c r="L5408" i="4"/>
  <c r="L5409" i="4"/>
  <c r="L5410" i="4"/>
  <c r="L5411" i="4"/>
  <c r="L5412" i="4"/>
  <c r="L5413" i="4"/>
  <c r="L5414" i="4"/>
  <c r="L5415" i="4"/>
  <c r="L5416" i="4"/>
  <c r="L5417" i="4"/>
  <c r="L5418" i="4"/>
  <c r="L5419" i="4"/>
  <c r="L5420" i="4"/>
  <c r="L5421" i="4"/>
  <c r="L5422" i="4"/>
  <c r="L5423" i="4"/>
  <c r="L5424" i="4"/>
  <c r="L5425" i="4"/>
  <c r="L5426" i="4"/>
  <c r="L5427" i="4"/>
  <c r="L5428" i="4"/>
  <c r="L5429" i="4"/>
  <c r="L5430" i="4"/>
  <c r="L5431" i="4"/>
  <c r="L5432" i="4"/>
  <c r="L5433" i="4"/>
  <c r="L5434" i="4"/>
  <c r="L5435" i="4"/>
  <c r="L5436" i="4"/>
  <c r="L5437" i="4"/>
  <c r="L5438" i="4"/>
  <c r="L5439" i="4"/>
  <c r="L5440" i="4"/>
  <c r="L5441" i="4"/>
  <c r="L5442" i="4"/>
  <c r="L5443" i="4"/>
  <c r="L5444" i="4"/>
  <c r="L5445" i="4"/>
  <c r="L5446" i="4"/>
  <c r="L5447" i="4"/>
  <c r="L5448" i="4"/>
  <c r="L5449" i="4"/>
  <c r="L5450" i="4"/>
  <c r="L5451" i="4"/>
  <c r="L5452" i="4"/>
  <c r="L5453" i="4"/>
  <c r="L5454" i="4"/>
  <c r="L5455" i="4"/>
  <c r="L5456" i="4"/>
  <c r="L5457" i="4"/>
  <c r="L5458" i="4"/>
  <c r="L5459" i="4"/>
  <c r="L5460" i="4"/>
  <c r="L5461" i="4"/>
  <c r="L5462" i="4"/>
  <c r="L5463" i="4"/>
  <c r="L5464" i="4"/>
  <c r="L5465" i="4"/>
  <c r="L5466" i="4"/>
  <c r="L5467" i="4"/>
  <c r="L5468" i="4"/>
  <c r="L5469" i="4"/>
  <c r="L5470" i="4"/>
  <c r="L5471" i="4"/>
  <c r="L5472" i="4"/>
  <c r="L5473" i="4"/>
  <c r="L5474" i="4"/>
  <c r="L5475" i="4"/>
  <c r="L5476" i="4"/>
  <c r="L5477" i="4"/>
  <c r="L5478" i="4"/>
  <c r="L5479" i="4"/>
  <c r="L5480" i="4"/>
  <c r="L5481" i="4"/>
  <c r="L5482" i="4"/>
  <c r="L5483" i="4"/>
  <c r="L5484" i="4"/>
  <c r="L5485" i="4"/>
  <c r="L5486" i="4"/>
  <c r="L5487" i="4"/>
  <c r="L5488" i="4"/>
  <c r="L5489" i="4"/>
  <c r="L5490" i="4"/>
  <c r="L5491" i="4"/>
  <c r="L5492" i="4"/>
  <c r="L5493" i="4"/>
  <c r="L5494" i="4"/>
  <c r="L5495" i="4"/>
  <c r="L5496" i="4"/>
  <c r="L5497" i="4"/>
  <c r="L5498" i="4"/>
  <c r="L5499" i="4"/>
  <c r="L5500" i="4"/>
  <c r="L5501" i="4"/>
  <c r="L5502" i="4"/>
  <c r="L5503" i="4"/>
  <c r="L5504" i="4"/>
  <c r="L5505" i="4"/>
  <c r="L5506" i="4"/>
  <c r="L5507" i="4"/>
  <c r="L5508" i="4"/>
  <c r="L5509" i="4"/>
  <c r="L5510" i="4"/>
  <c r="L5511" i="4"/>
  <c r="L5512" i="4"/>
  <c r="L5513" i="4"/>
  <c r="L5514" i="4"/>
  <c r="L5515" i="4"/>
  <c r="L5516" i="4"/>
  <c r="L5517" i="4"/>
  <c r="L5518" i="4"/>
  <c r="L5519" i="4"/>
  <c r="L5520" i="4"/>
  <c r="L5521" i="4"/>
  <c r="L5522" i="4"/>
  <c r="L5523" i="4"/>
  <c r="L5524" i="4"/>
  <c r="L5525" i="4"/>
  <c r="L5526" i="4"/>
  <c r="L5527" i="4"/>
  <c r="L5528" i="4"/>
  <c r="L5529" i="4"/>
  <c r="L5530" i="4"/>
  <c r="L5531" i="4"/>
  <c r="L5532" i="4"/>
  <c r="L5533" i="4"/>
  <c r="L5534" i="4"/>
  <c r="L5535" i="4"/>
  <c r="L5536" i="4"/>
  <c r="L5537" i="4"/>
  <c r="L5538" i="4"/>
  <c r="L5539" i="4"/>
  <c r="L5540" i="4"/>
  <c r="L5541" i="4"/>
  <c r="L5542" i="4"/>
  <c r="L5543" i="4"/>
  <c r="L5544" i="4"/>
  <c r="L5545" i="4"/>
  <c r="L5546" i="4"/>
  <c r="L5547" i="4"/>
  <c r="L5548" i="4"/>
  <c r="L5549" i="4"/>
  <c r="L5550" i="4"/>
  <c r="L5551" i="4"/>
  <c r="L5552" i="4"/>
  <c r="L5553" i="4"/>
  <c r="L5554" i="4"/>
  <c r="L5555" i="4"/>
  <c r="L5556" i="4"/>
  <c r="L5557" i="4"/>
  <c r="L5558" i="4"/>
  <c r="L5559" i="4"/>
  <c r="L5560" i="4"/>
  <c r="L5561" i="4"/>
  <c r="L5562" i="4"/>
  <c r="L5563" i="4"/>
  <c r="L5564" i="4"/>
  <c r="L5565" i="4"/>
  <c r="L5566" i="4"/>
  <c r="L5567" i="4"/>
  <c r="L5568" i="4"/>
  <c r="L5569" i="4"/>
  <c r="L5570" i="4"/>
  <c r="L5571" i="4"/>
  <c r="L5572" i="4"/>
  <c r="L5573" i="4"/>
  <c r="L5574" i="4"/>
  <c r="L5575" i="4"/>
  <c r="L5576" i="4"/>
  <c r="L5577" i="4"/>
  <c r="L5578" i="4"/>
  <c r="L5579" i="4"/>
  <c r="L5580" i="4"/>
  <c r="L5581" i="4"/>
  <c r="L5582" i="4"/>
  <c r="L5583" i="4"/>
  <c r="L5584" i="4"/>
  <c r="L5585" i="4"/>
  <c r="L5586" i="4"/>
  <c r="L5587" i="4"/>
  <c r="L5588" i="4"/>
  <c r="L5589" i="4"/>
  <c r="L5590" i="4"/>
  <c r="L5591" i="4"/>
  <c r="L5592" i="4"/>
  <c r="L5593" i="4"/>
  <c r="L5594" i="4"/>
  <c r="L5595" i="4"/>
  <c r="L5596" i="4"/>
  <c r="L5597" i="4"/>
  <c r="L5598" i="4"/>
  <c r="L5599" i="4"/>
  <c r="L5600" i="4"/>
  <c r="L5601" i="4"/>
  <c r="L5602" i="4"/>
  <c r="L5603" i="4"/>
  <c r="L5604" i="4"/>
  <c r="L5605" i="4"/>
  <c r="L5606" i="4"/>
  <c r="L5607" i="4"/>
  <c r="L5608" i="4"/>
  <c r="L5609" i="4"/>
  <c r="L5610" i="4"/>
  <c r="L5611" i="4"/>
  <c r="L5612" i="4"/>
  <c r="L5613" i="4"/>
  <c r="L5614" i="4"/>
  <c r="L5615" i="4"/>
  <c r="L5616" i="4"/>
  <c r="L5617" i="4"/>
  <c r="L5618" i="4"/>
  <c r="L5619" i="4"/>
  <c r="L5620" i="4"/>
  <c r="L5621" i="4"/>
  <c r="L5622" i="4"/>
  <c r="L5623" i="4"/>
  <c r="L5624" i="4"/>
  <c r="L5625" i="4"/>
  <c r="L5626" i="4"/>
  <c r="L5627" i="4"/>
  <c r="L5628" i="4"/>
  <c r="L5629" i="4"/>
  <c r="L5630" i="4"/>
  <c r="L5631" i="4"/>
  <c r="L5632" i="4"/>
  <c r="L5633" i="4"/>
  <c r="L5634" i="4"/>
  <c r="L5635" i="4"/>
  <c r="L5636" i="4"/>
  <c r="L5637" i="4"/>
  <c r="L5638" i="4"/>
  <c r="L5639" i="4"/>
  <c r="L5640" i="4"/>
  <c r="L5641" i="4"/>
  <c r="L5642" i="4"/>
  <c r="L5643" i="4"/>
  <c r="L5644" i="4"/>
  <c r="L5645" i="4"/>
  <c r="L5646" i="4"/>
  <c r="L5647" i="4"/>
  <c r="L5648" i="4"/>
  <c r="L5649" i="4"/>
  <c r="L5650" i="4"/>
  <c r="L5651" i="4"/>
  <c r="L5652" i="4"/>
  <c r="L5653" i="4"/>
  <c r="L5654" i="4"/>
  <c r="L5655" i="4"/>
  <c r="L5656" i="4"/>
  <c r="L5657" i="4"/>
  <c r="L5658" i="4"/>
  <c r="L5659" i="4"/>
  <c r="L5660" i="4"/>
  <c r="L5661" i="4"/>
  <c r="L5662" i="4"/>
  <c r="L5663" i="4"/>
  <c r="L5664" i="4"/>
  <c r="L5665" i="4"/>
  <c r="L5666" i="4"/>
  <c r="L5667" i="4"/>
  <c r="L5668" i="4"/>
  <c r="L5669" i="4"/>
  <c r="L5670" i="4"/>
  <c r="L5671" i="4"/>
  <c r="L5672" i="4"/>
  <c r="L5673" i="4"/>
  <c r="L5674" i="4"/>
  <c r="L5675" i="4"/>
  <c r="L5676" i="4"/>
  <c r="L5677" i="4"/>
  <c r="L5678" i="4"/>
  <c r="L5679" i="4"/>
  <c r="L5680" i="4"/>
  <c r="L5681" i="4"/>
  <c r="L5682" i="4"/>
  <c r="L5683" i="4"/>
  <c r="L5684" i="4"/>
  <c r="L5685" i="4"/>
  <c r="L5686" i="4"/>
  <c r="L5687" i="4"/>
  <c r="L5688" i="4"/>
  <c r="L5689" i="4"/>
  <c r="L5690" i="4"/>
  <c r="L5691" i="4"/>
  <c r="L5692" i="4"/>
  <c r="L5693" i="4"/>
  <c r="L5694" i="4"/>
  <c r="L5695" i="4"/>
  <c r="L5696" i="4"/>
  <c r="L5697" i="4"/>
  <c r="L5698" i="4"/>
  <c r="L5699" i="4"/>
  <c r="L5700" i="4"/>
  <c r="L5701" i="4"/>
  <c r="L5702" i="4"/>
  <c r="L5703" i="4"/>
  <c r="L5704" i="4"/>
  <c r="L5705" i="4"/>
  <c r="L5706" i="4"/>
  <c r="L5707" i="4"/>
  <c r="L5708" i="4"/>
  <c r="L5709" i="4"/>
  <c r="L5710" i="4"/>
  <c r="L5711" i="4"/>
  <c r="L5712" i="4"/>
  <c r="L5713" i="4"/>
  <c r="L5714" i="4"/>
  <c r="L5715" i="4"/>
  <c r="L5716" i="4"/>
  <c r="L5717" i="4"/>
  <c r="L5718" i="4"/>
  <c r="L5719" i="4"/>
  <c r="L5720" i="4"/>
  <c r="L5721" i="4"/>
  <c r="L5722" i="4"/>
  <c r="L5723" i="4"/>
  <c r="L5724" i="4"/>
  <c r="L5725" i="4"/>
  <c r="L5726" i="4"/>
  <c r="L5727" i="4"/>
  <c r="L5728" i="4"/>
  <c r="L5729" i="4"/>
  <c r="L5730" i="4"/>
  <c r="L5731" i="4"/>
  <c r="L5732" i="4"/>
  <c r="L5733" i="4"/>
  <c r="L5734" i="4"/>
  <c r="L5735" i="4"/>
  <c r="L5736" i="4"/>
  <c r="L5737" i="4"/>
  <c r="L5738" i="4"/>
  <c r="L5739" i="4"/>
  <c r="L5740" i="4"/>
  <c r="L5741" i="4"/>
  <c r="L5742" i="4"/>
  <c r="L5743" i="4"/>
  <c r="L5744" i="4"/>
  <c r="L5745" i="4"/>
  <c r="L5746" i="4"/>
  <c r="L5747" i="4"/>
  <c r="L5748" i="4"/>
  <c r="L5749" i="4"/>
  <c r="L5750" i="4"/>
  <c r="L5751" i="4"/>
  <c r="L5752" i="4"/>
  <c r="L5753" i="4"/>
  <c r="L5754" i="4"/>
  <c r="L5755" i="4"/>
  <c r="L5756" i="4"/>
  <c r="L5757" i="4"/>
  <c r="L5758" i="4"/>
  <c r="L5759" i="4"/>
  <c r="L5760" i="4"/>
  <c r="L5761" i="4"/>
  <c r="L5762" i="4"/>
  <c r="L5763" i="4"/>
  <c r="L5764" i="4"/>
  <c r="L5765" i="4"/>
  <c r="L5766" i="4"/>
  <c r="L5767" i="4"/>
  <c r="L5768" i="4"/>
  <c r="L5769" i="4"/>
  <c r="L5770" i="4"/>
  <c r="L5771" i="4"/>
  <c r="L5772" i="4"/>
  <c r="L5773" i="4"/>
  <c r="L5774" i="4"/>
  <c r="L5775" i="4"/>
  <c r="L5776" i="4"/>
  <c r="L5777" i="4"/>
  <c r="L5778" i="4"/>
  <c r="L5779" i="4"/>
  <c r="L5780" i="4"/>
  <c r="L5781" i="4"/>
  <c r="L5782" i="4"/>
  <c r="L5783" i="4"/>
  <c r="L5784" i="4"/>
  <c r="L5785" i="4"/>
  <c r="L5786" i="4"/>
  <c r="L5787" i="4"/>
  <c r="L5788" i="4"/>
  <c r="L5789" i="4"/>
  <c r="L5790" i="4"/>
  <c r="L5791" i="4"/>
  <c r="L5792" i="4"/>
  <c r="L5793" i="4"/>
  <c r="L5794" i="4"/>
  <c r="L5795" i="4"/>
  <c r="L5796" i="4"/>
  <c r="L5797" i="4"/>
  <c r="L5798" i="4"/>
  <c r="L5799" i="4"/>
  <c r="L5800" i="4"/>
  <c r="L5801" i="4"/>
  <c r="L5802" i="4"/>
  <c r="L5803" i="4"/>
  <c r="L5804" i="4"/>
  <c r="L5805" i="4"/>
  <c r="L5806" i="4"/>
  <c r="L5807" i="4"/>
  <c r="L5808" i="4"/>
  <c r="L5809" i="4"/>
  <c r="L5810" i="4"/>
  <c r="L5811" i="4"/>
  <c r="L5812" i="4"/>
  <c r="L5813" i="4"/>
  <c r="L5814" i="4"/>
  <c r="L5815" i="4"/>
  <c r="L5816" i="4"/>
  <c r="L5817" i="4"/>
  <c r="L5818" i="4"/>
  <c r="L5819" i="4"/>
  <c r="L5820" i="4"/>
  <c r="L5821" i="4"/>
  <c r="L5822" i="4"/>
  <c r="L5823" i="4"/>
  <c r="L5824" i="4"/>
  <c r="L5825" i="4"/>
  <c r="L5826" i="4"/>
  <c r="L5827" i="4"/>
  <c r="L5828" i="4"/>
  <c r="L5829" i="4"/>
  <c r="L5830" i="4"/>
  <c r="L5831" i="4"/>
  <c r="L5832" i="4"/>
  <c r="L5833" i="4"/>
  <c r="L5834" i="4"/>
  <c r="L5835" i="4"/>
  <c r="L5836" i="4"/>
  <c r="L5837" i="4"/>
  <c r="L5838" i="4"/>
  <c r="L5839" i="4"/>
  <c r="L5840" i="4"/>
  <c r="L5841" i="4"/>
  <c r="L5842" i="4"/>
  <c r="L5843" i="4"/>
  <c r="L5844" i="4"/>
  <c r="L5845" i="4"/>
  <c r="L5846" i="4"/>
  <c r="L5847" i="4"/>
  <c r="L5848" i="4"/>
  <c r="L5849" i="4"/>
  <c r="L5850" i="4"/>
  <c r="L5851" i="4"/>
  <c r="L5852" i="4"/>
  <c r="L5853" i="4"/>
  <c r="L5854" i="4"/>
  <c r="L5855" i="4"/>
  <c r="L5856" i="4"/>
  <c r="L5857" i="4"/>
  <c r="L5858" i="4"/>
  <c r="L5859" i="4"/>
  <c r="L5860" i="4"/>
  <c r="L5861" i="4"/>
  <c r="L5862" i="4"/>
  <c r="L5863" i="4"/>
  <c r="L5864" i="4"/>
  <c r="L5865" i="4"/>
  <c r="L5866" i="4"/>
  <c r="L5867" i="4"/>
  <c r="L5868" i="4"/>
  <c r="L5869" i="4"/>
  <c r="L5870" i="4"/>
  <c r="L5871" i="4"/>
  <c r="L5872" i="4"/>
  <c r="L5873" i="4"/>
  <c r="L5874" i="4"/>
  <c r="L5875" i="4"/>
  <c r="L5876" i="4"/>
  <c r="L5877" i="4"/>
  <c r="L5878" i="4"/>
  <c r="L5879" i="4"/>
  <c r="L5880" i="4"/>
  <c r="L5881" i="4"/>
  <c r="L5882" i="4"/>
  <c r="L5883" i="4"/>
  <c r="L5884" i="4"/>
  <c r="L5885" i="4"/>
  <c r="L5886" i="4"/>
  <c r="L5887" i="4"/>
  <c r="L5888" i="4"/>
  <c r="L5889" i="4"/>
  <c r="L5890" i="4"/>
  <c r="L5891" i="4"/>
  <c r="L5892" i="4"/>
  <c r="L5893" i="4"/>
  <c r="L5894" i="4"/>
  <c r="L5895" i="4"/>
  <c r="L5896" i="4"/>
  <c r="L5897" i="4"/>
  <c r="L5898" i="4"/>
  <c r="L5899" i="4"/>
  <c r="L5900" i="4"/>
  <c r="L5901" i="4"/>
  <c r="L5902" i="4"/>
  <c r="L5903" i="4"/>
  <c r="L5904" i="4"/>
  <c r="L5905" i="4"/>
  <c r="L5906" i="4"/>
  <c r="L5907" i="4"/>
  <c r="L5908" i="4"/>
  <c r="L5909" i="4"/>
  <c r="L5910" i="4"/>
  <c r="L5911" i="4"/>
  <c r="L5912" i="4"/>
  <c r="L5913" i="4"/>
  <c r="L5914" i="4"/>
  <c r="L5915" i="4"/>
  <c r="L5916" i="4"/>
  <c r="L5917" i="4"/>
  <c r="L5918" i="4"/>
  <c r="L5919" i="4"/>
  <c r="L5920" i="4"/>
  <c r="L5921" i="4"/>
  <c r="L5922" i="4"/>
  <c r="L5923" i="4"/>
  <c r="L5924" i="4"/>
  <c r="L5925" i="4"/>
  <c r="L5926" i="4"/>
  <c r="L5927" i="4"/>
  <c r="L5928" i="4"/>
  <c r="L5929" i="4"/>
  <c r="L5930" i="4"/>
  <c r="L5931" i="4"/>
  <c r="L5932" i="4"/>
  <c r="L5933" i="4"/>
  <c r="L5934" i="4"/>
  <c r="L5935" i="4"/>
  <c r="L5936" i="4"/>
  <c r="L5937" i="4"/>
  <c r="L5938" i="4"/>
  <c r="L5939" i="4"/>
  <c r="L5940" i="4"/>
  <c r="L5941" i="4"/>
  <c r="L5942" i="4"/>
  <c r="L5943" i="4"/>
  <c r="L5944" i="4"/>
  <c r="L5945" i="4"/>
  <c r="L5946" i="4"/>
  <c r="L5947" i="4"/>
  <c r="L5948" i="4"/>
  <c r="L5949" i="4"/>
  <c r="L5950" i="4"/>
  <c r="L5951" i="4"/>
  <c r="L5952" i="4"/>
  <c r="L5953" i="4"/>
  <c r="L5954" i="4"/>
  <c r="L5955" i="4"/>
  <c r="L5956" i="4"/>
  <c r="L5957" i="4"/>
  <c r="L5958" i="4"/>
  <c r="L5959" i="4"/>
  <c r="L5960" i="4"/>
  <c r="L5961" i="4"/>
  <c r="L5962" i="4"/>
  <c r="L5963" i="4"/>
  <c r="L5964" i="4"/>
  <c r="L5965" i="4"/>
  <c r="L5966" i="4"/>
  <c r="L5967" i="4"/>
  <c r="L5968" i="4"/>
  <c r="L5969" i="4"/>
  <c r="L5970" i="4"/>
  <c r="L5971" i="4"/>
  <c r="L5972" i="4"/>
  <c r="L5973" i="4"/>
  <c r="L5974" i="4"/>
  <c r="L5975" i="4"/>
  <c r="L5976" i="4"/>
  <c r="L5977" i="4"/>
  <c r="L5978" i="4"/>
  <c r="L5979" i="4"/>
  <c r="L5980" i="4"/>
  <c r="L5981" i="4"/>
  <c r="L5982" i="4"/>
  <c r="L5983" i="4"/>
  <c r="L5984" i="4"/>
  <c r="L5985" i="4"/>
  <c r="L5986" i="4"/>
  <c r="L5987" i="4"/>
  <c r="L5988" i="4"/>
  <c r="L5989" i="4"/>
  <c r="L5990" i="4"/>
  <c r="L5991" i="4"/>
  <c r="L5992" i="4"/>
  <c r="L5993" i="4"/>
  <c r="L5994" i="4"/>
  <c r="L5995" i="4"/>
  <c r="L5996" i="4"/>
  <c r="L5997" i="4"/>
  <c r="L5998" i="4"/>
  <c r="L5999" i="4"/>
  <c r="L6000" i="4"/>
  <c r="L6001" i="4"/>
  <c r="L6002" i="4"/>
  <c r="L6003" i="4"/>
  <c r="L6004" i="4"/>
  <c r="L6005" i="4"/>
  <c r="L6006" i="4"/>
  <c r="L6007" i="4"/>
  <c r="L6008" i="4"/>
  <c r="L6009" i="4"/>
  <c r="L6010" i="4"/>
  <c r="L6011" i="4"/>
  <c r="L6012" i="4"/>
  <c r="L6013" i="4"/>
  <c r="L6014" i="4"/>
  <c r="L6015" i="4"/>
  <c r="L6016" i="4"/>
  <c r="L6017" i="4"/>
  <c r="L6018" i="4"/>
  <c r="L6019" i="4"/>
  <c r="L6020" i="4"/>
  <c r="L6021" i="4"/>
  <c r="L6022" i="4"/>
  <c r="L6023" i="4"/>
  <c r="L6024" i="4"/>
  <c r="L6025" i="4"/>
  <c r="L6026" i="4"/>
  <c r="L6027" i="4"/>
  <c r="L6028" i="4"/>
  <c r="L6029" i="4"/>
  <c r="L6030" i="4"/>
  <c r="L6031" i="4"/>
  <c r="L6032" i="4"/>
  <c r="L6033" i="4"/>
  <c r="L6034" i="4"/>
  <c r="L6035" i="4"/>
  <c r="L6036" i="4"/>
  <c r="L6037" i="4"/>
  <c r="L6038" i="4"/>
  <c r="L6039" i="4"/>
  <c r="L6040" i="4"/>
  <c r="L6041" i="4"/>
  <c r="L6042" i="4"/>
  <c r="L6043" i="4"/>
  <c r="L6044" i="4"/>
  <c r="L6045" i="4"/>
  <c r="L6046" i="4"/>
  <c r="L6047" i="4"/>
  <c r="L6048" i="4"/>
  <c r="L6049" i="4"/>
  <c r="L6050" i="4"/>
  <c r="L6051" i="4"/>
  <c r="L6052" i="4"/>
  <c r="L6053" i="4"/>
  <c r="L6054" i="4"/>
  <c r="L6055" i="4"/>
  <c r="L6056" i="4"/>
  <c r="L6057" i="4"/>
  <c r="L6058" i="4"/>
  <c r="L6059" i="4"/>
  <c r="L6060" i="4"/>
  <c r="L6061" i="4"/>
  <c r="L6062" i="4"/>
  <c r="L6063" i="4"/>
  <c r="L6064" i="4"/>
  <c r="L6065" i="4"/>
  <c r="L6066" i="4"/>
  <c r="L6067" i="4"/>
  <c r="L6068" i="4"/>
  <c r="L6069" i="4"/>
  <c r="L6070" i="4"/>
  <c r="L6071" i="4"/>
  <c r="L6072" i="4"/>
  <c r="L6073" i="4"/>
  <c r="L6074" i="4"/>
  <c r="L6075" i="4"/>
  <c r="L6076" i="4"/>
  <c r="L6077" i="4"/>
  <c r="L6078" i="4"/>
  <c r="L6079" i="4"/>
  <c r="L6080" i="4"/>
  <c r="L6081" i="4"/>
  <c r="L6082" i="4"/>
  <c r="L6083" i="4"/>
  <c r="L6084" i="4"/>
  <c r="L6085" i="4"/>
  <c r="L6086" i="4"/>
  <c r="L6087" i="4"/>
  <c r="L6088" i="4"/>
  <c r="L6089" i="4"/>
  <c r="L6090" i="4"/>
  <c r="L6091" i="4"/>
  <c r="L6092" i="4"/>
  <c r="L6093" i="4"/>
  <c r="L6094" i="4"/>
  <c r="L6095" i="4"/>
  <c r="L6096" i="4"/>
  <c r="L6097" i="4"/>
  <c r="L6098" i="4"/>
  <c r="L6099" i="4"/>
  <c r="L6100" i="4"/>
  <c r="L6101" i="4"/>
  <c r="L6102" i="4"/>
  <c r="L6103" i="4"/>
  <c r="L6104" i="4"/>
  <c r="L6105" i="4"/>
  <c r="L6106" i="4"/>
  <c r="L6107" i="4"/>
  <c r="L6108" i="4"/>
  <c r="L6109" i="4"/>
  <c r="L6110" i="4"/>
  <c r="L6111" i="4"/>
  <c r="L6112" i="4"/>
  <c r="L6113" i="4"/>
  <c r="L6114" i="4"/>
  <c r="L6115" i="4"/>
  <c r="L6116" i="4"/>
  <c r="L6117" i="4"/>
  <c r="L6118" i="4"/>
  <c r="L6119" i="4"/>
  <c r="L6120" i="4"/>
  <c r="L6121" i="4"/>
  <c r="L6122" i="4"/>
  <c r="L6123" i="4"/>
  <c r="L6124" i="4"/>
  <c r="L6125" i="4"/>
  <c r="L6126" i="4"/>
  <c r="L6127" i="4"/>
  <c r="L6128" i="4"/>
  <c r="L6129" i="4"/>
  <c r="L6130" i="4"/>
  <c r="L6131" i="4"/>
  <c r="L6132" i="4"/>
  <c r="L6133" i="4"/>
  <c r="L6134" i="4"/>
  <c r="L6135" i="4"/>
  <c r="L6136" i="4"/>
  <c r="L6137" i="4"/>
  <c r="L6138" i="4"/>
  <c r="L6139" i="4"/>
  <c r="L6140" i="4"/>
  <c r="L6141" i="4"/>
  <c r="L6142" i="4"/>
  <c r="L6143" i="4"/>
  <c r="L6144" i="4"/>
  <c r="L6145" i="4"/>
  <c r="L6146" i="4"/>
  <c r="L6147" i="4"/>
  <c r="L6148" i="4"/>
  <c r="L6149" i="4"/>
  <c r="L6150" i="4"/>
  <c r="L6151" i="4"/>
  <c r="L6152" i="4"/>
  <c r="L6153" i="4"/>
  <c r="L6154" i="4"/>
  <c r="L6155" i="4"/>
  <c r="L6156" i="4"/>
  <c r="L6157" i="4"/>
  <c r="L6158" i="4"/>
  <c r="L6159" i="4"/>
  <c r="L6160" i="4"/>
  <c r="L6161" i="4"/>
  <c r="L6162" i="4"/>
  <c r="L6163" i="4"/>
  <c r="L6164" i="4"/>
  <c r="L6165" i="4"/>
  <c r="L6166" i="4"/>
  <c r="L6167" i="4"/>
  <c r="L6168" i="4"/>
  <c r="L6169" i="4"/>
  <c r="L6170" i="4"/>
  <c r="L6171" i="4"/>
  <c r="L6172" i="4"/>
  <c r="L6173" i="4"/>
  <c r="L6174" i="4"/>
  <c r="L6175" i="4"/>
  <c r="L6176" i="4"/>
  <c r="L6177" i="4"/>
  <c r="L6178" i="4"/>
  <c r="L6179" i="4"/>
  <c r="L6180" i="4"/>
  <c r="L6181" i="4"/>
  <c r="L6182" i="4"/>
  <c r="L6183" i="4"/>
  <c r="L6184" i="4"/>
  <c r="L6185" i="4"/>
  <c r="L6186" i="4"/>
  <c r="L6187" i="4"/>
  <c r="L6188" i="4"/>
  <c r="L6189" i="4"/>
  <c r="L6190" i="4"/>
  <c r="L6191" i="4"/>
  <c r="L6192" i="4"/>
  <c r="L6193" i="4"/>
  <c r="L6194" i="4"/>
  <c r="L6195" i="4"/>
  <c r="L6196" i="4"/>
  <c r="L6197" i="4"/>
  <c r="L6198" i="4"/>
  <c r="L6199" i="4"/>
  <c r="L6200" i="4"/>
  <c r="L6201" i="4"/>
  <c r="L6202" i="4"/>
  <c r="L6203" i="4"/>
  <c r="L6204" i="4"/>
  <c r="L6205" i="4"/>
  <c r="L6206" i="4"/>
  <c r="L6207" i="4"/>
  <c r="L6208" i="4"/>
  <c r="L6209" i="4"/>
  <c r="L6210" i="4"/>
  <c r="L6211" i="4"/>
  <c r="L6212" i="4"/>
  <c r="L6213" i="4"/>
  <c r="L6214" i="4"/>
  <c r="L6215" i="4"/>
  <c r="L6216" i="4"/>
  <c r="L6217" i="4"/>
  <c r="L6218" i="4"/>
  <c r="L6219" i="4"/>
  <c r="L6220" i="4"/>
  <c r="L6221" i="4"/>
  <c r="L6222" i="4"/>
  <c r="L6223" i="4"/>
  <c r="L6224" i="4"/>
  <c r="L6225" i="4"/>
  <c r="L6226" i="4"/>
  <c r="L6227" i="4"/>
  <c r="L6228" i="4"/>
  <c r="L6229" i="4"/>
  <c r="L6230" i="4"/>
  <c r="L6231" i="4"/>
  <c r="L6232" i="4"/>
  <c r="L6233" i="4"/>
  <c r="L6234" i="4"/>
  <c r="L6235" i="4"/>
  <c r="L6236" i="4"/>
  <c r="L6237" i="4"/>
  <c r="L6238" i="4"/>
  <c r="L6239" i="4"/>
  <c r="L6240" i="4"/>
  <c r="L6241" i="4"/>
  <c r="L6242" i="4"/>
  <c r="L6243" i="4"/>
  <c r="L6244" i="4"/>
  <c r="L6245" i="4"/>
  <c r="L6246" i="4"/>
  <c r="L6247" i="4"/>
  <c r="L6248" i="4"/>
  <c r="L6249" i="4"/>
  <c r="L6250" i="4"/>
  <c r="L6251" i="4"/>
  <c r="L6252" i="4"/>
  <c r="L6253" i="4"/>
  <c r="L6254" i="4"/>
  <c r="L6255" i="4"/>
  <c r="L6256" i="4"/>
  <c r="L6257" i="4"/>
  <c r="L6258" i="4"/>
  <c r="L6259" i="4"/>
  <c r="L6260" i="4"/>
  <c r="L6261" i="4"/>
  <c r="L6262" i="4"/>
  <c r="L6263" i="4"/>
  <c r="L6264" i="4"/>
  <c r="L6265" i="4"/>
  <c r="L6266" i="4"/>
  <c r="L6267" i="4"/>
  <c r="L6268" i="4"/>
  <c r="L6269" i="4"/>
  <c r="L6270" i="4"/>
  <c r="L6271" i="4"/>
  <c r="L6272" i="4"/>
  <c r="L6273" i="4"/>
  <c r="L6274" i="4"/>
  <c r="L6275" i="4"/>
  <c r="L6276" i="4"/>
  <c r="L6277" i="4"/>
  <c r="L6278" i="4"/>
  <c r="L6279" i="4"/>
  <c r="L6280" i="4"/>
  <c r="L6281" i="4"/>
  <c r="L6282" i="4"/>
  <c r="L6283" i="4"/>
  <c r="L6284" i="4"/>
  <c r="L6285" i="4"/>
  <c r="L6286" i="4"/>
  <c r="L6287" i="4"/>
  <c r="L6288" i="4"/>
  <c r="L6289" i="4"/>
  <c r="L6290" i="4"/>
  <c r="L6291" i="4"/>
  <c r="L6292" i="4"/>
  <c r="L6293" i="4"/>
  <c r="L6294" i="4"/>
  <c r="L6295" i="4"/>
  <c r="L6296" i="4"/>
  <c r="L6297" i="4"/>
  <c r="L6298" i="4"/>
  <c r="L6299" i="4"/>
  <c r="L6300" i="4"/>
  <c r="L6301" i="4"/>
  <c r="L6302" i="4"/>
  <c r="L6303" i="4"/>
  <c r="L6304" i="4"/>
  <c r="L6305" i="4"/>
  <c r="L6306" i="4"/>
  <c r="L6307" i="4"/>
  <c r="L6308" i="4"/>
  <c r="L6309" i="4"/>
  <c r="L6310" i="4"/>
  <c r="L6311" i="4"/>
  <c r="L6312" i="4"/>
  <c r="L6313" i="4"/>
  <c r="L6314" i="4"/>
  <c r="L6315" i="4"/>
  <c r="L6316" i="4"/>
  <c r="L6317" i="4"/>
  <c r="L6318" i="4"/>
  <c r="L6319" i="4"/>
  <c r="L6320" i="4"/>
  <c r="L6321" i="4"/>
  <c r="L6322" i="4"/>
  <c r="L6323" i="4"/>
  <c r="L6324" i="4"/>
  <c r="L6325" i="4"/>
  <c r="L6326" i="4"/>
  <c r="L6327" i="4"/>
  <c r="L6328" i="4"/>
  <c r="L6329" i="4"/>
  <c r="L6330" i="4"/>
  <c r="L6331" i="4"/>
  <c r="L6332" i="4"/>
  <c r="L6333" i="4"/>
  <c r="L6334" i="4"/>
  <c r="L6335" i="4"/>
  <c r="L6336" i="4"/>
  <c r="L6337" i="4"/>
  <c r="L6338" i="4"/>
  <c r="L6339" i="4"/>
  <c r="L6340" i="4"/>
  <c r="L6341" i="4"/>
  <c r="L6342" i="4"/>
  <c r="L6343" i="4"/>
  <c r="L6344" i="4"/>
  <c r="L6345" i="4"/>
  <c r="L6346" i="4"/>
  <c r="L6347" i="4"/>
  <c r="L6348" i="4"/>
  <c r="L6349" i="4"/>
  <c r="L6350" i="4"/>
  <c r="L6351" i="4"/>
  <c r="L6352" i="4"/>
  <c r="L6353" i="4"/>
  <c r="L6354" i="4"/>
  <c r="L6355" i="4"/>
  <c r="L6356" i="4"/>
  <c r="L6357" i="4"/>
  <c r="L6358" i="4"/>
  <c r="L6359" i="4"/>
  <c r="L6360" i="4"/>
  <c r="L6361" i="4"/>
  <c r="L6362" i="4"/>
  <c r="L6363" i="4"/>
  <c r="L6364" i="4"/>
  <c r="L6365" i="4"/>
  <c r="L6366" i="4"/>
  <c r="L6367" i="4"/>
  <c r="L6368" i="4"/>
  <c r="L6369" i="4"/>
  <c r="L6370" i="4"/>
  <c r="L6371" i="4"/>
  <c r="L6372" i="4"/>
  <c r="L6373" i="4"/>
  <c r="L6374" i="4"/>
  <c r="L6375" i="4"/>
  <c r="L6376" i="4"/>
  <c r="L6377" i="4"/>
  <c r="L6378" i="4"/>
  <c r="L6379" i="4"/>
  <c r="L6380" i="4"/>
  <c r="L6381" i="4"/>
  <c r="L6382" i="4"/>
  <c r="L6383" i="4"/>
  <c r="L6384" i="4"/>
  <c r="L6385" i="4"/>
  <c r="L6386" i="4"/>
  <c r="L6387" i="4"/>
  <c r="L6388" i="4"/>
  <c r="L6389" i="4"/>
  <c r="L6390" i="4"/>
  <c r="L6391" i="4"/>
  <c r="L6392" i="4"/>
  <c r="L6393" i="4"/>
  <c r="L6394" i="4"/>
  <c r="L6395" i="4"/>
  <c r="L6396" i="4"/>
  <c r="L6397" i="4"/>
  <c r="L6398" i="4"/>
  <c r="L6399" i="4"/>
  <c r="L6400" i="4"/>
  <c r="L6401" i="4"/>
  <c r="L6402" i="4"/>
  <c r="L6403" i="4"/>
  <c r="L6404" i="4"/>
  <c r="L6405" i="4"/>
  <c r="L6406" i="4"/>
  <c r="L6407" i="4"/>
  <c r="L6408" i="4"/>
  <c r="L6409" i="4"/>
  <c r="L6410" i="4"/>
  <c r="L6411" i="4"/>
  <c r="L6412" i="4"/>
  <c r="L6413" i="4"/>
  <c r="L6414" i="4"/>
  <c r="L6415" i="4"/>
  <c r="L6416" i="4"/>
  <c r="L6417" i="4"/>
  <c r="L6418" i="4"/>
  <c r="L6419" i="4"/>
  <c r="L6420" i="4"/>
  <c r="L6421" i="4"/>
  <c r="L6422" i="4"/>
  <c r="L6423" i="4"/>
  <c r="L6424" i="4"/>
  <c r="L6425" i="4"/>
  <c r="L6426" i="4"/>
  <c r="L6427" i="4"/>
  <c r="L6428" i="4"/>
  <c r="L6429" i="4"/>
  <c r="L6430" i="4"/>
  <c r="L6431" i="4"/>
  <c r="L6432" i="4"/>
  <c r="L6433" i="4"/>
  <c r="L6434" i="4"/>
  <c r="L6435" i="4"/>
  <c r="L6436" i="4"/>
  <c r="L6437" i="4"/>
  <c r="L6438" i="4"/>
  <c r="L6439" i="4"/>
  <c r="L6440" i="4"/>
  <c r="L6441" i="4"/>
  <c r="L6442" i="4"/>
  <c r="L6443" i="4"/>
  <c r="L6444" i="4"/>
  <c r="L6445" i="4"/>
  <c r="L6446" i="4"/>
  <c r="L6447" i="4"/>
  <c r="L6448" i="4"/>
  <c r="L6449" i="4"/>
  <c r="L6450" i="4"/>
  <c r="L6451" i="4"/>
  <c r="L6452" i="4"/>
  <c r="L6453" i="4"/>
  <c r="L6454" i="4"/>
  <c r="L6455" i="4"/>
  <c r="L6456" i="4"/>
  <c r="L6457" i="4"/>
  <c r="L6458" i="4"/>
  <c r="L6459" i="4"/>
  <c r="L6460" i="4"/>
  <c r="L6461" i="4"/>
  <c r="L6462" i="4"/>
  <c r="L6463" i="4"/>
  <c r="L6464" i="4"/>
  <c r="L6465" i="4"/>
  <c r="L6466" i="4"/>
  <c r="L6467" i="4"/>
  <c r="L6468" i="4"/>
  <c r="L6469" i="4"/>
  <c r="L6470" i="4"/>
  <c r="L6471" i="4"/>
  <c r="L6472" i="4"/>
  <c r="L6473" i="4"/>
  <c r="L6474" i="4"/>
  <c r="L6475" i="4"/>
  <c r="L6476" i="4"/>
  <c r="L6477" i="4"/>
  <c r="L6478" i="4"/>
  <c r="L6479" i="4"/>
  <c r="L6480" i="4"/>
  <c r="L6481" i="4"/>
  <c r="L6482" i="4"/>
  <c r="L6483" i="4"/>
  <c r="L6484" i="4"/>
  <c r="L6485" i="4"/>
  <c r="L6486" i="4"/>
  <c r="L6487" i="4"/>
  <c r="L6488" i="4"/>
  <c r="L6489" i="4"/>
  <c r="L6490" i="4"/>
  <c r="L6491" i="4"/>
  <c r="L6492" i="4"/>
  <c r="L6493" i="4"/>
  <c r="L6494" i="4"/>
  <c r="L6495" i="4"/>
  <c r="L6496" i="4"/>
  <c r="L6497" i="4"/>
  <c r="L6498" i="4"/>
  <c r="L6499" i="4"/>
  <c r="L6500" i="4"/>
  <c r="L6501" i="4"/>
  <c r="L6502" i="4"/>
  <c r="L6503" i="4"/>
  <c r="L6504" i="4"/>
  <c r="L6505" i="4"/>
  <c r="L6506" i="4"/>
  <c r="L6507" i="4"/>
  <c r="L6508" i="4"/>
  <c r="L6509" i="4"/>
  <c r="L6510" i="4"/>
  <c r="L6511" i="4"/>
  <c r="L6512" i="4"/>
  <c r="L6513" i="4"/>
  <c r="L6514" i="4"/>
  <c r="L6515" i="4"/>
  <c r="L6516" i="4"/>
  <c r="L6517" i="4"/>
  <c r="L6518" i="4"/>
  <c r="L6519" i="4"/>
  <c r="L6520" i="4"/>
  <c r="L6521" i="4"/>
  <c r="L6522" i="4"/>
  <c r="L6523" i="4"/>
  <c r="L6524" i="4"/>
  <c r="L6525" i="4"/>
  <c r="L6526" i="4"/>
  <c r="L6527" i="4"/>
  <c r="L6528" i="4"/>
  <c r="L6529" i="4"/>
  <c r="L6530" i="4"/>
  <c r="L6531" i="4"/>
  <c r="L6532" i="4"/>
  <c r="L6533" i="4"/>
  <c r="L6534" i="4"/>
  <c r="L6535" i="4"/>
  <c r="L6536" i="4"/>
  <c r="L6537" i="4"/>
  <c r="L6538" i="4"/>
  <c r="L6539" i="4"/>
  <c r="L6540" i="4"/>
  <c r="L6541" i="4"/>
  <c r="L6542" i="4"/>
  <c r="L6543" i="4"/>
  <c r="L6544" i="4"/>
  <c r="L6545" i="4"/>
  <c r="L6546" i="4"/>
  <c r="L6547" i="4"/>
  <c r="L6548" i="4"/>
  <c r="L6549" i="4"/>
  <c r="L6550" i="4"/>
  <c r="L6551" i="4"/>
  <c r="L6552" i="4"/>
  <c r="L6553" i="4"/>
  <c r="L6554" i="4"/>
  <c r="L6555" i="4"/>
  <c r="L6556" i="4"/>
  <c r="L6557" i="4"/>
  <c r="L6558" i="4"/>
  <c r="L6559" i="4"/>
  <c r="L6560" i="4"/>
  <c r="L6561" i="4"/>
  <c r="L6562" i="4"/>
  <c r="L6563" i="4"/>
  <c r="L6564" i="4"/>
  <c r="L6565" i="4"/>
  <c r="L6566" i="4"/>
  <c r="L6567" i="4"/>
  <c r="L6568" i="4"/>
  <c r="L6569" i="4"/>
  <c r="L6570" i="4"/>
  <c r="L6571" i="4"/>
  <c r="L6572" i="4"/>
  <c r="L6573" i="4"/>
  <c r="L6574" i="4"/>
  <c r="L6575" i="4"/>
  <c r="L6576" i="4"/>
  <c r="L6577" i="4"/>
  <c r="L6578" i="4"/>
  <c r="L6579" i="4"/>
  <c r="L6580" i="4"/>
  <c r="L6581" i="4"/>
  <c r="L6582" i="4"/>
  <c r="L6583" i="4"/>
  <c r="L6584" i="4"/>
  <c r="L6585" i="4"/>
  <c r="L6586" i="4"/>
  <c r="L6587" i="4"/>
  <c r="L6588" i="4"/>
  <c r="L6589" i="4"/>
  <c r="L6590" i="4"/>
  <c r="L6591" i="4"/>
  <c r="L6592" i="4"/>
  <c r="L6593" i="4"/>
  <c r="L6594" i="4"/>
  <c r="L6595" i="4"/>
  <c r="L6596" i="4"/>
  <c r="L6597" i="4"/>
  <c r="L6598" i="4"/>
  <c r="L6599" i="4"/>
  <c r="L6600" i="4"/>
  <c r="L6601" i="4"/>
  <c r="L6602" i="4"/>
  <c r="L6603" i="4"/>
  <c r="L6604" i="4"/>
  <c r="L6605" i="4"/>
  <c r="L6606" i="4"/>
  <c r="L6607" i="4"/>
  <c r="L6608" i="4"/>
  <c r="L6609" i="4"/>
  <c r="L6610" i="4"/>
  <c r="L6611" i="4"/>
  <c r="L6612" i="4"/>
  <c r="L6613" i="4"/>
  <c r="L6614" i="4"/>
  <c r="L6615" i="4"/>
  <c r="L6616" i="4"/>
  <c r="L6617" i="4"/>
  <c r="L6618" i="4"/>
  <c r="L6619" i="4"/>
  <c r="L6620" i="4"/>
  <c r="L6621" i="4"/>
  <c r="L6622" i="4"/>
  <c r="L6623" i="4"/>
  <c r="L6624" i="4"/>
  <c r="L6625" i="4"/>
  <c r="L6626" i="4"/>
  <c r="L6627" i="4"/>
  <c r="L6628" i="4"/>
  <c r="L6629" i="4"/>
  <c r="L6630" i="4"/>
  <c r="L6631" i="4"/>
  <c r="L6632" i="4"/>
  <c r="L6633" i="4"/>
  <c r="L6634" i="4"/>
  <c r="L6635" i="4"/>
  <c r="L6636" i="4"/>
  <c r="L6637" i="4"/>
  <c r="L6638" i="4"/>
  <c r="L6639" i="4"/>
  <c r="L6640" i="4"/>
  <c r="L6641" i="4"/>
  <c r="L6642" i="4"/>
  <c r="L6643" i="4"/>
  <c r="L6644" i="4"/>
  <c r="L6645" i="4"/>
  <c r="L6646" i="4"/>
  <c r="L6647" i="4"/>
  <c r="L6648" i="4"/>
  <c r="L6649" i="4"/>
  <c r="L6650" i="4"/>
  <c r="L6651" i="4"/>
  <c r="L6652" i="4"/>
  <c r="L6653" i="4"/>
  <c r="L6654" i="4"/>
  <c r="L6655" i="4"/>
  <c r="L6656" i="4"/>
  <c r="L6657" i="4"/>
  <c r="L6658" i="4"/>
  <c r="L6659" i="4"/>
  <c r="L6660" i="4"/>
  <c r="L6661" i="4"/>
  <c r="L6662" i="4"/>
  <c r="L6663" i="4"/>
  <c r="L6664" i="4"/>
  <c r="L6665" i="4"/>
  <c r="L6666" i="4"/>
  <c r="L6667" i="4"/>
  <c r="L6668" i="4"/>
  <c r="L6669" i="4"/>
  <c r="L6670" i="4"/>
  <c r="L6671" i="4"/>
  <c r="L6672" i="4"/>
  <c r="L6673" i="4"/>
  <c r="L6674" i="4"/>
  <c r="L6675" i="4"/>
  <c r="L6676" i="4"/>
  <c r="L6677" i="4"/>
  <c r="L6678" i="4"/>
  <c r="L6679" i="4"/>
  <c r="L6680" i="4"/>
  <c r="L6681" i="4"/>
  <c r="L6682" i="4"/>
  <c r="L6683" i="4"/>
  <c r="L6684" i="4"/>
  <c r="L6685" i="4"/>
  <c r="L6686" i="4"/>
  <c r="L6687" i="4"/>
  <c r="L6688" i="4"/>
  <c r="L6689" i="4"/>
  <c r="L6690" i="4"/>
  <c r="L6691" i="4"/>
  <c r="L6692" i="4"/>
  <c r="L6693" i="4"/>
  <c r="L6694" i="4"/>
  <c r="L6695" i="4"/>
  <c r="L6696" i="4"/>
  <c r="L6697" i="4"/>
  <c r="L6698" i="4"/>
  <c r="L6699" i="4"/>
  <c r="L6700" i="4"/>
  <c r="L6701" i="4"/>
  <c r="L6702" i="4"/>
  <c r="L6703" i="4"/>
  <c r="L6704" i="4"/>
  <c r="L6705" i="4"/>
  <c r="L6706" i="4"/>
  <c r="L6707" i="4"/>
  <c r="L6708" i="4"/>
  <c r="L6709" i="4"/>
  <c r="L6710" i="4"/>
  <c r="L6711" i="4"/>
  <c r="L6712" i="4"/>
  <c r="L6713" i="4"/>
  <c r="L6714" i="4"/>
  <c r="L6715" i="4"/>
  <c r="L6716" i="4"/>
  <c r="L6717" i="4"/>
  <c r="L6718" i="4"/>
  <c r="L6719" i="4"/>
  <c r="L6720" i="4"/>
  <c r="L6721" i="4"/>
  <c r="L6722" i="4"/>
  <c r="L6723" i="4"/>
  <c r="L6724" i="4"/>
  <c r="L6725" i="4"/>
  <c r="L6726" i="4"/>
  <c r="L6727" i="4"/>
  <c r="L6728" i="4"/>
  <c r="L6729" i="4"/>
  <c r="L6730" i="4"/>
  <c r="L6731" i="4"/>
  <c r="L6732" i="4"/>
  <c r="L6733" i="4"/>
  <c r="L6734" i="4"/>
  <c r="L6735" i="4"/>
  <c r="L6736" i="4"/>
  <c r="L6737" i="4"/>
  <c r="L6738" i="4"/>
  <c r="L6739" i="4"/>
  <c r="L6740" i="4"/>
  <c r="L6741" i="4"/>
  <c r="L6742" i="4"/>
  <c r="L6743" i="4"/>
  <c r="L6744" i="4"/>
  <c r="L6745" i="4"/>
  <c r="L6746" i="4"/>
  <c r="L6747" i="4"/>
  <c r="L6748" i="4"/>
  <c r="L6749" i="4"/>
  <c r="L6750" i="4"/>
  <c r="L6751" i="4"/>
  <c r="L6752" i="4"/>
  <c r="L6753" i="4"/>
  <c r="L6754" i="4"/>
  <c r="L6755" i="4"/>
  <c r="L6756" i="4"/>
  <c r="L6757" i="4"/>
  <c r="L6758" i="4"/>
  <c r="L6759" i="4"/>
  <c r="L6760" i="4"/>
  <c r="L6761" i="4"/>
  <c r="L6762" i="4"/>
  <c r="L6763" i="4"/>
  <c r="L6764" i="4"/>
  <c r="L6765" i="4"/>
  <c r="L6766" i="4"/>
  <c r="L6767" i="4"/>
  <c r="L6768" i="4"/>
  <c r="L6769" i="4"/>
  <c r="L6770" i="4"/>
  <c r="L6771" i="4"/>
  <c r="L6772" i="4"/>
  <c r="L6773" i="4"/>
  <c r="L6774" i="4"/>
  <c r="L6775" i="4"/>
  <c r="L6776" i="4"/>
  <c r="L6777" i="4"/>
  <c r="L6778" i="4"/>
  <c r="L6779" i="4"/>
  <c r="L6780" i="4"/>
  <c r="L6781" i="4"/>
  <c r="L6782" i="4"/>
  <c r="L6783" i="4"/>
  <c r="L6784" i="4"/>
  <c r="L6785" i="4"/>
  <c r="L6786" i="4"/>
  <c r="L6787" i="4"/>
  <c r="L6788" i="4"/>
  <c r="L6789" i="4"/>
  <c r="L6790" i="4"/>
  <c r="L6791" i="4"/>
  <c r="L6792" i="4"/>
  <c r="L6793" i="4"/>
  <c r="L6794" i="4"/>
  <c r="L6795" i="4"/>
  <c r="L6796" i="4"/>
  <c r="L6797" i="4"/>
  <c r="L6798" i="4"/>
  <c r="L6799" i="4"/>
  <c r="L6800" i="4"/>
  <c r="L6801" i="4"/>
  <c r="L6802" i="4"/>
  <c r="L6803" i="4"/>
  <c r="L6804" i="4"/>
  <c r="L6805" i="4"/>
  <c r="L6806" i="4"/>
  <c r="L6807" i="4"/>
  <c r="L6808" i="4"/>
  <c r="L6809" i="4"/>
  <c r="L6810" i="4"/>
  <c r="L6811" i="4"/>
  <c r="L6812" i="4"/>
  <c r="L6813" i="4"/>
  <c r="L6814" i="4"/>
  <c r="L6815" i="4"/>
  <c r="L6816" i="4"/>
  <c r="L6817" i="4"/>
  <c r="L6818" i="4"/>
  <c r="L6819" i="4"/>
  <c r="L6820" i="4"/>
  <c r="L6821" i="4"/>
  <c r="L6822" i="4"/>
  <c r="L6823" i="4"/>
  <c r="L6824" i="4"/>
  <c r="L6825" i="4"/>
  <c r="L6826" i="4"/>
  <c r="L6827" i="4"/>
  <c r="L6828" i="4"/>
  <c r="L6829" i="4"/>
  <c r="L6830" i="4"/>
  <c r="L6831" i="4"/>
  <c r="L6832" i="4"/>
  <c r="L6833" i="4"/>
  <c r="L6834" i="4"/>
  <c r="L6835" i="4"/>
  <c r="L6836" i="4"/>
  <c r="L6837" i="4"/>
  <c r="L6838" i="4"/>
  <c r="L6839" i="4"/>
  <c r="L6840" i="4"/>
  <c r="L6841" i="4"/>
  <c r="L6842" i="4"/>
  <c r="L6843" i="4"/>
  <c r="L6844" i="4"/>
  <c r="L6845" i="4"/>
  <c r="L6846" i="4"/>
  <c r="L6847" i="4"/>
  <c r="L6848" i="4"/>
  <c r="L6849" i="4"/>
  <c r="L6850" i="4"/>
  <c r="L6851" i="4"/>
  <c r="L6852" i="4"/>
  <c r="L6853" i="4"/>
  <c r="L6854" i="4"/>
  <c r="L6855" i="4"/>
  <c r="L6856" i="4"/>
  <c r="L6857" i="4"/>
  <c r="L6858" i="4"/>
  <c r="L6859" i="4"/>
  <c r="L6860" i="4"/>
  <c r="L6861" i="4"/>
  <c r="L6862" i="4"/>
  <c r="L6863" i="4"/>
  <c r="L6864" i="4"/>
  <c r="L6865" i="4"/>
  <c r="L6866" i="4"/>
  <c r="L6867" i="4"/>
  <c r="L6868" i="4"/>
  <c r="L6869" i="4"/>
  <c r="L6870" i="4"/>
  <c r="L6871" i="4"/>
  <c r="L6872" i="4"/>
  <c r="L6873" i="4"/>
  <c r="L6874" i="4"/>
  <c r="L6875" i="4"/>
  <c r="L6876" i="4"/>
  <c r="L6877" i="4"/>
  <c r="L6878" i="4"/>
  <c r="L6879" i="4"/>
  <c r="L6880" i="4"/>
  <c r="L6881" i="4"/>
  <c r="L6882" i="4"/>
  <c r="L6883" i="4"/>
  <c r="L6884" i="4"/>
  <c r="L6885" i="4"/>
  <c r="L6886" i="4"/>
  <c r="L6887" i="4"/>
  <c r="L6888" i="4"/>
  <c r="L6889" i="4"/>
  <c r="L6890" i="4"/>
  <c r="L6891" i="4"/>
  <c r="L6892" i="4"/>
  <c r="L6893" i="4"/>
  <c r="L6894" i="4"/>
  <c r="L6895" i="4"/>
  <c r="L6896" i="4"/>
  <c r="L6897" i="4"/>
  <c r="L6898" i="4"/>
  <c r="L6899" i="4"/>
  <c r="L6900" i="4"/>
  <c r="L6901" i="4"/>
  <c r="L6902" i="4"/>
  <c r="L6903" i="4"/>
  <c r="L6904" i="4"/>
  <c r="L6905" i="4"/>
  <c r="L6906" i="4"/>
  <c r="L6907" i="4"/>
  <c r="L6908" i="4"/>
  <c r="L6909" i="4"/>
  <c r="L6910" i="4"/>
  <c r="L6911" i="4"/>
  <c r="L6912" i="4"/>
  <c r="L6913" i="4"/>
  <c r="L6914" i="4"/>
  <c r="L6915" i="4"/>
  <c r="L6916" i="4"/>
  <c r="L6917" i="4"/>
  <c r="L6918" i="4"/>
  <c r="L6919" i="4"/>
  <c r="L6920" i="4"/>
  <c r="L6921" i="4"/>
  <c r="L6922" i="4"/>
  <c r="L6923" i="4"/>
  <c r="L6924" i="4"/>
  <c r="L6925" i="4"/>
  <c r="L6926" i="4"/>
  <c r="L6927" i="4"/>
  <c r="L6928" i="4"/>
  <c r="L6929" i="4"/>
  <c r="L6930" i="4"/>
  <c r="L6931" i="4"/>
  <c r="L6932" i="4"/>
  <c r="L6933" i="4"/>
  <c r="L6934" i="4"/>
  <c r="L6935" i="4"/>
  <c r="L6936" i="4"/>
  <c r="L6937" i="4"/>
  <c r="L6938" i="4"/>
  <c r="L6939" i="4"/>
  <c r="L6940" i="4"/>
  <c r="L6941" i="4"/>
  <c r="L6942" i="4"/>
  <c r="L6943" i="4"/>
  <c r="L6944" i="4"/>
  <c r="L6945" i="4"/>
  <c r="L6946" i="4"/>
  <c r="L6947" i="4"/>
  <c r="L6948" i="4"/>
  <c r="L6949" i="4"/>
  <c r="L6950" i="4"/>
  <c r="L6951" i="4"/>
  <c r="L6952" i="4"/>
  <c r="L6953" i="4"/>
  <c r="L6954" i="4"/>
  <c r="L6955" i="4"/>
  <c r="L6956" i="4"/>
  <c r="L6957" i="4"/>
  <c r="L6958" i="4"/>
  <c r="L6959" i="4"/>
  <c r="L6960" i="4"/>
  <c r="L6961" i="4"/>
  <c r="L6962" i="4"/>
  <c r="L6963" i="4"/>
  <c r="L6964" i="4"/>
  <c r="L6965" i="4"/>
  <c r="L6966" i="4"/>
  <c r="L6967" i="4"/>
  <c r="L6968" i="4"/>
  <c r="L6969" i="4"/>
  <c r="L6970" i="4"/>
  <c r="L6971" i="4"/>
  <c r="L6972" i="4"/>
  <c r="L6973" i="4"/>
  <c r="L6974" i="4"/>
  <c r="L6975" i="4"/>
  <c r="L6976" i="4"/>
  <c r="L6977" i="4"/>
  <c r="L6978" i="4"/>
  <c r="L6979" i="4"/>
  <c r="L6980" i="4"/>
  <c r="L6981" i="4"/>
  <c r="L6982" i="4"/>
  <c r="L6983" i="4"/>
  <c r="L6984" i="4"/>
  <c r="L6985" i="4"/>
  <c r="L6986" i="4"/>
  <c r="L6987" i="4"/>
  <c r="L6988" i="4"/>
  <c r="L6989" i="4"/>
  <c r="L6990" i="4"/>
  <c r="L6991" i="4"/>
  <c r="L6992" i="4"/>
  <c r="L6993" i="4"/>
  <c r="L6994" i="4"/>
  <c r="L6995" i="4"/>
  <c r="L6996" i="4"/>
  <c r="L6997" i="4"/>
  <c r="L6998" i="4"/>
  <c r="L6999" i="4"/>
  <c r="L7000" i="4"/>
  <c r="L7001" i="4"/>
  <c r="L7002" i="4"/>
  <c r="L7003" i="4"/>
  <c r="L7004" i="4"/>
  <c r="L7005" i="4"/>
  <c r="L7006" i="4"/>
  <c r="L7007" i="4"/>
  <c r="L7008" i="4"/>
  <c r="L7009" i="4"/>
  <c r="L7010" i="4"/>
  <c r="L7011" i="4"/>
  <c r="L7012" i="4"/>
  <c r="L7013" i="4"/>
  <c r="L7014" i="4"/>
  <c r="L7015" i="4"/>
  <c r="L7016" i="4"/>
  <c r="L7017" i="4"/>
  <c r="L7018" i="4"/>
  <c r="L7019" i="4"/>
  <c r="L7020" i="4"/>
  <c r="L7021" i="4"/>
  <c r="L7022" i="4"/>
  <c r="L7023" i="4"/>
  <c r="L7024" i="4"/>
  <c r="L7025" i="4"/>
  <c r="L7026" i="4"/>
  <c r="L7027" i="4"/>
  <c r="L7028" i="4"/>
  <c r="L7029" i="4"/>
  <c r="L7030" i="4"/>
  <c r="L7031" i="4"/>
  <c r="L7032" i="4"/>
  <c r="L7033" i="4"/>
  <c r="L7034" i="4"/>
  <c r="L7035" i="4"/>
  <c r="L7036" i="4"/>
  <c r="L7037" i="4"/>
  <c r="L7038" i="4"/>
  <c r="L7039" i="4"/>
  <c r="L7040" i="4"/>
  <c r="L7041" i="4"/>
  <c r="L7042" i="4"/>
  <c r="L7043" i="4"/>
  <c r="L7044" i="4"/>
  <c r="L7045" i="4"/>
  <c r="L7046" i="4"/>
  <c r="L7047" i="4"/>
  <c r="L7048" i="4"/>
  <c r="L7049" i="4"/>
  <c r="L7050" i="4"/>
  <c r="L7051" i="4"/>
  <c r="L7052" i="4"/>
  <c r="L7053" i="4"/>
  <c r="L7054" i="4"/>
  <c r="L7055" i="4"/>
  <c r="L7056" i="4"/>
  <c r="L7057" i="4"/>
  <c r="L7058" i="4"/>
  <c r="L7059" i="4"/>
  <c r="L7060" i="4"/>
  <c r="L7061" i="4"/>
  <c r="L7062" i="4"/>
  <c r="L7063" i="4"/>
  <c r="L7064" i="4"/>
  <c r="L7065" i="4"/>
  <c r="L7066" i="4"/>
  <c r="L7067" i="4"/>
  <c r="L7068" i="4"/>
  <c r="L7069" i="4"/>
  <c r="L7070" i="4"/>
  <c r="L7071" i="4"/>
  <c r="L7072" i="4"/>
  <c r="L7073" i="4"/>
  <c r="L7074" i="4"/>
  <c r="L7075" i="4"/>
  <c r="L7076" i="4"/>
  <c r="L7077" i="4"/>
  <c r="L7078" i="4"/>
  <c r="L7079" i="4"/>
  <c r="L7080" i="4"/>
  <c r="L7081" i="4"/>
  <c r="L7082" i="4"/>
  <c r="L7083" i="4"/>
  <c r="L7084" i="4"/>
  <c r="L7085" i="4"/>
  <c r="L7086" i="4"/>
  <c r="L7087" i="4"/>
  <c r="L7088" i="4"/>
  <c r="L7089" i="4"/>
  <c r="L7090" i="4"/>
  <c r="L7091" i="4"/>
  <c r="L7092" i="4"/>
  <c r="L7093" i="4"/>
  <c r="L7094" i="4"/>
  <c r="L7095" i="4"/>
  <c r="L7096" i="4"/>
  <c r="L7097" i="4"/>
  <c r="L7098" i="4"/>
  <c r="L7099" i="4"/>
  <c r="L7100" i="4"/>
  <c r="L7101" i="4"/>
  <c r="L7102" i="4"/>
  <c r="L7103" i="4"/>
  <c r="L7104" i="4"/>
  <c r="L7105" i="4"/>
  <c r="L7106" i="4"/>
  <c r="L7107" i="4"/>
  <c r="L7108" i="4"/>
  <c r="L7109" i="4"/>
  <c r="L7110" i="4"/>
  <c r="L7111" i="4"/>
  <c r="L7112" i="4"/>
  <c r="L7113" i="4"/>
  <c r="L7114" i="4"/>
  <c r="L7115" i="4"/>
  <c r="L7116" i="4"/>
  <c r="L7117" i="4"/>
  <c r="L7118" i="4"/>
  <c r="L7119" i="4"/>
  <c r="L7120" i="4"/>
  <c r="L7121" i="4"/>
  <c r="L7122" i="4"/>
  <c r="L7123" i="4"/>
  <c r="L7124" i="4"/>
  <c r="L7125" i="4"/>
  <c r="L7126" i="4"/>
  <c r="L7127" i="4"/>
  <c r="L7128" i="4"/>
  <c r="L7129" i="4"/>
  <c r="L7130" i="4"/>
  <c r="L7131" i="4"/>
  <c r="L7132" i="4"/>
  <c r="L7133" i="4"/>
  <c r="L7134" i="4"/>
  <c r="L7135" i="4"/>
  <c r="L7136" i="4"/>
  <c r="L7137" i="4"/>
  <c r="L7138" i="4"/>
  <c r="L7139" i="4"/>
  <c r="L7140" i="4"/>
  <c r="L7141" i="4"/>
  <c r="L7142" i="4"/>
  <c r="L7143" i="4"/>
  <c r="L7144" i="4"/>
  <c r="L7145" i="4"/>
  <c r="L7146" i="4"/>
  <c r="L7147" i="4"/>
  <c r="L7148" i="4"/>
  <c r="L7149" i="4"/>
  <c r="L7150" i="4"/>
  <c r="L7151" i="4"/>
  <c r="L7152" i="4"/>
  <c r="L7153" i="4"/>
  <c r="L7154" i="4"/>
  <c r="L7155" i="4"/>
  <c r="L7156" i="4"/>
  <c r="L7157" i="4"/>
  <c r="L7158" i="4"/>
  <c r="L7159" i="4"/>
  <c r="L7160" i="4"/>
  <c r="L7161" i="4"/>
  <c r="L7162" i="4"/>
  <c r="L7163" i="4"/>
  <c r="L7164" i="4"/>
  <c r="L7165" i="4"/>
  <c r="L7166" i="4"/>
  <c r="L7167" i="4"/>
  <c r="L7168" i="4"/>
  <c r="L7169" i="4"/>
  <c r="L7170" i="4"/>
  <c r="L7171" i="4"/>
  <c r="L7172" i="4"/>
  <c r="L7173" i="4"/>
  <c r="L7174" i="4"/>
  <c r="L7175" i="4"/>
  <c r="L7176" i="4"/>
  <c r="L7177" i="4"/>
  <c r="L7178" i="4"/>
  <c r="L7179" i="4"/>
  <c r="L7180" i="4"/>
  <c r="L7181" i="4"/>
  <c r="L7182" i="4"/>
  <c r="L7183" i="4"/>
  <c r="L7184" i="4"/>
  <c r="L7185" i="4"/>
  <c r="L7186" i="4"/>
  <c r="L7187" i="4"/>
  <c r="L7188" i="4"/>
  <c r="L7189" i="4"/>
  <c r="L7190" i="4"/>
  <c r="L7191" i="4"/>
  <c r="L7192" i="4"/>
  <c r="L7193" i="4"/>
  <c r="L7194" i="4"/>
  <c r="L7195" i="4"/>
  <c r="L7196" i="4"/>
  <c r="L7197" i="4"/>
  <c r="L7198" i="4"/>
  <c r="L7199" i="4"/>
  <c r="L7200" i="4"/>
  <c r="L7201" i="4"/>
  <c r="L7202" i="4"/>
  <c r="L7203" i="4"/>
  <c r="L7204" i="4"/>
  <c r="L7205" i="4"/>
  <c r="L7206" i="4"/>
  <c r="L7207" i="4"/>
  <c r="L7208" i="4"/>
  <c r="L7209" i="4"/>
  <c r="L7210" i="4"/>
  <c r="L7211" i="4"/>
  <c r="L7212" i="4"/>
  <c r="L7213" i="4"/>
  <c r="L7214" i="4"/>
  <c r="L7215" i="4"/>
  <c r="L7216" i="4"/>
  <c r="L7217" i="4"/>
  <c r="L7218" i="4"/>
  <c r="L7219" i="4"/>
  <c r="L7220" i="4"/>
  <c r="L7221" i="4"/>
  <c r="L7222" i="4"/>
  <c r="L7223" i="4"/>
  <c r="L7224" i="4"/>
  <c r="L7225" i="4"/>
  <c r="L7226" i="4"/>
  <c r="L7227" i="4"/>
  <c r="L7228" i="4"/>
  <c r="L7229" i="4"/>
  <c r="L7230" i="4"/>
  <c r="L7231" i="4"/>
  <c r="L7232" i="4"/>
  <c r="L7233" i="4"/>
  <c r="L7234" i="4"/>
  <c r="L7235" i="4"/>
  <c r="L7236" i="4"/>
  <c r="L7237" i="4"/>
  <c r="L7238" i="4"/>
  <c r="L7239" i="4"/>
  <c r="L7240" i="4"/>
  <c r="L7241" i="4"/>
  <c r="L7242" i="4"/>
  <c r="L7243" i="4"/>
  <c r="L7244" i="4"/>
  <c r="L7245" i="4"/>
  <c r="L7246" i="4"/>
  <c r="L7247" i="4"/>
  <c r="L7248" i="4"/>
  <c r="L7249" i="4"/>
  <c r="L7250" i="4"/>
  <c r="L7251" i="4"/>
  <c r="L7252" i="4"/>
  <c r="L7253" i="4"/>
  <c r="L7254" i="4"/>
  <c r="L7255" i="4"/>
  <c r="L7256" i="4"/>
  <c r="L7257" i="4"/>
  <c r="L7258" i="4"/>
  <c r="L7259" i="4"/>
  <c r="L7260" i="4"/>
  <c r="L7261" i="4"/>
  <c r="L7262" i="4"/>
  <c r="L7263" i="4"/>
  <c r="L7264" i="4"/>
  <c r="L7265" i="4"/>
  <c r="L7266" i="4"/>
  <c r="L7267" i="4"/>
  <c r="L7268" i="4"/>
  <c r="L7269" i="4"/>
  <c r="L7270" i="4"/>
  <c r="L7271" i="4"/>
  <c r="L7272" i="4"/>
  <c r="L7273" i="4"/>
  <c r="L7274" i="4"/>
  <c r="L7275" i="4"/>
  <c r="L7276" i="4"/>
  <c r="L7277" i="4"/>
  <c r="L7278" i="4"/>
  <c r="L7279" i="4"/>
  <c r="L7280" i="4"/>
  <c r="L7281" i="4"/>
  <c r="L7282" i="4"/>
  <c r="L7283" i="4"/>
  <c r="L7284" i="4"/>
  <c r="L7285" i="4"/>
  <c r="L7286" i="4"/>
  <c r="L7287" i="4"/>
  <c r="L7288" i="4"/>
  <c r="L7289" i="4"/>
  <c r="L7290" i="4"/>
  <c r="L7291" i="4"/>
  <c r="L7292" i="4"/>
  <c r="L7293" i="4"/>
  <c r="L7294" i="4"/>
  <c r="L7295" i="4"/>
  <c r="L7296" i="4"/>
  <c r="L7297" i="4"/>
  <c r="L7298" i="4"/>
  <c r="L7299" i="4"/>
  <c r="L7300" i="4"/>
  <c r="L7301" i="4"/>
  <c r="L7302" i="4"/>
  <c r="L7303" i="4"/>
  <c r="L7304" i="4"/>
  <c r="L7305" i="4"/>
  <c r="L7306" i="4"/>
  <c r="L7307" i="4"/>
  <c r="L7308" i="4"/>
  <c r="L7309" i="4"/>
  <c r="L7310" i="4"/>
  <c r="L7311" i="4"/>
  <c r="L7312" i="4"/>
  <c r="L7313" i="4"/>
  <c r="L7314" i="4"/>
  <c r="L7315" i="4"/>
  <c r="L7316" i="4"/>
  <c r="L7317" i="4"/>
  <c r="L7318" i="4"/>
  <c r="L7319" i="4"/>
  <c r="L7320" i="4"/>
  <c r="L7321" i="4"/>
  <c r="L7322" i="4"/>
  <c r="L7323" i="4"/>
  <c r="L7324" i="4"/>
  <c r="L7325" i="4"/>
  <c r="L7326" i="4"/>
  <c r="L7327" i="4"/>
  <c r="L7328" i="4"/>
  <c r="L7329" i="4"/>
  <c r="L7330" i="4"/>
  <c r="L7331" i="4"/>
  <c r="L7332" i="4"/>
  <c r="L7333" i="4"/>
  <c r="L7334" i="4"/>
  <c r="L7335" i="4"/>
  <c r="L7336" i="4"/>
  <c r="L7337" i="4"/>
  <c r="L7338" i="4"/>
  <c r="L7339" i="4"/>
  <c r="L7340" i="4"/>
  <c r="L7341" i="4"/>
  <c r="L7342" i="4"/>
  <c r="L7343" i="4"/>
  <c r="L7344" i="4"/>
  <c r="L7345" i="4"/>
  <c r="L7346" i="4"/>
  <c r="L7347" i="4"/>
  <c r="L7348" i="4"/>
  <c r="L7349" i="4"/>
  <c r="L7350" i="4"/>
  <c r="L7351" i="4"/>
  <c r="L7352" i="4"/>
  <c r="L7353" i="4"/>
  <c r="L7354" i="4"/>
  <c r="L7355" i="4"/>
  <c r="L7356" i="4"/>
  <c r="L7357" i="4"/>
  <c r="L7358" i="4"/>
  <c r="L7359" i="4"/>
  <c r="L7360" i="4"/>
  <c r="L7361" i="4"/>
  <c r="L7362" i="4"/>
  <c r="L7363" i="4"/>
  <c r="L7364" i="4"/>
  <c r="L7365" i="4"/>
  <c r="L7366" i="4"/>
  <c r="L7367" i="4"/>
  <c r="L7368" i="4"/>
  <c r="L7369" i="4"/>
  <c r="L7370" i="4"/>
  <c r="L7371" i="4"/>
  <c r="L7372" i="4"/>
  <c r="L7373" i="4"/>
  <c r="L7374" i="4"/>
  <c r="L7375" i="4"/>
  <c r="L7376" i="4"/>
  <c r="L7377" i="4"/>
  <c r="L7378" i="4"/>
  <c r="L7379" i="4"/>
  <c r="L7380" i="4"/>
  <c r="L7381" i="4"/>
  <c r="L7382" i="4"/>
  <c r="L7383" i="4"/>
  <c r="L7384" i="4"/>
  <c r="L7385" i="4"/>
  <c r="L7386" i="4"/>
  <c r="L7387" i="4"/>
  <c r="L7388" i="4"/>
  <c r="L7389" i="4"/>
  <c r="L7390" i="4"/>
  <c r="L7391" i="4"/>
  <c r="L7392" i="4"/>
  <c r="L7393" i="4"/>
  <c r="L7394" i="4"/>
  <c r="L7395" i="4"/>
  <c r="L7396" i="4"/>
  <c r="L7397" i="4"/>
  <c r="L7398" i="4"/>
  <c r="L7399" i="4"/>
  <c r="L7400" i="4"/>
  <c r="L7401" i="4"/>
  <c r="L7402" i="4"/>
  <c r="L7403" i="4"/>
  <c r="L7404" i="4"/>
  <c r="L7405" i="4"/>
  <c r="L7406" i="4"/>
  <c r="L7407" i="4"/>
  <c r="L7408" i="4"/>
  <c r="L7409" i="4"/>
  <c r="L7410" i="4"/>
  <c r="L7411" i="4"/>
  <c r="L7412" i="4"/>
  <c r="L7413" i="4"/>
  <c r="L7414" i="4"/>
  <c r="L7415" i="4"/>
  <c r="L7416" i="4"/>
  <c r="L7417" i="4"/>
  <c r="L7418" i="4"/>
  <c r="L7419" i="4"/>
  <c r="L7420" i="4"/>
  <c r="L7421" i="4"/>
  <c r="L7422" i="4"/>
  <c r="L7423" i="4"/>
  <c r="L7424" i="4"/>
  <c r="L7425" i="4"/>
  <c r="L7426" i="4"/>
  <c r="L7427" i="4"/>
  <c r="L7428" i="4"/>
  <c r="L7429" i="4"/>
  <c r="L7430" i="4"/>
  <c r="L7431" i="4"/>
  <c r="L7432" i="4"/>
  <c r="L7433" i="4"/>
  <c r="L7434" i="4"/>
  <c r="L7435" i="4"/>
  <c r="L7436" i="4"/>
  <c r="L7437" i="4"/>
  <c r="L7438" i="4"/>
  <c r="L7439" i="4"/>
  <c r="L7440" i="4"/>
  <c r="L7441" i="4"/>
  <c r="L7442" i="4"/>
  <c r="L7443" i="4"/>
  <c r="L7444" i="4"/>
  <c r="L7445" i="4"/>
  <c r="L7446" i="4"/>
  <c r="L7447" i="4"/>
  <c r="L7448" i="4"/>
  <c r="L7449" i="4"/>
  <c r="L7450" i="4"/>
  <c r="L7451" i="4"/>
  <c r="L7452" i="4"/>
  <c r="L7453" i="4"/>
  <c r="L7454" i="4"/>
  <c r="L7455" i="4"/>
  <c r="L7456" i="4"/>
  <c r="L7457" i="4"/>
  <c r="L7458" i="4"/>
  <c r="L7459" i="4"/>
  <c r="L7460" i="4"/>
  <c r="L7461" i="4"/>
  <c r="L7462" i="4"/>
  <c r="L7463" i="4"/>
  <c r="L7464" i="4"/>
  <c r="L7465" i="4"/>
  <c r="L7466" i="4"/>
  <c r="L7467" i="4"/>
  <c r="L7468" i="4"/>
  <c r="L7469" i="4"/>
  <c r="L7470" i="4"/>
  <c r="L7471" i="4"/>
  <c r="L7472" i="4"/>
  <c r="L7473" i="4"/>
  <c r="L7474" i="4"/>
  <c r="L7475" i="4"/>
  <c r="L7476" i="4"/>
  <c r="L7477" i="4"/>
  <c r="L7478" i="4"/>
  <c r="L7479" i="4"/>
  <c r="L7480" i="4"/>
  <c r="L7481" i="4"/>
  <c r="L7482" i="4"/>
  <c r="L7483" i="4"/>
  <c r="L7484" i="4"/>
  <c r="L7485" i="4"/>
  <c r="L7486" i="4"/>
  <c r="L7487" i="4"/>
  <c r="L7488" i="4"/>
  <c r="L7489" i="4"/>
  <c r="L7490" i="4"/>
  <c r="L7491" i="4"/>
  <c r="L7492" i="4"/>
  <c r="L7493" i="4"/>
  <c r="L7494" i="4"/>
  <c r="L7495" i="4"/>
  <c r="L7496" i="4"/>
  <c r="L7497" i="4"/>
  <c r="L7498" i="4"/>
  <c r="L7499" i="4"/>
  <c r="L7500" i="4"/>
  <c r="L7501" i="4"/>
  <c r="L7502" i="4"/>
  <c r="L7503" i="4"/>
  <c r="L7504" i="4"/>
  <c r="L7505" i="4"/>
  <c r="L7506" i="4"/>
  <c r="L7507" i="4"/>
  <c r="L7508" i="4"/>
  <c r="L7509" i="4"/>
  <c r="L7510" i="4"/>
  <c r="L7511" i="4"/>
  <c r="L7512" i="4"/>
  <c r="L7513" i="4"/>
  <c r="L7514" i="4"/>
  <c r="L7515" i="4"/>
  <c r="L7516" i="4"/>
  <c r="L7517" i="4"/>
  <c r="L7518" i="4"/>
  <c r="L7519" i="4"/>
  <c r="L7520" i="4"/>
  <c r="L7521" i="4"/>
  <c r="L7522" i="4"/>
  <c r="L7523" i="4"/>
  <c r="L7524" i="4"/>
  <c r="L7525" i="4"/>
  <c r="L7526" i="4"/>
  <c r="L7527" i="4"/>
  <c r="L7528" i="4"/>
  <c r="L7529" i="4"/>
  <c r="L7530" i="4"/>
  <c r="L7531" i="4"/>
  <c r="L7532" i="4"/>
  <c r="L7533" i="4"/>
  <c r="L7534" i="4"/>
  <c r="L7535" i="4"/>
  <c r="L7536" i="4"/>
  <c r="L7537" i="4"/>
  <c r="L7538" i="4"/>
  <c r="L7539" i="4"/>
  <c r="L7540" i="4"/>
  <c r="L7541" i="4"/>
  <c r="L7542" i="4"/>
  <c r="L7543" i="4"/>
  <c r="L7544" i="4"/>
  <c r="L7545" i="4"/>
  <c r="L7546" i="4"/>
  <c r="L7547" i="4"/>
  <c r="L7548" i="4"/>
  <c r="L7549" i="4"/>
  <c r="L7550" i="4"/>
  <c r="L7551" i="4"/>
  <c r="L7552" i="4"/>
  <c r="L7553" i="4"/>
  <c r="L7554" i="4"/>
  <c r="L7555" i="4"/>
  <c r="L7556" i="4"/>
  <c r="L7557" i="4"/>
  <c r="L7558" i="4"/>
  <c r="L7559" i="4"/>
  <c r="L7560" i="4"/>
  <c r="L7561" i="4"/>
  <c r="L7562" i="4"/>
  <c r="L7563" i="4"/>
  <c r="L7564" i="4"/>
  <c r="L7565" i="4"/>
  <c r="L7566" i="4"/>
  <c r="L7567" i="4"/>
  <c r="L7568" i="4"/>
  <c r="L7569" i="4"/>
  <c r="L7570" i="4"/>
  <c r="L7571" i="4"/>
  <c r="L7572" i="4"/>
  <c r="L7573" i="4"/>
  <c r="L7574" i="4"/>
  <c r="L7575" i="4"/>
  <c r="L7576" i="4"/>
  <c r="L7577" i="4"/>
  <c r="L7578" i="4"/>
  <c r="L7579" i="4"/>
  <c r="L7580" i="4"/>
  <c r="L7581" i="4"/>
  <c r="L7582" i="4"/>
  <c r="L7583" i="4"/>
  <c r="L7584" i="4"/>
  <c r="L7585" i="4"/>
  <c r="L7586" i="4"/>
  <c r="L7587" i="4"/>
  <c r="L7588" i="4"/>
  <c r="L7589" i="4"/>
  <c r="L7590" i="4"/>
  <c r="L7591" i="4"/>
  <c r="L7592" i="4"/>
  <c r="L7593" i="4"/>
  <c r="L7594" i="4"/>
  <c r="L7595" i="4"/>
  <c r="L7596" i="4"/>
  <c r="L7597" i="4"/>
  <c r="L7598" i="4"/>
  <c r="L7599" i="4"/>
  <c r="L7600" i="4"/>
  <c r="L7601" i="4"/>
  <c r="L7602" i="4"/>
  <c r="L7603" i="4"/>
  <c r="L7604" i="4"/>
  <c r="L7605" i="4"/>
  <c r="L7606" i="4"/>
  <c r="L7607" i="4"/>
  <c r="L7608" i="4"/>
  <c r="L7609" i="4"/>
  <c r="L7610" i="4"/>
  <c r="L7611" i="4"/>
  <c r="L7612" i="4"/>
  <c r="L7613" i="4"/>
  <c r="L7614" i="4"/>
  <c r="L7615" i="4"/>
  <c r="L7616" i="4"/>
  <c r="L7617" i="4"/>
  <c r="L7618" i="4"/>
  <c r="L7619" i="4"/>
  <c r="L7620" i="4"/>
  <c r="L7621" i="4"/>
  <c r="L7622" i="4"/>
  <c r="L7623" i="4"/>
  <c r="L7624" i="4"/>
  <c r="L7625" i="4"/>
  <c r="L7626" i="4"/>
  <c r="L7627" i="4"/>
  <c r="L7628" i="4"/>
  <c r="L7629" i="4"/>
  <c r="L7630" i="4"/>
  <c r="L7631" i="4"/>
  <c r="L7632" i="4"/>
  <c r="L7633" i="4"/>
  <c r="L7634" i="4"/>
  <c r="L7635" i="4"/>
  <c r="L7636" i="4"/>
  <c r="L7637" i="4"/>
  <c r="L7638" i="4"/>
  <c r="L7639" i="4"/>
  <c r="L7640" i="4"/>
  <c r="L7641" i="4"/>
  <c r="L7642" i="4"/>
  <c r="L7643" i="4"/>
  <c r="L7644" i="4"/>
  <c r="L7645" i="4"/>
  <c r="L7646" i="4"/>
  <c r="L7647" i="4"/>
  <c r="L7648" i="4"/>
  <c r="L7649" i="4"/>
  <c r="L7650" i="4"/>
  <c r="L7651" i="4"/>
  <c r="L7652" i="4"/>
  <c r="L7653" i="4"/>
  <c r="L7654" i="4"/>
  <c r="L7655" i="4"/>
  <c r="L7656" i="4"/>
  <c r="L7657" i="4"/>
  <c r="L7658" i="4"/>
  <c r="L7659" i="4"/>
  <c r="L7660" i="4"/>
  <c r="L7661" i="4"/>
  <c r="L7662" i="4"/>
  <c r="L7663" i="4"/>
  <c r="L7664" i="4"/>
  <c r="L7665" i="4"/>
  <c r="L7666" i="4"/>
  <c r="L7667" i="4"/>
  <c r="L7668" i="4"/>
  <c r="L7669" i="4"/>
  <c r="L7670" i="4"/>
  <c r="L7671" i="4"/>
  <c r="L7672" i="4"/>
  <c r="L7673" i="4"/>
  <c r="L7674" i="4"/>
  <c r="L7675" i="4"/>
  <c r="L7676" i="4"/>
  <c r="L7677" i="4"/>
  <c r="L7678" i="4"/>
  <c r="L7679" i="4"/>
  <c r="L7680" i="4"/>
  <c r="L7681" i="4"/>
  <c r="L7682" i="4"/>
  <c r="L7683" i="4"/>
  <c r="L7684" i="4"/>
  <c r="L7685" i="4"/>
  <c r="L7686" i="4"/>
  <c r="L7687" i="4"/>
  <c r="L7688" i="4"/>
  <c r="L7689" i="4"/>
  <c r="L7690" i="4"/>
  <c r="L7691" i="4"/>
  <c r="L7692" i="4"/>
  <c r="L7693" i="4"/>
  <c r="L7694" i="4"/>
  <c r="L7695" i="4"/>
  <c r="L7696" i="4"/>
  <c r="L7697" i="4"/>
  <c r="L7698" i="4"/>
  <c r="L7699" i="4"/>
  <c r="L7700" i="4"/>
  <c r="L7701" i="4"/>
  <c r="L7702" i="4"/>
  <c r="L7703" i="4"/>
  <c r="L7704" i="4"/>
  <c r="L7705" i="4"/>
  <c r="L7706" i="4"/>
  <c r="L7707" i="4"/>
  <c r="L7708" i="4"/>
  <c r="L7709" i="4"/>
  <c r="L7710" i="4"/>
  <c r="L7711" i="4"/>
  <c r="L7712" i="4"/>
  <c r="L7713" i="4"/>
  <c r="L7714" i="4"/>
  <c r="L7715" i="4"/>
  <c r="L7716" i="4"/>
  <c r="L7717" i="4"/>
  <c r="L7718" i="4"/>
  <c r="L7719" i="4"/>
  <c r="L7720" i="4"/>
  <c r="L7721" i="4"/>
  <c r="L7722" i="4"/>
  <c r="L7723" i="4"/>
  <c r="L7724" i="4"/>
  <c r="L7725" i="4"/>
  <c r="L7726" i="4"/>
  <c r="L7727" i="4"/>
  <c r="L7728" i="4"/>
  <c r="L7729" i="4"/>
  <c r="L7730" i="4"/>
  <c r="L7731" i="4"/>
  <c r="L7732" i="4"/>
  <c r="L7733" i="4"/>
  <c r="L7734" i="4"/>
  <c r="L7735" i="4"/>
  <c r="L7736" i="4"/>
  <c r="L7737" i="4"/>
  <c r="L7738" i="4"/>
  <c r="L7739" i="4"/>
  <c r="L7740" i="4"/>
  <c r="L7741" i="4"/>
  <c r="L7742" i="4"/>
  <c r="L7743" i="4"/>
  <c r="L7744" i="4"/>
  <c r="L7745" i="4"/>
  <c r="L7746" i="4"/>
  <c r="L7747" i="4"/>
  <c r="L7748" i="4"/>
  <c r="L7749" i="4"/>
  <c r="L7750" i="4"/>
  <c r="L7751" i="4"/>
  <c r="L7752" i="4"/>
  <c r="L7753" i="4"/>
  <c r="L7754" i="4"/>
  <c r="L7755" i="4"/>
  <c r="L7756" i="4"/>
  <c r="L7757" i="4"/>
  <c r="L7758" i="4"/>
  <c r="L7759" i="4"/>
  <c r="L7760" i="4"/>
  <c r="L7761" i="4"/>
  <c r="L7762" i="4"/>
  <c r="L7763" i="4"/>
  <c r="L7764" i="4"/>
  <c r="L7765" i="4"/>
  <c r="L7766" i="4"/>
  <c r="L7767" i="4"/>
  <c r="L7768" i="4"/>
  <c r="L7769" i="4"/>
  <c r="L7770" i="4"/>
  <c r="L7771" i="4"/>
  <c r="L7772" i="4"/>
  <c r="L7773" i="4"/>
  <c r="L7774" i="4"/>
  <c r="L7775" i="4"/>
  <c r="L7776" i="4"/>
  <c r="L7777" i="4"/>
  <c r="L7778" i="4"/>
  <c r="L7779" i="4"/>
  <c r="L7780" i="4"/>
  <c r="L7781" i="4"/>
  <c r="L7782" i="4"/>
  <c r="L7783" i="4"/>
  <c r="L7784" i="4"/>
  <c r="L7785" i="4"/>
  <c r="L7786" i="4"/>
  <c r="L7787" i="4"/>
  <c r="L7788" i="4"/>
  <c r="L7789" i="4"/>
  <c r="L7790" i="4"/>
  <c r="L7791" i="4"/>
  <c r="L7792" i="4"/>
  <c r="L7793" i="4"/>
  <c r="L7794" i="4"/>
  <c r="L7795" i="4"/>
  <c r="L7796" i="4"/>
  <c r="L7797" i="4"/>
  <c r="L7798" i="4"/>
  <c r="L7799" i="4"/>
  <c r="L7800" i="4"/>
  <c r="L7801" i="4"/>
  <c r="L7802" i="4"/>
  <c r="L7803" i="4"/>
  <c r="L7804" i="4"/>
  <c r="L7805" i="4"/>
  <c r="L7806" i="4"/>
  <c r="L7807" i="4"/>
  <c r="L7808" i="4"/>
  <c r="L7809" i="4"/>
  <c r="L7810" i="4"/>
  <c r="L7811" i="4"/>
  <c r="L7812" i="4"/>
  <c r="L7813" i="4"/>
  <c r="L7814" i="4"/>
  <c r="L7815" i="4"/>
  <c r="L7816" i="4"/>
  <c r="L7817" i="4"/>
  <c r="L7818" i="4"/>
  <c r="L7819" i="4"/>
  <c r="L7820" i="4"/>
  <c r="L7821" i="4"/>
  <c r="L7822" i="4"/>
  <c r="L7823" i="4"/>
  <c r="L7824" i="4"/>
  <c r="L7825" i="4"/>
  <c r="L7826" i="4"/>
  <c r="L7827" i="4"/>
  <c r="L7828" i="4"/>
  <c r="L7829" i="4"/>
  <c r="L7830" i="4"/>
  <c r="L7831" i="4"/>
  <c r="L7832" i="4"/>
  <c r="L7833" i="4"/>
  <c r="L7834" i="4"/>
  <c r="L7835" i="4"/>
  <c r="L7836" i="4"/>
  <c r="L7837" i="4"/>
  <c r="L7838" i="4"/>
  <c r="L7839" i="4"/>
  <c r="L7840" i="4"/>
  <c r="L7841" i="4"/>
  <c r="L7842" i="4"/>
  <c r="L7843" i="4"/>
  <c r="L7844" i="4"/>
  <c r="L7845" i="4"/>
  <c r="L7846" i="4"/>
  <c r="L7847" i="4"/>
  <c r="L7848" i="4"/>
  <c r="L7849" i="4"/>
  <c r="L7850" i="4"/>
  <c r="L7851" i="4"/>
  <c r="L7852" i="4"/>
  <c r="L7853" i="4"/>
  <c r="L7854" i="4"/>
  <c r="L7855" i="4"/>
  <c r="L7856" i="4"/>
  <c r="L7857" i="4"/>
  <c r="L7858" i="4"/>
  <c r="L7859" i="4"/>
  <c r="L7860" i="4"/>
  <c r="L7861" i="4"/>
  <c r="L7862" i="4"/>
  <c r="L7863" i="4"/>
  <c r="L7864" i="4"/>
  <c r="L7865" i="4"/>
  <c r="L7866" i="4"/>
  <c r="L7867" i="4"/>
  <c r="L7868" i="4"/>
  <c r="L7869" i="4"/>
  <c r="L7870" i="4"/>
  <c r="L7871" i="4"/>
  <c r="L7872" i="4"/>
  <c r="L7873" i="4"/>
  <c r="L7874" i="4"/>
  <c r="L7875" i="4"/>
  <c r="L7876" i="4"/>
  <c r="L7877" i="4"/>
  <c r="L7878" i="4"/>
  <c r="L7879" i="4"/>
  <c r="L7880" i="4"/>
  <c r="L7881" i="4"/>
  <c r="L7882" i="4"/>
  <c r="L7883" i="4"/>
  <c r="L7884" i="4"/>
  <c r="L7885" i="4"/>
  <c r="L7886" i="4"/>
  <c r="L7887" i="4"/>
  <c r="L7888" i="4"/>
  <c r="L7889" i="4"/>
  <c r="L7890" i="4"/>
  <c r="L7891" i="4"/>
  <c r="L7892" i="4"/>
  <c r="L7893" i="4"/>
  <c r="L7894" i="4"/>
  <c r="L7895" i="4"/>
  <c r="L7896" i="4"/>
  <c r="L7897" i="4"/>
  <c r="L7898" i="4"/>
  <c r="L7899" i="4"/>
  <c r="L7900" i="4"/>
  <c r="L7901" i="4"/>
  <c r="L7902" i="4"/>
  <c r="L7903" i="4"/>
  <c r="L7904" i="4"/>
  <c r="L7905" i="4"/>
  <c r="L7906" i="4"/>
  <c r="L7907" i="4"/>
  <c r="L7908" i="4"/>
  <c r="L7909" i="4"/>
  <c r="L7910" i="4"/>
  <c r="L7911" i="4"/>
  <c r="L7912" i="4"/>
  <c r="L7913" i="4"/>
  <c r="L7914" i="4"/>
  <c r="L7915" i="4"/>
  <c r="L7916" i="4"/>
  <c r="L7917" i="4"/>
  <c r="L7918" i="4"/>
  <c r="L7919" i="4"/>
  <c r="L7920" i="4"/>
  <c r="L7921" i="4"/>
  <c r="L7922" i="4"/>
  <c r="L7923" i="4"/>
  <c r="L7924" i="4"/>
  <c r="L7925" i="4"/>
  <c r="L7926" i="4"/>
  <c r="L7927" i="4"/>
  <c r="L7928" i="4"/>
  <c r="L7929" i="4"/>
  <c r="L7930" i="4"/>
  <c r="L7931" i="4"/>
  <c r="L7932" i="4"/>
  <c r="L7933" i="4"/>
  <c r="L7934" i="4"/>
  <c r="L7935" i="4"/>
  <c r="L7936" i="4"/>
  <c r="L7937" i="4"/>
  <c r="L7938" i="4"/>
  <c r="L7939" i="4"/>
  <c r="L7940" i="4"/>
  <c r="L7941" i="4"/>
  <c r="L7942" i="4"/>
  <c r="L7943" i="4"/>
  <c r="L7944" i="4"/>
  <c r="L7945" i="4"/>
  <c r="L7946" i="4"/>
  <c r="L7947" i="4"/>
  <c r="L7948" i="4"/>
  <c r="L7949" i="4"/>
  <c r="L7950" i="4"/>
  <c r="L7951" i="4"/>
  <c r="L7952" i="4"/>
  <c r="L7953" i="4"/>
  <c r="L7954" i="4"/>
  <c r="L7955" i="4"/>
  <c r="L7956" i="4"/>
  <c r="L7957" i="4"/>
  <c r="L7958" i="4"/>
  <c r="L7959" i="4"/>
  <c r="L7960" i="4"/>
  <c r="L7961" i="4"/>
  <c r="L7962" i="4"/>
  <c r="L7963" i="4"/>
  <c r="L7964" i="4"/>
  <c r="L7965" i="4"/>
  <c r="L7966" i="4"/>
  <c r="L7967" i="4"/>
  <c r="L7968" i="4"/>
  <c r="L7969" i="4"/>
  <c r="L7970" i="4"/>
  <c r="L7971" i="4"/>
  <c r="L7972" i="4"/>
  <c r="L7973" i="4"/>
  <c r="L7974" i="4"/>
  <c r="L7975" i="4"/>
  <c r="L7976" i="4"/>
  <c r="L7977" i="4"/>
  <c r="L7978" i="4"/>
  <c r="L7979" i="4"/>
  <c r="L7980" i="4"/>
  <c r="L7981" i="4"/>
  <c r="L7982" i="4"/>
  <c r="L7983" i="4"/>
  <c r="L7984" i="4"/>
  <c r="L7985" i="4"/>
  <c r="L7986" i="4"/>
  <c r="L7987" i="4"/>
  <c r="L7988" i="4"/>
  <c r="L7989" i="4"/>
  <c r="L7990" i="4"/>
  <c r="L7991" i="4"/>
  <c r="L7992" i="4"/>
  <c r="L7993" i="4"/>
  <c r="L7994" i="4"/>
  <c r="L7995" i="4"/>
  <c r="L7996" i="4"/>
  <c r="L7997" i="4"/>
  <c r="L7998" i="4"/>
  <c r="L7999" i="4"/>
  <c r="L8000" i="4"/>
  <c r="L8001" i="4"/>
  <c r="L8002" i="4"/>
  <c r="L8003" i="4"/>
  <c r="L8004" i="4"/>
  <c r="L8005" i="4"/>
  <c r="L8006" i="4"/>
  <c r="L8007" i="4"/>
  <c r="L8008" i="4"/>
  <c r="L8009" i="4"/>
  <c r="L8010" i="4"/>
  <c r="L8011" i="4"/>
  <c r="L8012" i="4"/>
  <c r="L8013" i="4"/>
  <c r="L8014" i="4"/>
  <c r="L8015" i="4"/>
  <c r="L8016" i="4"/>
  <c r="L8017" i="4"/>
  <c r="L8018" i="4"/>
  <c r="L8019" i="4"/>
  <c r="L8020" i="4"/>
  <c r="L8021" i="4"/>
  <c r="L8022" i="4"/>
  <c r="L8023" i="4"/>
  <c r="L8024" i="4"/>
  <c r="L8025" i="4"/>
  <c r="L8026" i="4"/>
  <c r="L8027" i="4"/>
  <c r="L8028" i="4"/>
  <c r="L8029" i="4"/>
  <c r="L8030" i="4"/>
  <c r="L8031" i="4"/>
  <c r="L8032" i="4"/>
  <c r="L8033" i="4"/>
  <c r="L8034" i="4"/>
  <c r="L8035" i="4"/>
  <c r="L8036" i="4"/>
  <c r="L8037" i="4"/>
  <c r="L8038" i="4"/>
  <c r="L8039" i="4"/>
  <c r="L8040" i="4"/>
  <c r="L8041" i="4"/>
  <c r="L8042" i="4"/>
  <c r="L8043" i="4"/>
  <c r="L8044" i="4"/>
  <c r="L8045" i="4"/>
  <c r="L8046" i="4"/>
  <c r="L8047" i="4"/>
  <c r="L8048" i="4"/>
  <c r="L8049" i="4"/>
  <c r="L8050" i="4"/>
  <c r="L8051" i="4"/>
  <c r="L8052" i="4"/>
  <c r="L8053" i="4"/>
  <c r="L8054" i="4"/>
  <c r="L8055" i="4"/>
  <c r="L8056" i="4"/>
  <c r="L8057" i="4"/>
  <c r="L8058" i="4"/>
  <c r="L8059" i="4"/>
  <c r="L8060" i="4"/>
  <c r="L8061" i="4"/>
  <c r="L8062" i="4"/>
  <c r="L8063" i="4"/>
  <c r="L8064" i="4"/>
  <c r="L8065" i="4"/>
  <c r="L8066" i="4"/>
  <c r="L8067" i="4"/>
  <c r="L8068" i="4"/>
  <c r="L8069" i="4"/>
  <c r="L8070" i="4"/>
  <c r="L8071" i="4"/>
  <c r="L8072" i="4"/>
  <c r="L8073" i="4"/>
  <c r="L8074" i="4"/>
  <c r="L8075" i="4"/>
  <c r="L8076" i="4"/>
  <c r="L8077" i="4"/>
  <c r="L8078" i="4"/>
  <c r="L8079" i="4"/>
  <c r="L8080" i="4"/>
  <c r="L8081" i="4"/>
  <c r="L8082" i="4"/>
  <c r="L8083" i="4"/>
  <c r="L8084" i="4"/>
  <c r="L8085" i="4"/>
  <c r="L8086" i="4"/>
  <c r="L8087" i="4"/>
  <c r="L8088" i="4"/>
  <c r="L8089" i="4"/>
  <c r="L8090" i="4"/>
  <c r="L8091" i="4"/>
  <c r="L8092" i="4"/>
  <c r="L8093" i="4"/>
  <c r="L8094" i="4"/>
  <c r="L8095" i="4"/>
  <c r="L8096" i="4"/>
  <c r="L8097" i="4"/>
  <c r="L8098" i="4"/>
  <c r="L8099" i="4"/>
  <c r="L8100" i="4"/>
  <c r="L8101" i="4"/>
  <c r="L8102" i="4"/>
  <c r="L8103" i="4"/>
  <c r="L8104" i="4"/>
  <c r="L8105" i="4"/>
  <c r="L8106" i="4"/>
  <c r="L8107" i="4"/>
  <c r="L8108" i="4"/>
  <c r="L8109" i="4"/>
  <c r="L8110" i="4"/>
  <c r="L8111" i="4"/>
  <c r="L8112" i="4"/>
  <c r="L8113" i="4"/>
  <c r="L8114" i="4"/>
  <c r="L8115" i="4"/>
  <c r="L8116" i="4"/>
  <c r="L8117" i="4"/>
  <c r="L8118" i="4"/>
  <c r="L8119" i="4"/>
  <c r="L8120" i="4"/>
  <c r="L8121" i="4"/>
  <c r="L8122" i="4"/>
  <c r="L8123" i="4"/>
  <c r="L8124" i="4"/>
  <c r="L8125" i="4"/>
  <c r="L8126" i="4"/>
  <c r="L8127" i="4"/>
  <c r="L8128" i="4"/>
  <c r="L8129" i="4"/>
  <c r="L8130" i="4"/>
  <c r="L8131" i="4"/>
  <c r="L8132" i="4"/>
  <c r="L8133" i="4"/>
  <c r="L8134" i="4"/>
  <c r="L8135" i="4"/>
  <c r="L8136" i="4"/>
  <c r="L8137" i="4"/>
  <c r="L8138" i="4"/>
  <c r="L8139" i="4"/>
  <c r="L8140" i="4"/>
  <c r="L8141" i="4"/>
  <c r="L8142" i="4"/>
  <c r="L8143" i="4"/>
  <c r="L8144" i="4"/>
  <c r="L8145" i="4"/>
  <c r="L8146" i="4"/>
  <c r="L8147" i="4"/>
  <c r="L8148" i="4"/>
  <c r="L8149" i="4"/>
  <c r="L8150" i="4"/>
  <c r="L8151" i="4"/>
  <c r="L8152" i="4"/>
  <c r="L8153" i="4"/>
  <c r="L8154" i="4"/>
  <c r="L8155" i="4"/>
  <c r="L8156" i="4"/>
  <c r="L8157" i="4"/>
  <c r="L8158" i="4"/>
  <c r="L8159" i="4"/>
  <c r="L8160" i="4"/>
  <c r="L8161" i="4"/>
  <c r="L8162" i="4"/>
  <c r="L8163" i="4"/>
  <c r="L8164" i="4"/>
  <c r="L8165" i="4"/>
  <c r="L8166" i="4"/>
  <c r="L8167" i="4"/>
  <c r="L8168" i="4"/>
  <c r="L8169" i="4"/>
  <c r="L8170" i="4"/>
  <c r="L8171" i="4"/>
  <c r="L8172" i="4"/>
  <c r="L8173" i="4"/>
  <c r="L8174" i="4"/>
  <c r="L8175" i="4"/>
  <c r="L8176" i="4"/>
  <c r="L8177" i="4"/>
  <c r="L8178" i="4"/>
  <c r="L8179" i="4"/>
  <c r="L8180" i="4"/>
  <c r="L8181" i="4"/>
  <c r="L8182" i="4"/>
  <c r="L8183" i="4"/>
  <c r="L8184" i="4"/>
  <c r="L8185" i="4"/>
  <c r="L8186" i="4"/>
  <c r="L8187" i="4"/>
  <c r="L8188" i="4"/>
  <c r="L8189" i="4"/>
  <c r="L8190" i="4"/>
  <c r="L8191" i="4"/>
  <c r="L8192" i="4"/>
  <c r="L8193" i="4"/>
  <c r="L8194" i="4"/>
  <c r="L8195" i="4"/>
  <c r="L8196" i="4"/>
  <c r="L8197" i="4"/>
  <c r="L8198" i="4"/>
  <c r="L8199" i="4"/>
  <c r="L8200" i="4"/>
  <c r="L8201" i="4"/>
  <c r="L8202" i="4"/>
  <c r="L8203" i="4"/>
  <c r="L8204" i="4"/>
  <c r="L8205" i="4"/>
  <c r="L8206" i="4"/>
  <c r="L8207" i="4"/>
  <c r="L8208" i="4"/>
  <c r="L8209" i="4"/>
  <c r="L8210" i="4"/>
  <c r="L8211" i="4"/>
  <c r="L8212" i="4"/>
  <c r="L8213" i="4"/>
  <c r="L8214" i="4"/>
  <c r="L8215" i="4"/>
  <c r="L8216" i="4"/>
  <c r="L8217" i="4"/>
  <c r="L8218" i="4"/>
  <c r="L8219" i="4"/>
  <c r="L8220" i="4"/>
  <c r="L8221" i="4"/>
  <c r="L8222" i="4"/>
  <c r="L8223" i="4"/>
  <c r="L8224" i="4"/>
  <c r="L8225" i="4"/>
  <c r="L8226" i="4"/>
  <c r="L8227" i="4"/>
  <c r="L8228" i="4"/>
  <c r="L8229" i="4"/>
  <c r="L8230" i="4"/>
  <c r="L8231" i="4"/>
  <c r="L8232" i="4"/>
  <c r="L8233" i="4"/>
  <c r="L8234" i="4"/>
  <c r="L8235" i="4"/>
  <c r="L8236" i="4"/>
  <c r="L8237" i="4"/>
  <c r="L8238" i="4"/>
  <c r="L8239" i="4"/>
  <c r="L8240" i="4"/>
  <c r="L8241" i="4"/>
  <c r="L8242" i="4"/>
  <c r="L8243" i="4"/>
  <c r="L8244" i="4"/>
  <c r="L8245" i="4"/>
  <c r="L8246" i="4"/>
  <c r="L8247" i="4"/>
  <c r="L8248" i="4"/>
  <c r="L8249" i="4"/>
  <c r="L8250" i="4"/>
  <c r="L8251" i="4"/>
  <c r="L8252" i="4"/>
  <c r="L8253" i="4"/>
  <c r="L8254" i="4"/>
  <c r="L8255" i="4"/>
  <c r="L8256" i="4"/>
  <c r="L8257" i="4"/>
  <c r="L8258" i="4"/>
  <c r="L8259" i="4"/>
  <c r="L8260" i="4"/>
  <c r="L8261" i="4"/>
  <c r="L8262" i="4"/>
  <c r="L8263" i="4"/>
  <c r="L8264" i="4"/>
  <c r="L8265" i="4"/>
  <c r="L8266" i="4"/>
  <c r="L8267" i="4"/>
  <c r="L8268" i="4"/>
  <c r="L8269" i="4"/>
  <c r="L8270" i="4"/>
  <c r="L8271" i="4"/>
  <c r="L8272" i="4"/>
  <c r="L8273" i="4"/>
  <c r="L8274" i="4"/>
  <c r="L8275" i="4"/>
  <c r="L8276" i="4"/>
  <c r="L8277" i="4"/>
  <c r="L8278" i="4"/>
  <c r="L8279" i="4"/>
  <c r="L8280" i="4"/>
  <c r="L8281" i="4"/>
  <c r="L8282" i="4"/>
  <c r="L8283" i="4"/>
  <c r="L8284" i="4"/>
  <c r="L8285" i="4"/>
  <c r="L8286" i="4"/>
  <c r="L8287" i="4"/>
  <c r="L8288" i="4"/>
  <c r="L8289" i="4"/>
  <c r="L8290" i="4"/>
  <c r="L8291" i="4"/>
  <c r="L8292" i="4"/>
  <c r="L8293" i="4"/>
  <c r="L8294" i="4"/>
  <c r="L8295" i="4"/>
  <c r="L8296" i="4"/>
  <c r="L8297" i="4"/>
  <c r="L8298" i="4"/>
  <c r="L8299" i="4"/>
  <c r="L8300" i="4"/>
  <c r="L8301" i="4"/>
  <c r="L8302" i="4"/>
  <c r="L8303" i="4"/>
  <c r="L8304" i="4"/>
  <c r="L8305" i="4"/>
  <c r="L8306" i="4"/>
  <c r="L8307" i="4"/>
  <c r="L8308" i="4"/>
  <c r="L8309" i="4"/>
  <c r="L8310" i="4"/>
  <c r="L8311" i="4"/>
  <c r="L8312" i="4"/>
  <c r="L8313" i="4"/>
  <c r="L8314" i="4"/>
  <c r="L8315" i="4"/>
  <c r="L8316" i="4"/>
  <c r="L8317" i="4"/>
  <c r="L8318" i="4"/>
  <c r="L8319" i="4"/>
  <c r="L8320" i="4"/>
  <c r="L8321" i="4"/>
  <c r="L8322" i="4"/>
  <c r="L8323" i="4"/>
  <c r="L8324" i="4"/>
  <c r="L8325" i="4"/>
  <c r="L8326" i="4"/>
  <c r="L8327" i="4"/>
  <c r="L8328" i="4"/>
  <c r="L8329" i="4"/>
  <c r="L8330" i="4"/>
  <c r="L8331" i="4"/>
  <c r="L8332" i="4"/>
  <c r="L8333" i="4"/>
  <c r="L8334" i="4"/>
  <c r="L8335" i="4"/>
  <c r="L8336" i="4"/>
  <c r="L8337" i="4"/>
  <c r="L8338" i="4"/>
  <c r="L8339" i="4"/>
  <c r="L8340" i="4"/>
  <c r="L8341" i="4"/>
  <c r="L8342" i="4"/>
  <c r="L8343" i="4"/>
  <c r="L8344" i="4"/>
  <c r="L8345" i="4"/>
  <c r="L8346" i="4"/>
  <c r="L8347" i="4"/>
  <c r="L8348" i="4"/>
  <c r="L8349" i="4"/>
  <c r="L8350" i="4"/>
  <c r="L8351" i="4"/>
  <c r="L8352" i="4"/>
  <c r="L8353" i="4"/>
  <c r="L8354" i="4"/>
  <c r="L8355" i="4"/>
  <c r="L8356" i="4"/>
  <c r="L8357" i="4"/>
  <c r="L8358" i="4"/>
  <c r="L8359" i="4"/>
  <c r="L8360" i="4"/>
  <c r="L8361" i="4"/>
  <c r="L8362" i="4"/>
  <c r="L8363" i="4"/>
  <c r="L8364" i="4"/>
  <c r="L8365" i="4"/>
  <c r="L8366" i="4"/>
  <c r="L8367" i="4"/>
  <c r="L8368" i="4"/>
  <c r="L8369" i="4"/>
  <c r="L8370" i="4"/>
  <c r="L8371" i="4"/>
  <c r="L8372" i="4"/>
  <c r="L8373" i="4"/>
  <c r="L8374" i="4"/>
  <c r="L8375" i="4"/>
  <c r="L8376" i="4"/>
  <c r="L8377" i="4"/>
  <c r="L8378" i="4"/>
  <c r="L8379" i="4"/>
  <c r="L8380" i="4"/>
  <c r="L8381" i="4"/>
  <c r="L8382" i="4"/>
  <c r="L8383" i="4"/>
  <c r="L8384" i="4"/>
  <c r="L8385" i="4"/>
  <c r="L8386" i="4"/>
  <c r="L8387" i="4"/>
  <c r="L8388" i="4"/>
  <c r="L8389" i="4"/>
  <c r="L8390" i="4"/>
  <c r="L8391" i="4"/>
  <c r="L8392" i="4"/>
  <c r="L8393" i="4"/>
  <c r="L8394" i="4"/>
  <c r="L8395" i="4"/>
  <c r="L8396" i="4"/>
  <c r="L8397" i="4"/>
  <c r="L8398" i="4"/>
  <c r="L8399" i="4"/>
  <c r="L8400" i="4"/>
  <c r="L8401" i="4"/>
  <c r="L8402" i="4"/>
  <c r="L8403" i="4"/>
  <c r="L8404" i="4"/>
  <c r="L8405" i="4"/>
  <c r="L8406" i="4"/>
  <c r="L8407" i="4"/>
  <c r="L8408" i="4"/>
  <c r="L8409" i="4"/>
  <c r="L8410" i="4"/>
  <c r="L8411" i="4"/>
  <c r="L8412" i="4"/>
  <c r="L8413" i="4"/>
  <c r="L8414" i="4"/>
  <c r="L8415" i="4"/>
  <c r="L8416" i="4"/>
  <c r="L8417" i="4"/>
  <c r="L8418" i="4"/>
  <c r="L8419" i="4"/>
  <c r="L8420" i="4"/>
  <c r="L8421" i="4"/>
  <c r="L8422" i="4"/>
  <c r="L8423" i="4"/>
  <c r="L8424" i="4"/>
  <c r="L8425" i="4"/>
  <c r="L8426" i="4"/>
  <c r="L8427" i="4"/>
  <c r="L8428" i="4"/>
  <c r="L8429" i="4"/>
  <c r="L8430" i="4"/>
  <c r="L8431" i="4"/>
  <c r="L8432" i="4"/>
  <c r="L8433" i="4"/>
  <c r="L8434" i="4"/>
  <c r="L8435" i="4"/>
  <c r="L8436" i="4"/>
  <c r="L8437" i="4"/>
  <c r="L8438" i="4"/>
  <c r="L8439" i="4"/>
  <c r="L8440" i="4"/>
  <c r="L8441" i="4"/>
  <c r="L8442" i="4"/>
  <c r="L8443" i="4"/>
  <c r="L8444" i="4"/>
  <c r="L8445" i="4"/>
  <c r="L8446" i="4"/>
  <c r="L8447" i="4"/>
  <c r="L8448" i="4"/>
  <c r="L8449" i="4"/>
  <c r="L8450" i="4"/>
  <c r="L8451" i="4"/>
  <c r="L8452" i="4"/>
  <c r="L8453" i="4"/>
  <c r="L8454" i="4"/>
  <c r="L8455" i="4"/>
  <c r="L8456" i="4"/>
  <c r="L8457" i="4"/>
  <c r="L8458" i="4"/>
  <c r="L8459" i="4"/>
  <c r="L8460" i="4"/>
  <c r="L8461" i="4"/>
  <c r="L8462" i="4"/>
  <c r="L8463" i="4"/>
  <c r="L8464" i="4"/>
  <c r="L8465" i="4"/>
  <c r="L8466" i="4"/>
  <c r="L8467" i="4"/>
  <c r="L8468" i="4"/>
  <c r="L8469" i="4"/>
  <c r="L8470" i="4"/>
  <c r="L8471" i="4"/>
  <c r="L8472" i="4"/>
  <c r="L8473" i="4"/>
  <c r="L8474" i="4"/>
  <c r="L8475" i="4"/>
  <c r="L8476" i="4"/>
  <c r="L8477" i="4"/>
  <c r="L8478" i="4"/>
  <c r="L8479" i="4"/>
  <c r="L8480" i="4"/>
  <c r="L8481" i="4"/>
  <c r="L8482" i="4"/>
  <c r="K2" i="4"/>
  <c r="M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32" i="4"/>
  <c r="M32" i="4" s="1"/>
  <c r="K33" i="4"/>
  <c r="K34" i="4"/>
  <c r="M34" i="4" s="1"/>
  <c r="K35" i="4"/>
  <c r="M35" i="4" s="1"/>
  <c r="K36" i="4"/>
  <c r="M36" i="4" s="1"/>
  <c r="K37" i="4"/>
  <c r="M37" i="4" s="1"/>
  <c r="K38" i="4"/>
  <c r="M38" i="4" s="1"/>
  <c r="K39" i="4"/>
  <c r="M39" i="4" s="1"/>
  <c r="K40" i="4"/>
  <c r="M40" i="4" s="1"/>
  <c r="K41" i="4"/>
  <c r="K42" i="4"/>
  <c r="M42" i="4" s="1"/>
  <c r="K43" i="4"/>
  <c r="M43" i="4" s="1"/>
  <c r="K44" i="4"/>
  <c r="M44" i="4" s="1"/>
  <c r="K45" i="4"/>
  <c r="M45" i="4" s="1"/>
  <c r="K46" i="4"/>
  <c r="M46" i="4" s="1"/>
  <c r="K47" i="4"/>
  <c r="M47" i="4" s="1"/>
  <c r="K48" i="4"/>
  <c r="M48" i="4" s="1"/>
  <c r="K49" i="4"/>
  <c r="K50" i="4"/>
  <c r="M50" i="4" s="1"/>
  <c r="K51" i="4"/>
  <c r="M51" i="4" s="1"/>
  <c r="K52" i="4"/>
  <c r="M52" i="4" s="1"/>
  <c r="K53" i="4"/>
  <c r="M53" i="4" s="1"/>
  <c r="K54" i="4"/>
  <c r="M54" i="4" s="1"/>
  <c r="K55" i="4"/>
  <c r="M55" i="4" s="1"/>
  <c r="K56" i="4"/>
  <c r="M56" i="4" s="1"/>
  <c r="K57" i="4"/>
  <c r="K58" i="4"/>
  <c r="M58" i="4" s="1"/>
  <c r="K59" i="4"/>
  <c r="M59" i="4" s="1"/>
  <c r="K60" i="4"/>
  <c r="M60" i="4" s="1"/>
  <c r="K61" i="4"/>
  <c r="M61" i="4" s="1"/>
  <c r="K62" i="4"/>
  <c r="M62" i="4" s="1"/>
  <c r="K63" i="4"/>
  <c r="M63" i="4" s="1"/>
  <c r="K64" i="4"/>
  <c r="M64" i="4" s="1"/>
  <c r="K65" i="4"/>
  <c r="K66" i="4"/>
  <c r="M66" i="4" s="1"/>
  <c r="K67" i="4"/>
  <c r="M67" i="4" s="1"/>
  <c r="K68" i="4"/>
  <c r="M68" i="4" s="1"/>
  <c r="K69" i="4"/>
  <c r="M69" i="4" s="1"/>
  <c r="K70" i="4"/>
  <c r="M70" i="4" s="1"/>
  <c r="K71" i="4"/>
  <c r="M71" i="4" s="1"/>
  <c r="K72" i="4"/>
  <c r="M72" i="4" s="1"/>
  <c r="K73" i="4"/>
  <c r="K74" i="4"/>
  <c r="M74" i="4" s="1"/>
  <c r="K75" i="4"/>
  <c r="M75" i="4" s="1"/>
  <c r="K76" i="4"/>
  <c r="M76" i="4" s="1"/>
  <c r="K77" i="4"/>
  <c r="M77" i="4" s="1"/>
  <c r="K78" i="4"/>
  <c r="M78" i="4" s="1"/>
  <c r="K79" i="4"/>
  <c r="M79" i="4" s="1"/>
  <c r="K80" i="4"/>
  <c r="M80" i="4" s="1"/>
  <c r="K81" i="4"/>
  <c r="K82" i="4"/>
  <c r="M82" i="4" s="1"/>
  <c r="K83" i="4"/>
  <c r="M83" i="4" s="1"/>
  <c r="K84" i="4"/>
  <c r="M84" i="4" s="1"/>
  <c r="K85" i="4"/>
  <c r="M85" i="4" s="1"/>
  <c r="K86" i="4"/>
  <c r="M86" i="4" s="1"/>
  <c r="K87" i="4"/>
  <c r="M87" i="4" s="1"/>
  <c r="K88" i="4"/>
  <c r="M88" i="4" s="1"/>
  <c r="K89" i="4"/>
  <c r="K90" i="4"/>
  <c r="M90" i="4" s="1"/>
  <c r="K91" i="4"/>
  <c r="M91" i="4" s="1"/>
  <c r="K92" i="4"/>
  <c r="M92" i="4" s="1"/>
  <c r="K93" i="4"/>
  <c r="M93" i="4" s="1"/>
  <c r="K94" i="4"/>
  <c r="M94" i="4" s="1"/>
  <c r="K95" i="4"/>
  <c r="M95" i="4" s="1"/>
  <c r="K96" i="4"/>
  <c r="M96" i="4" s="1"/>
  <c r="K97" i="4"/>
  <c r="K98" i="4"/>
  <c r="M98" i="4" s="1"/>
  <c r="K99" i="4"/>
  <c r="M99" i="4" s="1"/>
  <c r="K100" i="4"/>
  <c r="M100" i="4" s="1"/>
  <c r="K101" i="4"/>
  <c r="M101" i="4" s="1"/>
  <c r="K102" i="4"/>
  <c r="M102" i="4" s="1"/>
  <c r="K103" i="4"/>
  <c r="M103" i="4" s="1"/>
  <c r="K104" i="4"/>
  <c r="M104" i="4" s="1"/>
  <c r="K105" i="4"/>
  <c r="K106" i="4"/>
  <c r="M106" i="4" s="1"/>
  <c r="K107" i="4"/>
  <c r="M107" i="4" s="1"/>
  <c r="K108" i="4"/>
  <c r="M108" i="4" s="1"/>
  <c r="K109" i="4"/>
  <c r="M109" i="4" s="1"/>
  <c r="K110" i="4"/>
  <c r="M110" i="4" s="1"/>
  <c r="K111" i="4"/>
  <c r="M111" i="4" s="1"/>
  <c r="K112" i="4"/>
  <c r="M112" i="4" s="1"/>
  <c r="K113" i="4"/>
  <c r="K114" i="4"/>
  <c r="M114" i="4" s="1"/>
  <c r="K115" i="4"/>
  <c r="M115" i="4" s="1"/>
  <c r="K116" i="4"/>
  <c r="M116" i="4" s="1"/>
  <c r="K117" i="4"/>
  <c r="M117" i="4" s="1"/>
  <c r="K118" i="4"/>
  <c r="M118" i="4" s="1"/>
  <c r="K119" i="4"/>
  <c r="M119" i="4" s="1"/>
  <c r="K120" i="4"/>
  <c r="M120" i="4" s="1"/>
  <c r="K121" i="4"/>
  <c r="M121" i="4" s="1"/>
  <c r="K122" i="4"/>
  <c r="M122" i="4" s="1"/>
  <c r="K123" i="4"/>
  <c r="M123" i="4" s="1"/>
  <c r="K124" i="4"/>
  <c r="M124" i="4" s="1"/>
  <c r="K125" i="4"/>
  <c r="M125" i="4" s="1"/>
  <c r="K126" i="4"/>
  <c r="M126" i="4" s="1"/>
  <c r="K127" i="4"/>
  <c r="M127" i="4" s="1"/>
  <c r="K128" i="4"/>
  <c r="M128" i="4" s="1"/>
  <c r="K129" i="4"/>
  <c r="M129" i="4" s="1"/>
  <c r="K130" i="4"/>
  <c r="M130" i="4" s="1"/>
  <c r="K131" i="4"/>
  <c r="M131" i="4" s="1"/>
  <c r="K132" i="4"/>
  <c r="M132" i="4" s="1"/>
  <c r="K133" i="4"/>
  <c r="M133" i="4" s="1"/>
  <c r="K134" i="4"/>
  <c r="M134" i="4" s="1"/>
  <c r="K135" i="4"/>
  <c r="M135" i="4" s="1"/>
  <c r="K136" i="4"/>
  <c r="M136" i="4" s="1"/>
  <c r="K137" i="4"/>
  <c r="M137" i="4" s="1"/>
  <c r="K138" i="4"/>
  <c r="M138" i="4" s="1"/>
  <c r="K139" i="4"/>
  <c r="M139" i="4" s="1"/>
  <c r="K140" i="4"/>
  <c r="M140" i="4" s="1"/>
  <c r="K141" i="4"/>
  <c r="M141" i="4" s="1"/>
  <c r="K142" i="4"/>
  <c r="M142" i="4" s="1"/>
  <c r="K143" i="4"/>
  <c r="M143" i="4" s="1"/>
  <c r="K144" i="4"/>
  <c r="M144" i="4" s="1"/>
  <c r="K145" i="4"/>
  <c r="M145" i="4" s="1"/>
  <c r="K146" i="4"/>
  <c r="M146" i="4" s="1"/>
  <c r="K147" i="4"/>
  <c r="M147" i="4" s="1"/>
  <c r="K148" i="4"/>
  <c r="M148" i="4" s="1"/>
  <c r="K149" i="4"/>
  <c r="M149" i="4" s="1"/>
  <c r="K150" i="4"/>
  <c r="M150" i="4" s="1"/>
  <c r="K151" i="4"/>
  <c r="M151" i="4" s="1"/>
  <c r="K152" i="4"/>
  <c r="M152" i="4" s="1"/>
  <c r="K153" i="4"/>
  <c r="M153" i="4" s="1"/>
  <c r="K154" i="4"/>
  <c r="M154" i="4" s="1"/>
  <c r="K155" i="4"/>
  <c r="M155" i="4" s="1"/>
  <c r="K156" i="4"/>
  <c r="M156" i="4" s="1"/>
  <c r="K157" i="4"/>
  <c r="M157" i="4" s="1"/>
  <c r="K158" i="4"/>
  <c r="M158" i="4" s="1"/>
  <c r="K159" i="4"/>
  <c r="M159" i="4" s="1"/>
  <c r="K160" i="4"/>
  <c r="M160" i="4" s="1"/>
  <c r="K161" i="4"/>
  <c r="M161" i="4" s="1"/>
  <c r="K162" i="4"/>
  <c r="M162" i="4" s="1"/>
  <c r="K163" i="4"/>
  <c r="M163" i="4" s="1"/>
  <c r="K164" i="4"/>
  <c r="M164" i="4" s="1"/>
  <c r="K165" i="4"/>
  <c r="M165" i="4" s="1"/>
  <c r="K166" i="4"/>
  <c r="M166" i="4" s="1"/>
  <c r="K167" i="4"/>
  <c r="M167" i="4" s="1"/>
  <c r="K168" i="4"/>
  <c r="M168" i="4" s="1"/>
  <c r="K169" i="4"/>
  <c r="M169" i="4" s="1"/>
  <c r="K170" i="4"/>
  <c r="M170" i="4" s="1"/>
  <c r="K171" i="4"/>
  <c r="M171" i="4" s="1"/>
  <c r="K172" i="4"/>
  <c r="M172" i="4" s="1"/>
  <c r="K173" i="4"/>
  <c r="M173" i="4" s="1"/>
  <c r="K174" i="4"/>
  <c r="M174" i="4" s="1"/>
  <c r="K175" i="4"/>
  <c r="M175" i="4" s="1"/>
  <c r="K176" i="4"/>
  <c r="M176" i="4" s="1"/>
  <c r="K177" i="4"/>
  <c r="M177" i="4" s="1"/>
  <c r="K178" i="4"/>
  <c r="M178" i="4" s="1"/>
  <c r="K179" i="4"/>
  <c r="M179" i="4" s="1"/>
  <c r="K180" i="4"/>
  <c r="M180" i="4" s="1"/>
  <c r="K181" i="4"/>
  <c r="M181" i="4" s="1"/>
  <c r="K182" i="4"/>
  <c r="M182" i="4" s="1"/>
  <c r="K183" i="4"/>
  <c r="M183" i="4" s="1"/>
  <c r="K184" i="4"/>
  <c r="M184" i="4" s="1"/>
  <c r="K185" i="4"/>
  <c r="M185" i="4" s="1"/>
  <c r="K186" i="4"/>
  <c r="M186" i="4" s="1"/>
  <c r="K187" i="4"/>
  <c r="M187" i="4" s="1"/>
  <c r="K188" i="4"/>
  <c r="M188" i="4" s="1"/>
  <c r="K189" i="4"/>
  <c r="M189" i="4" s="1"/>
  <c r="K190" i="4"/>
  <c r="M190" i="4" s="1"/>
  <c r="K191" i="4"/>
  <c r="M191" i="4" s="1"/>
  <c r="K192" i="4"/>
  <c r="M192" i="4" s="1"/>
  <c r="K193" i="4"/>
  <c r="M193" i="4" s="1"/>
  <c r="K194" i="4"/>
  <c r="M194" i="4" s="1"/>
  <c r="K195" i="4"/>
  <c r="M195" i="4" s="1"/>
  <c r="K196" i="4"/>
  <c r="M196" i="4" s="1"/>
  <c r="K197" i="4"/>
  <c r="M197" i="4" s="1"/>
  <c r="K198" i="4"/>
  <c r="M198" i="4" s="1"/>
  <c r="K199" i="4"/>
  <c r="M199" i="4" s="1"/>
  <c r="K200" i="4"/>
  <c r="M200" i="4" s="1"/>
  <c r="K201" i="4"/>
  <c r="M201" i="4" s="1"/>
  <c r="K202" i="4"/>
  <c r="M202" i="4" s="1"/>
  <c r="K203" i="4"/>
  <c r="M203" i="4" s="1"/>
  <c r="K204" i="4"/>
  <c r="M204" i="4" s="1"/>
  <c r="K205" i="4"/>
  <c r="M205" i="4" s="1"/>
  <c r="K206" i="4"/>
  <c r="M206" i="4" s="1"/>
  <c r="K207" i="4"/>
  <c r="M207" i="4" s="1"/>
  <c r="K208" i="4"/>
  <c r="M208" i="4" s="1"/>
  <c r="K209" i="4"/>
  <c r="M209" i="4" s="1"/>
  <c r="K210" i="4"/>
  <c r="M210" i="4" s="1"/>
  <c r="K211" i="4"/>
  <c r="M211" i="4" s="1"/>
  <c r="K212" i="4"/>
  <c r="M212" i="4" s="1"/>
  <c r="K213" i="4"/>
  <c r="M213" i="4" s="1"/>
  <c r="K214" i="4"/>
  <c r="M214" i="4" s="1"/>
  <c r="K215" i="4"/>
  <c r="M215" i="4" s="1"/>
  <c r="K216" i="4"/>
  <c r="M216" i="4" s="1"/>
  <c r="K217" i="4"/>
  <c r="M217" i="4" s="1"/>
  <c r="K218" i="4"/>
  <c r="M218" i="4" s="1"/>
  <c r="K219" i="4"/>
  <c r="M219" i="4" s="1"/>
  <c r="K220" i="4"/>
  <c r="M220" i="4" s="1"/>
  <c r="K221" i="4"/>
  <c r="M221" i="4" s="1"/>
  <c r="K222" i="4"/>
  <c r="M222" i="4" s="1"/>
  <c r="K223" i="4"/>
  <c r="M223" i="4" s="1"/>
  <c r="K224" i="4"/>
  <c r="M224" i="4" s="1"/>
  <c r="K225" i="4"/>
  <c r="M225" i="4" s="1"/>
  <c r="K226" i="4"/>
  <c r="M226" i="4" s="1"/>
  <c r="K227" i="4"/>
  <c r="M227" i="4" s="1"/>
  <c r="K228" i="4"/>
  <c r="M228" i="4" s="1"/>
  <c r="K229" i="4"/>
  <c r="M229" i="4" s="1"/>
  <c r="K230" i="4"/>
  <c r="M230" i="4" s="1"/>
  <c r="K231" i="4"/>
  <c r="M231" i="4" s="1"/>
  <c r="K232" i="4"/>
  <c r="M232" i="4" s="1"/>
  <c r="K233" i="4"/>
  <c r="M233" i="4" s="1"/>
  <c r="K234" i="4"/>
  <c r="M234" i="4" s="1"/>
  <c r="K235" i="4"/>
  <c r="M235" i="4" s="1"/>
  <c r="K236" i="4"/>
  <c r="M236" i="4" s="1"/>
  <c r="K237" i="4"/>
  <c r="M237" i="4" s="1"/>
  <c r="K238" i="4"/>
  <c r="M238" i="4" s="1"/>
  <c r="K239" i="4"/>
  <c r="M239" i="4" s="1"/>
  <c r="K240" i="4"/>
  <c r="M240" i="4" s="1"/>
  <c r="K241" i="4"/>
  <c r="M241" i="4" s="1"/>
  <c r="K242" i="4"/>
  <c r="M242" i="4" s="1"/>
  <c r="K243" i="4"/>
  <c r="M243" i="4" s="1"/>
  <c r="K244" i="4"/>
  <c r="M244" i="4" s="1"/>
  <c r="K245" i="4"/>
  <c r="M245" i="4" s="1"/>
  <c r="K246" i="4"/>
  <c r="M246" i="4" s="1"/>
  <c r="K247" i="4"/>
  <c r="M247" i="4" s="1"/>
  <c r="K248" i="4"/>
  <c r="M248" i="4" s="1"/>
  <c r="K249" i="4"/>
  <c r="M249" i="4" s="1"/>
  <c r="K250" i="4"/>
  <c r="M250" i="4" s="1"/>
  <c r="K251" i="4"/>
  <c r="M251" i="4" s="1"/>
  <c r="K252" i="4"/>
  <c r="M252" i="4" s="1"/>
  <c r="K253" i="4"/>
  <c r="M253" i="4" s="1"/>
  <c r="K254" i="4"/>
  <c r="M254" i="4" s="1"/>
  <c r="K255" i="4"/>
  <c r="M255" i="4" s="1"/>
  <c r="K256" i="4"/>
  <c r="M256" i="4" s="1"/>
  <c r="K257" i="4"/>
  <c r="M257" i="4" s="1"/>
  <c r="K258" i="4"/>
  <c r="M258" i="4" s="1"/>
  <c r="K259" i="4"/>
  <c r="M259" i="4" s="1"/>
  <c r="K260" i="4"/>
  <c r="M260" i="4" s="1"/>
  <c r="K261" i="4"/>
  <c r="M261" i="4" s="1"/>
  <c r="K262" i="4"/>
  <c r="M262" i="4" s="1"/>
  <c r="K263" i="4"/>
  <c r="M263" i="4" s="1"/>
  <c r="K264" i="4"/>
  <c r="M264" i="4" s="1"/>
  <c r="K265" i="4"/>
  <c r="M265" i="4" s="1"/>
  <c r="K266" i="4"/>
  <c r="M266" i="4" s="1"/>
  <c r="K267" i="4"/>
  <c r="M267" i="4" s="1"/>
  <c r="K268" i="4"/>
  <c r="M268" i="4" s="1"/>
  <c r="K269" i="4"/>
  <c r="M269" i="4" s="1"/>
  <c r="K270" i="4"/>
  <c r="M270" i="4" s="1"/>
  <c r="K271" i="4"/>
  <c r="M271" i="4" s="1"/>
  <c r="K272" i="4"/>
  <c r="M272" i="4" s="1"/>
  <c r="K273" i="4"/>
  <c r="M273" i="4" s="1"/>
  <c r="K274" i="4"/>
  <c r="M274" i="4" s="1"/>
  <c r="K275" i="4"/>
  <c r="M275" i="4" s="1"/>
  <c r="K276" i="4"/>
  <c r="M276" i="4" s="1"/>
  <c r="K277" i="4"/>
  <c r="M277" i="4" s="1"/>
  <c r="K278" i="4"/>
  <c r="M278" i="4" s="1"/>
  <c r="K279" i="4"/>
  <c r="M279" i="4" s="1"/>
  <c r="K280" i="4"/>
  <c r="M280" i="4" s="1"/>
  <c r="K281" i="4"/>
  <c r="M281" i="4" s="1"/>
  <c r="K282" i="4"/>
  <c r="M282" i="4" s="1"/>
  <c r="K283" i="4"/>
  <c r="M283" i="4" s="1"/>
  <c r="K284" i="4"/>
  <c r="M284" i="4" s="1"/>
  <c r="K285" i="4"/>
  <c r="M285" i="4" s="1"/>
  <c r="K286" i="4"/>
  <c r="M286" i="4" s="1"/>
  <c r="K287" i="4"/>
  <c r="M287" i="4" s="1"/>
  <c r="K288" i="4"/>
  <c r="M288" i="4" s="1"/>
  <c r="K289" i="4"/>
  <c r="M289" i="4" s="1"/>
  <c r="K290" i="4"/>
  <c r="M290" i="4" s="1"/>
  <c r="K291" i="4"/>
  <c r="M291" i="4" s="1"/>
  <c r="K292" i="4"/>
  <c r="M292" i="4" s="1"/>
  <c r="K293" i="4"/>
  <c r="M293" i="4" s="1"/>
  <c r="K294" i="4"/>
  <c r="M294" i="4" s="1"/>
  <c r="K295" i="4"/>
  <c r="M295" i="4" s="1"/>
  <c r="K296" i="4"/>
  <c r="M296" i="4" s="1"/>
  <c r="K297" i="4"/>
  <c r="M297" i="4" s="1"/>
  <c r="K298" i="4"/>
  <c r="M298" i="4" s="1"/>
  <c r="K299" i="4"/>
  <c r="M299" i="4" s="1"/>
  <c r="K300" i="4"/>
  <c r="M300" i="4" s="1"/>
  <c r="K301" i="4"/>
  <c r="M301" i="4" s="1"/>
  <c r="K302" i="4"/>
  <c r="M302" i="4" s="1"/>
  <c r="K303" i="4"/>
  <c r="M303" i="4" s="1"/>
  <c r="K304" i="4"/>
  <c r="M304" i="4" s="1"/>
  <c r="K305" i="4"/>
  <c r="M305" i="4" s="1"/>
  <c r="K306" i="4"/>
  <c r="M306" i="4" s="1"/>
  <c r="K307" i="4"/>
  <c r="M307" i="4" s="1"/>
  <c r="K308" i="4"/>
  <c r="M308" i="4" s="1"/>
  <c r="K309" i="4"/>
  <c r="M309" i="4" s="1"/>
  <c r="K310" i="4"/>
  <c r="M310" i="4" s="1"/>
  <c r="K311" i="4"/>
  <c r="M311" i="4" s="1"/>
  <c r="K312" i="4"/>
  <c r="M312" i="4" s="1"/>
  <c r="K313" i="4"/>
  <c r="M313" i="4" s="1"/>
  <c r="K314" i="4"/>
  <c r="M314" i="4" s="1"/>
  <c r="K315" i="4"/>
  <c r="M315" i="4" s="1"/>
  <c r="K316" i="4"/>
  <c r="M316" i="4" s="1"/>
  <c r="K317" i="4"/>
  <c r="M317" i="4" s="1"/>
  <c r="K318" i="4"/>
  <c r="M318" i="4" s="1"/>
  <c r="K319" i="4"/>
  <c r="M319" i="4" s="1"/>
  <c r="K320" i="4"/>
  <c r="M320" i="4" s="1"/>
  <c r="K321" i="4"/>
  <c r="M321" i="4" s="1"/>
  <c r="K322" i="4"/>
  <c r="M322" i="4" s="1"/>
  <c r="K323" i="4"/>
  <c r="M323" i="4" s="1"/>
  <c r="K324" i="4"/>
  <c r="M324" i="4" s="1"/>
  <c r="K325" i="4"/>
  <c r="M325" i="4" s="1"/>
  <c r="K326" i="4"/>
  <c r="M326" i="4" s="1"/>
  <c r="K327" i="4"/>
  <c r="M327" i="4" s="1"/>
  <c r="K328" i="4"/>
  <c r="M328" i="4" s="1"/>
  <c r="K329" i="4"/>
  <c r="M329" i="4" s="1"/>
  <c r="K330" i="4"/>
  <c r="M330" i="4" s="1"/>
  <c r="K331" i="4"/>
  <c r="M331" i="4" s="1"/>
  <c r="K332" i="4"/>
  <c r="M332" i="4" s="1"/>
  <c r="K333" i="4"/>
  <c r="M333" i="4" s="1"/>
  <c r="K334" i="4"/>
  <c r="M334" i="4" s="1"/>
  <c r="K335" i="4"/>
  <c r="M335" i="4" s="1"/>
  <c r="K336" i="4"/>
  <c r="M336" i="4" s="1"/>
  <c r="K337" i="4"/>
  <c r="M337" i="4" s="1"/>
  <c r="K338" i="4"/>
  <c r="M338" i="4" s="1"/>
  <c r="K339" i="4"/>
  <c r="M339" i="4" s="1"/>
  <c r="K340" i="4"/>
  <c r="M340" i="4" s="1"/>
  <c r="K341" i="4"/>
  <c r="M341" i="4" s="1"/>
  <c r="K342" i="4"/>
  <c r="M342" i="4" s="1"/>
  <c r="K343" i="4"/>
  <c r="M343" i="4" s="1"/>
  <c r="K344" i="4"/>
  <c r="M344" i="4" s="1"/>
  <c r="K345" i="4"/>
  <c r="M345" i="4" s="1"/>
  <c r="K346" i="4"/>
  <c r="M346" i="4" s="1"/>
  <c r="K347" i="4"/>
  <c r="M347" i="4" s="1"/>
  <c r="K348" i="4"/>
  <c r="M348" i="4" s="1"/>
  <c r="K349" i="4"/>
  <c r="M349" i="4" s="1"/>
  <c r="K350" i="4"/>
  <c r="M350" i="4" s="1"/>
  <c r="K351" i="4"/>
  <c r="M351" i="4" s="1"/>
  <c r="K352" i="4"/>
  <c r="M352" i="4" s="1"/>
  <c r="K353" i="4"/>
  <c r="M353" i="4" s="1"/>
  <c r="K354" i="4"/>
  <c r="M354" i="4" s="1"/>
  <c r="K355" i="4"/>
  <c r="M355" i="4" s="1"/>
  <c r="K356" i="4"/>
  <c r="M356" i="4" s="1"/>
  <c r="K357" i="4"/>
  <c r="M357" i="4" s="1"/>
  <c r="K358" i="4"/>
  <c r="M358" i="4" s="1"/>
  <c r="K359" i="4"/>
  <c r="M359" i="4" s="1"/>
  <c r="K360" i="4"/>
  <c r="M360" i="4" s="1"/>
  <c r="K361" i="4"/>
  <c r="M361" i="4" s="1"/>
  <c r="K362" i="4"/>
  <c r="M362" i="4" s="1"/>
  <c r="K363" i="4"/>
  <c r="M363" i="4" s="1"/>
  <c r="K364" i="4"/>
  <c r="M364" i="4" s="1"/>
  <c r="K365" i="4"/>
  <c r="M365" i="4" s="1"/>
  <c r="K366" i="4"/>
  <c r="M366" i="4" s="1"/>
  <c r="K367" i="4"/>
  <c r="M367" i="4" s="1"/>
  <c r="K368" i="4"/>
  <c r="M368" i="4" s="1"/>
  <c r="K369" i="4"/>
  <c r="M369" i="4" s="1"/>
  <c r="K370" i="4"/>
  <c r="M370" i="4" s="1"/>
  <c r="K371" i="4"/>
  <c r="M371" i="4" s="1"/>
  <c r="K372" i="4"/>
  <c r="M372" i="4" s="1"/>
  <c r="K373" i="4"/>
  <c r="M373" i="4" s="1"/>
  <c r="K374" i="4"/>
  <c r="M374" i="4" s="1"/>
  <c r="K375" i="4"/>
  <c r="M375" i="4" s="1"/>
  <c r="K376" i="4"/>
  <c r="M376" i="4" s="1"/>
  <c r="K377" i="4"/>
  <c r="M377" i="4" s="1"/>
  <c r="K378" i="4"/>
  <c r="M378" i="4" s="1"/>
  <c r="K379" i="4"/>
  <c r="M379" i="4" s="1"/>
  <c r="K380" i="4"/>
  <c r="M380" i="4" s="1"/>
  <c r="K381" i="4"/>
  <c r="M381" i="4" s="1"/>
  <c r="K382" i="4"/>
  <c r="M382" i="4" s="1"/>
  <c r="K383" i="4"/>
  <c r="M383" i="4" s="1"/>
  <c r="K384" i="4"/>
  <c r="M384" i="4" s="1"/>
  <c r="K385" i="4"/>
  <c r="M385" i="4" s="1"/>
  <c r="K386" i="4"/>
  <c r="M386" i="4" s="1"/>
  <c r="K387" i="4"/>
  <c r="M387" i="4" s="1"/>
  <c r="K388" i="4"/>
  <c r="M388" i="4" s="1"/>
  <c r="K389" i="4"/>
  <c r="M389" i="4" s="1"/>
  <c r="K390" i="4"/>
  <c r="M390" i="4" s="1"/>
  <c r="K391" i="4"/>
  <c r="M391" i="4" s="1"/>
  <c r="K392" i="4"/>
  <c r="M392" i="4" s="1"/>
  <c r="K393" i="4"/>
  <c r="M393" i="4" s="1"/>
  <c r="K394" i="4"/>
  <c r="M394" i="4" s="1"/>
  <c r="K395" i="4"/>
  <c r="M395" i="4" s="1"/>
  <c r="K396" i="4"/>
  <c r="M396" i="4" s="1"/>
  <c r="K397" i="4"/>
  <c r="M397" i="4" s="1"/>
  <c r="K398" i="4"/>
  <c r="M398" i="4" s="1"/>
  <c r="K399" i="4"/>
  <c r="M399" i="4" s="1"/>
  <c r="K400" i="4"/>
  <c r="M400" i="4" s="1"/>
  <c r="K401" i="4"/>
  <c r="M401" i="4" s="1"/>
  <c r="K402" i="4"/>
  <c r="M402" i="4" s="1"/>
  <c r="K403" i="4"/>
  <c r="M403" i="4" s="1"/>
  <c r="K404" i="4"/>
  <c r="M404" i="4" s="1"/>
  <c r="K405" i="4"/>
  <c r="M405" i="4" s="1"/>
  <c r="K406" i="4"/>
  <c r="M406" i="4" s="1"/>
  <c r="K407" i="4"/>
  <c r="M407" i="4" s="1"/>
  <c r="K408" i="4"/>
  <c r="M408" i="4" s="1"/>
  <c r="K409" i="4"/>
  <c r="M409" i="4" s="1"/>
  <c r="K410" i="4"/>
  <c r="M410" i="4" s="1"/>
  <c r="K411" i="4"/>
  <c r="M411" i="4" s="1"/>
  <c r="K412" i="4"/>
  <c r="M412" i="4" s="1"/>
  <c r="K413" i="4"/>
  <c r="M413" i="4" s="1"/>
  <c r="K414" i="4"/>
  <c r="M414" i="4" s="1"/>
  <c r="K415" i="4"/>
  <c r="M415" i="4" s="1"/>
  <c r="K416" i="4"/>
  <c r="M416" i="4" s="1"/>
  <c r="K417" i="4"/>
  <c r="M417" i="4" s="1"/>
  <c r="K418" i="4"/>
  <c r="M418" i="4" s="1"/>
  <c r="K419" i="4"/>
  <c r="M419" i="4" s="1"/>
  <c r="K420" i="4"/>
  <c r="M420" i="4" s="1"/>
  <c r="K421" i="4"/>
  <c r="M421" i="4" s="1"/>
  <c r="K422" i="4"/>
  <c r="M422" i="4" s="1"/>
  <c r="K423" i="4"/>
  <c r="M423" i="4" s="1"/>
  <c r="K424" i="4"/>
  <c r="M424" i="4" s="1"/>
  <c r="K425" i="4"/>
  <c r="M425" i="4" s="1"/>
  <c r="K426" i="4"/>
  <c r="M426" i="4" s="1"/>
  <c r="K427" i="4"/>
  <c r="M427" i="4" s="1"/>
  <c r="K428" i="4"/>
  <c r="M428" i="4" s="1"/>
  <c r="K429" i="4"/>
  <c r="M429" i="4" s="1"/>
  <c r="K430" i="4"/>
  <c r="M430" i="4" s="1"/>
  <c r="K431" i="4"/>
  <c r="M431" i="4" s="1"/>
  <c r="K432" i="4"/>
  <c r="M432" i="4" s="1"/>
  <c r="K433" i="4"/>
  <c r="M433" i="4" s="1"/>
  <c r="K434" i="4"/>
  <c r="M434" i="4" s="1"/>
  <c r="K435" i="4"/>
  <c r="M435" i="4" s="1"/>
  <c r="K436" i="4"/>
  <c r="M436" i="4" s="1"/>
  <c r="K437" i="4"/>
  <c r="M437" i="4" s="1"/>
  <c r="K438" i="4"/>
  <c r="M438" i="4" s="1"/>
  <c r="K439" i="4"/>
  <c r="M439" i="4" s="1"/>
  <c r="K440" i="4"/>
  <c r="M440" i="4" s="1"/>
  <c r="K441" i="4"/>
  <c r="M441" i="4" s="1"/>
  <c r="K442" i="4"/>
  <c r="M442" i="4" s="1"/>
  <c r="K443" i="4"/>
  <c r="M443" i="4" s="1"/>
  <c r="K444" i="4"/>
  <c r="M444" i="4" s="1"/>
  <c r="K445" i="4"/>
  <c r="M445" i="4" s="1"/>
  <c r="K446" i="4"/>
  <c r="M446" i="4" s="1"/>
  <c r="K447" i="4"/>
  <c r="M447" i="4" s="1"/>
  <c r="K448" i="4"/>
  <c r="M448" i="4" s="1"/>
  <c r="K449" i="4"/>
  <c r="M449" i="4" s="1"/>
  <c r="K450" i="4"/>
  <c r="M450" i="4" s="1"/>
  <c r="K451" i="4"/>
  <c r="M451" i="4" s="1"/>
  <c r="K452" i="4"/>
  <c r="M452" i="4" s="1"/>
  <c r="K453" i="4"/>
  <c r="M453" i="4" s="1"/>
  <c r="K454" i="4"/>
  <c r="M454" i="4" s="1"/>
  <c r="K455" i="4"/>
  <c r="M455" i="4" s="1"/>
  <c r="K456" i="4"/>
  <c r="M456" i="4" s="1"/>
  <c r="K457" i="4"/>
  <c r="M457" i="4" s="1"/>
  <c r="K458" i="4"/>
  <c r="M458" i="4" s="1"/>
  <c r="K459" i="4"/>
  <c r="M459" i="4" s="1"/>
  <c r="K460" i="4"/>
  <c r="M460" i="4" s="1"/>
  <c r="K461" i="4"/>
  <c r="M461" i="4" s="1"/>
  <c r="K462" i="4"/>
  <c r="M462" i="4" s="1"/>
  <c r="K463" i="4"/>
  <c r="M463" i="4" s="1"/>
  <c r="K464" i="4"/>
  <c r="M464" i="4" s="1"/>
  <c r="K465" i="4"/>
  <c r="M465" i="4" s="1"/>
  <c r="K466" i="4"/>
  <c r="M466" i="4" s="1"/>
  <c r="K467" i="4"/>
  <c r="M467" i="4" s="1"/>
  <c r="K468" i="4"/>
  <c r="M468" i="4" s="1"/>
  <c r="K469" i="4"/>
  <c r="M469" i="4" s="1"/>
  <c r="K470" i="4"/>
  <c r="M470" i="4" s="1"/>
  <c r="K471" i="4"/>
  <c r="M471" i="4" s="1"/>
  <c r="K472" i="4"/>
  <c r="M472" i="4" s="1"/>
  <c r="K473" i="4"/>
  <c r="M473" i="4" s="1"/>
  <c r="K474" i="4"/>
  <c r="M474" i="4" s="1"/>
  <c r="K475" i="4"/>
  <c r="M475" i="4" s="1"/>
  <c r="K476" i="4"/>
  <c r="M476" i="4" s="1"/>
  <c r="K477" i="4"/>
  <c r="M477" i="4" s="1"/>
  <c r="K478" i="4"/>
  <c r="M478" i="4" s="1"/>
  <c r="K479" i="4"/>
  <c r="M479" i="4" s="1"/>
  <c r="K480" i="4"/>
  <c r="M480" i="4" s="1"/>
  <c r="K481" i="4"/>
  <c r="M481" i="4" s="1"/>
  <c r="K482" i="4"/>
  <c r="M482" i="4" s="1"/>
  <c r="K483" i="4"/>
  <c r="M483" i="4" s="1"/>
  <c r="K484" i="4"/>
  <c r="M484" i="4" s="1"/>
  <c r="K485" i="4"/>
  <c r="M485" i="4" s="1"/>
  <c r="K486" i="4"/>
  <c r="M486" i="4" s="1"/>
  <c r="K487" i="4"/>
  <c r="M487" i="4" s="1"/>
  <c r="K488" i="4"/>
  <c r="M488" i="4" s="1"/>
  <c r="K489" i="4"/>
  <c r="M489" i="4" s="1"/>
  <c r="K490" i="4"/>
  <c r="M490" i="4" s="1"/>
  <c r="K491" i="4"/>
  <c r="M491" i="4" s="1"/>
  <c r="K492" i="4"/>
  <c r="M492" i="4" s="1"/>
  <c r="K493" i="4"/>
  <c r="M493" i="4" s="1"/>
  <c r="K494" i="4"/>
  <c r="M494" i="4" s="1"/>
  <c r="K495" i="4"/>
  <c r="M495" i="4" s="1"/>
  <c r="K496" i="4"/>
  <c r="M496" i="4" s="1"/>
  <c r="K497" i="4"/>
  <c r="M497" i="4" s="1"/>
  <c r="K498" i="4"/>
  <c r="M498" i="4" s="1"/>
  <c r="K499" i="4"/>
  <c r="M499" i="4" s="1"/>
  <c r="K500" i="4"/>
  <c r="M500" i="4" s="1"/>
  <c r="K501" i="4"/>
  <c r="M501" i="4" s="1"/>
  <c r="K502" i="4"/>
  <c r="M502" i="4" s="1"/>
  <c r="K503" i="4"/>
  <c r="M503" i="4" s="1"/>
  <c r="K504" i="4"/>
  <c r="M504" i="4" s="1"/>
  <c r="K505" i="4"/>
  <c r="M505" i="4" s="1"/>
  <c r="K506" i="4"/>
  <c r="M506" i="4" s="1"/>
  <c r="K507" i="4"/>
  <c r="M507" i="4" s="1"/>
  <c r="K508" i="4"/>
  <c r="M508" i="4" s="1"/>
  <c r="K509" i="4"/>
  <c r="M509" i="4" s="1"/>
  <c r="K510" i="4"/>
  <c r="M510" i="4" s="1"/>
  <c r="K511" i="4"/>
  <c r="M511" i="4" s="1"/>
  <c r="K512" i="4"/>
  <c r="M512" i="4" s="1"/>
  <c r="K513" i="4"/>
  <c r="M513" i="4" s="1"/>
  <c r="K514" i="4"/>
  <c r="M514" i="4" s="1"/>
  <c r="K515" i="4"/>
  <c r="M515" i="4" s="1"/>
  <c r="K516" i="4"/>
  <c r="M516" i="4" s="1"/>
  <c r="K517" i="4"/>
  <c r="M517" i="4" s="1"/>
  <c r="K518" i="4"/>
  <c r="M518" i="4" s="1"/>
  <c r="K519" i="4"/>
  <c r="M519" i="4" s="1"/>
  <c r="K520" i="4"/>
  <c r="M520" i="4" s="1"/>
  <c r="K521" i="4"/>
  <c r="M521" i="4" s="1"/>
  <c r="K522" i="4"/>
  <c r="M522" i="4" s="1"/>
  <c r="K523" i="4"/>
  <c r="M523" i="4" s="1"/>
  <c r="K524" i="4"/>
  <c r="M524" i="4" s="1"/>
  <c r="K525" i="4"/>
  <c r="M525" i="4" s="1"/>
  <c r="K526" i="4"/>
  <c r="M526" i="4" s="1"/>
  <c r="K527" i="4"/>
  <c r="M527" i="4" s="1"/>
  <c r="K528" i="4"/>
  <c r="M528" i="4" s="1"/>
  <c r="K529" i="4"/>
  <c r="M529" i="4" s="1"/>
  <c r="K530" i="4"/>
  <c r="M530" i="4" s="1"/>
  <c r="K531" i="4"/>
  <c r="M531" i="4" s="1"/>
  <c r="K532" i="4"/>
  <c r="M532" i="4" s="1"/>
  <c r="K533" i="4"/>
  <c r="M533" i="4" s="1"/>
  <c r="K534" i="4"/>
  <c r="M534" i="4" s="1"/>
  <c r="K535" i="4"/>
  <c r="M535" i="4" s="1"/>
  <c r="K536" i="4"/>
  <c r="M536" i="4" s="1"/>
  <c r="K537" i="4"/>
  <c r="M537" i="4" s="1"/>
  <c r="K538" i="4"/>
  <c r="M538" i="4" s="1"/>
  <c r="K539" i="4"/>
  <c r="M539" i="4" s="1"/>
  <c r="K540" i="4"/>
  <c r="M540" i="4" s="1"/>
  <c r="K541" i="4"/>
  <c r="M541" i="4" s="1"/>
  <c r="K542" i="4"/>
  <c r="M542" i="4" s="1"/>
  <c r="K543" i="4"/>
  <c r="M543" i="4" s="1"/>
  <c r="K544" i="4"/>
  <c r="M544" i="4" s="1"/>
  <c r="K545" i="4"/>
  <c r="M545" i="4" s="1"/>
  <c r="K546" i="4"/>
  <c r="M546" i="4" s="1"/>
  <c r="K547" i="4"/>
  <c r="M547" i="4" s="1"/>
  <c r="K548" i="4"/>
  <c r="M548" i="4" s="1"/>
  <c r="K549" i="4"/>
  <c r="M549" i="4" s="1"/>
  <c r="K550" i="4"/>
  <c r="M550" i="4" s="1"/>
  <c r="K551" i="4"/>
  <c r="M551" i="4" s="1"/>
  <c r="K552" i="4"/>
  <c r="M552" i="4" s="1"/>
  <c r="K553" i="4"/>
  <c r="M553" i="4" s="1"/>
  <c r="K554" i="4"/>
  <c r="M554" i="4" s="1"/>
  <c r="K555" i="4"/>
  <c r="M555" i="4" s="1"/>
  <c r="K556" i="4"/>
  <c r="M556" i="4" s="1"/>
  <c r="K557" i="4"/>
  <c r="M557" i="4" s="1"/>
  <c r="K558" i="4"/>
  <c r="M558" i="4" s="1"/>
  <c r="K559" i="4"/>
  <c r="M559" i="4" s="1"/>
  <c r="K560" i="4"/>
  <c r="M560" i="4" s="1"/>
  <c r="K561" i="4"/>
  <c r="M561" i="4" s="1"/>
  <c r="K562" i="4"/>
  <c r="M562" i="4" s="1"/>
  <c r="K563" i="4"/>
  <c r="M563" i="4" s="1"/>
  <c r="K564" i="4"/>
  <c r="M564" i="4" s="1"/>
  <c r="K565" i="4"/>
  <c r="M565" i="4" s="1"/>
  <c r="K566" i="4"/>
  <c r="M566" i="4" s="1"/>
  <c r="K567" i="4"/>
  <c r="M567" i="4" s="1"/>
  <c r="K568" i="4"/>
  <c r="M568" i="4" s="1"/>
  <c r="K569" i="4"/>
  <c r="M569" i="4" s="1"/>
  <c r="K570" i="4"/>
  <c r="M570" i="4" s="1"/>
  <c r="K571" i="4"/>
  <c r="M571" i="4" s="1"/>
  <c r="K572" i="4"/>
  <c r="M572" i="4" s="1"/>
  <c r="K573" i="4"/>
  <c r="M573" i="4" s="1"/>
  <c r="K574" i="4"/>
  <c r="M574" i="4" s="1"/>
  <c r="K575" i="4"/>
  <c r="M575" i="4" s="1"/>
  <c r="K576" i="4"/>
  <c r="M576" i="4" s="1"/>
  <c r="K577" i="4"/>
  <c r="M577" i="4" s="1"/>
  <c r="K578" i="4"/>
  <c r="M578" i="4" s="1"/>
  <c r="K579" i="4"/>
  <c r="M579" i="4" s="1"/>
  <c r="K580" i="4"/>
  <c r="M580" i="4" s="1"/>
  <c r="K581" i="4"/>
  <c r="M581" i="4" s="1"/>
  <c r="K582" i="4"/>
  <c r="M582" i="4" s="1"/>
  <c r="K583" i="4"/>
  <c r="M583" i="4" s="1"/>
  <c r="K584" i="4"/>
  <c r="M584" i="4" s="1"/>
  <c r="K585" i="4"/>
  <c r="M585" i="4" s="1"/>
  <c r="K586" i="4"/>
  <c r="M586" i="4" s="1"/>
  <c r="K587" i="4"/>
  <c r="M587" i="4" s="1"/>
  <c r="K588" i="4"/>
  <c r="M588" i="4" s="1"/>
  <c r="K589" i="4"/>
  <c r="M589" i="4" s="1"/>
  <c r="K590" i="4"/>
  <c r="M590" i="4" s="1"/>
  <c r="K591" i="4"/>
  <c r="M591" i="4" s="1"/>
  <c r="K592" i="4"/>
  <c r="M592" i="4" s="1"/>
  <c r="K593" i="4"/>
  <c r="M593" i="4" s="1"/>
  <c r="K594" i="4"/>
  <c r="M594" i="4" s="1"/>
  <c r="K595" i="4"/>
  <c r="M595" i="4" s="1"/>
  <c r="K596" i="4"/>
  <c r="M596" i="4" s="1"/>
  <c r="K597" i="4"/>
  <c r="M597" i="4" s="1"/>
  <c r="K598" i="4"/>
  <c r="M598" i="4" s="1"/>
  <c r="K599" i="4"/>
  <c r="M599" i="4" s="1"/>
  <c r="K600" i="4"/>
  <c r="M600" i="4" s="1"/>
  <c r="K601" i="4"/>
  <c r="M601" i="4" s="1"/>
  <c r="K602" i="4"/>
  <c r="M602" i="4" s="1"/>
  <c r="K603" i="4"/>
  <c r="M603" i="4" s="1"/>
  <c r="K604" i="4"/>
  <c r="M604" i="4" s="1"/>
  <c r="K605" i="4"/>
  <c r="M605" i="4" s="1"/>
  <c r="K606" i="4"/>
  <c r="M606" i="4" s="1"/>
  <c r="K607" i="4"/>
  <c r="M607" i="4" s="1"/>
  <c r="K608" i="4"/>
  <c r="M608" i="4" s="1"/>
  <c r="K609" i="4"/>
  <c r="M609" i="4" s="1"/>
  <c r="K610" i="4"/>
  <c r="M610" i="4" s="1"/>
  <c r="K611" i="4"/>
  <c r="M611" i="4" s="1"/>
  <c r="K612" i="4"/>
  <c r="M612" i="4" s="1"/>
  <c r="K613" i="4"/>
  <c r="M613" i="4" s="1"/>
  <c r="K614" i="4"/>
  <c r="M614" i="4" s="1"/>
  <c r="K615" i="4"/>
  <c r="M615" i="4" s="1"/>
  <c r="K616" i="4"/>
  <c r="M616" i="4" s="1"/>
  <c r="K617" i="4"/>
  <c r="M617" i="4" s="1"/>
  <c r="K618" i="4"/>
  <c r="M618" i="4" s="1"/>
  <c r="K619" i="4"/>
  <c r="M619" i="4" s="1"/>
  <c r="K620" i="4"/>
  <c r="M620" i="4" s="1"/>
  <c r="K621" i="4"/>
  <c r="M621" i="4" s="1"/>
  <c r="K622" i="4"/>
  <c r="M622" i="4" s="1"/>
  <c r="K623" i="4"/>
  <c r="M623" i="4" s="1"/>
  <c r="K624" i="4"/>
  <c r="M624" i="4" s="1"/>
  <c r="K625" i="4"/>
  <c r="M625" i="4" s="1"/>
  <c r="K626" i="4"/>
  <c r="M626" i="4" s="1"/>
  <c r="K627" i="4"/>
  <c r="M627" i="4" s="1"/>
  <c r="K628" i="4"/>
  <c r="M628" i="4" s="1"/>
  <c r="K629" i="4"/>
  <c r="M629" i="4" s="1"/>
  <c r="K630" i="4"/>
  <c r="M630" i="4" s="1"/>
  <c r="K631" i="4"/>
  <c r="M631" i="4" s="1"/>
  <c r="K632" i="4"/>
  <c r="M632" i="4" s="1"/>
  <c r="K633" i="4"/>
  <c r="M633" i="4" s="1"/>
  <c r="K634" i="4"/>
  <c r="M634" i="4" s="1"/>
  <c r="K635" i="4"/>
  <c r="M635" i="4" s="1"/>
  <c r="K636" i="4"/>
  <c r="M636" i="4" s="1"/>
  <c r="K637" i="4"/>
  <c r="M637" i="4" s="1"/>
  <c r="K638" i="4"/>
  <c r="M638" i="4" s="1"/>
  <c r="K639" i="4"/>
  <c r="M639" i="4" s="1"/>
  <c r="K640" i="4"/>
  <c r="M640" i="4" s="1"/>
  <c r="K641" i="4"/>
  <c r="M641" i="4" s="1"/>
  <c r="K642" i="4"/>
  <c r="M642" i="4" s="1"/>
  <c r="K643" i="4"/>
  <c r="M643" i="4" s="1"/>
  <c r="K644" i="4"/>
  <c r="M644" i="4" s="1"/>
  <c r="K645" i="4"/>
  <c r="M645" i="4" s="1"/>
  <c r="K646" i="4"/>
  <c r="M646" i="4" s="1"/>
  <c r="K647" i="4"/>
  <c r="M647" i="4" s="1"/>
  <c r="K648" i="4"/>
  <c r="M648" i="4" s="1"/>
  <c r="K649" i="4"/>
  <c r="M649" i="4" s="1"/>
  <c r="K650" i="4"/>
  <c r="M650" i="4" s="1"/>
  <c r="K651" i="4"/>
  <c r="M651" i="4" s="1"/>
  <c r="K652" i="4"/>
  <c r="M652" i="4" s="1"/>
  <c r="K653" i="4"/>
  <c r="M653" i="4" s="1"/>
  <c r="K654" i="4"/>
  <c r="M654" i="4" s="1"/>
  <c r="K655" i="4"/>
  <c r="M655" i="4" s="1"/>
  <c r="K656" i="4"/>
  <c r="M656" i="4" s="1"/>
  <c r="K657" i="4"/>
  <c r="M657" i="4" s="1"/>
  <c r="K658" i="4"/>
  <c r="M658" i="4" s="1"/>
  <c r="K659" i="4"/>
  <c r="M659" i="4" s="1"/>
  <c r="K660" i="4"/>
  <c r="M660" i="4" s="1"/>
  <c r="K661" i="4"/>
  <c r="M661" i="4" s="1"/>
  <c r="K662" i="4"/>
  <c r="M662" i="4" s="1"/>
  <c r="K663" i="4"/>
  <c r="M663" i="4" s="1"/>
  <c r="K664" i="4"/>
  <c r="M664" i="4" s="1"/>
  <c r="K665" i="4"/>
  <c r="M665" i="4" s="1"/>
  <c r="K666" i="4"/>
  <c r="M666" i="4" s="1"/>
  <c r="K667" i="4"/>
  <c r="M667" i="4" s="1"/>
  <c r="K668" i="4"/>
  <c r="M668" i="4" s="1"/>
  <c r="K669" i="4"/>
  <c r="M669" i="4" s="1"/>
  <c r="K670" i="4"/>
  <c r="M670" i="4" s="1"/>
  <c r="K671" i="4"/>
  <c r="M671" i="4" s="1"/>
  <c r="K672" i="4"/>
  <c r="M672" i="4" s="1"/>
  <c r="K673" i="4"/>
  <c r="M673" i="4" s="1"/>
  <c r="K674" i="4"/>
  <c r="M674" i="4" s="1"/>
  <c r="K675" i="4"/>
  <c r="M675" i="4" s="1"/>
  <c r="K676" i="4"/>
  <c r="M676" i="4" s="1"/>
  <c r="K677" i="4"/>
  <c r="M677" i="4" s="1"/>
  <c r="K678" i="4"/>
  <c r="M678" i="4" s="1"/>
  <c r="K679" i="4"/>
  <c r="M679" i="4" s="1"/>
  <c r="K680" i="4"/>
  <c r="M680" i="4" s="1"/>
  <c r="K681" i="4"/>
  <c r="M681" i="4" s="1"/>
  <c r="K682" i="4"/>
  <c r="M682" i="4" s="1"/>
  <c r="K683" i="4"/>
  <c r="M683" i="4" s="1"/>
  <c r="K684" i="4"/>
  <c r="M684" i="4" s="1"/>
  <c r="K685" i="4"/>
  <c r="M685" i="4" s="1"/>
  <c r="K686" i="4"/>
  <c r="M686" i="4" s="1"/>
  <c r="K687" i="4"/>
  <c r="M687" i="4" s="1"/>
  <c r="K688" i="4"/>
  <c r="M688" i="4" s="1"/>
  <c r="K689" i="4"/>
  <c r="M689" i="4" s="1"/>
  <c r="K690" i="4"/>
  <c r="M690" i="4" s="1"/>
  <c r="K691" i="4"/>
  <c r="M691" i="4" s="1"/>
  <c r="K692" i="4"/>
  <c r="M692" i="4" s="1"/>
  <c r="K693" i="4"/>
  <c r="M693" i="4" s="1"/>
  <c r="K694" i="4"/>
  <c r="M694" i="4" s="1"/>
  <c r="K695" i="4"/>
  <c r="M695" i="4" s="1"/>
  <c r="K696" i="4"/>
  <c r="M696" i="4" s="1"/>
  <c r="K697" i="4"/>
  <c r="M697" i="4" s="1"/>
  <c r="K698" i="4"/>
  <c r="M698" i="4" s="1"/>
  <c r="K699" i="4"/>
  <c r="M699" i="4" s="1"/>
  <c r="K700" i="4"/>
  <c r="M700" i="4" s="1"/>
  <c r="K701" i="4"/>
  <c r="M701" i="4" s="1"/>
  <c r="K702" i="4"/>
  <c r="M702" i="4" s="1"/>
  <c r="K703" i="4"/>
  <c r="M703" i="4" s="1"/>
  <c r="K704" i="4"/>
  <c r="M704" i="4" s="1"/>
  <c r="K705" i="4"/>
  <c r="M705" i="4" s="1"/>
  <c r="K706" i="4"/>
  <c r="M706" i="4" s="1"/>
  <c r="K707" i="4"/>
  <c r="M707" i="4" s="1"/>
  <c r="K708" i="4"/>
  <c r="M708" i="4" s="1"/>
  <c r="K709" i="4"/>
  <c r="M709" i="4" s="1"/>
  <c r="K710" i="4"/>
  <c r="M710" i="4" s="1"/>
  <c r="K711" i="4"/>
  <c r="M711" i="4" s="1"/>
  <c r="K712" i="4"/>
  <c r="M712" i="4" s="1"/>
  <c r="K713" i="4"/>
  <c r="M713" i="4" s="1"/>
  <c r="K714" i="4"/>
  <c r="M714" i="4" s="1"/>
  <c r="K715" i="4"/>
  <c r="M715" i="4" s="1"/>
  <c r="K716" i="4"/>
  <c r="M716" i="4" s="1"/>
  <c r="K717" i="4"/>
  <c r="M717" i="4" s="1"/>
  <c r="K718" i="4"/>
  <c r="M718" i="4" s="1"/>
  <c r="K719" i="4"/>
  <c r="M719" i="4" s="1"/>
  <c r="K720" i="4"/>
  <c r="M720" i="4" s="1"/>
  <c r="K721" i="4"/>
  <c r="M721" i="4" s="1"/>
  <c r="K722" i="4"/>
  <c r="M722" i="4" s="1"/>
  <c r="K723" i="4"/>
  <c r="M723" i="4" s="1"/>
  <c r="K724" i="4"/>
  <c r="M724" i="4" s="1"/>
  <c r="K725" i="4"/>
  <c r="M725" i="4" s="1"/>
  <c r="K726" i="4"/>
  <c r="M726" i="4" s="1"/>
  <c r="K727" i="4"/>
  <c r="M727" i="4" s="1"/>
  <c r="K728" i="4"/>
  <c r="M728" i="4" s="1"/>
  <c r="K729" i="4"/>
  <c r="M729" i="4" s="1"/>
  <c r="K730" i="4"/>
  <c r="M730" i="4" s="1"/>
  <c r="K731" i="4"/>
  <c r="M731" i="4" s="1"/>
  <c r="K732" i="4"/>
  <c r="M732" i="4" s="1"/>
  <c r="K733" i="4"/>
  <c r="M733" i="4" s="1"/>
  <c r="K734" i="4"/>
  <c r="M734" i="4" s="1"/>
  <c r="K735" i="4"/>
  <c r="M735" i="4" s="1"/>
  <c r="K736" i="4"/>
  <c r="M736" i="4" s="1"/>
  <c r="K737" i="4"/>
  <c r="M737" i="4" s="1"/>
  <c r="K738" i="4"/>
  <c r="M738" i="4" s="1"/>
  <c r="K739" i="4"/>
  <c r="M739" i="4" s="1"/>
  <c r="K740" i="4"/>
  <c r="M740" i="4" s="1"/>
  <c r="K741" i="4"/>
  <c r="M741" i="4" s="1"/>
  <c r="K742" i="4"/>
  <c r="M742" i="4" s="1"/>
  <c r="K743" i="4"/>
  <c r="M743" i="4" s="1"/>
  <c r="K744" i="4"/>
  <c r="M744" i="4" s="1"/>
  <c r="K745" i="4"/>
  <c r="M745" i="4" s="1"/>
  <c r="K746" i="4"/>
  <c r="M746" i="4" s="1"/>
  <c r="K747" i="4"/>
  <c r="M747" i="4" s="1"/>
  <c r="K748" i="4"/>
  <c r="M748" i="4" s="1"/>
  <c r="K749" i="4"/>
  <c r="M749" i="4" s="1"/>
  <c r="K750" i="4"/>
  <c r="M750" i="4" s="1"/>
  <c r="K751" i="4"/>
  <c r="M751" i="4" s="1"/>
  <c r="K752" i="4"/>
  <c r="M752" i="4" s="1"/>
  <c r="K753" i="4"/>
  <c r="M753" i="4" s="1"/>
  <c r="K754" i="4"/>
  <c r="M754" i="4" s="1"/>
  <c r="K755" i="4"/>
  <c r="M755" i="4" s="1"/>
  <c r="K756" i="4"/>
  <c r="M756" i="4" s="1"/>
  <c r="K757" i="4"/>
  <c r="M757" i="4" s="1"/>
  <c r="K758" i="4"/>
  <c r="M758" i="4" s="1"/>
  <c r="K759" i="4"/>
  <c r="M759" i="4" s="1"/>
  <c r="K760" i="4"/>
  <c r="M760" i="4" s="1"/>
  <c r="K761" i="4"/>
  <c r="M761" i="4" s="1"/>
  <c r="K762" i="4"/>
  <c r="M762" i="4" s="1"/>
  <c r="K763" i="4"/>
  <c r="M763" i="4" s="1"/>
  <c r="K764" i="4"/>
  <c r="M764" i="4" s="1"/>
  <c r="K765" i="4"/>
  <c r="M765" i="4" s="1"/>
  <c r="K766" i="4"/>
  <c r="M766" i="4" s="1"/>
  <c r="K767" i="4"/>
  <c r="M767" i="4" s="1"/>
  <c r="K768" i="4"/>
  <c r="M768" i="4" s="1"/>
  <c r="K769" i="4"/>
  <c r="M769" i="4" s="1"/>
  <c r="K770" i="4"/>
  <c r="M770" i="4" s="1"/>
  <c r="K771" i="4"/>
  <c r="M771" i="4" s="1"/>
  <c r="K772" i="4"/>
  <c r="M772" i="4" s="1"/>
  <c r="K773" i="4"/>
  <c r="M773" i="4" s="1"/>
  <c r="K774" i="4"/>
  <c r="M774" i="4" s="1"/>
  <c r="K775" i="4"/>
  <c r="M775" i="4" s="1"/>
  <c r="K776" i="4"/>
  <c r="M776" i="4" s="1"/>
  <c r="K777" i="4"/>
  <c r="M777" i="4" s="1"/>
  <c r="K778" i="4"/>
  <c r="M778" i="4" s="1"/>
  <c r="K779" i="4"/>
  <c r="M779" i="4" s="1"/>
  <c r="K780" i="4"/>
  <c r="M780" i="4" s="1"/>
  <c r="K781" i="4"/>
  <c r="M781" i="4" s="1"/>
  <c r="K782" i="4"/>
  <c r="M782" i="4" s="1"/>
  <c r="K783" i="4"/>
  <c r="M783" i="4" s="1"/>
  <c r="K784" i="4"/>
  <c r="M784" i="4" s="1"/>
  <c r="K785" i="4"/>
  <c r="M785" i="4" s="1"/>
  <c r="K786" i="4"/>
  <c r="M786" i="4" s="1"/>
  <c r="K787" i="4"/>
  <c r="M787" i="4" s="1"/>
  <c r="K788" i="4"/>
  <c r="M788" i="4" s="1"/>
  <c r="K789" i="4"/>
  <c r="M789" i="4" s="1"/>
  <c r="K790" i="4"/>
  <c r="M790" i="4" s="1"/>
  <c r="K791" i="4"/>
  <c r="M791" i="4" s="1"/>
  <c r="K792" i="4"/>
  <c r="M792" i="4" s="1"/>
  <c r="K793" i="4"/>
  <c r="M793" i="4" s="1"/>
  <c r="K794" i="4"/>
  <c r="M794" i="4" s="1"/>
  <c r="K795" i="4"/>
  <c r="M795" i="4" s="1"/>
  <c r="K796" i="4"/>
  <c r="M796" i="4" s="1"/>
  <c r="K797" i="4"/>
  <c r="M797" i="4" s="1"/>
  <c r="K798" i="4"/>
  <c r="M798" i="4" s="1"/>
  <c r="K799" i="4"/>
  <c r="M799" i="4" s="1"/>
  <c r="K800" i="4"/>
  <c r="M800" i="4" s="1"/>
  <c r="K801" i="4"/>
  <c r="M801" i="4" s="1"/>
  <c r="K802" i="4"/>
  <c r="M802" i="4" s="1"/>
  <c r="K803" i="4"/>
  <c r="M803" i="4" s="1"/>
  <c r="K804" i="4"/>
  <c r="M804" i="4" s="1"/>
  <c r="K805" i="4"/>
  <c r="M805" i="4" s="1"/>
  <c r="K806" i="4"/>
  <c r="M806" i="4" s="1"/>
  <c r="K807" i="4"/>
  <c r="M807" i="4" s="1"/>
  <c r="K808" i="4"/>
  <c r="M808" i="4" s="1"/>
  <c r="K809" i="4"/>
  <c r="M809" i="4" s="1"/>
  <c r="K810" i="4"/>
  <c r="M810" i="4" s="1"/>
  <c r="K811" i="4"/>
  <c r="M811" i="4" s="1"/>
  <c r="K812" i="4"/>
  <c r="M812" i="4" s="1"/>
  <c r="K813" i="4"/>
  <c r="M813" i="4" s="1"/>
  <c r="K814" i="4"/>
  <c r="M814" i="4" s="1"/>
  <c r="K815" i="4"/>
  <c r="M815" i="4" s="1"/>
  <c r="K816" i="4"/>
  <c r="M816" i="4" s="1"/>
  <c r="K817" i="4"/>
  <c r="M817" i="4" s="1"/>
  <c r="K818" i="4"/>
  <c r="M818" i="4" s="1"/>
  <c r="K819" i="4"/>
  <c r="M819" i="4" s="1"/>
  <c r="K820" i="4"/>
  <c r="M820" i="4" s="1"/>
  <c r="K821" i="4"/>
  <c r="M821" i="4" s="1"/>
  <c r="K822" i="4"/>
  <c r="M822" i="4" s="1"/>
  <c r="K823" i="4"/>
  <c r="M823" i="4" s="1"/>
  <c r="K824" i="4"/>
  <c r="M824" i="4" s="1"/>
  <c r="K825" i="4"/>
  <c r="M825" i="4" s="1"/>
  <c r="K826" i="4"/>
  <c r="M826" i="4" s="1"/>
  <c r="K827" i="4"/>
  <c r="M827" i="4" s="1"/>
  <c r="K828" i="4"/>
  <c r="M828" i="4" s="1"/>
  <c r="K829" i="4"/>
  <c r="M829" i="4" s="1"/>
  <c r="K830" i="4"/>
  <c r="M830" i="4" s="1"/>
  <c r="K831" i="4"/>
  <c r="M831" i="4" s="1"/>
  <c r="K832" i="4"/>
  <c r="M832" i="4" s="1"/>
  <c r="K833" i="4"/>
  <c r="M833" i="4" s="1"/>
  <c r="K834" i="4"/>
  <c r="M834" i="4" s="1"/>
  <c r="K835" i="4"/>
  <c r="M835" i="4" s="1"/>
  <c r="K836" i="4"/>
  <c r="M836" i="4" s="1"/>
  <c r="K837" i="4"/>
  <c r="M837" i="4" s="1"/>
  <c r="K838" i="4"/>
  <c r="M838" i="4" s="1"/>
  <c r="K839" i="4"/>
  <c r="M839" i="4" s="1"/>
  <c r="K840" i="4"/>
  <c r="M840" i="4" s="1"/>
  <c r="K841" i="4"/>
  <c r="M841" i="4" s="1"/>
  <c r="K842" i="4"/>
  <c r="M842" i="4" s="1"/>
  <c r="K843" i="4"/>
  <c r="M843" i="4" s="1"/>
  <c r="K844" i="4"/>
  <c r="M844" i="4" s="1"/>
  <c r="K845" i="4"/>
  <c r="M845" i="4" s="1"/>
  <c r="K846" i="4"/>
  <c r="M846" i="4" s="1"/>
  <c r="K847" i="4"/>
  <c r="M847" i="4" s="1"/>
  <c r="K848" i="4"/>
  <c r="M848" i="4" s="1"/>
  <c r="K849" i="4"/>
  <c r="M849" i="4" s="1"/>
  <c r="K850" i="4"/>
  <c r="M850" i="4" s="1"/>
  <c r="K851" i="4"/>
  <c r="M851" i="4" s="1"/>
  <c r="K852" i="4"/>
  <c r="M852" i="4" s="1"/>
  <c r="K853" i="4"/>
  <c r="M853" i="4" s="1"/>
  <c r="K854" i="4"/>
  <c r="M854" i="4" s="1"/>
  <c r="K855" i="4"/>
  <c r="M855" i="4" s="1"/>
  <c r="K856" i="4"/>
  <c r="M856" i="4" s="1"/>
  <c r="K857" i="4"/>
  <c r="M857" i="4" s="1"/>
  <c r="K858" i="4"/>
  <c r="M858" i="4" s="1"/>
  <c r="K859" i="4"/>
  <c r="M859" i="4" s="1"/>
  <c r="K860" i="4"/>
  <c r="M860" i="4" s="1"/>
  <c r="K861" i="4"/>
  <c r="M861" i="4" s="1"/>
  <c r="K862" i="4"/>
  <c r="M862" i="4" s="1"/>
  <c r="K863" i="4"/>
  <c r="M863" i="4" s="1"/>
  <c r="K864" i="4"/>
  <c r="M864" i="4" s="1"/>
  <c r="K865" i="4"/>
  <c r="M865" i="4" s="1"/>
  <c r="K866" i="4"/>
  <c r="M866" i="4" s="1"/>
  <c r="K867" i="4"/>
  <c r="M867" i="4" s="1"/>
  <c r="K868" i="4"/>
  <c r="M868" i="4" s="1"/>
  <c r="K869" i="4"/>
  <c r="M869" i="4" s="1"/>
  <c r="K870" i="4"/>
  <c r="M870" i="4" s="1"/>
  <c r="K871" i="4"/>
  <c r="M871" i="4" s="1"/>
  <c r="K872" i="4"/>
  <c r="M872" i="4" s="1"/>
  <c r="K873" i="4"/>
  <c r="M873" i="4" s="1"/>
  <c r="K874" i="4"/>
  <c r="M874" i="4" s="1"/>
  <c r="K875" i="4"/>
  <c r="M875" i="4" s="1"/>
  <c r="K876" i="4"/>
  <c r="M876" i="4" s="1"/>
  <c r="K877" i="4"/>
  <c r="M877" i="4" s="1"/>
  <c r="K878" i="4"/>
  <c r="M878" i="4" s="1"/>
  <c r="K879" i="4"/>
  <c r="M879" i="4" s="1"/>
  <c r="K880" i="4"/>
  <c r="M880" i="4" s="1"/>
  <c r="K881" i="4"/>
  <c r="M881" i="4" s="1"/>
  <c r="K882" i="4"/>
  <c r="M882" i="4" s="1"/>
  <c r="K883" i="4"/>
  <c r="M883" i="4" s="1"/>
  <c r="K884" i="4"/>
  <c r="M884" i="4" s="1"/>
  <c r="K885" i="4"/>
  <c r="M885" i="4" s="1"/>
  <c r="K886" i="4"/>
  <c r="M886" i="4" s="1"/>
  <c r="K887" i="4"/>
  <c r="M887" i="4" s="1"/>
  <c r="K888" i="4"/>
  <c r="M888" i="4" s="1"/>
  <c r="K889" i="4"/>
  <c r="M889" i="4" s="1"/>
  <c r="K890" i="4"/>
  <c r="M890" i="4" s="1"/>
  <c r="K891" i="4"/>
  <c r="M891" i="4" s="1"/>
  <c r="K892" i="4"/>
  <c r="M892" i="4" s="1"/>
  <c r="K893" i="4"/>
  <c r="M893" i="4" s="1"/>
  <c r="K894" i="4"/>
  <c r="M894" i="4" s="1"/>
  <c r="K895" i="4"/>
  <c r="M895" i="4" s="1"/>
  <c r="K896" i="4"/>
  <c r="M896" i="4" s="1"/>
  <c r="K897" i="4"/>
  <c r="M897" i="4" s="1"/>
  <c r="K898" i="4"/>
  <c r="M898" i="4" s="1"/>
  <c r="K899" i="4"/>
  <c r="M899" i="4" s="1"/>
  <c r="K900" i="4"/>
  <c r="M900" i="4" s="1"/>
  <c r="K901" i="4"/>
  <c r="M901" i="4" s="1"/>
  <c r="K902" i="4"/>
  <c r="M902" i="4" s="1"/>
  <c r="K903" i="4"/>
  <c r="M903" i="4" s="1"/>
  <c r="K904" i="4"/>
  <c r="M904" i="4" s="1"/>
  <c r="K905" i="4"/>
  <c r="M905" i="4" s="1"/>
  <c r="K906" i="4"/>
  <c r="M906" i="4" s="1"/>
  <c r="K907" i="4"/>
  <c r="M907" i="4" s="1"/>
  <c r="K908" i="4"/>
  <c r="M908" i="4" s="1"/>
  <c r="K909" i="4"/>
  <c r="M909" i="4" s="1"/>
  <c r="K910" i="4"/>
  <c r="M910" i="4" s="1"/>
  <c r="K911" i="4"/>
  <c r="M911" i="4" s="1"/>
  <c r="K912" i="4"/>
  <c r="M912" i="4" s="1"/>
  <c r="K913" i="4"/>
  <c r="M913" i="4" s="1"/>
  <c r="K914" i="4"/>
  <c r="M914" i="4" s="1"/>
  <c r="K915" i="4"/>
  <c r="M915" i="4" s="1"/>
  <c r="K916" i="4"/>
  <c r="M916" i="4" s="1"/>
  <c r="K917" i="4"/>
  <c r="M917" i="4" s="1"/>
  <c r="K918" i="4"/>
  <c r="M918" i="4" s="1"/>
  <c r="K919" i="4"/>
  <c r="M919" i="4" s="1"/>
  <c r="K920" i="4"/>
  <c r="M920" i="4" s="1"/>
  <c r="K921" i="4"/>
  <c r="M921" i="4" s="1"/>
  <c r="K922" i="4"/>
  <c r="M922" i="4" s="1"/>
  <c r="K923" i="4"/>
  <c r="M923" i="4" s="1"/>
  <c r="K924" i="4"/>
  <c r="M924" i="4" s="1"/>
  <c r="K925" i="4"/>
  <c r="M925" i="4" s="1"/>
  <c r="K926" i="4"/>
  <c r="M926" i="4" s="1"/>
  <c r="K927" i="4"/>
  <c r="M927" i="4" s="1"/>
  <c r="K928" i="4"/>
  <c r="M928" i="4" s="1"/>
  <c r="K929" i="4"/>
  <c r="M929" i="4" s="1"/>
  <c r="K930" i="4"/>
  <c r="M930" i="4" s="1"/>
  <c r="K931" i="4"/>
  <c r="M931" i="4" s="1"/>
  <c r="K932" i="4"/>
  <c r="M932" i="4" s="1"/>
  <c r="K933" i="4"/>
  <c r="M933" i="4" s="1"/>
  <c r="K934" i="4"/>
  <c r="M934" i="4" s="1"/>
  <c r="K935" i="4"/>
  <c r="M935" i="4" s="1"/>
  <c r="K936" i="4"/>
  <c r="M936" i="4" s="1"/>
  <c r="K937" i="4"/>
  <c r="M937" i="4" s="1"/>
  <c r="K938" i="4"/>
  <c r="M938" i="4" s="1"/>
  <c r="K939" i="4"/>
  <c r="M939" i="4" s="1"/>
  <c r="K940" i="4"/>
  <c r="M940" i="4" s="1"/>
  <c r="K941" i="4"/>
  <c r="M941" i="4" s="1"/>
  <c r="K942" i="4"/>
  <c r="M942" i="4" s="1"/>
  <c r="K943" i="4"/>
  <c r="M943" i="4" s="1"/>
  <c r="K944" i="4"/>
  <c r="M944" i="4" s="1"/>
  <c r="K945" i="4"/>
  <c r="M945" i="4" s="1"/>
  <c r="K946" i="4"/>
  <c r="M946" i="4" s="1"/>
  <c r="K947" i="4"/>
  <c r="M947" i="4" s="1"/>
  <c r="K948" i="4"/>
  <c r="M948" i="4" s="1"/>
  <c r="K949" i="4"/>
  <c r="M949" i="4" s="1"/>
  <c r="K950" i="4"/>
  <c r="M950" i="4" s="1"/>
  <c r="K951" i="4"/>
  <c r="M951" i="4" s="1"/>
  <c r="K952" i="4"/>
  <c r="M952" i="4" s="1"/>
  <c r="K953" i="4"/>
  <c r="M953" i="4" s="1"/>
  <c r="K954" i="4"/>
  <c r="M954" i="4" s="1"/>
  <c r="K955" i="4"/>
  <c r="M955" i="4" s="1"/>
  <c r="K956" i="4"/>
  <c r="M956" i="4" s="1"/>
  <c r="K957" i="4"/>
  <c r="M957" i="4" s="1"/>
  <c r="K958" i="4"/>
  <c r="M958" i="4" s="1"/>
  <c r="K959" i="4"/>
  <c r="M959" i="4" s="1"/>
  <c r="K960" i="4"/>
  <c r="M960" i="4" s="1"/>
  <c r="K961" i="4"/>
  <c r="M961" i="4" s="1"/>
  <c r="K962" i="4"/>
  <c r="M962" i="4" s="1"/>
  <c r="K963" i="4"/>
  <c r="M963" i="4" s="1"/>
  <c r="K964" i="4"/>
  <c r="M964" i="4" s="1"/>
  <c r="K965" i="4"/>
  <c r="M965" i="4" s="1"/>
  <c r="K966" i="4"/>
  <c r="M966" i="4" s="1"/>
  <c r="K967" i="4"/>
  <c r="M967" i="4" s="1"/>
  <c r="K968" i="4"/>
  <c r="M968" i="4" s="1"/>
  <c r="K969" i="4"/>
  <c r="M969" i="4" s="1"/>
  <c r="K970" i="4"/>
  <c r="M970" i="4" s="1"/>
  <c r="K971" i="4"/>
  <c r="M971" i="4" s="1"/>
  <c r="K972" i="4"/>
  <c r="M972" i="4" s="1"/>
  <c r="K973" i="4"/>
  <c r="M973" i="4" s="1"/>
  <c r="K974" i="4"/>
  <c r="M974" i="4" s="1"/>
  <c r="K975" i="4"/>
  <c r="M975" i="4" s="1"/>
  <c r="K976" i="4"/>
  <c r="M976" i="4" s="1"/>
  <c r="K977" i="4"/>
  <c r="M977" i="4" s="1"/>
  <c r="K978" i="4"/>
  <c r="M978" i="4" s="1"/>
  <c r="K979" i="4"/>
  <c r="M979" i="4" s="1"/>
  <c r="K980" i="4"/>
  <c r="M980" i="4" s="1"/>
  <c r="K981" i="4"/>
  <c r="M981" i="4" s="1"/>
  <c r="K982" i="4"/>
  <c r="M982" i="4" s="1"/>
  <c r="K983" i="4"/>
  <c r="M983" i="4" s="1"/>
  <c r="K984" i="4"/>
  <c r="M984" i="4" s="1"/>
  <c r="K985" i="4"/>
  <c r="M985" i="4" s="1"/>
  <c r="K986" i="4"/>
  <c r="M986" i="4" s="1"/>
  <c r="K987" i="4"/>
  <c r="M987" i="4" s="1"/>
  <c r="K988" i="4"/>
  <c r="M988" i="4" s="1"/>
  <c r="K989" i="4"/>
  <c r="M989" i="4" s="1"/>
  <c r="K990" i="4"/>
  <c r="M990" i="4" s="1"/>
  <c r="K991" i="4"/>
  <c r="M991" i="4" s="1"/>
  <c r="K992" i="4"/>
  <c r="M992" i="4" s="1"/>
  <c r="K993" i="4"/>
  <c r="M993" i="4" s="1"/>
  <c r="K994" i="4"/>
  <c r="M994" i="4" s="1"/>
  <c r="K995" i="4"/>
  <c r="M995" i="4" s="1"/>
  <c r="K996" i="4"/>
  <c r="M996" i="4" s="1"/>
  <c r="K997" i="4"/>
  <c r="M997" i="4" s="1"/>
  <c r="K998" i="4"/>
  <c r="M998" i="4" s="1"/>
  <c r="K999" i="4"/>
  <c r="M999" i="4" s="1"/>
  <c r="K1000" i="4"/>
  <c r="M1000" i="4" s="1"/>
  <c r="K1001" i="4"/>
  <c r="M1001" i="4" s="1"/>
  <c r="K1002" i="4"/>
  <c r="M1002" i="4" s="1"/>
  <c r="K1003" i="4"/>
  <c r="M1003" i="4" s="1"/>
  <c r="K1004" i="4"/>
  <c r="M1004" i="4" s="1"/>
  <c r="K1005" i="4"/>
  <c r="M1005" i="4" s="1"/>
  <c r="K1006" i="4"/>
  <c r="M1006" i="4" s="1"/>
  <c r="K1007" i="4"/>
  <c r="M1007" i="4" s="1"/>
  <c r="K1008" i="4"/>
  <c r="M1008" i="4" s="1"/>
  <c r="K1009" i="4"/>
  <c r="M1009" i="4" s="1"/>
  <c r="K1010" i="4"/>
  <c r="M1010" i="4" s="1"/>
  <c r="K1011" i="4"/>
  <c r="M1011" i="4" s="1"/>
  <c r="K1012" i="4"/>
  <c r="M1012" i="4" s="1"/>
  <c r="K1013" i="4"/>
  <c r="M1013" i="4" s="1"/>
  <c r="K1014" i="4"/>
  <c r="M1014" i="4" s="1"/>
  <c r="K1015" i="4"/>
  <c r="M1015" i="4" s="1"/>
  <c r="K1016" i="4"/>
  <c r="M1016" i="4" s="1"/>
  <c r="K1017" i="4"/>
  <c r="M1017" i="4" s="1"/>
  <c r="K1018" i="4"/>
  <c r="M1018" i="4" s="1"/>
  <c r="K1019" i="4"/>
  <c r="M1019" i="4" s="1"/>
  <c r="K1020" i="4"/>
  <c r="M1020" i="4" s="1"/>
  <c r="K1021" i="4"/>
  <c r="M1021" i="4" s="1"/>
  <c r="K1022" i="4"/>
  <c r="M1022" i="4" s="1"/>
  <c r="K1023" i="4"/>
  <c r="M1023" i="4" s="1"/>
  <c r="K1024" i="4"/>
  <c r="M1024" i="4" s="1"/>
  <c r="K1025" i="4"/>
  <c r="M1025" i="4" s="1"/>
  <c r="K1026" i="4"/>
  <c r="M1026" i="4" s="1"/>
  <c r="K1027" i="4"/>
  <c r="M1027" i="4" s="1"/>
  <c r="K1028" i="4"/>
  <c r="M1028" i="4" s="1"/>
  <c r="K1029" i="4"/>
  <c r="M1029" i="4" s="1"/>
  <c r="K1030" i="4"/>
  <c r="M1030" i="4" s="1"/>
  <c r="K1031" i="4"/>
  <c r="M1031" i="4" s="1"/>
  <c r="K1032" i="4"/>
  <c r="M1032" i="4" s="1"/>
  <c r="K1033" i="4"/>
  <c r="M1033" i="4" s="1"/>
  <c r="K1034" i="4"/>
  <c r="M1034" i="4" s="1"/>
  <c r="K1035" i="4"/>
  <c r="M1035" i="4" s="1"/>
  <c r="K1036" i="4"/>
  <c r="M1036" i="4" s="1"/>
  <c r="K1037" i="4"/>
  <c r="M1037" i="4" s="1"/>
  <c r="K1038" i="4"/>
  <c r="M1038" i="4" s="1"/>
  <c r="K1039" i="4"/>
  <c r="M1039" i="4" s="1"/>
  <c r="K1040" i="4"/>
  <c r="M1040" i="4" s="1"/>
  <c r="K1041" i="4"/>
  <c r="M1041" i="4" s="1"/>
  <c r="K1042" i="4"/>
  <c r="M1042" i="4" s="1"/>
  <c r="K1043" i="4"/>
  <c r="M1043" i="4" s="1"/>
  <c r="K1044" i="4"/>
  <c r="M1044" i="4" s="1"/>
  <c r="K1045" i="4"/>
  <c r="M1045" i="4" s="1"/>
  <c r="K1046" i="4"/>
  <c r="M1046" i="4" s="1"/>
  <c r="K1047" i="4"/>
  <c r="M1047" i="4" s="1"/>
  <c r="K1048" i="4"/>
  <c r="M1048" i="4" s="1"/>
  <c r="K1049" i="4"/>
  <c r="M1049" i="4" s="1"/>
  <c r="K1050" i="4"/>
  <c r="M1050" i="4" s="1"/>
  <c r="K1051" i="4"/>
  <c r="M1051" i="4" s="1"/>
  <c r="K1052" i="4"/>
  <c r="M1052" i="4" s="1"/>
  <c r="K1053" i="4"/>
  <c r="M1053" i="4" s="1"/>
  <c r="K1054" i="4"/>
  <c r="M1054" i="4" s="1"/>
  <c r="K1055" i="4"/>
  <c r="M1055" i="4" s="1"/>
  <c r="K1056" i="4"/>
  <c r="M1056" i="4" s="1"/>
  <c r="K1057" i="4"/>
  <c r="M1057" i="4" s="1"/>
  <c r="K1058" i="4"/>
  <c r="M1058" i="4" s="1"/>
  <c r="K1059" i="4"/>
  <c r="M1059" i="4" s="1"/>
  <c r="K1060" i="4"/>
  <c r="M1060" i="4" s="1"/>
  <c r="K1061" i="4"/>
  <c r="M1061" i="4" s="1"/>
  <c r="K1062" i="4"/>
  <c r="M1062" i="4" s="1"/>
  <c r="K1063" i="4"/>
  <c r="M1063" i="4" s="1"/>
  <c r="K1064" i="4"/>
  <c r="M1064" i="4" s="1"/>
  <c r="K1065" i="4"/>
  <c r="M1065" i="4" s="1"/>
  <c r="K1066" i="4"/>
  <c r="M1066" i="4" s="1"/>
  <c r="K1067" i="4"/>
  <c r="M1067" i="4" s="1"/>
  <c r="K1068" i="4"/>
  <c r="M1068" i="4" s="1"/>
  <c r="K1069" i="4"/>
  <c r="M1069" i="4" s="1"/>
  <c r="K1070" i="4"/>
  <c r="M1070" i="4" s="1"/>
  <c r="K1071" i="4"/>
  <c r="M1071" i="4" s="1"/>
  <c r="K1072" i="4"/>
  <c r="M1072" i="4" s="1"/>
  <c r="K1073" i="4"/>
  <c r="M1073" i="4" s="1"/>
  <c r="K1074" i="4"/>
  <c r="M1074" i="4" s="1"/>
  <c r="K1075" i="4"/>
  <c r="M1075" i="4" s="1"/>
  <c r="K1076" i="4"/>
  <c r="M1076" i="4" s="1"/>
  <c r="K1077" i="4"/>
  <c r="M1077" i="4" s="1"/>
  <c r="K1078" i="4"/>
  <c r="M1078" i="4" s="1"/>
  <c r="K1079" i="4"/>
  <c r="M1079" i="4" s="1"/>
  <c r="K1080" i="4"/>
  <c r="M1080" i="4" s="1"/>
  <c r="K1081" i="4"/>
  <c r="M1081" i="4" s="1"/>
  <c r="K1082" i="4"/>
  <c r="M1082" i="4" s="1"/>
  <c r="K1083" i="4"/>
  <c r="M1083" i="4" s="1"/>
  <c r="K1084" i="4"/>
  <c r="M1084" i="4" s="1"/>
  <c r="K1085" i="4"/>
  <c r="M1085" i="4" s="1"/>
  <c r="K1086" i="4"/>
  <c r="M1086" i="4" s="1"/>
  <c r="K1087" i="4"/>
  <c r="M1087" i="4" s="1"/>
  <c r="K1088" i="4"/>
  <c r="M1088" i="4" s="1"/>
  <c r="K1089" i="4"/>
  <c r="M1089" i="4" s="1"/>
  <c r="K1090" i="4"/>
  <c r="M1090" i="4" s="1"/>
  <c r="K1091" i="4"/>
  <c r="M1091" i="4" s="1"/>
  <c r="K1092" i="4"/>
  <c r="M1092" i="4" s="1"/>
  <c r="K1093" i="4"/>
  <c r="M1093" i="4" s="1"/>
  <c r="K1094" i="4"/>
  <c r="M1094" i="4" s="1"/>
  <c r="K1095" i="4"/>
  <c r="M1095" i="4" s="1"/>
  <c r="K1096" i="4"/>
  <c r="M1096" i="4" s="1"/>
  <c r="K1097" i="4"/>
  <c r="M1097" i="4" s="1"/>
  <c r="K1098" i="4"/>
  <c r="M1098" i="4" s="1"/>
  <c r="K1099" i="4"/>
  <c r="M1099" i="4" s="1"/>
  <c r="K1100" i="4"/>
  <c r="M1100" i="4" s="1"/>
  <c r="K1101" i="4"/>
  <c r="M1101" i="4" s="1"/>
  <c r="K1102" i="4"/>
  <c r="M1102" i="4" s="1"/>
  <c r="K1103" i="4"/>
  <c r="M1103" i="4" s="1"/>
  <c r="K1104" i="4"/>
  <c r="M1104" i="4" s="1"/>
  <c r="K1105" i="4"/>
  <c r="M1105" i="4" s="1"/>
  <c r="K1106" i="4"/>
  <c r="M1106" i="4" s="1"/>
  <c r="K1107" i="4"/>
  <c r="M1107" i="4" s="1"/>
  <c r="K1108" i="4"/>
  <c r="M1108" i="4" s="1"/>
  <c r="K1109" i="4"/>
  <c r="M1109" i="4" s="1"/>
  <c r="K1110" i="4"/>
  <c r="M1110" i="4" s="1"/>
  <c r="K1111" i="4"/>
  <c r="M1111" i="4" s="1"/>
  <c r="K1112" i="4"/>
  <c r="M1112" i="4" s="1"/>
  <c r="K1113" i="4"/>
  <c r="M1113" i="4" s="1"/>
  <c r="K1114" i="4"/>
  <c r="M1114" i="4" s="1"/>
  <c r="K1115" i="4"/>
  <c r="M1115" i="4" s="1"/>
  <c r="K1116" i="4"/>
  <c r="M1116" i="4" s="1"/>
  <c r="K1117" i="4"/>
  <c r="M1117" i="4" s="1"/>
  <c r="K1118" i="4"/>
  <c r="M1118" i="4" s="1"/>
  <c r="K1119" i="4"/>
  <c r="M1119" i="4" s="1"/>
  <c r="K1120" i="4"/>
  <c r="M1120" i="4" s="1"/>
  <c r="K1121" i="4"/>
  <c r="M1121" i="4" s="1"/>
  <c r="K1122" i="4"/>
  <c r="M1122" i="4" s="1"/>
  <c r="K1123" i="4"/>
  <c r="M1123" i="4" s="1"/>
  <c r="K1124" i="4"/>
  <c r="M1124" i="4" s="1"/>
  <c r="K1125" i="4"/>
  <c r="M1125" i="4" s="1"/>
  <c r="K1126" i="4"/>
  <c r="M1126" i="4" s="1"/>
  <c r="K1127" i="4"/>
  <c r="M1127" i="4" s="1"/>
  <c r="K1128" i="4"/>
  <c r="M1128" i="4" s="1"/>
  <c r="K1129" i="4"/>
  <c r="M1129" i="4" s="1"/>
  <c r="K1130" i="4"/>
  <c r="M1130" i="4" s="1"/>
  <c r="K1131" i="4"/>
  <c r="M1131" i="4" s="1"/>
  <c r="K1132" i="4"/>
  <c r="M1132" i="4" s="1"/>
  <c r="K1133" i="4"/>
  <c r="M1133" i="4" s="1"/>
  <c r="K1134" i="4"/>
  <c r="M1134" i="4" s="1"/>
  <c r="K1135" i="4"/>
  <c r="M1135" i="4" s="1"/>
  <c r="K1136" i="4"/>
  <c r="M1136" i="4" s="1"/>
  <c r="K1137" i="4"/>
  <c r="M1137" i="4" s="1"/>
  <c r="K1138" i="4"/>
  <c r="M1138" i="4" s="1"/>
  <c r="K1139" i="4"/>
  <c r="M1139" i="4" s="1"/>
  <c r="K1140" i="4"/>
  <c r="M1140" i="4" s="1"/>
  <c r="K1141" i="4"/>
  <c r="M1141" i="4" s="1"/>
  <c r="K1142" i="4"/>
  <c r="M1142" i="4" s="1"/>
  <c r="K1143" i="4"/>
  <c r="M1143" i="4" s="1"/>
  <c r="K1144" i="4"/>
  <c r="M1144" i="4" s="1"/>
  <c r="K1145" i="4"/>
  <c r="M1145" i="4" s="1"/>
  <c r="K1146" i="4"/>
  <c r="M1146" i="4" s="1"/>
  <c r="K1147" i="4"/>
  <c r="M1147" i="4" s="1"/>
  <c r="K1148" i="4"/>
  <c r="M1148" i="4" s="1"/>
  <c r="K1149" i="4"/>
  <c r="M1149" i="4" s="1"/>
  <c r="K1150" i="4"/>
  <c r="M1150" i="4" s="1"/>
  <c r="K1151" i="4"/>
  <c r="M1151" i="4" s="1"/>
  <c r="K1152" i="4"/>
  <c r="M1152" i="4" s="1"/>
  <c r="K1153" i="4"/>
  <c r="M1153" i="4" s="1"/>
  <c r="K1154" i="4"/>
  <c r="M1154" i="4" s="1"/>
  <c r="K1155" i="4"/>
  <c r="M1155" i="4" s="1"/>
  <c r="K1156" i="4"/>
  <c r="M1156" i="4" s="1"/>
  <c r="K1157" i="4"/>
  <c r="M1157" i="4" s="1"/>
  <c r="K1158" i="4"/>
  <c r="M1158" i="4" s="1"/>
  <c r="K1159" i="4"/>
  <c r="M1159" i="4" s="1"/>
  <c r="K1160" i="4"/>
  <c r="M1160" i="4" s="1"/>
  <c r="K1161" i="4"/>
  <c r="M1161" i="4" s="1"/>
  <c r="K1162" i="4"/>
  <c r="M1162" i="4" s="1"/>
  <c r="K1163" i="4"/>
  <c r="M1163" i="4" s="1"/>
  <c r="K1164" i="4"/>
  <c r="M1164" i="4" s="1"/>
  <c r="K1165" i="4"/>
  <c r="M1165" i="4" s="1"/>
  <c r="K1166" i="4"/>
  <c r="M1166" i="4" s="1"/>
  <c r="K1167" i="4"/>
  <c r="M1167" i="4" s="1"/>
  <c r="K1168" i="4"/>
  <c r="M1168" i="4" s="1"/>
  <c r="K1169" i="4"/>
  <c r="M1169" i="4" s="1"/>
  <c r="K1170" i="4"/>
  <c r="M1170" i="4" s="1"/>
  <c r="K1171" i="4"/>
  <c r="M1171" i="4" s="1"/>
  <c r="K1172" i="4"/>
  <c r="M1172" i="4" s="1"/>
  <c r="K1173" i="4"/>
  <c r="M1173" i="4" s="1"/>
  <c r="K1174" i="4"/>
  <c r="M1174" i="4" s="1"/>
  <c r="K1175" i="4"/>
  <c r="M1175" i="4" s="1"/>
  <c r="K1176" i="4"/>
  <c r="M1176" i="4" s="1"/>
  <c r="K1177" i="4"/>
  <c r="M1177" i="4" s="1"/>
  <c r="K1178" i="4"/>
  <c r="M1178" i="4" s="1"/>
  <c r="K1179" i="4"/>
  <c r="M1179" i="4" s="1"/>
  <c r="K1180" i="4"/>
  <c r="M1180" i="4" s="1"/>
  <c r="K1181" i="4"/>
  <c r="M1181" i="4" s="1"/>
  <c r="K1182" i="4"/>
  <c r="M1182" i="4" s="1"/>
  <c r="K1183" i="4"/>
  <c r="M1183" i="4" s="1"/>
  <c r="K1184" i="4"/>
  <c r="M1184" i="4" s="1"/>
  <c r="K1185" i="4"/>
  <c r="M1185" i="4" s="1"/>
  <c r="K1186" i="4"/>
  <c r="M1186" i="4" s="1"/>
  <c r="K1187" i="4"/>
  <c r="M1187" i="4" s="1"/>
  <c r="K1188" i="4"/>
  <c r="M1188" i="4" s="1"/>
  <c r="K1189" i="4"/>
  <c r="M1189" i="4" s="1"/>
  <c r="K1190" i="4"/>
  <c r="M1190" i="4" s="1"/>
  <c r="K1191" i="4"/>
  <c r="M1191" i="4" s="1"/>
  <c r="K1192" i="4"/>
  <c r="M1192" i="4" s="1"/>
  <c r="K1193" i="4"/>
  <c r="M1193" i="4" s="1"/>
  <c r="K1194" i="4"/>
  <c r="M1194" i="4" s="1"/>
  <c r="K1195" i="4"/>
  <c r="M1195" i="4" s="1"/>
  <c r="K1196" i="4"/>
  <c r="M1196" i="4" s="1"/>
  <c r="K1197" i="4"/>
  <c r="M1197" i="4" s="1"/>
  <c r="K1198" i="4"/>
  <c r="M1198" i="4" s="1"/>
  <c r="K1199" i="4"/>
  <c r="M1199" i="4" s="1"/>
  <c r="K1200" i="4"/>
  <c r="M1200" i="4" s="1"/>
  <c r="K1201" i="4"/>
  <c r="M1201" i="4" s="1"/>
  <c r="K1202" i="4"/>
  <c r="M1202" i="4" s="1"/>
  <c r="K1203" i="4"/>
  <c r="M1203" i="4" s="1"/>
  <c r="K1204" i="4"/>
  <c r="M1204" i="4" s="1"/>
  <c r="K1205" i="4"/>
  <c r="M1205" i="4" s="1"/>
  <c r="K1206" i="4"/>
  <c r="M1206" i="4" s="1"/>
  <c r="K1207" i="4"/>
  <c r="M1207" i="4" s="1"/>
  <c r="K1208" i="4"/>
  <c r="M1208" i="4" s="1"/>
  <c r="K1209" i="4"/>
  <c r="M1209" i="4" s="1"/>
  <c r="K1210" i="4"/>
  <c r="M1210" i="4" s="1"/>
  <c r="K1211" i="4"/>
  <c r="M1211" i="4" s="1"/>
  <c r="K1212" i="4"/>
  <c r="M1212" i="4" s="1"/>
  <c r="K1213" i="4"/>
  <c r="M1213" i="4" s="1"/>
  <c r="K1214" i="4"/>
  <c r="M1214" i="4" s="1"/>
  <c r="K1215" i="4"/>
  <c r="M1215" i="4" s="1"/>
  <c r="K1216" i="4"/>
  <c r="M1216" i="4" s="1"/>
  <c r="K1217" i="4"/>
  <c r="M1217" i="4" s="1"/>
  <c r="K1218" i="4"/>
  <c r="M1218" i="4" s="1"/>
  <c r="K1219" i="4"/>
  <c r="M1219" i="4" s="1"/>
  <c r="K1220" i="4"/>
  <c r="M1220" i="4" s="1"/>
  <c r="K1221" i="4"/>
  <c r="M1221" i="4" s="1"/>
  <c r="K1222" i="4"/>
  <c r="M1222" i="4" s="1"/>
  <c r="K1223" i="4"/>
  <c r="M1223" i="4" s="1"/>
  <c r="K1224" i="4"/>
  <c r="M1224" i="4" s="1"/>
  <c r="K1225" i="4"/>
  <c r="M1225" i="4" s="1"/>
  <c r="K1226" i="4"/>
  <c r="M1226" i="4" s="1"/>
  <c r="K1227" i="4"/>
  <c r="M1227" i="4" s="1"/>
  <c r="K1228" i="4"/>
  <c r="M1228" i="4" s="1"/>
  <c r="K1229" i="4"/>
  <c r="M1229" i="4" s="1"/>
  <c r="K1230" i="4"/>
  <c r="M1230" i="4" s="1"/>
  <c r="K1231" i="4"/>
  <c r="M1231" i="4" s="1"/>
  <c r="K1232" i="4"/>
  <c r="M1232" i="4" s="1"/>
  <c r="K1233" i="4"/>
  <c r="M1233" i="4" s="1"/>
  <c r="K1234" i="4"/>
  <c r="M1234" i="4" s="1"/>
  <c r="K1235" i="4"/>
  <c r="M1235" i="4" s="1"/>
  <c r="K1236" i="4"/>
  <c r="M1236" i="4" s="1"/>
  <c r="K1237" i="4"/>
  <c r="M1237" i="4" s="1"/>
  <c r="K1238" i="4"/>
  <c r="M1238" i="4" s="1"/>
  <c r="K1239" i="4"/>
  <c r="M1239" i="4" s="1"/>
  <c r="K1240" i="4"/>
  <c r="M1240" i="4" s="1"/>
  <c r="K1241" i="4"/>
  <c r="M1241" i="4" s="1"/>
  <c r="K1242" i="4"/>
  <c r="M1242" i="4" s="1"/>
  <c r="K1243" i="4"/>
  <c r="M1243" i="4" s="1"/>
  <c r="K1244" i="4"/>
  <c r="M1244" i="4" s="1"/>
  <c r="K1245" i="4"/>
  <c r="M1245" i="4" s="1"/>
  <c r="K1246" i="4"/>
  <c r="M1246" i="4" s="1"/>
  <c r="K1247" i="4"/>
  <c r="M1247" i="4" s="1"/>
  <c r="K1248" i="4"/>
  <c r="M1248" i="4" s="1"/>
  <c r="K1249" i="4"/>
  <c r="M1249" i="4" s="1"/>
  <c r="K1250" i="4"/>
  <c r="M1250" i="4" s="1"/>
  <c r="K1251" i="4"/>
  <c r="M1251" i="4" s="1"/>
  <c r="K1252" i="4"/>
  <c r="M1252" i="4" s="1"/>
  <c r="K1253" i="4"/>
  <c r="M1253" i="4" s="1"/>
  <c r="K1254" i="4"/>
  <c r="M1254" i="4" s="1"/>
  <c r="K1255" i="4"/>
  <c r="M1255" i="4" s="1"/>
  <c r="K1256" i="4"/>
  <c r="M1256" i="4" s="1"/>
  <c r="K1257" i="4"/>
  <c r="M1257" i="4" s="1"/>
  <c r="K1258" i="4"/>
  <c r="M1258" i="4" s="1"/>
  <c r="K1259" i="4"/>
  <c r="M1259" i="4" s="1"/>
  <c r="K1260" i="4"/>
  <c r="M1260" i="4" s="1"/>
  <c r="K1261" i="4"/>
  <c r="M1261" i="4" s="1"/>
  <c r="K1262" i="4"/>
  <c r="M1262" i="4" s="1"/>
  <c r="K1263" i="4"/>
  <c r="M1263" i="4" s="1"/>
  <c r="K1264" i="4"/>
  <c r="M1264" i="4" s="1"/>
  <c r="K1265" i="4"/>
  <c r="M1265" i="4" s="1"/>
  <c r="K1266" i="4"/>
  <c r="M1266" i="4" s="1"/>
  <c r="K1267" i="4"/>
  <c r="M1267" i="4" s="1"/>
  <c r="K1268" i="4"/>
  <c r="M1268" i="4" s="1"/>
  <c r="K1269" i="4"/>
  <c r="M1269" i="4" s="1"/>
  <c r="K1270" i="4"/>
  <c r="M1270" i="4" s="1"/>
  <c r="K1271" i="4"/>
  <c r="M1271" i="4" s="1"/>
  <c r="K1272" i="4"/>
  <c r="M1272" i="4" s="1"/>
  <c r="K1273" i="4"/>
  <c r="M1273" i="4" s="1"/>
  <c r="K1274" i="4"/>
  <c r="M1274" i="4" s="1"/>
  <c r="K1275" i="4"/>
  <c r="M1275" i="4" s="1"/>
  <c r="K1276" i="4"/>
  <c r="M1276" i="4" s="1"/>
  <c r="K1277" i="4"/>
  <c r="M1277" i="4" s="1"/>
  <c r="K1278" i="4"/>
  <c r="M1278" i="4" s="1"/>
  <c r="K1279" i="4"/>
  <c r="M1279" i="4" s="1"/>
  <c r="K1280" i="4"/>
  <c r="M1280" i="4" s="1"/>
  <c r="K1281" i="4"/>
  <c r="M1281" i="4" s="1"/>
  <c r="K1282" i="4"/>
  <c r="M1282" i="4" s="1"/>
  <c r="K1283" i="4"/>
  <c r="M1283" i="4" s="1"/>
  <c r="K1284" i="4"/>
  <c r="M1284" i="4" s="1"/>
  <c r="K1285" i="4"/>
  <c r="M1285" i="4" s="1"/>
  <c r="K1286" i="4"/>
  <c r="M1286" i="4" s="1"/>
  <c r="K1287" i="4"/>
  <c r="M1287" i="4" s="1"/>
  <c r="K1288" i="4"/>
  <c r="M1288" i="4" s="1"/>
  <c r="K1289" i="4"/>
  <c r="M1289" i="4" s="1"/>
  <c r="K1290" i="4"/>
  <c r="M1290" i="4" s="1"/>
  <c r="K1291" i="4"/>
  <c r="M1291" i="4" s="1"/>
  <c r="K1292" i="4"/>
  <c r="M1292" i="4" s="1"/>
  <c r="K1293" i="4"/>
  <c r="M1293" i="4" s="1"/>
  <c r="K1294" i="4"/>
  <c r="M1294" i="4" s="1"/>
  <c r="K1295" i="4"/>
  <c r="M1295" i="4" s="1"/>
  <c r="K1296" i="4"/>
  <c r="M1296" i="4" s="1"/>
  <c r="K1297" i="4"/>
  <c r="M1297" i="4" s="1"/>
  <c r="K1298" i="4"/>
  <c r="M1298" i="4" s="1"/>
  <c r="K1299" i="4"/>
  <c r="M1299" i="4" s="1"/>
  <c r="K1300" i="4"/>
  <c r="M1300" i="4" s="1"/>
  <c r="K1301" i="4"/>
  <c r="M1301" i="4" s="1"/>
  <c r="K1302" i="4"/>
  <c r="M1302" i="4" s="1"/>
  <c r="K1303" i="4"/>
  <c r="M1303" i="4" s="1"/>
  <c r="K1304" i="4"/>
  <c r="M1304" i="4" s="1"/>
  <c r="K1305" i="4"/>
  <c r="M1305" i="4" s="1"/>
  <c r="K1306" i="4"/>
  <c r="M1306" i="4" s="1"/>
  <c r="K1307" i="4"/>
  <c r="M1307" i="4" s="1"/>
  <c r="K1308" i="4"/>
  <c r="M1308" i="4" s="1"/>
  <c r="K1309" i="4"/>
  <c r="M1309" i="4" s="1"/>
  <c r="K1310" i="4"/>
  <c r="M1310" i="4" s="1"/>
  <c r="K1311" i="4"/>
  <c r="M1311" i="4" s="1"/>
  <c r="K1312" i="4"/>
  <c r="M1312" i="4" s="1"/>
  <c r="K1313" i="4"/>
  <c r="M1313" i="4" s="1"/>
  <c r="K1314" i="4"/>
  <c r="M1314" i="4" s="1"/>
  <c r="K1315" i="4"/>
  <c r="M1315" i="4" s="1"/>
  <c r="K1316" i="4"/>
  <c r="M1316" i="4" s="1"/>
  <c r="K1317" i="4"/>
  <c r="M1317" i="4" s="1"/>
  <c r="K1318" i="4"/>
  <c r="M1318" i="4" s="1"/>
  <c r="K1319" i="4"/>
  <c r="M1319" i="4" s="1"/>
  <c r="K1320" i="4"/>
  <c r="M1320" i="4" s="1"/>
  <c r="K1321" i="4"/>
  <c r="M1321" i="4" s="1"/>
  <c r="K1322" i="4"/>
  <c r="M1322" i="4" s="1"/>
  <c r="K1323" i="4"/>
  <c r="M1323" i="4" s="1"/>
  <c r="K1324" i="4"/>
  <c r="M1324" i="4" s="1"/>
  <c r="K1325" i="4"/>
  <c r="M1325" i="4" s="1"/>
  <c r="K1326" i="4"/>
  <c r="M1326" i="4" s="1"/>
  <c r="K1327" i="4"/>
  <c r="M1327" i="4" s="1"/>
  <c r="K1328" i="4"/>
  <c r="M1328" i="4" s="1"/>
  <c r="K1329" i="4"/>
  <c r="M1329" i="4" s="1"/>
  <c r="K1330" i="4"/>
  <c r="M1330" i="4" s="1"/>
  <c r="K1331" i="4"/>
  <c r="M1331" i="4" s="1"/>
  <c r="K1332" i="4"/>
  <c r="M1332" i="4" s="1"/>
  <c r="K1333" i="4"/>
  <c r="M1333" i="4" s="1"/>
  <c r="K1334" i="4"/>
  <c r="M1334" i="4" s="1"/>
  <c r="K1335" i="4"/>
  <c r="M1335" i="4" s="1"/>
  <c r="K1336" i="4"/>
  <c r="M1336" i="4" s="1"/>
  <c r="K1337" i="4"/>
  <c r="M1337" i="4" s="1"/>
  <c r="K1338" i="4"/>
  <c r="M1338" i="4" s="1"/>
  <c r="K1339" i="4"/>
  <c r="M1339" i="4" s="1"/>
  <c r="K1340" i="4"/>
  <c r="M1340" i="4" s="1"/>
  <c r="K1341" i="4"/>
  <c r="M1341" i="4" s="1"/>
  <c r="K1342" i="4"/>
  <c r="M1342" i="4" s="1"/>
  <c r="K1343" i="4"/>
  <c r="M1343" i="4" s="1"/>
  <c r="K1344" i="4"/>
  <c r="M1344" i="4" s="1"/>
  <c r="K1345" i="4"/>
  <c r="M1345" i="4" s="1"/>
  <c r="K1346" i="4"/>
  <c r="M1346" i="4" s="1"/>
  <c r="K1347" i="4"/>
  <c r="M1347" i="4" s="1"/>
  <c r="K1348" i="4"/>
  <c r="M1348" i="4" s="1"/>
  <c r="K1349" i="4"/>
  <c r="M1349" i="4" s="1"/>
  <c r="K1350" i="4"/>
  <c r="M1350" i="4" s="1"/>
  <c r="K1351" i="4"/>
  <c r="M1351" i="4" s="1"/>
  <c r="K1352" i="4"/>
  <c r="M1352" i="4" s="1"/>
  <c r="K1353" i="4"/>
  <c r="M1353" i="4" s="1"/>
  <c r="K1354" i="4"/>
  <c r="M1354" i="4" s="1"/>
  <c r="K1355" i="4"/>
  <c r="M1355" i="4" s="1"/>
  <c r="K1356" i="4"/>
  <c r="M1356" i="4" s="1"/>
  <c r="K1357" i="4"/>
  <c r="M1357" i="4" s="1"/>
  <c r="K1358" i="4"/>
  <c r="M1358" i="4" s="1"/>
  <c r="K1359" i="4"/>
  <c r="M1359" i="4" s="1"/>
  <c r="K1360" i="4"/>
  <c r="M1360" i="4" s="1"/>
  <c r="K1361" i="4"/>
  <c r="M1361" i="4" s="1"/>
  <c r="K1362" i="4"/>
  <c r="M1362" i="4" s="1"/>
  <c r="K1363" i="4"/>
  <c r="M1363" i="4" s="1"/>
  <c r="K1364" i="4"/>
  <c r="M1364" i="4" s="1"/>
  <c r="K1365" i="4"/>
  <c r="M1365" i="4" s="1"/>
  <c r="K1366" i="4"/>
  <c r="M1366" i="4" s="1"/>
  <c r="K1367" i="4"/>
  <c r="M1367" i="4" s="1"/>
  <c r="K1368" i="4"/>
  <c r="M1368" i="4" s="1"/>
  <c r="K1369" i="4"/>
  <c r="M1369" i="4" s="1"/>
  <c r="K1370" i="4"/>
  <c r="M1370" i="4" s="1"/>
  <c r="K1371" i="4"/>
  <c r="M1371" i="4" s="1"/>
  <c r="K1372" i="4"/>
  <c r="M1372" i="4" s="1"/>
  <c r="K1373" i="4"/>
  <c r="M1373" i="4" s="1"/>
  <c r="K1374" i="4"/>
  <c r="M1374" i="4" s="1"/>
  <c r="K1375" i="4"/>
  <c r="M1375" i="4" s="1"/>
  <c r="K1376" i="4"/>
  <c r="M1376" i="4" s="1"/>
  <c r="K1377" i="4"/>
  <c r="M1377" i="4" s="1"/>
  <c r="K1378" i="4"/>
  <c r="M1378" i="4" s="1"/>
  <c r="K1379" i="4"/>
  <c r="M1379" i="4" s="1"/>
  <c r="K1380" i="4"/>
  <c r="M1380" i="4" s="1"/>
  <c r="K1381" i="4"/>
  <c r="M1381" i="4" s="1"/>
  <c r="K1382" i="4"/>
  <c r="M1382" i="4" s="1"/>
  <c r="K1383" i="4"/>
  <c r="M1383" i="4" s="1"/>
  <c r="K1384" i="4"/>
  <c r="M1384" i="4" s="1"/>
  <c r="K1385" i="4"/>
  <c r="M1385" i="4" s="1"/>
  <c r="K1386" i="4"/>
  <c r="M1386" i="4" s="1"/>
  <c r="K1387" i="4"/>
  <c r="M1387" i="4" s="1"/>
  <c r="K1388" i="4"/>
  <c r="M1388" i="4" s="1"/>
  <c r="K1389" i="4"/>
  <c r="M1389" i="4" s="1"/>
  <c r="K1390" i="4"/>
  <c r="M1390" i="4" s="1"/>
  <c r="K1391" i="4"/>
  <c r="M1391" i="4" s="1"/>
  <c r="K1392" i="4"/>
  <c r="M1392" i="4" s="1"/>
  <c r="K1393" i="4"/>
  <c r="M1393" i="4" s="1"/>
  <c r="K1394" i="4"/>
  <c r="M1394" i="4" s="1"/>
  <c r="K1395" i="4"/>
  <c r="M1395" i="4" s="1"/>
  <c r="K1396" i="4"/>
  <c r="M1396" i="4" s="1"/>
  <c r="K1397" i="4"/>
  <c r="M1397" i="4" s="1"/>
  <c r="K1398" i="4"/>
  <c r="M1398" i="4" s="1"/>
  <c r="K1399" i="4"/>
  <c r="M1399" i="4" s="1"/>
  <c r="K1400" i="4"/>
  <c r="M1400" i="4" s="1"/>
  <c r="K1401" i="4"/>
  <c r="M1401" i="4" s="1"/>
  <c r="K1402" i="4"/>
  <c r="M1402" i="4" s="1"/>
  <c r="K1403" i="4"/>
  <c r="M1403" i="4" s="1"/>
  <c r="K1404" i="4"/>
  <c r="M1404" i="4" s="1"/>
  <c r="K1405" i="4"/>
  <c r="M1405" i="4" s="1"/>
  <c r="K1406" i="4"/>
  <c r="M1406" i="4" s="1"/>
  <c r="K1407" i="4"/>
  <c r="M1407" i="4" s="1"/>
  <c r="K1408" i="4"/>
  <c r="M1408" i="4" s="1"/>
  <c r="K1409" i="4"/>
  <c r="M1409" i="4" s="1"/>
  <c r="K1410" i="4"/>
  <c r="M1410" i="4" s="1"/>
  <c r="K1411" i="4"/>
  <c r="M1411" i="4" s="1"/>
  <c r="K1412" i="4"/>
  <c r="M1412" i="4" s="1"/>
  <c r="K1413" i="4"/>
  <c r="M1413" i="4" s="1"/>
  <c r="K1414" i="4"/>
  <c r="M1414" i="4" s="1"/>
  <c r="K1415" i="4"/>
  <c r="M1415" i="4" s="1"/>
  <c r="K1416" i="4"/>
  <c r="M1416" i="4" s="1"/>
  <c r="K1417" i="4"/>
  <c r="M1417" i="4" s="1"/>
  <c r="K1418" i="4"/>
  <c r="M1418" i="4" s="1"/>
  <c r="K1419" i="4"/>
  <c r="M1419" i="4" s="1"/>
  <c r="K1420" i="4"/>
  <c r="M1420" i="4" s="1"/>
  <c r="K1421" i="4"/>
  <c r="M1421" i="4" s="1"/>
  <c r="K1422" i="4"/>
  <c r="M1422" i="4" s="1"/>
  <c r="K1423" i="4"/>
  <c r="M1423" i="4" s="1"/>
  <c r="K1424" i="4"/>
  <c r="M1424" i="4" s="1"/>
  <c r="K1425" i="4"/>
  <c r="M1425" i="4" s="1"/>
  <c r="K1426" i="4"/>
  <c r="M1426" i="4" s="1"/>
  <c r="K1427" i="4"/>
  <c r="M1427" i="4" s="1"/>
  <c r="K1428" i="4"/>
  <c r="M1428" i="4" s="1"/>
  <c r="K1429" i="4"/>
  <c r="M1429" i="4" s="1"/>
  <c r="K1430" i="4"/>
  <c r="M1430" i="4" s="1"/>
  <c r="K1431" i="4"/>
  <c r="M1431" i="4" s="1"/>
  <c r="K1432" i="4"/>
  <c r="M1432" i="4" s="1"/>
  <c r="K1433" i="4"/>
  <c r="M1433" i="4" s="1"/>
  <c r="K1434" i="4"/>
  <c r="M1434" i="4" s="1"/>
  <c r="K1435" i="4"/>
  <c r="M1435" i="4" s="1"/>
  <c r="K1436" i="4"/>
  <c r="M1436" i="4" s="1"/>
  <c r="K1437" i="4"/>
  <c r="M1437" i="4" s="1"/>
  <c r="K1438" i="4"/>
  <c r="M1438" i="4" s="1"/>
  <c r="K1439" i="4"/>
  <c r="M1439" i="4" s="1"/>
  <c r="K1440" i="4"/>
  <c r="M1440" i="4" s="1"/>
  <c r="K1441" i="4"/>
  <c r="M1441" i="4" s="1"/>
  <c r="K1442" i="4"/>
  <c r="M1442" i="4" s="1"/>
  <c r="K1443" i="4"/>
  <c r="M1443" i="4" s="1"/>
  <c r="K1444" i="4"/>
  <c r="M1444" i="4" s="1"/>
  <c r="K1445" i="4"/>
  <c r="M1445" i="4" s="1"/>
  <c r="K1446" i="4"/>
  <c r="M1446" i="4" s="1"/>
  <c r="K1447" i="4"/>
  <c r="M1447" i="4" s="1"/>
  <c r="K1448" i="4"/>
  <c r="M1448" i="4" s="1"/>
  <c r="K1449" i="4"/>
  <c r="M1449" i="4" s="1"/>
  <c r="K1450" i="4"/>
  <c r="M1450" i="4" s="1"/>
  <c r="K1451" i="4"/>
  <c r="M1451" i="4" s="1"/>
  <c r="K1452" i="4"/>
  <c r="M1452" i="4" s="1"/>
  <c r="K1453" i="4"/>
  <c r="M1453" i="4" s="1"/>
  <c r="K1454" i="4"/>
  <c r="M1454" i="4" s="1"/>
  <c r="K1455" i="4"/>
  <c r="M1455" i="4" s="1"/>
  <c r="K1456" i="4"/>
  <c r="M1456" i="4" s="1"/>
  <c r="K1457" i="4"/>
  <c r="M1457" i="4" s="1"/>
  <c r="K1458" i="4"/>
  <c r="M1458" i="4" s="1"/>
  <c r="K1459" i="4"/>
  <c r="M1459" i="4" s="1"/>
  <c r="K1460" i="4"/>
  <c r="M1460" i="4" s="1"/>
  <c r="K1461" i="4"/>
  <c r="M1461" i="4" s="1"/>
  <c r="K1462" i="4"/>
  <c r="M1462" i="4" s="1"/>
  <c r="K1463" i="4"/>
  <c r="M1463" i="4" s="1"/>
  <c r="K1464" i="4"/>
  <c r="M1464" i="4" s="1"/>
  <c r="K1465" i="4"/>
  <c r="M1465" i="4" s="1"/>
  <c r="K1466" i="4"/>
  <c r="M1466" i="4" s="1"/>
  <c r="K1467" i="4"/>
  <c r="M1467" i="4" s="1"/>
  <c r="K1468" i="4"/>
  <c r="M1468" i="4" s="1"/>
  <c r="K1469" i="4"/>
  <c r="M1469" i="4" s="1"/>
  <c r="K1470" i="4"/>
  <c r="M1470" i="4" s="1"/>
  <c r="K1471" i="4"/>
  <c r="M1471" i="4" s="1"/>
  <c r="K1472" i="4"/>
  <c r="M1472" i="4" s="1"/>
  <c r="K1473" i="4"/>
  <c r="M1473" i="4" s="1"/>
  <c r="K1474" i="4"/>
  <c r="M1474" i="4" s="1"/>
  <c r="K1475" i="4"/>
  <c r="M1475" i="4" s="1"/>
  <c r="K1476" i="4"/>
  <c r="M1476" i="4" s="1"/>
  <c r="K1477" i="4"/>
  <c r="M1477" i="4" s="1"/>
  <c r="K1478" i="4"/>
  <c r="M1478" i="4" s="1"/>
  <c r="K1479" i="4"/>
  <c r="M1479" i="4" s="1"/>
  <c r="K1480" i="4"/>
  <c r="M1480" i="4" s="1"/>
  <c r="K1481" i="4"/>
  <c r="M1481" i="4" s="1"/>
  <c r="K1482" i="4"/>
  <c r="M1482" i="4" s="1"/>
  <c r="K1483" i="4"/>
  <c r="M1483" i="4" s="1"/>
  <c r="K1484" i="4"/>
  <c r="M1484" i="4" s="1"/>
  <c r="K1485" i="4"/>
  <c r="M1485" i="4" s="1"/>
  <c r="K1486" i="4"/>
  <c r="M1486" i="4" s="1"/>
  <c r="K1487" i="4"/>
  <c r="M1487" i="4" s="1"/>
  <c r="K1488" i="4"/>
  <c r="M1488" i="4" s="1"/>
  <c r="K1489" i="4"/>
  <c r="M1489" i="4" s="1"/>
  <c r="K1490" i="4"/>
  <c r="M1490" i="4" s="1"/>
  <c r="K1491" i="4"/>
  <c r="M1491" i="4" s="1"/>
  <c r="K1492" i="4"/>
  <c r="M1492" i="4" s="1"/>
  <c r="K1493" i="4"/>
  <c r="M1493" i="4" s="1"/>
  <c r="K1494" i="4"/>
  <c r="M1494" i="4" s="1"/>
  <c r="K1495" i="4"/>
  <c r="M1495" i="4" s="1"/>
  <c r="K1496" i="4"/>
  <c r="M1496" i="4" s="1"/>
  <c r="K1497" i="4"/>
  <c r="M1497" i="4" s="1"/>
  <c r="K1498" i="4"/>
  <c r="M1498" i="4" s="1"/>
  <c r="K1499" i="4"/>
  <c r="M1499" i="4" s="1"/>
  <c r="K1500" i="4"/>
  <c r="M1500" i="4" s="1"/>
  <c r="K1501" i="4"/>
  <c r="M1501" i="4" s="1"/>
  <c r="K1502" i="4"/>
  <c r="M1502" i="4" s="1"/>
  <c r="K1503" i="4"/>
  <c r="M1503" i="4" s="1"/>
  <c r="K1504" i="4"/>
  <c r="M1504" i="4" s="1"/>
  <c r="K1505" i="4"/>
  <c r="M1505" i="4" s="1"/>
  <c r="K1506" i="4"/>
  <c r="M1506" i="4" s="1"/>
  <c r="K1507" i="4"/>
  <c r="M1507" i="4" s="1"/>
  <c r="K1508" i="4"/>
  <c r="M1508" i="4" s="1"/>
  <c r="K1509" i="4"/>
  <c r="M1509" i="4" s="1"/>
  <c r="K1510" i="4"/>
  <c r="M1510" i="4" s="1"/>
  <c r="K1511" i="4"/>
  <c r="M1511" i="4" s="1"/>
  <c r="K1512" i="4"/>
  <c r="M1512" i="4" s="1"/>
  <c r="K1513" i="4"/>
  <c r="M1513" i="4" s="1"/>
  <c r="K1514" i="4"/>
  <c r="M1514" i="4" s="1"/>
  <c r="K1515" i="4"/>
  <c r="M1515" i="4" s="1"/>
  <c r="K1516" i="4"/>
  <c r="M1516" i="4" s="1"/>
  <c r="K1517" i="4"/>
  <c r="M1517" i="4" s="1"/>
  <c r="K1518" i="4"/>
  <c r="M1518" i="4" s="1"/>
  <c r="K1519" i="4"/>
  <c r="M1519" i="4" s="1"/>
  <c r="K1520" i="4"/>
  <c r="M1520" i="4" s="1"/>
  <c r="K1521" i="4"/>
  <c r="M1521" i="4" s="1"/>
  <c r="K1522" i="4"/>
  <c r="M1522" i="4" s="1"/>
  <c r="K1523" i="4"/>
  <c r="M1523" i="4" s="1"/>
  <c r="K1524" i="4"/>
  <c r="M1524" i="4" s="1"/>
  <c r="K1525" i="4"/>
  <c r="M1525" i="4" s="1"/>
  <c r="K1526" i="4"/>
  <c r="M1526" i="4" s="1"/>
  <c r="K1527" i="4"/>
  <c r="M1527" i="4" s="1"/>
  <c r="K1528" i="4"/>
  <c r="M1528" i="4" s="1"/>
  <c r="K1529" i="4"/>
  <c r="M1529" i="4" s="1"/>
  <c r="K1530" i="4"/>
  <c r="M1530" i="4" s="1"/>
  <c r="K1531" i="4"/>
  <c r="M1531" i="4" s="1"/>
  <c r="K1532" i="4"/>
  <c r="M1532" i="4" s="1"/>
  <c r="K1533" i="4"/>
  <c r="M1533" i="4" s="1"/>
  <c r="K1534" i="4"/>
  <c r="M1534" i="4" s="1"/>
  <c r="K1535" i="4"/>
  <c r="M1535" i="4" s="1"/>
  <c r="K1536" i="4"/>
  <c r="M1536" i="4" s="1"/>
  <c r="K1537" i="4"/>
  <c r="M1537" i="4" s="1"/>
  <c r="K1538" i="4"/>
  <c r="M1538" i="4" s="1"/>
  <c r="K1539" i="4"/>
  <c r="M1539" i="4" s="1"/>
  <c r="K1540" i="4"/>
  <c r="M1540" i="4" s="1"/>
  <c r="K1541" i="4"/>
  <c r="M1541" i="4" s="1"/>
  <c r="K1542" i="4"/>
  <c r="M1542" i="4" s="1"/>
  <c r="K1543" i="4"/>
  <c r="M1543" i="4" s="1"/>
  <c r="K1544" i="4"/>
  <c r="M1544" i="4" s="1"/>
  <c r="K1545" i="4"/>
  <c r="M1545" i="4" s="1"/>
  <c r="K1546" i="4"/>
  <c r="M1546" i="4" s="1"/>
  <c r="K1547" i="4"/>
  <c r="M1547" i="4" s="1"/>
  <c r="K1548" i="4"/>
  <c r="M1548" i="4" s="1"/>
  <c r="K1549" i="4"/>
  <c r="M1549" i="4" s="1"/>
  <c r="K1550" i="4"/>
  <c r="M1550" i="4" s="1"/>
  <c r="K1551" i="4"/>
  <c r="M1551" i="4" s="1"/>
  <c r="K1552" i="4"/>
  <c r="M1552" i="4" s="1"/>
  <c r="K1553" i="4"/>
  <c r="M1553" i="4" s="1"/>
  <c r="K1554" i="4"/>
  <c r="M1554" i="4" s="1"/>
  <c r="K1555" i="4"/>
  <c r="M1555" i="4" s="1"/>
  <c r="K1556" i="4"/>
  <c r="M1556" i="4" s="1"/>
  <c r="K1557" i="4"/>
  <c r="M1557" i="4" s="1"/>
  <c r="K1558" i="4"/>
  <c r="M1558" i="4" s="1"/>
  <c r="K1559" i="4"/>
  <c r="M1559" i="4" s="1"/>
  <c r="K1560" i="4"/>
  <c r="M1560" i="4" s="1"/>
  <c r="K1561" i="4"/>
  <c r="M1561" i="4" s="1"/>
  <c r="K1562" i="4"/>
  <c r="M1562" i="4" s="1"/>
  <c r="K1563" i="4"/>
  <c r="M1563" i="4" s="1"/>
  <c r="K1564" i="4"/>
  <c r="M1564" i="4" s="1"/>
  <c r="K1565" i="4"/>
  <c r="M1565" i="4" s="1"/>
  <c r="K1566" i="4"/>
  <c r="M1566" i="4" s="1"/>
  <c r="K1567" i="4"/>
  <c r="M1567" i="4" s="1"/>
  <c r="K1568" i="4"/>
  <c r="M1568" i="4" s="1"/>
  <c r="K1569" i="4"/>
  <c r="M1569" i="4" s="1"/>
  <c r="K1570" i="4"/>
  <c r="M1570" i="4" s="1"/>
  <c r="K1571" i="4"/>
  <c r="M1571" i="4" s="1"/>
  <c r="K1572" i="4"/>
  <c r="M1572" i="4" s="1"/>
  <c r="K1573" i="4"/>
  <c r="M1573" i="4" s="1"/>
  <c r="K1574" i="4"/>
  <c r="M1574" i="4" s="1"/>
  <c r="K1575" i="4"/>
  <c r="M1575" i="4" s="1"/>
  <c r="K1576" i="4"/>
  <c r="M1576" i="4" s="1"/>
  <c r="K1577" i="4"/>
  <c r="M1577" i="4" s="1"/>
  <c r="K1578" i="4"/>
  <c r="M1578" i="4" s="1"/>
  <c r="K1579" i="4"/>
  <c r="M1579" i="4" s="1"/>
  <c r="K1580" i="4"/>
  <c r="M1580" i="4" s="1"/>
  <c r="K1581" i="4"/>
  <c r="M1581" i="4" s="1"/>
  <c r="K1582" i="4"/>
  <c r="M1582" i="4" s="1"/>
  <c r="K1583" i="4"/>
  <c r="M1583" i="4" s="1"/>
  <c r="K1584" i="4"/>
  <c r="M1584" i="4" s="1"/>
  <c r="K1585" i="4"/>
  <c r="M1585" i="4" s="1"/>
  <c r="K1586" i="4"/>
  <c r="M1586" i="4" s="1"/>
  <c r="K1587" i="4"/>
  <c r="M1587" i="4" s="1"/>
  <c r="K1588" i="4"/>
  <c r="M1588" i="4" s="1"/>
  <c r="K1589" i="4"/>
  <c r="M1589" i="4" s="1"/>
  <c r="K1590" i="4"/>
  <c r="M1590" i="4" s="1"/>
  <c r="K1591" i="4"/>
  <c r="M1591" i="4" s="1"/>
  <c r="K1592" i="4"/>
  <c r="M1592" i="4" s="1"/>
  <c r="K1593" i="4"/>
  <c r="M1593" i="4" s="1"/>
  <c r="K1594" i="4"/>
  <c r="M1594" i="4" s="1"/>
  <c r="K1595" i="4"/>
  <c r="M1595" i="4" s="1"/>
  <c r="K1596" i="4"/>
  <c r="M1596" i="4" s="1"/>
  <c r="K1597" i="4"/>
  <c r="M1597" i="4" s="1"/>
  <c r="K1598" i="4"/>
  <c r="M1598" i="4" s="1"/>
  <c r="K1599" i="4"/>
  <c r="M1599" i="4" s="1"/>
  <c r="K1600" i="4"/>
  <c r="M1600" i="4" s="1"/>
  <c r="K1601" i="4"/>
  <c r="M1601" i="4" s="1"/>
  <c r="K1602" i="4"/>
  <c r="M1602" i="4" s="1"/>
  <c r="K1603" i="4"/>
  <c r="M1603" i="4" s="1"/>
  <c r="K1604" i="4"/>
  <c r="M1604" i="4" s="1"/>
  <c r="K1605" i="4"/>
  <c r="M1605" i="4" s="1"/>
  <c r="K1606" i="4"/>
  <c r="M1606" i="4" s="1"/>
  <c r="K1607" i="4"/>
  <c r="M1607" i="4" s="1"/>
  <c r="K1608" i="4"/>
  <c r="M1608" i="4" s="1"/>
  <c r="K1609" i="4"/>
  <c r="M1609" i="4" s="1"/>
  <c r="K1610" i="4"/>
  <c r="M1610" i="4" s="1"/>
  <c r="K1611" i="4"/>
  <c r="M1611" i="4" s="1"/>
  <c r="K1612" i="4"/>
  <c r="M1612" i="4" s="1"/>
  <c r="K1613" i="4"/>
  <c r="M1613" i="4" s="1"/>
  <c r="K1614" i="4"/>
  <c r="M1614" i="4" s="1"/>
  <c r="K1615" i="4"/>
  <c r="M1615" i="4" s="1"/>
  <c r="K1616" i="4"/>
  <c r="M1616" i="4" s="1"/>
  <c r="K1617" i="4"/>
  <c r="M1617" i="4" s="1"/>
  <c r="K1618" i="4"/>
  <c r="M1618" i="4" s="1"/>
  <c r="K1619" i="4"/>
  <c r="M1619" i="4" s="1"/>
  <c r="K1620" i="4"/>
  <c r="M1620" i="4" s="1"/>
  <c r="K1621" i="4"/>
  <c r="M1621" i="4" s="1"/>
  <c r="K1622" i="4"/>
  <c r="M1622" i="4" s="1"/>
  <c r="K1623" i="4"/>
  <c r="M1623" i="4" s="1"/>
  <c r="K1624" i="4"/>
  <c r="M1624" i="4" s="1"/>
  <c r="K1625" i="4"/>
  <c r="M1625" i="4" s="1"/>
  <c r="K1626" i="4"/>
  <c r="M1626" i="4" s="1"/>
  <c r="K1627" i="4"/>
  <c r="M1627" i="4" s="1"/>
  <c r="K1628" i="4"/>
  <c r="M1628" i="4" s="1"/>
  <c r="K1629" i="4"/>
  <c r="M1629" i="4" s="1"/>
  <c r="K1630" i="4"/>
  <c r="M1630" i="4" s="1"/>
  <c r="K1631" i="4"/>
  <c r="M1631" i="4" s="1"/>
  <c r="K1632" i="4"/>
  <c r="M1632" i="4" s="1"/>
  <c r="K1633" i="4"/>
  <c r="M1633" i="4" s="1"/>
  <c r="K1634" i="4"/>
  <c r="M1634" i="4" s="1"/>
  <c r="K1635" i="4"/>
  <c r="M1635" i="4" s="1"/>
  <c r="K1636" i="4"/>
  <c r="M1636" i="4" s="1"/>
  <c r="K1637" i="4"/>
  <c r="M1637" i="4" s="1"/>
  <c r="K1638" i="4"/>
  <c r="M1638" i="4" s="1"/>
  <c r="K1639" i="4"/>
  <c r="M1639" i="4" s="1"/>
  <c r="K1640" i="4"/>
  <c r="M1640" i="4" s="1"/>
  <c r="K1641" i="4"/>
  <c r="M1641" i="4" s="1"/>
  <c r="K1642" i="4"/>
  <c r="M1642" i="4" s="1"/>
  <c r="K1643" i="4"/>
  <c r="M1643" i="4" s="1"/>
  <c r="K1644" i="4"/>
  <c r="M1644" i="4" s="1"/>
  <c r="K1645" i="4"/>
  <c r="M1645" i="4" s="1"/>
  <c r="K1646" i="4"/>
  <c r="M1646" i="4" s="1"/>
  <c r="K1647" i="4"/>
  <c r="M1647" i="4" s="1"/>
  <c r="K1648" i="4"/>
  <c r="M1648" i="4" s="1"/>
  <c r="K1649" i="4"/>
  <c r="M1649" i="4" s="1"/>
  <c r="K1650" i="4"/>
  <c r="M1650" i="4" s="1"/>
  <c r="K1651" i="4"/>
  <c r="M1651" i="4" s="1"/>
  <c r="K1652" i="4"/>
  <c r="M1652" i="4" s="1"/>
  <c r="K1653" i="4"/>
  <c r="M1653" i="4" s="1"/>
  <c r="K1654" i="4"/>
  <c r="M1654" i="4" s="1"/>
  <c r="K1655" i="4"/>
  <c r="M1655" i="4" s="1"/>
  <c r="K1656" i="4"/>
  <c r="M1656" i="4" s="1"/>
  <c r="K1657" i="4"/>
  <c r="M1657" i="4" s="1"/>
  <c r="K1658" i="4"/>
  <c r="M1658" i="4" s="1"/>
  <c r="K1659" i="4"/>
  <c r="M1659" i="4" s="1"/>
  <c r="K1660" i="4"/>
  <c r="M1660" i="4" s="1"/>
  <c r="K1661" i="4"/>
  <c r="M1661" i="4" s="1"/>
  <c r="K1662" i="4"/>
  <c r="M1662" i="4" s="1"/>
  <c r="K1663" i="4"/>
  <c r="M1663" i="4" s="1"/>
  <c r="K1664" i="4"/>
  <c r="M1664" i="4" s="1"/>
  <c r="K1665" i="4"/>
  <c r="M1665" i="4" s="1"/>
  <c r="K1666" i="4"/>
  <c r="M1666" i="4" s="1"/>
  <c r="K1667" i="4"/>
  <c r="M1667" i="4" s="1"/>
  <c r="K1668" i="4"/>
  <c r="M1668" i="4" s="1"/>
  <c r="K1669" i="4"/>
  <c r="M1669" i="4" s="1"/>
  <c r="K1670" i="4"/>
  <c r="M1670" i="4" s="1"/>
  <c r="K1671" i="4"/>
  <c r="M1671" i="4" s="1"/>
  <c r="K1672" i="4"/>
  <c r="M1672" i="4" s="1"/>
  <c r="K1673" i="4"/>
  <c r="M1673" i="4" s="1"/>
  <c r="K1674" i="4"/>
  <c r="M1674" i="4" s="1"/>
  <c r="K1675" i="4"/>
  <c r="M1675" i="4" s="1"/>
  <c r="K1676" i="4"/>
  <c r="M1676" i="4" s="1"/>
  <c r="K1677" i="4"/>
  <c r="M1677" i="4" s="1"/>
  <c r="K1678" i="4"/>
  <c r="M1678" i="4" s="1"/>
  <c r="K1679" i="4"/>
  <c r="M1679" i="4" s="1"/>
  <c r="K1680" i="4"/>
  <c r="M1680" i="4" s="1"/>
  <c r="K1681" i="4"/>
  <c r="M1681" i="4" s="1"/>
  <c r="K1682" i="4"/>
  <c r="M1682" i="4" s="1"/>
  <c r="K1683" i="4"/>
  <c r="M1683" i="4" s="1"/>
  <c r="K1684" i="4"/>
  <c r="M1684" i="4" s="1"/>
  <c r="K1685" i="4"/>
  <c r="M1685" i="4" s="1"/>
  <c r="K1686" i="4"/>
  <c r="M1686" i="4" s="1"/>
  <c r="K1687" i="4"/>
  <c r="M1687" i="4" s="1"/>
  <c r="K1688" i="4"/>
  <c r="M1688" i="4" s="1"/>
  <c r="K1689" i="4"/>
  <c r="M1689" i="4" s="1"/>
  <c r="K1690" i="4"/>
  <c r="M1690" i="4" s="1"/>
  <c r="K1691" i="4"/>
  <c r="M1691" i="4" s="1"/>
  <c r="K1692" i="4"/>
  <c r="M1692" i="4" s="1"/>
  <c r="K1693" i="4"/>
  <c r="M1693" i="4" s="1"/>
  <c r="K1694" i="4"/>
  <c r="M1694" i="4" s="1"/>
  <c r="K1695" i="4"/>
  <c r="M1695" i="4" s="1"/>
  <c r="K1696" i="4"/>
  <c r="M1696" i="4" s="1"/>
  <c r="K1697" i="4"/>
  <c r="M1697" i="4" s="1"/>
  <c r="K1698" i="4"/>
  <c r="M1698" i="4" s="1"/>
  <c r="K1699" i="4"/>
  <c r="M1699" i="4" s="1"/>
  <c r="K1700" i="4"/>
  <c r="M1700" i="4" s="1"/>
  <c r="K1701" i="4"/>
  <c r="M1701" i="4" s="1"/>
  <c r="K1702" i="4"/>
  <c r="M1702" i="4" s="1"/>
  <c r="K1703" i="4"/>
  <c r="M1703" i="4" s="1"/>
  <c r="K1704" i="4"/>
  <c r="M1704" i="4" s="1"/>
  <c r="K1705" i="4"/>
  <c r="M1705" i="4" s="1"/>
  <c r="K1706" i="4"/>
  <c r="M1706" i="4" s="1"/>
  <c r="K1707" i="4"/>
  <c r="M1707" i="4" s="1"/>
  <c r="K1708" i="4"/>
  <c r="M1708" i="4" s="1"/>
  <c r="K1709" i="4"/>
  <c r="M1709" i="4" s="1"/>
  <c r="K1710" i="4"/>
  <c r="M1710" i="4" s="1"/>
  <c r="K1711" i="4"/>
  <c r="M1711" i="4" s="1"/>
  <c r="K1712" i="4"/>
  <c r="M1712" i="4" s="1"/>
  <c r="K1713" i="4"/>
  <c r="M1713" i="4" s="1"/>
  <c r="K1714" i="4"/>
  <c r="M1714" i="4" s="1"/>
  <c r="K1715" i="4"/>
  <c r="M1715" i="4" s="1"/>
  <c r="K1716" i="4"/>
  <c r="M1716" i="4" s="1"/>
  <c r="K1717" i="4"/>
  <c r="M1717" i="4" s="1"/>
  <c r="K1718" i="4"/>
  <c r="M1718" i="4" s="1"/>
  <c r="K1719" i="4"/>
  <c r="M1719" i="4" s="1"/>
  <c r="K1720" i="4"/>
  <c r="M1720" i="4" s="1"/>
  <c r="K1721" i="4"/>
  <c r="M1721" i="4" s="1"/>
  <c r="K1722" i="4"/>
  <c r="M1722" i="4" s="1"/>
  <c r="K1723" i="4"/>
  <c r="M1723" i="4" s="1"/>
  <c r="K1724" i="4"/>
  <c r="M1724" i="4" s="1"/>
  <c r="K1725" i="4"/>
  <c r="M1725" i="4" s="1"/>
  <c r="K1726" i="4"/>
  <c r="M1726" i="4" s="1"/>
  <c r="K1727" i="4"/>
  <c r="M1727" i="4" s="1"/>
  <c r="K1728" i="4"/>
  <c r="M1728" i="4" s="1"/>
  <c r="K1729" i="4"/>
  <c r="M1729" i="4" s="1"/>
  <c r="K1730" i="4"/>
  <c r="M1730" i="4" s="1"/>
  <c r="K1731" i="4"/>
  <c r="M1731" i="4" s="1"/>
  <c r="K1732" i="4"/>
  <c r="M1732" i="4" s="1"/>
  <c r="K1733" i="4"/>
  <c r="M1733" i="4" s="1"/>
  <c r="K1734" i="4"/>
  <c r="M1734" i="4" s="1"/>
  <c r="K1735" i="4"/>
  <c r="M1735" i="4" s="1"/>
  <c r="K1736" i="4"/>
  <c r="M1736" i="4" s="1"/>
  <c r="K1737" i="4"/>
  <c r="M1737" i="4" s="1"/>
  <c r="K1738" i="4"/>
  <c r="M1738" i="4" s="1"/>
  <c r="K1739" i="4"/>
  <c r="M1739" i="4" s="1"/>
  <c r="K1740" i="4"/>
  <c r="M1740" i="4" s="1"/>
  <c r="K1741" i="4"/>
  <c r="M1741" i="4" s="1"/>
  <c r="K1742" i="4"/>
  <c r="M1742" i="4" s="1"/>
  <c r="K1743" i="4"/>
  <c r="M1743" i="4" s="1"/>
  <c r="K1744" i="4"/>
  <c r="M1744" i="4" s="1"/>
  <c r="K1745" i="4"/>
  <c r="M1745" i="4" s="1"/>
  <c r="K1746" i="4"/>
  <c r="M1746" i="4" s="1"/>
  <c r="K1747" i="4"/>
  <c r="M1747" i="4" s="1"/>
  <c r="K1748" i="4"/>
  <c r="M1748" i="4" s="1"/>
  <c r="K1749" i="4"/>
  <c r="M1749" i="4" s="1"/>
  <c r="K1750" i="4"/>
  <c r="M1750" i="4" s="1"/>
  <c r="K1751" i="4"/>
  <c r="M1751" i="4" s="1"/>
  <c r="K1752" i="4"/>
  <c r="M1752" i="4" s="1"/>
  <c r="K1753" i="4"/>
  <c r="M1753" i="4" s="1"/>
  <c r="K1754" i="4"/>
  <c r="M1754" i="4" s="1"/>
  <c r="K1755" i="4"/>
  <c r="M1755" i="4" s="1"/>
  <c r="K1756" i="4"/>
  <c r="M1756" i="4" s="1"/>
  <c r="K1757" i="4"/>
  <c r="M1757" i="4" s="1"/>
  <c r="K1758" i="4"/>
  <c r="M1758" i="4" s="1"/>
  <c r="K1759" i="4"/>
  <c r="M1759" i="4" s="1"/>
  <c r="K1760" i="4"/>
  <c r="M1760" i="4" s="1"/>
  <c r="K1761" i="4"/>
  <c r="M1761" i="4" s="1"/>
  <c r="K1762" i="4"/>
  <c r="M1762" i="4" s="1"/>
  <c r="K1763" i="4"/>
  <c r="M1763" i="4" s="1"/>
  <c r="K1764" i="4"/>
  <c r="M1764" i="4" s="1"/>
  <c r="K1765" i="4"/>
  <c r="M1765" i="4" s="1"/>
  <c r="K1766" i="4"/>
  <c r="M1766" i="4" s="1"/>
  <c r="K1767" i="4"/>
  <c r="M1767" i="4" s="1"/>
  <c r="K1768" i="4"/>
  <c r="M1768" i="4" s="1"/>
  <c r="K1769" i="4"/>
  <c r="M1769" i="4" s="1"/>
  <c r="K1770" i="4"/>
  <c r="M1770" i="4" s="1"/>
  <c r="K1771" i="4"/>
  <c r="M1771" i="4" s="1"/>
  <c r="K1772" i="4"/>
  <c r="M1772" i="4" s="1"/>
  <c r="K1773" i="4"/>
  <c r="M1773" i="4" s="1"/>
  <c r="K1774" i="4"/>
  <c r="M1774" i="4" s="1"/>
  <c r="K1775" i="4"/>
  <c r="M1775" i="4" s="1"/>
  <c r="K1776" i="4"/>
  <c r="M1776" i="4" s="1"/>
  <c r="K1777" i="4"/>
  <c r="M1777" i="4" s="1"/>
  <c r="K1778" i="4"/>
  <c r="M1778" i="4" s="1"/>
  <c r="K1779" i="4"/>
  <c r="M1779" i="4" s="1"/>
  <c r="K1780" i="4"/>
  <c r="M1780" i="4" s="1"/>
  <c r="K1781" i="4"/>
  <c r="M1781" i="4" s="1"/>
  <c r="K1782" i="4"/>
  <c r="M1782" i="4" s="1"/>
  <c r="K1783" i="4"/>
  <c r="M1783" i="4" s="1"/>
  <c r="K1784" i="4"/>
  <c r="M1784" i="4" s="1"/>
  <c r="K1785" i="4"/>
  <c r="M1785" i="4" s="1"/>
  <c r="K1786" i="4"/>
  <c r="M1786" i="4" s="1"/>
  <c r="K1787" i="4"/>
  <c r="M1787" i="4" s="1"/>
  <c r="K1788" i="4"/>
  <c r="M1788" i="4" s="1"/>
  <c r="K1789" i="4"/>
  <c r="M1789" i="4" s="1"/>
  <c r="K1790" i="4"/>
  <c r="M1790" i="4" s="1"/>
  <c r="K1791" i="4"/>
  <c r="M1791" i="4" s="1"/>
  <c r="K1792" i="4"/>
  <c r="M1792" i="4" s="1"/>
  <c r="K1793" i="4"/>
  <c r="M1793" i="4" s="1"/>
  <c r="K1794" i="4"/>
  <c r="M1794" i="4" s="1"/>
  <c r="K1795" i="4"/>
  <c r="M1795" i="4" s="1"/>
  <c r="K1796" i="4"/>
  <c r="M1796" i="4" s="1"/>
  <c r="K1797" i="4"/>
  <c r="M1797" i="4" s="1"/>
  <c r="K1798" i="4"/>
  <c r="M1798" i="4" s="1"/>
  <c r="K1799" i="4"/>
  <c r="M1799" i="4" s="1"/>
  <c r="K1800" i="4"/>
  <c r="M1800" i="4" s="1"/>
  <c r="K1801" i="4"/>
  <c r="M1801" i="4" s="1"/>
  <c r="K1802" i="4"/>
  <c r="M1802" i="4" s="1"/>
  <c r="K1803" i="4"/>
  <c r="M1803" i="4" s="1"/>
  <c r="K1804" i="4"/>
  <c r="M1804" i="4" s="1"/>
  <c r="K1805" i="4"/>
  <c r="M1805" i="4" s="1"/>
  <c r="K1806" i="4"/>
  <c r="M1806" i="4" s="1"/>
  <c r="K1807" i="4"/>
  <c r="M1807" i="4" s="1"/>
  <c r="K1808" i="4"/>
  <c r="M1808" i="4" s="1"/>
  <c r="K1809" i="4"/>
  <c r="M1809" i="4" s="1"/>
  <c r="K1810" i="4"/>
  <c r="M1810" i="4" s="1"/>
  <c r="K1811" i="4"/>
  <c r="M1811" i="4" s="1"/>
  <c r="K1812" i="4"/>
  <c r="M1812" i="4" s="1"/>
  <c r="K1813" i="4"/>
  <c r="M1813" i="4" s="1"/>
  <c r="K1814" i="4"/>
  <c r="M1814" i="4" s="1"/>
  <c r="K1815" i="4"/>
  <c r="M1815" i="4" s="1"/>
  <c r="K1816" i="4"/>
  <c r="M1816" i="4" s="1"/>
  <c r="K1817" i="4"/>
  <c r="M1817" i="4" s="1"/>
  <c r="K1818" i="4"/>
  <c r="M1818" i="4" s="1"/>
  <c r="K1819" i="4"/>
  <c r="M1819" i="4" s="1"/>
  <c r="K1820" i="4"/>
  <c r="M1820" i="4" s="1"/>
  <c r="K1821" i="4"/>
  <c r="M1821" i="4" s="1"/>
  <c r="K1822" i="4"/>
  <c r="M1822" i="4" s="1"/>
  <c r="K1823" i="4"/>
  <c r="M1823" i="4" s="1"/>
  <c r="K1824" i="4"/>
  <c r="M1824" i="4" s="1"/>
  <c r="K1825" i="4"/>
  <c r="M1825" i="4" s="1"/>
  <c r="K1826" i="4"/>
  <c r="M1826" i="4" s="1"/>
  <c r="K1827" i="4"/>
  <c r="M1827" i="4" s="1"/>
  <c r="K1828" i="4"/>
  <c r="M1828" i="4" s="1"/>
  <c r="K1829" i="4"/>
  <c r="M1829" i="4" s="1"/>
  <c r="K1830" i="4"/>
  <c r="M1830" i="4" s="1"/>
  <c r="K1831" i="4"/>
  <c r="M1831" i="4" s="1"/>
  <c r="K1832" i="4"/>
  <c r="M1832" i="4" s="1"/>
  <c r="K1833" i="4"/>
  <c r="M1833" i="4" s="1"/>
  <c r="K1834" i="4"/>
  <c r="M1834" i="4" s="1"/>
  <c r="K1835" i="4"/>
  <c r="M1835" i="4" s="1"/>
  <c r="K1836" i="4"/>
  <c r="M1836" i="4" s="1"/>
  <c r="K1837" i="4"/>
  <c r="M1837" i="4" s="1"/>
  <c r="K1838" i="4"/>
  <c r="M1838" i="4" s="1"/>
  <c r="K1839" i="4"/>
  <c r="M1839" i="4" s="1"/>
  <c r="K1840" i="4"/>
  <c r="M1840" i="4" s="1"/>
  <c r="K1841" i="4"/>
  <c r="M1841" i="4" s="1"/>
  <c r="K1842" i="4"/>
  <c r="M1842" i="4" s="1"/>
  <c r="K1843" i="4"/>
  <c r="M1843" i="4" s="1"/>
  <c r="K1844" i="4"/>
  <c r="M1844" i="4" s="1"/>
  <c r="K1845" i="4"/>
  <c r="M1845" i="4" s="1"/>
  <c r="K1846" i="4"/>
  <c r="M1846" i="4" s="1"/>
  <c r="K1847" i="4"/>
  <c r="M1847" i="4" s="1"/>
  <c r="K1848" i="4"/>
  <c r="M1848" i="4" s="1"/>
  <c r="K1849" i="4"/>
  <c r="M1849" i="4" s="1"/>
  <c r="K1850" i="4"/>
  <c r="M1850" i="4" s="1"/>
  <c r="K1851" i="4"/>
  <c r="M1851" i="4" s="1"/>
  <c r="K1852" i="4"/>
  <c r="M1852" i="4" s="1"/>
  <c r="K1853" i="4"/>
  <c r="M1853" i="4" s="1"/>
  <c r="K1854" i="4"/>
  <c r="M1854" i="4" s="1"/>
  <c r="K1855" i="4"/>
  <c r="M1855" i="4" s="1"/>
  <c r="K1856" i="4"/>
  <c r="M1856" i="4" s="1"/>
  <c r="K1857" i="4"/>
  <c r="M1857" i="4" s="1"/>
  <c r="K1858" i="4"/>
  <c r="M1858" i="4" s="1"/>
  <c r="K1859" i="4"/>
  <c r="M1859" i="4" s="1"/>
  <c r="K1860" i="4"/>
  <c r="M1860" i="4" s="1"/>
  <c r="K1861" i="4"/>
  <c r="M1861" i="4" s="1"/>
  <c r="K1862" i="4"/>
  <c r="M1862" i="4" s="1"/>
  <c r="K1863" i="4"/>
  <c r="M1863" i="4" s="1"/>
  <c r="K1864" i="4"/>
  <c r="M1864" i="4" s="1"/>
  <c r="K1865" i="4"/>
  <c r="M1865" i="4" s="1"/>
  <c r="K1866" i="4"/>
  <c r="M1866" i="4" s="1"/>
  <c r="K1867" i="4"/>
  <c r="M1867" i="4" s="1"/>
  <c r="K1868" i="4"/>
  <c r="M1868" i="4" s="1"/>
  <c r="K1869" i="4"/>
  <c r="M1869" i="4" s="1"/>
  <c r="K1870" i="4"/>
  <c r="M1870" i="4" s="1"/>
  <c r="K1871" i="4"/>
  <c r="M1871" i="4" s="1"/>
  <c r="K1872" i="4"/>
  <c r="M1872" i="4" s="1"/>
  <c r="K1873" i="4"/>
  <c r="M1873" i="4" s="1"/>
  <c r="K1874" i="4"/>
  <c r="M1874" i="4" s="1"/>
  <c r="K1875" i="4"/>
  <c r="M1875" i="4" s="1"/>
  <c r="K1876" i="4"/>
  <c r="M1876" i="4" s="1"/>
  <c r="K1877" i="4"/>
  <c r="M1877" i="4" s="1"/>
  <c r="K1878" i="4"/>
  <c r="M1878" i="4" s="1"/>
  <c r="K1879" i="4"/>
  <c r="M1879" i="4" s="1"/>
  <c r="K1880" i="4"/>
  <c r="M1880" i="4" s="1"/>
  <c r="K1881" i="4"/>
  <c r="M1881" i="4" s="1"/>
  <c r="K1882" i="4"/>
  <c r="M1882" i="4" s="1"/>
  <c r="K1883" i="4"/>
  <c r="M1883" i="4" s="1"/>
  <c r="K1884" i="4"/>
  <c r="M1884" i="4" s="1"/>
  <c r="K1885" i="4"/>
  <c r="M1885" i="4" s="1"/>
  <c r="K1886" i="4"/>
  <c r="M1886" i="4" s="1"/>
  <c r="K1887" i="4"/>
  <c r="M1887" i="4" s="1"/>
  <c r="K1888" i="4"/>
  <c r="M1888" i="4" s="1"/>
  <c r="K1889" i="4"/>
  <c r="M1889" i="4" s="1"/>
  <c r="K1890" i="4"/>
  <c r="M1890" i="4" s="1"/>
  <c r="K1891" i="4"/>
  <c r="M1891" i="4" s="1"/>
  <c r="K1892" i="4"/>
  <c r="M1892" i="4" s="1"/>
  <c r="K1893" i="4"/>
  <c r="M1893" i="4" s="1"/>
  <c r="K1894" i="4"/>
  <c r="M1894" i="4" s="1"/>
  <c r="K1895" i="4"/>
  <c r="M1895" i="4" s="1"/>
  <c r="K1896" i="4"/>
  <c r="M1896" i="4" s="1"/>
  <c r="K1897" i="4"/>
  <c r="M1897" i="4" s="1"/>
  <c r="K1898" i="4"/>
  <c r="M1898" i="4" s="1"/>
  <c r="K1899" i="4"/>
  <c r="M1899" i="4" s="1"/>
  <c r="K1900" i="4"/>
  <c r="M1900" i="4" s="1"/>
  <c r="K1901" i="4"/>
  <c r="M1901" i="4" s="1"/>
  <c r="K1902" i="4"/>
  <c r="M1902" i="4" s="1"/>
  <c r="K1903" i="4"/>
  <c r="M1903" i="4" s="1"/>
  <c r="K1904" i="4"/>
  <c r="M1904" i="4" s="1"/>
  <c r="K1905" i="4"/>
  <c r="M1905" i="4" s="1"/>
  <c r="K1906" i="4"/>
  <c r="M1906" i="4" s="1"/>
  <c r="K1907" i="4"/>
  <c r="M1907" i="4" s="1"/>
  <c r="K1908" i="4"/>
  <c r="M1908" i="4" s="1"/>
  <c r="K1909" i="4"/>
  <c r="M1909" i="4" s="1"/>
  <c r="K1910" i="4"/>
  <c r="M1910" i="4" s="1"/>
  <c r="K1911" i="4"/>
  <c r="M1911" i="4" s="1"/>
  <c r="K1912" i="4"/>
  <c r="M1912" i="4" s="1"/>
  <c r="K1913" i="4"/>
  <c r="M1913" i="4" s="1"/>
  <c r="K1914" i="4"/>
  <c r="M1914" i="4" s="1"/>
  <c r="K1915" i="4"/>
  <c r="M1915" i="4" s="1"/>
  <c r="K1916" i="4"/>
  <c r="M1916" i="4" s="1"/>
  <c r="K1917" i="4"/>
  <c r="M1917" i="4" s="1"/>
  <c r="K1918" i="4"/>
  <c r="M1918" i="4" s="1"/>
  <c r="K1919" i="4"/>
  <c r="M1919" i="4" s="1"/>
  <c r="K1920" i="4"/>
  <c r="M1920" i="4" s="1"/>
  <c r="K1921" i="4"/>
  <c r="M1921" i="4" s="1"/>
  <c r="K1922" i="4"/>
  <c r="M1922" i="4" s="1"/>
  <c r="K1923" i="4"/>
  <c r="M1923" i="4" s="1"/>
  <c r="K1924" i="4"/>
  <c r="M1924" i="4" s="1"/>
  <c r="K1925" i="4"/>
  <c r="M1925" i="4" s="1"/>
  <c r="K1926" i="4"/>
  <c r="M1926" i="4" s="1"/>
  <c r="K1927" i="4"/>
  <c r="M1927" i="4" s="1"/>
  <c r="K1928" i="4"/>
  <c r="M1928" i="4" s="1"/>
  <c r="K1929" i="4"/>
  <c r="M1929" i="4" s="1"/>
  <c r="K1930" i="4"/>
  <c r="M1930" i="4" s="1"/>
  <c r="K1931" i="4"/>
  <c r="M1931" i="4" s="1"/>
  <c r="K1932" i="4"/>
  <c r="M1932" i="4" s="1"/>
  <c r="K1933" i="4"/>
  <c r="M1933" i="4" s="1"/>
  <c r="K1934" i="4"/>
  <c r="M1934" i="4" s="1"/>
  <c r="K1935" i="4"/>
  <c r="M1935" i="4" s="1"/>
  <c r="K1936" i="4"/>
  <c r="M1936" i="4" s="1"/>
  <c r="K1937" i="4"/>
  <c r="M1937" i="4" s="1"/>
  <c r="K1938" i="4"/>
  <c r="M1938" i="4" s="1"/>
  <c r="K1939" i="4"/>
  <c r="M1939" i="4" s="1"/>
  <c r="K1940" i="4"/>
  <c r="M1940" i="4" s="1"/>
  <c r="K1941" i="4"/>
  <c r="M1941" i="4" s="1"/>
  <c r="K1942" i="4"/>
  <c r="M1942" i="4" s="1"/>
  <c r="K1943" i="4"/>
  <c r="M1943" i="4" s="1"/>
  <c r="K1944" i="4"/>
  <c r="M1944" i="4" s="1"/>
  <c r="K1945" i="4"/>
  <c r="M1945" i="4" s="1"/>
  <c r="K1946" i="4"/>
  <c r="M1946" i="4" s="1"/>
  <c r="K1947" i="4"/>
  <c r="M1947" i="4" s="1"/>
  <c r="K1948" i="4"/>
  <c r="M1948" i="4" s="1"/>
  <c r="K1949" i="4"/>
  <c r="M1949" i="4" s="1"/>
  <c r="K1950" i="4"/>
  <c r="M1950" i="4" s="1"/>
  <c r="K1951" i="4"/>
  <c r="M1951" i="4" s="1"/>
  <c r="K1952" i="4"/>
  <c r="M1952" i="4" s="1"/>
  <c r="K1953" i="4"/>
  <c r="M1953" i="4" s="1"/>
  <c r="K1954" i="4"/>
  <c r="M1954" i="4" s="1"/>
  <c r="K1955" i="4"/>
  <c r="M1955" i="4" s="1"/>
  <c r="K1956" i="4"/>
  <c r="M1956" i="4" s="1"/>
  <c r="K1957" i="4"/>
  <c r="M1957" i="4" s="1"/>
  <c r="K1958" i="4"/>
  <c r="M1958" i="4" s="1"/>
  <c r="K1959" i="4"/>
  <c r="M1959" i="4" s="1"/>
  <c r="K1960" i="4"/>
  <c r="M1960" i="4" s="1"/>
  <c r="K1961" i="4"/>
  <c r="M1961" i="4" s="1"/>
  <c r="K1962" i="4"/>
  <c r="M1962" i="4" s="1"/>
  <c r="K1963" i="4"/>
  <c r="M1963" i="4" s="1"/>
  <c r="K1964" i="4"/>
  <c r="M1964" i="4" s="1"/>
  <c r="K1965" i="4"/>
  <c r="M1965" i="4" s="1"/>
  <c r="K1966" i="4"/>
  <c r="M1966" i="4" s="1"/>
  <c r="K1967" i="4"/>
  <c r="M1967" i="4" s="1"/>
  <c r="K1968" i="4"/>
  <c r="M1968" i="4" s="1"/>
  <c r="K1969" i="4"/>
  <c r="M1969" i="4" s="1"/>
  <c r="K1970" i="4"/>
  <c r="M1970" i="4" s="1"/>
  <c r="K1971" i="4"/>
  <c r="M1971" i="4" s="1"/>
  <c r="K1972" i="4"/>
  <c r="M1972" i="4" s="1"/>
  <c r="K1973" i="4"/>
  <c r="M1973" i="4" s="1"/>
  <c r="K1974" i="4"/>
  <c r="M1974" i="4" s="1"/>
  <c r="K1975" i="4"/>
  <c r="M1975" i="4" s="1"/>
  <c r="K1976" i="4"/>
  <c r="M1976" i="4" s="1"/>
  <c r="K1977" i="4"/>
  <c r="M1977" i="4" s="1"/>
  <c r="K1978" i="4"/>
  <c r="M1978" i="4" s="1"/>
  <c r="K1979" i="4"/>
  <c r="M1979" i="4" s="1"/>
  <c r="K1980" i="4"/>
  <c r="M1980" i="4" s="1"/>
  <c r="K1981" i="4"/>
  <c r="M1981" i="4" s="1"/>
  <c r="K1982" i="4"/>
  <c r="M1982" i="4" s="1"/>
  <c r="K1983" i="4"/>
  <c r="M1983" i="4" s="1"/>
  <c r="K1984" i="4"/>
  <c r="M1984" i="4" s="1"/>
  <c r="K1985" i="4"/>
  <c r="M1985" i="4" s="1"/>
  <c r="K1986" i="4"/>
  <c r="M1986" i="4" s="1"/>
  <c r="K1987" i="4"/>
  <c r="M1987" i="4" s="1"/>
  <c r="K1988" i="4"/>
  <c r="M1988" i="4" s="1"/>
  <c r="K1989" i="4"/>
  <c r="M1989" i="4" s="1"/>
  <c r="K1990" i="4"/>
  <c r="M1990" i="4" s="1"/>
  <c r="K1991" i="4"/>
  <c r="M1991" i="4" s="1"/>
  <c r="K1992" i="4"/>
  <c r="M1992" i="4" s="1"/>
  <c r="K1993" i="4"/>
  <c r="M1993" i="4" s="1"/>
  <c r="K1994" i="4"/>
  <c r="M1994" i="4" s="1"/>
  <c r="K1995" i="4"/>
  <c r="M1995" i="4" s="1"/>
  <c r="K1996" i="4"/>
  <c r="M1996" i="4" s="1"/>
  <c r="K1997" i="4"/>
  <c r="M1997" i="4" s="1"/>
  <c r="K1998" i="4"/>
  <c r="M1998" i="4" s="1"/>
  <c r="K1999" i="4"/>
  <c r="M1999" i="4" s="1"/>
  <c r="K2000" i="4"/>
  <c r="M2000" i="4" s="1"/>
  <c r="K2001" i="4"/>
  <c r="M2001" i="4" s="1"/>
  <c r="K2002" i="4"/>
  <c r="M2002" i="4" s="1"/>
  <c r="K2003" i="4"/>
  <c r="M2003" i="4" s="1"/>
  <c r="K2004" i="4"/>
  <c r="M2004" i="4" s="1"/>
  <c r="K2005" i="4"/>
  <c r="M2005" i="4" s="1"/>
  <c r="K2006" i="4"/>
  <c r="M2006" i="4" s="1"/>
  <c r="K2007" i="4"/>
  <c r="M2007" i="4" s="1"/>
  <c r="K2008" i="4"/>
  <c r="M2008" i="4" s="1"/>
  <c r="K2009" i="4"/>
  <c r="M2009" i="4" s="1"/>
  <c r="K2010" i="4"/>
  <c r="M2010" i="4" s="1"/>
  <c r="K2011" i="4"/>
  <c r="M2011" i="4" s="1"/>
  <c r="K2012" i="4"/>
  <c r="M2012" i="4" s="1"/>
  <c r="K2013" i="4"/>
  <c r="M2013" i="4" s="1"/>
  <c r="K2014" i="4"/>
  <c r="M2014" i="4" s="1"/>
  <c r="K2015" i="4"/>
  <c r="M2015" i="4" s="1"/>
  <c r="K2016" i="4"/>
  <c r="M2016" i="4" s="1"/>
  <c r="K2017" i="4"/>
  <c r="M2017" i="4" s="1"/>
  <c r="K2018" i="4"/>
  <c r="M2018" i="4" s="1"/>
  <c r="K2019" i="4"/>
  <c r="M2019" i="4" s="1"/>
  <c r="K2020" i="4"/>
  <c r="M2020" i="4" s="1"/>
  <c r="K2021" i="4"/>
  <c r="M2021" i="4" s="1"/>
  <c r="K2022" i="4"/>
  <c r="M2022" i="4" s="1"/>
  <c r="K2023" i="4"/>
  <c r="M2023" i="4" s="1"/>
  <c r="K2024" i="4"/>
  <c r="M2024" i="4" s="1"/>
  <c r="K2025" i="4"/>
  <c r="M2025" i="4" s="1"/>
  <c r="K2026" i="4"/>
  <c r="M2026" i="4" s="1"/>
  <c r="K2027" i="4"/>
  <c r="M2027" i="4" s="1"/>
  <c r="K2028" i="4"/>
  <c r="M2028" i="4" s="1"/>
  <c r="K2029" i="4"/>
  <c r="M2029" i="4" s="1"/>
  <c r="K2030" i="4"/>
  <c r="M2030" i="4" s="1"/>
  <c r="K2031" i="4"/>
  <c r="M2031" i="4" s="1"/>
  <c r="K2032" i="4"/>
  <c r="M2032" i="4" s="1"/>
  <c r="K2033" i="4"/>
  <c r="M2033" i="4" s="1"/>
  <c r="K2034" i="4"/>
  <c r="M2034" i="4" s="1"/>
  <c r="K2035" i="4"/>
  <c r="M2035" i="4" s="1"/>
  <c r="K2036" i="4"/>
  <c r="M2036" i="4" s="1"/>
  <c r="K2037" i="4"/>
  <c r="M2037" i="4" s="1"/>
  <c r="K2038" i="4"/>
  <c r="M2038" i="4" s="1"/>
  <c r="K2039" i="4"/>
  <c r="M2039" i="4" s="1"/>
  <c r="K2040" i="4"/>
  <c r="M2040" i="4" s="1"/>
  <c r="K2041" i="4"/>
  <c r="M2041" i="4" s="1"/>
  <c r="K2042" i="4"/>
  <c r="M2042" i="4" s="1"/>
  <c r="K2043" i="4"/>
  <c r="M2043" i="4" s="1"/>
  <c r="K2044" i="4"/>
  <c r="M2044" i="4" s="1"/>
  <c r="K2045" i="4"/>
  <c r="M2045" i="4" s="1"/>
  <c r="K2046" i="4"/>
  <c r="M2046" i="4" s="1"/>
  <c r="K2047" i="4"/>
  <c r="M2047" i="4" s="1"/>
  <c r="K2048" i="4"/>
  <c r="M2048" i="4" s="1"/>
  <c r="K2049" i="4"/>
  <c r="M2049" i="4" s="1"/>
  <c r="K2050" i="4"/>
  <c r="M2050" i="4" s="1"/>
  <c r="K2051" i="4"/>
  <c r="M2051" i="4" s="1"/>
  <c r="K2052" i="4"/>
  <c r="M2052" i="4" s="1"/>
  <c r="K2053" i="4"/>
  <c r="M2053" i="4" s="1"/>
  <c r="K2054" i="4"/>
  <c r="M2054" i="4" s="1"/>
  <c r="K2055" i="4"/>
  <c r="M2055" i="4" s="1"/>
  <c r="K2056" i="4"/>
  <c r="M2056" i="4" s="1"/>
  <c r="K2057" i="4"/>
  <c r="M2057" i="4" s="1"/>
  <c r="K2058" i="4"/>
  <c r="M2058" i="4" s="1"/>
  <c r="K2059" i="4"/>
  <c r="M2059" i="4" s="1"/>
  <c r="K2060" i="4"/>
  <c r="M2060" i="4" s="1"/>
  <c r="K2061" i="4"/>
  <c r="M2061" i="4" s="1"/>
  <c r="K2062" i="4"/>
  <c r="M2062" i="4" s="1"/>
  <c r="K2063" i="4"/>
  <c r="M2063" i="4" s="1"/>
  <c r="K2064" i="4"/>
  <c r="M2064" i="4" s="1"/>
  <c r="K2065" i="4"/>
  <c r="M2065" i="4" s="1"/>
  <c r="K2066" i="4"/>
  <c r="M2066" i="4" s="1"/>
  <c r="K2067" i="4"/>
  <c r="M2067" i="4" s="1"/>
  <c r="K2068" i="4"/>
  <c r="M2068" i="4" s="1"/>
  <c r="K2069" i="4"/>
  <c r="M2069" i="4" s="1"/>
  <c r="K2070" i="4"/>
  <c r="M2070" i="4" s="1"/>
  <c r="K2071" i="4"/>
  <c r="M2071" i="4" s="1"/>
  <c r="K2072" i="4"/>
  <c r="M2072" i="4" s="1"/>
  <c r="K2073" i="4"/>
  <c r="M2073" i="4" s="1"/>
  <c r="K2074" i="4"/>
  <c r="M2074" i="4" s="1"/>
  <c r="K2075" i="4"/>
  <c r="M2075" i="4" s="1"/>
  <c r="K2076" i="4"/>
  <c r="M2076" i="4" s="1"/>
  <c r="K2077" i="4"/>
  <c r="M2077" i="4" s="1"/>
  <c r="K2078" i="4"/>
  <c r="M2078" i="4" s="1"/>
  <c r="K2079" i="4"/>
  <c r="M2079" i="4" s="1"/>
  <c r="K2080" i="4"/>
  <c r="M2080" i="4" s="1"/>
  <c r="K2081" i="4"/>
  <c r="M2081" i="4" s="1"/>
  <c r="K2082" i="4"/>
  <c r="M2082" i="4" s="1"/>
  <c r="K2083" i="4"/>
  <c r="M2083" i="4" s="1"/>
  <c r="K2084" i="4"/>
  <c r="M2084" i="4" s="1"/>
  <c r="K2085" i="4"/>
  <c r="M2085" i="4" s="1"/>
  <c r="K2086" i="4"/>
  <c r="M2086" i="4" s="1"/>
  <c r="K2087" i="4"/>
  <c r="M2087" i="4" s="1"/>
  <c r="K2088" i="4"/>
  <c r="M2088" i="4" s="1"/>
  <c r="K2089" i="4"/>
  <c r="M2089" i="4" s="1"/>
  <c r="K2090" i="4"/>
  <c r="M2090" i="4" s="1"/>
  <c r="K2091" i="4"/>
  <c r="M2091" i="4" s="1"/>
  <c r="K2092" i="4"/>
  <c r="M2092" i="4" s="1"/>
  <c r="K2093" i="4"/>
  <c r="M2093" i="4" s="1"/>
  <c r="K2094" i="4"/>
  <c r="M2094" i="4" s="1"/>
  <c r="K2095" i="4"/>
  <c r="M2095" i="4" s="1"/>
  <c r="K2096" i="4"/>
  <c r="M2096" i="4" s="1"/>
  <c r="K2097" i="4"/>
  <c r="M2097" i="4" s="1"/>
  <c r="K2098" i="4"/>
  <c r="M2098" i="4" s="1"/>
  <c r="K2099" i="4"/>
  <c r="M2099" i="4" s="1"/>
  <c r="K2100" i="4"/>
  <c r="M2100" i="4" s="1"/>
  <c r="K2101" i="4"/>
  <c r="M2101" i="4" s="1"/>
  <c r="K2102" i="4"/>
  <c r="M2102" i="4" s="1"/>
  <c r="K2103" i="4"/>
  <c r="M2103" i="4" s="1"/>
  <c r="K2104" i="4"/>
  <c r="M2104" i="4" s="1"/>
  <c r="K2105" i="4"/>
  <c r="M2105" i="4" s="1"/>
  <c r="K2106" i="4"/>
  <c r="M2106" i="4" s="1"/>
  <c r="K2107" i="4"/>
  <c r="M2107" i="4" s="1"/>
  <c r="K2108" i="4"/>
  <c r="M2108" i="4" s="1"/>
  <c r="K2109" i="4"/>
  <c r="M2109" i="4" s="1"/>
  <c r="K2110" i="4"/>
  <c r="M2110" i="4" s="1"/>
  <c r="K2111" i="4"/>
  <c r="M2111" i="4" s="1"/>
  <c r="K2112" i="4"/>
  <c r="M2112" i="4" s="1"/>
  <c r="K2113" i="4"/>
  <c r="M2113" i="4" s="1"/>
  <c r="K2114" i="4"/>
  <c r="M2114" i="4" s="1"/>
  <c r="K2115" i="4"/>
  <c r="M2115" i="4" s="1"/>
  <c r="K2116" i="4"/>
  <c r="M2116" i="4" s="1"/>
  <c r="K2117" i="4"/>
  <c r="M2117" i="4" s="1"/>
  <c r="K2118" i="4"/>
  <c r="M2118" i="4" s="1"/>
  <c r="K2119" i="4"/>
  <c r="M2119" i="4" s="1"/>
  <c r="K2120" i="4"/>
  <c r="M2120" i="4" s="1"/>
  <c r="K2121" i="4"/>
  <c r="M2121" i="4" s="1"/>
  <c r="K2122" i="4"/>
  <c r="M2122" i="4" s="1"/>
  <c r="K2123" i="4"/>
  <c r="M2123" i="4" s="1"/>
  <c r="K2124" i="4"/>
  <c r="M2124" i="4" s="1"/>
  <c r="K2125" i="4"/>
  <c r="M2125" i="4" s="1"/>
  <c r="K2126" i="4"/>
  <c r="M2126" i="4" s="1"/>
  <c r="K2127" i="4"/>
  <c r="M2127" i="4" s="1"/>
  <c r="K2128" i="4"/>
  <c r="M2128" i="4" s="1"/>
  <c r="K2129" i="4"/>
  <c r="M2129" i="4" s="1"/>
  <c r="K2130" i="4"/>
  <c r="M2130" i="4" s="1"/>
  <c r="K2131" i="4"/>
  <c r="M2131" i="4" s="1"/>
  <c r="K2132" i="4"/>
  <c r="M2132" i="4" s="1"/>
  <c r="K2133" i="4"/>
  <c r="M2133" i="4" s="1"/>
  <c r="K2134" i="4"/>
  <c r="M2134" i="4" s="1"/>
  <c r="K2135" i="4"/>
  <c r="M2135" i="4" s="1"/>
  <c r="K2136" i="4"/>
  <c r="M2136" i="4" s="1"/>
  <c r="K2137" i="4"/>
  <c r="M2137" i="4" s="1"/>
  <c r="K2138" i="4"/>
  <c r="M2138" i="4" s="1"/>
  <c r="K2139" i="4"/>
  <c r="M2139" i="4" s="1"/>
  <c r="K2140" i="4"/>
  <c r="M2140" i="4" s="1"/>
  <c r="K2141" i="4"/>
  <c r="M2141" i="4" s="1"/>
  <c r="K2142" i="4"/>
  <c r="M2142" i="4" s="1"/>
  <c r="K2143" i="4"/>
  <c r="M2143" i="4" s="1"/>
  <c r="K2144" i="4"/>
  <c r="M2144" i="4" s="1"/>
  <c r="K2145" i="4"/>
  <c r="M2145" i="4" s="1"/>
  <c r="K2146" i="4"/>
  <c r="M2146" i="4" s="1"/>
  <c r="K2147" i="4"/>
  <c r="M2147" i="4" s="1"/>
  <c r="K2148" i="4"/>
  <c r="M2148" i="4" s="1"/>
  <c r="K2149" i="4"/>
  <c r="M2149" i="4" s="1"/>
  <c r="K2150" i="4"/>
  <c r="M2150" i="4" s="1"/>
  <c r="K2151" i="4"/>
  <c r="M2151" i="4" s="1"/>
  <c r="K2152" i="4"/>
  <c r="M2152" i="4" s="1"/>
  <c r="K2153" i="4"/>
  <c r="M2153" i="4" s="1"/>
  <c r="K2154" i="4"/>
  <c r="M2154" i="4" s="1"/>
  <c r="K2155" i="4"/>
  <c r="M2155" i="4" s="1"/>
  <c r="K2156" i="4"/>
  <c r="M2156" i="4" s="1"/>
  <c r="K2157" i="4"/>
  <c r="M2157" i="4" s="1"/>
  <c r="K2158" i="4"/>
  <c r="M2158" i="4" s="1"/>
  <c r="K2159" i="4"/>
  <c r="M2159" i="4" s="1"/>
  <c r="K2160" i="4"/>
  <c r="M2160" i="4" s="1"/>
  <c r="K2161" i="4"/>
  <c r="M2161" i="4" s="1"/>
  <c r="K2162" i="4"/>
  <c r="M2162" i="4" s="1"/>
  <c r="K2163" i="4"/>
  <c r="M2163" i="4" s="1"/>
  <c r="K2164" i="4"/>
  <c r="M2164" i="4" s="1"/>
  <c r="K2165" i="4"/>
  <c r="M2165" i="4" s="1"/>
  <c r="K2166" i="4"/>
  <c r="M2166" i="4" s="1"/>
  <c r="K2167" i="4"/>
  <c r="M2167" i="4" s="1"/>
  <c r="K2168" i="4"/>
  <c r="M2168" i="4" s="1"/>
  <c r="K2169" i="4"/>
  <c r="M2169" i="4" s="1"/>
  <c r="K2170" i="4"/>
  <c r="M2170" i="4" s="1"/>
  <c r="K2171" i="4"/>
  <c r="M2171" i="4" s="1"/>
  <c r="K2172" i="4"/>
  <c r="M2172" i="4" s="1"/>
  <c r="K2173" i="4"/>
  <c r="M2173" i="4" s="1"/>
  <c r="K2174" i="4"/>
  <c r="M2174" i="4" s="1"/>
  <c r="K2175" i="4"/>
  <c r="M2175" i="4" s="1"/>
  <c r="K2176" i="4"/>
  <c r="M2176" i="4" s="1"/>
  <c r="K2177" i="4"/>
  <c r="M2177" i="4" s="1"/>
  <c r="K2178" i="4"/>
  <c r="M2178" i="4" s="1"/>
  <c r="K2179" i="4"/>
  <c r="M2179" i="4" s="1"/>
  <c r="K2180" i="4"/>
  <c r="M2180" i="4" s="1"/>
  <c r="K2181" i="4"/>
  <c r="M2181" i="4" s="1"/>
  <c r="K2182" i="4"/>
  <c r="M2182" i="4" s="1"/>
  <c r="K2183" i="4"/>
  <c r="M2183" i="4" s="1"/>
  <c r="K2184" i="4"/>
  <c r="M2184" i="4" s="1"/>
  <c r="K2185" i="4"/>
  <c r="M2185" i="4" s="1"/>
  <c r="K2186" i="4"/>
  <c r="M2186" i="4" s="1"/>
  <c r="K2187" i="4"/>
  <c r="M2187" i="4" s="1"/>
  <c r="K2188" i="4"/>
  <c r="M2188" i="4" s="1"/>
  <c r="K2189" i="4"/>
  <c r="M2189" i="4" s="1"/>
  <c r="K2190" i="4"/>
  <c r="M2190" i="4" s="1"/>
  <c r="K2191" i="4"/>
  <c r="M2191" i="4" s="1"/>
  <c r="K2192" i="4"/>
  <c r="M2192" i="4" s="1"/>
  <c r="K2193" i="4"/>
  <c r="M2193" i="4" s="1"/>
  <c r="K2194" i="4"/>
  <c r="M2194" i="4" s="1"/>
  <c r="K2195" i="4"/>
  <c r="M2195" i="4" s="1"/>
  <c r="K2196" i="4"/>
  <c r="M2196" i="4" s="1"/>
  <c r="K2197" i="4"/>
  <c r="M2197" i="4" s="1"/>
  <c r="K2198" i="4"/>
  <c r="M2198" i="4" s="1"/>
  <c r="K2199" i="4"/>
  <c r="M2199" i="4" s="1"/>
  <c r="K2200" i="4"/>
  <c r="M2200" i="4" s="1"/>
  <c r="K2201" i="4"/>
  <c r="M2201" i="4" s="1"/>
  <c r="K2202" i="4"/>
  <c r="M2202" i="4" s="1"/>
  <c r="K2203" i="4"/>
  <c r="M2203" i="4" s="1"/>
  <c r="K2204" i="4"/>
  <c r="M2204" i="4" s="1"/>
  <c r="K2205" i="4"/>
  <c r="M2205" i="4" s="1"/>
  <c r="K2206" i="4"/>
  <c r="M2206" i="4" s="1"/>
  <c r="K2207" i="4"/>
  <c r="M2207" i="4" s="1"/>
  <c r="K2208" i="4"/>
  <c r="M2208" i="4" s="1"/>
  <c r="K2209" i="4"/>
  <c r="M2209" i="4" s="1"/>
  <c r="K2210" i="4"/>
  <c r="M2210" i="4" s="1"/>
  <c r="K2211" i="4"/>
  <c r="M2211" i="4" s="1"/>
  <c r="K2212" i="4"/>
  <c r="M2212" i="4" s="1"/>
  <c r="K2213" i="4"/>
  <c r="M2213" i="4" s="1"/>
  <c r="K2214" i="4"/>
  <c r="M2214" i="4" s="1"/>
  <c r="K2215" i="4"/>
  <c r="M2215" i="4" s="1"/>
  <c r="K2216" i="4"/>
  <c r="M2216" i="4" s="1"/>
  <c r="K2217" i="4"/>
  <c r="M2217" i="4" s="1"/>
  <c r="K2218" i="4"/>
  <c r="M2218" i="4" s="1"/>
  <c r="K2219" i="4"/>
  <c r="M2219" i="4" s="1"/>
  <c r="K2220" i="4"/>
  <c r="M2220" i="4" s="1"/>
  <c r="K2221" i="4"/>
  <c r="M2221" i="4" s="1"/>
  <c r="K2222" i="4"/>
  <c r="M2222" i="4" s="1"/>
  <c r="K2223" i="4"/>
  <c r="M2223" i="4" s="1"/>
  <c r="K2224" i="4"/>
  <c r="M2224" i="4" s="1"/>
  <c r="K2225" i="4"/>
  <c r="M2225" i="4" s="1"/>
  <c r="K2226" i="4"/>
  <c r="M2226" i="4" s="1"/>
  <c r="K2227" i="4"/>
  <c r="M2227" i="4" s="1"/>
  <c r="K2228" i="4"/>
  <c r="M2228" i="4" s="1"/>
  <c r="K2229" i="4"/>
  <c r="M2229" i="4" s="1"/>
  <c r="K2230" i="4"/>
  <c r="M2230" i="4" s="1"/>
  <c r="K2231" i="4"/>
  <c r="M2231" i="4" s="1"/>
  <c r="K2232" i="4"/>
  <c r="M2232" i="4" s="1"/>
  <c r="K2233" i="4"/>
  <c r="M2233" i="4" s="1"/>
  <c r="K2234" i="4"/>
  <c r="M2234" i="4" s="1"/>
  <c r="K2235" i="4"/>
  <c r="M2235" i="4" s="1"/>
  <c r="K2236" i="4"/>
  <c r="M2236" i="4" s="1"/>
  <c r="K2237" i="4"/>
  <c r="M2237" i="4" s="1"/>
  <c r="K2238" i="4"/>
  <c r="M2238" i="4" s="1"/>
  <c r="K2239" i="4"/>
  <c r="M2239" i="4" s="1"/>
  <c r="K2240" i="4"/>
  <c r="M2240" i="4" s="1"/>
  <c r="K2241" i="4"/>
  <c r="M2241" i="4" s="1"/>
  <c r="K2242" i="4"/>
  <c r="M2242" i="4" s="1"/>
  <c r="K2243" i="4"/>
  <c r="M2243" i="4" s="1"/>
  <c r="K2244" i="4"/>
  <c r="M2244" i="4" s="1"/>
  <c r="K2245" i="4"/>
  <c r="M2245" i="4" s="1"/>
  <c r="K2246" i="4"/>
  <c r="M2246" i="4" s="1"/>
  <c r="K2247" i="4"/>
  <c r="M2247" i="4" s="1"/>
  <c r="K2248" i="4"/>
  <c r="M2248" i="4" s="1"/>
  <c r="K2249" i="4"/>
  <c r="M2249" i="4" s="1"/>
  <c r="K2250" i="4"/>
  <c r="M2250" i="4" s="1"/>
  <c r="K2251" i="4"/>
  <c r="M2251" i="4" s="1"/>
  <c r="K2252" i="4"/>
  <c r="M2252" i="4" s="1"/>
  <c r="K2253" i="4"/>
  <c r="M2253" i="4" s="1"/>
  <c r="K2254" i="4"/>
  <c r="M2254" i="4" s="1"/>
  <c r="K2255" i="4"/>
  <c r="M2255" i="4" s="1"/>
  <c r="K2256" i="4"/>
  <c r="M2256" i="4" s="1"/>
  <c r="K2257" i="4"/>
  <c r="M2257" i="4" s="1"/>
  <c r="K2258" i="4"/>
  <c r="M2258" i="4" s="1"/>
  <c r="K2259" i="4"/>
  <c r="M2259" i="4" s="1"/>
  <c r="K2260" i="4"/>
  <c r="M2260" i="4" s="1"/>
  <c r="K2261" i="4"/>
  <c r="M2261" i="4" s="1"/>
  <c r="K2262" i="4"/>
  <c r="M2262" i="4" s="1"/>
  <c r="K2263" i="4"/>
  <c r="M2263" i="4" s="1"/>
  <c r="K2264" i="4"/>
  <c r="M2264" i="4" s="1"/>
  <c r="K2265" i="4"/>
  <c r="M2265" i="4" s="1"/>
  <c r="K2266" i="4"/>
  <c r="M2266" i="4" s="1"/>
  <c r="K2267" i="4"/>
  <c r="M2267" i="4" s="1"/>
  <c r="K2268" i="4"/>
  <c r="M2268" i="4" s="1"/>
  <c r="K2269" i="4"/>
  <c r="M2269" i="4" s="1"/>
  <c r="K2270" i="4"/>
  <c r="M2270" i="4" s="1"/>
  <c r="K2271" i="4"/>
  <c r="M2271" i="4" s="1"/>
  <c r="K2272" i="4"/>
  <c r="M2272" i="4" s="1"/>
  <c r="K2273" i="4"/>
  <c r="M2273" i="4" s="1"/>
  <c r="K2274" i="4"/>
  <c r="M2274" i="4" s="1"/>
  <c r="K2275" i="4"/>
  <c r="M2275" i="4" s="1"/>
  <c r="K2276" i="4"/>
  <c r="M2276" i="4" s="1"/>
  <c r="K2277" i="4"/>
  <c r="M2277" i="4" s="1"/>
  <c r="K2278" i="4"/>
  <c r="M2278" i="4" s="1"/>
  <c r="K2279" i="4"/>
  <c r="M2279" i="4" s="1"/>
  <c r="K2280" i="4"/>
  <c r="M2280" i="4" s="1"/>
  <c r="K2281" i="4"/>
  <c r="M2281" i="4" s="1"/>
  <c r="K2282" i="4"/>
  <c r="M2282" i="4" s="1"/>
  <c r="K2283" i="4"/>
  <c r="M2283" i="4" s="1"/>
  <c r="K2284" i="4"/>
  <c r="M2284" i="4" s="1"/>
  <c r="K2285" i="4"/>
  <c r="M2285" i="4" s="1"/>
  <c r="K2286" i="4"/>
  <c r="M2286" i="4" s="1"/>
  <c r="K2287" i="4"/>
  <c r="M2287" i="4" s="1"/>
  <c r="K2288" i="4"/>
  <c r="M2288" i="4" s="1"/>
  <c r="K2289" i="4"/>
  <c r="M2289" i="4" s="1"/>
  <c r="K2290" i="4"/>
  <c r="M2290" i="4" s="1"/>
  <c r="K2291" i="4"/>
  <c r="M2291" i="4" s="1"/>
  <c r="K2292" i="4"/>
  <c r="M2292" i="4" s="1"/>
  <c r="K2293" i="4"/>
  <c r="M2293" i="4" s="1"/>
  <c r="K2294" i="4"/>
  <c r="M2294" i="4" s="1"/>
  <c r="K2295" i="4"/>
  <c r="M2295" i="4" s="1"/>
  <c r="K2296" i="4"/>
  <c r="M2296" i="4" s="1"/>
  <c r="K2297" i="4"/>
  <c r="M2297" i="4" s="1"/>
  <c r="K2298" i="4"/>
  <c r="M2298" i="4" s="1"/>
  <c r="K2299" i="4"/>
  <c r="M2299" i="4" s="1"/>
  <c r="K2300" i="4"/>
  <c r="M2300" i="4" s="1"/>
  <c r="K2301" i="4"/>
  <c r="M2301" i="4" s="1"/>
  <c r="K2302" i="4"/>
  <c r="M2302" i="4" s="1"/>
  <c r="K2303" i="4"/>
  <c r="M2303" i="4" s="1"/>
  <c r="K2304" i="4"/>
  <c r="M2304" i="4" s="1"/>
  <c r="K2305" i="4"/>
  <c r="M2305" i="4" s="1"/>
  <c r="K2306" i="4"/>
  <c r="M2306" i="4" s="1"/>
  <c r="K2307" i="4"/>
  <c r="M2307" i="4" s="1"/>
  <c r="K2308" i="4"/>
  <c r="M2308" i="4" s="1"/>
  <c r="K2309" i="4"/>
  <c r="M2309" i="4" s="1"/>
  <c r="K2310" i="4"/>
  <c r="M2310" i="4" s="1"/>
  <c r="K2311" i="4"/>
  <c r="M2311" i="4" s="1"/>
  <c r="K2312" i="4"/>
  <c r="M2312" i="4" s="1"/>
  <c r="K2313" i="4"/>
  <c r="M2313" i="4" s="1"/>
  <c r="K2314" i="4"/>
  <c r="M2314" i="4" s="1"/>
  <c r="K2315" i="4"/>
  <c r="M2315" i="4" s="1"/>
  <c r="K2316" i="4"/>
  <c r="M2316" i="4" s="1"/>
  <c r="K2317" i="4"/>
  <c r="M2317" i="4" s="1"/>
  <c r="K2318" i="4"/>
  <c r="M2318" i="4" s="1"/>
  <c r="K2319" i="4"/>
  <c r="M2319" i="4" s="1"/>
  <c r="K2320" i="4"/>
  <c r="M2320" i="4" s="1"/>
  <c r="K2321" i="4"/>
  <c r="M2321" i="4" s="1"/>
  <c r="K2322" i="4"/>
  <c r="M2322" i="4" s="1"/>
  <c r="K2323" i="4"/>
  <c r="M2323" i="4" s="1"/>
  <c r="K2324" i="4"/>
  <c r="M2324" i="4" s="1"/>
  <c r="K2325" i="4"/>
  <c r="M2325" i="4" s="1"/>
  <c r="K2326" i="4"/>
  <c r="M2326" i="4" s="1"/>
  <c r="K2327" i="4"/>
  <c r="M2327" i="4" s="1"/>
  <c r="K2328" i="4"/>
  <c r="M2328" i="4" s="1"/>
  <c r="K2329" i="4"/>
  <c r="M2329" i="4" s="1"/>
  <c r="K2330" i="4"/>
  <c r="M2330" i="4" s="1"/>
  <c r="K2331" i="4"/>
  <c r="M2331" i="4" s="1"/>
  <c r="K2332" i="4"/>
  <c r="M2332" i="4" s="1"/>
  <c r="K2333" i="4"/>
  <c r="M2333" i="4" s="1"/>
  <c r="K2334" i="4"/>
  <c r="M2334" i="4" s="1"/>
  <c r="K2335" i="4"/>
  <c r="M2335" i="4" s="1"/>
  <c r="K2336" i="4"/>
  <c r="M2336" i="4" s="1"/>
  <c r="K2337" i="4"/>
  <c r="M2337" i="4" s="1"/>
  <c r="K2338" i="4"/>
  <c r="M2338" i="4" s="1"/>
  <c r="K2339" i="4"/>
  <c r="M2339" i="4" s="1"/>
  <c r="K2340" i="4"/>
  <c r="M2340" i="4" s="1"/>
  <c r="K2341" i="4"/>
  <c r="M2341" i="4" s="1"/>
  <c r="K2342" i="4"/>
  <c r="M2342" i="4" s="1"/>
  <c r="K2343" i="4"/>
  <c r="M2343" i="4" s="1"/>
  <c r="K2344" i="4"/>
  <c r="M2344" i="4" s="1"/>
  <c r="K2345" i="4"/>
  <c r="M2345" i="4" s="1"/>
  <c r="K2346" i="4"/>
  <c r="M2346" i="4" s="1"/>
  <c r="K2347" i="4"/>
  <c r="M2347" i="4" s="1"/>
  <c r="K2348" i="4"/>
  <c r="M2348" i="4" s="1"/>
  <c r="K2349" i="4"/>
  <c r="M2349" i="4" s="1"/>
  <c r="K2350" i="4"/>
  <c r="M2350" i="4" s="1"/>
  <c r="K2351" i="4"/>
  <c r="M2351" i="4" s="1"/>
  <c r="K2352" i="4"/>
  <c r="M2352" i="4" s="1"/>
  <c r="K2353" i="4"/>
  <c r="M2353" i="4" s="1"/>
  <c r="K2354" i="4"/>
  <c r="M2354" i="4" s="1"/>
  <c r="K2355" i="4"/>
  <c r="M2355" i="4" s="1"/>
  <c r="K2356" i="4"/>
  <c r="M2356" i="4" s="1"/>
  <c r="K2357" i="4"/>
  <c r="M2357" i="4" s="1"/>
  <c r="K2358" i="4"/>
  <c r="M2358" i="4" s="1"/>
  <c r="K2359" i="4"/>
  <c r="M2359" i="4" s="1"/>
  <c r="K2360" i="4"/>
  <c r="M2360" i="4" s="1"/>
  <c r="K2361" i="4"/>
  <c r="M2361" i="4" s="1"/>
  <c r="K2362" i="4"/>
  <c r="M2362" i="4" s="1"/>
  <c r="K2363" i="4"/>
  <c r="M2363" i="4" s="1"/>
  <c r="K2364" i="4"/>
  <c r="M2364" i="4" s="1"/>
  <c r="K2365" i="4"/>
  <c r="M2365" i="4" s="1"/>
  <c r="K2366" i="4"/>
  <c r="M2366" i="4" s="1"/>
  <c r="K2367" i="4"/>
  <c r="M2367" i="4" s="1"/>
  <c r="K2368" i="4"/>
  <c r="M2368" i="4" s="1"/>
  <c r="K2369" i="4"/>
  <c r="M2369" i="4" s="1"/>
  <c r="K2370" i="4"/>
  <c r="M2370" i="4" s="1"/>
  <c r="K2371" i="4"/>
  <c r="M2371" i="4" s="1"/>
  <c r="K2372" i="4"/>
  <c r="M2372" i="4" s="1"/>
  <c r="K2373" i="4"/>
  <c r="M2373" i="4" s="1"/>
  <c r="K2374" i="4"/>
  <c r="M2374" i="4" s="1"/>
  <c r="K2375" i="4"/>
  <c r="M2375" i="4" s="1"/>
  <c r="K2376" i="4"/>
  <c r="M2376" i="4" s="1"/>
  <c r="K2377" i="4"/>
  <c r="M2377" i="4" s="1"/>
  <c r="K2378" i="4"/>
  <c r="M2378" i="4" s="1"/>
  <c r="K2379" i="4"/>
  <c r="M2379" i="4" s="1"/>
  <c r="K2380" i="4"/>
  <c r="M2380" i="4" s="1"/>
  <c r="K2381" i="4"/>
  <c r="M2381" i="4" s="1"/>
  <c r="K2382" i="4"/>
  <c r="M2382" i="4" s="1"/>
  <c r="K2383" i="4"/>
  <c r="M2383" i="4" s="1"/>
  <c r="K2384" i="4"/>
  <c r="M2384" i="4" s="1"/>
  <c r="K2385" i="4"/>
  <c r="M2385" i="4" s="1"/>
  <c r="K2386" i="4"/>
  <c r="M2386" i="4" s="1"/>
  <c r="K2387" i="4"/>
  <c r="M2387" i="4" s="1"/>
  <c r="K2388" i="4"/>
  <c r="M2388" i="4" s="1"/>
  <c r="K2389" i="4"/>
  <c r="M2389" i="4" s="1"/>
  <c r="K2390" i="4"/>
  <c r="M2390" i="4" s="1"/>
  <c r="K2391" i="4"/>
  <c r="M2391" i="4" s="1"/>
  <c r="K2392" i="4"/>
  <c r="M2392" i="4" s="1"/>
  <c r="K2393" i="4"/>
  <c r="M2393" i="4" s="1"/>
  <c r="K2394" i="4"/>
  <c r="M2394" i="4" s="1"/>
  <c r="K2395" i="4"/>
  <c r="M2395" i="4" s="1"/>
  <c r="K2396" i="4"/>
  <c r="M2396" i="4" s="1"/>
  <c r="K2397" i="4"/>
  <c r="M2397" i="4" s="1"/>
  <c r="K2398" i="4"/>
  <c r="M2398" i="4" s="1"/>
  <c r="K2399" i="4"/>
  <c r="M2399" i="4" s="1"/>
  <c r="K2400" i="4"/>
  <c r="M2400" i="4" s="1"/>
  <c r="K2401" i="4"/>
  <c r="M2401" i="4" s="1"/>
  <c r="K2402" i="4"/>
  <c r="M2402" i="4" s="1"/>
  <c r="K2403" i="4"/>
  <c r="M2403" i="4" s="1"/>
  <c r="K2404" i="4"/>
  <c r="M2404" i="4" s="1"/>
  <c r="K2405" i="4"/>
  <c r="M2405" i="4" s="1"/>
  <c r="K2406" i="4"/>
  <c r="M2406" i="4" s="1"/>
  <c r="K2407" i="4"/>
  <c r="M2407" i="4" s="1"/>
  <c r="K2408" i="4"/>
  <c r="M2408" i="4" s="1"/>
  <c r="K2409" i="4"/>
  <c r="M2409" i="4" s="1"/>
  <c r="K2410" i="4"/>
  <c r="M2410" i="4" s="1"/>
  <c r="K2411" i="4"/>
  <c r="M2411" i="4" s="1"/>
  <c r="K2412" i="4"/>
  <c r="M2412" i="4" s="1"/>
  <c r="K2413" i="4"/>
  <c r="M2413" i="4" s="1"/>
  <c r="K2414" i="4"/>
  <c r="M2414" i="4" s="1"/>
  <c r="K2415" i="4"/>
  <c r="M2415" i="4" s="1"/>
  <c r="K2416" i="4"/>
  <c r="M2416" i="4" s="1"/>
  <c r="K2417" i="4"/>
  <c r="M2417" i="4" s="1"/>
  <c r="K2418" i="4"/>
  <c r="M2418" i="4" s="1"/>
  <c r="K2419" i="4"/>
  <c r="M2419" i="4" s="1"/>
  <c r="K2420" i="4"/>
  <c r="M2420" i="4" s="1"/>
  <c r="K2421" i="4"/>
  <c r="M2421" i="4" s="1"/>
  <c r="K2422" i="4"/>
  <c r="M2422" i="4" s="1"/>
  <c r="K2423" i="4"/>
  <c r="M2423" i="4" s="1"/>
  <c r="K2424" i="4"/>
  <c r="M2424" i="4" s="1"/>
  <c r="K2425" i="4"/>
  <c r="M2425" i="4" s="1"/>
  <c r="K2426" i="4"/>
  <c r="M2426" i="4" s="1"/>
  <c r="K2427" i="4"/>
  <c r="M2427" i="4" s="1"/>
  <c r="K2428" i="4"/>
  <c r="M2428" i="4" s="1"/>
  <c r="K2429" i="4"/>
  <c r="M2429" i="4" s="1"/>
  <c r="K2430" i="4"/>
  <c r="M2430" i="4" s="1"/>
  <c r="K2431" i="4"/>
  <c r="M2431" i="4" s="1"/>
  <c r="K2432" i="4"/>
  <c r="M2432" i="4" s="1"/>
  <c r="K2433" i="4"/>
  <c r="M2433" i="4" s="1"/>
  <c r="K2434" i="4"/>
  <c r="M2434" i="4" s="1"/>
  <c r="K2435" i="4"/>
  <c r="M2435" i="4" s="1"/>
  <c r="K2436" i="4"/>
  <c r="M2436" i="4" s="1"/>
  <c r="K2437" i="4"/>
  <c r="M2437" i="4" s="1"/>
  <c r="K2438" i="4"/>
  <c r="M2438" i="4" s="1"/>
  <c r="K2439" i="4"/>
  <c r="M2439" i="4" s="1"/>
  <c r="K2440" i="4"/>
  <c r="M2440" i="4" s="1"/>
  <c r="K2441" i="4"/>
  <c r="M2441" i="4" s="1"/>
  <c r="K2442" i="4"/>
  <c r="M2442" i="4" s="1"/>
  <c r="K2443" i="4"/>
  <c r="M2443" i="4" s="1"/>
  <c r="K2444" i="4"/>
  <c r="M2444" i="4" s="1"/>
  <c r="K2445" i="4"/>
  <c r="M2445" i="4" s="1"/>
  <c r="K2446" i="4"/>
  <c r="M2446" i="4" s="1"/>
  <c r="K2447" i="4"/>
  <c r="M2447" i="4" s="1"/>
  <c r="K2448" i="4"/>
  <c r="M2448" i="4" s="1"/>
  <c r="K2449" i="4"/>
  <c r="M2449" i="4" s="1"/>
  <c r="K2450" i="4"/>
  <c r="M2450" i="4" s="1"/>
  <c r="K2451" i="4"/>
  <c r="M2451" i="4" s="1"/>
  <c r="K2452" i="4"/>
  <c r="M2452" i="4" s="1"/>
  <c r="K2453" i="4"/>
  <c r="M2453" i="4" s="1"/>
  <c r="K2454" i="4"/>
  <c r="M2454" i="4" s="1"/>
  <c r="K2455" i="4"/>
  <c r="M2455" i="4" s="1"/>
  <c r="K2456" i="4"/>
  <c r="M2456" i="4" s="1"/>
  <c r="K2457" i="4"/>
  <c r="M2457" i="4" s="1"/>
  <c r="K2458" i="4"/>
  <c r="M2458" i="4" s="1"/>
  <c r="K2459" i="4"/>
  <c r="M2459" i="4" s="1"/>
  <c r="K2460" i="4"/>
  <c r="M2460" i="4" s="1"/>
  <c r="K2461" i="4"/>
  <c r="M2461" i="4" s="1"/>
  <c r="K2462" i="4"/>
  <c r="M2462" i="4" s="1"/>
  <c r="K2463" i="4"/>
  <c r="M2463" i="4" s="1"/>
  <c r="K2464" i="4"/>
  <c r="M2464" i="4" s="1"/>
  <c r="K2465" i="4"/>
  <c r="M2465" i="4" s="1"/>
  <c r="K2466" i="4"/>
  <c r="M2466" i="4" s="1"/>
  <c r="K2467" i="4"/>
  <c r="M2467" i="4" s="1"/>
  <c r="K2468" i="4"/>
  <c r="M2468" i="4" s="1"/>
  <c r="K2469" i="4"/>
  <c r="M2469" i="4" s="1"/>
  <c r="K2470" i="4"/>
  <c r="M2470" i="4" s="1"/>
  <c r="K2471" i="4"/>
  <c r="M2471" i="4" s="1"/>
  <c r="K2472" i="4"/>
  <c r="M2472" i="4" s="1"/>
  <c r="K2473" i="4"/>
  <c r="M2473" i="4" s="1"/>
  <c r="K2474" i="4"/>
  <c r="M2474" i="4" s="1"/>
  <c r="K2475" i="4"/>
  <c r="M2475" i="4" s="1"/>
  <c r="K2476" i="4"/>
  <c r="M2476" i="4" s="1"/>
  <c r="K2477" i="4"/>
  <c r="M2477" i="4" s="1"/>
  <c r="K2478" i="4"/>
  <c r="M2478" i="4" s="1"/>
  <c r="K2479" i="4"/>
  <c r="M2479" i="4" s="1"/>
  <c r="K2480" i="4"/>
  <c r="M2480" i="4" s="1"/>
  <c r="K2481" i="4"/>
  <c r="M2481" i="4" s="1"/>
  <c r="K2482" i="4"/>
  <c r="M2482" i="4" s="1"/>
  <c r="K2483" i="4"/>
  <c r="M2483" i="4" s="1"/>
  <c r="K2484" i="4"/>
  <c r="M2484" i="4" s="1"/>
  <c r="K2485" i="4"/>
  <c r="M2485" i="4" s="1"/>
  <c r="K2486" i="4"/>
  <c r="M2486" i="4" s="1"/>
  <c r="K2487" i="4"/>
  <c r="M2487" i="4" s="1"/>
  <c r="K2488" i="4"/>
  <c r="M2488" i="4" s="1"/>
  <c r="K2489" i="4"/>
  <c r="M2489" i="4" s="1"/>
  <c r="K2490" i="4"/>
  <c r="M2490" i="4" s="1"/>
  <c r="K2491" i="4"/>
  <c r="M2491" i="4" s="1"/>
  <c r="K2492" i="4"/>
  <c r="M2492" i="4" s="1"/>
  <c r="K2493" i="4"/>
  <c r="M2493" i="4" s="1"/>
  <c r="K2494" i="4"/>
  <c r="M2494" i="4" s="1"/>
  <c r="K2495" i="4"/>
  <c r="M2495" i="4" s="1"/>
  <c r="K2496" i="4"/>
  <c r="M2496" i="4" s="1"/>
  <c r="K2497" i="4"/>
  <c r="M2497" i="4" s="1"/>
  <c r="K2498" i="4"/>
  <c r="M2498" i="4" s="1"/>
  <c r="K2499" i="4"/>
  <c r="M2499" i="4" s="1"/>
  <c r="K2500" i="4"/>
  <c r="M2500" i="4" s="1"/>
  <c r="K2501" i="4"/>
  <c r="M2501" i="4" s="1"/>
  <c r="K2502" i="4"/>
  <c r="M2502" i="4" s="1"/>
  <c r="K2503" i="4"/>
  <c r="M2503" i="4" s="1"/>
  <c r="K2504" i="4"/>
  <c r="M2504" i="4" s="1"/>
  <c r="K2505" i="4"/>
  <c r="M2505" i="4" s="1"/>
  <c r="K2506" i="4"/>
  <c r="M2506" i="4" s="1"/>
  <c r="K2507" i="4"/>
  <c r="M2507" i="4" s="1"/>
  <c r="K2508" i="4"/>
  <c r="M2508" i="4" s="1"/>
  <c r="K2509" i="4"/>
  <c r="M2509" i="4" s="1"/>
  <c r="K2510" i="4"/>
  <c r="M2510" i="4" s="1"/>
  <c r="K2511" i="4"/>
  <c r="M2511" i="4" s="1"/>
  <c r="K2512" i="4"/>
  <c r="M2512" i="4" s="1"/>
  <c r="K2513" i="4"/>
  <c r="M2513" i="4" s="1"/>
  <c r="K2514" i="4"/>
  <c r="M2514" i="4" s="1"/>
  <c r="K2515" i="4"/>
  <c r="M2515" i="4" s="1"/>
  <c r="K2516" i="4"/>
  <c r="M2516" i="4" s="1"/>
  <c r="K2517" i="4"/>
  <c r="M2517" i="4" s="1"/>
  <c r="K2518" i="4"/>
  <c r="M2518" i="4" s="1"/>
  <c r="K2519" i="4"/>
  <c r="M2519" i="4" s="1"/>
  <c r="K2520" i="4"/>
  <c r="M2520" i="4" s="1"/>
  <c r="K2521" i="4"/>
  <c r="M2521" i="4" s="1"/>
  <c r="K2522" i="4"/>
  <c r="M2522" i="4" s="1"/>
  <c r="K2523" i="4"/>
  <c r="M2523" i="4" s="1"/>
  <c r="K2524" i="4"/>
  <c r="M2524" i="4" s="1"/>
  <c r="K2525" i="4"/>
  <c r="M2525" i="4" s="1"/>
  <c r="K2526" i="4"/>
  <c r="M2526" i="4" s="1"/>
  <c r="K2527" i="4"/>
  <c r="M2527" i="4" s="1"/>
  <c r="K2528" i="4"/>
  <c r="M2528" i="4" s="1"/>
  <c r="K2529" i="4"/>
  <c r="M2529" i="4" s="1"/>
  <c r="K2530" i="4"/>
  <c r="M2530" i="4" s="1"/>
  <c r="K2531" i="4"/>
  <c r="M2531" i="4" s="1"/>
  <c r="K2532" i="4"/>
  <c r="M2532" i="4" s="1"/>
  <c r="K2533" i="4"/>
  <c r="M2533" i="4" s="1"/>
  <c r="K2534" i="4"/>
  <c r="M2534" i="4" s="1"/>
  <c r="K2535" i="4"/>
  <c r="M2535" i="4" s="1"/>
  <c r="K2536" i="4"/>
  <c r="M2536" i="4" s="1"/>
  <c r="K2537" i="4"/>
  <c r="M2537" i="4" s="1"/>
  <c r="K2538" i="4"/>
  <c r="M2538" i="4" s="1"/>
  <c r="K2539" i="4"/>
  <c r="M2539" i="4" s="1"/>
  <c r="K2540" i="4"/>
  <c r="M2540" i="4" s="1"/>
  <c r="K2541" i="4"/>
  <c r="M2541" i="4" s="1"/>
  <c r="K2542" i="4"/>
  <c r="M2542" i="4" s="1"/>
  <c r="K2543" i="4"/>
  <c r="M2543" i="4" s="1"/>
  <c r="K2544" i="4"/>
  <c r="M2544" i="4" s="1"/>
  <c r="K2545" i="4"/>
  <c r="M2545" i="4" s="1"/>
  <c r="K2546" i="4"/>
  <c r="M2546" i="4" s="1"/>
  <c r="K2547" i="4"/>
  <c r="M2547" i="4" s="1"/>
  <c r="K2548" i="4"/>
  <c r="M2548" i="4" s="1"/>
  <c r="K2549" i="4"/>
  <c r="M2549" i="4" s="1"/>
  <c r="K2550" i="4"/>
  <c r="M2550" i="4" s="1"/>
  <c r="K2551" i="4"/>
  <c r="M2551" i="4" s="1"/>
  <c r="K2552" i="4"/>
  <c r="M2552" i="4" s="1"/>
  <c r="K2553" i="4"/>
  <c r="M2553" i="4" s="1"/>
  <c r="K2554" i="4"/>
  <c r="M2554" i="4" s="1"/>
  <c r="K2555" i="4"/>
  <c r="M2555" i="4" s="1"/>
  <c r="K2556" i="4"/>
  <c r="M2556" i="4" s="1"/>
  <c r="K2557" i="4"/>
  <c r="M2557" i="4" s="1"/>
  <c r="K2558" i="4"/>
  <c r="M2558" i="4" s="1"/>
  <c r="K2559" i="4"/>
  <c r="M2559" i="4" s="1"/>
  <c r="K2560" i="4"/>
  <c r="M2560" i="4" s="1"/>
  <c r="K2561" i="4"/>
  <c r="M2561" i="4" s="1"/>
  <c r="K2562" i="4"/>
  <c r="M2562" i="4" s="1"/>
  <c r="K2563" i="4"/>
  <c r="M2563" i="4" s="1"/>
  <c r="K2564" i="4"/>
  <c r="M2564" i="4" s="1"/>
  <c r="K2565" i="4"/>
  <c r="M2565" i="4" s="1"/>
  <c r="K2566" i="4"/>
  <c r="M2566" i="4" s="1"/>
  <c r="K2567" i="4"/>
  <c r="M2567" i="4" s="1"/>
  <c r="K2568" i="4"/>
  <c r="M2568" i="4" s="1"/>
  <c r="K2569" i="4"/>
  <c r="M2569" i="4" s="1"/>
  <c r="K2570" i="4"/>
  <c r="M2570" i="4" s="1"/>
  <c r="K2571" i="4"/>
  <c r="M2571" i="4" s="1"/>
  <c r="K2572" i="4"/>
  <c r="M2572" i="4" s="1"/>
  <c r="K2573" i="4"/>
  <c r="M2573" i="4" s="1"/>
  <c r="K2574" i="4"/>
  <c r="M2574" i="4" s="1"/>
  <c r="K2575" i="4"/>
  <c r="M2575" i="4" s="1"/>
  <c r="K2576" i="4"/>
  <c r="M2576" i="4" s="1"/>
  <c r="K2577" i="4"/>
  <c r="M2577" i="4" s="1"/>
  <c r="K2578" i="4"/>
  <c r="M2578" i="4" s="1"/>
  <c r="K2579" i="4"/>
  <c r="M2579" i="4" s="1"/>
  <c r="K2580" i="4"/>
  <c r="M2580" i="4" s="1"/>
  <c r="K2581" i="4"/>
  <c r="M2581" i="4" s="1"/>
  <c r="K2582" i="4"/>
  <c r="M2582" i="4" s="1"/>
  <c r="K2583" i="4"/>
  <c r="M2583" i="4" s="1"/>
  <c r="K2584" i="4"/>
  <c r="M2584" i="4" s="1"/>
  <c r="K2585" i="4"/>
  <c r="M2585" i="4" s="1"/>
  <c r="K2586" i="4"/>
  <c r="M2586" i="4" s="1"/>
  <c r="K2587" i="4"/>
  <c r="M2587" i="4" s="1"/>
  <c r="K2588" i="4"/>
  <c r="M2588" i="4" s="1"/>
  <c r="K2589" i="4"/>
  <c r="M2589" i="4" s="1"/>
  <c r="K2590" i="4"/>
  <c r="M2590" i="4" s="1"/>
  <c r="K2591" i="4"/>
  <c r="M2591" i="4" s="1"/>
  <c r="K2592" i="4"/>
  <c r="M2592" i="4" s="1"/>
  <c r="K2593" i="4"/>
  <c r="M2593" i="4" s="1"/>
  <c r="K2594" i="4"/>
  <c r="M2594" i="4" s="1"/>
  <c r="K2595" i="4"/>
  <c r="M2595" i="4" s="1"/>
  <c r="K2596" i="4"/>
  <c r="M2596" i="4" s="1"/>
  <c r="K2597" i="4"/>
  <c r="M2597" i="4" s="1"/>
  <c r="K2598" i="4"/>
  <c r="M2598" i="4" s="1"/>
  <c r="K2599" i="4"/>
  <c r="M2599" i="4" s="1"/>
  <c r="K2600" i="4"/>
  <c r="M2600" i="4" s="1"/>
  <c r="K2601" i="4"/>
  <c r="M2601" i="4" s="1"/>
  <c r="K2602" i="4"/>
  <c r="M2602" i="4" s="1"/>
  <c r="K2603" i="4"/>
  <c r="M2603" i="4" s="1"/>
  <c r="K2604" i="4"/>
  <c r="M2604" i="4" s="1"/>
  <c r="K2605" i="4"/>
  <c r="M2605" i="4" s="1"/>
  <c r="K2606" i="4"/>
  <c r="M2606" i="4" s="1"/>
  <c r="K2607" i="4"/>
  <c r="M2607" i="4" s="1"/>
  <c r="K2608" i="4"/>
  <c r="M2608" i="4" s="1"/>
  <c r="K2609" i="4"/>
  <c r="M2609" i="4" s="1"/>
  <c r="K2610" i="4"/>
  <c r="M2610" i="4" s="1"/>
  <c r="K2611" i="4"/>
  <c r="M2611" i="4" s="1"/>
  <c r="K2612" i="4"/>
  <c r="M2612" i="4" s="1"/>
  <c r="K2613" i="4"/>
  <c r="M2613" i="4" s="1"/>
  <c r="K2614" i="4"/>
  <c r="M2614" i="4" s="1"/>
  <c r="K2615" i="4"/>
  <c r="M2615" i="4" s="1"/>
  <c r="K2616" i="4"/>
  <c r="M2616" i="4" s="1"/>
  <c r="K2617" i="4"/>
  <c r="M2617" i="4" s="1"/>
  <c r="K2618" i="4"/>
  <c r="M2618" i="4" s="1"/>
  <c r="K2619" i="4"/>
  <c r="M2619" i="4" s="1"/>
  <c r="K2620" i="4"/>
  <c r="M2620" i="4" s="1"/>
  <c r="K2621" i="4"/>
  <c r="M2621" i="4" s="1"/>
  <c r="K2622" i="4"/>
  <c r="M2622" i="4" s="1"/>
  <c r="K2623" i="4"/>
  <c r="M2623" i="4" s="1"/>
  <c r="K2624" i="4"/>
  <c r="M2624" i="4" s="1"/>
  <c r="K2625" i="4"/>
  <c r="M2625" i="4" s="1"/>
  <c r="K2626" i="4"/>
  <c r="M2626" i="4" s="1"/>
  <c r="K2627" i="4"/>
  <c r="M2627" i="4" s="1"/>
  <c r="K2628" i="4"/>
  <c r="M2628" i="4" s="1"/>
  <c r="K2629" i="4"/>
  <c r="M2629" i="4" s="1"/>
  <c r="K2630" i="4"/>
  <c r="M2630" i="4" s="1"/>
  <c r="K2631" i="4"/>
  <c r="M2631" i="4" s="1"/>
  <c r="K2632" i="4"/>
  <c r="M2632" i="4" s="1"/>
  <c r="K2633" i="4"/>
  <c r="M2633" i="4" s="1"/>
  <c r="K2634" i="4"/>
  <c r="M2634" i="4" s="1"/>
  <c r="K2635" i="4"/>
  <c r="M2635" i="4" s="1"/>
  <c r="K2636" i="4"/>
  <c r="M2636" i="4" s="1"/>
  <c r="K2637" i="4"/>
  <c r="M2637" i="4" s="1"/>
  <c r="K2638" i="4"/>
  <c r="M2638" i="4" s="1"/>
  <c r="K2639" i="4"/>
  <c r="M2639" i="4" s="1"/>
  <c r="K2640" i="4"/>
  <c r="M2640" i="4" s="1"/>
  <c r="K2641" i="4"/>
  <c r="M2641" i="4" s="1"/>
  <c r="K2642" i="4"/>
  <c r="M2642" i="4" s="1"/>
  <c r="K2643" i="4"/>
  <c r="M2643" i="4" s="1"/>
  <c r="K2644" i="4"/>
  <c r="M2644" i="4" s="1"/>
  <c r="K2645" i="4"/>
  <c r="M2645" i="4" s="1"/>
  <c r="K2646" i="4"/>
  <c r="M2646" i="4" s="1"/>
  <c r="K2647" i="4"/>
  <c r="M2647" i="4" s="1"/>
  <c r="K2648" i="4"/>
  <c r="M2648" i="4" s="1"/>
  <c r="K2649" i="4"/>
  <c r="M2649" i="4" s="1"/>
  <c r="K2650" i="4"/>
  <c r="M2650" i="4" s="1"/>
  <c r="K2651" i="4"/>
  <c r="M2651" i="4" s="1"/>
  <c r="K2652" i="4"/>
  <c r="M2652" i="4" s="1"/>
  <c r="K2653" i="4"/>
  <c r="M2653" i="4" s="1"/>
  <c r="K2654" i="4"/>
  <c r="M2654" i="4" s="1"/>
  <c r="K2655" i="4"/>
  <c r="M2655" i="4" s="1"/>
  <c r="K2656" i="4"/>
  <c r="M2656" i="4" s="1"/>
  <c r="K2657" i="4"/>
  <c r="M2657" i="4" s="1"/>
  <c r="K2658" i="4"/>
  <c r="M2658" i="4" s="1"/>
  <c r="K2659" i="4"/>
  <c r="M2659" i="4" s="1"/>
  <c r="K2660" i="4"/>
  <c r="M2660" i="4" s="1"/>
  <c r="K2661" i="4"/>
  <c r="M2661" i="4" s="1"/>
  <c r="K2662" i="4"/>
  <c r="M2662" i="4" s="1"/>
  <c r="K2663" i="4"/>
  <c r="M2663" i="4" s="1"/>
  <c r="K2664" i="4"/>
  <c r="M2664" i="4" s="1"/>
  <c r="K2665" i="4"/>
  <c r="M2665" i="4" s="1"/>
  <c r="K2666" i="4"/>
  <c r="M2666" i="4" s="1"/>
  <c r="K2667" i="4"/>
  <c r="M2667" i="4" s="1"/>
  <c r="K2668" i="4"/>
  <c r="M2668" i="4" s="1"/>
  <c r="K2669" i="4"/>
  <c r="M2669" i="4" s="1"/>
  <c r="K2670" i="4"/>
  <c r="M2670" i="4" s="1"/>
  <c r="K2671" i="4"/>
  <c r="M2671" i="4" s="1"/>
  <c r="K2672" i="4"/>
  <c r="M2672" i="4" s="1"/>
  <c r="K2673" i="4"/>
  <c r="M2673" i="4" s="1"/>
  <c r="K2674" i="4"/>
  <c r="M2674" i="4" s="1"/>
  <c r="K2675" i="4"/>
  <c r="M2675" i="4" s="1"/>
  <c r="K2676" i="4"/>
  <c r="M2676" i="4" s="1"/>
  <c r="K2677" i="4"/>
  <c r="M2677" i="4" s="1"/>
  <c r="K2678" i="4"/>
  <c r="M2678" i="4" s="1"/>
  <c r="K2679" i="4"/>
  <c r="M2679" i="4" s="1"/>
  <c r="K2680" i="4"/>
  <c r="M2680" i="4" s="1"/>
  <c r="K2681" i="4"/>
  <c r="M2681" i="4" s="1"/>
  <c r="K2682" i="4"/>
  <c r="M2682" i="4" s="1"/>
  <c r="K2683" i="4"/>
  <c r="M2683" i="4" s="1"/>
  <c r="K2684" i="4"/>
  <c r="M2684" i="4" s="1"/>
  <c r="K2685" i="4"/>
  <c r="M2685" i="4" s="1"/>
  <c r="K2686" i="4"/>
  <c r="M2686" i="4" s="1"/>
  <c r="K2687" i="4"/>
  <c r="M2687" i="4" s="1"/>
  <c r="K2688" i="4"/>
  <c r="M2688" i="4" s="1"/>
  <c r="K2689" i="4"/>
  <c r="M2689" i="4" s="1"/>
  <c r="K2690" i="4"/>
  <c r="M2690" i="4" s="1"/>
  <c r="K2691" i="4"/>
  <c r="M2691" i="4" s="1"/>
  <c r="K2692" i="4"/>
  <c r="M2692" i="4" s="1"/>
  <c r="K2693" i="4"/>
  <c r="M2693" i="4" s="1"/>
  <c r="K2694" i="4"/>
  <c r="M2694" i="4" s="1"/>
  <c r="K2695" i="4"/>
  <c r="M2695" i="4" s="1"/>
  <c r="K2696" i="4"/>
  <c r="M2696" i="4" s="1"/>
  <c r="K2697" i="4"/>
  <c r="M2697" i="4" s="1"/>
  <c r="K2698" i="4"/>
  <c r="M2698" i="4" s="1"/>
  <c r="K2699" i="4"/>
  <c r="M2699" i="4" s="1"/>
  <c r="K2700" i="4"/>
  <c r="M2700" i="4" s="1"/>
  <c r="K2701" i="4"/>
  <c r="M2701" i="4" s="1"/>
  <c r="K2702" i="4"/>
  <c r="M2702" i="4" s="1"/>
  <c r="K2703" i="4"/>
  <c r="M2703" i="4" s="1"/>
  <c r="K2704" i="4"/>
  <c r="M2704" i="4" s="1"/>
  <c r="K2705" i="4"/>
  <c r="M2705" i="4" s="1"/>
  <c r="K2706" i="4"/>
  <c r="M2706" i="4" s="1"/>
  <c r="K2707" i="4"/>
  <c r="M2707" i="4" s="1"/>
  <c r="K2708" i="4"/>
  <c r="M2708" i="4" s="1"/>
  <c r="K2709" i="4"/>
  <c r="M2709" i="4" s="1"/>
  <c r="K2710" i="4"/>
  <c r="M2710" i="4" s="1"/>
  <c r="K2711" i="4"/>
  <c r="M2711" i="4" s="1"/>
  <c r="K2712" i="4"/>
  <c r="M2712" i="4" s="1"/>
  <c r="K2713" i="4"/>
  <c r="M2713" i="4" s="1"/>
  <c r="K2714" i="4"/>
  <c r="M2714" i="4" s="1"/>
  <c r="K2715" i="4"/>
  <c r="M2715" i="4" s="1"/>
  <c r="K2716" i="4"/>
  <c r="M2716" i="4" s="1"/>
  <c r="K2717" i="4"/>
  <c r="M2717" i="4" s="1"/>
  <c r="K2718" i="4"/>
  <c r="M2718" i="4" s="1"/>
  <c r="K2719" i="4"/>
  <c r="M2719" i="4" s="1"/>
  <c r="K2720" i="4"/>
  <c r="M2720" i="4" s="1"/>
  <c r="K2721" i="4"/>
  <c r="M2721" i="4" s="1"/>
  <c r="K2722" i="4"/>
  <c r="M2722" i="4" s="1"/>
  <c r="K2723" i="4"/>
  <c r="M2723" i="4" s="1"/>
  <c r="K2724" i="4"/>
  <c r="M2724" i="4" s="1"/>
  <c r="K2725" i="4"/>
  <c r="M2725" i="4" s="1"/>
  <c r="K2726" i="4"/>
  <c r="M2726" i="4" s="1"/>
  <c r="K2727" i="4"/>
  <c r="M2727" i="4" s="1"/>
  <c r="K2728" i="4"/>
  <c r="M2728" i="4" s="1"/>
  <c r="K2729" i="4"/>
  <c r="M2729" i="4" s="1"/>
  <c r="K2730" i="4"/>
  <c r="M2730" i="4" s="1"/>
  <c r="K2731" i="4"/>
  <c r="M2731" i="4" s="1"/>
  <c r="K2732" i="4"/>
  <c r="M2732" i="4" s="1"/>
  <c r="K2733" i="4"/>
  <c r="M2733" i="4" s="1"/>
  <c r="K2734" i="4"/>
  <c r="M2734" i="4" s="1"/>
  <c r="K2735" i="4"/>
  <c r="M2735" i="4" s="1"/>
  <c r="K2736" i="4"/>
  <c r="M2736" i="4" s="1"/>
  <c r="K2737" i="4"/>
  <c r="M2737" i="4" s="1"/>
  <c r="K2738" i="4"/>
  <c r="M2738" i="4" s="1"/>
  <c r="K2739" i="4"/>
  <c r="M2739" i="4" s="1"/>
  <c r="K2740" i="4"/>
  <c r="M2740" i="4" s="1"/>
  <c r="K2741" i="4"/>
  <c r="M2741" i="4" s="1"/>
  <c r="K2742" i="4"/>
  <c r="M2742" i="4" s="1"/>
  <c r="K2743" i="4"/>
  <c r="M2743" i="4" s="1"/>
  <c r="K2744" i="4"/>
  <c r="M2744" i="4" s="1"/>
  <c r="K2745" i="4"/>
  <c r="M2745" i="4" s="1"/>
  <c r="K2746" i="4"/>
  <c r="M2746" i="4" s="1"/>
  <c r="K2747" i="4"/>
  <c r="M2747" i="4" s="1"/>
  <c r="K2748" i="4"/>
  <c r="M2748" i="4" s="1"/>
  <c r="K2749" i="4"/>
  <c r="M2749" i="4" s="1"/>
  <c r="K2750" i="4"/>
  <c r="M2750" i="4" s="1"/>
  <c r="K2751" i="4"/>
  <c r="M2751" i="4" s="1"/>
  <c r="K2752" i="4"/>
  <c r="M2752" i="4" s="1"/>
  <c r="K2753" i="4"/>
  <c r="M2753" i="4" s="1"/>
  <c r="K2754" i="4"/>
  <c r="M2754" i="4" s="1"/>
  <c r="K2755" i="4"/>
  <c r="M2755" i="4" s="1"/>
  <c r="K2756" i="4"/>
  <c r="M2756" i="4" s="1"/>
  <c r="K2757" i="4"/>
  <c r="M2757" i="4" s="1"/>
  <c r="K2758" i="4"/>
  <c r="M2758" i="4" s="1"/>
  <c r="K2759" i="4"/>
  <c r="M2759" i="4" s="1"/>
  <c r="K2760" i="4"/>
  <c r="M2760" i="4" s="1"/>
  <c r="K2761" i="4"/>
  <c r="M2761" i="4" s="1"/>
  <c r="K2762" i="4"/>
  <c r="M2762" i="4" s="1"/>
  <c r="K2763" i="4"/>
  <c r="M2763" i="4" s="1"/>
  <c r="K2764" i="4"/>
  <c r="M2764" i="4" s="1"/>
  <c r="K2765" i="4"/>
  <c r="M2765" i="4" s="1"/>
  <c r="K2766" i="4"/>
  <c r="M2766" i="4" s="1"/>
  <c r="K2767" i="4"/>
  <c r="M2767" i="4" s="1"/>
  <c r="K2768" i="4"/>
  <c r="M2768" i="4" s="1"/>
  <c r="K2769" i="4"/>
  <c r="M2769" i="4" s="1"/>
  <c r="K2770" i="4"/>
  <c r="M2770" i="4" s="1"/>
  <c r="K2771" i="4"/>
  <c r="M2771" i="4" s="1"/>
  <c r="K2772" i="4"/>
  <c r="M2772" i="4" s="1"/>
  <c r="K2773" i="4"/>
  <c r="M2773" i="4" s="1"/>
  <c r="K2774" i="4"/>
  <c r="M2774" i="4" s="1"/>
  <c r="K2775" i="4"/>
  <c r="M2775" i="4" s="1"/>
  <c r="K2776" i="4"/>
  <c r="M2776" i="4" s="1"/>
  <c r="K2777" i="4"/>
  <c r="M2777" i="4" s="1"/>
  <c r="K2778" i="4"/>
  <c r="M2778" i="4" s="1"/>
  <c r="K2779" i="4"/>
  <c r="M2779" i="4" s="1"/>
  <c r="K2780" i="4"/>
  <c r="M2780" i="4" s="1"/>
  <c r="K2781" i="4"/>
  <c r="M2781" i="4" s="1"/>
  <c r="K2782" i="4"/>
  <c r="M2782" i="4" s="1"/>
  <c r="K2783" i="4"/>
  <c r="M2783" i="4" s="1"/>
  <c r="K2784" i="4"/>
  <c r="M2784" i="4" s="1"/>
  <c r="K2785" i="4"/>
  <c r="M2785" i="4" s="1"/>
  <c r="K2786" i="4"/>
  <c r="M2786" i="4" s="1"/>
  <c r="K2787" i="4"/>
  <c r="M2787" i="4" s="1"/>
  <c r="K2788" i="4"/>
  <c r="M2788" i="4" s="1"/>
  <c r="K2789" i="4"/>
  <c r="M2789" i="4" s="1"/>
  <c r="K2790" i="4"/>
  <c r="M2790" i="4" s="1"/>
  <c r="K2791" i="4"/>
  <c r="M2791" i="4" s="1"/>
  <c r="K2792" i="4"/>
  <c r="M2792" i="4" s="1"/>
  <c r="K2793" i="4"/>
  <c r="M2793" i="4" s="1"/>
  <c r="K2794" i="4"/>
  <c r="M2794" i="4" s="1"/>
  <c r="K2795" i="4"/>
  <c r="M2795" i="4" s="1"/>
  <c r="K2796" i="4"/>
  <c r="M2796" i="4" s="1"/>
  <c r="K2797" i="4"/>
  <c r="M2797" i="4" s="1"/>
  <c r="K2798" i="4"/>
  <c r="M2798" i="4" s="1"/>
  <c r="K2799" i="4"/>
  <c r="M2799" i="4" s="1"/>
  <c r="K2800" i="4"/>
  <c r="M2800" i="4" s="1"/>
  <c r="K2801" i="4"/>
  <c r="M2801" i="4" s="1"/>
  <c r="K2802" i="4"/>
  <c r="M2802" i="4" s="1"/>
  <c r="K2803" i="4"/>
  <c r="M2803" i="4" s="1"/>
  <c r="K2804" i="4"/>
  <c r="M2804" i="4" s="1"/>
  <c r="K2805" i="4"/>
  <c r="M2805" i="4" s="1"/>
  <c r="K2806" i="4"/>
  <c r="M2806" i="4" s="1"/>
  <c r="K2807" i="4"/>
  <c r="M2807" i="4" s="1"/>
  <c r="K2808" i="4"/>
  <c r="M2808" i="4" s="1"/>
  <c r="K2809" i="4"/>
  <c r="M2809" i="4" s="1"/>
  <c r="K2810" i="4"/>
  <c r="M2810" i="4" s="1"/>
  <c r="K2811" i="4"/>
  <c r="M2811" i="4" s="1"/>
  <c r="K2812" i="4"/>
  <c r="M2812" i="4" s="1"/>
  <c r="K2813" i="4"/>
  <c r="M2813" i="4" s="1"/>
  <c r="K2814" i="4"/>
  <c r="M2814" i="4" s="1"/>
  <c r="K2815" i="4"/>
  <c r="M2815" i="4" s="1"/>
  <c r="K2816" i="4"/>
  <c r="M2816" i="4" s="1"/>
  <c r="K2817" i="4"/>
  <c r="M2817" i="4" s="1"/>
  <c r="K2818" i="4"/>
  <c r="M2818" i="4" s="1"/>
  <c r="K2819" i="4"/>
  <c r="M2819" i="4" s="1"/>
  <c r="K2820" i="4"/>
  <c r="M2820" i="4" s="1"/>
  <c r="K2821" i="4"/>
  <c r="M2821" i="4" s="1"/>
  <c r="K2822" i="4"/>
  <c r="M2822" i="4" s="1"/>
  <c r="K2823" i="4"/>
  <c r="M2823" i="4" s="1"/>
  <c r="K2824" i="4"/>
  <c r="M2824" i="4" s="1"/>
  <c r="K2825" i="4"/>
  <c r="M2825" i="4" s="1"/>
  <c r="K2826" i="4"/>
  <c r="M2826" i="4" s="1"/>
  <c r="K2827" i="4"/>
  <c r="M2827" i="4" s="1"/>
  <c r="K2828" i="4"/>
  <c r="M2828" i="4" s="1"/>
  <c r="K2829" i="4"/>
  <c r="M2829" i="4" s="1"/>
  <c r="K2830" i="4"/>
  <c r="M2830" i="4" s="1"/>
  <c r="K2831" i="4"/>
  <c r="M2831" i="4" s="1"/>
  <c r="K2832" i="4"/>
  <c r="M2832" i="4" s="1"/>
  <c r="K2833" i="4"/>
  <c r="M2833" i="4" s="1"/>
  <c r="K2834" i="4"/>
  <c r="M2834" i="4" s="1"/>
  <c r="K2835" i="4"/>
  <c r="M2835" i="4" s="1"/>
  <c r="K2836" i="4"/>
  <c r="M2836" i="4" s="1"/>
  <c r="K2837" i="4"/>
  <c r="M2837" i="4" s="1"/>
  <c r="K2838" i="4"/>
  <c r="M2838" i="4" s="1"/>
  <c r="K2839" i="4"/>
  <c r="M2839" i="4" s="1"/>
  <c r="K2840" i="4"/>
  <c r="M2840" i="4" s="1"/>
  <c r="K2841" i="4"/>
  <c r="M2841" i="4" s="1"/>
  <c r="K2842" i="4"/>
  <c r="M2842" i="4" s="1"/>
  <c r="K2843" i="4"/>
  <c r="M2843" i="4" s="1"/>
  <c r="K2844" i="4"/>
  <c r="M2844" i="4" s="1"/>
  <c r="K2845" i="4"/>
  <c r="M2845" i="4" s="1"/>
  <c r="K2846" i="4"/>
  <c r="M2846" i="4" s="1"/>
  <c r="K2847" i="4"/>
  <c r="M2847" i="4" s="1"/>
  <c r="K2848" i="4"/>
  <c r="M2848" i="4" s="1"/>
  <c r="K2849" i="4"/>
  <c r="M2849" i="4" s="1"/>
  <c r="K2850" i="4"/>
  <c r="M2850" i="4" s="1"/>
  <c r="K2851" i="4"/>
  <c r="M2851" i="4" s="1"/>
  <c r="K2852" i="4"/>
  <c r="M2852" i="4" s="1"/>
  <c r="K2853" i="4"/>
  <c r="M2853" i="4" s="1"/>
  <c r="K2854" i="4"/>
  <c r="M2854" i="4" s="1"/>
  <c r="K2855" i="4"/>
  <c r="M2855" i="4" s="1"/>
  <c r="K2856" i="4"/>
  <c r="M2856" i="4" s="1"/>
  <c r="K2857" i="4"/>
  <c r="M2857" i="4" s="1"/>
  <c r="K2858" i="4"/>
  <c r="M2858" i="4" s="1"/>
  <c r="K2859" i="4"/>
  <c r="M2859" i="4" s="1"/>
  <c r="K2860" i="4"/>
  <c r="M2860" i="4" s="1"/>
  <c r="K2861" i="4"/>
  <c r="M2861" i="4" s="1"/>
  <c r="K2862" i="4"/>
  <c r="M2862" i="4" s="1"/>
  <c r="K2863" i="4"/>
  <c r="M2863" i="4" s="1"/>
  <c r="K2864" i="4"/>
  <c r="M2864" i="4" s="1"/>
  <c r="K2865" i="4"/>
  <c r="M2865" i="4" s="1"/>
  <c r="K2866" i="4"/>
  <c r="M2866" i="4" s="1"/>
  <c r="K2867" i="4"/>
  <c r="M2867" i="4" s="1"/>
  <c r="K2868" i="4"/>
  <c r="M2868" i="4" s="1"/>
  <c r="K2869" i="4"/>
  <c r="M2869" i="4" s="1"/>
  <c r="K2870" i="4"/>
  <c r="M2870" i="4" s="1"/>
  <c r="K2871" i="4"/>
  <c r="M2871" i="4" s="1"/>
  <c r="K2872" i="4"/>
  <c r="M2872" i="4" s="1"/>
  <c r="K2873" i="4"/>
  <c r="M2873" i="4" s="1"/>
  <c r="K2874" i="4"/>
  <c r="M2874" i="4" s="1"/>
  <c r="K2875" i="4"/>
  <c r="M2875" i="4" s="1"/>
  <c r="K2876" i="4"/>
  <c r="M2876" i="4" s="1"/>
  <c r="K2877" i="4"/>
  <c r="M2877" i="4" s="1"/>
  <c r="K2878" i="4"/>
  <c r="M2878" i="4" s="1"/>
  <c r="K2879" i="4"/>
  <c r="M2879" i="4" s="1"/>
  <c r="K2880" i="4"/>
  <c r="M2880" i="4" s="1"/>
  <c r="K2881" i="4"/>
  <c r="M2881" i="4" s="1"/>
  <c r="K2882" i="4"/>
  <c r="M2882" i="4" s="1"/>
  <c r="K2883" i="4"/>
  <c r="M2883" i="4" s="1"/>
  <c r="K2884" i="4"/>
  <c r="M2884" i="4" s="1"/>
  <c r="K2885" i="4"/>
  <c r="M2885" i="4" s="1"/>
  <c r="K2886" i="4"/>
  <c r="M2886" i="4" s="1"/>
  <c r="K2887" i="4"/>
  <c r="M2887" i="4" s="1"/>
  <c r="K2888" i="4"/>
  <c r="M2888" i="4" s="1"/>
  <c r="K2889" i="4"/>
  <c r="M2889" i="4" s="1"/>
  <c r="K2890" i="4"/>
  <c r="M2890" i="4" s="1"/>
  <c r="K2891" i="4"/>
  <c r="M2891" i="4" s="1"/>
  <c r="K2892" i="4"/>
  <c r="M2892" i="4" s="1"/>
  <c r="K2893" i="4"/>
  <c r="M2893" i="4" s="1"/>
  <c r="K2894" i="4"/>
  <c r="M2894" i="4" s="1"/>
  <c r="K2895" i="4"/>
  <c r="M2895" i="4" s="1"/>
  <c r="K2896" i="4"/>
  <c r="M2896" i="4" s="1"/>
  <c r="K2897" i="4"/>
  <c r="M2897" i="4" s="1"/>
  <c r="K2898" i="4"/>
  <c r="M2898" i="4" s="1"/>
  <c r="K2899" i="4"/>
  <c r="M2899" i="4" s="1"/>
  <c r="K2900" i="4"/>
  <c r="M2900" i="4" s="1"/>
  <c r="K2901" i="4"/>
  <c r="M2901" i="4" s="1"/>
  <c r="K2902" i="4"/>
  <c r="M2902" i="4" s="1"/>
  <c r="K2903" i="4"/>
  <c r="M2903" i="4" s="1"/>
  <c r="K2904" i="4"/>
  <c r="M2904" i="4" s="1"/>
  <c r="K2905" i="4"/>
  <c r="M2905" i="4" s="1"/>
  <c r="K2906" i="4"/>
  <c r="M2906" i="4" s="1"/>
  <c r="K2907" i="4"/>
  <c r="M2907" i="4" s="1"/>
  <c r="K2908" i="4"/>
  <c r="M2908" i="4" s="1"/>
  <c r="K2909" i="4"/>
  <c r="M2909" i="4" s="1"/>
  <c r="K2910" i="4"/>
  <c r="M2910" i="4" s="1"/>
  <c r="K2911" i="4"/>
  <c r="M2911" i="4" s="1"/>
  <c r="K2912" i="4"/>
  <c r="M2912" i="4" s="1"/>
  <c r="K2913" i="4"/>
  <c r="M2913" i="4" s="1"/>
  <c r="K2914" i="4"/>
  <c r="M2914" i="4" s="1"/>
  <c r="K2915" i="4"/>
  <c r="M2915" i="4" s="1"/>
  <c r="K2916" i="4"/>
  <c r="M2916" i="4" s="1"/>
  <c r="K2917" i="4"/>
  <c r="M2917" i="4" s="1"/>
  <c r="K2918" i="4"/>
  <c r="M2918" i="4" s="1"/>
  <c r="K2919" i="4"/>
  <c r="M2919" i="4" s="1"/>
  <c r="K2920" i="4"/>
  <c r="M2920" i="4" s="1"/>
  <c r="K2921" i="4"/>
  <c r="M2921" i="4" s="1"/>
  <c r="K2922" i="4"/>
  <c r="M2922" i="4" s="1"/>
  <c r="K2923" i="4"/>
  <c r="M2923" i="4" s="1"/>
  <c r="K2924" i="4"/>
  <c r="M2924" i="4" s="1"/>
  <c r="K2925" i="4"/>
  <c r="M2925" i="4" s="1"/>
  <c r="K2926" i="4"/>
  <c r="M2926" i="4" s="1"/>
  <c r="K2927" i="4"/>
  <c r="M2927" i="4" s="1"/>
  <c r="K2928" i="4"/>
  <c r="M2928" i="4" s="1"/>
  <c r="K2929" i="4"/>
  <c r="M2929" i="4" s="1"/>
  <c r="K2930" i="4"/>
  <c r="M2930" i="4" s="1"/>
  <c r="K2931" i="4"/>
  <c r="M2931" i="4" s="1"/>
  <c r="K2932" i="4"/>
  <c r="M2932" i="4" s="1"/>
  <c r="K2933" i="4"/>
  <c r="M2933" i="4" s="1"/>
  <c r="K2934" i="4"/>
  <c r="M2934" i="4" s="1"/>
  <c r="K2935" i="4"/>
  <c r="M2935" i="4" s="1"/>
  <c r="K2936" i="4"/>
  <c r="M2936" i="4" s="1"/>
  <c r="K2937" i="4"/>
  <c r="M2937" i="4" s="1"/>
  <c r="K2938" i="4"/>
  <c r="M2938" i="4" s="1"/>
  <c r="K2939" i="4"/>
  <c r="M2939" i="4" s="1"/>
  <c r="K2940" i="4"/>
  <c r="M2940" i="4" s="1"/>
  <c r="K2941" i="4"/>
  <c r="M2941" i="4" s="1"/>
  <c r="K2942" i="4"/>
  <c r="M2942" i="4" s="1"/>
  <c r="K2943" i="4"/>
  <c r="M2943" i="4" s="1"/>
  <c r="K2944" i="4"/>
  <c r="M2944" i="4" s="1"/>
  <c r="K2945" i="4"/>
  <c r="M2945" i="4" s="1"/>
  <c r="K2946" i="4"/>
  <c r="M2946" i="4" s="1"/>
  <c r="K2947" i="4"/>
  <c r="M2947" i="4" s="1"/>
  <c r="K2948" i="4"/>
  <c r="M2948" i="4" s="1"/>
  <c r="K2949" i="4"/>
  <c r="M2949" i="4" s="1"/>
  <c r="K2950" i="4"/>
  <c r="M2950" i="4" s="1"/>
  <c r="K2951" i="4"/>
  <c r="M2951" i="4" s="1"/>
  <c r="K2952" i="4"/>
  <c r="M2952" i="4" s="1"/>
  <c r="K2953" i="4"/>
  <c r="M2953" i="4" s="1"/>
  <c r="K2954" i="4"/>
  <c r="M2954" i="4" s="1"/>
  <c r="K2955" i="4"/>
  <c r="M2955" i="4" s="1"/>
  <c r="K2956" i="4"/>
  <c r="M2956" i="4" s="1"/>
  <c r="K2957" i="4"/>
  <c r="M2957" i="4" s="1"/>
  <c r="K2958" i="4"/>
  <c r="M2958" i="4" s="1"/>
  <c r="K2959" i="4"/>
  <c r="M2959" i="4" s="1"/>
  <c r="K2960" i="4"/>
  <c r="M2960" i="4" s="1"/>
  <c r="K2961" i="4"/>
  <c r="M2961" i="4" s="1"/>
  <c r="K2962" i="4"/>
  <c r="M2962" i="4" s="1"/>
  <c r="K2963" i="4"/>
  <c r="M2963" i="4" s="1"/>
  <c r="K2964" i="4"/>
  <c r="M2964" i="4" s="1"/>
  <c r="K2965" i="4"/>
  <c r="M2965" i="4" s="1"/>
  <c r="K2966" i="4"/>
  <c r="M2966" i="4" s="1"/>
  <c r="K2967" i="4"/>
  <c r="M2967" i="4" s="1"/>
  <c r="K2968" i="4"/>
  <c r="M2968" i="4" s="1"/>
  <c r="K2969" i="4"/>
  <c r="M2969" i="4" s="1"/>
  <c r="K2970" i="4"/>
  <c r="M2970" i="4" s="1"/>
  <c r="K2971" i="4"/>
  <c r="M2971" i="4" s="1"/>
  <c r="K2972" i="4"/>
  <c r="M2972" i="4" s="1"/>
  <c r="K2973" i="4"/>
  <c r="M2973" i="4" s="1"/>
  <c r="K2974" i="4"/>
  <c r="M2974" i="4" s="1"/>
  <c r="K2975" i="4"/>
  <c r="M2975" i="4" s="1"/>
  <c r="K2976" i="4"/>
  <c r="M2976" i="4" s="1"/>
  <c r="K2977" i="4"/>
  <c r="M2977" i="4" s="1"/>
  <c r="K2978" i="4"/>
  <c r="M2978" i="4" s="1"/>
  <c r="K2979" i="4"/>
  <c r="M2979" i="4" s="1"/>
  <c r="K2980" i="4"/>
  <c r="M2980" i="4" s="1"/>
  <c r="K2981" i="4"/>
  <c r="M2981" i="4" s="1"/>
  <c r="K2982" i="4"/>
  <c r="M2982" i="4" s="1"/>
  <c r="K2983" i="4"/>
  <c r="M2983" i="4" s="1"/>
  <c r="K2984" i="4"/>
  <c r="M2984" i="4" s="1"/>
  <c r="K2985" i="4"/>
  <c r="M2985" i="4" s="1"/>
  <c r="K2986" i="4"/>
  <c r="M2986" i="4" s="1"/>
  <c r="K2987" i="4"/>
  <c r="M2987" i="4" s="1"/>
  <c r="K2988" i="4"/>
  <c r="M2988" i="4" s="1"/>
  <c r="K2989" i="4"/>
  <c r="M2989" i="4" s="1"/>
  <c r="K2990" i="4"/>
  <c r="M2990" i="4" s="1"/>
  <c r="K2991" i="4"/>
  <c r="M2991" i="4" s="1"/>
  <c r="K2992" i="4"/>
  <c r="M2992" i="4" s="1"/>
  <c r="K2993" i="4"/>
  <c r="M2993" i="4" s="1"/>
  <c r="K2994" i="4"/>
  <c r="M2994" i="4" s="1"/>
  <c r="K2995" i="4"/>
  <c r="M2995" i="4" s="1"/>
  <c r="K2996" i="4"/>
  <c r="M2996" i="4" s="1"/>
  <c r="K2997" i="4"/>
  <c r="M2997" i="4" s="1"/>
  <c r="K2998" i="4"/>
  <c r="M2998" i="4" s="1"/>
  <c r="K2999" i="4"/>
  <c r="M2999" i="4" s="1"/>
  <c r="K3000" i="4"/>
  <c r="M3000" i="4" s="1"/>
  <c r="K3001" i="4"/>
  <c r="M3001" i="4" s="1"/>
  <c r="K3002" i="4"/>
  <c r="M3002" i="4" s="1"/>
  <c r="K3003" i="4"/>
  <c r="M3003" i="4" s="1"/>
  <c r="K3004" i="4"/>
  <c r="M3004" i="4" s="1"/>
  <c r="K3005" i="4"/>
  <c r="M3005" i="4" s="1"/>
  <c r="K3006" i="4"/>
  <c r="M3006" i="4" s="1"/>
  <c r="K3007" i="4"/>
  <c r="M3007" i="4" s="1"/>
  <c r="K3008" i="4"/>
  <c r="M3008" i="4" s="1"/>
  <c r="K3009" i="4"/>
  <c r="M3009" i="4" s="1"/>
  <c r="K3010" i="4"/>
  <c r="M3010" i="4" s="1"/>
  <c r="K3011" i="4"/>
  <c r="M3011" i="4" s="1"/>
  <c r="K3012" i="4"/>
  <c r="M3012" i="4" s="1"/>
  <c r="K3013" i="4"/>
  <c r="M3013" i="4" s="1"/>
  <c r="K3014" i="4"/>
  <c r="M3014" i="4" s="1"/>
  <c r="K3015" i="4"/>
  <c r="M3015" i="4" s="1"/>
  <c r="K3016" i="4"/>
  <c r="M3016" i="4" s="1"/>
  <c r="K3017" i="4"/>
  <c r="M3017" i="4" s="1"/>
  <c r="K3018" i="4"/>
  <c r="M3018" i="4" s="1"/>
  <c r="K3019" i="4"/>
  <c r="M3019" i="4" s="1"/>
  <c r="K3020" i="4"/>
  <c r="M3020" i="4" s="1"/>
  <c r="K3021" i="4"/>
  <c r="M3021" i="4" s="1"/>
  <c r="K3022" i="4"/>
  <c r="M3022" i="4" s="1"/>
  <c r="K3023" i="4"/>
  <c r="M3023" i="4" s="1"/>
  <c r="K3024" i="4"/>
  <c r="M3024" i="4" s="1"/>
  <c r="K3025" i="4"/>
  <c r="M3025" i="4" s="1"/>
  <c r="K3026" i="4"/>
  <c r="M3026" i="4" s="1"/>
  <c r="K3027" i="4"/>
  <c r="M3027" i="4" s="1"/>
  <c r="K3028" i="4"/>
  <c r="M3028" i="4" s="1"/>
  <c r="K3029" i="4"/>
  <c r="M3029" i="4" s="1"/>
  <c r="K3030" i="4"/>
  <c r="M3030" i="4" s="1"/>
  <c r="K3031" i="4"/>
  <c r="M3031" i="4" s="1"/>
  <c r="K3032" i="4"/>
  <c r="M3032" i="4" s="1"/>
  <c r="K3033" i="4"/>
  <c r="M3033" i="4" s="1"/>
  <c r="K3034" i="4"/>
  <c r="M3034" i="4" s="1"/>
  <c r="K3035" i="4"/>
  <c r="M3035" i="4" s="1"/>
  <c r="K3036" i="4"/>
  <c r="M3036" i="4" s="1"/>
  <c r="K3037" i="4"/>
  <c r="M3037" i="4" s="1"/>
  <c r="K3038" i="4"/>
  <c r="M3038" i="4" s="1"/>
  <c r="K3039" i="4"/>
  <c r="M3039" i="4" s="1"/>
  <c r="K3040" i="4"/>
  <c r="M3040" i="4" s="1"/>
  <c r="K3041" i="4"/>
  <c r="M3041" i="4" s="1"/>
  <c r="K3042" i="4"/>
  <c r="M3042" i="4" s="1"/>
  <c r="K3043" i="4"/>
  <c r="M3043" i="4" s="1"/>
  <c r="K3044" i="4"/>
  <c r="M3044" i="4" s="1"/>
  <c r="K3045" i="4"/>
  <c r="M3045" i="4" s="1"/>
  <c r="K3046" i="4"/>
  <c r="M3046" i="4" s="1"/>
  <c r="K3047" i="4"/>
  <c r="M3047" i="4" s="1"/>
  <c r="K3048" i="4"/>
  <c r="M3048" i="4" s="1"/>
  <c r="K3049" i="4"/>
  <c r="M3049" i="4" s="1"/>
  <c r="K3050" i="4"/>
  <c r="M3050" i="4" s="1"/>
  <c r="K3051" i="4"/>
  <c r="M3051" i="4" s="1"/>
  <c r="K3052" i="4"/>
  <c r="M3052" i="4" s="1"/>
  <c r="K3053" i="4"/>
  <c r="M3053" i="4" s="1"/>
  <c r="K3054" i="4"/>
  <c r="M3054" i="4" s="1"/>
  <c r="K3055" i="4"/>
  <c r="M3055" i="4" s="1"/>
  <c r="K3056" i="4"/>
  <c r="M3056" i="4" s="1"/>
  <c r="K3057" i="4"/>
  <c r="M3057" i="4" s="1"/>
  <c r="K3058" i="4"/>
  <c r="M3058" i="4" s="1"/>
  <c r="K3059" i="4"/>
  <c r="M3059" i="4" s="1"/>
  <c r="K3060" i="4"/>
  <c r="M3060" i="4" s="1"/>
  <c r="K3061" i="4"/>
  <c r="M3061" i="4" s="1"/>
  <c r="K3062" i="4"/>
  <c r="M3062" i="4" s="1"/>
  <c r="K3063" i="4"/>
  <c r="M3063" i="4" s="1"/>
  <c r="K3064" i="4"/>
  <c r="M3064" i="4" s="1"/>
  <c r="K3065" i="4"/>
  <c r="M3065" i="4" s="1"/>
  <c r="K3066" i="4"/>
  <c r="M3066" i="4" s="1"/>
  <c r="K3067" i="4"/>
  <c r="M3067" i="4" s="1"/>
  <c r="K3068" i="4"/>
  <c r="M3068" i="4" s="1"/>
  <c r="K3069" i="4"/>
  <c r="M3069" i="4" s="1"/>
  <c r="K3070" i="4"/>
  <c r="M3070" i="4" s="1"/>
  <c r="K3071" i="4"/>
  <c r="M3071" i="4" s="1"/>
  <c r="K3072" i="4"/>
  <c r="M3072" i="4" s="1"/>
  <c r="K3073" i="4"/>
  <c r="M3073" i="4" s="1"/>
  <c r="K3074" i="4"/>
  <c r="M3074" i="4" s="1"/>
  <c r="K3075" i="4"/>
  <c r="M3075" i="4" s="1"/>
  <c r="K3076" i="4"/>
  <c r="M3076" i="4" s="1"/>
  <c r="K3077" i="4"/>
  <c r="M3077" i="4" s="1"/>
  <c r="K3078" i="4"/>
  <c r="M3078" i="4" s="1"/>
  <c r="K3079" i="4"/>
  <c r="M3079" i="4" s="1"/>
  <c r="K3080" i="4"/>
  <c r="M3080" i="4" s="1"/>
  <c r="K3081" i="4"/>
  <c r="M3081" i="4" s="1"/>
  <c r="K3082" i="4"/>
  <c r="M3082" i="4" s="1"/>
  <c r="K3083" i="4"/>
  <c r="M3083" i="4" s="1"/>
  <c r="K3084" i="4"/>
  <c r="M3084" i="4" s="1"/>
  <c r="K3085" i="4"/>
  <c r="M3085" i="4" s="1"/>
  <c r="K3086" i="4"/>
  <c r="M3086" i="4" s="1"/>
  <c r="K3087" i="4"/>
  <c r="M3087" i="4" s="1"/>
  <c r="K3088" i="4"/>
  <c r="M3088" i="4" s="1"/>
  <c r="K3089" i="4"/>
  <c r="M3089" i="4" s="1"/>
  <c r="K3090" i="4"/>
  <c r="M3090" i="4" s="1"/>
  <c r="K3091" i="4"/>
  <c r="M3091" i="4" s="1"/>
  <c r="K3092" i="4"/>
  <c r="M3092" i="4" s="1"/>
  <c r="K3093" i="4"/>
  <c r="M3093" i="4" s="1"/>
  <c r="K3094" i="4"/>
  <c r="M3094" i="4" s="1"/>
  <c r="K3095" i="4"/>
  <c r="M3095" i="4" s="1"/>
  <c r="K3096" i="4"/>
  <c r="M3096" i="4" s="1"/>
  <c r="K3097" i="4"/>
  <c r="M3097" i="4" s="1"/>
  <c r="K3098" i="4"/>
  <c r="M3098" i="4" s="1"/>
  <c r="K3099" i="4"/>
  <c r="M3099" i="4" s="1"/>
  <c r="K3100" i="4"/>
  <c r="M3100" i="4" s="1"/>
  <c r="K3101" i="4"/>
  <c r="M3101" i="4" s="1"/>
  <c r="K3102" i="4"/>
  <c r="M3102" i="4" s="1"/>
  <c r="K3103" i="4"/>
  <c r="M3103" i="4" s="1"/>
  <c r="K3104" i="4"/>
  <c r="M3104" i="4" s="1"/>
  <c r="K3105" i="4"/>
  <c r="M3105" i="4" s="1"/>
  <c r="K3106" i="4"/>
  <c r="M3106" i="4" s="1"/>
  <c r="K3107" i="4"/>
  <c r="M3107" i="4" s="1"/>
  <c r="K3108" i="4"/>
  <c r="M3108" i="4" s="1"/>
  <c r="K3109" i="4"/>
  <c r="M3109" i="4" s="1"/>
  <c r="K3110" i="4"/>
  <c r="M3110" i="4" s="1"/>
  <c r="K3111" i="4"/>
  <c r="M3111" i="4" s="1"/>
  <c r="K3112" i="4"/>
  <c r="M3112" i="4" s="1"/>
  <c r="K3113" i="4"/>
  <c r="M3113" i="4" s="1"/>
  <c r="K3114" i="4"/>
  <c r="M3114" i="4" s="1"/>
  <c r="K3115" i="4"/>
  <c r="M3115" i="4" s="1"/>
  <c r="K3116" i="4"/>
  <c r="M3116" i="4" s="1"/>
  <c r="K3117" i="4"/>
  <c r="M3117" i="4" s="1"/>
  <c r="K3118" i="4"/>
  <c r="M3118" i="4" s="1"/>
  <c r="K3119" i="4"/>
  <c r="M3119" i="4" s="1"/>
  <c r="K3120" i="4"/>
  <c r="M3120" i="4" s="1"/>
  <c r="K3121" i="4"/>
  <c r="M3121" i="4" s="1"/>
  <c r="K3122" i="4"/>
  <c r="M3122" i="4" s="1"/>
  <c r="K3123" i="4"/>
  <c r="M3123" i="4" s="1"/>
  <c r="K3124" i="4"/>
  <c r="M3124" i="4" s="1"/>
  <c r="K3125" i="4"/>
  <c r="M3125" i="4" s="1"/>
  <c r="K3126" i="4"/>
  <c r="M3126" i="4" s="1"/>
  <c r="K3127" i="4"/>
  <c r="M3127" i="4" s="1"/>
  <c r="K3128" i="4"/>
  <c r="M3128" i="4" s="1"/>
  <c r="K3129" i="4"/>
  <c r="M3129" i="4" s="1"/>
  <c r="K3130" i="4"/>
  <c r="M3130" i="4" s="1"/>
  <c r="K3131" i="4"/>
  <c r="M3131" i="4" s="1"/>
  <c r="K3132" i="4"/>
  <c r="M3132" i="4" s="1"/>
  <c r="K3133" i="4"/>
  <c r="M3133" i="4" s="1"/>
  <c r="K3134" i="4"/>
  <c r="M3134" i="4" s="1"/>
  <c r="K3135" i="4"/>
  <c r="M3135" i="4" s="1"/>
  <c r="K3136" i="4"/>
  <c r="M3136" i="4" s="1"/>
  <c r="K3137" i="4"/>
  <c r="M3137" i="4" s="1"/>
  <c r="K3138" i="4"/>
  <c r="M3138" i="4" s="1"/>
  <c r="K3139" i="4"/>
  <c r="M3139" i="4" s="1"/>
  <c r="K3140" i="4"/>
  <c r="M3140" i="4" s="1"/>
  <c r="K3141" i="4"/>
  <c r="M3141" i="4" s="1"/>
  <c r="K3142" i="4"/>
  <c r="M3142" i="4" s="1"/>
  <c r="K3143" i="4"/>
  <c r="M3143" i="4" s="1"/>
  <c r="K3144" i="4"/>
  <c r="M3144" i="4" s="1"/>
  <c r="K3145" i="4"/>
  <c r="M3145" i="4" s="1"/>
  <c r="K3146" i="4"/>
  <c r="M3146" i="4" s="1"/>
  <c r="K3147" i="4"/>
  <c r="M3147" i="4" s="1"/>
  <c r="K3148" i="4"/>
  <c r="M3148" i="4" s="1"/>
  <c r="K3149" i="4"/>
  <c r="M3149" i="4" s="1"/>
  <c r="K3150" i="4"/>
  <c r="M3150" i="4" s="1"/>
  <c r="K3151" i="4"/>
  <c r="M3151" i="4" s="1"/>
  <c r="K3152" i="4"/>
  <c r="M3152" i="4" s="1"/>
  <c r="K3153" i="4"/>
  <c r="M3153" i="4" s="1"/>
  <c r="K3154" i="4"/>
  <c r="M3154" i="4" s="1"/>
  <c r="K3155" i="4"/>
  <c r="M3155" i="4" s="1"/>
  <c r="K3156" i="4"/>
  <c r="M3156" i="4" s="1"/>
  <c r="K3157" i="4"/>
  <c r="M3157" i="4" s="1"/>
  <c r="K3158" i="4"/>
  <c r="M3158" i="4" s="1"/>
  <c r="K3159" i="4"/>
  <c r="M3159" i="4" s="1"/>
  <c r="K3160" i="4"/>
  <c r="M3160" i="4" s="1"/>
  <c r="K3161" i="4"/>
  <c r="M3161" i="4" s="1"/>
  <c r="K3162" i="4"/>
  <c r="M3162" i="4" s="1"/>
  <c r="K3163" i="4"/>
  <c r="M3163" i="4" s="1"/>
  <c r="K3164" i="4"/>
  <c r="M3164" i="4" s="1"/>
  <c r="K3165" i="4"/>
  <c r="M3165" i="4" s="1"/>
  <c r="K3166" i="4"/>
  <c r="M3166" i="4" s="1"/>
  <c r="K3167" i="4"/>
  <c r="M3167" i="4" s="1"/>
  <c r="K3168" i="4"/>
  <c r="M3168" i="4" s="1"/>
  <c r="K3169" i="4"/>
  <c r="M3169" i="4" s="1"/>
  <c r="K3170" i="4"/>
  <c r="M3170" i="4" s="1"/>
  <c r="K3171" i="4"/>
  <c r="M3171" i="4" s="1"/>
  <c r="K3172" i="4"/>
  <c r="M3172" i="4" s="1"/>
  <c r="K3173" i="4"/>
  <c r="M3173" i="4" s="1"/>
  <c r="K3174" i="4"/>
  <c r="M3174" i="4" s="1"/>
  <c r="K3175" i="4"/>
  <c r="M3175" i="4" s="1"/>
  <c r="K3176" i="4"/>
  <c r="M3176" i="4" s="1"/>
  <c r="K3177" i="4"/>
  <c r="M3177" i="4" s="1"/>
  <c r="K3178" i="4"/>
  <c r="M3178" i="4" s="1"/>
  <c r="K3179" i="4"/>
  <c r="M3179" i="4" s="1"/>
  <c r="K3180" i="4"/>
  <c r="M3180" i="4" s="1"/>
  <c r="K3181" i="4"/>
  <c r="M3181" i="4" s="1"/>
  <c r="K3182" i="4"/>
  <c r="M3182" i="4" s="1"/>
  <c r="K3183" i="4"/>
  <c r="M3183" i="4" s="1"/>
  <c r="K3184" i="4"/>
  <c r="M3184" i="4" s="1"/>
  <c r="K3185" i="4"/>
  <c r="M3185" i="4" s="1"/>
  <c r="K3186" i="4"/>
  <c r="M3186" i="4" s="1"/>
  <c r="K3187" i="4"/>
  <c r="M3187" i="4" s="1"/>
  <c r="K3188" i="4"/>
  <c r="M3188" i="4" s="1"/>
  <c r="K3189" i="4"/>
  <c r="M3189" i="4" s="1"/>
  <c r="K3190" i="4"/>
  <c r="M3190" i="4" s="1"/>
  <c r="K3191" i="4"/>
  <c r="M3191" i="4" s="1"/>
  <c r="K3192" i="4"/>
  <c r="M3192" i="4" s="1"/>
  <c r="K3193" i="4"/>
  <c r="M3193" i="4" s="1"/>
  <c r="K3194" i="4"/>
  <c r="M3194" i="4" s="1"/>
  <c r="K3195" i="4"/>
  <c r="M3195" i="4" s="1"/>
  <c r="K3196" i="4"/>
  <c r="M3196" i="4" s="1"/>
  <c r="K3197" i="4"/>
  <c r="M3197" i="4" s="1"/>
  <c r="K3198" i="4"/>
  <c r="M3198" i="4" s="1"/>
  <c r="K3199" i="4"/>
  <c r="M3199" i="4" s="1"/>
  <c r="K3200" i="4"/>
  <c r="M3200" i="4" s="1"/>
  <c r="K3201" i="4"/>
  <c r="M3201" i="4" s="1"/>
  <c r="K3202" i="4"/>
  <c r="M3202" i="4" s="1"/>
  <c r="K3203" i="4"/>
  <c r="M3203" i="4" s="1"/>
  <c r="K3204" i="4"/>
  <c r="M3204" i="4" s="1"/>
  <c r="K3205" i="4"/>
  <c r="M3205" i="4" s="1"/>
  <c r="K3206" i="4"/>
  <c r="M3206" i="4" s="1"/>
  <c r="K3207" i="4"/>
  <c r="M3207" i="4" s="1"/>
  <c r="K3208" i="4"/>
  <c r="M3208" i="4" s="1"/>
  <c r="K3209" i="4"/>
  <c r="M3209" i="4" s="1"/>
  <c r="K3210" i="4"/>
  <c r="M3210" i="4" s="1"/>
  <c r="K3211" i="4"/>
  <c r="M3211" i="4" s="1"/>
  <c r="K3212" i="4"/>
  <c r="M3212" i="4" s="1"/>
  <c r="K3213" i="4"/>
  <c r="M3213" i="4" s="1"/>
  <c r="K3214" i="4"/>
  <c r="M3214" i="4" s="1"/>
  <c r="K3215" i="4"/>
  <c r="M3215" i="4" s="1"/>
  <c r="K3216" i="4"/>
  <c r="M3216" i="4" s="1"/>
  <c r="K3217" i="4"/>
  <c r="M3217" i="4" s="1"/>
  <c r="K3218" i="4"/>
  <c r="M3218" i="4" s="1"/>
  <c r="K3219" i="4"/>
  <c r="M3219" i="4" s="1"/>
  <c r="K3220" i="4"/>
  <c r="M3220" i="4" s="1"/>
  <c r="K3221" i="4"/>
  <c r="M3221" i="4" s="1"/>
  <c r="K3222" i="4"/>
  <c r="M3222" i="4" s="1"/>
  <c r="K3223" i="4"/>
  <c r="M3223" i="4" s="1"/>
  <c r="K3224" i="4"/>
  <c r="M3224" i="4" s="1"/>
  <c r="K3225" i="4"/>
  <c r="M3225" i="4" s="1"/>
  <c r="K3226" i="4"/>
  <c r="M3226" i="4" s="1"/>
  <c r="K3227" i="4"/>
  <c r="M3227" i="4" s="1"/>
  <c r="K3228" i="4"/>
  <c r="M3228" i="4" s="1"/>
  <c r="K3229" i="4"/>
  <c r="M3229" i="4" s="1"/>
  <c r="K3230" i="4"/>
  <c r="M3230" i="4" s="1"/>
  <c r="K3231" i="4"/>
  <c r="M3231" i="4" s="1"/>
  <c r="K3232" i="4"/>
  <c r="M3232" i="4" s="1"/>
  <c r="K3233" i="4"/>
  <c r="M3233" i="4" s="1"/>
  <c r="K3234" i="4"/>
  <c r="M3234" i="4" s="1"/>
  <c r="K3235" i="4"/>
  <c r="M3235" i="4" s="1"/>
  <c r="K3236" i="4"/>
  <c r="M3236" i="4" s="1"/>
  <c r="K3237" i="4"/>
  <c r="M3237" i="4" s="1"/>
  <c r="K3238" i="4"/>
  <c r="M3238" i="4" s="1"/>
  <c r="K3239" i="4"/>
  <c r="M3239" i="4" s="1"/>
  <c r="K3240" i="4"/>
  <c r="M3240" i="4" s="1"/>
  <c r="K3241" i="4"/>
  <c r="M3241" i="4" s="1"/>
  <c r="K3242" i="4"/>
  <c r="M3242" i="4" s="1"/>
  <c r="K3243" i="4"/>
  <c r="M3243" i="4" s="1"/>
  <c r="K3244" i="4"/>
  <c r="M3244" i="4" s="1"/>
  <c r="K3245" i="4"/>
  <c r="M3245" i="4" s="1"/>
  <c r="K3246" i="4"/>
  <c r="M3246" i="4" s="1"/>
  <c r="K3247" i="4"/>
  <c r="M3247" i="4" s="1"/>
  <c r="K3248" i="4"/>
  <c r="M3248" i="4" s="1"/>
  <c r="K3249" i="4"/>
  <c r="M3249" i="4" s="1"/>
  <c r="K3250" i="4"/>
  <c r="M3250" i="4" s="1"/>
  <c r="K3251" i="4"/>
  <c r="M3251" i="4" s="1"/>
  <c r="K3252" i="4"/>
  <c r="M3252" i="4" s="1"/>
  <c r="K3253" i="4"/>
  <c r="M3253" i="4" s="1"/>
  <c r="K3254" i="4"/>
  <c r="M3254" i="4" s="1"/>
  <c r="K3255" i="4"/>
  <c r="M3255" i="4" s="1"/>
  <c r="K3256" i="4"/>
  <c r="M3256" i="4" s="1"/>
  <c r="K3257" i="4"/>
  <c r="M3257" i="4" s="1"/>
  <c r="K3258" i="4"/>
  <c r="M3258" i="4" s="1"/>
  <c r="K3259" i="4"/>
  <c r="M3259" i="4" s="1"/>
  <c r="K3260" i="4"/>
  <c r="M3260" i="4" s="1"/>
  <c r="K3261" i="4"/>
  <c r="M3261" i="4" s="1"/>
  <c r="K3262" i="4"/>
  <c r="M3262" i="4" s="1"/>
  <c r="K3263" i="4"/>
  <c r="M3263" i="4" s="1"/>
  <c r="K3264" i="4"/>
  <c r="M3264" i="4" s="1"/>
  <c r="K3265" i="4"/>
  <c r="M3265" i="4" s="1"/>
  <c r="K3266" i="4"/>
  <c r="M3266" i="4" s="1"/>
  <c r="K3267" i="4"/>
  <c r="M3267" i="4" s="1"/>
  <c r="K3268" i="4"/>
  <c r="M3268" i="4" s="1"/>
  <c r="K3269" i="4"/>
  <c r="M3269" i="4" s="1"/>
  <c r="K3270" i="4"/>
  <c r="M3270" i="4" s="1"/>
  <c r="K3271" i="4"/>
  <c r="M3271" i="4" s="1"/>
  <c r="K3272" i="4"/>
  <c r="M3272" i="4" s="1"/>
  <c r="K3273" i="4"/>
  <c r="M3273" i="4" s="1"/>
  <c r="K3274" i="4"/>
  <c r="M3274" i="4" s="1"/>
  <c r="K3275" i="4"/>
  <c r="M3275" i="4" s="1"/>
  <c r="K3276" i="4"/>
  <c r="M3276" i="4" s="1"/>
  <c r="K3277" i="4"/>
  <c r="M3277" i="4" s="1"/>
  <c r="K3278" i="4"/>
  <c r="M3278" i="4" s="1"/>
  <c r="K3279" i="4"/>
  <c r="M3279" i="4" s="1"/>
  <c r="K3280" i="4"/>
  <c r="M3280" i="4" s="1"/>
  <c r="K3281" i="4"/>
  <c r="M3281" i="4" s="1"/>
  <c r="K3282" i="4"/>
  <c r="M3282" i="4" s="1"/>
  <c r="K3283" i="4"/>
  <c r="M3283" i="4" s="1"/>
  <c r="K3284" i="4"/>
  <c r="M3284" i="4" s="1"/>
  <c r="K3285" i="4"/>
  <c r="M3285" i="4" s="1"/>
  <c r="K3286" i="4"/>
  <c r="M3286" i="4" s="1"/>
  <c r="K3287" i="4"/>
  <c r="M3287" i="4" s="1"/>
  <c r="K3288" i="4"/>
  <c r="M3288" i="4" s="1"/>
  <c r="K3289" i="4"/>
  <c r="M3289" i="4" s="1"/>
  <c r="K3290" i="4"/>
  <c r="M3290" i="4" s="1"/>
  <c r="K3291" i="4"/>
  <c r="M3291" i="4" s="1"/>
  <c r="K3292" i="4"/>
  <c r="M3292" i="4" s="1"/>
  <c r="K3293" i="4"/>
  <c r="M3293" i="4" s="1"/>
  <c r="K3294" i="4"/>
  <c r="M3294" i="4" s="1"/>
  <c r="K3295" i="4"/>
  <c r="M3295" i="4" s="1"/>
  <c r="K3296" i="4"/>
  <c r="M3296" i="4" s="1"/>
  <c r="K3297" i="4"/>
  <c r="M3297" i="4" s="1"/>
  <c r="K3298" i="4"/>
  <c r="M3298" i="4" s="1"/>
  <c r="K3299" i="4"/>
  <c r="M3299" i="4" s="1"/>
  <c r="K3300" i="4"/>
  <c r="M3300" i="4" s="1"/>
  <c r="K3301" i="4"/>
  <c r="M3301" i="4" s="1"/>
  <c r="K3302" i="4"/>
  <c r="M3302" i="4" s="1"/>
  <c r="K3303" i="4"/>
  <c r="M3303" i="4" s="1"/>
  <c r="K3304" i="4"/>
  <c r="M3304" i="4" s="1"/>
  <c r="K3305" i="4"/>
  <c r="M3305" i="4" s="1"/>
  <c r="K3306" i="4"/>
  <c r="M3306" i="4" s="1"/>
  <c r="K3307" i="4"/>
  <c r="M3307" i="4" s="1"/>
  <c r="K3308" i="4"/>
  <c r="M3308" i="4" s="1"/>
  <c r="K3309" i="4"/>
  <c r="M3309" i="4" s="1"/>
  <c r="K3310" i="4"/>
  <c r="M3310" i="4" s="1"/>
  <c r="K3311" i="4"/>
  <c r="M3311" i="4" s="1"/>
  <c r="K3312" i="4"/>
  <c r="M3312" i="4" s="1"/>
  <c r="K3313" i="4"/>
  <c r="M3313" i="4" s="1"/>
  <c r="K3314" i="4"/>
  <c r="M3314" i="4" s="1"/>
  <c r="K3315" i="4"/>
  <c r="M3315" i="4" s="1"/>
  <c r="K3316" i="4"/>
  <c r="M3316" i="4" s="1"/>
  <c r="K3317" i="4"/>
  <c r="M3317" i="4" s="1"/>
  <c r="K3318" i="4"/>
  <c r="M3318" i="4" s="1"/>
  <c r="K3319" i="4"/>
  <c r="M3319" i="4" s="1"/>
  <c r="K3320" i="4"/>
  <c r="M3320" i="4" s="1"/>
  <c r="K3321" i="4"/>
  <c r="M3321" i="4" s="1"/>
  <c r="K3322" i="4"/>
  <c r="M3322" i="4" s="1"/>
  <c r="K3323" i="4"/>
  <c r="M3323" i="4" s="1"/>
  <c r="K3324" i="4"/>
  <c r="M3324" i="4" s="1"/>
  <c r="K3325" i="4"/>
  <c r="M3325" i="4" s="1"/>
  <c r="K3326" i="4"/>
  <c r="M3326" i="4" s="1"/>
  <c r="K3327" i="4"/>
  <c r="M3327" i="4" s="1"/>
  <c r="K3328" i="4"/>
  <c r="M3328" i="4" s="1"/>
  <c r="K3329" i="4"/>
  <c r="M3329" i="4" s="1"/>
  <c r="K3330" i="4"/>
  <c r="M3330" i="4" s="1"/>
  <c r="K3331" i="4"/>
  <c r="M3331" i="4" s="1"/>
  <c r="K3332" i="4"/>
  <c r="M3332" i="4" s="1"/>
  <c r="K3333" i="4"/>
  <c r="M3333" i="4" s="1"/>
  <c r="K3334" i="4"/>
  <c r="M3334" i="4" s="1"/>
  <c r="K3335" i="4"/>
  <c r="M3335" i="4" s="1"/>
  <c r="K3336" i="4"/>
  <c r="M3336" i="4" s="1"/>
  <c r="K3337" i="4"/>
  <c r="M3337" i="4" s="1"/>
  <c r="K3338" i="4"/>
  <c r="M3338" i="4" s="1"/>
  <c r="K3339" i="4"/>
  <c r="M3339" i="4" s="1"/>
  <c r="K3340" i="4"/>
  <c r="M3340" i="4" s="1"/>
  <c r="K3341" i="4"/>
  <c r="M3341" i="4" s="1"/>
  <c r="K3342" i="4"/>
  <c r="M3342" i="4" s="1"/>
  <c r="K3343" i="4"/>
  <c r="M3343" i="4" s="1"/>
  <c r="K3344" i="4"/>
  <c r="M3344" i="4" s="1"/>
  <c r="K3345" i="4"/>
  <c r="M3345" i="4" s="1"/>
  <c r="K3346" i="4"/>
  <c r="M3346" i="4" s="1"/>
  <c r="K3347" i="4"/>
  <c r="M3347" i="4" s="1"/>
  <c r="K3348" i="4"/>
  <c r="M3348" i="4" s="1"/>
  <c r="K3349" i="4"/>
  <c r="M3349" i="4" s="1"/>
  <c r="K3350" i="4"/>
  <c r="M3350" i="4" s="1"/>
  <c r="K3351" i="4"/>
  <c r="M3351" i="4" s="1"/>
  <c r="K3352" i="4"/>
  <c r="M3352" i="4" s="1"/>
  <c r="K3353" i="4"/>
  <c r="M3353" i="4" s="1"/>
  <c r="K3354" i="4"/>
  <c r="M3354" i="4" s="1"/>
  <c r="K3355" i="4"/>
  <c r="M3355" i="4" s="1"/>
  <c r="K3356" i="4"/>
  <c r="M3356" i="4" s="1"/>
  <c r="K3357" i="4"/>
  <c r="M3357" i="4" s="1"/>
  <c r="K3358" i="4"/>
  <c r="M3358" i="4" s="1"/>
  <c r="K3359" i="4"/>
  <c r="M3359" i="4" s="1"/>
  <c r="K3360" i="4"/>
  <c r="M3360" i="4" s="1"/>
  <c r="K3361" i="4"/>
  <c r="M3361" i="4" s="1"/>
  <c r="K3362" i="4"/>
  <c r="M3362" i="4" s="1"/>
  <c r="K3363" i="4"/>
  <c r="M3363" i="4" s="1"/>
  <c r="K3364" i="4"/>
  <c r="M3364" i="4" s="1"/>
  <c r="K3365" i="4"/>
  <c r="M3365" i="4" s="1"/>
  <c r="K3366" i="4"/>
  <c r="M3366" i="4" s="1"/>
  <c r="K3367" i="4"/>
  <c r="M3367" i="4" s="1"/>
  <c r="K3368" i="4"/>
  <c r="M3368" i="4" s="1"/>
  <c r="K3369" i="4"/>
  <c r="M3369" i="4" s="1"/>
  <c r="K3370" i="4"/>
  <c r="M3370" i="4" s="1"/>
  <c r="K3371" i="4"/>
  <c r="M3371" i="4" s="1"/>
  <c r="K3372" i="4"/>
  <c r="M3372" i="4" s="1"/>
  <c r="K3373" i="4"/>
  <c r="M3373" i="4" s="1"/>
  <c r="K3374" i="4"/>
  <c r="M3374" i="4" s="1"/>
  <c r="K3375" i="4"/>
  <c r="M3375" i="4" s="1"/>
  <c r="K3376" i="4"/>
  <c r="M3376" i="4" s="1"/>
  <c r="K3377" i="4"/>
  <c r="M3377" i="4" s="1"/>
  <c r="K3378" i="4"/>
  <c r="M3378" i="4" s="1"/>
  <c r="K3379" i="4"/>
  <c r="M3379" i="4" s="1"/>
  <c r="K3380" i="4"/>
  <c r="M3380" i="4" s="1"/>
  <c r="K3381" i="4"/>
  <c r="M3381" i="4" s="1"/>
  <c r="K3382" i="4"/>
  <c r="M3382" i="4" s="1"/>
  <c r="K3383" i="4"/>
  <c r="M3383" i="4" s="1"/>
  <c r="K3384" i="4"/>
  <c r="M3384" i="4" s="1"/>
  <c r="K3385" i="4"/>
  <c r="M3385" i="4" s="1"/>
  <c r="K3386" i="4"/>
  <c r="M3386" i="4" s="1"/>
  <c r="K3387" i="4"/>
  <c r="M3387" i="4" s="1"/>
  <c r="K3388" i="4"/>
  <c r="M3388" i="4" s="1"/>
  <c r="K3389" i="4"/>
  <c r="M3389" i="4" s="1"/>
  <c r="K3390" i="4"/>
  <c r="M3390" i="4" s="1"/>
  <c r="K3391" i="4"/>
  <c r="M3391" i="4" s="1"/>
  <c r="K3392" i="4"/>
  <c r="M3392" i="4" s="1"/>
  <c r="K3393" i="4"/>
  <c r="M3393" i="4" s="1"/>
  <c r="K3394" i="4"/>
  <c r="M3394" i="4" s="1"/>
  <c r="K3395" i="4"/>
  <c r="M3395" i="4" s="1"/>
  <c r="K3396" i="4"/>
  <c r="M3396" i="4" s="1"/>
  <c r="K3397" i="4"/>
  <c r="M3397" i="4" s="1"/>
  <c r="K3398" i="4"/>
  <c r="M3398" i="4" s="1"/>
  <c r="K3399" i="4"/>
  <c r="M3399" i="4" s="1"/>
  <c r="K3400" i="4"/>
  <c r="M3400" i="4" s="1"/>
  <c r="K3401" i="4"/>
  <c r="M3401" i="4" s="1"/>
  <c r="K3402" i="4"/>
  <c r="M3402" i="4" s="1"/>
  <c r="K3403" i="4"/>
  <c r="M3403" i="4" s="1"/>
  <c r="K3404" i="4"/>
  <c r="M3404" i="4" s="1"/>
  <c r="K3405" i="4"/>
  <c r="M3405" i="4" s="1"/>
  <c r="K3406" i="4"/>
  <c r="M3406" i="4" s="1"/>
  <c r="K3407" i="4"/>
  <c r="M3407" i="4" s="1"/>
  <c r="K3408" i="4"/>
  <c r="M3408" i="4" s="1"/>
  <c r="K3409" i="4"/>
  <c r="M3409" i="4" s="1"/>
  <c r="K3410" i="4"/>
  <c r="M3410" i="4" s="1"/>
  <c r="K3411" i="4"/>
  <c r="M3411" i="4" s="1"/>
  <c r="K3412" i="4"/>
  <c r="M3412" i="4" s="1"/>
  <c r="K3413" i="4"/>
  <c r="M3413" i="4" s="1"/>
  <c r="K3414" i="4"/>
  <c r="M3414" i="4" s="1"/>
  <c r="K3415" i="4"/>
  <c r="M3415" i="4" s="1"/>
  <c r="K3416" i="4"/>
  <c r="M3416" i="4" s="1"/>
  <c r="K3417" i="4"/>
  <c r="M3417" i="4" s="1"/>
  <c r="K3418" i="4"/>
  <c r="M3418" i="4" s="1"/>
  <c r="K3419" i="4"/>
  <c r="M3419" i="4" s="1"/>
  <c r="K3420" i="4"/>
  <c r="M3420" i="4" s="1"/>
  <c r="K3421" i="4"/>
  <c r="M3421" i="4" s="1"/>
  <c r="K3422" i="4"/>
  <c r="M3422" i="4" s="1"/>
  <c r="K3423" i="4"/>
  <c r="M3423" i="4" s="1"/>
  <c r="K3424" i="4"/>
  <c r="M3424" i="4" s="1"/>
  <c r="K3425" i="4"/>
  <c r="M3425" i="4" s="1"/>
  <c r="K3426" i="4"/>
  <c r="M3426" i="4" s="1"/>
  <c r="K3427" i="4"/>
  <c r="M3427" i="4" s="1"/>
  <c r="K3428" i="4"/>
  <c r="M3428" i="4" s="1"/>
  <c r="K3429" i="4"/>
  <c r="M3429" i="4" s="1"/>
  <c r="K3430" i="4"/>
  <c r="M3430" i="4" s="1"/>
  <c r="K3431" i="4"/>
  <c r="M3431" i="4" s="1"/>
  <c r="K3432" i="4"/>
  <c r="M3432" i="4" s="1"/>
  <c r="K3433" i="4"/>
  <c r="M3433" i="4" s="1"/>
  <c r="K3434" i="4"/>
  <c r="M3434" i="4" s="1"/>
  <c r="K3435" i="4"/>
  <c r="M3435" i="4" s="1"/>
  <c r="K3436" i="4"/>
  <c r="M3436" i="4" s="1"/>
  <c r="K3437" i="4"/>
  <c r="M3437" i="4" s="1"/>
  <c r="K3438" i="4"/>
  <c r="M3438" i="4" s="1"/>
  <c r="K3439" i="4"/>
  <c r="M3439" i="4" s="1"/>
  <c r="K3440" i="4"/>
  <c r="M3440" i="4" s="1"/>
  <c r="K3441" i="4"/>
  <c r="M3441" i="4" s="1"/>
  <c r="K3442" i="4"/>
  <c r="M3442" i="4" s="1"/>
  <c r="K3443" i="4"/>
  <c r="M3443" i="4" s="1"/>
  <c r="K3444" i="4"/>
  <c r="M3444" i="4" s="1"/>
  <c r="K3445" i="4"/>
  <c r="M3445" i="4" s="1"/>
  <c r="K3446" i="4"/>
  <c r="M3446" i="4" s="1"/>
  <c r="K3447" i="4"/>
  <c r="M3447" i="4" s="1"/>
  <c r="K3448" i="4"/>
  <c r="M3448" i="4" s="1"/>
  <c r="K3449" i="4"/>
  <c r="M3449" i="4" s="1"/>
  <c r="K3450" i="4"/>
  <c r="M3450" i="4" s="1"/>
  <c r="K3451" i="4"/>
  <c r="M3451" i="4" s="1"/>
  <c r="K3452" i="4"/>
  <c r="M3452" i="4" s="1"/>
  <c r="K3453" i="4"/>
  <c r="M3453" i="4" s="1"/>
  <c r="K3454" i="4"/>
  <c r="M3454" i="4" s="1"/>
  <c r="K3455" i="4"/>
  <c r="M3455" i="4" s="1"/>
  <c r="K3456" i="4"/>
  <c r="M3456" i="4" s="1"/>
  <c r="K3457" i="4"/>
  <c r="M3457" i="4" s="1"/>
  <c r="K3458" i="4"/>
  <c r="M3458" i="4" s="1"/>
  <c r="K3459" i="4"/>
  <c r="M3459" i="4" s="1"/>
  <c r="K3460" i="4"/>
  <c r="M3460" i="4" s="1"/>
  <c r="K3461" i="4"/>
  <c r="M3461" i="4" s="1"/>
  <c r="K3462" i="4"/>
  <c r="M3462" i="4" s="1"/>
  <c r="K3463" i="4"/>
  <c r="M3463" i="4" s="1"/>
  <c r="K3464" i="4"/>
  <c r="M3464" i="4" s="1"/>
  <c r="K3465" i="4"/>
  <c r="M3465" i="4" s="1"/>
  <c r="K3466" i="4"/>
  <c r="M3466" i="4" s="1"/>
  <c r="K3467" i="4"/>
  <c r="M3467" i="4" s="1"/>
  <c r="K3468" i="4"/>
  <c r="M3468" i="4" s="1"/>
  <c r="K3469" i="4"/>
  <c r="M3469" i="4" s="1"/>
  <c r="K3470" i="4"/>
  <c r="M3470" i="4" s="1"/>
  <c r="K3471" i="4"/>
  <c r="M3471" i="4" s="1"/>
  <c r="K3472" i="4"/>
  <c r="M3472" i="4" s="1"/>
  <c r="K3473" i="4"/>
  <c r="M3473" i="4" s="1"/>
  <c r="K3474" i="4"/>
  <c r="M3474" i="4" s="1"/>
  <c r="K3475" i="4"/>
  <c r="M3475" i="4" s="1"/>
  <c r="K3476" i="4"/>
  <c r="M3476" i="4" s="1"/>
  <c r="K3477" i="4"/>
  <c r="M3477" i="4" s="1"/>
  <c r="K3478" i="4"/>
  <c r="M3478" i="4" s="1"/>
  <c r="K3479" i="4"/>
  <c r="M3479" i="4" s="1"/>
  <c r="K3480" i="4"/>
  <c r="M3480" i="4" s="1"/>
  <c r="K3481" i="4"/>
  <c r="M3481" i="4" s="1"/>
  <c r="K3482" i="4"/>
  <c r="M3482" i="4" s="1"/>
  <c r="K3483" i="4"/>
  <c r="M3483" i="4" s="1"/>
  <c r="K3484" i="4"/>
  <c r="M3484" i="4" s="1"/>
  <c r="K3485" i="4"/>
  <c r="M3485" i="4" s="1"/>
  <c r="K3486" i="4"/>
  <c r="M3486" i="4" s="1"/>
  <c r="K3487" i="4"/>
  <c r="M3487" i="4" s="1"/>
  <c r="K3488" i="4"/>
  <c r="M3488" i="4" s="1"/>
  <c r="K3489" i="4"/>
  <c r="M3489" i="4" s="1"/>
  <c r="K3490" i="4"/>
  <c r="M3490" i="4" s="1"/>
  <c r="K3491" i="4"/>
  <c r="M3491" i="4" s="1"/>
  <c r="K3492" i="4"/>
  <c r="M3492" i="4" s="1"/>
  <c r="K3493" i="4"/>
  <c r="M3493" i="4" s="1"/>
  <c r="K3494" i="4"/>
  <c r="M3494" i="4" s="1"/>
  <c r="K3495" i="4"/>
  <c r="M3495" i="4" s="1"/>
  <c r="K3496" i="4"/>
  <c r="M3496" i="4" s="1"/>
  <c r="K3497" i="4"/>
  <c r="M3497" i="4" s="1"/>
  <c r="K3498" i="4"/>
  <c r="M3498" i="4" s="1"/>
  <c r="K3499" i="4"/>
  <c r="M3499" i="4" s="1"/>
  <c r="K3500" i="4"/>
  <c r="M3500" i="4" s="1"/>
  <c r="K3501" i="4"/>
  <c r="M3501" i="4" s="1"/>
  <c r="K3502" i="4"/>
  <c r="M3502" i="4" s="1"/>
  <c r="K3503" i="4"/>
  <c r="M3503" i="4" s="1"/>
  <c r="K3504" i="4"/>
  <c r="M3504" i="4" s="1"/>
  <c r="K3505" i="4"/>
  <c r="M3505" i="4" s="1"/>
  <c r="K3506" i="4"/>
  <c r="M3506" i="4" s="1"/>
  <c r="K3507" i="4"/>
  <c r="M3507" i="4" s="1"/>
  <c r="K3508" i="4"/>
  <c r="M3508" i="4" s="1"/>
  <c r="K3509" i="4"/>
  <c r="M3509" i="4" s="1"/>
  <c r="K3510" i="4"/>
  <c r="M3510" i="4" s="1"/>
  <c r="K3511" i="4"/>
  <c r="M3511" i="4" s="1"/>
  <c r="K3512" i="4"/>
  <c r="M3512" i="4" s="1"/>
  <c r="K3513" i="4"/>
  <c r="M3513" i="4" s="1"/>
  <c r="K3514" i="4"/>
  <c r="M3514" i="4" s="1"/>
  <c r="K3515" i="4"/>
  <c r="M3515" i="4" s="1"/>
  <c r="K3516" i="4"/>
  <c r="M3516" i="4" s="1"/>
  <c r="K3517" i="4"/>
  <c r="M3517" i="4" s="1"/>
  <c r="K3518" i="4"/>
  <c r="M3518" i="4" s="1"/>
  <c r="K3519" i="4"/>
  <c r="M3519" i="4" s="1"/>
  <c r="K3520" i="4"/>
  <c r="M3520" i="4" s="1"/>
  <c r="K3521" i="4"/>
  <c r="M3521" i="4" s="1"/>
  <c r="K3522" i="4"/>
  <c r="M3522" i="4" s="1"/>
  <c r="K3523" i="4"/>
  <c r="M3523" i="4" s="1"/>
  <c r="K3524" i="4"/>
  <c r="M3524" i="4" s="1"/>
  <c r="K3525" i="4"/>
  <c r="M3525" i="4" s="1"/>
  <c r="K3526" i="4"/>
  <c r="M3526" i="4" s="1"/>
  <c r="K3527" i="4"/>
  <c r="M3527" i="4" s="1"/>
  <c r="K3528" i="4"/>
  <c r="M3528" i="4" s="1"/>
  <c r="K3529" i="4"/>
  <c r="M3529" i="4" s="1"/>
  <c r="K3530" i="4"/>
  <c r="M3530" i="4" s="1"/>
  <c r="K3531" i="4"/>
  <c r="M3531" i="4" s="1"/>
  <c r="K3532" i="4"/>
  <c r="M3532" i="4" s="1"/>
  <c r="K3533" i="4"/>
  <c r="M3533" i="4" s="1"/>
  <c r="K3534" i="4"/>
  <c r="M3534" i="4" s="1"/>
  <c r="K3535" i="4"/>
  <c r="M3535" i="4" s="1"/>
  <c r="K3536" i="4"/>
  <c r="M3536" i="4" s="1"/>
  <c r="K3537" i="4"/>
  <c r="M3537" i="4" s="1"/>
  <c r="K3538" i="4"/>
  <c r="M3538" i="4" s="1"/>
  <c r="K3539" i="4"/>
  <c r="M3539" i="4" s="1"/>
  <c r="K3540" i="4"/>
  <c r="M3540" i="4" s="1"/>
  <c r="K3541" i="4"/>
  <c r="M3541" i="4" s="1"/>
  <c r="K3542" i="4"/>
  <c r="M3542" i="4" s="1"/>
  <c r="K3543" i="4"/>
  <c r="M3543" i="4" s="1"/>
  <c r="K3544" i="4"/>
  <c r="M3544" i="4" s="1"/>
  <c r="K3545" i="4"/>
  <c r="M3545" i="4" s="1"/>
  <c r="K3546" i="4"/>
  <c r="M3546" i="4" s="1"/>
  <c r="K3547" i="4"/>
  <c r="M3547" i="4" s="1"/>
  <c r="K3548" i="4"/>
  <c r="M3548" i="4" s="1"/>
  <c r="K3549" i="4"/>
  <c r="M3549" i="4" s="1"/>
  <c r="K3550" i="4"/>
  <c r="M3550" i="4" s="1"/>
  <c r="K3551" i="4"/>
  <c r="M3551" i="4" s="1"/>
  <c r="K3552" i="4"/>
  <c r="M3552" i="4" s="1"/>
  <c r="K3553" i="4"/>
  <c r="M3553" i="4" s="1"/>
  <c r="K3554" i="4"/>
  <c r="M3554" i="4" s="1"/>
  <c r="K3555" i="4"/>
  <c r="M3555" i="4" s="1"/>
  <c r="K3556" i="4"/>
  <c r="M3556" i="4" s="1"/>
  <c r="K3557" i="4"/>
  <c r="M3557" i="4" s="1"/>
  <c r="K3558" i="4"/>
  <c r="M3558" i="4" s="1"/>
  <c r="K3559" i="4"/>
  <c r="M3559" i="4" s="1"/>
  <c r="K3560" i="4"/>
  <c r="M3560" i="4" s="1"/>
  <c r="K3561" i="4"/>
  <c r="M3561" i="4" s="1"/>
  <c r="K3562" i="4"/>
  <c r="M3562" i="4" s="1"/>
  <c r="K3563" i="4"/>
  <c r="M3563" i="4" s="1"/>
  <c r="K3564" i="4"/>
  <c r="M3564" i="4" s="1"/>
  <c r="K3565" i="4"/>
  <c r="M3565" i="4" s="1"/>
  <c r="K3566" i="4"/>
  <c r="M3566" i="4" s="1"/>
  <c r="K3567" i="4"/>
  <c r="M3567" i="4" s="1"/>
  <c r="K3568" i="4"/>
  <c r="M3568" i="4" s="1"/>
  <c r="K3569" i="4"/>
  <c r="M3569" i="4" s="1"/>
  <c r="K3570" i="4"/>
  <c r="M3570" i="4" s="1"/>
  <c r="K3571" i="4"/>
  <c r="M3571" i="4" s="1"/>
  <c r="K3572" i="4"/>
  <c r="M3572" i="4" s="1"/>
  <c r="K3573" i="4"/>
  <c r="M3573" i="4" s="1"/>
  <c r="K3574" i="4"/>
  <c r="M3574" i="4" s="1"/>
  <c r="K3575" i="4"/>
  <c r="M3575" i="4" s="1"/>
  <c r="K3576" i="4"/>
  <c r="M3576" i="4" s="1"/>
  <c r="K3577" i="4"/>
  <c r="M3577" i="4" s="1"/>
  <c r="K3578" i="4"/>
  <c r="M3578" i="4" s="1"/>
  <c r="K3579" i="4"/>
  <c r="M3579" i="4" s="1"/>
  <c r="K3580" i="4"/>
  <c r="M3580" i="4" s="1"/>
  <c r="K3581" i="4"/>
  <c r="M3581" i="4" s="1"/>
  <c r="K3582" i="4"/>
  <c r="M3582" i="4" s="1"/>
  <c r="K3583" i="4"/>
  <c r="M3583" i="4" s="1"/>
  <c r="K3584" i="4"/>
  <c r="M3584" i="4" s="1"/>
  <c r="K3585" i="4"/>
  <c r="M3585" i="4" s="1"/>
  <c r="K3586" i="4"/>
  <c r="M3586" i="4" s="1"/>
  <c r="K3587" i="4"/>
  <c r="M3587" i="4" s="1"/>
  <c r="K3588" i="4"/>
  <c r="M3588" i="4" s="1"/>
  <c r="K3589" i="4"/>
  <c r="M3589" i="4" s="1"/>
  <c r="K3590" i="4"/>
  <c r="M3590" i="4" s="1"/>
  <c r="K3591" i="4"/>
  <c r="M3591" i="4" s="1"/>
  <c r="K3592" i="4"/>
  <c r="M3592" i="4" s="1"/>
  <c r="K3593" i="4"/>
  <c r="M3593" i="4" s="1"/>
  <c r="K3594" i="4"/>
  <c r="M3594" i="4" s="1"/>
  <c r="K3595" i="4"/>
  <c r="M3595" i="4" s="1"/>
  <c r="K3596" i="4"/>
  <c r="M3596" i="4" s="1"/>
  <c r="K3597" i="4"/>
  <c r="M3597" i="4" s="1"/>
  <c r="K3598" i="4"/>
  <c r="M3598" i="4" s="1"/>
  <c r="K3599" i="4"/>
  <c r="M3599" i="4" s="1"/>
  <c r="K3600" i="4"/>
  <c r="M3600" i="4" s="1"/>
  <c r="K3601" i="4"/>
  <c r="M3601" i="4" s="1"/>
  <c r="K3602" i="4"/>
  <c r="M3602" i="4" s="1"/>
  <c r="K3603" i="4"/>
  <c r="M3603" i="4" s="1"/>
  <c r="K3604" i="4"/>
  <c r="M3604" i="4" s="1"/>
  <c r="K3605" i="4"/>
  <c r="M3605" i="4" s="1"/>
  <c r="K3606" i="4"/>
  <c r="M3606" i="4" s="1"/>
  <c r="K3607" i="4"/>
  <c r="M3607" i="4" s="1"/>
  <c r="K3608" i="4"/>
  <c r="M3608" i="4" s="1"/>
  <c r="K3609" i="4"/>
  <c r="M3609" i="4" s="1"/>
  <c r="K3610" i="4"/>
  <c r="M3610" i="4" s="1"/>
  <c r="K3611" i="4"/>
  <c r="M3611" i="4" s="1"/>
  <c r="K3612" i="4"/>
  <c r="M3612" i="4" s="1"/>
  <c r="K3613" i="4"/>
  <c r="M3613" i="4" s="1"/>
  <c r="K3614" i="4"/>
  <c r="M3614" i="4" s="1"/>
  <c r="K3615" i="4"/>
  <c r="M3615" i="4" s="1"/>
  <c r="K3616" i="4"/>
  <c r="M3616" i="4" s="1"/>
  <c r="K3617" i="4"/>
  <c r="M3617" i="4" s="1"/>
  <c r="K3618" i="4"/>
  <c r="M3618" i="4" s="1"/>
  <c r="K3619" i="4"/>
  <c r="M3619" i="4" s="1"/>
  <c r="K3620" i="4"/>
  <c r="M3620" i="4" s="1"/>
  <c r="K3621" i="4"/>
  <c r="M3621" i="4" s="1"/>
  <c r="K3622" i="4"/>
  <c r="M3622" i="4" s="1"/>
  <c r="K3623" i="4"/>
  <c r="M3623" i="4" s="1"/>
  <c r="K3624" i="4"/>
  <c r="M3624" i="4" s="1"/>
  <c r="K3625" i="4"/>
  <c r="M3625" i="4" s="1"/>
  <c r="K3626" i="4"/>
  <c r="M3626" i="4" s="1"/>
  <c r="K3627" i="4"/>
  <c r="M3627" i="4" s="1"/>
  <c r="K3628" i="4"/>
  <c r="M3628" i="4" s="1"/>
  <c r="K3629" i="4"/>
  <c r="M3629" i="4" s="1"/>
  <c r="K3630" i="4"/>
  <c r="M3630" i="4" s="1"/>
  <c r="K3631" i="4"/>
  <c r="M3631" i="4" s="1"/>
  <c r="K3632" i="4"/>
  <c r="M3632" i="4" s="1"/>
  <c r="K3633" i="4"/>
  <c r="M3633" i="4" s="1"/>
  <c r="K3634" i="4"/>
  <c r="M3634" i="4" s="1"/>
  <c r="K3635" i="4"/>
  <c r="M3635" i="4" s="1"/>
  <c r="K3636" i="4"/>
  <c r="M3636" i="4" s="1"/>
  <c r="K3637" i="4"/>
  <c r="M3637" i="4" s="1"/>
  <c r="K3638" i="4"/>
  <c r="M3638" i="4" s="1"/>
  <c r="K3639" i="4"/>
  <c r="M3639" i="4" s="1"/>
  <c r="K3640" i="4"/>
  <c r="M3640" i="4" s="1"/>
  <c r="K3641" i="4"/>
  <c r="M3641" i="4" s="1"/>
  <c r="K3642" i="4"/>
  <c r="M3642" i="4" s="1"/>
  <c r="K3643" i="4"/>
  <c r="M3643" i="4" s="1"/>
  <c r="K3644" i="4"/>
  <c r="M3644" i="4" s="1"/>
  <c r="K3645" i="4"/>
  <c r="M3645" i="4" s="1"/>
  <c r="K3646" i="4"/>
  <c r="M3646" i="4" s="1"/>
  <c r="K3647" i="4"/>
  <c r="M3647" i="4" s="1"/>
  <c r="K3648" i="4"/>
  <c r="M3648" i="4" s="1"/>
  <c r="K3649" i="4"/>
  <c r="M3649" i="4" s="1"/>
  <c r="K3650" i="4"/>
  <c r="M3650" i="4" s="1"/>
  <c r="K3651" i="4"/>
  <c r="M3651" i="4" s="1"/>
  <c r="K3652" i="4"/>
  <c r="M3652" i="4" s="1"/>
  <c r="K3653" i="4"/>
  <c r="M3653" i="4" s="1"/>
  <c r="K3654" i="4"/>
  <c r="M3654" i="4" s="1"/>
  <c r="K3655" i="4"/>
  <c r="M3655" i="4" s="1"/>
  <c r="K3656" i="4"/>
  <c r="M3656" i="4" s="1"/>
  <c r="K3657" i="4"/>
  <c r="M3657" i="4" s="1"/>
  <c r="K3658" i="4"/>
  <c r="M3658" i="4" s="1"/>
  <c r="K3659" i="4"/>
  <c r="M3659" i="4" s="1"/>
  <c r="K3660" i="4"/>
  <c r="M3660" i="4" s="1"/>
  <c r="K3661" i="4"/>
  <c r="M3661" i="4" s="1"/>
  <c r="K3662" i="4"/>
  <c r="M3662" i="4" s="1"/>
  <c r="K3663" i="4"/>
  <c r="M3663" i="4" s="1"/>
  <c r="K3664" i="4"/>
  <c r="M3664" i="4" s="1"/>
  <c r="K3665" i="4"/>
  <c r="M3665" i="4" s="1"/>
  <c r="K3666" i="4"/>
  <c r="M3666" i="4" s="1"/>
  <c r="K3667" i="4"/>
  <c r="M3667" i="4" s="1"/>
  <c r="K3668" i="4"/>
  <c r="M3668" i="4" s="1"/>
  <c r="K3669" i="4"/>
  <c r="M3669" i="4" s="1"/>
  <c r="K3670" i="4"/>
  <c r="M3670" i="4" s="1"/>
  <c r="K3671" i="4"/>
  <c r="M3671" i="4" s="1"/>
  <c r="K3672" i="4"/>
  <c r="M3672" i="4" s="1"/>
  <c r="K3673" i="4"/>
  <c r="M3673" i="4" s="1"/>
  <c r="K3674" i="4"/>
  <c r="M3674" i="4" s="1"/>
  <c r="K3675" i="4"/>
  <c r="M3675" i="4" s="1"/>
  <c r="K3676" i="4"/>
  <c r="M3676" i="4" s="1"/>
  <c r="K3677" i="4"/>
  <c r="M3677" i="4" s="1"/>
  <c r="K3678" i="4"/>
  <c r="M3678" i="4" s="1"/>
  <c r="K3679" i="4"/>
  <c r="M3679" i="4" s="1"/>
  <c r="K3680" i="4"/>
  <c r="M3680" i="4" s="1"/>
  <c r="K3681" i="4"/>
  <c r="M3681" i="4" s="1"/>
  <c r="K3682" i="4"/>
  <c r="M3682" i="4" s="1"/>
  <c r="K3683" i="4"/>
  <c r="M3683" i="4" s="1"/>
  <c r="K3684" i="4"/>
  <c r="M3684" i="4" s="1"/>
  <c r="K3685" i="4"/>
  <c r="M3685" i="4" s="1"/>
  <c r="K3686" i="4"/>
  <c r="M3686" i="4" s="1"/>
  <c r="K3687" i="4"/>
  <c r="M3687" i="4" s="1"/>
  <c r="K3688" i="4"/>
  <c r="M3688" i="4" s="1"/>
  <c r="K3689" i="4"/>
  <c r="M3689" i="4" s="1"/>
  <c r="K3690" i="4"/>
  <c r="M3690" i="4" s="1"/>
  <c r="K3691" i="4"/>
  <c r="M3691" i="4" s="1"/>
  <c r="K3692" i="4"/>
  <c r="M3692" i="4" s="1"/>
  <c r="K3693" i="4"/>
  <c r="M3693" i="4" s="1"/>
  <c r="K3694" i="4"/>
  <c r="M3694" i="4" s="1"/>
  <c r="K3695" i="4"/>
  <c r="M3695" i="4" s="1"/>
  <c r="K3696" i="4"/>
  <c r="M3696" i="4" s="1"/>
  <c r="K3697" i="4"/>
  <c r="M3697" i="4" s="1"/>
  <c r="K3698" i="4"/>
  <c r="M3698" i="4" s="1"/>
  <c r="K3699" i="4"/>
  <c r="M3699" i="4" s="1"/>
  <c r="K3700" i="4"/>
  <c r="M3700" i="4" s="1"/>
  <c r="K3701" i="4"/>
  <c r="M3701" i="4" s="1"/>
  <c r="K3702" i="4"/>
  <c r="M3702" i="4" s="1"/>
  <c r="K3703" i="4"/>
  <c r="M3703" i="4" s="1"/>
  <c r="K3704" i="4"/>
  <c r="M3704" i="4" s="1"/>
  <c r="K3705" i="4"/>
  <c r="M3705" i="4" s="1"/>
  <c r="K3706" i="4"/>
  <c r="M3706" i="4" s="1"/>
  <c r="K3707" i="4"/>
  <c r="M3707" i="4" s="1"/>
  <c r="K3708" i="4"/>
  <c r="M3708" i="4" s="1"/>
  <c r="K3709" i="4"/>
  <c r="M3709" i="4" s="1"/>
  <c r="K3710" i="4"/>
  <c r="M3710" i="4" s="1"/>
  <c r="K3711" i="4"/>
  <c r="M3711" i="4" s="1"/>
  <c r="K3712" i="4"/>
  <c r="M3712" i="4" s="1"/>
  <c r="K3713" i="4"/>
  <c r="M3713" i="4" s="1"/>
  <c r="K3714" i="4"/>
  <c r="M3714" i="4" s="1"/>
  <c r="K3715" i="4"/>
  <c r="M3715" i="4" s="1"/>
  <c r="K3716" i="4"/>
  <c r="M3716" i="4" s="1"/>
  <c r="K3717" i="4"/>
  <c r="M3717" i="4" s="1"/>
  <c r="K3718" i="4"/>
  <c r="M3718" i="4" s="1"/>
  <c r="K3719" i="4"/>
  <c r="M3719" i="4" s="1"/>
  <c r="K3720" i="4"/>
  <c r="M3720" i="4" s="1"/>
  <c r="K3721" i="4"/>
  <c r="M3721" i="4" s="1"/>
  <c r="K3722" i="4"/>
  <c r="M3722" i="4" s="1"/>
  <c r="K3723" i="4"/>
  <c r="M3723" i="4" s="1"/>
  <c r="K3724" i="4"/>
  <c r="M3724" i="4" s="1"/>
  <c r="K3725" i="4"/>
  <c r="M3725" i="4" s="1"/>
  <c r="K3726" i="4"/>
  <c r="M3726" i="4" s="1"/>
  <c r="K3727" i="4"/>
  <c r="M3727" i="4" s="1"/>
  <c r="K3728" i="4"/>
  <c r="M3728" i="4" s="1"/>
  <c r="K3729" i="4"/>
  <c r="M3729" i="4" s="1"/>
  <c r="K3730" i="4"/>
  <c r="M3730" i="4" s="1"/>
  <c r="K3731" i="4"/>
  <c r="M3731" i="4" s="1"/>
  <c r="K3732" i="4"/>
  <c r="M3732" i="4" s="1"/>
  <c r="K3733" i="4"/>
  <c r="M3733" i="4" s="1"/>
  <c r="K3734" i="4"/>
  <c r="M3734" i="4" s="1"/>
  <c r="K3735" i="4"/>
  <c r="M3735" i="4" s="1"/>
  <c r="K3736" i="4"/>
  <c r="M3736" i="4" s="1"/>
  <c r="K3737" i="4"/>
  <c r="M3737" i="4" s="1"/>
  <c r="K3738" i="4"/>
  <c r="M3738" i="4" s="1"/>
  <c r="K3739" i="4"/>
  <c r="M3739" i="4" s="1"/>
  <c r="K3740" i="4"/>
  <c r="M3740" i="4" s="1"/>
  <c r="K3741" i="4"/>
  <c r="M3741" i="4" s="1"/>
  <c r="K3742" i="4"/>
  <c r="M3742" i="4" s="1"/>
  <c r="K3743" i="4"/>
  <c r="M3743" i="4" s="1"/>
  <c r="K3744" i="4"/>
  <c r="M3744" i="4" s="1"/>
  <c r="K3745" i="4"/>
  <c r="M3745" i="4" s="1"/>
  <c r="K3746" i="4"/>
  <c r="M3746" i="4" s="1"/>
  <c r="K3747" i="4"/>
  <c r="M3747" i="4" s="1"/>
  <c r="K3748" i="4"/>
  <c r="M3748" i="4" s="1"/>
  <c r="K3749" i="4"/>
  <c r="M3749" i="4" s="1"/>
  <c r="K3750" i="4"/>
  <c r="M3750" i="4" s="1"/>
  <c r="K3751" i="4"/>
  <c r="M3751" i="4" s="1"/>
  <c r="K3752" i="4"/>
  <c r="M3752" i="4" s="1"/>
  <c r="K3753" i="4"/>
  <c r="M3753" i="4" s="1"/>
  <c r="K3754" i="4"/>
  <c r="M3754" i="4" s="1"/>
  <c r="K3755" i="4"/>
  <c r="M3755" i="4" s="1"/>
  <c r="K3756" i="4"/>
  <c r="M3756" i="4" s="1"/>
  <c r="K3757" i="4"/>
  <c r="M3757" i="4" s="1"/>
  <c r="K3758" i="4"/>
  <c r="M3758" i="4" s="1"/>
  <c r="K3759" i="4"/>
  <c r="M3759" i="4" s="1"/>
  <c r="K3760" i="4"/>
  <c r="M3760" i="4" s="1"/>
  <c r="K3761" i="4"/>
  <c r="M3761" i="4" s="1"/>
  <c r="K3762" i="4"/>
  <c r="M3762" i="4" s="1"/>
  <c r="K3763" i="4"/>
  <c r="M3763" i="4" s="1"/>
  <c r="K3764" i="4"/>
  <c r="M3764" i="4" s="1"/>
  <c r="K3765" i="4"/>
  <c r="M3765" i="4" s="1"/>
  <c r="K3766" i="4"/>
  <c r="M3766" i="4" s="1"/>
  <c r="K3767" i="4"/>
  <c r="M3767" i="4" s="1"/>
  <c r="K3768" i="4"/>
  <c r="M3768" i="4" s="1"/>
  <c r="K3769" i="4"/>
  <c r="M3769" i="4" s="1"/>
  <c r="K3770" i="4"/>
  <c r="M3770" i="4" s="1"/>
  <c r="K3771" i="4"/>
  <c r="M3771" i="4" s="1"/>
  <c r="K3772" i="4"/>
  <c r="M3772" i="4" s="1"/>
  <c r="K3773" i="4"/>
  <c r="M3773" i="4" s="1"/>
  <c r="K3774" i="4"/>
  <c r="M3774" i="4" s="1"/>
  <c r="K3775" i="4"/>
  <c r="M3775" i="4" s="1"/>
  <c r="K3776" i="4"/>
  <c r="M3776" i="4" s="1"/>
  <c r="K3777" i="4"/>
  <c r="M3777" i="4" s="1"/>
  <c r="K3778" i="4"/>
  <c r="M3778" i="4" s="1"/>
  <c r="K3779" i="4"/>
  <c r="M3779" i="4" s="1"/>
  <c r="K3780" i="4"/>
  <c r="M3780" i="4" s="1"/>
  <c r="K3781" i="4"/>
  <c r="M3781" i="4" s="1"/>
  <c r="K3782" i="4"/>
  <c r="M3782" i="4" s="1"/>
  <c r="K3783" i="4"/>
  <c r="M3783" i="4" s="1"/>
  <c r="K3784" i="4"/>
  <c r="M3784" i="4" s="1"/>
  <c r="K3785" i="4"/>
  <c r="M3785" i="4" s="1"/>
  <c r="K3786" i="4"/>
  <c r="M3786" i="4" s="1"/>
  <c r="K3787" i="4"/>
  <c r="M3787" i="4" s="1"/>
  <c r="K3788" i="4"/>
  <c r="M3788" i="4" s="1"/>
  <c r="K3789" i="4"/>
  <c r="M3789" i="4" s="1"/>
  <c r="K3790" i="4"/>
  <c r="M3790" i="4" s="1"/>
  <c r="K3791" i="4"/>
  <c r="M3791" i="4" s="1"/>
  <c r="K3792" i="4"/>
  <c r="M3792" i="4" s="1"/>
  <c r="K3793" i="4"/>
  <c r="M3793" i="4" s="1"/>
  <c r="K3794" i="4"/>
  <c r="M3794" i="4" s="1"/>
  <c r="K3795" i="4"/>
  <c r="M3795" i="4" s="1"/>
  <c r="K3796" i="4"/>
  <c r="M3796" i="4" s="1"/>
  <c r="K3797" i="4"/>
  <c r="M3797" i="4" s="1"/>
  <c r="K3798" i="4"/>
  <c r="M3798" i="4" s="1"/>
  <c r="K3799" i="4"/>
  <c r="M3799" i="4" s="1"/>
  <c r="K3800" i="4"/>
  <c r="M3800" i="4" s="1"/>
  <c r="K3801" i="4"/>
  <c r="M3801" i="4" s="1"/>
  <c r="K3802" i="4"/>
  <c r="M3802" i="4" s="1"/>
  <c r="K3803" i="4"/>
  <c r="M3803" i="4" s="1"/>
  <c r="K3804" i="4"/>
  <c r="M3804" i="4" s="1"/>
  <c r="K3805" i="4"/>
  <c r="M3805" i="4" s="1"/>
  <c r="K3806" i="4"/>
  <c r="M3806" i="4" s="1"/>
  <c r="K3807" i="4"/>
  <c r="M3807" i="4" s="1"/>
  <c r="K3808" i="4"/>
  <c r="M3808" i="4" s="1"/>
  <c r="K3809" i="4"/>
  <c r="M3809" i="4" s="1"/>
  <c r="K3810" i="4"/>
  <c r="M3810" i="4" s="1"/>
  <c r="K3811" i="4"/>
  <c r="M3811" i="4" s="1"/>
  <c r="K3812" i="4"/>
  <c r="M3812" i="4" s="1"/>
  <c r="K3813" i="4"/>
  <c r="M3813" i="4" s="1"/>
  <c r="K3814" i="4"/>
  <c r="M3814" i="4" s="1"/>
  <c r="K3815" i="4"/>
  <c r="M3815" i="4" s="1"/>
  <c r="K3816" i="4"/>
  <c r="M3816" i="4" s="1"/>
  <c r="K3817" i="4"/>
  <c r="M3817" i="4" s="1"/>
  <c r="K3818" i="4"/>
  <c r="M3818" i="4" s="1"/>
  <c r="K3819" i="4"/>
  <c r="M3819" i="4" s="1"/>
  <c r="K3820" i="4"/>
  <c r="M3820" i="4" s="1"/>
  <c r="K3821" i="4"/>
  <c r="M3821" i="4" s="1"/>
  <c r="K3822" i="4"/>
  <c r="M3822" i="4" s="1"/>
  <c r="K3823" i="4"/>
  <c r="M3823" i="4" s="1"/>
  <c r="K3824" i="4"/>
  <c r="M3824" i="4" s="1"/>
  <c r="K3825" i="4"/>
  <c r="M3825" i="4" s="1"/>
  <c r="K3826" i="4"/>
  <c r="M3826" i="4" s="1"/>
  <c r="K3827" i="4"/>
  <c r="M3827" i="4" s="1"/>
  <c r="K3828" i="4"/>
  <c r="M3828" i="4" s="1"/>
  <c r="K3829" i="4"/>
  <c r="M3829" i="4" s="1"/>
  <c r="K3830" i="4"/>
  <c r="M3830" i="4" s="1"/>
  <c r="K3831" i="4"/>
  <c r="M3831" i="4" s="1"/>
  <c r="K3832" i="4"/>
  <c r="M3832" i="4" s="1"/>
  <c r="K3833" i="4"/>
  <c r="M3833" i="4" s="1"/>
  <c r="K3834" i="4"/>
  <c r="M3834" i="4" s="1"/>
  <c r="K3835" i="4"/>
  <c r="M3835" i="4" s="1"/>
  <c r="K3836" i="4"/>
  <c r="M3836" i="4" s="1"/>
  <c r="K3837" i="4"/>
  <c r="M3837" i="4" s="1"/>
  <c r="K3838" i="4"/>
  <c r="M3838" i="4" s="1"/>
  <c r="K3839" i="4"/>
  <c r="M3839" i="4" s="1"/>
  <c r="K3840" i="4"/>
  <c r="M3840" i="4" s="1"/>
  <c r="K3841" i="4"/>
  <c r="M3841" i="4" s="1"/>
  <c r="K3842" i="4"/>
  <c r="M3842" i="4" s="1"/>
  <c r="K3843" i="4"/>
  <c r="M3843" i="4" s="1"/>
  <c r="K3844" i="4"/>
  <c r="M3844" i="4" s="1"/>
  <c r="K3845" i="4"/>
  <c r="M3845" i="4" s="1"/>
  <c r="K3846" i="4"/>
  <c r="M3846" i="4" s="1"/>
  <c r="K3847" i="4"/>
  <c r="M3847" i="4" s="1"/>
  <c r="K3848" i="4"/>
  <c r="M3848" i="4" s="1"/>
  <c r="K3849" i="4"/>
  <c r="M3849" i="4" s="1"/>
  <c r="K3850" i="4"/>
  <c r="M3850" i="4" s="1"/>
  <c r="K3851" i="4"/>
  <c r="M3851" i="4" s="1"/>
  <c r="K3852" i="4"/>
  <c r="M3852" i="4" s="1"/>
  <c r="K3853" i="4"/>
  <c r="M3853" i="4" s="1"/>
  <c r="K3854" i="4"/>
  <c r="M3854" i="4" s="1"/>
  <c r="K3855" i="4"/>
  <c r="M3855" i="4" s="1"/>
  <c r="K3856" i="4"/>
  <c r="M3856" i="4" s="1"/>
  <c r="K3857" i="4"/>
  <c r="M3857" i="4" s="1"/>
  <c r="K3858" i="4"/>
  <c r="M3858" i="4" s="1"/>
  <c r="K3859" i="4"/>
  <c r="M3859" i="4" s="1"/>
  <c r="K3860" i="4"/>
  <c r="M3860" i="4" s="1"/>
  <c r="K3861" i="4"/>
  <c r="M3861" i="4" s="1"/>
  <c r="K3862" i="4"/>
  <c r="M3862" i="4" s="1"/>
  <c r="K3863" i="4"/>
  <c r="M3863" i="4" s="1"/>
  <c r="K3864" i="4"/>
  <c r="M3864" i="4" s="1"/>
  <c r="K3865" i="4"/>
  <c r="M3865" i="4" s="1"/>
  <c r="K3866" i="4"/>
  <c r="M3866" i="4" s="1"/>
  <c r="K3867" i="4"/>
  <c r="M3867" i="4" s="1"/>
  <c r="K3868" i="4"/>
  <c r="M3868" i="4" s="1"/>
  <c r="K3869" i="4"/>
  <c r="M3869" i="4" s="1"/>
  <c r="K3870" i="4"/>
  <c r="M3870" i="4" s="1"/>
  <c r="K3871" i="4"/>
  <c r="M3871" i="4" s="1"/>
  <c r="K3872" i="4"/>
  <c r="M3872" i="4" s="1"/>
  <c r="K3873" i="4"/>
  <c r="M3873" i="4" s="1"/>
  <c r="K3874" i="4"/>
  <c r="M3874" i="4" s="1"/>
  <c r="K3875" i="4"/>
  <c r="M3875" i="4" s="1"/>
  <c r="K3876" i="4"/>
  <c r="M3876" i="4" s="1"/>
  <c r="K3877" i="4"/>
  <c r="M3877" i="4" s="1"/>
  <c r="K3878" i="4"/>
  <c r="M3878" i="4" s="1"/>
  <c r="K3879" i="4"/>
  <c r="M3879" i="4" s="1"/>
  <c r="K3880" i="4"/>
  <c r="M3880" i="4" s="1"/>
  <c r="K3881" i="4"/>
  <c r="M3881" i="4" s="1"/>
  <c r="K3882" i="4"/>
  <c r="M3882" i="4" s="1"/>
  <c r="K3883" i="4"/>
  <c r="M3883" i="4" s="1"/>
  <c r="K3884" i="4"/>
  <c r="M3884" i="4" s="1"/>
  <c r="K3885" i="4"/>
  <c r="M3885" i="4" s="1"/>
  <c r="K3886" i="4"/>
  <c r="M3886" i="4" s="1"/>
  <c r="K3887" i="4"/>
  <c r="M3887" i="4" s="1"/>
  <c r="K3888" i="4"/>
  <c r="M3888" i="4" s="1"/>
  <c r="K3889" i="4"/>
  <c r="M3889" i="4" s="1"/>
  <c r="K3890" i="4"/>
  <c r="M3890" i="4" s="1"/>
  <c r="K3891" i="4"/>
  <c r="M3891" i="4" s="1"/>
  <c r="K3892" i="4"/>
  <c r="M3892" i="4" s="1"/>
  <c r="K3893" i="4"/>
  <c r="M3893" i="4" s="1"/>
  <c r="K3894" i="4"/>
  <c r="M3894" i="4" s="1"/>
  <c r="K3895" i="4"/>
  <c r="M3895" i="4" s="1"/>
  <c r="K3896" i="4"/>
  <c r="M3896" i="4" s="1"/>
  <c r="K3897" i="4"/>
  <c r="M3897" i="4" s="1"/>
  <c r="K3898" i="4"/>
  <c r="M3898" i="4" s="1"/>
  <c r="K3899" i="4"/>
  <c r="M3899" i="4" s="1"/>
  <c r="K3900" i="4"/>
  <c r="M3900" i="4" s="1"/>
  <c r="K3901" i="4"/>
  <c r="M3901" i="4" s="1"/>
  <c r="K3902" i="4"/>
  <c r="M3902" i="4" s="1"/>
  <c r="K3903" i="4"/>
  <c r="M3903" i="4" s="1"/>
  <c r="K3904" i="4"/>
  <c r="M3904" i="4" s="1"/>
  <c r="K3905" i="4"/>
  <c r="M3905" i="4" s="1"/>
  <c r="K3906" i="4"/>
  <c r="M3906" i="4" s="1"/>
  <c r="K3907" i="4"/>
  <c r="M3907" i="4" s="1"/>
  <c r="K3908" i="4"/>
  <c r="M3908" i="4" s="1"/>
  <c r="K3909" i="4"/>
  <c r="M3909" i="4" s="1"/>
  <c r="K3910" i="4"/>
  <c r="M3910" i="4" s="1"/>
  <c r="K3911" i="4"/>
  <c r="M3911" i="4" s="1"/>
  <c r="K3912" i="4"/>
  <c r="M3912" i="4" s="1"/>
  <c r="K3913" i="4"/>
  <c r="M3913" i="4" s="1"/>
  <c r="K3914" i="4"/>
  <c r="M3914" i="4" s="1"/>
  <c r="K3915" i="4"/>
  <c r="M3915" i="4" s="1"/>
  <c r="K3916" i="4"/>
  <c r="M3916" i="4" s="1"/>
  <c r="K3917" i="4"/>
  <c r="M3917" i="4" s="1"/>
  <c r="K3918" i="4"/>
  <c r="M3918" i="4" s="1"/>
  <c r="K3919" i="4"/>
  <c r="M3919" i="4" s="1"/>
  <c r="K3920" i="4"/>
  <c r="M3920" i="4" s="1"/>
  <c r="K3921" i="4"/>
  <c r="M3921" i="4" s="1"/>
  <c r="K3922" i="4"/>
  <c r="M3922" i="4" s="1"/>
  <c r="K3923" i="4"/>
  <c r="M3923" i="4" s="1"/>
  <c r="K3924" i="4"/>
  <c r="M3924" i="4" s="1"/>
  <c r="K3925" i="4"/>
  <c r="M3925" i="4" s="1"/>
  <c r="K3926" i="4"/>
  <c r="M3926" i="4" s="1"/>
  <c r="K3927" i="4"/>
  <c r="M3927" i="4" s="1"/>
  <c r="K3928" i="4"/>
  <c r="M3928" i="4" s="1"/>
  <c r="K3929" i="4"/>
  <c r="M3929" i="4" s="1"/>
  <c r="K3930" i="4"/>
  <c r="M3930" i="4" s="1"/>
  <c r="K3931" i="4"/>
  <c r="M3931" i="4" s="1"/>
  <c r="K3932" i="4"/>
  <c r="M3932" i="4" s="1"/>
  <c r="K3933" i="4"/>
  <c r="M3933" i="4" s="1"/>
  <c r="K3934" i="4"/>
  <c r="M3934" i="4" s="1"/>
  <c r="K3935" i="4"/>
  <c r="M3935" i="4" s="1"/>
  <c r="K3936" i="4"/>
  <c r="M3936" i="4" s="1"/>
  <c r="K3937" i="4"/>
  <c r="M3937" i="4" s="1"/>
  <c r="K3938" i="4"/>
  <c r="M3938" i="4" s="1"/>
  <c r="K3939" i="4"/>
  <c r="M3939" i="4" s="1"/>
  <c r="K3940" i="4"/>
  <c r="M3940" i="4" s="1"/>
  <c r="K3941" i="4"/>
  <c r="M3941" i="4" s="1"/>
  <c r="K3942" i="4"/>
  <c r="M3942" i="4" s="1"/>
  <c r="K3943" i="4"/>
  <c r="M3943" i="4" s="1"/>
  <c r="K3944" i="4"/>
  <c r="M3944" i="4" s="1"/>
  <c r="K3945" i="4"/>
  <c r="M3945" i="4" s="1"/>
  <c r="K3946" i="4"/>
  <c r="M3946" i="4" s="1"/>
  <c r="K3947" i="4"/>
  <c r="M3947" i="4" s="1"/>
  <c r="K3948" i="4"/>
  <c r="M3948" i="4" s="1"/>
  <c r="K3949" i="4"/>
  <c r="M3949" i="4" s="1"/>
  <c r="K3950" i="4"/>
  <c r="M3950" i="4" s="1"/>
  <c r="K3951" i="4"/>
  <c r="M3951" i="4" s="1"/>
  <c r="K3952" i="4"/>
  <c r="M3952" i="4" s="1"/>
  <c r="K3953" i="4"/>
  <c r="M3953" i="4" s="1"/>
  <c r="K3954" i="4"/>
  <c r="M3954" i="4" s="1"/>
  <c r="K3955" i="4"/>
  <c r="M3955" i="4" s="1"/>
  <c r="K3956" i="4"/>
  <c r="M3956" i="4" s="1"/>
  <c r="K3957" i="4"/>
  <c r="M3957" i="4" s="1"/>
  <c r="K3958" i="4"/>
  <c r="M3958" i="4" s="1"/>
  <c r="K3959" i="4"/>
  <c r="M3959" i="4" s="1"/>
  <c r="K3960" i="4"/>
  <c r="M3960" i="4" s="1"/>
  <c r="K3961" i="4"/>
  <c r="M3961" i="4" s="1"/>
  <c r="K3962" i="4"/>
  <c r="M3962" i="4" s="1"/>
  <c r="K3963" i="4"/>
  <c r="M3963" i="4" s="1"/>
  <c r="K3964" i="4"/>
  <c r="M3964" i="4" s="1"/>
  <c r="K3965" i="4"/>
  <c r="M3965" i="4" s="1"/>
  <c r="K3966" i="4"/>
  <c r="M3966" i="4" s="1"/>
  <c r="K3967" i="4"/>
  <c r="M3967" i="4" s="1"/>
  <c r="K3968" i="4"/>
  <c r="M3968" i="4" s="1"/>
  <c r="K3969" i="4"/>
  <c r="M3969" i="4" s="1"/>
  <c r="K3970" i="4"/>
  <c r="M3970" i="4" s="1"/>
  <c r="K3971" i="4"/>
  <c r="M3971" i="4" s="1"/>
  <c r="K3972" i="4"/>
  <c r="M3972" i="4" s="1"/>
  <c r="K3973" i="4"/>
  <c r="M3973" i="4" s="1"/>
  <c r="K3974" i="4"/>
  <c r="M3974" i="4" s="1"/>
  <c r="K3975" i="4"/>
  <c r="M3975" i="4" s="1"/>
  <c r="K3976" i="4"/>
  <c r="M3976" i="4" s="1"/>
  <c r="K3977" i="4"/>
  <c r="M3977" i="4" s="1"/>
  <c r="K3978" i="4"/>
  <c r="M3978" i="4" s="1"/>
  <c r="K3979" i="4"/>
  <c r="M3979" i="4" s="1"/>
  <c r="K3980" i="4"/>
  <c r="M3980" i="4" s="1"/>
  <c r="K3981" i="4"/>
  <c r="M3981" i="4" s="1"/>
  <c r="K3982" i="4"/>
  <c r="M3982" i="4" s="1"/>
  <c r="K3983" i="4"/>
  <c r="M3983" i="4" s="1"/>
  <c r="K3984" i="4"/>
  <c r="M3984" i="4" s="1"/>
  <c r="K3985" i="4"/>
  <c r="M3985" i="4" s="1"/>
  <c r="K3986" i="4"/>
  <c r="M3986" i="4" s="1"/>
  <c r="K3987" i="4"/>
  <c r="M3987" i="4" s="1"/>
  <c r="K3988" i="4"/>
  <c r="M3988" i="4" s="1"/>
  <c r="K3989" i="4"/>
  <c r="M3989" i="4" s="1"/>
  <c r="K3990" i="4"/>
  <c r="M3990" i="4" s="1"/>
  <c r="K3991" i="4"/>
  <c r="M3991" i="4" s="1"/>
  <c r="K3992" i="4"/>
  <c r="M3992" i="4" s="1"/>
  <c r="K3993" i="4"/>
  <c r="M3993" i="4" s="1"/>
  <c r="K3994" i="4"/>
  <c r="M3994" i="4" s="1"/>
  <c r="K3995" i="4"/>
  <c r="M3995" i="4" s="1"/>
  <c r="K3996" i="4"/>
  <c r="M3996" i="4" s="1"/>
  <c r="K3997" i="4"/>
  <c r="M3997" i="4" s="1"/>
  <c r="K3998" i="4"/>
  <c r="M3998" i="4" s="1"/>
  <c r="K3999" i="4"/>
  <c r="M3999" i="4" s="1"/>
  <c r="K4000" i="4"/>
  <c r="M4000" i="4" s="1"/>
  <c r="K4001" i="4"/>
  <c r="M4001" i="4" s="1"/>
  <c r="K4002" i="4"/>
  <c r="M4002" i="4" s="1"/>
  <c r="K4003" i="4"/>
  <c r="M4003" i="4" s="1"/>
  <c r="K4004" i="4"/>
  <c r="M4004" i="4" s="1"/>
  <c r="K4005" i="4"/>
  <c r="M4005" i="4" s="1"/>
  <c r="K4006" i="4"/>
  <c r="M4006" i="4" s="1"/>
  <c r="K4007" i="4"/>
  <c r="M4007" i="4" s="1"/>
  <c r="K4008" i="4"/>
  <c r="M4008" i="4" s="1"/>
  <c r="K4009" i="4"/>
  <c r="M4009" i="4" s="1"/>
  <c r="K4010" i="4"/>
  <c r="M4010" i="4" s="1"/>
  <c r="K4011" i="4"/>
  <c r="M4011" i="4" s="1"/>
  <c r="K4012" i="4"/>
  <c r="M4012" i="4" s="1"/>
  <c r="K4013" i="4"/>
  <c r="M4013" i="4" s="1"/>
  <c r="K4014" i="4"/>
  <c r="M4014" i="4" s="1"/>
  <c r="K4015" i="4"/>
  <c r="M4015" i="4" s="1"/>
  <c r="K4016" i="4"/>
  <c r="M4016" i="4" s="1"/>
  <c r="K4017" i="4"/>
  <c r="M4017" i="4" s="1"/>
  <c r="K4018" i="4"/>
  <c r="M4018" i="4" s="1"/>
  <c r="K4019" i="4"/>
  <c r="M4019" i="4" s="1"/>
  <c r="K4020" i="4"/>
  <c r="M4020" i="4" s="1"/>
  <c r="K4021" i="4"/>
  <c r="M4021" i="4" s="1"/>
  <c r="K4022" i="4"/>
  <c r="M4022" i="4" s="1"/>
  <c r="K4023" i="4"/>
  <c r="M4023" i="4" s="1"/>
  <c r="K4024" i="4"/>
  <c r="M4024" i="4" s="1"/>
  <c r="K4025" i="4"/>
  <c r="M4025" i="4" s="1"/>
  <c r="K4026" i="4"/>
  <c r="M4026" i="4" s="1"/>
  <c r="K4027" i="4"/>
  <c r="M4027" i="4" s="1"/>
  <c r="K4028" i="4"/>
  <c r="M4028" i="4" s="1"/>
  <c r="K4029" i="4"/>
  <c r="M4029" i="4" s="1"/>
  <c r="K4030" i="4"/>
  <c r="M4030" i="4" s="1"/>
  <c r="K4031" i="4"/>
  <c r="M4031" i="4" s="1"/>
  <c r="K4032" i="4"/>
  <c r="M4032" i="4" s="1"/>
  <c r="K4033" i="4"/>
  <c r="M4033" i="4" s="1"/>
  <c r="K4034" i="4"/>
  <c r="M4034" i="4" s="1"/>
  <c r="K4035" i="4"/>
  <c r="M4035" i="4" s="1"/>
  <c r="K4036" i="4"/>
  <c r="M4036" i="4" s="1"/>
  <c r="K4037" i="4"/>
  <c r="M4037" i="4" s="1"/>
  <c r="K4038" i="4"/>
  <c r="M4038" i="4" s="1"/>
  <c r="K4039" i="4"/>
  <c r="M4039" i="4" s="1"/>
  <c r="K4040" i="4"/>
  <c r="M4040" i="4" s="1"/>
  <c r="K4041" i="4"/>
  <c r="M4041" i="4" s="1"/>
  <c r="K4042" i="4"/>
  <c r="M4042" i="4" s="1"/>
  <c r="K4043" i="4"/>
  <c r="M4043" i="4" s="1"/>
  <c r="K4044" i="4"/>
  <c r="M4044" i="4" s="1"/>
  <c r="K4045" i="4"/>
  <c r="M4045" i="4" s="1"/>
  <c r="K4046" i="4"/>
  <c r="M4046" i="4" s="1"/>
  <c r="K4047" i="4"/>
  <c r="M4047" i="4" s="1"/>
  <c r="K4048" i="4"/>
  <c r="M4048" i="4" s="1"/>
  <c r="K4049" i="4"/>
  <c r="M4049" i="4" s="1"/>
  <c r="K4050" i="4"/>
  <c r="M4050" i="4" s="1"/>
  <c r="K4051" i="4"/>
  <c r="M4051" i="4" s="1"/>
  <c r="K4052" i="4"/>
  <c r="M4052" i="4" s="1"/>
  <c r="K4053" i="4"/>
  <c r="M4053" i="4" s="1"/>
  <c r="K4054" i="4"/>
  <c r="M4054" i="4" s="1"/>
  <c r="K4055" i="4"/>
  <c r="M4055" i="4" s="1"/>
  <c r="K4056" i="4"/>
  <c r="M4056" i="4" s="1"/>
  <c r="K4057" i="4"/>
  <c r="M4057" i="4" s="1"/>
  <c r="K4058" i="4"/>
  <c r="M4058" i="4" s="1"/>
  <c r="K4059" i="4"/>
  <c r="M4059" i="4" s="1"/>
  <c r="K4060" i="4"/>
  <c r="M4060" i="4" s="1"/>
  <c r="K4061" i="4"/>
  <c r="M4061" i="4" s="1"/>
  <c r="K4062" i="4"/>
  <c r="M4062" i="4" s="1"/>
  <c r="K4063" i="4"/>
  <c r="M4063" i="4" s="1"/>
  <c r="K4064" i="4"/>
  <c r="M4064" i="4" s="1"/>
  <c r="K4065" i="4"/>
  <c r="M4065" i="4" s="1"/>
  <c r="K4066" i="4"/>
  <c r="M4066" i="4" s="1"/>
  <c r="K4067" i="4"/>
  <c r="M4067" i="4" s="1"/>
  <c r="K4068" i="4"/>
  <c r="M4068" i="4" s="1"/>
  <c r="K4069" i="4"/>
  <c r="M4069" i="4" s="1"/>
  <c r="K4070" i="4"/>
  <c r="M4070" i="4" s="1"/>
  <c r="K4071" i="4"/>
  <c r="M4071" i="4" s="1"/>
  <c r="K4072" i="4"/>
  <c r="M4072" i="4" s="1"/>
  <c r="K4073" i="4"/>
  <c r="M4073" i="4" s="1"/>
  <c r="K4074" i="4"/>
  <c r="M4074" i="4" s="1"/>
  <c r="K4075" i="4"/>
  <c r="M4075" i="4" s="1"/>
  <c r="K4076" i="4"/>
  <c r="M4076" i="4" s="1"/>
  <c r="K4077" i="4"/>
  <c r="M4077" i="4" s="1"/>
  <c r="K4078" i="4"/>
  <c r="M4078" i="4" s="1"/>
  <c r="K4079" i="4"/>
  <c r="M4079" i="4" s="1"/>
  <c r="K4080" i="4"/>
  <c r="M4080" i="4" s="1"/>
  <c r="K4081" i="4"/>
  <c r="M4081" i="4" s="1"/>
  <c r="K4082" i="4"/>
  <c r="M4082" i="4" s="1"/>
  <c r="K4083" i="4"/>
  <c r="M4083" i="4" s="1"/>
  <c r="K4084" i="4"/>
  <c r="M4084" i="4" s="1"/>
  <c r="K4085" i="4"/>
  <c r="M4085" i="4" s="1"/>
  <c r="K4086" i="4"/>
  <c r="M4086" i="4" s="1"/>
  <c r="K4087" i="4"/>
  <c r="M4087" i="4" s="1"/>
  <c r="K4088" i="4"/>
  <c r="M4088" i="4" s="1"/>
  <c r="K4089" i="4"/>
  <c r="M4089" i="4" s="1"/>
  <c r="K4090" i="4"/>
  <c r="M4090" i="4" s="1"/>
  <c r="K4091" i="4"/>
  <c r="M4091" i="4" s="1"/>
  <c r="K4092" i="4"/>
  <c r="M4092" i="4" s="1"/>
  <c r="K4093" i="4"/>
  <c r="M4093" i="4" s="1"/>
  <c r="K4094" i="4"/>
  <c r="M4094" i="4" s="1"/>
  <c r="K4095" i="4"/>
  <c r="M4095" i="4" s="1"/>
  <c r="K4096" i="4"/>
  <c r="M4096" i="4" s="1"/>
  <c r="K4097" i="4"/>
  <c r="M4097" i="4" s="1"/>
  <c r="K4098" i="4"/>
  <c r="M4098" i="4" s="1"/>
  <c r="K4099" i="4"/>
  <c r="M4099" i="4" s="1"/>
  <c r="K4100" i="4"/>
  <c r="M4100" i="4" s="1"/>
  <c r="K4101" i="4"/>
  <c r="M4101" i="4" s="1"/>
  <c r="K4102" i="4"/>
  <c r="M4102" i="4" s="1"/>
  <c r="K4103" i="4"/>
  <c r="M4103" i="4" s="1"/>
  <c r="K4104" i="4"/>
  <c r="M4104" i="4" s="1"/>
  <c r="K4105" i="4"/>
  <c r="M4105" i="4" s="1"/>
  <c r="K4106" i="4"/>
  <c r="M4106" i="4" s="1"/>
  <c r="K4107" i="4"/>
  <c r="M4107" i="4" s="1"/>
  <c r="K4108" i="4"/>
  <c r="M4108" i="4" s="1"/>
  <c r="K4109" i="4"/>
  <c r="M4109" i="4" s="1"/>
  <c r="K4110" i="4"/>
  <c r="M4110" i="4" s="1"/>
  <c r="K4111" i="4"/>
  <c r="M4111" i="4" s="1"/>
  <c r="K4112" i="4"/>
  <c r="M4112" i="4" s="1"/>
  <c r="K4113" i="4"/>
  <c r="M4113" i="4" s="1"/>
  <c r="K4114" i="4"/>
  <c r="M4114" i="4" s="1"/>
  <c r="K4115" i="4"/>
  <c r="M4115" i="4" s="1"/>
  <c r="K4116" i="4"/>
  <c r="M4116" i="4" s="1"/>
  <c r="K4117" i="4"/>
  <c r="M4117" i="4" s="1"/>
  <c r="K4118" i="4"/>
  <c r="M4118" i="4" s="1"/>
  <c r="K4119" i="4"/>
  <c r="M4119" i="4" s="1"/>
  <c r="K4120" i="4"/>
  <c r="M4120" i="4" s="1"/>
  <c r="K4121" i="4"/>
  <c r="M4121" i="4" s="1"/>
  <c r="K4122" i="4"/>
  <c r="M4122" i="4" s="1"/>
  <c r="K4123" i="4"/>
  <c r="M4123" i="4" s="1"/>
  <c r="K4124" i="4"/>
  <c r="M4124" i="4" s="1"/>
  <c r="K4125" i="4"/>
  <c r="M4125" i="4" s="1"/>
  <c r="K4126" i="4"/>
  <c r="M4126" i="4" s="1"/>
  <c r="K4127" i="4"/>
  <c r="M4127" i="4" s="1"/>
  <c r="K4128" i="4"/>
  <c r="M4128" i="4" s="1"/>
  <c r="K4129" i="4"/>
  <c r="M4129" i="4" s="1"/>
  <c r="K4130" i="4"/>
  <c r="M4130" i="4" s="1"/>
  <c r="K4131" i="4"/>
  <c r="M4131" i="4" s="1"/>
  <c r="K4132" i="4"/>
  <c r="M4132" i="4" s="1"/>
  <c r="K4133" i="4"/>
  <c r="M4133" i="4" s="1"/>
  <c r="K4134" i="4"/>
  <c r="M4134" i="4" s="1"/>
  <c r="K4135" i="4"/>
  <c r="M4135" i="4" s="1"/>
  <c r="K4136" i="4"/>
  <c r="M4136" i="4" s="1"/>
  <c r="K4137" i="4"/>
  <c r="M4137" i="4" s="1"/>
  <c r="K4138" i="4"/>
  <c r="M4138" i="4" s="1"/>
  <c r="K4139" i="4"/>
  <c r="M4139" i="4" s="1"/>
  <c r="K4140" i="4"/>
  <c r="M4140" i="4" s="1"/>
  <c r="K4141" i="4"/>
  <c r="M4141" i="4" s="1"/>
  <c r="K4142" i="4"/>
  <c r="M4142" i="4" s="1"/>
  <c r="K4143" i="4"/>
  <c r="M4143" i="4" s="1"/>
  <c r="K4144" i="4"/>
  <c r="M4144" i="4" s="1"/>
  <c r="K4145" i="4"/>
  <c r="M4145" i="4" s="1"/>
  <c r="K4146" i="4"/>
  <c r="M4146" i="4" s="1"/>
  <c r="K4147" i="4"/>
  <c r="M4147" i="4" s="1"/>
  <c r="K4148" i="4"/>
  <c r="M4148" i="4" s="1"/>
  <c r="K4149" i="4"/>
  <c r="M4149" i="4" s="1"/>
  <c r="K4150" i="4"/>
  <c r="M4150" i="4" s="1"/>
  <c r="K4151" i="4"/>
  <c r="M4151" i="4" s="1"/>
  <c r="K4152" i="4"/>
  <c r="M4152" i="4" s="1"/>
  <c r="K4153" i="4"/>
  <c r="M4153" i="4" s="1"/>
  <c r="K4154" i="4"/>
  <c r="M4154" i="4" s="1"/>
  <c r="K4155" i="4"/>
  <c r="M4155" i="4" s="1"/>
  <c r="K4156" i="4"/>
  <c r="M4156" i="4" s="1"/>
  <c r="K4157" i="4"/>
  <c r="M4157" i="4" s="1"/>
  <c r="K4158" i="4"/>
  <c r="M4158" i="4" s="1"/>
  <c r="K4159" i="4"/>
  <c r="M4159" i="4" s="1"/>
  <c r="K4160" i="4"/>
  <c r="M4160" i="4" s="1"/>
  <c r="K4161" i="4"/>
  <c r="M4161" i="4" s="1"/>
  <c r="K4162" i="4"/>
  <c r="M4162" i="4" s="1"/>
  <c r="K4163" i="4"/>
  <c r="M4163" i="4" s="1"/>
  <c r="K4164" i="4"/>
  <c r="M4164" i="4" s="1"/>
  <c r="K4165" i="4"/>
  <c r="M4165" i="4" s="1"/>
  <c r="K4166" i="4"/>
  <c r="M4166" i="4" s="1"/>
  <c r="K4167" i="4"/>
  <c r="M4167" i="4" s="1"/>
  <c r="K4168" i="4"/>
  <c r="M4168" i="4" s="1"/>
  <c r="K4169" i="4"/>
  <c r="M4169" i="4" s="1"/>
  <c r="K4170" i="4"/>
  <c r="M4170" i="4" s="1"/>
  <c r="K4171" i="4"/>
  <c r="M4171" i="4" s="1"/>
  <c r="K4172" i="4"/>
  <c r="M4172" i="4" s="1"/>
  <c r="K4173" i="4"/>
  <c r="M4173" i="4" s="1"/>
  <c r="K4174" i="4"/>
  <c r="M4174" i="4" s="1"/>
  <c r="K4175" i="4"/>
  <c r="M4175" i="4" s="1"/>
  <c r="K4176" i="4"/>
  <c r="M4176" i="4" s="1"/>
  <c r="K4177" i="4"/>
  <c r="M4177" i="4" s="1"/>
  <c r="K4178" i="4"/>
  <c r="M4178" i="4" s="1"/>
  <c r="K4179" i="4"/>
  <c r="M4179" i="4" s="1"/>
  <c r="K4180" i="4"/>
  <c r="M4180" i="4" s="1"/>
  <c r="K4181" i="4"/>
  <c r="M4181" i="4" s="1"/>
  <c r="K4182" i="4"/>
  <c r="M4182" i="4" s="1"/>
  <c r="K4183" i="4"/>
  <c r="M4183" i="4" s="1"/>
  <c r="K4184" i="4"/>
  <c r="M4184" i="4" s="1"/>
  <c r="K4185" i="4"/>
  <c r="M4185" i="4" s="1"/>
  <c r="K4186" i="4"/>
  <c r="M4186" i="4" s="1"/>
  <c r="K4187" i="4"/>
  <c r="M4187" i="4" s="1"/>
  <c r="K4188" i="4"/>
  <c r="M4188" i="4" s="1"/>
  <c r="K4189" i="4"/>
  <c r="M4189" i="4" s="1"/>
  <c r="K4190" i="4"/>
  <c r="M4190" i="4" s="1"/>
  <c r="K4191" i="4"/>
  <c r="M4191" i="4" s="1"/>
  <c r="K4192" i="4"/>
  <c r="M4192" i="4" s="1"/>
  <c r="K4193" i="4"/>
  <c r="M4193" i="4" s="1"/>
  <c r="K4194" i="4"/>
  <c r="M4194" i="4" s="1"/>
  <c r="K4195" i="4"/>
  <c r="M4195" i="4" s="1"/>
  <c r="K4196" i="4"/>
  <c r="M4196" i="4" s="1"/>
  <c r="K4197" i="4"/>
  <c r="M4197" i="4" s="1"/>
  <c r="K4198" i="4"/>
  <c r="M4198" i="4" s="1"/>
  <c r="K4199" i="4"/>
  <c r="M4199" i="4" s="1"/>
  <c r="K4200" i="4"/>
  <c r="M4200" i="4" s="1"/>
  <c r="K4201" i="4"/>
  <c r="M4201" i="4" s="1"/>
  <c r="K4202" i="4"/>
  <c r="M4202" i="4" s="1"/>
  <c r="K4203" i="4"/>
  <c r="M4203" i="4" s="1"/>
  <c r="K4204" i="4"/>
  <c r="M4204" i="4" s="1"/>
  <c r="K4205" i="4"/>
  <c r="M4205" i="4" s="1"/>
  <c r="K4206" i="4"/>
  <c r="M4206" i="4" s="1"/>
  <c r="K4207" i="4"/>
  <c r="M4207" i="4" s="1"/>
  <c r="K4208" i="4"/>
  <c r="M4208" i="4" s="1"/>
  <c r="K4209" i="4"/>
  <c r="M4209" i="4" s="1"/>
  <c r="K4210" i="4"/>
  <c r="M4210" i="4" s="1"/>
  <c r="K4211" i="4"/>
  <c r="M4211" i="4" s="1"/>
  <c r="K4212" i="4"/>
  <c r="M4212" i="4" s="1"/>
  <c r="K4213" i="4"/>
  <c r="M4213" i="4" s="1"/>
  <c r="K4214" i="4"/>
  <c r="M4214" i="4" s="1"/>
  <c r="K4215" i="4"/>
  <c r="M4215" i="4" s="1"/>
  <c r="K4216" i="4"/>
  <c r="M4216" i="4" s="1"/>
  <c r="K4217" i="4"/>
  <c r="M4217" i="4" s="1"/>
  <c r="K4218" i="4"/>
  <c r="M4218" i="4" s="1"/>
  <c r="K4219" i="4"/>
  <c r="M4219" i="4" s="1"/>
  <c r="K4220" i="4"/>
  <c r="M4220" i="4" s="1"/>
  <c r="K4221" i="4"/>
  <c r="M4221" i="4" s="1"/>
  <c r="K4222" i="4"/>
  <c r="M4222" i="4" s="1"/>
  <c r="K4223" i="4"/>
  <c r="M4223" i="4" s="1"/>
  <c r="K4224" i="4"/>
  <c r="M4224" i="4" s="1"/>
  <c r="K4225" i="4"/>
  <c r="M4225" i="4" s="1"/>
  <c r="K4226" i="4"/>
  <c r="M4226" i="4" s="1"/>
  <c r="K4227" i="4"/>
  <c r="M4227" i="4" s="1"/>
  <c r="K4228" i="4"/>
  <c r="M4228" i="4" s="1"/>
  <c r="K4229" i="4"/>
  <c r="M4229" i="4" s="1"/>
  <c r="K4230" i="4"/>
  <c r="M4230" i="4" s="1"/>
  <c r="K4231" i="4"/>
  <c r="M4231" i="4" s="1"/>
  <c r="K4232" i="4"/>
  <c r="M4232" i="4" s="1"/>
  <c r="K4233" i="4"/>
  <c r="M4233" i="4" s="1"/>
  <c r="K4234" i="4"/>
  <c r="M4234" i="4" s="1"/>
  <c r="K4235" i="4"/>
  <c r="M4235" i="4" s="1"/>
  <c r="K4236" i="4"/>
  <c r="M4236" i="4" s="1"/>
  <c r="K4237" i="4"/>
  <c r="M4237" i="4" s="1"/>
  <c r="K4238" i="4"/>
  <c r="M4238" i="4" s="1"/>
  <c r="K4239" i="4"/>
  <c r="M4239" i="4" s="1"/>
  <c r="K4240" i="4"/>
  <c r="M4240" i="4" s="1"/>
  <c r="K4241" i="4"/>
  <c r="M4241" i="4" s="1"/>
  <c r="K4242" i="4"/>
  <c r="M4242" i="4" s="1"/>
  <c r="K4243" i="4"/>
  <c r="M4243" i="4" s="1"/>
  <c r="K4244" i="4"/>
  <c r="M4244" i="4" s="1"/>
  <c r="K4245" i="4"/>
  <c r="M4245" i="4" s="1"/>
  <c r="K4246" i="4"/>
  <c r="M4246" i="4" s="1"/>
  <c r="K4247" i="4"/>
  <c r="M4247" i="4" s="1"/>
  <c r="K4248" i="4"/>
  <c r="M4248" i="4" s="1"/>
  <c r="K4249" i="4"/>
  <c r="M4249" i="4" s="1"/>
  <c r="K4250" i="4"/>
  <c r="M4250" i="4" s="1"/>
  <c r="K4251" i="4"/>
  <c r="M4251" i="4" s="1"/>
  <c r="K4252" i="4"/>
  <c r="M4252" i="4" s="1"/>
  <c r="K4253" i="4"/>
  <c r="M4253" i="4" s="1"/>
  <c r="K4254" i="4"/>
  <c r="M4254" i="4" s="1"/>
  <c r="K4255" i="4"/>
  <c r="M4255" i="4" s="1"/>
  <c r="K4256" i="4"/>
  <c r="M4256" i="4" s="1"/>
  <c r="K4257" i="4"/>
  <c r="M4257" i="4" s="1"/>
  <c r="K4258" i="4"/>
  <c r="M4258" i="4" s="1"/>
  <c r="K4259" i="4"/>
  <c r="M4259" i="4" s="1"/>
  <c r="K4260" i="4"/>
  <c r="M4260" i="4" s="1"/>
  <c r="K4261" i="4"/>
  <c r="M4261" i="4" s="1"/>
  <c r="K4262" i="4"/>
  <c r="M4262" i="4" s="1"/>
  <c r="K4263" i="4"/>
  <c r="M4263" i="4" s="1"/>
  <c r="K4264" i="4"/>
  <c r="M4264" i="4" s="1"/>
  <c r="K4265" i="4"/>
  <c r="M4265" i="4" s="1"/>
  <c r="K4266" i="4"/>
  <c r="M4266" i="4" s="1"/>
  <c r="K4267" i="4"/>
  <c r="M4267" i="4" s="1"/>
  <c r="K4268" i="4"/>
  <c r="M4268" i="4" s="1"/>
  <c r="K4269" i="4"/>
  <c r="M4269" i="4" s="1"/>
  <c r="K4270" i="4"/>
  <c r="M4270" i="4" s="1"/>
  <c r="K4271" i="4"/>
  <c r="M4271" i="4" s="1"/>
  <c r="K4272" i="4"/>
  <c r="M4272" i="4" s="1"/>
  <c r="K4273" i="4"/>
  <c r="M4273" i="4" s="1"/>
  <c r="K4274" i="4"/>
  <c r="M4274" i="4" s="1"/>
  <c r="K4275" i="4"/>
  <c r="M4275" i="4" s="1"/>
  <c r="K4276" i="4"/>
  <c r="M4276" i="4" s="1"/>
  <c r="K4277" i="4"/>
  <c r="M4277" i="4" s="1"/>
  <c r="K4278" i="4"/>
  <c r="M4278" i="4" s="1"/>
  <c r="K4279" i="4"/>
  <c r="M4279" i="4" s="1"/>
  <c r="K4280" i="4"/>
  <c r="M4280" i="4" s="1"/>
  <c r="K4281" i="4"/>
  <c r="M4281" i="4" s="1"/>
  <c r="K4282" i="4"/>
  <c r="M4282" i="4" s="1"/>
  <c r="K4283" i="4"/>
  <c r="M4283" i="4" s="1"/>
  <c r="K4284" i="4"/>
  <c r="M4284" i="4" s="1"/>
  <c r="K4285" i="4"/>
  <c r="M4285" i="4" s="1"/>
  <c r="K4286" i="4"/>
  <c r="M4286" i="4" s="1"/>
  <c r="K4287" i="4"/>
  <c r="M4287" i="4" s="1"/>
  <c r="K4288" i="4"/>
  <c r="M4288" i="4" s="1"/>
  <c r="K4289" i="4"/>
  <c r="M4289" i="4" s="1"/>
  <c r="K4290" i="4"/>
  <c r="M4290" i="4" s="1"/>
  <c r="K4291" i="4"/>
  <c r="M4291" i="4" s="1"/>
  <c r="K4292" i="4"/>
  <c r="M4292" i="4" s="1"/>
  <c r="K4293" i="4"/>
  <c r="M4293" i="4" s="1"/>
  <c r="K4294" i="4"/>
  <c r="M4294" i="4" s="1"/>
  <c r="K4295" i="4"/>
  <c r="M4295" i="4" s="1"/>
  <c r="K4296" i="4"/>
  <c r="M4296" i="4" s="1"/>
  <c r="K4297" i="4"/>
  <c r="M4297" i="4" s="1"/>
  <c r="K4298" i="4"/>
  <c r="M4298" i="4" s="1"/>
  <c r="K4299" i="4"/>
  <c r="M4299" i="4" s="1"/>
  <c r="K4300" i="4"/>
  <c r="M4300" i="4" s="1"/>
  <c r="K4301" i="4"/>
  <c r="M4301" i="4" s="1"/>
  <c r="K4302" i="4"/>
  <c r="M4302" i="4" s="1"/>
  <c r="K4303" i="4"/>
  <c r="M4303" i="4" s="1"/>
  <c r="K4304" i="4"/>
  <c r="M4304" i="4" s="1"/>
  <c r="K4305" i="4"/>
  <c r="M4305" i="4" s="1"/>
  <c r="K4306" i="4"/>
  <c r="M4306" i="4" s="1"/>
  <c r="K4307" i="4"/>
  <c r="M4307" i="4" s="1"/>
  <c r="K4308" i="4"/>
  <c r="M4308" i="4" s="1"/>
  <c r="K4309" i="4"/>
  <c r="M4309" i="4" s="1"/>
  <c r="K4310" i="4"/>
  <c r="M4310" i="4" s="1"/>
  <c r="K4311" i="4"/>
  <c r="M4311" i="4" s="1"/>
  <c r="K4312" i="4"/>
  <c r="M4312" i="4" s="1"/>
  <c r="K4313" i="4"/>
  <c r="M4313" i="4" s="1"/>
  <c r="K4314" i="4"/>
  <c r="M4314" i="4" s="1"/>
  <c r="K4315" i="4"/>
  <c r="M4315" i="4" s="1"/>
  <c r="K4316" i="4"/>
  <c r="M4316" i="4" s="1"/>
  <c r="K4317" i="4"/>
  <c r="M4317" i="4" s="1"/>
  <c r="K4318" i="4"/>
  <c r="M4318" i="4" s="1"/>
  <c r="K4319" i="4"/>
  <c r="M4319" i="4" s="1"/>
  <c r="K4320" i="4"/>
  <c r="M4320" i="4" s="1"/>
  <c r="K4321" i="4"/>
  <c r="M4321" i="4" s="1"/>
  <c r="K4322" i="4"/>
  <c r="M4322" i="4" s="1"/>
  <c r="K4323" i="4"/>
  <c r="M4323" i="4" s="1"/>
  <c r="K4324" i="4"/>
  <c r="M4324" i="4" s="1"/>
  <c r="K4325" i="4"/>
  <c r="M4325" i="4" s="1"/>
  <c r="K4326" i="4"/>
  <c r="M4326" i="4" s="1"/>
  <c r="K4327" i="4"/>
  <c r="M4327" i="4" s="1"/>
  <c r="K4328" i="4"/>
  <c r="M4328" i="4" s="1"/>
  <c r="K4329" i="4"/>
  <c r="M4329" i="4" s="1"/>
  <c r="K4330" i="4"/>
  <c r="M4330" i="4" s="1"/>
  <c r="K4331" i="4"/>
  <c r="M4331" i="4" s="1"/>
  <c r="K4332" i="4"/>
  <c r="M4332" i="4" s="1"/>
  <c r="K4333" i="4"/>
  <c r="M4333" i="4" s="1"/>
  <c r="K4334" i="4"/>
  <c r="M4334" i="4" s="1"/>
  <c r="K4335" i="4"/>
  <c r="M4335" i="4" s="1"/>
  <c r="K4336" i="4"/>
  <c r="M4336" i="4" s="1"/>
  <c r="K4337" i="4"/>
  <c r="M4337" i="4" s="1"/>
  <c r="K4338" i="4"/>
  <c r="M4338" i="4" s="1"/>
  <c r="K4339" i="4"/>
  <c r="M4339" i="4" s="1"/>
  <c r="K4340" i="4"/>
  <c r="M4340" i="4" s="1"/>
  <c r="K4341" i="4"/>
  <c r="M4341" i="4" s="1"/>
  <c r="K4342" i="4"/>
  <c r="M4342" i="4" s="1"/>
  <c r="K4343" i="4"/>
  <c r="M4343" i="4" s="1"/>
  <c r="K4344" i="4"/>
  <c r="M4344" i="4" s="1"/>
  <c r="K4345" i="4"/>
  <c r="M4345" i="4" s="1"/>
  <c r="K4346" i="4"/>
  <c r="M4346" i="4" s="1"/>
  <c r="K4347" i="4"/>
  <c r="M4347" i="4" s="1"/>
  <c r="K4348" i="4"/>
  <c r="M4348" i="4" s="1"/>
  <c r="K4349" i="4"/>
  <c r="M4349" i="4" s="1"/>
  <c r="K4350" i="4"/>
  <c r="M4350" i="4" s="1"/>
  <c r="K4351" i="4"/>
  <c r="M4351" i="4" s="1"/>
  <c r="K4352" i="4"/>
  <c r="M4352" i="4" s="1"/>
  <c r="K4353" i="4"/>
  <c r="M4353" i="4" s="1"/>
  <c r="K4354" i="4"/>
  <c r="M4354" i="4" s="1"/>
  <c r="K4355" i="4"/>
  <c r="M4355" i="4" s="1"/>
  <c r="K4356" i="4"/>
  <c r="M4356" i="4" s="1"/>
  <c r="K4357" i="4"/>
  <c r="M4357" i="4" s="1"/>
  <c r="K4358" i="4"/>
  <c r="M4358" i="4" s="1"/>
  <c r="K4359" i="4"/>
  <c r="M4359" i="4" s="1"/>
  <c r="K4360" i="4"/>
  <c r="M4360" i="4" s="1"/>
  <c r="K4361" i="4"/>
  <c r="M4361" i="4" s="1"/>
  <c r="K4362" i="4"/>
  <c r="M4362" i="4" s="1"/>
  <c r="K4363" i="4"/>
  <c r="M4363" i="4" s="1"/>
  <c r="K4364" i="4"/>
  <c r="M4364" i="4" s="1"/>
  <c r="K4365" i="4"/>
  <c r="M4365" i="4" s="1"/>
  <c r="K4366" i="4"/>
  <c r="M4366" i="4" s="1"/>
  <c r="K4367" i="4"/>
  <c r="M4367" i="4" s="1"/>
  <c r="K4368" i="4"/>
  <c r="M4368" i="4" s="1"/>
  <c r="K4369" i="4"/>
  <c r="M4369" i="4" s="1"/>
  <c r="K4370" i="4"/>
  <c r="M4370" i="4" s="1"/>
  <c r="K4371" i="4"/>
  <c r="M4371" i="4" s="1"/>
  <c r="K4372" i="4"/>
  <c r="M4372" i="4" s="1"/>
  <c r="K4373" i="4"/>
  <c r="M4373" i="4" s="1"/>
  <c r="K4374" i="4"/>
  <c r="M4374" i="4" s="1"/>
  <c r="K4375" i="4"/>
  <c r="M4375" i="4" s="1"/>
  <c r="K4376" i="4"/>
  <c r="M4376" i="4" s="1"/>
  <c r="K4377" i="4"/>
  <c r="M4377" i="4" s="1"/>
  <c r="K4378" i="4"/>
  <c r="M4378" i="4" s="1"/>
  <c r="K4379" i="4"/>
  <c r="M4379" i="4" s="1"/>
  <c r="K4380" i="4"/>
  <c r="M4380" i="4" s="1"/>
  <c r="K4381" i="4"/>
  <c r="M4381" i="4" s="1"/>
  <c r="K4382" i="4"/>
  <c r="M4382" i="4" s="1"/>
  <c r="K4383" i="4"/>
  <c r="M4383" i="4" s="1"/>
  <c r="K4384" i="4"/>
  <c r="M4384" i="4" s="1"/>
  <c r="K4385" i="4"/>
  <c r="M4385" i="4" s="1"/>
  <c r="K4386" i="4"/>
  <c r="M4386" i="4" s="1"/>
  <c r="K4387" i="4"/>
  <c r="M4387" i="4" s="1"/>
  <c r="K4388" i="4"/>
  <c r="M4388" i="4" s="1"/>
  <c r="K4389" i="4"/>
  <c r="M4389" i="4" s="1"/>
  <c r="K4390" i="4"/>
  <c r="M4390" i="4" s="1"/>
  <c r="K4391" i="4"/>
  <c r="M4391" i="4" s="1"/>
  <c r="K4392" i="4"/>
  <c r="M4392" i="4" s="1"/>
  <c r="K4393" i="4"/>
  <c r="M4393" i="4" s="1"/>
  <c r="K4394" i="4"/>
  <c r="M4394" i="4" s="1"/>
  <c r="K4395" i="4"/>
  <c r="M4395" i="4" s="1"/>
  <c r="K4396" i="4"/>
  <c r="M4396" i="4" s="1"/>
  <c r="K4397" i="4"/>
  <c r="M4397" i="4" s="1"/>
  <c r="K4398" i="4"/>
  <c r="M4398" i="4" s="1"/>
  <c r="K4399" i="4"/>
  <c r="M4399" i="4" s="1"/>
  <c r="K4400" i="4"/>
  <c r="M4400" i="4" s="1"/>
  <c r="K4401" i="4"/>
  <c r="M4401" i="4" s="1"/>
  <c r="K4402" i="4"/>
  <c r="M4402" i="4" s="1"/>
  <c r="K4403" i="4"/>
  <c r="M4403" i="4" s="1"/>
  <c r="K4404" i="4"/>
  <c r="M4404" i="4" s="1"/>
  <c r="K4405" i="4"/>
  <c r="M4405" i="4" s="1"/>
  <c r="K4406" i="4"/>
  <c r="M4406" i="4" s="1"/>
  <c r="K4407" i="4"/>
  <c r="M4407" i="4" s="1"/>
  <c r="K4408" i="4"/>
  <c r="M4408" i="4" s="1"/>
  <c r="K4409" i="4"/>
  <c r="M4409" i="4" s="1"/>
  <c r="K4410" i="4"/>
  <c r="M4410" i="4" s="1"/>
  <c r="K4411" i="4"/>
  <c r="M4411" i="4" s="1"/>
  <c r="K4412" i="4"/>
  <c r="M4412" i="4" s="1"/>
  <c r="K4413" i="4"/>
  <c r="M4413" i="4" s="1"/>
  <c r="K4414" i="4"/>
  <c r="M4414" i="4" s="1"/>
  <c r="K4415" i="4"/>
  <c r="M4415" i="4" s="1"/>
  <c r="K4416" i="4"/>
  <c r="M4416" i="4" s="1"/>
  <c r="K4417" i="4"/>
  <c r="M4417" i="4" s="1"/>
  <c r="K4418" i="4"/>
  <c r="M4418" i="4" s="1"/>
  <c r="K4419" i="4"/>
  <c r="M4419" i="4" s="1"/>
  <c r="K4420" i="4"/>
  <c r="M4420" i="4" s="1"/>
  <c r="K4421" i="4"/>
  <c r="M4421" i="4" s="1"/>
  <c r="K4422" i="4"/>
  <c r="M4422" i="4" s="1"/>
  <c r="K4423" i="4"/>
  <c r="M4423" i="4" s="1"/>
  <c r="K4424" i="4"/>
  <c r="M4424" i="4" s="1"/>
  <c r="K4425" i="4"/>
  <c r="M4425" i="4" s="1"/>
  <c r="K4426" i="4"/>
  <c r="M4426" i="4" s="1"/>
  <c r="K4427" i="4"/>
  <c r="M4427" i="4" s="1"/>
  <c r="K4428" i="4"/>
  <c r="M4428" i="4" s="1"/>
  <c r="K4429" i="4"/>
  <c r="M4429" i="4" s="1"/>
  <c r="K4430" i="4"/>
  <c r="M4430" i="4" s="1"/>
  <c r="K4431" i="4"/>
  <c r="M4431" i="4" s="1"/>
  <c r="K4432" i="4"/>
  <c r="M4432" i="4" s="1"/>
  <c r="K4433" i="4"/>
  <c r="M4433" i="4" s="1"/>
  <c r="K4434" i="4"/>
  <c r="M4434" i="4" s="1"/>
  <c r="K4435" i="4"/>
  <c r="M4435" i="4" s="1"/>
  <c r="K4436" i="4"/>
  <c r="M4436" i="4" s="1"/>
  <c r="K4437" i="4"/>
  <c r="M4437" i="4" s="1"/>
  <c r="K4438" i="4"/>
  <c r="M4438" i="4" s="1"/>
  <c r="K4439" i="4"/>
  <c r="M4439" i="4" s="1"/>
  <c r="K4440" i="4"/>
  <c r="M4440" i="4" s="1"/>
  <c r="K4441" i="4"/>
  <c r="M4441" i="4" s="1"/>
  <c r="K4442" i="4"/>
  <c r="M4442" i="4" s="1"/>
  <c r="K4443" i="4"/>
  <c r="M4443" i="4" s="1"/>
  <c r="K4444" i="4"/>
  <c r="M4444" i="4" s="1"/>
  <c r="K4445" i="4"/>
  <c r="M4445" i="4" s="1"/>
  <c r="K4446" i="4"/>
  <c r="M4446" i="4" s="1"/>
  <c r="K4447" i="4"/>
  <c r="M4447" i="4" s="1"/>
  <c r="K4448" i="4"/>
  <c r="M4448" i="4" s="1"/>
  <c r="K4449" i="4"/>
  <c r="M4449" i="4" s="1"/>
  <c r="K4450" i="4"/>
  <c r="M4450" i="4" s="1"/>
  <c r="K4451" i="4"/>
  <c r="M4451" i="4" s="1"/>
  <c r="K4452" i="4"/>
  <c r="M4452" i="4" s="1"/>
  <c r="K4453" i="4"/>
  <c r="M4453" i="4" s="1"/>
  <c r="K4454" i="4"/>
  <c r="M4454" i="4" s="1"/>
  <c r="K4455" i="4"/>
  <c r="M4455" i="4" s="1"/>
  <c r="K4456" i="4"/>
  <c r="M4456" i="4" s="1"/>
  <c r="K4457" i="4"/>
  <c r="M4457" i="4" s="1"/>
  <c r="K4458" i="4"/>
  <c r="M4458" i="4" s="1"/>
  <c r="K4459" i="4"/>
  <c r="M4459" i="4" s="1"/>
  <c r="K4460" i="4"/>
  <c r="M4460" i="4" s="1"/>
  <c r="K4461" i="4"/>
  <c r="M4461" i="4" s="1"/>
  <c r="K4462" i="4"/>
  <c r="M4462" i="4" s="1"/>
  <c r="K4463" i="4"/>
  <c r="M4463" i="4" s="1"/>
  <c r="K4464" i="4"/>
  <c r="M4464" i="4" s="1"/>
  <c r="K4465" i="4"/>
  <c r="M4465" i="4" s="1"/>
  <c r="K4466" i="4"/>
  <c r="M4466" i="4" s="1"/>
  <c r="K4467" i="4"/>
  <c r="M4467" i="4" s="1"/>
  <c r="K4468" i="4"/>
  <c r="M4468" i="4" s="1"/>
  <c r="K4469" i="4"/>
  <c r="M4469" i="4" s="1"/>
  <c r="K4470" i="4"/>
  <c r="M4470" i="4" s="1"/>
  <c r="K4471" i="4"/>
  <c r="M4471" i="4" s="1"/>
  <c r="K4472" i="4"/>
  <c r="M4472" i="4" s="1"/>
  <c r="K4473" i="4"/>
  <c r="M4473" i="4" s="1"/>
  <c r="K4474" i="4"/>
  <c r="M4474" i="4" s="1"/>
  <c r="K4475" i="4"/>
  <c r="M4475" i="4" s="1"/>
  <c r="K4476" i="4"/>
  <c r="M4476" i="4" s="1"/>
  <c r="K4477" i="4"/>
  <c r="M4477" i="4" s="1"/>
  <c r="K4478" i="4"/>
  <c r="M4478" i="4" s="1"/>
  <c r="K4479" i="4"/>
  <c r="M4479" i="4" s="1"/>
  <c r="K4480" i="4"/>
  <c r="M4480" i="4" s="1"/>
  <c r="K4481" i="4"/>
  <c r="M4481" i="4" s="1"/>
  <c r="K4482" i="4"/>
  <c r="M4482" i="4" s="1"/>
  <c r="K4483" i="4"/>
  <c r="M4483" i="4" s="1"/>
  <c r="K4484" i="4"/>
  <c r="M4484" i="4" s="1"/>
  <c r="K4485" i="4"/>
  <c r="M4485" i="4" s="1"/>
  <c r="K4486" i="4"/>
  <c r="M4486" i="4" s="1"/>
  <c r="K4487" i="4"/>
  <c r="M4487" i="4" s="1"/>
  <c r="K4488" i="4"/>
  <c r="M4488" i="4" s="1"/>
  <c r="K4489" i="4"/>
  <c r="M4489" i="4" s="1"/>
  <c r="K4490" i="4"/>
  <c r="M4490" i="4" s="1"/>
  <c r="K4491" i="4"/>
  <c r="M4491" i="4" s="1"/>
  <c r="K4492" i="4"/>
  <c r="M4492" i="4" s="1"/>
  <c r="K4493" i="4"/>
  <c r="M4493" i="4" s="1"/>
  <c r="K4494" i="4"/>
  <c r="M4494" i="4" s="1"/>
  <c r="K4495" i="4"/>
  <c r="M4495" i="4" s="1"/>
  <c r="K4496" i="4"/>
  <c r="M4496" i="4" s="1"/>
  <c r="K4497" i="4"/>
  <c r="M4497" i="4" s="1"/>
  <c r="K4498" i="4"/>
  <c r="M4498" i="4" s="1"/>
  <c r="K4499" i="4"/>
  <c r="M4499" i="4" s="1"/>
  <c r="K4500" i="4"/>
  <c r="M4500" i="4" s="1"/>
  <c r="K4501" i="4"/>
  <c r="M4501" i="4" s="1"/>
  <c r="K4502" i="4"/>
  <c r="M4502" i="4" s="1"/>
  <c r="K4503" i="4"/>
  <c r="M4503" i="4" s="1"/>
  <c r="K4504" i="4"/>
  <c r="M4504" i="4" s="1"/>
  <c r="K4505" i="4"/>
  <c r="M4505" i="4" s="1"/>
  <c r="K4506" i="4"/>
  <c r="M4506" i="4" s="1"/>
  <c r="K4507" i="4"/>
  <c r="M4507" i="4" s="1"/>
  <c r="K4508" i="4"/>
  <c r="M4508" i="4" s="1"/>
  <c r="K4509" i="4"/>
  <c r="M4509" i="4" s="1"/>
  <c r="K4510" i="4"/>
  <c r="M4510" i="4" s="1"/>
  <c r="K4511" i="4"/>
  <c r="M4511" i="4" s="1"/>
  <c r="K4512" i="4"/>
  <c r="M4512" i="4" s="1"/>
  <c r="K4513" i="4"/>
  <c r="M4513" i="4" s="1"/>
  <c r="K4514" i="4"/>
  <c r="M4514" i="4" s="1"/>
  <c r="K4515" i="4"/>
  <c r="M4515" i="4" s="1"/>
  <c r="K4516" i="4"/>
  <c r="M4516" i="4" s="1"/>
  <c r="K4517" i="4"/>
  <c r="M4517" i="4" s="1"/>
  <c r="K4518" i="4"/>
  <c r="M4518" i="4" s="1"/>
  <c r="K4519" i="4"/>
  <c r="M4519" i="4" s="1"/>
  <c r="K4520" i="4"/>
  <c r="M4520" i="4" s="1"/>
  <c r="K4521" i="4"/>
  <c r="M4521" i="4" s="1"/>
  <c r="K4522" i="4"/>
  <c r="M4522" i="4" s="1"/>
  <c r="K4523" i="4"/>
  <c r="M4523" i="4" s="1"/>
  <c r="K4524" i="4"/>
  <c r="M4524" i="4" s="1"/>
  <c r="K4525" i="4"/>
  <c r="M4525" i="4" s="1"/>
  <c r="K4526" i="4"/>
  <c r="M4526" i="4" s="1"/>
  <c r="K4527" i="4"/>
  <c r="M4527" i="4" s="1"/>
  <c r="K4528" i="4"/>
  <c r="M4528" i="4" s="1"/>
  <c r="K4529" i="4"/>
  <c r="M4529" i="4" s="1"/>
  <c r="K4530" i="4"/>
  <c r="M4530" i="4" s="1"/>
  <c r="K4531" i="4"/>
  <c r="M4531" i="4" s="1"/>
  <c r="K4532" i="4"/>
  <c r="M4532" i="4" s="1"/>
  <c r="K4533" i="4"/>
  <c r="M4533" i="4" s="1"/>
  <c r="K4534" i="4"/>
  <c r="M4534" i="4" s="1"/>
  <c r="K4535" i="4"/>
  <c r="M4535" i="4" s="1"/>
  <c r="K4536" i="4"/>
  <c r="M4536" i="4" s="1"/>
  <c r="K4537" i="4"/>
  <c r="M4537" i="4" s="1"/>
  <c r="K4538" i="4"/>
  <c r="M4538" i="4" s="1"/>
  <c r="K4539" i="4"/>
  <c r="M4539" i="4" s="1"/>
  <c r="K4540" i="4"/>
  <c r="M4540" i="4" s="1"/>
  <c r="K4541" i="4"/>
  <c r="M4541" i="4" s="1"/>
  <c r="K4542" i="4"/>
  <c r="M4542" i="4" s="1"/>
  <c r="K4543" i="4"/>
  <c r="M4543" i="4" s="1"/>
  <c r="K4544" i="4"/>
  <c r="M4544" i="4" s="1"/>
  <c r="K4545" i="4"/>
  <c r="M4545" i="4" s="1"/>
  <c r="K4546" i="4"/>
  <c r="M4546" i="4" s="1"/>
  <c r="K4547" i="4"/>
  <c r="M4547" i="4" s="1"/>
  <c r="K4548" i="4"/>
  <c r="M4548" i="4" s="1"/>
  <c r="K4549" i="4"/>
  <c r="M4549" i="4" s="1"/>
  <c r="K4550" i="4"/>
  <c r="M4550" i="4" s="1"/>
  <c r="K4551" i="4"/>
  <c r="M4551" i="4" s="1"/>
  <c r="K4552" i="4"/>
  <c r="M4552" i="4" s="1"/>
  <c r="K4553" i="4"/>
  <c r="M4553" i="4" s="1"/>
  <c r="K4554" i="4"/>
  <c r="M4554" i="4" s="1"/>
  <c r="K4555" i="4"/>
  <c r="M4555" i="4" s="1"/>
  <c r="K4556" i="4"/>
  <c r="M4556" i="4" s="1"/>
  <c r="K4557" i="4"/>
  <c r="M4557" i="4" s="1"/>
  <c r="K4558" i="4"/>
  <c r="M4558" i="4" s="1"/>
  <c r="K4559" i="4"/>
  <c r="M4559" i="4" s="1"/>
  <c r="K4560" i="4"/>
  <c r="M4560" i="4" s="1"/>
  <c r="K4561" i="4"/>
  <c r="M4561" i="4" s="1"/>
  <c r="K4562" i="4"/>
  <c r="M4562" i="4" s="1"/>
  <c r="K4563" i="4"/>
  <c r="M4563" i="4" s="1"/>
  <c r="K4564" i="4"/>
  <c r="M4564" i="4" s="1"/>
  <c r="K4565" i="4"/>
  <c r="M4565" i="4" s="1"/>
  <c r="K4566" i="4"/>
  <c r="M4566" i="4" s="1"/>
  <c r="K4567" i="4"/>
  <c r="M4567" i="4" s="1"/>
  <c r="K4568" i="4"/>
  <c r="M4568" i="4" s="1"/>
  <c r="K4569" i="4"/>
  <c r="M4569" i="4" s="1"/>
  <c r="K4570" i="4"/>
  <c r="M4570" i="4" s="1"/>
  <c r="K4571" i="4"/>
  <c r="M4571" i="4" s="1"/>
  <c r="K4572" i="4"/>
  <c r="M4572" i="4" s="1"/>
  <c r="K4573" i="4"/>
  <c r="M4573" i="4" s="1"/>
  <c r="K4574" i="4"/>
  <c r="M4574" i="4" s="1"/>
  <c r="K4575" i="4"/>
  <c r="M4575" i="4" s="1"/>
  <c r="K4576" i="4"/>
  <c r="M4576" i="4" s="1"/>
  <c r="K4577" i="4"/>
  <c r="M4577" i="4" s="1"/>
  <c r="K4578" i="4"/>
  <c r="M4578" i="4" s="1"/>
  <c r="K4579" i="4"/>
  <c r="M4579" i="4" s="1"/>
  <c r="K4580" i="4"/>
  <c r="M4580" i="4" s="1"/>
  <c r="K4581" i="4"/>
  <c r="M4581" i="4" s="1"/>
  <c r="K4582" i="4"/>
  <c r="M4582" i="4" s="1"/>
  <c r="K4583" i="4"/>
  <c r="M4583" i="4" s="1"/>
  <c r="K4584" i="4"/>
  <c r="M4584" i="4" s="1"/>
  <c r="K4585" i="4"/>
  <c r="M4585" i="4" s="1"/>
  <c r="K4586" i="4"/>
  <c r="M4586" i="4" s="1"/>
  <c r="K4587" i="4"/>
  <c r="M4587" i="4" s="1"/>
  <c r="K4588" i="4"/>
  <c r="M4588" i="4" s="1"/>
  <c r="K4589" i="4"/>
  <c r="M4589" i="4" s="1"/>
  <c r="K4590" i="4"/>
  <c r="M4590" i="4" s="1"/>
  <c r="K4591" i="4"/>
  <c r="M4591" i="4" s="1"/>
  <c r="K4592" i="4"/>
  <c r="M4592" i="4" s="1"/>
  <c r="K4593" i="4"/>
  <c r="M4593" i="4" s="1"/>
  <c r="K4594" i="4"/>
  <c r="M4594" i="4" s="1"/>
  <c r="K4595" i="4"/>
  <c r="M4595" i="4" s="1"/>
  <c r="K4596" i="4"/>
  <c r="M4596" i="4" s="1"/>
  <c r="K4597" i="4"/>
  <c r="M4597" i="4" s="1"/>
  <c r="K4598" i="4"/>
  <c r="M4598" i="4" s="1"/>
  <c r="K4599" i="4"/>
  <c r="M4599" i="4" s="1"/>
  <c r="K4600" i="4"/>
  <c r="M4600" i="4" s="1"/>
  <c r="K4601" i="4"/>
  <c r="M4601" i="4" s="1"/>
  <c r="K4602" i="4"/>
  <c r="M4602" i="4" s="1"/>
  <c r="K4603" i="4"/>
  <c r="M4603" i="4" s="1"/>
  <c r="K4604" i="4"/>
  <c r="M4604" i="4" s="1"/>
  <c r="K4605" i="4"/>
  <c r="M4605" i="4" s="1"/>
  <c r="K4606" i="4"/>
  <c r="M4606" i="4" s="1"/>
  <c r="K4607" i="4"/>
  <c r="M4607" i="4" s="1"/>
  <c r="K4608" i="4"/>
  <c r="M4608" i="4" s="1"/>
  <c r="K4609" i="4"/>
  <c r="M4609" i="4" s="1"/>
  <c r="K4610" i="4"/>
  <c r="M4610" i="4" s="1"/>
  <c r="K4611" i="4"/>
  <c r="M4611" i="4" s="1"/>
  <c r="K4612" i="4"/>
  <c r="M4612" i="4" s="1"/>
  <c r="K4613" i="4"/>
  <c r="M4613" i="4" s="1"/>
  <c r="K4614" i="4"/>
  <c r="M4614" i="4" s="1"/>
  <c r="K4615" i="4"/>
  <c r="M4615" i="4" s="1"/>
  <c r="K4616" i="4"/>
  <c r="M4616" i="4" s="1"/>
  <c r="K4617" i="4"/>
  <c r="M4617" i="4" s="1"/>
  <c r="K4618" i="4"/>
  <c r="M4618" i="4" s="1"/>
  <c r="K4619" i="4"/>
  <c r="M4619" i="4" s="1"/>
  <c r="K4620" i="4"/>
  <c r="M4620" i="4" s="1"/>
  <c r="K4621" i="4"/>
  <c r="M4621" i="4" s="1"/>
  <c r="K4622" i="4"/>
  <c r="M4622" i="4" s="1"/>
  <c r="K4623" i="4"/>
  <c r="M4623" i="4" s="1"/>
  <c r="K4624" i="4"/>
  <c r="M4624" i="4" s="1"/>
  <c r="K4625" i="4"/>
  <c r="M4625" i="4" s="1"/>
  <c r="K4626" i="4"/>
  <c r="M4626" i="4" s="1"/>
  <c r="K4627" i="4"/>
  <c r="M4627" i="4" s="1"/>
  <c r="K4628" i="4"/>
  <c r="M4628" i="4" s="1"/>
  <c r="K4629" i="4"/>
  <c r="M4629" i="4" s="1"/>
  <c r="K4630" i="4"/>
  <c r="M4630" i="4" s="1"/>
  <c r="K4631" i="4"/>
  <c r="M4631" i="4" s="1"/>
  <c r="K4632" i="4"/>
  <c r="M4632" i="4" s="1"/>
  <c r="K4633" i="4"/>
  <c r="M4633" i="4" s="1"/>
  <c r="K4634" i="4"/>
  <c r="M4634" i="4" s="1"/>
  <c r="K4635" i="4"/>
  <c r="M4635" i="4" s="1"/>
  <c r="K4636" i="4"/>
  <c r="M4636" i="4" s="1"/>
  <c r="K4637" i="4"/>
  <c r="M4637" i="4" s="1"/>
  <c r="K4638" i="4"/>
  <c r="M4638" i="4" s="1"/>
  <c r="K4639" i="4"/>
  <c r="M4639" i="4" s="1"/>
  <c r="K4640" i="4"/>
  <c r="M4640" i="4" s="1"/>
  <c r="K4641" i="4"/>
  <c r="M4641" i="4" s="1"/>
  <c r="K4642" i="4"/>
  <c r="M4642" i="4" s="1"/>
  <c r="K4643" i="4"/>
  <c r="M4643" i="4" s="1"/>
  <c r="K4644" i="4"/>
  <c r="M4644" i="4" s="1"/>
  <c r="K4645" i="4"/>
  <c r="M4645" i="4" s="1"/>
  <c r="K4646" i="4"/>
  <c r="M4646" i="4" s="1"/>
  <c r="K4647" i="4"/>
  <c r="M4647" i="4" s="1"/>
  <c r="K4648" i="4"/>
  <c r="M4648" i="4" s="1"/>
  <c r="K4649" i="4"/>
  <c r="M4649" i="4" s="1"/>
  <c r="K4650" i="4"/>
  <c r="M4650" i="4" s="1"/>
  <c r="K4651" i="4"/>
  <c r="M4651" i="4" s="1"/>
  <c r="K4652" i="4"/>
  <c r="M4652" i="4" s="1"/>
  <c r="K4653" i="4"/>
  <c r="M4653" i="4" s="1"/>
  <c r="K4654" i="4"/>
  <c r="M4654" i="4" s="1"/>
  <c r="K4655" i="4"/>
  <c r="M4655" i="4" s="1"/>
  <c r="K4656" i="4"/>
  <c r="M4656" i="4" s="1"/>
  <c r="K4657" i="4"/>
  <c r="M4657" i="4" s="1"/>
  <c r="K4658" i="4"/>
  <c r="M4658" i="4" s="1"/>
  <c r="K4659" i="4"/>
  <c r="M4659" i="4" s="1"/>
  <c r="K4660" i="4"/>
  <c r="M4660" i="4" s="1"/>
  <c r="K4661" i="4"/>
  <c r="M4661" i="4" s="1"/>
  <c r="K4662" i="4"/>
  <c r="M4662" i="4" s="1"/>
  <c r="K4663" i="4"/>
  <c r="M4663" i="4" s="1"/>
  <c r="K4664" i="4"/>
  <c r="M4664" i="4" s="1"/>
  <c r="K4665" i="4"/>
  <c r="M4665" i="4" s="1"/>
  <c r="K4666" i="4"/>
  <c r="M4666" i="4" s="1"/>
  <c r="K4667" i="4"/>
  <c r="M4667" i="4" s="1"/>
  <c r="K4668" i="4"/>
  <c r="M4668" i="4" s="1"/>
  <c r="K4669" i="4"/>
  <c r="M4669" i="4" s="1"/>
  <c r="K4670" i="4"/>
  <c r="M4670" i="4" s="1"/>
  <c r="K4671" i="4"/>
  <c r="M4671" i="4" s="1"/>
  <c r="K4672" i="4"/>
  <c r="M4672" i="4" s="1"/>
  <c r="K4673" i="4"/>
  <c r="M4673" i="4" s="1"/>
  <c r="K4674" i="4"/>
  <c r="M4674" i="4" s="1"/>
  <c r="K4675" i="4"/>
  <c r="M4675" i="4" s="1"/>
  <c r="K4676" i="4"/>
  <c r="M4676" i="4" s="1"/>
  <c r="K4677" i="4"/>
  <c r="M4677" i="4" s="1"/>
  <c r="K4678" i="4"/>
  <c r="M4678" i="4" s="1"/>
  <c r="K4679" i="4"/>
  <c r="M4679" i="4" s="1"/>
  <c r="K4680" i="4"/>
  <c r="M4680" i="4" s="1"/>
  <c r="K4681" i="4"/>
  <c r="M4681" i="4" s="1"/>
  <c r="K4682" i="4"/>
  <c r="M4682" i="4" s="1"/>
  <c r="K4683" i="4"/>
  <c r="M4683" i="4" s="1"/>
  <c r="K4684" i="4"/>
  <c r="M4684" i="4" s="1"/>
  <c r="K4685" i="4"/>
  <c r="M4685" i="4" s="1"/>
  <c r="K4686" i="4"/>
  <c r="M4686" i="4" s="1"/>
  <c r="K4687" i="4"/>
  <c r="M4687" i="4" s="1"/>
  <c r="K4688" i="4"/>
  <c r="M4688" i="4" s="1"/>
  <c r="K4689" i="4"/>
  <c r="M4689" i="4" s="1"/>
  <c r="K4690" i="4"/>
  <c r="M4690" i="4" s="1"/>
  <c r="K4691" i="4"/>
  <c r="M4691" i="4" s="1"/>
  <c r="K4692" i="4"/>
  <c r="M4692" i="4" s="1"/>
  <c r="K4693" i="4"/>
  <c r="M4693" i="4" s="1"/>
  <c r="K4694" i="4"/>
  <c r="M4694" i="4" s="1"/>
  <c r="K4695" i="4"/>
  <c r="M4695" i="4" s="1"/>
  <c r="K4696" i="4"/>
  <c r="M4696" i="4" s="1"/>
  <c r="K4697" i="4"/>
  <c r="M4697" i="4" s="1"/>
  <c r="K4698" i="4"/>
  <c r="M4698" i="4" s="1"/>
  <c r="K4699" i="4"/>
  <c r="M4699" i="4" s="1"/>
  <c r="K4700" i="4"/>
  <c r="M4700" i="4" s="1"/>
  <c r="K4701" i="4"/>
  <c r="M4701" i="4" s="1"/>
  <c r="K4702" i="4"/>
  <c r="M4702" i="4" s="1"/>
  <c r="K4703" i="4"/>
  <c r="M4703" i="4" s="1"/>
  <c r="K4704" i="4"/>
  <c r="M4704" i="4" s="1"/>
  <c r="K4705" i="4"/>
  <c r="M4705" i="4" s="1"/>
  <c r="K4706" i="4"/>
  <c r="M4706" i="4" s="1"/>
  <c r="K4707" i="4"/>
  <c r="M4707" i="4" s="1"/>
  <c r="K4708" i="4"/>
  <c r="M4708" i="4" s="1"/>
  <c r="K4709" i="4"/>
  <c r="M4709" i="4" s="1"/>
  <c r="K4710" i="4"/>
  <c r="M4710" i="4" s="1"/>
  <c r="K4711" i="4"/>
  <c r="M4711" i="4" s="1"/>
  <c r="K4712" i="4"/>
  <c r="M4712" i="4" s="1"/>
  <c r="K4713" i="4"/>
  <c r="M4713" i="4" s="1"/>
  <c r="K4714" i="4"/>
  <c r="M4714" i="4" s="1"/>
  <c r="K4715" i="4"/>
  <c r="M4715" i="4" s="1"/>
  <c r="K4716" i="4"/>
  <c r="M4716" i="4" s="1"/>
  <c r="K4717" i="4"/>
  <c r="M4717" i="4" s="1"/>
  <c r="K4718" i="4"/>
  <c r="M4718" i="4" s="1"/>
  <c r="K4719" i="4"/>
  <c r="M4719" i="4" s="1"/>
  <c r="K4720" i="4"/>
  <c r="M4720" i="4" s="1"/>
  <c r="K4721" i="4"/>
  <c r="M4721" i="4" s="1"/>
  <c r="K4722" i="4"/>
  <c r="M4722" i="4" s="1"/>
  <c r="K4723" i="4"/>
  <c r="M4723" i="4" s="1"/>
  <c r="K4724" i="4"/>
  <c r="M4724" i="4" s="1"/>
  <c r="K4725" i="4"/>
  <c r="M4725" i="4" s="1"/>
  <c r="K4726" i="4"/>
  <c r="M4726" i="4" s="1"/>
  <c r="K4727" i="4"/>
  <c r="M4727" i="4" s="1"/>
  <c r="K4728" i="4"/>
  <c r="M4728" i="4" s="1"/>
  <c r="K4729" i="4"/>
  <c r="M4729" i="4" s="1"/>
  <c r="K4730" i="4"/>
  <c r="M4730" i="4" s="1"/>
  <c r="K4731" i="4"/>
  <c r="M4731" i="4" s="1"/>
  <c r="K4732" i="4"/>
  <c r="M4732" i="4" s="1"/>
  <c r="K4733" i="4"/>
  <c r="M4733" i="4" s="1"/>
  <c r="K4734" i="4"/>
  <c r="M4734" i="4" s="1"/>
  <c r="K4735" i="4"/>
  <c r="M4735" i="4" s="1"/>
  <c r="K4736" i="4"/>
  <c r="M4736" i="4" s="1"/>
  <c r="K4737" i="4"/>
  <c r="M4737" i="4" s="1"/>
  <c r="K4738" i="4"/>
  <c r="M4738" i="4" s="1"/>
  <c r="K4739" i="4"/>
  <c r="M4739" i="4" s="1"/>
  <c r="K4740" i="4"/>
  <c r="M4740" i="4" s="1"/>
  <c r="K4741" i="4"/>
  <c r="M4741" i="4" s="1"/>
  <c r="K4742" i="4"/>
  <c r="M4742" i="4" s="1"/>
  <c r="K4743" i="4"/>
  <c r="M4743" i="4" s="1"/>
  <c r="K4744" i="4"/>
  <c r="M4744" i="4" s="1"/>
  <c r="K4745" i="4"/>
  <c r="M4745" i="4" s="1"/>
  <c r="K4746" i="4"/>
  <c r="M4746" i="4" s="1"/>
  <c r="K4747" i="4"/>
  <c r="M4747" i="4" s="1"/>
  <c r="K4748" i="4"/>
  <c r="M4748" i="4" s="1"/>
  <c r="K4749" i="4"/>
  <c r="M4749" i="4" s="1"/>
  <c r="K4750" i="4"/>
  <c r="M4750" i="4" s="1"/>
  <c r="K4751" i="4"/>
  <c r="M4751" i="4" s="1"/>
  <c r="K4752" i="4"/>
  <c r="M4752" i="4" s="1"/>
  <c r="K4753" i="4"/>
  <c r="M4753" i="4" s="1"/>
  <c r="K4754" i="4"/>
  <c r="M4754" i="4" s="1"/>
  <c r="K4755" i="4"/>
  <c r="M4755" i="4" s="1"/>
  <c r="K4756" i="4"/>
  <c r="M4756" i="4" s="1"/>
  <c r="K4757" i="4"/>
  <c r="M4757" i="4" s="1"/>
  <c r="K4758" i="4"/>
  <c r="M4758" i="4" s="1"/>
  <c r="K4759" i="4"/>
  <c r="M4759" i="4" s="1"/>
  <c r="K4760" i="4"/>
  <c r="M4760" i="4" s="1"/>
  <c r="K4761" i="4"/>
  <c r="M4761" i="4" s="1"/>
  <c r="K4762" i="4"/>
  <c r="M4762" i="4" s="1"/>
  <c r="K4763" i="4"/>
  <c r="M4763" i="4" s="1"/>
  <c r="K4764" i="4"/>
  <c r="M4764" i="4" s="1"/>
  <c r="K4765" i="4"/>
  <c r="M4765" i="4" s="1"/>
  <c r="K4766" i="4"/>
  <c r="M4766" i="4" s="1"/>
  <c r="K4767" i="4"/>
  <c r="M4767" i="4" s="1"/>
  <c r="K4768" i="4"/>
  <c r="M4768" i="4" s="1"/>
  <c r="K4769" i="4"/>
  <c r="M4769" i="4" s="1"/>
  <c r="K4770" i="4"/>
  <c r="M4770" i="4" s="1"/>
  <c r="K4771" i="4"/>
  <c r="M4771" i="4" s="1"/>
  <c r="K4772" i="4"/>
  <c r="M4772" i="4" s="1"/>
  <c r="K4773" i="4"/>
  <c r="M4773" i="4" s="1"/>
  <c r="K4774" i="4"/>
  <c r="M4774" i="4" s="1"/>
  <c r="K4775" i="4"/>
  <c r="M4775" i="4" s="1"/>
  <c r="K4776" i="4"/>
  <c r="M4776" i="4" s="1"/>
  <c r="K4777" i="4"/>
  <c r="M4777" i="4" s="1"/>
  <c r="K4778" i="4"/>
  <c r="M4778" i="4" s="1"/>
  <c r="K4779" i="4"/>
  <c r="M4779" i="4" s="1"/>
  <c r="K4780" i="4"/>
  <c r="M4780" i="4" s="1"/>
  <c r="K4781" i="4"/>
  <c r="M4781" i="4" s="1"/>
  <c r="K4782" i="4"/>
  <c r="M4782" i="4" s="1"/>
  <c r="K4783" i="4"/>
  <c r="M4783" i="4" s="1"/>
  <c r="K4784" i="4"/>
  <c r="M4784" i="4" s="1"/>
  <c r="K4785" i="4"/>
  <c r="M4785" i="4" s="1"/>
  <c r="K4786" i="4"/>
  <c r="M4786" i="4" s="1"/>
  <c r="K4787" i="4"/>
  <c r="M4787" i="4" s="1"/>
  <c r="K4788" i="4"/>
  <c r="M4788" i="4" s="1"/>
  <c r="K4789" i="4"/>
  <c r="M4789" i="4" s="1"/>
  <c r="K4790" i="4"/>
  <c r="M4790" i="4" s="1"/>
  <c r="K4791" i="4"/>
  <c r="M4791" i="4" s="1"/>
  <c r="K4792" i="4"/>
  <c r="M4792" i="4" s="1"/>
  <c r="K4793" i="4"/>
  <c r="M4793" i="4" s="1"/>
  <c r="K4794" i="4"/>
  <c r="M4794" i="4" s="1"/>
  <c r="K4795" i="4"/>
  <c r="M4795" i="4" s="1"/>
  <c r="K4796" i="4"/>
  <c r="M4796" i="4" s="1"/>
  <c r="K4797" i="4"/>
  <c r="M4797" i="4" s="1"/>
  <c r="K4798" i="4"/>
  <c r="M4798" i="4" s="1"/>
  <c r="K4799" i="4"/>
  <c r="M4799" i="4" s="1"/>
  <c r="K4800" i="4"/>
  <c r="M4800" i="4" s="1"/>
  <c r="K4801" i="4"/>
  <c r="M4801" i="4" s="1"/>
  <c r="K4802" i="4"/>
  <c r="M4802" i="4" s="1"/>
  <c r="K4803" i="4"/>
  <c r="M4803" i="4" s="1"/>
  <c r="K4804" i="4"/>
  <c r="M4804" i="4" s="1"/>
  <c r="K4805" i="4"/>
  <c r="M4805" i="4" s="1"/>
  <c r="K4806" i="4"/>
  <c r="M4806" i="4" s="1"/>
  <c r="K4807" i="4"/>
  <c r="M4807" i="4" s="1"/>
  <c r="K4808" i="4"/>
  <c r="M4808" i="4" s="1"/>
  <c r="K4809" i="4"/>
  <c r="M4809" i="4" s="1"/>
  <c r="K4810" i="4"/>
  <c r="M4810" i="4" s="1"/>
  <c r="K4811" i="4"/>
  <c r="M4811" i="4" s="1"/>
  <c r="K4812" i="4"/>
  <c r="M4812" i="4" s="1"/>
  <c r="K4813" i="4"/>
  <c r="M4813" i="4" s="1"/>
  <c r="K4814" i="4"/>
  <c r="M4814" i="4" s="1"/>
  <c r="K4815" i="4"/>
  <c r="M4815" i="4" s="1"/>
  <c r="K4816" i="4"/>
  <c r="M4816" i="4" s="1"/>
  <c r="K4817" i="4"/>
  <c r="M4817" i="4" s="1"/>
  <c r="K4818" i="4"/>
  <c r="M4818" i="4" s="1"/>
  <c r="K4819" i="4"/>
  <c r="M4819" i="4" s="1"/>
  <c r="K4820" i="4"/>
  <c r="M4820" i="4" s="1"/>
  <c r="K4821" i="4"/>
  <c r="M4821" i="4" s="1"/>
  <c r="K4822" i="4"/>
  <c r="M4822" i="4" s="1"/>
  <c r="K4823" i="4"/>
  <c r="M4823" i="4" s="1"/>
  <c r="K4824" i="4"/>
  <c r="M4824" i="4" s="1"/>
  <c r="K4825" i="4"/>
  <c r="M4825" i="4" s="1"/>
  <c r="K4826" i="4"/>
  <c r="M4826" i="4" s="1"/>
  <c r="K4827" i="4"/>
  <c r="M4827" i="4" s="1"/>
  <c r="K4828" i="4"/>
  <c r="M4828" i="4" s="1"/>
  <c r="K4829" i="4"/>
  <c r="M4829" i="4" s="1"/>
  <c r="K4830" i="4"/>
  <c r="M4830" i="4" s="1"/>
  <c r="K4831" i="4"/>
  <c r="M4831" i="4" s="1"/>
  <c r="K4832" i="4"/>
  <c r="M4832" i="4" s="1"/>
  <c r="K4833" i="4"/>
  <c r="M4833" i="4" s="1"/>
  <c r="K4834" i="4"/>
  <c r="M4834" i="4" s="1"/>
  <c r="K4835" i="4"/>
  <c r="M4835" i="4" s="1"/>
  <c r="K4836" i="4"/>
  <c r="M4836" i="4" s="1"/>
  <c r="K4837" i="4"/>
  <c r="M4837" i="4" s="1"/>
  <c r="K4838" i="4"/>
  <c r="M4838" i="4" s="1"/>
  <c r="K4839" i="4"/>
  <c r="M4839" i="4" s="1"/>
  <c r="K4840" i="4"/>
  <c r="M4840" i="4" s="1"/>
  <c r="K4841" i="4"/>
  <c r="M4841" i="4" s="1"/>
  <c r="K4842" i="4"/>
  <c r="M4842" i="4" s="1"/>
  <c r="K4843" i="4"/>
  <c r="M4843" i="4" s="1"/>
  <c r="K4844" i="4"/>
  <c r="M4844" i="4" s="1"/>
  <c r="K4845" i="4"/>
  <c r="M4845" i="4" s="1"/>
  <c r="K4846" i="4"/>
  <c r="M4846" i="4" s="1"/>
  <c r="K4847" i="4"/>
  <c r="M4847" i="4" s="1"/>
  <c r="K4848" i="4"/>
  <c r="M4848" i="4" s="1"/>
  <c r="K4849" i="4"/>
  <c r="M4849" i="4" s="1"/>
  <c r="K4850" i="4"/>
  <c r="M4850" i="4" s="1"/>
  <c r="K4851" i="4"/>
  <c r="M4851" i="4" s="1"/>
  <c r="K4852" i="4"/>
  <c r="M4852" i="4" s="1"/>
  <c r="K4853" i="4"/>
  <c r="M4853" i="4" s="1"/>
  <c r="K4854" i="4"/>
  <c r="M4854" i="4" s="1"/>
  <c r="K4855" i="4"/>
  <c r="M4855" i="4" s="1"/>
  <c r="K4856" i="4"/>
  <c r="M4856" i="4" s="1"/>
  <c r="K4857" i="4"/>
  <c r="M4857" i="4" s="1"/>
  <c r="K4858" i="4"/>
  <c r="M4858" i="4" s="1"/>
  <c r="K4859" i="4"/>
  <c r="M4859" i="4" s="1"/>
  <c r="K4860" i="4"/>
  <c r="M4860" i="4" s="1"/>
  <c r="K4861" i="4"/>
  <c r="M4861" i="4" s="1"/>
  <c r="K4862" i="4"/>
  <c r="M4862" i="4" s="1"/>
  <c r="K4863" i="4"/>
  <c r="M4863" i="4" s="1"/>
  <c r="K4864" i="4"/>
  <c r="M4864" i="4" s="1"/>
  <c r="K4865" i="4"/>
  <c r="M4865" i="4" s="1"/>
  <c r="K4866" i="4"/>
  <c r="M4866" i="4" s="1"/>
  <c r="K4867" i="4"/>
  <c r="M4867" i="4" s="1"/>
  <c r="K4868" i="4"/>
  <c r="M4868" i="4" s="1"/>
  <c r="K4869" i="4"/>
  <c r="M4869" i="4" s="1"/>
  <c r="K4870" i="4"/>
  <c r="M4870" i="4" s="1"/>
  <c r="K4871" i="4"/>
  <c r="M4871" i="4" s="1"/>
  <c r="K4872" i="4"/>
  <c r="M4872" i="4" s="1"/>
  <c r="K4873" i="4"/>
  <c r="M4873" i="4" s="1"/>
  <c r="K4874" i="4"/>
  <c r="M4874" i="4" s="1"/>
  <c r="K4875" i="4"/>
  <c r="M4875" i="4" s="1"/>
  <c r="K4876" i="4"/>
  <c r="M4876" i="4" s="1"/>
  <c r="K4877" i="4"/>
  <c r="M4877" i="4" s="1"/>
  <c r="K4878" i="4"/>
  <c r="M4878" i="4" s="1"/>
  <c r="K4879" i="4"/>
  <c r="M4879" i="4" s="1"/>
  <c r="K4880" i="4"/>
  <c r="M4880" i="4" s="1"/>
  <c r="K4881" i="4"/>
  <c r="M4881" i="4" s="1"/>
  <c r="K4882" i="4"/>
  <c r="M4882" i="4" s="1"/>
  <c r="K4883" i="4"/>
  <c r="M4883" i="4" s="1"/>
  <c r="K4884" i="4"/>
  <c r="M4884" i="4" s="1"/>
  <c r="K4885" i="4"/>
  <c r="M4885" i="4" s="1"/>
  <c r="K4886" i="4"/>
  <c r="M4886" i="4" s="1"/>
  <c r="K4887" i="4"/>
  <c r="M4887" i="4" s="1"/>
  <c r="K4888" i="4"/>
  <c r="M4888" i="4" s="1"/>
  <c r="K4889" i="4"/>
  <c r="M4889" i="4" s="1"/>
  <c r="K4890" i="4"/>
  <c r="M4890" i="4" s="1"/>
  <c r="K4891" i="4"/>
  <c r="M4891" i="4" s="1"/>
  <c r="K4892" i="4"/>
  <c r="M4892" i="4" s="1"/>
  <c r="K4893" i="4"/>
  <c r="M4893" i="4" s="1"/>
  <c r="K4894" i="4"/>
  <c r="M4894" i="4" s="1"/>
  <c r="K4895" i="4"/>
  <c r="M4895" i="4" s="1"/>
  <c r="K4896" i="4"/>
  <c r="M4896" i="4" s="1"/>
  <c r="K4897" i="4"/>
  <c r="M4897" i="4" s="1"/>
  <c r="K4898" i="4"/>
  <c r="M4898" i="4" s="1"/>
  <c r="K4899" i="4"/>
  <c r="M4899" i="4" s="1"/>
  <c r="K4900" i="4"/>
  <c r="M4900" i="4" s="1"/>
  <c r="K4901" i="4"/>
  <c r="M4901" i="4" s="1"/>
  <c r="K4902" i="4"/>
  <c r="M4902" i="4" s="1"/>
  <c r="K4903" i="4"/>
  <c r="M4903" i="4" s="1"/>
  <c r="K4904" i="4"/>
  <c r="M4904" i="4" s="1"/>
  <c r="K4905" i="4"/>
  <c r="M4905" i="4" s="1"/>
  <c r="K4906" i="4"/>
  <c r="M4906" i="4" s="1"/>
  <c r="K4907" i="4"/>
  <c r="M4907" i="4" s="1"/>
  <c r="K4908" i="4"/>
  <c r="M4908" i="4" s="1"/>
  <c r="K4909" i="4"/>
  <c r="M4909" i="4" s="1"/>
  <c r="K4910" i="4"/>
  <c r="M4910" i="4" s="1"/>
  <c r="K4911" i="4"/>
  <c r="M4911" i="4" s="1"/>
  <c r="K4912" i="4"/>
  <c r="M4912" i="4" s="1"/>
  <c r="K4913" i="4"/>
  <c r="M4913" i="4" s="1"/>
  <c r="K4914" i="4"/>
  <c r="M4914" i="4" s="1"/>
  <c r="K4915" i="4"/>
  <c r="M4915" i="4" s="1"/>
  <c r="K4916" i="4"/>
  <c r="M4916" i="4" s="1"/>
  <c r="K4917" i="4"/>
  <c r="M4917" i="4" s="1"/>
  <c r="K4918" i="4"/>
  <c r="M4918" i="4" s="1"/>
  <c r="K4919" i="4"/>
  <c r="M4919" i="4" s="1"/>
  <c r="K4920" i="4"/>
  <c r="M4920" i="4" s="1"/>
  <c r="K4921" i="4"/>
  <c r="M4921" i="4" s="1"/>
  <c r="K4922" i="4"/>
  <c r="M4922" i="4" s="1"/>
  <c r="K4923" i="4"/>
  <c r="M4923" i="4" s="1"/>
  <c r="K4924" i="4"/>
  <c r="M4924" i="4" s="1"/>
  <c r="K4925" i="4"/>
  <c r="M4925" i="4" s="1"/>
  <c r="K4926" i="4"/>
  <c r="M4926" i="4" s="1"/>
  <c r="K4927" i="4"/>
  <c r="M4927" i="4" s="1"/>
  <c r="K4928" i="4"/>
  <c r="M4928" i="4" s="1"/>
  <c r="K4929" i="4"/>
  <c r="M4929" i="4" s="1"/>
  <c r="K4930" i="4"/>
  <c r="M4930" i="4" s="1"/>
  <c r="K4931" i="4"/>
  <c r="M4931" i="4" s="1"/>
  <c r="K4932" i="4"/>
  <c r="M4932" i="4" s="1"/>
  <c r="K4933" i="4"/>
  <c r="M4933" i="4" s="1"/>
  <c r="K4934" i="4"/>
  <c r="M4934" i="4" s="1"/>
  <c r="K4935" i="4"/>
  <c r="M4935" i="4" s="1"/>
  <c r="K4936" i="4"/>
  <c r="M4936" i="4" s="1"/>
  <c r="K4937" i="4"/>
  <c r="M4937" i="4" s="1"/>
  <c r="K4938" i="4"/>
  <c r="M4938" i="4" s="1"/>
  <c r="K4939" i="4"/>
  <c r="M4939" i="4" s="1"/>
  <c r="K4940" i="4"/>
  <c r="M4940" i="4" s="1"/>
  <c r="K4941" i="4"/>
  <c r="M4941" i="4" s="1"/>
  <c r="K4942" i="4"/>
  <c r="M4942" i="4" s="1"/>
  <c r="K4943" i="4"/>
  <c r="M4943" i="4" s="1"/>
  <c r="K4944" i="4"/>
  <c r="M4944" i="4" s="1"/>
  <c r="K4945" i="4"/>
  <c r="M4945" i="4" s="1"/>
  <c r="K4946" i="4"/>
  <c r="M4946" i="4" s="1"/>
  <c r="K4947" i="4"/>
  <c r="M4947" i="4" s="1"/>
  <c r="K4948" i="4"/>
  <c r="M4948" i="4" s="1"/>
  <c r="K4949" i="4"/>
  <c r="M4949" i="4" s="1"/>
  <c r="K4950" i="4"/>
  <c r="M4950" i="4" s="1"/>
  <c r="K4951" i="4"/>
  <c r="M4951" i="4" s="1"/>
  <c r="K4952" i="4"/>
  <c r="M4952" i="4" s="1"/>
  <c r="K4953" i="4"/>
  <c r="M4953" i="4" s="1"/>
  <c r="K4954" i="4"/>
  <c r="M4954" i="4" s="1"/>
  <c r="K4955" i="4"/>
  <c r="M4955" i="4" s="1"/>
  <c r="K4956" i="4"/>
  <c r="M4956" i="4" s="1"/>
  <c r="K4957" i="4"/>
  <c r="M4957" i="4" s="1"/>
  <c r="K4958" i="4"/>
  <c r="M4958" i="4" s="1"/>
  <c r="K4959" i="4"/>
  <c r="M4959" i="4" s="1"/>
  <c r="K4960" i="4"/>
  <c r="M4960" i="4" s="1"/>
  <c r="K4961" i="4"/>
  <c r="M4961" i="4" s="1"/>
  <c r="K4962" i="4"/>
  <c r="M4962" i="4" s="1"/>
  <c r="K4963" i="4"/>
  <c r="M4963" i="4" s="1"/>
  <c r="K4964" i="4"/>
  <c r="M4964" i="4" s="1"/>
  <c r="K4965" i="4"/>
  <c r="M4965" i="4" s="1"/>
  <c r="K4966" i="4"/>
  <c r="M4966" i="4" s="1"/>
  <c r="K4967" i="4"/>
  <c r="M4967" i="4" s="1"/>
  <c r="K4968" i="4"/>
  <c r="M4968" i="4" s="1"/>
  <c r="K4969" i="4"/>
  <c r="M4969" i="4" s="1"/>
  <c r="K4970" i="4"/>
  <c r="M4970" i="4" s="1"/>
  <c r="K4971" i="4"/>
  <c r="M4971" i="4" s="1"/>
  <c r="K4972" i="4"/>
  <c r="M4972" i="4" s="1"/>
  <c r="K4973" i="4"/>
  <c r="M4973" i="4" s="1"/>
  <c r="K4974" i="4"/>
  <c r="M4974" i="4" s="1"/>
  <c r="K4975" i="4"/>
  <c r="M4975" i="4" s="1"/>
  <c r="K4976" i="4"/>
  <c r="M4976" i="4" s="1"/>
  <c r="K4977" i="4"/>
  <c r="M4977" i="4" s="1"/>
  <c r="K4978" i="4"/>
  <c r="M4978" i="4" s="1"/>
  <c r="K4979" i="4"/>
  <c r="M4979" i="4" s="1"/>
  <c r="K4980" i="4"/>
  <c r="M4980" i="4" s="1"/>
  <c r="K4981" i="4"/>
  <c r="M4981" i="4" s="1"/>
  <c r="K4982" i="4"/>
  <c r="M4982" i="4" s="1"/>
  <c r="K4983" i="4"/>
  <c r="M4983" i="4" s="1"/>
  <c r="K4984" i="4"/>
  <c r="M4984" i="4" s="1"/>
  <c r="K4985" i="4"/>
  <c r="M4985" i="4" s="1"/>
  <c r="K4986" i="4"/>
  <c r="M4986" i="4" s="1"/>
  <c r="K4987" i="4"/>
  <c r="M4987" i="4" s="1"/>
  <c r="K4988" i="4"/>
  <c r="M4988" i="4" s="1"/>
  <c r="K4989" i="4"/>
  <c r="M4989" i="4" s="1"/>
  <c r="K4990" i="4"/>
  <c r="M4990" i="4" s="1"/>
  <c r="K4991" i="4"/>
  <c r="M4991" i="4" s="1"/>
  <c r="K4992" i="4"/>
  <c r="M4992" i="4" s="1"/>
  <c r="K4993" i="4"/>
  <c r="M4993" i="4" s="1"/>
  <c r="K4994" i="4"/>
  <c r="M4994" i="4" s="1"/>
  <c r="K4995" i="4"/>
  <c r="M4995" i="4" s="1"/>
  <c r="K4996" i="4"/>
  <c r="M4996" i="4" s="1"/>
  <c r="K4997" i="4"/>
  <c r="M4997" i="4" s="1"/>
  <c r="K4998" i="4"/>
  <c r="M4998" i="4" s="1"/>
  <c r="K4999" i="4"/>
  <c r="M4999" i="4" s="1"/>
  <c r="K5000" i="4"/>
  <c r="M5000" i="4" s="1"/>
  <c r="K5001" i="4"/>
  <c r="M5001" i="4" s="1"/>
  <c r="K5002" i="4"/>
  <c r="M5002" i="4" s="1"/>
  <c r="K5003" i="4"/>
  <c r="M5003" i="4" s="1"/>
  <c r="K5004" i="4"/>
  <c r="M5004" i="4" s="1"/>
  <c r="K5005" i="4"/>
  <c r="M5005" i="4" s="1"/>
  <c r="K5006" i="4"/>
  <c r="M5006" i="4" s="1"/>
  <c r="K5007" i="4"/>
  <c r="M5007" i="4" s="1"/>
  <c r="K5008" i="4"/>
  <c r="M5008" i="4" s="1"/>
  <c r="K5009" i="4"/>
  <c r="M5009" i="4" s="1"/>
  <c r="K5010" i="4"/>
  <c r="M5010" i="4" s="1"/>
  <c r="K5011" i="4"/>
  <c r="M5011" i="4" s="1"/>
  <c r="K5012" i="4"/>
  <c r="M5012" i="4" s="1"/>
  <c r="K5013" i="4"/>
  <c r="M5013" i="4" s="1"/>
  <c r="K5014" i="4"/>
  <c r="M5014" i="4" s="1"/>
  <c r="K5015" i="4"/>
  <c r="M5015" i="4" s="1"/>
  <c r="K5016" i="4"/>
  <c r="M5016" i="4" s="1"/>
  <c r="K5017" i="4"/>
  <c r="M5017" i="4" s="1"/>
  <c r="K5018" i="4"/>
  <c r="M5018" i="4" s="1"/>
  <c r="K5019" i="4"/>
  <c r="M5019" i="4" s="1"/>
  <c r="K5020" i="4"/>
  <c r="M5020" i="4" s="1"/>
  <c r="K5021" i="4"/>
  <c r="M5021" i="4" s="1"/>
  <c r="K5022" i="4"/>
  <c r="M5022" i="4" s="1"/>
  <c r="K5023" i="4"/>
  <c r="M5023" i="4" s="1"/>
  <c r="K5024" i="4"/>
  <c r="M5024" i="4" s="1"/>
  <c r="K5025" i="4"/>
  <c r="M5025" i="4" s="1"/>
  <c r="K5026" i="4"/>
  <c r="M5026" i="4" s="1"/>
  <c r="K5027" i="4"/>
  <c r="M5027" i="4" s="1"/>
  <c r="K5028" i="4"/>
  <c r="M5028" i="4" s="1"/>
  <c r="K5029" i="4"/>
  <c r="M5029" i="4" s="1"/>
  <c r="K5030" i="4"/>
  <c r="M5030" i="4" s="1"/>
  <c r="K5031" i="4"/>
  <c r="M5031" i="4" s="1"/>
  <c r="K5032" i="4"/>
  <c r="M5032" i="4" s="1"/>
  <c r="K5033" i="4"/>
  <c r="M5033" i="4" s="1"/>
  <c r="K5034" i="4"/>
  <c r="M5034" i="4" s="1"/>
  <c r="K5035" i="4"/>
  <c r="M5035" i="4" s="1"/>
  <c r="K5036" i="4"/>
  <c r="M5036" i="4" s="1"/>
  <c r="K5037" i="4"/>
  <c r="M5037" i="4" s="1"/>
  <c r="K5038" i="4"/>
  <c r="M5038" i="4" s="1"/>
  <c r="K5039" i="4"/>
  <c r="M5039" i="4" s="1"/>
  <c r="K5040" i="4"/>
  <c r="M5040" i="4" s="1"/>
  <c r="K5041" i="4"/>
  <c r="M5041" i="4" s="1"/>
  <c r="K5042" i="4"/>
  <c r="M5042" i="4" s="1"/>
  <c r="K5043" i="4"/>
  <c r="M5043" i="4" s="1"/>
  <c r="K5044" i="4"/>
  <c r="M5044" i="4" s="1"/>
  <c r="K5045" i="4"/>
  <c r="M5045" i="4" s="1"/>
  <c r="K5046" i="4"/>
  <c r="M5046" i="4" s="1"/>
  <c r="K5047" i="4"/>
  <c r="M5047" i="4" s="1"/>
  <c r="K5048" i="4"/>
  <c r="M5048" i="4" s="1"/>
  <c r="K5049" i="4"/>
  <c r="M5049" i="4" s="1"/>
  <c r="K5050" i="4"/>
  <c r="M5050" i="4" s="1"/>
  <c r="K5051" i="4"/>
  <c r="M5051" i="4" s="1"/>
  <c r="K5052" i="4"/>
  <c r="M5052" i="4" s="1"/>
  <c r="K5053" i="4"/>
  <c r="M5053" i="4" s="1"/>
  <c r="K5054" i="4"/>
  <c r="M5054" i="4" s="1"/>
  <c r="K5055" i="4"/>
  <c r="M5055" i="4" s="1"/>
  <c r="K5056" i="4"/>
  <c r="M5056" i="4" s="1"/>
  <c r="K5057" i="4"/>
  <c r="M5057" i="4" s="1"/>
  <c r="K5058" i="4"/>
  <c r="M5058" i="4" s="1"/>
  <c r="K5059" i="4"/>
  <c r="M5059" i="4" s="1"/>
  <c r="K5060" i="4"/>
  <c r="M5060" i="4" s="1"/>
  <c r="K5061" i="4"/>
  <c r="M5061" i="4" s="1"/>
  <c r="K5062" i="4"/>
  <c r="M5062" i="4" s="1"/>
  <c r="K5063" i="4"/>
  <c r="M5063" i="4" s="1"/>
  <c r="K5064" i="4"/>
  <c r="M5064" i="4" s="1"/>
  <c r="K5065" i="4"/>
  <c r="M5065" i="4" s="1"/>
  <c r="K5066" i="4"/>
  <c r="M5066" i="4" s="1"/>
  <c r="K5067" i="4"/>
  <c r="M5067" i="4" s="1"/>
  <c r="K5068" i="4"/>
  <c r="M5068" i="4" s="1"/>
  <c r="K5069" i="4"/>
  <c r="M5069" i="4" s="1"/>
  <c r="K5070" i="4"/>
  <c r="M5070" i="4" s="1"/>
  <c r="K5071" i="4"/>
  <c r="M5071" i="4" s="1"/>
  <c r="K5072" i="4"/>
  <c r="M5072" i="4" s="1"/>
  <c r="K5073" i="4"/>
  <c r="M5073" i="4" s="1"/>
  <c r="K5074" i="4"/>
  <c r="M5074" i="4" s="1"/>
  <c r="K5075" i="4"/>
  <c r="M5075" i="4" s="1"/>
  <c r="K5076" i="4"/>
  <c r="M5076" i="4" s="1"/>
  <c r="K5077" i="4"/>
  <c r="M5077" i="4" s="1"/>
  <c r="K5078" i="4"/>
  <c r="M5078" i="4" s="1"/>
  <c r="K5079" i="4"/>
  <c r="M5079" i="4" s="1"/>
  <c r="K5080" i="4"/>
  <c r="M5080" i="4" s="1"/>
  <c r="K5081" i="4"/>
  <c r="M5081" i="4" s="1"/>
  <c r="K5082" i="4"/>
  <c r="M5082" i="4" s="1"/>
  <c r="K5083" i="4"/>
  <c r="M5083" i="4" s="1"/>
  <c r="K5084" i="4"/>
  <c r="M5084" i="4" s="1"/>
  <c r="K5085" i="4"/>
  <c r="M5085" i="4" s="1"/>
  <c r="K5086" i="4"/>
  <c r="M5086" i="4" s="1"/>
  <c r="K5087" i="4"/>
  <c r="M5087" i="4" s="1"/>
  <c r="K5088" i="4"/>
  <c r="M5088" i="4" s="1"/>
  <c r="K5089" i="4"/>
  <c r="M5089" i="4" s="1"/>
  <c r="K5090" i="4"/>
  <c r="M5090" i="4" s="1"/>
  <c r="K5091" i="4"/>
  <c r="M5091" i="4" s="1"/>
  <c r="K5092" i="4"/>
  <c r="M5092" i="4" s="1"/>
  <c r="K5093" i="4"/>
  <c r="M5093" i="4" s="1"/>
  <c r="K5094" i="4"/>
  <c r="M5094" i="4" s="1"/>
  <c r="K5095" i="4"/>
  <c r="M5095" i="4" s="1"/>
  <c r="K5096" i="4"/>
  <c r="M5096" i="4" s="1"/>
  <c r="K5097" i="4"/>
  <c r="M5097" i="4" s="1"/>
  <c r="K5098" i="4"/>
  <c r="M5098" i="4" s="1"/>
  <c r="K5099" i="4"/>
  <c r="M5099" i="4" s="1"/>
  <c r="K5100" i="4"/>
  <c r="M5100" i="4" s="1"/>
  <c r="K5101" i="4"/>
  <c r="M5101" i="4" s="1"/>
  <c r="K5102" i="4"/>
  <c r="M5102" i="4" s="1"/>
  <c r="K5103" i="4"/>
  <c r="M5103" i="4" s="1"/>
  <c r="K5104" i="4"/>
  <c r="M5104" i="4" s="1"/>
  <c r="K5105" i="4"/>
  <c r="M5105" i="4" s="1"/>
  <c r="K5106" i="4"/>
  <c r="M5106" i="4" s="1"/>
  <c r="K5107" i="4"/>
  <c r="M5107" i="4" s="1"/>
  <c r="K5108" i="4"/>
  <c r="M5108" i="4" s="1"/>
  <c r="K5109" i="4"/>
  <c r="M5109" i="4" s="1"/>
  <c r="K5110" i="4"/>
  <c r="M5110" i="4" s="1"/>
  <c r="K5111" i="4"/>
  <c r="M5111" i="4" s="1"/>
  <c r="K5112" i="4"/>
  <c r="M5112" i="4" s="1"/>
  <c r="K5113" i="4"/>
  <c r="M5113" i="4" s="1"/>
  <c r="K5114" i="4"/>
  <c r="M5114" i="4" s="1"/>
  <c r="K5115" i="4"/>
  <c r="M5115" i="4" s="1"/>
  <c r="K5116" i="4"/>
  <c r="M5116" i="4" s="1"/>
  <c r="K5117" i="4"/>
  <c r="M5117" i="4" s="1"/>
  <c r="K5118" i="4"/>
  <c r="M5118" i="4" s="1"/>
  <c r="K5119" i="4"/>
  <c r="M5119" i="4" s="1"/>
  <c r="K5120" i="4"/>
  <c r="M5120" i="4" s="1"/>
  <c r="K5121" i="4"/>
  <c r="M5121" i="4" s="1"/>
  <c r="K5122" i="4"/>
  <c r="M5122" i="4" s="1"/>
  <c r="K5123" i="4"/>
  <c r="M5123" i="4" s="1"/>
  <c r="K5124" i="4"/>
  <c r="M5124" i="4" s="1"/>
  <c r="K5125" i="4"/>
  <c r="M5125" i="4" s="1"/>
  <c r="K5126" i="4"/>
  <c r="M5126" i="4" s="1"/>
  <c r="K5127" i="4"/>
  <c r="M5127" i="4" s="1"/>
  <c r="K5128" i="4"/>
  <c r="M5128" i="4" s="1"/>
  <c r="K5129" i="4"/>
  <c r="M5129" i="4" s="1"/>
  <c r="K5130" i="4"/>
  <c r="M5130" i="4" s="1"/>
  <c r="K5131" i="4"/>
  <c r="M5131" i="4" s="1"/>
  <c r="K5132" i="4"/>
  <c r="M5132" i="4" s="1"/>
  <c r="K5133" i="4"/>
  <c r="M5133" i="4" s="1"/>
  <c r="K5134" i="4"/>
  <c r="M5134" i="4" s="1"/>
  <c r="K5135" i="4"/>
  <c r="M5135" i="4" s="1"/>
  <c r="K5136" i="4"/>
  <c r="M5136" i="4" s="1"/>
  <c r="K5137" i="4"/>
  <c r="M5137" i="4" s="1"/>
  <c r="K5138" i="4"/>
  <c r="M5138" i="4" s="1"/>
  <c r="K5139" i="4"/>
  <c r="M5139" i="4" s="1"/>
  <c r="K5140" i="4"/>
  <c r="M5140" i="4" s="1"/>
  <c r="K5141" i="4"/>
  <c r="M5141" i="4" s="1"/>
  <c r="K5142" i="4"/>
  <c r="M5142" i="4" s="1"/>
  <c r="K5143" i="4"/>
  <c r="M5143" i="4" s="1"/>
  <c r="K5144" i="4"/>
  <c r="M5144" i="4" s="1"/>
  <c r="K5145" i="4"/>
  <c r="M5145" i="4" s="1"/>
  <c r="K5146" i="4"/>
  <c r="M5146" i="4" s="1"/>
  <c r="K5147" i="4"/>
  <c r="M5147" i="4" s="1"/>
  <c r="K5148" i="4"/>
  <c r="M5148" i="4" s="1"/>
  <c r="K5149" i="4"/>
  <c r="M5149" i="4" s="1"/>
  <c r="K5150" i="4"/>
  <c r="M5150" i="4" s="1"/>
  <c r="K5151" i="4"/>
  <c r="M5151" i="4" s="1"/>
  <c r="K5152" i="4"/>
  <c r="M5152" i="4" s="1"/>
  <c r="K5153" i="4"/>
  <c r="M5153" i="4" s="1"/>
  <c r="K5154" i="4"/>
  <c r="M5154" i="4" s="1"/>
  <c r="K5155" i="4"/>
  <c r="M5155" i="4" s="1"/>
  <c r="K5156" i="4"/>
  <c r="M5156" i="4" s="1"/>
  <c r="K5157" i="4"/>
  <c r="M5157" i="4" s="1"/>
  <c r="K5158" i="4"/>
  <c r="M5158" i="4" s="1"/>
  <c r="K5159" i="4"/>
  <c r="M5159" i="4" s="1"/>
  <c r="K5160" i="4"/>
  <c r="M5160" i="4" s="1"/>
  <c r="K5161" i="4"/>
  <c r="M5161" i="4" s="1"/>
  <c r="K5162" i="4"/>
  <c r="M5162" i="4" s="1"/>
  <c r="K5163" i="4"/>
  <c r="M5163" i="4" s="1"/>
  <c r="K5164" i="4"/>
  <c r="M5164" i="4" s="1"/>
  <c r="K5165" i="4"/>
  <c r="M5165" i="4" s="1"/>
  <c r="K5166" i="4"/>
  <c r="M5166" i="4" s="1"/>
  <c r="K5167" i="4"/>
  <c r="M5167" i="4" s="1"/>
  <c r="K5168" i="4"/>
  <c r="M5168" i="4" s="1"/>
  <c r="K5169" i="4"/>
  <c r="M5169" i="4" s="1"/>
  <c r="K5170" i="4"/>
  <c r="M5170" i="4" s="1"/>
  <c r="K5171" i="4"/>
  <c r="M5171" i="4" s="1"/>
  <c r="K5172" i="4"/>
  <c r="M5172" i="4" s="1"/>
  <c r="K5173" i="4"/>
  <c r="M5173" i="4" s="1"/>
  <c r="K5174" i="4"/>
  <c r="M5174" i="4" s="1"/>
  <c r="K5175" i="4"/>
  <c r="M5175" i="4" s="1"/>
  <c r="K5176" i="4"/>
  <c r="M5176" i="4" s="1"/>
  <c r="K5177" i="4"/>
  <c r="M5177" i="4" s="1"/>
  <c r="K5178" i="4"/>
  <c r="M5178" i="4" s="1"/>
  <c r="K5179" i="4"/>
  <c r="M5179" i="4" s="1"/>
  <c r="K5180" i="4"/>
  <c r="M5180" i="4" s="1"/>
  <c r="K5181" i="4"/>
  <c r="M5181" i="4" s="1"/>
  <c r="K5182" i="4"/>
  <c r="M5182" i="4" s="1"/>
  <c r="K5183" i="4"/>
  <c r="M5183" i="4" s="1"/>
  <c r="K5184" i="4"/>
  <c r="M5184" i="4" s="1"/>
  <c r="K5185" i="4"/>
  <c r="M5185" i="4" s="1"/>
  <c r="K5186" i="4"/>
  <c r="M5186" i="4" s="1"/>
  <c r="K5187" i="4"/>
  <c r="M5187" i="4" s="1"/>
  <c r="K5188" i="4"/>
  <c r="M5188" i="4" s="1"/>
  <c r="K5189" i="4"/>
  <c r="M5189" i="4" s="1"/>
  <c r="K5190" i="4"/>
  <c r="M5190" i="4" s="1"/>
  <c r="K5191" i="4"/>
  <c r="M5191" i="4" s="1"/>
  <c r="K5192" i="4"/>
  <c r="M5192" i="4" s="1"/>
  <c r="K5193" i="4"/>
  <c r="M5193" i="4" s="1"/>
  <c r="K5194" i="4"/>
  <c r="M5194" i="4" s="1"/>
  <c r="K5195" i="4"/>
  <c r="M5195" i="4" s="1"/>
  <c r="K5196" i="4"/>
  <c r="M5196" i="4" s="1"/>
  <c r="K5197" i="4"/>
  <c r="M5197" i="4" s="1"/>
  <c r="K5198" i="4"/>
  <c r="M5198" i="4" s="1"/>
  <c r="K5199" i="4"/>
  <c r="M5199" i="4" s="1"/>
  <c r="K5200" i="4"/>
  <c r="M5200" i="4" s="1"/>
  <c r="K5201" i="4"/>
  <c r="M5201" i="4" s="1"/>
  <c r="K5202" i="4"/>
  <c r="M5202" i="4" s="1"/>
  <c r="K5203" i="4"/>
  <c r="M5203" i="4" s="1"/>
  <c r="K5204" i="4"/>
  <c r="M5204" i="4" s="1"/>
  <c r="K5205" i="4"/>
  <c r="M5205" i="4" s="1"/>
  <c r="K5206" i="4"/>
  <c r="M5206" i="4" s="1"/>
  <c r="K5207" i="4"/>
  <c r="M5207" i="4" s="1"/>
  <c r="K5208" i="4"/>
  <c r="M5208" i="4" s="1"/>
  <c r="K5209" i="4"/>
  <c r="M5209" i="4" s="1"/>
  <c r="K5210" i="4"/>
  <c r="M5210" i="4" s="1"/>
  <c r="K5211" i="4"/>
  <c r="M5211" i="4" s="1"/>
  <c r="K5212" i="4"/>
  <c r="M5212" i="4" s="1"/>
  <c r="K5213" i="4"/>
  <c r="M5213" i="4" s="1"/>
  <c r="K5214" i="4"/>
  <c r="M5214" i="4" s="1"/>
  <c r="K5215" i="4"/>
  <c r="M5215" i="4" s="1"/>
  <c r="K5216" i="4"/>
  <c r="M5216" i="4" s="1"/>
  <c r="K5217" i="4"/>
  <c r="M5217" i="4" s="1"/>
  <c r="K5218" i="4"/>
  <c r="M5218" i="4" s="1"/>
  <c r="K5219" i="4"/>
  <c r="M5219" i="4" s="1"/>
  <c r="K5220" i="4"/>
  <c r="M5220" i="4" s="1"/>
  <c r="K5221" i="4"/>
  <c r="M5221" i="4" s="1"/>
  <c r="K5222" i="4"/>
  <c r="M5222" i="4" s="1"/>
  <c r="K5223" i="4"/>
  <c r="M5223" i="4" s="1"/>
  <c r="K5224" i="4"/>
  <c r="M5224" i="4" s="1"/>
  <c r="K5225" i="4"/>
  <c r="M5225" i="4" s="1"/>
  <c r="K5226" i="4"/>
  <c r="M5226" i="4" s="1"/>
  <c r="K5227" i="4"/>
  <c r="M5227" i="4" s="1"/>
  <c r="K5228" i="4"/>
  <c r="M5228" i="4" s="1"/>
  <c r="K5229" i="4"/>
  <c r="M5229" i="4" s="1"/>
  <c r="K5230" i="4"/>
  <c r="M5230" i="4" s="1"/>
  <c r="K5231" i="4"/>
  <c r="M5231" i="4" s="1"/>
  <c r="K5232" i="4"/>
  <c r="M5232" i="4" s="1"/>
  <c r="K5233" i="4"/>
  <c r="M5233" i="4" s="1"/>
  <c r="K5234" i="4"/>
  <c r="M5234" i="4" s="1"/>
  <c r="K5235" i="4"/>
  <c r="M5235" i="4" s="1"/>
  <c r="K5236" i="4"/>
  <c r="M5236" i="4" s="1"/>
  <c r="K5237" i="4"/>
  <c r="M5237" i="4" s="1"/>
  <c r="K5238" i="4"/>
  <c r="M5238" i="4" s="1"/>
  <c r="K5239" i="4"/>
  <c r="M5239" i="4" s="1"/>
  <c r="K5240" i="4"/>
  <c r="M5240" i="4" s="1"/>
  <c r="K5241" i="4"/>
  <c r="M5241" i="4" s="1"/>
  <c r="K5242" i="4"/>
  <c r="M5242" i="4" s="1"/>
  <c r="K5243" i="4"/>
  <c r="M5243" i="4" s="1"/>
  <c r="K5244" i="4"/>
  <c r="M5244" i="4" s="1"/>
  <c r="K5245" i="4"/>
  <c r="M5245" i="4" s="1"/>
  <c r="K5246" i="4"/>
  <c r="M5246" i="4" s="1"/>
  <c r="K5247" i="4"/>
  <c r="M5247" i="4" s="1"/>
  <c r="K5248" i="4"/>
  <c r="M5248" i="4" s="1"/>
  <c r="K5249" i="4"/>
  <c r="M5249" i="4" s="1"/>
  <c r="K5250" i="4"/>
  <c r="M5250" i="4" s="1"/>
  <c r="K5251" i="4"/>
  <c r="M5251" i="4" s="1"/>
  <c r="K5252" i="4"/>
  <c r="M5252" i="4" s="1"/>
  <c r="K5253" i="4"/>
  <c r="M5253" i="4" s="1"/>
  <c r="K5254" i="4"/>
  <c r="M5254" i="4" s="1"/>
  <c r="K5255" i="4"/>
  <c r="M5255" i="4" s="1"/>
  <c r="K5256" i="4"/>
  <c r="M5256" i="4" s="1"/>
  <c r="K5257" i="4"/>
  <c r="M5257" i="4" s="1"/>
  <c r="K5258" i="4"/>
  <c r="M5258" i="4" s="1"/>
  <c r="K5259" i="4"/>
  <c r="M5259" i="4" s="1"/>
  <c r="K5260" i="4"/>
  <c r="M5260" i="4" s="1"/>
  <c r="K5261" i="4"/>
  <c r="M5261" i="4" s="1"/>
  <c r="K5262" i="4"/>
  <c r="M5262" i="4" s="1"/>
  <c r="K5263" i="4"/>
  <c r="M5263" i="4" s="1"/>
  <c r="K5264" i="4"/>
  <c r="M5264" i="4" s="1"/>
  <c r="K5265" i="4"/>
  <c r="M5265" i="4" s="1"/>
  <c r="K5266" i="4"/>
  <c r="M5266" i="4" s="1"/>
  <c r="K5267" i="4"/>
  <c r="M5267" i="4" s="1"/>
  <c r="K5268" i="4"/>
  <c r="M5268" i="4" s="1"/>
  <c r="K5269" i="4"/>
  <c r="M5269" i="4" s="1"/>
  <c r="K5270" i="4"/>
  <c r="M5270" i="4" s="1"/>
  <c r="K5271" i="4"/>
  <c r="M5271" i="4" s="1"/>
  <c r="K5272" i="4"/>
  <c r="M5272" i="4" s="1"/>
  <c r="K5273" i="4"/>
  <c r="M5273" i="4" s="1"/>
  <c r="K5274" i="4"/>
  <c r="M5274" i="4" s="1"/>
  <c r="K5275" i="4"/>
  <c r="M5275" i="4" s="1"/>
  <c r="K5276" i="4"/>
  <c r="M5276" i="4" s="1"/>
  <c r="K5277" i="4"/>
  <c r="M5277" i="4" s="1"/>
  <c r="K5278" i="4"/>
  <c r="M5278" i="4" s="1"/>
  <c r="K5279" i="4"/>
  <c r="M5279" i="4" s="1"/>
  <c r="K5280" i="4"/>
  <c r="M5280" i="4" s="1"/>
  <c r="K5281" i="4"/>
  <c r="M5281" i="4" s="1"/>
  <c r="K5282" i="4"/>
  <c r="M5282" i="4" s="1"/>
  <c r="K5283" i="4"/>
  <c r="M5283" i="4" s="1"/>
  <c r="K5284" i="4"/>
  <c r="M5284" i="4" s="1"/>
  <c r="K5285" i="4"/>
  <c r="M5285" i="4" s="1"/>
  <c r="K5286" i="4"/>
  <c r="M5286" i="4" s="1"/>
  <c r="K5287" i="4"/>
  <c r="M5287" i="4" s="1"/>
  <c r="K5288" i="4"/>
  <c r="M5288" i="4" s="1"/>
  <c r="K5289" i="4"/>
  <c r="M5289" i="4" s="1"/>
  <c r="K5290" i="4"/>
  <c r="M5290" i="4" s="1"/>
  <c r="K5291" i="4"/>
  <c r="M5291" i="4" s="1"/>
  <c r="K5292" i="4"/>
  <c r="M5292" i="4" s="1"/>
  <c r="K5293" i="4"/>
  <c r="M5293" i="4" s="1"/>
  <c r="K5294" i="4"/>
  <c r="M5294" i="4" s="1"/>
  <c r="K5295" i="4"/>
  <c r="M5295" i="4" s="1"/>
  <c r="K5296" i="4"/>
  <c r="M5296" i="4" s="1"/>
  <c r="K5297" i="4"/>
  <c r="M5297" i="4" s="1"/>
  <c r="K5298" i="4"/>
  <c r="M5298" i="4" s="1"/>
  <c r="K5299" i="4"/>
  <c r="M5299" i="4" s="1"/>
  <c r="K5300" i="4"/>
  <c r="M5300" i="4" s="1"/>
  <c r="K5301" i="4"/>
  <c r="M5301" i="4" s="1"/>
  <c r="K5302" i="4"/>
  <c r="M5302" i="4" s="1"/>
  <c r="K5303" i="4"/>
  <c r="M5303" i="4" s="1"/>
  <c r="K5304" i="4"/>
  <c r="M5304" i="4" s="1"/>
  <c r="K5305" i="4"/>
  <c r="M5305" i="4" s="1"/>
  <c r="K5306" i="4"/>
  <c r="M5306" i="4" s="1"/>
  <c r="K5307" i="4"/>
  <c r="M5307" i="4" s="1"/>
  <c r="K5308" i="4"/>
  <c r="M5308" i="4" s="1"/>
  <c r="K5309" i="4"/>
  <c r="M5309" i="4" s="1"/>
  <c r="K5310" i="4"/>
  <c r="M5310" i="4" s="1"/>
  <c r="K5311" i="4"/>
  <c r="M5311" i="4" s="1"/>
  <c r="K5312" i="4"/>
  <c r="M5312" i="4" s="1"/>
  <c r="K5313" i="4"/>
  <c r="M5313" i="4" s="1"/>
  <c r="K5314" i="4"/>
  <c r="M5314" i="4" s="1"/>
  <c r="K5315" i="4"/>
  <c r="M5315" i="4" s="1"/>
  <c r="K5316" i="4"/>
  <c r="M5316" i="4" s="1"/>
  <c r="K5317" i="4"/>
  <c r="M5317" i="4" s="1"/>
  <c r="K5318" i="4"/>
  <c r="M5318" i="4" s="1"/>
  <c r="K5319" i="4"/>
  <c r="M5319" i="4" s="1"/>
  <c r="K5320" i="4"/>
  <c r="M5320" i="4" s="1"/>
  <c r="K5321" i="4"/>
  <c r="M5321" i="4" s="1"/>
  <c r="K5322" i="4"/>
  <c r="M5322" i="4" s="1"/>
  <c r="K5323" i="4"/>
  <c r="M5323" i="4" s="1"/>
  <c r="K5324" i="4"/>
  <c r="M5324" i="4" s="1"/>
  <c r="K5325" i="4"/>
  <c r="M5325" i="4" s="1"/>
  <c r="K5326" i="4"/>
  <c r="M5326" i="4" s="1"/>
  <c r="K5327" i="4"/>
  <c r="M5327" i="4" s="1"/>
  <c r="K5328" i="4"/>
  <c r="M5328" i="4" s="1"/>
  <c r="K5329" i="4"/>
  <c r="M5329" i="4" s="1"/>
  <c r="K5330" i="4"/>
  <c r="M5330" i="4" s="1"/>
  <c r="K5331" i="4"/>
  <c r="M5331" i="4" s="1"/>
  <c r="K5332" i="4"/>
  <c r="M5332" i="4" s="1"/>
  <c r="K5333" i="4"/>
  <c r="M5333" i="4" s="1"/>
  <c r="K5334" i="4"/>
  <c r="M5334" i="4" s="1"/>
  <c r="K5335" i="4"/>
  <c r="M5335" i="4" s="1"/>
  <c r="K5336" i="4"/>
  <c r="M5336" i="4" s="1"/>
  <c r="K5337" i="4"/>
  <c r="M5337" i="4" s="1"/>
  <c r="K5338" i="4"/>
  <c r="M5338" i="4" s="1"/>
  <c r="K5339" i="4"/>
  <c r="M5339" i="4" s="1"/>
  <c r="K5340" i="4"/>
  <c r="M5340" i="4" s="1"/>
  <c r="K5341" i="4"/>
  <c r="M5341" i="4" s="1"/>
  <c r="K5342" i="4"/>
  <c r="M5342" i="4" s="1"/>
  <c r="K5343" i="4"/>
  <c r="M5343" i="4" s="1"/>
  <c r="K5344" i="4"/>
  <c r="M5344" i="4" s="1"/>
  <c r="K5345" i="4"/>
  <c r="M5345" i="4" s="1"/>
  <c r="K5346" i="4"/>
  <c r="M5346" i="4" s="1"/>
  <c r="K5347" i="4"/>
  <c r="M5347" i="4" s="1"/>
  <c r="K5348" i="4"/>
  <c r="M5348" i="4" s="1"/>
  <c r="K5349" i="4"/>
  <c r="M5349" i="4" s="1"/>
  <c r="K5350" i="4"/>
  <c r="M5350" i="4" s="1"/>
  <c r="K5351" i="4"/>
  <c r="M5351" i="4" s="1"/>
  <c r="K5352" i="4"/>
  <c r="M5352" i="4" s="1"/>
  <c r="K5353" i="4"/>
  <c r="M5353" i="4" s="1"/>
  <c r="K5354" i="4"/>
  <c r="M5354" i="4" s="1"/>
  <c r="K5355" i="4"/>
  <c r="M5355" i="4" s="1"/>
  <c r="K5356" i="4"/>
  <c r="M5356" i="4" s="1"/>
  <c r="K5357" i="4"/>
  <c r="M5357" i="4" s="1"/>
  <c r="K5358" i="4"/>
  <c r="M5358" i="4" s="1"/>
  <c r="K5359" i="4"/>
  <c r="M5359" i="4" s="1"/>
  <c r="K5360" i="4"/>
  <c r="M5360" i="4" s="1"/>
  <c r="K5361" i="4"/>
  <c r="M5361" i="4" s="1"/>
  <c r="K5362" i="4"/>
  <c r="M5362" i="4" s="1"/>
  <c r="K5363" i="4"/>
  <c r="M5363" i="4" s="1"/>
  <c r="K5364" i="4"/>
  <c r="M5364" i="4" s="1"/>
  <c r="K5365" i="4"/>
  <c r="M5365" i="4" s="1"/>
  <c r="K5366" i="4"/>
  <c r="M5366" i="4" s="1"/>
  <c r="K5367" i="4"/>
  <c r="M5367" i="4" s="1"/>
  <c r="K5368" i="4"/>
  <c r="M5368" i="4" s="1"/>
  <c r="K5369" i="4"/>
  <c r="M5369" i="4" s="1"/>
  <c r="K5370" i="4"/>
  <c r="M5370" i="4" s="1"/>
  <c r="K5371" i="4"/>
  <c r="M5371" i="4" s="1"/>
  <c r="K5372" i="4"/>
  <c r="M5372" i="4" s="1"/>
  <c r="K5373" i="4"/>
  <c r="M5373" i="4" s="1"/>
  <c r="K5374" i="4"/>
  <c r="M5374" i="4" s="1"/>
  <c r="K5375" i="4"/>
  <c r="M5375" i="4" s="1"/>
  <c r="K5376" i="4"/>
  <c r="M5376" i="4" s="1"/>
  <c r="K5377" i="4"/>
  <c r="M5377" i="4" s="1"/>
  <c r="K5378" i="4"/>
  <c r="M5378" i="4" s="1"/>
  <c r="K5379" i="4"/>
  <c r="M5379" i="4" s="1"/>
  <c r="K5380" i="4"/>
  <c r="M5380" i="4" s="1"/>
  <c r="K5381" i="4"/>
  <c r="M5381" i="4" s="1"/>
  <c r="K5382" i="4"/>
  <c r="M5382" i="4" s="1"/>
  <c r="K5383" i="4"/>
  <c r="M5383" i="4" s="1"/>
  <c r="K5384" i="4"/>
  <c r="M5384" i="4" s="1"/>
  <c r="K5385" i="4"/>
  <c r="M5385" i="4" s="1"/>
  <c r="K5386" i="4"/>
  <c r="M5386" i="4" s="1"/>
  <c r="K5387" i="4"/>
  <c r="M5387" i="4" s="1"/>
  <c r="K5388" i="4"/>
  <c r="M5388" i="4" s="1"/>
  <c r="K5389" i="4"/>
  <c r="M5389" i="4" s="1"/>
  <c r="K5390" i="4"/>
  <c r="M5390" i="4" s="1"/>
  <c r="K5391" i="4"/>
  <c r="M5391" i="4" s="1"/>
  <c r="K5392" i="4"/>
  <c r="M5392" i="4" s="1"/>
  <c r="K5393" i="4"/>
  <c r="M5393" i="4" s="1"/>
  <c r="K5394" i="4"/>
  <c r="M5394" i="4" s="1"/>
  <c r="K5395" i="4"/>
  <c r="M5395" i="4" s="1"/>
  <c r="K5396" i="4"/>
  <c r="M5396" i="4" s="1"/>
  <c r="K5397" i="4"/>
  <c r="M5397" i="4" s="1"/>
  <c r="K5398" i="4"/>
  <c r="M5398" i="4" s="1"/>
  <c r="K5399" i="4"/>
  <c r="M5399" i="4" s="1"/>
  <c r="K5400" i="4"/>
  <c r="M5400" i="4" s="1"/>
  <c r="K5401" i="4"/>
  <c r="M5401" i="4" s="1"/>
  <c r="K5402" i="4"/>
  <c r="M5402" i="4" s="1"/>
  <c r="K5403" i="4"/>
  <c r="M5403" i="4" s="1"/>
  <c r="K5404" i="4"/>
  <c r="M5404" i="4" s="1"/>
  <c r="K5405" i="4"/>
  <c r="M5405" i="4" s="1"/>
  <c r="K5406" i="4"/>
  <c r="M5406" i="4" s="1"/>
  <c r="K5407" i="4"/>
  <c r="M5407" i="4" s="1"/>
  <c r="K5408" i="4"/>
  <c r="M5408" i="4" s="1"/>
  <c r="K5409" i="4"/>
  <c r="M5409" i="4" s="1"/>
  <c r="K5410" i="4"/>
  <c r="M5410" i="4" s="1"/>
  <c r="K5411" i="4"/>
  <c r="M5411" i="4" s="1"/>
  <c r="K5412" i="4"/>
  <c r="M5412" i="4" s="1"/>
  <c r="K5413" i="4"/>
  <c r="M5413" i="4" s="1"/>
  <c r="K5414" i="4"/>
  <c r="M5414" i="4" s="1"/>
  <c r="K5415" i="4"/>
  <c r="M5415" i="4" s="1"/>
  <c r="K5416" i="4"/>
  <c r="M5416" i="4" s="1"/>
  <c r="K5417" i="4"/>
  <c r="M5417" i="4" s="1"/>
  <c r="K5418" i="4"/>
  <c r="M5418" i="4" s="1"/>
  <c r="K5419" i="4"/>
  <c r="M5419" i="4" s="1"/>
  <c r="K5420" i="4"/>
  <c r="M5420" i="4" s="1"/>
  <c r="K5421" i="4"/>
  <c r="M5421" i="4" s="1"/>
  <c r="K5422" i="4"/>
  <c r="M5422" i="4" s="1"/>
  <c r="K5423" i="4"/>
  <c r="M5423" i="4" s="1"/>
  <c r="K5424" i="4"/>
  <c r="M5424" i="4" s="1"/>
  <c r="K5425" i="4"/>
  <c r="M5425" i="4" s="1"/>
  <c r="K5426" i="4"/>
  <c r="M5426" i="4" s="1"/>
  <c r="K5427" i="4"/>
  <c r="M5427" i="4" s="1"/>
  <c r="K5428" i="4"/>
  <c r="M5428" i="4" s="1"/>
  <c r="K5429" i="4"/>
  <c r="M5429" i="4" s="1"/>
  <c r="K5430" i="4"/>
  <c r="M5430" i="4" s="1"/>
  <c r="K5431" i="4"/>
  <c r="M5431" i="4" s="1"/>
  <c r="K5432" i="4"/>
  <c r="M5432" i="4" s="1"/>
  <c r="K5433" i="4"/>
  <c r="M5433" i="4" s="1"/>
  <c r="K5434" i="4"/>
  <c r="M5434" i="4" s="1"/>
  <c r="K5435" i="4"/>
  <c r="M5435" i="4" s="1"/>
  <c r="K5436" i="4"/>
  <c r="M5436" i="4" s="1"/>
  <c r="K5437" i="4"/>
  <c r="M5437" i="4" s="1"/>
  <c r="K5438" i="4"/>
  <c r="M5438" i="4" s="1"/>
  <c r="K5439" i="4"/>
  <c r="M5439" i="4" s="1"/>
  <c r="K5440" i="4"/>
  <c r="M5440" i="4" s="1"/>
  <c r="K5441" i="4"/>
  <c r="M5441" i="4" s="1"/>
  <c r="K5442" i="4"/>
  <c r="M5442" i="4" s="1"/>
  <c r="K5443" i="4"/>
  <c r="M5443" i="4" s="1"/>
  <c r="K5444" i="4"/>
  <c r="M5444" i="4" s="1"/>
  <c r="K5445" i="4"/>
  <c r="M5445" i="4" s="1"/>
  <c r="K5446" i="4"/>
  <c r="M5446" i="4" s="1"/>
  <c r="K5447" i="4"/>
  <c r="M5447" i="4" s="1"/>
  <c r="K5448" i="4"/>
  <c r="M5448" i="4" s="1"/>
  <c r="K5449" i="4"/>
  <c r="M5449" i="4" s="1"/>
  <c r="K5450" i="4"/>
  <c r="M5450" i="4" s="1"/>
  <c r="K5451" i="4"/>
  <c r="M5451" i="4" s="1"/>
  <c r="K5452" i="4"/>
  <c r="M5452" i="4" s="1"/>
  <c r="K5453" i="4"/>
  <c r="M5453" i="4" s="1"/>
  <c r="K5454" i="4"/>
  <c r="M5454" i="4" s="1"/>
  <c r="K5455" i="4"/>
  <c r="M5455" i="4" s="1"/>
  <c r="K5456" i="4"/>
  <c r="M5456" i="4" s="1"/>
  <c r="K5457" i="4"/>
  <c r="M5457" i="4" s="1"/>
  <c r="K5458" i="4"/>
  <c r="M5458" i="4" s="1"/>
  <c r="K5459" i="4"/>
  <c r="M5459" i="4" s="1"/>
  <c r="K5460" i="4"/>
  <c r="M5460" i="4" s="1"/>
  <c r="K5461" i="4"/>
  <c r="M5461" i="4" s="1"/>
  <c r="K5462" i="4"/>
  <c r="M5462" i="4" s="1"/>
  <c r="K5463" i="4"/>
  <c r="M5463" i="4" s="1"/>
  <c r="K5464" i="4"/>
  <c r="M5464" i="4" s="1"/>
  <c r="K5465" i="4"/>
  <c r="M5465" i="4" s="1"/>
  <c r="K5466" i="4"/>
  <c r="M5466" i="4" s="1"/>
  <c r="K5467" i="4"/>
  <c r="M5467" i="4" s="1"/>
  <c r="K5468" i="4"/>
  <c r="M5468" i="4" s="1"/>
  <c r="K5469" i="4"/>
  <c r="M5469" i="4" s="1"/>
  <c r="K5470" i="4"/>
  <c r="M5470" i="4" s="1"/>
  <c r="K5471" i="4"/>
  <c r="M5471" i="4" s="1"/>
  <c r="K5472" i="4"/>
  <c r="M5472" i="4" s="1"/>
  <c r="K5473" i="4"/>
  <c r="M5473" i="4" s="1"/>
  <c r="K5474" i="4"/>
  <c r="M5474" i="4" s="1"/>
  <c r="K5475" i="4"/>
  <c r="M5475" i="4" s="1"/>
  <c r="K5476" i="4"/>
  <c r="M5476" i="4" s="1"/>
  <c r="K5477" i="4"/>
  <c r="M5477" i="4" s="1"/>
  <c r="K5478" i="4"/>
  <c r="M5478" i="4" s="1"/>
  <c r="K5479" i="4"/>
  <c r="M5479" i="4" s="1"/>
  <c r="K5480" i="4"/>
  <c r="M5480" i="4" s="1"/>
  <c r="K5481" i="4"/>
  <c r="M5481" i="4" s="1"/>
  <c r="K5482" i="4"/>
  <c r="M5482" i="4" s="1"/>
  <c r="K5483" i="4"/>
  <c r="M5483" i="4" s="1"/>
  <c r="K5484" i="4"/>
  <c r="M5484" i="4" s="1"/>
  <c r="K5485" i="4"/>
  <c r="M5485" i="4" s="1"/>
  <c r="K5486" i="4"/>
  <c r="M5486" i="4" s="1"/>
  <c r="K5487" i="4"/>
  <c r="M5487" i="4" s="1"/>
  <c r="K5488" i="4"/>
  <c r="M5488" i="4" s="1"/>
  <c r="K5489" i="4"/>
  <c r="M5489" i="4" s="1"/>
  <c r="K5490" i="4"/>
  <c r="M5490" i="4" s="1"/>
  <c r="K5491" i="4"/>
  <c r="M5491" i="4" s="1"/>
  <c r="K5492" i="4"/>
  <c r="M5492" i="4" s="1"/>
  <c r="K5493" i="4"/>
  <c r="M5493" i="4" s="1"/>
  <c r="K5494" i="4"/>
  <c r="M5494" i="4" s="1"/>
  <c r="K5495" i="4"/>
  <c r="M5495" i="4" s="1"/>
  <c r="K5496" i="4"/>
  <c r="M5496" i="4" s="1"/>
  <c r="K5497" i="4"/>
  <c r="M5497" i="4" s="1"/>
  <c r="K5498" i="4"/>
  <c r="M5498" i="4" s="1"/>
  <c r="K5499" i="4"/>
  <c r="M5499" i="4" s="1"/>
  <c r="K5500" i="4"/>
  <c r="M5500" i="4" s="1"/>
  <c r="K5501" i="4"/>
  <c r="M5501" i="4" s="1"/>
  <c r="K5502" i="4"/>
  <c r="M5502" i="4" s="1"/>
  <c r="K5503" i="4"/>
  <c r="M5503" i="4" s="1"/>
  <c r="K5504" i="4"/>
  <c r="M5504" i="4" s="1"/>
  <c r="K5505" i="4"/>
  <c r="M5505" i="4" s="1"/>
  <c r="K5506" i="4"/>
  <c r="M5506" i="4" s="1"/>
  <c r="K5507" i="4"/>
  <c r="M5507" i="4" s="1"/>
  <c r="K5508" i="4"/>
  <c r="M5508" i="4" s="1"/>
  <c r="K5509" i="4"/>
  <c r="M5509" i="4" s="1"/>
  <c r="K5510" i="4"/>
  <c r="M5510" i="4" s="1"/>
  <c r="K5511" i="4"/>
  <c r="M5511" i="4" s="1"/>
  <c r="K5512" i="4"/>
  <c r="M5512" i="4" s="1"/>
  <c r="K5513" i="4"/>
  <c r="M5513" i="4" s="1"/>
  <c r="K5514" i="4"/>
  <c r="M5514" i="4" s="1"/>
  <c r="K5515" i="4"/>
  <c r="M5515" i="4" s="1"/>
  <c r="K5516" i="4"/>
  <c r="M5516" i="4" s="1"/>
  <c r="K5517" i="4"/>
  <c r="M5517" i="4" s="1"/>
  <c r="K5518" i="4"/>
  <c r="M5518" i="4" s="1"/>
  <c r="K5519" i="4"/>
  <c r="M5519" i="4" s="1"/>
  <c r="K5520" i="4"/>
  <c r="M5520" i="4" s="1"/>
  <c r="K5521" i="4"/>
  <c r="M5521" i="4" s="1"/>
  <c r="K5522" i="4"/>
  <c r="M5522" i="4" s="1"/>
  <c r="K5523" i="4"/>
  <c r="M5523" i="4" s="1"/>
  <c r="K5524" i="4"/>
  <c r="M5524" i="4" s="1"/>
  <c r="K5525" i="4"/>
  <c r="M5525" i="4" s="1"/>
  <c r="K5526" i="4"/>
  <c r="M5526" i="4" s="1"/>
  <c r="K5527" i="4"/>
  <c r="M5527" i="4" s="1"/>
  <c r="K5528" i="4"/>
  <c r="M5528" i="4" s="1"/>
  <c r="K5529" i="4"/>
  <c r="M5529" i="4" s="1"/>
  <c r="K5530" i="4"/>
  <c r="M5530" i="4" s="1"/>
  <c r="K5531" i="4"/>
  <c r="M5531" i="4" s="1"/>
  <c r="K5532" i="4"/>
  <c r="M5532" i="4" s="1"/>
  <c r="K5533" i="4"/>
  <c r="M5533" i="4" s="1"/>
  <c r="K5534" i="4"/>
  <c r="M5534" i="4" s="1"/>
  <c r="K5535" i="4"/>
  <c r="M5535" i="4" s="1"/>
  <c r="K5536" i="4"/>
  <c r="M5536" i="4" s="1"/>
  <c r="K5537" i="4"/>
  <c r="M5537" i="4" s="1"/>
  <c r="K5538" i="4"/>
  <c r="M5538" i="4" s="1"/>
  <c r="K5539" i="4"/>
  <c r="M5539" i="4" s="1"/>
  <c r="K5540" i="4"/>
  <c r="M5540" i="4" s="1"/>
  <c r="K5541" i="4"/>
  <c r="M5541" i="4" s="1"/>
  <c r="K5542" i="4"/>
  <c r="M5542" i="4" s="1"/>
  <c r="K5543" i="4"/>
  <c r="M5543" i="4" s="1"/>
  <c r="K5544" i="4"/>
  <c r="M5544" i="4" s="1"/>
  <c r="K5545" i="4"/>
  <c r="M5545" i="4" s="1"/>
  <c r="K5546" i="4"/>
  <c r="M5546" i="4" s="1"/>
  <c r="K5547" i="4"/>
  <c r="M5547" i="4" s="1"/>
  <c r="K5548" i="4"/>
  <c r="M5548" i="4" s="1"/>
  <c r="K5549" i="4"/>
  <c r="M5549" i="4" s="1"/>
  <c r="K5550" i="4"/>
  <c r="M5550" i="4" s="1"/>
  <c r="K5551" i="4"/>
  <c r="M5551" i="4" s="1"/>
  <c r="K5552" i="4"/>
  <c r="M5552" i="4" s="1"/>
  <c r="K5553" i="4"/>
  <c r="M5553" i="4" s="1"/>
  <c r="K5554" i="4"/>
  <c r="M5554" i="4" s="1"/>
  <c r="K5555" i="4"/>
  <c r="M5555" i="4" s="1"/>
  <c r="K5556" i="4"/>
  <c r="M5556" i="4" s="1"/>
  <c r="K5557" i="4"/>
  <c r="M5557" i="4" s="1"/>
  <c r="K5558" i="4"/>
  <c r="M5558" i="4" s="1"/>
  <c r="K5559" i="4"/>
  <c r="M5559" i="4" s="1"/>
  <c r="K5560" i="4"/>
  <c r="M5560" i="4" s="1"/>
  <c r="K5561" i="4"/>
  <c r="M5561" i="4" s="1"/>
  <c r="K5562" i="4"/>
  <c r="M5562" i="4" s="1"/>
  <c r="K5563" i="4"/>
  <c r="M5563" i="4" s="1"/>
  <c r="K5564" i="4"/>
  <c r="M5564" i="4" s="1"/>
  <c r="K5565" i="4"/>
  <c r="M5565" i="4" s="1"/>
  <c r="K5566" i="4"/>
  <c r="M5566" i="4" s="1"/>
  <c r="K5567" i="4"/>
  <c r="M5567" i="4" s="1"/>
  <c r="K5568" i="4"/>
  <c r="M5568" i="4" s="1"/>
  <c r="K5569" i="4"/>
  <c r="M5569" i="4" s="1"/>
  <c r="K5570" i="4"/>
  <c r="M5570" i="4" s="1"/>
  <c r="K5571" i="4"/>
  <c r="M5571" i="4" s="1"/>
  <c r="K5572" i="4"/>
  <c r="M5572" i="4" s="1"/>
  <c r="K5573" i="4"/>
  <c r="M5573" i="4" s="1"/>
  <c r="K5574" i="4"/>
  <c r="M5574" i="4" s="1"/>
  <c r="K5575" i="4"/>
  <c r="M5575" i="4" s="1"/>
  <c r="K5576" i="4"/>
  <c r="M5576" i="4" s="1"/>
  <c r="K5577" i="4"/>
  <c r="M5577" i="4" s="1"/>
  <c r="K5578" i="4"/>
  <c r="M5578" i="4" s="1"/>
  <c r="K5579" i="4"/>
  <c r="M5579" i="4" s="1"/>
  <c r="K5580" i="4"/>
  <c r="M5580" i="4" s="1"/>
  <c r="K5581" i="4"/>
  <c r="M5581" i="4" s="1"/>
  <c r="K5582" i="4"/>
  <c r="M5582" i="4" s="1"/>
  <c r="K5583" i="4"/>
  <c r="M5583" i="4" s="1"/>
  <c r="K5584" i="4"/>
  <c r="M5584" i="4" s="1"/>
  <c r="K5585" i="4"/>
  <c r="M5585" i="4" s="1"/>
  <c r="K5586" i="4"/>
  <c r="M5586" i="4" s="1"/>
  <c r="K5587" i="4"/>
  <c r="M5587" i="4" s="1"/>
  <c r="K5588" i="4"/>
  <c r="M5588" i="4" s="1"/>
  <c r="K5589" i="4"/>
  <c r="M5589" i="4" s="1"/>
  <c r="K5590" i="4"/>
  <c r="M5590" i="4" s="1"/>
  <c r="K5591" i="4"/>
  <c r="M5591" i="4" s="1"/>
  <c r="K5592" i="4"/>
  <c r="M5592" i="4" s="1"/>
  <c r="K5593" i="4"/>
  <c r="M5593" i="4" s="1"/>
  <c r="K5594" i="4"/>
  <c r="M5594" i="4" s="1"/>
  <c r="K5595" i="4"/>
  <c r="M5595" i="4" s="1"/>
  <c r="K5596" i="4"/>
  <c r="M5596" i="4" s="1"/>
  <c r="K5597" i="4"/>
  <c r="M5597" i="4" s="1"/>
  <c r="K5598" i="4"/>
  <c r="M5598" i="4" s="1"/>
  <c r="K5599" i="4"/>
  <c r="M5599" i="4" s="1"/>
  <c r="K5600" i="4"/>
  <c r="M5600" i="4" s="1"/>
  <c r="K5601" i="4"/>
  <c r="M5601" i="4" s="1"/>
  <c r="K5602" i="4"/>
  <c r="M5602" i="4" s="1"/>
  <c r="K5603" i="4"/>
  <c r="M5603" i="4" s="1"/>
  <c r="K5604" i="4"/>
  <c r="M5604" i="4" s="1"/>
  <c r="K5605" i="4"/>
  <c r="M5605" i="4" s="1"/>
  <c r="K5606" i="4"/>
  <c r="M5606" i="4" s="1"/>
  <c r="K5607" i="4"/>
  <c r="M5607" i="4" s="1"/>
  <c r="K5608" i="4"/>
  <c r="M5608" i="4" s="1"/>
  <c r="K5609" i="4"/>
  <c r="M5609" i="4" s="1"/>
  <c r="K5610" i="4"/>
  <c r="M5610" i="4" s="1"/>
  <c r="K5611" i="4"/>
  <c r="M5611" i="4" s="1"/>
  <c r="K5612" i="4"/>
  <c r="M5612" i="4" s="1"/>
  <c r="K5613" i="4"/>
  <c r="M5613" i="4" s="1"/>
  <c r="K5614" i="4"/>
  <c r="M5614" i="4" s="1"/>
  <c r="K5615" i="4"/>
  <c r="M5615" i="4" s="1"/>
  <c r="K5616" i="4"/>
  <c r="M5616" i="4" s="1"/>
  <c r="K5617" i="4"/>
  <c r="M5617" i="4" s="1"/>
  <c r="K5618" i="4"/>
  <c r="M5618" i="4" s="1"/>
  <c r="K5619" i="4"/>
  <c r="M5619" i="4" s="1"/>
  <c r="K5620" i="4"/>
  <c r="M5620" i="4" s="1"/>
  <c r="K5621" i="4"/>
  <c r="M5621" i="4" s="1"/>
  <c r="K5622" i="4"/>
  <c r="M5622" i="4" s="1"/>
  <c r="K5623" i="4"/>
  <c r="M5623" i="4" s="1"/>
  <c r="K5624" i="4"/>
  <c r="M5624" i="4" s="1"/>
  <c r="K5625" i="4"/>
  <c r="M5625" i="4" s="1"/>
  <c r="K5626" i="4"/>
  <c r="M5626" i="4" s="1"/>
  <c r="K5627" i="4"/>
  <c r="M5627" i="4" s="1"/>
  <c r="K5628" i="4"/>
  <c r="M5628" i="4" s="1"/>
  <c r="K5629" i="4"/>
  <c r="M5629" i="4" s="1"/>
  <c r="K5630" i="4"/>
  <c r="M5630" i="4" s="1"/>
  <c r="K5631" i="4"/>
  <c r="M5631" i="4" s="1"/>
  <c r="K5632" i="4"/>
  <c r="M5632" i="4" s="1"/>
  <c r="K5633" i="4"/>
  <c r="M5633" i="4" s="1"/>
  <c r="K5634" i="4"/>
  <c r="M5634" i="4" s="1"/>
  <c r="K5635" i="4"/>
  <c r="M5635" i="4" s="1"/>
  <c r="K5636" i="4"/>
  <c r="M5636" i="4" s="1"/>
  <c r="K5637" i="4"/>
  <c r="M5637" i="4" s="1"/>
  <c r="K5638" i="4"/>
  <c r="M5638" i="4" s="1"/>
  <c r="K5639" i="4"/>
  <c r="M5639" i="4" s="1"/>
  <c r="K5640" i="4"/>
  <c r="M5640" i="4" s="1"/>
  <c r="K5641" i="4"/>
  <c r="M5641" i="4" s="1"/>
  <c r="K5642" i="4"/>
  <c r="M5642" i="4" s="1"/>
  <c r="K5643" i="4"/>
  <c r="M5643" i="4" s="1"/>
  <c r="K5644" i="4"/>
  <c r="M5644" i="4" s="1"/>
  <c r="K5645" i="4"/>
  <c r="M5645" i="4" s="1"/>
  <c r="K5646" i="4"/>
  <c r="M5646" i="4" s="1"/>
  <c r="K5647" i="4"/>
  <c r="M5647" i="4" s="1"/>
  <c r="K5648" i="4"/>
  <c r="M5648" i="4" s="1"/>
  <c r="K5649" i="4"/>
  <c r="M5649" i="4" s="1"/>
  <c r="K5650" i="4"/>
  <c r="M5650" i="4" s="1"/>
  <c r="K5651" i="4"/>
  <c r="M5651" i="4" s="1"/>
  <c r="K5652" i="4"/>
  <c r="M5652" i="4" s="1"/>
  <c r="K5653" i="4"/>
  <c r="M5653" i="4" s="1"/>
  <c r="K5654" i="4"/>
  <c r="M5654" i="4" s="1"/>
  <c r="K5655" i="4"/>
  <c r="M5655" i="4" s="1"/>
  <c r="K5656" i="4"/>
  <c r="M5656" i="4" s="1"/>
  <c r="K5657" i="4"/>
  <c r="M5657" i="4" s="1"/>
  <c r="K5658" i="4"/>
  <c r="M5658" i="4" s="1"/>
  <c r="K5659" i="4"/>
  <c r="M5659" i="4" s="1"/>
  <c r="K5660" i="4"/>
  <c r="M5660" i="4" s="1"/>
  <c r="K5661" i="4"/>
  <c r="M5661" i="4" s="1"/>
  <c r="K5662" i="4"/>
  <c r="M5662" i="4" s="1"/>
  <c r="K5663" i="4"/>
  <c r="M5663" i="4" s="1"/>
  <c r="K5664" i="4"/>
  <c r="M5664" i="4" s="1"/>
  <c r="K5665" i="4"/>
  <c r="M5665" i="4" s="1"/>
  <c r="K5666" i="4"/>
  <c r="M5666" i="4" s="1"/>
  <c r="K5667" i="4"/>
  <c r="M5667" i="4" s="1"/>
  <c r="K5668" i="4"/>
  <c r="M5668" i="4" s="1"/>
  <c r="K5669" i="4"/>
  <c r="M5669" i="4" s="1"/>
  <c r="K5670" i="4"/>
  <c r="M5670" i="4" s="1"/>
  <c r="K5671" i="4"/>
  <c r="M5671" i="4" s="1"/>
  <c r="K5672" i="4"/>
  <c r="M5672" i="4" s="1"/>
  <c r="K5673" i="4"/>
  <c r="M5673" i="4" s="1"/>
  <c r="K5674" i="4"/>
  <c r="M5674" i="4" s="1"/>
  <c r="K5675" i="4"/>
  <c r="M5675" i="4" s="1"/>
  <c r="K5676" i="4"/>
  <c r="M5676" i="4" s="1"/>
  <c r="K5677" i="4"/>
  <c r="M5677" i="4" s="1"/>
  <c r="K5678" i="4"/>
  <c r="M5678" i="4" s="1"/>
  <c r="K5679" i="4"/>
  <c r="M5679" i="4" s="1"/>
  <c r="K5680" i="4"/>
  <c r="M5680" i="4" s="1"/>
  <c r="K5681" i="4"/>
  <c r="M5681" i="4" s="1"/>
  <c r="K5682" i="4"/>
  <c r="M5682" i="4" s="1"/>
  <c r="K5683" i="4"/>
  <c r="M5683" i="4" s="1"/>
  <c r="K5684" i="4"/>
  <c r="M5684" i="4" s="1"/>
  <c r="K5685" i="4"/>
  <c r="M5685" i="4" s="1"/>
  <c r="K5686" i="4"/>
  <c r="M5686" i="4" s="1"/>
  <c r="K5687" i="4"/>
  <c r="M5687" i="4" s="1"/>
  <c r="K5688" i="4"/>
  <c r="M5688" i="4" s="1"/>
  <c r="K5689" i="4"/>
  <c r="M5689" i="4" s="1"/>
  <c r="K5690" i="4"/>
  <c r="M5690" i="4" s="1"/>
  <c r="K5691" i="4"/>
  <c r="M5691" i="4" s="1"/>
  <c r="K5692" i="4"/>
  <c r="M5692" i="4" s="1"/>
  <c r="K5693" i="4"/>
  <c r="M5693" i="4" s="1"/>
  <c r="K5694" i="4"/>
  <c r="M5694" i="4" s="1"/>
  <c r="K5695" i="4"/>
  <c r="M5695" i="4" s="1"/>
  <c r="K5696" i="4"/>
  <c r="M5696" i="4" s="1"/>
  <c r="K5697" i="4"/>
  <c r="M5697" i="4" s="1"/>
  <c r="K5698" i="4"/>
  <c r="M5698" i="4" s="1"/>
  <c r="K5699" i="4"/>
  <c r="M5699" i="4" s="1"/>
  <c r="K5700" i="4"/>
  <c r="M5700" i="4" s="1"/>
  <c r="K5701" i="4"/>
  <c r="M5701" i="4" s="1"/>
  <c r="K5702" i="4"/>
  <c r="M5702" i="4" s="1"/>
  <c r="K5703" i="4"/>
  <c r="M5703" i="4" s="1"/>
  <c r="K5704" i="4"/>
  <c r="M5704" i="4" s="1"/>
  <c r="K5705" i="4"/>
  <c r="M5705" i="4" s="1"/>
  <c r="K5706" i="4"/>
  <c r="M5706" i="4" s="1"/>
  <c r="K5707" i="4"/>
  <c r="M5707" i="4" s="1"/>
  <c r="K5708" i="4"/>
  <c r="M5708" i="4" s="1"/>
  <c r="K5709" i="4"/>
  <c r="M5709" i="4" s="1"/>
  <c r="K5710" i="4"/>
  <c r="M5710" i="4" s="1"/>
  <c r="K5711" i="4"/>
  <c r="M5711" i="4" s="1"/>
  <c r="K5712" i="4"/>
  <c r="M5712" i="4" s="1"/>
  <c r="K5713" i="4"/>
  <c r="M5713" i="4" s="1"/>
  <c r="K5714" i="4"/>
  <c r="M5714" i="4" s="1"/>
  <c r="K5715" i="4"/>
  <c r="M5715" i="4" s="1"/>
  <c r="K5716" i="4"/>
  <c r="M5716" i="4" s="1"/>
  <c r="K5717" i="4"/>
  <c r="M5717" i="4" s="1"/>
  <c r="K5718" i="4"/>
  <c r="M5718" i="4" s="1"/>
  <c r="K5719" i="4"/>
  <c r="M5719" i="4" s="1"/>
  <c r="K5720" i="4"/>
  <c r="M5720" i="4" s="1"/>
  <c r="K5721" i="4"/>
  <c r="M5721" i="4" s="1"/>
  <c r="K5722" i="4"/>
  <c r="M5722" i="4" s="1"/>
  <c r="K5723" i="4"/>
  <c r="M5723" i="4" s="1"/>
  <c r="K5724" i="4"/>
  <c r="M5724" i="4" s="1"/>
  <c r="K5725" i="4"/>
  <c r="M5725" i="4" s="1"/>
  <c r="K5726" i="4"/>
  <c r="M5726" i="4" s="1"/>
  <c r="K5727" i="4"/>
  <c r="M5727" i="4" s="1"/>
  <c r="K5728" i="4"/>
  <c r="M5728" i="4" s="1"/>
  <c r="K5729" i="4"/>
  <c r="M5729" i="4" s="1"/>
  <c r="K5730" i="4"/>
  <c r="M5730" i="4" s="1"/>
  <c r="K5731" i="4"/>
  <c r="M5731" i="4" s="1"/>
  <c r="K5732" i="4"/>
  <c r="M5732" i="4" s="1"/>
  <c r="K5733" i="4"/>
  <c r="M5733" i="4" s="1"/>
  <c r="K5734" i="4"/>
  <c r="M5734" i="4" s="1"/>
  <c r="K5735" i="4"/>
  <c r="M5735" i="4" s="1"/>
  <c r="K5736" i="4"/>
  <c r="M5736" i="4" s="1"/>
  <c r="K5737" i="4"/>
  <c r="M5737" i="4" s="1"/>
  <c r="K5738" i="4"/>
  <c r="M5738" i="4" s="1"/>
  <c r="K5739" i="4"/>
  <c r="M5739" i="4" s="1"/>
  <c r="K5740" i="4"/>
  <c r="M5740" i="4" s="1"/>
  <c r="K5741" i="4"/>
  <c r="M5741" i="4" s="1"/>
  <c r="K5742" i="4"/>
  <c r="M5742" i="4" s="1"/>
  <c r="K5743" i="4"/>
  <c r="M5743" i="4" s="1"/>
  <c r="K5744" i="4"/>
  <c r="M5744" i="4" s="1"/>
  <c r="K5745" i="4"/>
  <c r="M5745" i="4" s="1"/>
  <c r="K5746" i="4"/>
  <c r="M5746" i="4" s="1"/>
  <c r="K5747" i="4"/>
  <c r="M5747" i="4" s="1"/>
  <c r="K5748" i="4"/>
  <c r="M5748" i="4" s="1"/>
  <c r="K5749" i="4"/>
  <c r="M5749" i="4" s="1"/>
  <c r="K5750" i="4"/>
  <c r="M5750" i="4" s="1"/>
  <c r="K5751" i="4"/>
  <c r="M5751" i="4" s="1"/>
  <c r="K5752" i="4"/>
  <c r="M5752" i="4" s="1"/>
  <c r="K5753" i="4"/>
  <c r="M5753" i="4" s="1"/>
  <c r="K5754" i="4"/>
  <c r="M5754" i="4" s="1"/>
  <c r="K5755" i="4"/>
  <c r="M5755" i="4" s="1"/>
  <c r="K5756" i="4"/>
  <c r="M5756" i="4" s="1"/>
  <c r="K5757" i="4"/>
  <c r="M5757" i="4" s="1"/>
  <c r="K5758" i="4"/>
  <c r="M5758" i="4" s="1"/>
  <c r="K5759" i="4"/>
  <c r="M5759" i="4" s="1"/>
  <c r="K5760" i="4"/>
  <c r="M5760" i="4" s="1"/>
  <c r="K5761" i="4"/>
  <c r="M5761" i="4" s="1"/>
  <c r="K5762" i="4"/>
  <c r="M5762" i="4" s="1"/>
  <c r="K5763" i="4"/>
  <c r="M5763" i="4" s="1"/>
  <c r="K5764" i="4"/>
  <c r="M5764" i="4" s="1"/>
  <c r="K5765" i="4"/>
  <c r="M5765" i="4" s="1"/>
  <c r="K5766" i="4"/>
  <c r="M5766" i="4" s="1"/>
  <c r="K5767" i="4"/>
  <c r="M5767" i="4" s="1"/>
  <c r="K5768" i="4"/>
  <c r="M5768" i="4" s="1"/>
  <c r="K5769" i="4"/>
  <c r="M5769" i="4" s="1"/>
  <c r="K5770" i="4"/>
  <c r="M5770" i="4" s="1"/>
  <c r="K5771" i="4"/>
  <c r="M5771" i="4" s="1"/>
  <c r="K5772" i="4"/>
  <c r="M5772" i="4" s="1"/>
  <c r="K5773" i="4"/>
  <c r="M5773" i="4" s="1"/>
  <c r="K5774" i="4"/>
  <c r="M5774" i="4" s="1"/>
  <c r="K5775" i="4"/>
  <c r="M5775" i="4" s="1"/>
  <c r="K5776" i="4"/>
  <c r="M5776" i="4" s="1"/>
  <c r="K5777" i="4"/>
  <c r="M5777" i="4" s="1"/>
  <c r="K5778" i="4"/>
  <c r="M5778" i="4" s="1"/>
  <c r="K5779" i="4"/>
  <c r="M5779" i="4" s="1"/>
  <c r="K5780" i="4"/>
  <c r="M5780" i="4" s="1"/>
  <c r="K5781" i="4"/>
  <c r="M5781" i="4" s="1"/>
  <c r="K5782" i="4"/>
  <c r="M5782" i="4" s="1"/>
  <c r="K5783" i="4"/>
  <c r="M5783" i="4" s="1"/>
  <c r="K5784" i="4"/>
  <c r="M5784" i="4" s="1"/>
  <c r="K5785" i="4"/>
  <c r="M5785" i="4" s="1"/>
  <c r="K5786" i="4"/>
  <c r="M5786" i="4" s="1"/>
  <c r="K5787" i="4"/>
  <c r="M5787" i="4" s="1"/>
  <c r="K5788" i="4"/>
  <c r="M5788" i="4" s="1"/>
  <c r="K5789" i="4"/>
  <c r="M5789" i="4" s="1"/>
  <c r="K5790" i="4"/>
  <c r="M5790" i="4" s="1"/>
  <c r="K5791" i="4"/>
  <c r="M5791" i="4" s="1"/>
  <c r="K5792" i="4"/>
  <c r="M5792" i="4" s="1"/>
  <c r="K5793" i="4"/>
  <c r="M5793" i="4" s="1"/>
  <c r="K5794" i="4"/>
  <c r="M5794" i="4" s="1"/>
  <c r="K5795" i="4"/>
  <c r="M5795" i="4" s="1"/>
  <c r="K5796" i="4"/>
  <c r="M5796" i="4" s="1"/>
  <c r="K5797" i="4"/>
  <c r="M5797" i="4" s="1"/>
  <c r="K5798" i="4"/>
  <c r="M5798" i="4" s="1"/>
  <c r="K5799" i="4"/>
  <c r="M5799" i="4" s="1"/>
  <c r="K5800" i="4"/>
  <c r="M5800" i="4" s="1"/>
  <c r="K5801" i="4"/>
  <c r="M5801" i="4" s="1"/>
  <c r="K5802" i="4"/>
  <c r="M5802" i="4" s="1"/>
  <c r="K5803" i="4"/>
  <c r="M5803" i="4" s="1"/>
  <c r="K5804" i="4"/>
  <c r="M5804" i="4" s="1"/>
  <c r="K5805" i="4"/>
  <c r="M5805" i="4" s="1"/>
  <c r="K5806" i="4"/>
  <c r="M5806" i="4" s="1"/>
  <c r="K5807" i="4"/>
  <c r="M5807" i="4" s="1"/>
  <c r="K5808" i="4"/>
  <c r="M5808" i="4" s="1"/>
  <c r="K5809" i="4"/>
  <c r="M5809" i="4" s="1"/>
  <c r="K5810" i="4"/>
  <c r="M5810" i="4" s="1"/>
  <c r="K5811" i="4"/>
  <c r="M5811" i="4" s="1"/>
  <c r="K5812" i="4"/>
  <c r="M5812" i="4" s="1"/>
  <c r="K5813" i="4"/>
  <c r="M5813" i="4" s="1"/>
  <c r="K5814" i="4"/>
  <c r="M5814" i="4" s="1"/>
  <c r="K5815" i="4"/>
  <c r="M5815" i="4" s="1"/>
  <c r="K5816" i="4"/>
  <c r="M5816" i="4" s="1"/>
  <c r="K5817" i="4"/>
  <c r="M5817" i="4" s="1"/>
  <c r="K5818" i="4"/>
  <c r="M5818" i="4" s="1"/>
  <c r="K5819" i="4"/>
  <c r="M5819" i="4" s="1"/>
  <c r="K5820" i="4"/>
  <c r="M5820" i="4" s="1"/>
  <c r="K5821" i="4"/>
  <c r="M5821" i="4" s="1"/>
  <c r="K5822" i="4"/>
  <c r="M5822" i="4" s="1"/>
  <c r="K5823" i="4"/>
  <c r="M5823" i="4" s="1"/>
  <c r="K5824" i="4"/>
  <c r="M5824" i="4" s="1"/>
  <c r="K5825" i="4"/>
  <c r="M5825" i="4" s="1"/>
  <c r="K5826" i="4"/>
  <c r="M5826" i="4" s="1"/>
  <c r="K5827" i="4"/>
  <c r="M5827" i="4" s="1"/>
  <c r="K5828" i="4"/>
  <c r="M5828" i="4" s="1"/>
  <c r="K5829" i="4"/>
  <c r="M5829" i="4" s="1"/>
  <c r="K5830" i="4"/>
  <c r="M5830" i="4" s="1"/>
  <c r="K5831" i="4"/>
  <c r="M5831" i="4" s="1"/>
  <c r="K5832" i="4"/>
  <c r="M5832" i="4" s="1"/>
  <c r="K5833" i="4"/>
  <c r="M5833" i="4" s="1"/>
  <c r="K5834" i="4"/>
  <c r="M5834" i="4" s="1"/>
  <c r="K5835" i="4"/>
  <c r="M5835" i="4" s="1"/>
  <c r="K5836" i="4"/>
  <c r="M5836" i="4" s="1"/>
  <c r="K5837" i="4"/>
  <c r="M5837" i="4" s="1"/>
  <c r="K5838" i="4"/>
  <c r="M5838" i="4" s="1"/>
  <c r="K5839" i="4"/>
  <c r="M5839" i="4" s="1"/>
  <c r="K5840" i="4"/>
  <c r="M5840" i="4" s="1"/>
  <c r="K5841" i="4"/>
  <c r="M5841" i="4" s="1"/>
  <c r="K5842" i="4"/>
  <c r="M5842" i="4" s="1"/>
  <c r="K5843" i="4"/>
  <c r="M5843" i="4" s="1"/>
  <c r="K5844" i="4"/>
  <c r="M5844" i="4" s="1"/>
  <c r="K5845" i="4"/>
  <c r="M5845" i="4" s="1"/>
  <c r="K5846" i="4"/>
  <c r="M5846" i="4" s="1"/>
  <c r="K5847" i="4"/>
  <c r="M5847" i="4" s="1"/>
  <c r="K5848" i="4"/>
  <c r="M5848" i="4" s="1"/>
  <c r="K5849" i="4"/>
  <c r="M5849" i="4" s="1"/>
  <c r="K5850" i="4"/>
  <c r="M5850" i="4" s="1"/>
  <c r="K5851" i="4"/>
  <c r="M5851" i="4" s="1"/>
  <c r="K5852" i="4"/>
  <c r="M5852" i="4" s="1"/>
  <c r="K5853" i="4"/>
  <c r="M5853" i="4" s="1"/>
  <c r="K5854" i="4"/>
  <c r="M5854" i="4" s="1"/>
  <c r="K5855" i="4"/>
  <c r="M5855" i="4" s="1"/>
  <c r="K5856" i="4"/>
  <c r="M5856" i="4" s="1"/>
  <c r="K5857" i="4"/>
  <c r="M5857" i="4" s="1"/>
  <c r="K5858" i="4"/>
  <c r="M5858" i="4" s="1"/>
  <c r="K5859" i="4"/>
  <c r="M5859" i="4" s="1"/>
  <c r="K5860" i="4"/>
  <c r="M5860" i="4" s="1"/>
  <c r="K5861" i="4"/>
  <c r="M5861" i="4" s="1"/>
  <c r="K5862" i="4"/>
  <c r="M5862" i="4" s="1"/>
  <c r="K5863" i="4"/>
  <c r="M5863" i="4" s="1"/>
  <c r="K5864" i="4"/>
  <c r="M5864" i="4" s="1"/>
  <c r="K5865" i="4"/>
  <c r="M5865" i="4" s="1"/>
  <c r="K5866" i="4"/>
  <c r="M5866" i="4" s="1"/>
  <c r="K5867" i="4"/>
  <c r="M5867" i="4" s="1"/>
  <c r="K5868" i="4"/>
  <c r="M5868" i="4" s="1"/>
  <c r="K5869" i="4"/>
  <c r="M5869" i="4" s="1"/>
  <c r="K5870" i="4"/>
  <c r="M5870" i="4" s="1"/>
  <c r="K5871" i="4"/>
  <c r="M5871" i="4" s="1"/>
  <c r="K5872" i="4"/>
  <c r="M5872" i="4" s="1"/>
  <c r="K5873" i="4"/>
  <c r="M5873" i="4" s="1"/>
  <c r="K5874" i="4"/>
  <c r="M5874" i="4" s="1"/>
  <c r="K5875" i="4"/>
  <c r="M5875" i="4" s="1"/>
  <c r="K5876" i="4"/>
  <c r="M5876" i="4" s="1"/>
  <c r="K5877" i="4"/>
  <c r="M5877" i="4" s="1"/>
  <c r="K5878" i="4"/>
  <c r="M5878" i="4" s="1"/>
  <c r="K5879" i="4"/>
  <c r="M5879" i="4" s="1"/>
  <c r="K5880" i="4"/>
  <c r="M5880" i="4" s="1"/>
  <c r="K5881" i="4"/>
  <c r="M5881" i="4" s="1"/>
  <c r="K5882" i="4"/>
  <c r="M5882" i="4" s="1"/>
  <c r="K5883" i="4"/>
  <c r="M5883" i="4" s="1"/>
  <c r="K5884" i="4"/>
  <c r="M5884" i="4" s="1"/>
  <c r="K5885" i="4"/>
  <c r="M5885" i="4" s="1"/>
  <c r="K5886" i="4"/>
  <c r="M5886" i="4" s="1"/>
  <c r="K5887" i="4"/>
  <c r="M5887" i="4" s="1"/>
  <c r="K5888" i="4"/>
  <c r="M5888" i="4" s="1"/>
  <c r="K5889" i="4"/>
  <c r="M5889" i="4" s="1"/>
  <c r="K5890" i="4"/>
  <c r="M5890" i="4" s="1"/>
  <c r="K5891" i="4"/>
  <c r="M5891" i="4" s="1"/>
  <c r="K5892" i="4"/>
  <c r="M5892" i="4" s="1"/>
  <c r="K5893" i="4"/>
  <c r="M5893" i="4" s="1"/>
  <c r="K5894" i="4"/>
  <c r="M5894" i="4" s="1"/>
  <c r="K5895" i="4"/>
  <c r="M5895" i="4" s="1"/>
  <c r="K5896" i="4"/>
  <c r="M5896" i="4" s="1"/>
  <c r="K5897" i="4"/>
  <c r="M5897" i="4" s="1"/>
  <c r="K5898" i="4"/>
  <c r="M5898" i="4" s="1"/>
  <c r="K5899" i="4"/>
  <c r="M5899" i="4" s="1"/>
  <c r="K5900" i="4"/>
  <c r="M5900" i="4" s="1"/>
  <c r="K5901" i="4"/>
  <c r="M5901" i="4" s="1"/>
  <c r="K5902" i="4"/>
  <c r="M5902" i="4" s="1"/>
  <c r="K5903" i="4"/>
  <c r="M5903" i="4" s="1"/>
  <c r="K5904" i="4"/>
  <c r="M5904" i="4" s="1"/>
  <c r="K5905" i="4"/>
  <c r="M5905" i="4" s="1"/>
  <c r="K5906" i="4"/>
  <c r="M5906" i="4" s="1"/>
  <c r="K5907" i="4"/>
  <c r="M5907" i="4" s="1"/>
  <c r="K5908" i="4"/>
  <c r="M5908" i="4" s="1"/>
  <c r="K5909" i="4"/>
  <c r="M5909" i="4" s="1"/>
  <c r="K5910" i="4"/>
  <c r="M5910" i="4" s="1"/>
  <c r="K5911" i="4"/>
  <c r="M5911" i="4" s="1"/>
  <c r="K5912" i="4"/>
  <c r="M5912" i="4" s="1"/>
  <c r="K5913" i="4"/>
  <c r="M5913" i="4" s="1"/>
  <c r="K5914" i="4"/>
  <c r="M5914" i="4" s="1"/>
  <c r="K5915" i="4"/>
  <c r="M5915" i="4" s="1"/>
  <c r="K5916" i="4"/>
  <c r="M5916" i="4" s="1"/>
  <c r="K5917" i="4"/>
  <c r="M5917" i="4" s="1"/>
  <c r="K5918" i="4"/>
  <c r="M5918" i="4" s="1"/>
  <c r="K5919" i="4"/>
  <c r="M5919" i="4" s="1"/>
  <c r="K5920" i="4"/>
  <c r="M5920" i="4" s="1"/>
  <c r="K5921" i="4"/>
  <c r="M5921" i="4" s="1"/>
  <c r="K5922" i="4"/>
  <c r="M5922" i="4" s="1"/>
  <c r="K5923" i="4"/>
  <c r="M5923" i="4" s="1"/>
  <c r="K5924" i="4"/>
  <c r="M5924" i="4" s="1"/>
  <c r="K5925" i="4"/>
  <c r="M5925" i="4" s="1"/>
  <c r="K5926" i="4"/>
  <c r="M5926" i="4" s="1"/>
  <c r="K5927" i="4"/>
  <c r="M5927" i="4" s="1"/>
  <c r="K5928" i="4"/>
  <c r="M5928" i="4" s="1"/>
  <c r="K5929" i="4"/>
  <c r="M5929" i="4" s="1"/>
  <c r="K5930" i="4"/>
  <c r="M5930" i="4" s="1"/>
  <c r="K5931" i="4"/>
  <c r="M5931" i="4" s="1"/>
  <c r="K5932" i="4"/>
  <c r="M5932" i="4" s="1"/>
  <c r="K5933" i="4"/>
  <c r="M5933" i="4" s="1"/>
  <c r="K5934" i="4"/>
  <c r="M5934" i="4" s="1"/>
  <c r="K5935" i="4"/>
  <c r="M5935" i="4" s="1"/>
  <c r="K5936" i="4"/>
  <c r="M5936" i="4" s="1"/>
  <c r="K5937" i="4"/>
  <c r="M5937" i="4" s="1"/>
  <c r="K5938" i="4"/>
  <c r="M5938" i="4" s="1"/>
  <c r="K5939" i="4"/>
  <c r="M5939" i="4" s="1"/>
  <c r="K5940" i="4"/>
  <c r="M5940" i="4" s="1"/>
  <c r="K5941" i="4"/>
  <c r="M5941" i="4" s="1"/>
  <c r="K5942" i="4"/>
  <c r="M5942" i="4" s="1"/>
  <c r="K5943" i="4"/>
  <c r="M5943" i="4" s="1"/>
  <c r="K5944" i="4"/>
  <c r="M5944" i="4" s="1"/>
  <c r="K5945" i="4"/>
  <c r="M5945" i="4" s="1"/>
  <c r="K5946" i="4"/>
  <c r="M5946" i="4" s="1"/>
  <c r="K5947" i="4"/>
  <c r="M5947" i="4" s="1"/>
  <c r="K5948" i="4"/>
  <c r="M5948" i="4" s="1"/>
  <c r="K5949" i="4"/>
  <c r="M5949" i="4" s="1"/>
  <c r="K5950" i="4"/>
  <c r="M5950" i="4" s="1"/>
  <c r="K5951" i="4"/>
  <c r="M5951" i="4" s="1"/>
  <c r="K5952" i="4"/>
  <c r="M5952" i="4" s="1"/>
  <c r="K5953" i="4"/>
  <c r="M5953" i="4" s="1"/>
  <c r="K5954" i="4"/>
  <c r="M5954" i="4" s="1"/>
  <c r="K5955" i="4"/>
  <c r="M5955" i="4" s="1"/>
  <c r="K5956" i="4"/>
  <c r="M5956" i="4" s="1"/>
  <c r="K5957" i="4"/>
  <c r="M5957" i="4" s="1"/>
  <c r="K5958" i="4"/>
  <c r="M5958" i="4" s="1"/>
  <c r="K5959" i="4"/>
  <c r="M5959" i="4" s="1"/>
  <c r="K5960" i="4"/>
  <c r="M5960" i="4" s="1"/>
  <c r="K5961" i="4"/>
  <c r="M5961" i="4" s="1"/>
  <c r="K5962" i="4"/>
  <c r="M5962" i="4" s="1"/>
  <c r="K5963" i="4"/>
  <c r="M5963" i="4" s="1"/>
  <c r="K5964" i="4"/>
  <c r="M5964" i="4" s="1"/>
  <c r="K5965" i="4"/>
  <c r="M5965" i="4" s="1"/>
  <c r="K5966" i="4"/>
  <c r="M5966" i="4" s="1"/>
  <c r="K5967" i="4"/>
  <c r="M5967" i="4" s="1"/>
  <c r="K5968" i="4"/>
  <c r="M5968" i="4" s="1"/>
  <c r="K5969" i="4"/>
  <c r="M5969" i="4" s="1"/>
  <c r="K5970" i="4"/>
  <c r="M5970" i="4" s="1"/>
  <c r="K5971" i="4"/>
  <c r="M5971" i="4" s="1"/>
  <c r="K5972" i="4"/>
  <c r="M5972" i="4" s="1"/>
  <c r="K5973" i="4"/>
  <c r="M5973" i="4" s="1"/>
  <c r="K5974" i="4"/>
  <c r="M5974" i="4" s="1"/>
  <c r="K5975" i="4"/>
  <c r="M5975" i="4" s="1"/>
  <c r="K5976" i="4"/>
  <c r="M5976" i="4" s="1"/>
  <c r="K5977" i="4"/>
  <c r="M5977" i="4" s="1"/>
  <c r="K5978" i="4"/>
  <c r="M5978" i="4" s="1"/>
  <c r="K5979" i="4"/>
  <c r="M5979" i="4" s="1"/>
  <c r="K5980" i="4"/>
  <c r="M5980" i="4" s="1"/>
  <c r="K5981" i="4"/>
  <c r="M5981" i="4" s="1"/>
  <c r="K5982" i="4"/>
  <c r="M5982" i="4" s="1"/>
  <c r="K5983" i="4"/>
  <c r="M5983" i="4" s="1"/>
  <c r="K5984" i="4"/>
  <c r="M5984" i="4" s="1"/>
  <c r="K5985" i="4"/>
  <c r="M5985" i="4" s="1"/>
  <c r="K5986" i="4"/>
  <c r="M5986" i="4" s="1"/>
  <c r="K5987" i="4"/>
  <c r="M5987" i="4" s="1"/>
  <c r="K5988" i="4"/>
  <c r="M5988" i="4" s="1"/>
  <c r="K5989" i="4"/>
  <c r="M5989" i="4" s="1"/>
  <c r="K5990" i="4"/>
  <c r="M5990" i="4" s="1"/>
  <c r="K5991" i="4"/>
  <c r="M5991" i="4" s="1"/>
  <c r="K5992" i="4"/>
  <c r="M5992" i="4" s="1"/>
  <c r="K5993" i="4"/>
  <c r="M5993" i="4" s="1"/>
  <c r="K5994" i="4"/>
  <c r="M5994" i="4" s="1"/>
  <c r="K5995" i="4"/>
  <c r="M5995" i="4" s="1"/>
  <c r="K5996" i="4"/>
  <c r="M5996" i="4" s="1"/>
  <c r="K5997" i="4"/>
  <c r="M5997" i="4" s="1"/>
  <c r="K5998" i="4"/>
  <c r="M5998" i="4" s="1"/>
  <c r="K5999" i="4"/>
  <c r="M5999" i="4" s="1"/>
  <c r="K6000" i="4"/>
  <c r="M6000" i="4" s="1"/>
  <c r="K6001" i="4"/>
  <c r="M6001" i="4" s="1"/>
  <c r="K6002" i="4"/>
  <c r="M6002" i="4" s="1"/>
  <c r="K6003" i="4"/>
  <c r="M6003" i="4" s="1"/>
  <c r="K6004" i="4"/>
  <c r="M6004" i="4" s="1"/>
  <c r="K6005" i="4"/>
  <c r="M6005" i="4" s="1"/>
  <c r="K6006" i="4"/>
  <c r="M6006" i="4" s="1"/>
  <c r="K6007" i="4"/>
  <c r="M6007" i="4" s="1"/>
  <c r="K6008" i="4"/>
  <c r="M6008" i="4" s="1"/>
  <c r="K6009" i="4"/>
  <c r="M6009" i="4" s="1"/>
  <c r="K6010" i="4"/>
  <c r="M6010" i="4" s="1"/>
  <c r="K6011" i="4"/>
  <c r="M6011" i="4" s="1"/>
  <c r="K6012" i="4"/>
  <c r="M6012" i="4" s="1"/>
  <c r="K6013" i="4"/>
  <c r="M6013" i="4" s="1"/>
  <c r="K6014" i="4"/>
  <c r="M6014" i="4" s="1"/>
  <c r="K6015" i="4"/>
  <c r="M6015" i="4" s="1"/>
  <c r="K6016" i="4"/>
  <c r="M6016" i="4" s="1"/>
  <c r="K6017" i="4"/>
  <c r="M6017" i="4" s="1"/>
  <c r="K6018" i="4"/>
  <c r="M6018" i="4" s="1"/>
  <c r="K6019" i="4"/>
  <c r="M6019" i="4" s="1"/>
  <c r="K6020" i="4"/>
  <c r="M6020" i="4" s="1"/>
  <c r="K6021" i="4"/>
  <c r="M6021" i="4" s="1"/>
  <c r="K6022" i="4"/>
  <c r="M6022" i="4" s="1"/>
  <c r="K6023" i="4"/>
  <c r="M6023" i="4" s="1"/>
  <c r="K6024" i="4"/>
  <c r="M6024" i="4" s="1"/>
  <c r="K6025" i="4"/>
  <c r="M6025" i="4" s="1"/>
  <c r="K6026" i="4"/>
  <c r="M6026" i="4" s="1"/>
  <c r="K6027" i="4"/>
  <c r="M6027" i="4" s="1"/>
  <c r="K6028" i="4"/>
  <c r="M6028" i="4" s="1"/>
  <c r="K6029" i="4"/>
  <c r="M6029" i="4" s="1"/>
  <c r="K6030" i="4"/>
  <c r="M6030" i="4" s="1"/>
  <c r="K6031" i="4"/>
  <c r="M6031" i="4" s="1"/>
  <c r="K6032" i="4"/>
  <c r="M6032" i="4" s="1"/>
  <c r="K6033" i="4"/>
  <c r="M6033" i="4" s="1"/>
  <c r="K6034" i="4"/>
  <c r="M6034" i="4" s="1"/>
  <c r="K6035" i="4"/>
  <c r="M6035" i="4" s="1"/>
  <c r="K6036" i="4"/>
  <c r="M6036" i="4" s="1"/>
  <c r="K6037" i="4"/>
  <c r="M6037" i="4" s="1"/>
  <c r="K6038" i="4"/>
  <c r="M6038" i="4" s="1"/>
  <c r="K6039" i="4"/>
  <c r="M6039" i="4" s="1"/>
  <c r="K6040" i="4"/>
  <c r="M6040" i="4" s="1"/>
  <c r="K6041" i="4"/>
  <c r="M6041" i="4" s="1"/>
  <c r="K6042" i="4"/>
  <c r="M6042" i="4" s="1"/>
  <c r="K6043" i="4"/>
  <c r="M6043" i="4" s="1"/>
  <c r="K6044" i="4"/>
  <c r="M6044" i="4" s="1"/>
  <c r="K6045" i="4"/>
  <c r="M6045" i="4" s="1"/>
  <c r="K6046" i="4"/>
  <c r="M6046" i="4" s="1"/>
  <c r="K6047" i="4"/>
  <c r="M6047" i="4" s="1"/>
  <c r="K6048" i="4"/>
  <c r="M6048" i="4" s="1"/>
  <c r="K6049" i="4"/>
  <c r="M6049" i="4" s="1"/>
  <c r="K6050" i="4"/>
  <c r="M6050" i="4" s="1"/>
  <c r="K6051" i="4"/>
  <c r="M6051" i="4" s="1"/>
  <c r="K6052" i="4"/>
  <c r="M6052" i="4" s="1"/>
  <c r="K6053" i="4"/>
  <c r="M6053" i="4" s="1"/>
  <c r="K6054" i="4"/>
  <c r="M6054" i="4" s="1"/>
  <c r="K6055" i="4"/>
  <c r="M6055" i="4" s="1"/>
  <c r="K6056" i="4"/>
  <c r="M6056" i="4" s="1"/>
  <c r="K6057" i="4"/>
  <c r="M6057" i="4" s="1"/>
  <c r="K6058" i="4"/>
  <c r="M6058" i="4" s="1"/>
  <c r="K6059" i="4"/>
  <c r="M6059" i="4" s="1"/>
  <c r="K6060" i="4"/>
  <c r="M6060" i="4" s="1"/>
  <c r="K6061" i="4"/>
  <c r="M6061" i="4" s="1"/>
  <c r="K6062" i="4"/>
  <c r="M6062" i="4" s="1"/>
  <c r="K6063" i="4"/>
  <c r="M6063" i="4" s="1"/>
  <c r="K6064" i="4"/>
  <c r="M6064" i="4" s="1"/>
  <c r="K6065" i="4"/>
  <c r="M6065" i="4" s="1"/>
  <c r="K6066" i="4"/>
  <c r="M6066" i="4" s="1"/>
  <c r="K6067" i="4"/>
  <c r="M6067" i="4" s="1"/>
  <c r="K6068" i="4"/>
  <c r="M6068" i="4" s="1"/>
  <c r="K6069" i="4"/>
  <c r="M6069" i="4" s="1"/>
  <c r="K6070" i="4"/>
  <c r="M6070" i="4" s="1"/>
  <c r="K6071" i="4"/>
  <c r="M6071" i="4" s="1"/>
  <c r="K6072" i="4"/>
  <c r="M6072" i="4" s="1"/>
  <c r="K6073" i="4"/>
  <c r="M6073" i="4" s="1"/>
  <c r="K6074" i="4"/>
  <c r="M6074" i="4" s="1"/>
  <c r="K6075" i="4"/>
  <c r="M6075" i="4" s="1"/>
  <c r="K6076" i="4"/>
  <c r="M6076" i="4" s="1"/>
  <c r="K6077" i="4"/>
  <c r="M6077" i="4" s="1"/>
  <c r="K6078" i="4"/>
  <c r="M6078" i="4" s="1"/>
  <c r="K6079" i="4"/>
  <c r="M6079" i="4" s="1"/>
  <c r="K6080" i="4"/>
  <c r="M6080" i="4" s="1"/>
  <c r="K6081" i="4"/>
  <c r="M6081" i="4" s="1"/>
  <c r="K6082" i="4"/>
  <c r="M6082" i="4" s="1"/>
  <c r="K6083" i="4"/>
  <c r="M6083" i="4" s="1"/>
  <c r="K6084" i="4"/>
  <c r="M6084" i="4" s="1"/>
  <c r="K6085" i="4"/>
  <c r="M6085" i="4" s="1"/>
  <c r="K6086" i="4"/>
  <c r="M6086" i="4" s="1"/>
  <c r="K6087" i="4"/>
  <c r="M6087" i="4" s="1"/>
  <c r="K6088" i="4"/>
  <c r="M6088" i="4" s="1"/>
  <c r="K6089" i="4"/>
  <c r="M6089" i="4" s="1"/>
  <c r="K6090" i="4"/>
  <c r="M6090" i="4" s="1"/>
  <c r="K6091" i="4"/>
  <c r="M6091" i="4" s="1"/>
  <c r="K6092" i="4"/>
  <c r="M6092" i="4" s="1"/>
  <c r="K6093" i="4"/>
  <c r="M6093" i="4" s="1"/>
  <c r="K6094" i="4"/>
  <c r="M6094" i="4" s="1"/>
  <c r="K6095" i="4"/>
  <c r="M6095" i="4" s="1"/>
  <c r="K6096" i="4"/>
  <c r="M6096" i="4" s="1"/>
  <c r="K6097" i="4"/>
  <c r="M6097" i="4" s="1"/>
  <c r="K6098" i="4"/>
  <c r="M6098" i="4" s="1"/>
  <c r="K6099" i="4"/>
  <c r="M6099" i="4" s="1"/>
  <c r="K6100" i="4"/>
  <c r="M6100" i="4" s="1"/>
  <c r="K6101" i="4"/>
  <c r="M6101" i="4" s="1"/>
  <c r="K6102" i="4"/>
  <c r="M6102" i="4" s="1"/>
  <c r="K6103" i="4"/>
  <c r="M6103" i="4" s="1"/>
  <c r="K6104" i="4"/>
  <c r="M6104" i="4" s="1"/>
  <c r="K6105" i="4"/>
  <c r="M6105" i="4" s="1"/>
  <c r="K6106" i="4"/>
  <c r="M6106" i="4" s="1"/>
  <c r="K6107" i="4"/>
  <c r="M6107" i="4" s="1"/>
  <c r="K6108" i="4"/>
  <c r="M6108" i="4" s="1"/>
  <c r="K6109" i="4"/>
  <c r="M6109" i="4" s="1"/>
  <c r="K6110" i="4"/>
  <c r="M6110" i="4" s="1"/>
  <c r="K6111" i="4"/>
  <c r="M6111" i="4" s="1"/>
  <c r="K6112" i="4"/>
  <c r="M6112" i="4" s="1"/>
  <c r="K6113" i="4"/>
  <c r="M6113" i="4" s="1"/>
  <c r="K6114" i="4"/>
  <c r="M6114" i="4" s="1"/>
  <c r="K6115" i="4"/>
  <c r="M6115" i="4" s="1"/>
  <c r="K6116" i="4"/>
  <c r="M6116" i="4" s="1"/>
  <c r="K6117" i="4"/>
  <c r="M6117" i="4" s="1"/>
  <c r="K6118" i="4"/>
  <c r="M6118" i="4" s="1"/>
  <c r="K6119" i="4"/>
  <c r="M6119" i="4" s="1"/>
  <c r="K6120" i="4"/>
  <c r="M6120" i="4" s="1"/>
  <c r="K6121" i="4"/>
  <c r="M6121" i="4" s="1"/>
  <c r="K6122" i="4"/>
  <c r="M6122" i="4" s="1"/>
  <c r="K6123" i="4"/>
  <c r="M6123" i="4" s="1"/>
  <c r="K6124" i="4"/>
  <c r="M6124" i="4" s="1"/>
  <c r="K6125" i="4"/>
  <c r="M6125" i="4" s="1"/>
  <c r="K6126" i="4"/>
  <c r="M6126" i="4" s="1"/>
  <c r="K6127" i="4"/>
  <c r="M6127" i="4" s="1"/>
  <c r="K6128" i="4"/>
  <c r="M6128" i="4" s="1"/>
  <c r="K6129" i="4"/>
  <c r="M6129" i="4" s="1"/>
  <c r="K6130" i="4"/>
  <c r="M6130" i="4" s="1"/>
  <c r="K6131" i="4"/>
  <c r="M6131" i="4" s="1"/>
  <c r="K6132" i="4"/>
  <c r="M6132" i="4" s="1"/>
  <c r="K6133" i="4"/>
  <c r="M6133" i="4" s="1"/>
  <c r="K6134" i="4"/>
  <c r="M6134" i="4" s="1"/>
  <c r="K6135" i="4"/>
  <c r="M6135" i="4" s="1"/>
  <c r="K6136" i="4"/>
  <c r="M6136" i="4" s="1"/>
  <c r="K6137" i="4"/>
  <c r="M6137" i="4" s="1"/>
  <c r="K6138" i="4"/>
  <c r="M6138" i="4" s="1"/>
  <c r="K6139" i="4"/>
  <c r="M6139" i="4" s="1"/>
  <c r="K6140" i="4"/>
  <c r="M6140" i="4" s="1"/>
  <c r="K6141" i="4"/>
  <c r="M6141" i="4" s="1"/>
  <c r="K6142" i="4"/>
  <c r="M6142" i="4" s="1"/>
  <c r="K6143" i="4"/>
  <c r="M6143" i="4" s="1"/>
  <c r="K6144" i="4"/>
  <c r="M6144" i="4" s="1"/>
  <c r="K6145" i="4"/>
  <c r="M6145" i="4" s="1"/>
  <c r="K6146" i="4"/>
  <c r="M6146" i="4" s="1"/>
  <c r="K6147" i="4"/>
  <c r="M6147" i="4" s="1"/>
  <c r="K6148" i="4"/>
  <c r="M6148" i="4" s="1"/>
  <c r="K6149" i="4"/>
  <c r="M6149" i="4" s="1"/>
  <c r="K6150" i="4"/>
  <c r="M6150" i="4" s="1"/>
  <c r="K6151" i="4"/>
  <c r="M6151" i="4" s="1"/>
  <c r="K6152" i="4"/>
  <c r="M6152" i="4" s="1"/>
  <c r="K6153" i="4"/>
  <c r="M6153" i="4" s="1"/>
  <c r="K6154" i="4"/>
  <c r="M6154" i="4" s="1"/>
  <c r="K6155" i="4"/>
  <c r="M6155" i="4" s="1"/>
  <c r="K6156" i="4"/>
  <c r="M6156" i="4" s="1"/>
  <c r="K6157" i="4"/>
  <c r="M6157" i="4" s="1"/>
  <c r="K6158" i="4"/>
  <c r="M6158" i="4" s="1"/>
  <c r="K6159" i="4"/>
  <c r="M6159" i="4" s="1"/>
  <c r="K6160" i="4"/>
  <c r="M6160" i="4" s="1"/>
  <c r="K6161" i="4"/>
  <c r="M6161" i="4" s="1"/>
  <c r="K6162" i="4"/>
  <c r="M6162" i="4" s="1"/>
  <c r="K6163" i="4"/>
  <c r="M6163" i="4" s="1"/>
  <c r="K6164" i="4"/>
  <c r="M6164" i="4" s="1"/>
  <c r="K6165" i="4"/>
  <c r="M6165" i="4" s="1"/>
  <c r="K6166" i="4"/>
  <c r="M6166" i="4" s="1"/>
  <c r="K6167" i="4"/>
  <c r="M6167" i="4" s="1"/>
  <c r="K6168" i="4"/>
  <c r="M6168" i="4" s="1"/>
  <c r="K6169" i="4"/>
  <c r="M6169" i="4" s="1"/>
  <c r="K6170" i="4"/>
  <c r="M6170" i="4" s="1"/>
  <c r="K6171" i="4"/>
  <c r="M6171" i="4" s="1"/>
  <c r="K6172" i="4"/>
  <c r="M6172" i="4" s="1"/>
  <c r="K6173" i="4"/>
  <c r="M6173" i="4" s="1"/>
  <c r="K6174" i="4"/>
  <c r="M6174" i="4" s="1"/>
  <c r="K6175" i="4"/>
  <c r="M6175" i="4" s="1"/>
  <c r="K6176" i="4"/>
  <c r="M6176" i="4" s="1"/>
  <c r="K6177" i="4"/>
  <c r="M6177" i="4" s="1"/>
  <c r="K6178" i="4"/>
  <c r="M6178" i="4" s="1"/>
  <c r="K6179" i="4"/>
  <c r="M6179" i="4" s="1"/>
  <c r="K6180" i="4"/>
  <c r="M6180" i="4" s="1"/>
  <c r="K6181" i="4"/>
  <c r="M6181" i="4" s="1"/>
  <c r="K6182" i="4"/>
  <c r="M6182" i="4" s="1"/>
  <c r="K6183" i="4"/>
  <c r="M6183" i="4" s="1"/>
  <c r="K6184" i="4"/>
  <c r="M6184" i="4" s="1"/>
  <c r="K6185" i="4"/>
  <c r="M6185" i="4" s="1"/>
  <c r="K6186" i="4"/>
  <c r="M6186" i="4" s="1"/>
  <c r="K6187" i="4"/>
  <c r="M6187" i="4" s="1"/>
  <c r="K6188" i="4"/>
  <c r="M6188" i="4" s="1"/>
  <c r="K6189" i="4"/>
  <c r="M6189" i="4" s="1"/>
  <c r="K6190" i="4"/>
  <c r="M6190" i="4" s="1"/>
  <c r="K6191" i="4"/>
  <c r="M6191" i="4" s="1"/>
  <c r="K6192" i="4"/>
  <c r="M6192" i="4" s="1"/>
  <c r="K6193" i="4"/>
  <c r="M6193" i="4" s="1"/>
  <c r="K6194" i="4"/>
  <c r="M6194" i="4" s="1"/>
  <c r="K6195" i="4"/>
  <c r="M6195" i="4" s="1"/>
  <c r="K6196" i="4"/>
  <c r="M6196" i="4" s="1"/>
  <c r="K6197" i="4"/>
  <c r="M6197" i="4" s="1"/>
  <c r="K6198" i="4"/>
  <c r="M6198" i="4" s="1"/>
  <c r="K6199" i="4"/>
  <c r="M6199" i="4" s="1"/>
  <c r="K6200" i="4"/>
  <c r="M6200" i="4" s="1"/>
  <c r="K6201" i="4"/>
  <c r="M6201" i="4" s="1"/>
  <c r="K6202" i="4"/>
  <c r="M6202" i="4" s="1"/>
  <c r="K6203" i="4"/>
  <c r="M6203" i="4" s="1"/>
  <c r="K6204" i="4"/>
  <c r="M6204" i="4" s="1"/>
  <c r="K6205" i="4"/>
  <c r="M6205" i="4" s="1"/>
  <c r="K6206" i="4"/>
  <c r="M6206" i="4" s="1"/>
  <c r="K6207" i="4"/>
  <c r="M6207" i="4" s="1"/>
  <c r="K6208" i="4"/>
  <c r="M6208" i="4" s="1"/>
  <c r="K6209" i="4"/>
  <c r="M6209" i="4" s="1"/>
  <c r="K6210" i="4"/>
  <c r="M6210" i="4" s="1"/>
  <c r="K6211" i="4"/>
  <c r="M6211" i="4" s="1"/>
  <c r="K6212" i="4"/>
  <c r="M6212" i="4" s="1"/>
  <c r="K6213" i="4"/>
  <c r="M6213" i="4" s="1"/>
  <c r="K6214" i="4"/>
  <c r="M6214" i="4" s="1"/>
  <c r="K6215" i="4"/>
  <c r="M6215" i="4" s="1"/>
  <c r="K6216" i="4"/>
  <c r="M6216" i="4" s="1"/>
  <c r="K6217" i="4"/>
  <c r="M6217" i="4" s="1"/>
  <c r="K6218" i="4"/>
  <c r="M6218" i="4" s="1"/>
  <c r="K6219" i="4"/>
  <c r="M6219" i="4" s="1"/>
  <c r="K6220" i="4"/>
  <c r="M6220" i="4" s="1"/>
  <c r="K6221" i="4"/>
  <c r="M6221" i="4" s="1"/>
  <c r="K6222" i="4"/>
  <c r="M6222" i="4" s="1"/>
  <c r="K6223" i="4"/>
  <c r="M6223" i="4" s="1"/>
  <c r="K6224" i="4"/>
  <c r="M6224" i="4" s="1"/>
  <c r="K6225" i="4"/>
  <c r="M6225" i="4" s="1"/>
  <c r="K6226" i="4"/>
  <c r="M6226" i="4" s="1"/>
  <c r="K6227" i="4"/>
  <c r="M6227" i="4" s="1"/>
  <c r="K6228" i="4"/>
  <c r="M6228" i="4" s="1"/>
  <c r="K6229" i="4"/>
  <c r="M6229" i="4" s="1"/>
  <c r="K6230" i="4"/>
  <c r="M6230" i="4" s="1"/>
  <c r="K6231" i="4"/>
  <c r="M6231" i="4" s="1"/>
  <c r="K6232" i="4"/>
  <c r="M6232" i="4" s="1"/>
  <c r="K6233" i="4"/>
  <c r="M6233" i="4" s="1"/>
  <c r="K6234" i="4"/>
  <c r="M6234" i="4" s="1"/>
  <c r="K6235" i="4"/>
  <c r="M6235" i="4" s="1"/>
  <c r="K6236" i="4"/>
  <c r="M6236" i="4" s="1"/>
  <c r="K6237" i="4"/>
  <c r="M6237" i="4" s="1"/>
  <c r="K6238" i="4"/>
  <c r="M6238" i="4" s="1"/>
  <c r="K6239" i="4"/>
  <c r="M6239" i="4" s="1"/>
  <c r="K6240" i="4"/>
  <c r="M6240" i="4" s="1"/>
  <c r="K6241" i="4"/>
  <c r="M6241" i="4" s="1"/>
  <c r="K6242" i="4"/>
  <c r="M6242" i="4" s="1"/>
  <c r="K6243" i="4"/>
  <c r="M6243" i="4" s="1"/>
  <c r="K6244" i="4"/>
  <c r="M6244" i="4" s="1"/>
  <c r="K6245" i="4"/>
  <c r="M6245" i="4" s="1"/>
  <c r="K6246" i="4"/>
  <c r="M6246" i="4" s="1"/>
  <c r="K6247" i="4"/>
  <c r="M6247" i="4" s="1"/>
  <c r="K6248" i="4"/>
  <c r="M6248" i="4" s="1"/>
  <c r="K6249" i="4"/>
  <c r="M6249" i="4" s="1"/>
  <c r="K6250" i="4"/>
  <c r="M6250" i="4" s="1"/>
  <c r="K6251" i="4"/>
  <c r="M6251" i="4" s="1"/>
  <c r="K6252" i="4"/>
  <c r="M6252" i="4" s="1"/>
  <c r="K6253" i="4"/>
  <c r="M6253" i="4" s="1"/>
  <c r="K6254" i="4"/>
  <c r="M6254" i="4" s="1"/>
  <c r="K6255" i="4"/>
  <c r="M6255" i="4" s="1"/>
  <c r="K6256" i="4"/>
  <c r="M6256" i="4" s="1"/>
  <c r="K6257" i="4"/>
  <c r="M6257" i="4" s="1"/>
  <c r="K6258" i="4"/>
  <c r="M6258" i="4" s="1"/>
  <c r="K6259" i="4"/>
  <c r="M6259" i="4" s="1"/>
  <c r="K6260" i="4"/>
  <c r="M6260" i="4" s="1"/>
  <c r="K6261" i="4"/>
  <c r="M6261" i="4" s="1"/>
  <c r="K6262" i="4"/>
  <c r="M6262" i="4" s="1"/>
  <c r="K6263" i="4"/>
  <c r="M6263" i="4" s="1"/>
  <c r="K6264" i="4"/>
  <c r="M6264" i="4" s="1"/>
  <c r="K6265" i="4"/>
  <c r="M6265" i="4" s="1"/>
  <c r="K6266" i="4"/>
  <c r="M6266" i="4" s="1"/>
  <c r="K6267" i="4"/>
  <c r="M6267" i="4" s="1"/>
  <c r="K6268" i="4"/>
  <c r="M6268" i="4" s="1"/>
  <c r="K6269" i="4"/>
  <c r="M6269" i="4" s="1"/>
  <c r="K6270" i="4"/>
  <c r="M6270" i="4" s="1"/>
  <c r="K6271" i="4"/>
  <c r="M6271" i="4" s="1"/>
  <c r="K6272" i="4"/>
  <c r="M6272" i="4" s="1"/>
  <c r="K6273" i="4"/>
  <c r="M6273" i="4" s="1"/>
  <c r="K6274" i="4"/>
  <c r="M6274" i="4" s="1"/>
  <c r="K6275" i="4"/>
  <c r="M6275" i="4" s="1"/>
  <c r="K6276" i="4"/>
  <c r="M6276" i="4" s="1"/>
  <c r="K6277" i="4"/>
  <c r="M6277" i="4" s="1"/>
  <c r="K6278" i="4"/>
  <c r="M6278" i="4" s="1"/>
  <c r="K6279" i="4"/>
  <c r="M6279" i="4" s="1"/>
  <c r="K6280" i="4"/>
  <c r="M6280" i="4" s="1"/>
  <c r="K6281" i="4"/>
  <c r="M6281" i="4" s="1"/>
  <c r="K6282" i="4"/>
  <c r="M6282" i="4" s="1"/>
  <c r="K6283" i="4"/>
  <c r="M6283" i="4" s="1"/>
  <c r="K6284" i="4"/>
  <c r="M6284" i="4" s="1"/>
  <c r="K6285" i="4"/>
  <c r="M6285" i="4" s="1"/>
  <c r="K6286" i="4"/>
  <c r="M6286" i="4" s="1"/>
  <c r="K6287" i="4"/>
  <c r="M6287" i="4" s="1"/>
  <c r="K6288" i="4"/>
  <c r="M6288" i="4" s="1"/>
  <c r="K6289" i="4"/>
  <c r="M6289" i="4" s="1"/>
  <c r="K6290" i="4"/>
  <c r="M6290" i="4" s="1"/>
  <c r="K6291" i="4"/>
  <c r="M6291" i="4" s="1"/>
  <c r="K6292" i="4"/>
  <c r="M6292" i="4" s="1"/>
  <c r="K6293" i="4"/>
  <c r="M6293" i="4" s="1"/>
  <c r="K6294" i="4"/>
  <c r="M6294" i="4" s="1"/>
  <c r="K6295" i="4"/>
  <c r="M6295" i="4" s="1"/>
  <c r="K6296" i="4"/>
  <c r="M6296" i="4" s="1"/>
  <c r="K6297" i="4"/>
  <c r="M6297" i="4" s="1"/>
  <c r="K6298" i="4"/>
  <c r="M6298" i="4" s="1"/>
  <c r="K6299" i="4"/>
  <c r="M6299" i="4" s="1"/>
  <c r="K6300" i="4"/>
  <c r="M6300" i="4" s="1"/>
  <c r="K6301" i="4"/>
  <c r="M6301" i="4" s="1"/>
  <c r="K6302" i="4"/>
  <c r="M6302" i="4" s="1"/>
  <c r="K6303" i="4"/>
  <c r="M6303" i="4" s="1"/>
  <c r="K6304" i="4"/>
  <c r="M6304" i="4" s="1"/>
  <c r="K6305" i="4"/>
  <c r="M6305" i="4" s="1"/>
  <c r="K6306" i="4"/>
  <c r="M6306" i="4" s="1"/>
  <c r="K6307" i="4"/>
  <c r="M6307" i="4" s="1"/>
  <c r="K6308" i="4"/>
  <c r="M6308" i="4" s="1"/>
  <c r="K6309" i="4"/>
  <c r="M6309" i="4" s="1"/>
  <c r="K6310" i="4"/>
  <c r="M6310" i="4" s="1"/>
  <c r="K6311" i="4"/>
  <c r="M6311" i="4" s="1"/>
  <c r="K6312" i="4"/>
  <c r="M6312" i="4" s="1"/>
  <c r="K6313" i="4"/>
  <c r="M6313" i="4" s="1"/>
  <c r="K6314" i="4"/>
  <c r="M6314" i="4" s="1"/>
  <c r="K6315" i="4"/>
  <c r="M6315" i="4" s="1"/>
  <c r="K6316" i="4"/>
  <c r="M6316" i="4" s="1"/>
  <c r="K6317" i="4"/>
  <c r="M6317" i="4" s="1"/>
  <c r="K6318" i="4"/>
  <c r="M6318" i="4" s="1"/>
  <c r="K6319" i="4"/>
  <c r="M6319" i="4" s="1"/>
  <c r="K6320" i="4"/>
  <c r="M6320" i="4" s="1"/>
  <c r="K6321" i="4"/>
  <c r="M6321" i="4" s="1"/>
  <c r="K6322" i="4"/>
  <c r="M6322" i="4" s="1"/>
  <c r="K6323" i="4"/>
  <c r="M6323" i="4" s="1"/>
  <c r="K6324" i="4"/>
  <c r="M6324" i="4" s="1"/>
  <c r="K6325" i="4"/>
  <c r="M6325" i="4" s="1"/>
  <c r="K6326" i="4"/>
  <c r="M6326" i="4" s="1"/>
  <c r="K6327" i="4"/>
  <c r="M6327" i="4" s="1"/>
  <c r="K6328" i="4"/>
  <c r="M6328" i="4" s="1"/>
  <c r="K6329" i="4"/>
  <c r="M6329" i="4" s="1"/>
  <c r="K6330" i="4"/>
  <c r="M6330" i="4" s="1"/>
  <c r="K6331" i="4"/>
  <c r="M6331" i="4" s="1"/>
  <c r="K6332" i="4"/>
  <c r="M6332" i="4" s="1"/>
  <c r="K6333" i="4"/>
  <c r="M6333" i="4" s="1"/>
  <c r="K6334" i="4"/>
  <c r="M6334" i="4" s="1"/>
  <c r="K6335" i="4"/>
  <c r="M6335" i="4" s="1"/>
  <c r="K6336" i="4"/>
  <c r="M6336" i="4" s="1"/>
  <c r="K6337" i="4"/>
  <c r="M6337" i="4" s="1"/>
  <c r="K6338" i="4"/>
  <c r="M6338" i="4" s="1"/>
  <c r="K6339" i="4"/>
  <c r="M6339" i="4" s="1"/>
  <c r="K6340" i="4"/>
  <c r="M6340" i="4" s="1"/>
  <c r="K6341" i="4"/>
  <c r="M6341" i="4" s="1"/>
  <c r="K6342" i="4"/>
  <c r="M6342" i="4" s="1"/>
  <c r="K6343" i="4"/>
  <c r="M6343" i="4" s="1"/>
  <c r="K6344" i="4"/>
  <c r="M6344" i="4" s="1"/>
  <c r="K6345" i="4"/>
  <c r="M6345" i="4" s="1"/>
  <c r="K6346" i="4"/>
  <c r="M6346" i="4" s="1"/>
  <c r="K6347" i="4"/>
  <c r="M6347" i="4" s="1"/>
  <c r="K6348" i="4"/>
  <c r="M6348" i="4" s="1"/>
  <c r="K6349" i="4"/>
  <c r="M6349" i="4" s="1"/>
  <c r="K6350" i="4"/>
  <c r="M6350" i="4" s="1"/>
  <c r="K6351" i="4"/>
  <c r="M6351" i="4" s="1"/>
  <c r="K6352" i="4"/>
  <c r="M6352" i="4" s="1"/>
  <c r="K6353" i="4"/>
  <c r="M6353" i="4" s="1"/>
  <c r="K6354" i="4"/>
  <c r="M6354" i="4" s="1"/>
  <c r="K6355" i="4"/>
  <c r="M6355" i="4" s="1"/>
  <c r="K6356" i="4"/>
  <c r="M6356" i="4" s="1"/>
  <c r="K6357" i="4"/>
  <c r="M6357" i="4" s="1"/>
  <c r="K6358" i="4"/>
  <c r="M6358" i="4" s="1"/>
  <c r="K6359" i="4"/>
  <c r="M6359" i="4" s="1"/>
  <c r="K6360" i="4"/>
  <c r="M6360" i="4" s="1"/>
  <c r="K6361" i="4"/>
  <c r="M6361" i="4" s="1"/>
  <c r="K6362" i="4"/>
  <c r="M6362" i="4" s="1"/>
  <c r="K6363" i="4"/>
  <c r="M6363" i="4" s="1"/>
  <c r="K6364" i="4"/>
  <c r="M6364" i="4" s="1"/>
  <c r="K6365" i="4"/>
  <c r="M6365" i="4" s="1"/>
  <c r="K6366" i="4"/>
  <c r="M6366" i="4" s="1"/>
  <c r="K6367" i="4"/>
  <c r="M6367" i="4" s="1"/>
  <c r="K6368" i="4"/>
  <c r="M6368" i="4" s="1"/>
  <c r="K6369" i="4"/>
  <c r="M6369" i="4" s="1"/>
  <c r="K6370" i="4"/>
  <c r="M6370" i="4" s="1"/>
  <c r="K6371" i="4"/>
  <c r="M6371" i="4" s="1"/>
  <c r="K6372" i="4"/>
  <c r="M6372" i="4" s="1"/>
  <c r="K6373" i="4"/>
  <c r="M6373" i="4" s="1"/>
  <c r="K6374" i="4"/>
  <c r="M6374" i="4" s="1"/>
  <c r="K6375" i="4"/>
  <c r="M6375" i="4" s="1"/>
  <c r="K6376" i="4"/>
  <c r="M6376" i="4" s="1"/>
  <c r="K6377" i="4"/>
  <c r="M6377" i="4" s="1"/>
  <c r="K6378" i="4"/>
  <c r="M6378" i="4" s="1"/>
  <c r="K6379" i="4"/>
  <c r="M6379" i="4" s="1"/>
  <c r="K6380" i="4"/>
  <c r="M6380" i="4" s="1"/>
  <c r="K6381" i="4"/>
  <c r="M6381" i="4" s="1"/>
  <c r="K6382" i="4"/>
  <c r="M6382" i="4" s="1"/>
  <c r="K6383" i="4"/>
  <c r="M6383" i="4" s="1"/>
  <c r="K6384" i="4"/>
  <c r="M6384" i="4" s="1"/>
  <c r="K6385" i="4"/>
  <c r="M6385" i="4" s="1"/>
  <c r="K6386" i="4"/>
  <c r="M6386" i="4" s="1"/>
  <c r="K6387" i="4"/>
  <c r="M6387" i="4" s="1"/>
  <c r="K6388" i="4"/>
  <c r="M6388" i="4" s="1"/>
  <c r="K6389" i="4"/>
  <c r="M6389" i="4" s="1"/>
  <c r="K6390" i="4"/>
  <c r="M6390" i="4" s="1"/>
  <c r="K6391" i="4"/>
  <c r="M6391" i="4" s="1"/>
  <c r="K6392" i="4"/>
  <c r="M6392" i="4" s="1"/>
  <c r="K6393" i="4"/>
  <c r="M6393" i="4" s="1"/>
  <c r="K6394" i="4"/>
  <c r="M6394" i="4" s="1"/>
  <c r="K6395" i="4"/>
  <c r="M6395" i="4" s="1"/>
  <c r="K6396" i="4"/>
  <c r="M6396" i="4" s="1"/>
  <c r="K6397" i="4"/>
  <c r="M6397" i="4" s="1"/>
  <c r="K6398" i="4"/>
  <c r="M6398" i="4" s="1"/>
  <c r="K6399" i="4"/>
  <c r="M6399" i="4" s="1"/>
  <c r="K6400" i="4"/>
  <c r="M6400" i="4" s="1"/>
  <c r="K6401" i="4"/>
  <c r="M6401" i="4" s="1"/>
  <c r="K6402" i="4"/>
  <c r="M6402" i="4" s="1"/>
  <c r="K6403" i="4"/>
  <c r="M6403" i="4" s="1"/>
  <c r="K6404" i="4"/>
  <c r="M6404" i="4" s="1"/>
  <c r="K6405" i="4"/>
  <c r="M6405" i="4" s="1"/>
  <c r="K6406" i="4"/>
  <c r="M6406" i="4" s="1"/>
  <c r="K6407" i="4"/>
  <c r="M6407" i="4" s="1"/>
  <c r="K6408" i="4"/>
  <c r="M6408" i="4" s="1"/>
  <c r="K6409" i="4"/>
  <c r="M6409" i="4" s="1"/>
  <c r="K6410" i="4"/>
  <c r="M6410" i="4" s="1"/>
  <c r="K6411" i="4"/>
  <c r="M6411" i="4" s="1"/>
  <c r="K6412" i="4"/>
  <c r="M6412" i="4" s="1"/>
  <c r="K6413" i="4"/>
  <c r="M6413" i="4" s="1"/>
  <c r="K6414" i="4"/>
  <c r="M6414" i="4" s="1"/>
  <c r="K6415" i="4"/>
  <c r="M6415" i="4" s="1"/>
  <c r="K6416" i="4"/>
  <c r="M6416" i="4" s="1"/>
  <c r="K6417" i="4"/>
  <c r="M6417" i="4" s="1"/>
  <c r="K6418" i="4"/>
  <c r="M6418" i="4" s="1"/>
  <c r="K6419" i="4"/>
  <c r="M6419" i="4" s="1"/>
  <c r="K6420" i="4"/>
  <c r="M6420" i="4" s="1"/>
  <c r="K6421" i="4"/>
  <c r="M6421" i="4" s="1"/>
  <c r="K6422" i="4"/>
  <c r="M6422" i="4" s="1"/>
  <c r="K6423" i="4"/>
  <c r="M6423" i="4" s="1"/>
  <c r="K6424" i="4"/>
  <c r="M6424" i="4" s="1"/>
  <c r="K6425" i="4"/>
  <c r="M6425" i="4" s="1"/>
  <c r="K6426" i="4"/>
  <c r="M6426" i="4" s="1"/>
  <c r="K6427" i="4"/>
  <c r="M6427" i="4" s="1"/>
  <c r="K6428" i="4"/>
  <c r="M6428" i="4" s="1"/>
  <c r="K6429" i="4"/>
  <c r="M6429" i="4" s="1"/>
  <c r="K6430" i="4"/>
  <c r="M6430" i="4" s="1"/>
  <c r="K6431" i="4"/>
  <c r="M6431" i="4" s="1"/>
  <c r="K6432" i="4"/>
  <c r="M6432" i="4" s="1"/>
  <c r="K6433" i="4"/>
  <c r="M6433" i="4" s="1"/>
  <c r="K6434" i="4"/>
  <c r="M6434" i="4" s="1"/>
  <c r="K6435" i="4"/>
  <c r="M6435" i="4" s="1"/>
  <c r="K6436" i="4"/>
  <c r="M6436" i="4" s="1"/>
  <c r="K6437" i="4"/>
  <c r="M6437" i="4" s="1"/>
  <c r="K6438" i="4"/>
  <c r="M6438" i="4" s="1"/>
  <c r="K6439" i="4"/>
  <c r="M6439" i="4" s="1"/>
  <c r="K6440" i="4"/>
  <c r="M6440" i="4" s="1"/>
  <c r="K6441" i="4"/>
  <c r="M6441" i="4" s="1"/>
  <c r="K6442" i="4"/>
  <c r="M6442" i="4" s="1"/>
  <c r="K6443" i="4"/>
  <c r="M6443" i="4" s="1"/>
  <c r="K6444" i="4"/>
  <c r="M6444" i="4" s="1"/>
  <c r="K6445" i="4"/>
  <c r="M6445" i="4" s="1"/>
  <c r="K6446" i="4"/>
  <c r="M6446" i="4" s="1"/>
  <c r="K6447" i="4"/>
  <c r="M6447" i="4" s="1"/>
  <c r="K6448" i="4"/>
  <c r="M6448" i="4" s="1"/>
  <c r="K6449" i="4"/>
  <c r="M6449" i="4" s="1"/>
  <c r="K6450" i="4"/>
  <c r="M6450" i="4" s="1"/>
  <c r="K6451" i="4"/>
  <c r="M6451" i="4" s="1"/>
  <c r="K6452" i="4"/>
  <c r="M6452" i="4" s="1"/>
  <c r="K6453" i="4"/>
  <c r="M6453" i="4" s="1"/>
  <c r="K6454" i="4"/>
  <c r="M6454" i="4" s="1"/>
  <c r="K6455" i="4"/>
  <c r="M6455" i="4" s="1"/>
  <c r="K6456" i="4"/>
  <c r="M6456" i="4" s="1"/>
  <c r="K6457" i="4"/>
  <c r="M6457" i="4" s="1"/>
  <c r="K6458" i="4"/>
  <c r="M6458" i="4" s="1"/>
  <c r="K6459" i="4"/>
  <c r="M6459" i="4" s="1"/>
  <c r="K6460" i="4"/>
  <c r="M6460" i="4" s="1"/>
  <c r="K6461" i="4"/>
  <c r="M6461" i="4" s="1"/>
  <c r="K6462" i="4"/>
  <c r="M6462" i="4" s="1"/>
  <c r="K6463" i="4"/>
  <c r="M6463" i="4" s="1"/>
  <c r="K6464" i="4"/>
  <c r="M6464" i="4" s="1"/>
  <c r="K6465" i="4"/>
  <c r="M6465" i="4" s="1"/>
  <c r="K6466" i="4"/>
  <c r="M6466" i="4" s="1"/>
  <c r="K6467" i="4"/>
  <c r="M6467" i="4" s="1"/>
  <c r="K6468" i="4"/>
  <c r="M6468" i="4" s="1"/>
  <c r="K6469" i="4"/>
  <c r="M6469" i="4" s="1"/>
  <c r="K6470" i="4"/>
  <c r="M6470" i="4" s="1"/>
  <c r="K6471" i="4"/>
  <c r="M6471" i="4" s="1"/>
  <c r="K6472" i="4"/>
  <c r="M6472" i="4" s="1"/>
  <c r="K6473" i="4"/>
  <c r="M6473" i="4" s="1"/>
  <c r="K6474" i="4"/>
  <c r="M6474" i="4" s="1"/>
  <c r="K6475" i="4"/>
  <c r="M6475" i="4" s="1"/>
  <c r="K6476" i="4"/>
  <c r="M6476" i="4" s="1"/>
  <c r="K6477" i="4"/>
  <c r="M6477" i="4" s="1"/>
  <c r="K6478" i="4"/>
  <c r="M6478" i="4" s="1"/>
  <c r="K6479" i="4"/>
  <c r="M6479" i="4" s="1"/>
  <c r="K6480" i="4"/>
  <c r="M6480" i="4" s="1"/>
  <c r="K6481" i="4"/>
  <c r="M6481" i="4" s="1"/>
  <c r="K6482" i="4"/>
  <c r="M6482" i="4" s="1"/>
  <c r="K6483" i="4"/>
  <c r="M6483" i="4" s="1"/>
  <c r="K6484" i="4"/>
  <c r="M6484" i="4" s="1"/>
  <c r="K6485" i="4"/>
  <c r="M6485" i="4" s="1"/>
  <c r="K6486" i="4"/>
  <c r="M6486" i="4" s="1"/>
  <c r="K6487" i="4"/>
  <c r="M6487" i="4" s="1"/>
  <c r="K6488" i="4"/>
  <c r="M6488" i="4" s="1"/>
  <c r="K6489" i="4"/>
  <c r="M6489" i="4" s="1"/>
  <c r="K6490" i="4"/>
  <c r="M6490" i="4" s="1"/>
  <c r="K6491" i="4"/>
  <c r="M6491" i="4" s="1"/>
  <c r="K6492" i="4"/>
  <c r="M6492" i="4" s="1"/>
  <c r="K6493" i="4"/>
  <c r="M6493" i="4" s="1"/>
  <c r="K6494" i="4"/>
  <c r="M6494" i="4" s="1"/>
  <c r="K6495" i="4"/>
  <c r="M6495" i="4" s="1"/>
  <c r="K6496" i="4"/>
  <c r="M6496" i="4" s="1"/>
  <c r="K6497" i="4"/>
  <c r="M6497" i="4" s="1"/>
  <c r="K6498" i="4"/>
  <c r="M6498" i="4" s="1"/>
  <c r="K6499" i="4"/>
  <c r="M6499" i="4" s="1"/>
  <c r="K6500" i="4"/>
  <c r="M6500" i="4" s="1"/>
  <c r="K6501" i="4"/>
  <c r="M6501" i="4" s="1"/>
  <c r="K6502" i="4"/>
  <c r="M6502" i="4" s="1"/>
  <c r="K6503" i="4"/>
  <c r="M6503" i="4" s="1"/>
  <c r="K6504" i="4"/>
  <c r="M6504" i="4" s="1"/>
  <c r="K6505" i="4"/>
  <c r="M6505" i="4" s="1"/>
  <c r="K6506" i="4"/>
  <c r="M6506" i="4" s="1"/>
  <c r="K6507" i="4"/>
  <c r="M6507" i="4" s="1"/>
  <c r="K6508" i="4"/>
  <c r="M6508" i="4" s="1"/>
  <c r="K6509" i="4"/>
  <c r="M6509" i="4" s="1"/>
  <c r="K6510" i="4"/>
  <c r="M6510" i="4" s="1"/>
  <c r="K6511" i="4"/>
  <c r="M6511" i="4" s="1"/>
  <c r="K6512" i="4"/>
  <c r="M6512" i="4" s="1"/>
  <c r="K6513" i="4"/>
  <c r="M6513" i="4" s="1"/>
  <c r="K6514" i="4"/>
  <c r="M6514" i="4" s="1"/>
  <c r="K6515" i="4"/>
  <c r="M6515" i="4" s="1"/>
  <c r="K6516" i="4"/>
  <c r="M6516" i="4" s="1"/>
  <c r="K6517" i="4"/>
  <c r="M6517" i="4" s="1"/>
  <c r="K6518" i="4"/>
  <c r="M6518" i="4" s="1"/>
  <c r="K6519" i="4"/>
  <c r="M6519" i="4" s="1"/>
  <c r="K6520" i="4"/>
  <c r="M6520" i="4" s="1"/>
  <c r="K6521" i="4"/>
  <c r="M6521" i="4" s="1"/>
  <c r="K6522" i="4"/>
  <c r="M6522" i="4" s="1"/>
  <c r="K6523" i="4"/>
  <c r="M6523" i="4" s="1"/>
  <c r="K6524" i="4"/>
  <c r="M6524" i="4" s="1"/>
  <c r="K6525" i="4"/>
  <c r="M6525" i="4" s="1"/>
  <c r="K6526" i="4"/>
  <c r="M6526" i="4" s="1"/>
  <c r="K6527" i="4"/>
  <c r="M6527" i="4" s="1"/>
  <c r="K6528" i="4"/>
  <c r="M6528" i="4" s="1"/>
  <c r="K6529" i="4"/>
  <c r="M6529" i="4" s="1"/>
  <c r="K6530" i="4"/>
  <c r="M6530" i="4" s="1"/>
  <c r="K6531" i="4"/>
  <c r="M6531" i="4" s="1"/>
  <c r="K6532" i="4"/>
  <c r="M6532" i="4" s="1"/>
  <c r="K6533" i="4"/>
  <c r="M6533" i="4" s="1"/>
  <c r="K6534" i="4"/>
  <c r="M6534" i="4" s="1"/>
  <c r="K6535" i="4"/>
  <c r="M6535" i="4" s="1"/>
  <c r="K6536" i="4"/>
  <c r="M6536" i="4" s="1"/>
  <c r="K6537" i="4"/>
  <c r="M6537" i="4" s="1"/>
  <c r="K6538" i="4"/>
  <c r="M6538" i="4" s="1"/>
  <c r="K6539" i="4"/>
  <c r="M6539" i="4" s="1"/>
  <c r="K6540" i="4"/>
  <c r="M6540" i="4" s="1"/>
  <c r="K6541" i="4"/>
  <c r="M6541" i="4" s="1"/>
  <c r="K6542" i="4"/>
  <c r="M6542" i="4" s="1"/>
  <c r="K6543" i="4"/>
  <c r="M6543" i="4" s="1"/>
  <c r="K6544" i="4"/>
  <c r="M6544" i="4" s="1"/>
  <c r="K6545" i="4"/>
  <c r="M6545" i="4" s="1"/>
  <c r="K6546" i="4"/>
  <c r="M6546" i="4" s="1"/>
  <c r="K6547" i="4"/>
  <c r="M6547" i="4" s="1"/>
  <c r="K6548" i="4"/>
  <c r="M6548" i="4" s="1"/>
  <c r="K6549" i="4"/>
  <c r="M6549" i="4" s="1"/>
  <c r="K6550" i="4"/>
  <c r="M6550" i="4" s="1"/>
  <c r="K6551" i="4"/>
  <c r="M6551" i="4" s="1"/>
  <c r="K6552" i="4"/>
  <c r="M6552" i="4" s="1"/>
  <c r="K6553" i="4"/>
  <c r="M6553" i="4" s="1"/>
  <c r="K6554" i="4"/>
  <c r="M6554" i="4" s="1"/>
  <c r="K6555" i="4"/>
  <c r="M6555" i="4" s="1"/>
  <c r="K6556" i="4"/>
  <c r="M6556" i="4" s="1"/>
  <c r="K6557" i="4"/>
  <c r="M6557" i="4" s="1"/>
  <c r="K6558" i="4"/>
  <c r="M6558" i="4" s="1"/>
  <c r="K6559" i="4"/>
  <c r="M6559" i="4" s="1"/>
  <c r="K6560" i="4"/>
  <c r="M6560" i="4" s="1"/>
  <c r="K6561" i="4"/>
  <c r="M6561" i="4" s="1"/>
  <c r="K6562" i="4"/>
  <c r="M6562" i="4" s="1"/>
  <c r="K6563" i="4"/>
  <c r="M6563" i="4" s="1"/>
  <c r="K6564" i="4"/>
  <c r="M6564" i="4" s="1"/>
  <c r="K6565" i="4"/>
  <c r="M6565" i="4" s="1"/>
  <c r="K6566" i="4"/>
  <c r="M6566" i="4" s="1"/>
  <c r="K6567" i="4"/>
  <c r="M6567" i="4" s="1"/>
  <c r="K6568" i="4"/>
  <c r="M6568" i="4" s="1"/>
  <c r="K6569" i="4"/>
  <c r="M6569" i="4" s="1"/>
  <c r="K6570" i="4"/>
  <c r="M6570" i="4" s="1"/>
  <c r="K6571" i="4"/>
  <c r="M6571" i="4" s="1"/>
  <c r="K6572" i="4"/>
  <c r="M6572" i="4" s="1"/>
  <c r="K6573" i="4"/>
  <c r="M6573" i="4" s="1"/>
  <c r="K6574" i="4"/>
  <c r="M6574" i="4" s="1"/>
  <c r="K6575" i="4"/>
  <c r="M6575" i="4" s="1"/>
  <c r="K6576" i="4"/>
  <c r="M6576" i="4" s="1"/>
  <c r="K6577" i="4"/>
  <c r="M6577" i="4" s="1"/>
  <c r="K6578" i="4"/>
  <c r="M6578" i="4" s="1"/>
  <c r="K6579" i="4"/>
  <c r="M6579" i="4" s="1"/>
  <c r="K6580" i="4"/>
  <c r="M6580" i="4" s="1"/>
  <c r="K6581" i="4"/>
  <c r="M6581" i="4" s="1"/>
  <c r="K6582" i="4"/>
  <c r="M6582" i="4" s="1"/>
  <c r="K6583" i="4"/>
  <c r="M6583" i="4" s="1"/>
  <c r="K6584" i="4"/>
  <c r="M6584" i="4" s="1"/>
  <c r="K6585" i="4"/>
  <c r="M6585" i="4" s="1"/>
  <c r="K6586" i="4"/>
  <c r="M6586" i="4" s="1"/>
  <c r="K6587" i="4"/>
  <c r="M6587" i="4" s="1"/>
  <c r="K6588" i="4"/>
  <c r="M6588" i="4" s="1"/>
  <c r="K6589" i="4"/>
  <c r="M6589" i="4" s="1"/>
  <c r="K6590" i="4"/>
  <c r="M6590" i="4" s="1"/>
  <c r="K6591" i="4"/>
  <c r="M6591" i="4" s="1"/>
  <c r="K6592" i="4"/>
  <c r="M6592" i="4" s="1"/>
  <c r="K6593" i="4"/>
  <c r="M6593" i="4" s="1"/>
  <c r="K6594" i="4"/>
  <c r="M6594" i="4" s="1"/>
  <c r="K6595" i="4"/>
  <c r="M6595" i="4" s="1"/>
  <c r="K6596" i="4"/>
  <c r="M6596" i="4" s="1"/>
  <c r="K6597" i="4"/>
  <c r="M6597" i="4" s="1"/>
  <c r="K6598" i="4"/>
  <c r="M6598" i="4" s="1"/>
  <c r="K6599" i="4"/>
  <c r="M6599" i="4" s="1"/>
  <c r="K6600" i="4"/>
  <c r="M6600" i="4" s="1"/>
  <c r="K6601" i="4"/>
  <c r="M6601" i="4" s="1"/>
  <c r="K6602" i="4"/>
  <c r="M6602" i="4" s="1"/>
  <c r="K6603" i="4"/>
  <c r="M6603" i="4" s="1"/>
  <c r="K6604" i="4"/>
  <c r="M6604" i="4" s="1"/>
  <c r="K6605" i="4"/>
  <c r="M6605" i="4" s="1"/>
  <c r="K6606" i="4"/>
  <c r="M6606" i="4" s="1"/>
  <c r="K6607" i="4"/>
  <c r="M6607" i="4" s="1"/>
  <c r="K6608" i="4"/>
  <c r="M6608" i="4" s="1"/>
  <c r="K6609" i="4"/>
  <c r="M6609" i="4" s="1"/>
  <c r="K6610" i="4"/>
  <c r="M6610" i="4" s="1"/>
  <c r="K6611" i="4"/>
  <c r="M6611" i="4" s="1"/>
  <c r="K6612" i="4"/>
  <c r="M6612" i="4" s="1"/>
  <c r="K6613" i="4"/>
  <c r="M6613" i="4" s="1"/>
  <c r="K6614" i="4"/>
  <c r="M6614" i="4" s="1"/>
  <c r="K6615" i="4"/>
  <c r="M6615" i="4" s="1"/>
  <c r="K6616" i="4"/>
  <c r="M6616" i="4" s="1"/>
  <c r="K6617" i="4"/>
  <c r="M6617" i="4" s="1"/>
  <c r="K6618" i="4"/>
  <c r="M6618" i="4" s="1"/>
  <c r="K6619" i="4"/>
  <c r="M6619" i="4" s="1"/>
  <c r="K6620" i="4"/>
  <c r="M6620" i="4" s="1"/>
  <c r="K6621" i="4"/>
  <c r="M6621" i="4" s="1"/>
  <c r="K6622" i="4"/>
  <c r="M6622" i="4" s="1"/>
  <c r="K6623" i="4"/>
  <c r="M6623" i="4" s="1"/>
  <c r="K6624" i="4"/>
  <c r="M6624" i="4" s="1"/>
  <c r="K6625" i="4"/>
  <c r="M6625" i="4" s="1"/>
  <c r="K6626" i="4"/>
  <c r="M6626" i="4" s="1"/>
  <c r="K6627" i="4"/>
  <c r="M6627" i="4" s="1"/>
  <c r="K6628" i="4"/>
  <c r="M6628" i="4" s="1"/>
  <c r="K6629" i="4"/>
  <c r="M6629" i="4" s="1"/>
  <c r="K6630" i="4"/>
  <c r="M6630" i="4" s="1"/>
  <c r="K6631" i="4"/>
  <c r="M6631" i="4" s="1"/>
  <c r="K6632" i="4"/>
  <c r="M6632" i="4" s="1"/>
  <c r="K6633" i="4"/>
  <c r="M6633" i="4" s="1"/>
  <c r="K6634" i="4"/>
  <c r="M6634" i="4" s="1"/>
  <c r="K6635" i="4"/>
  <c r="M6635" i="4" s="1"/>
  <c r="K6636" i="4"/>
  <c r="M6636" i="4" s="1"/>
  <c r="K6637" i="4"/>
  <c r="M6637" i="4" s="1"/>
  <c r="K6638" i="4"/>
  <c r="M6638" i="4" s="1"/>
  <c r="K6639" i="4"/>
  <c r="M6639" i="4" s="1"/>
  <c r="K6640" i="4"/>
  <c r="M6640" i="4" s="1"/>
  <c r="K6641" i="4"/>
  <c r="M6641" i="4" s="1"/>
  <c r="K6642" i="4"/>
  <c r="M6642" i="4" s="1"/>
  <c r="K6643" i="4"/>
  <c r="M6643" i="4" s="1"/>
  <c r="K6644" i="4"/>
  <c r="M6644" i="4" s="1"/>
  <c r="K6645" i="4"/>
  <c r="M6645" i="4" s="1"/>
  <c r="K6646" i="4"/>
  <c r="M6646" i="4" s="1"/>
  <c r="K6647" i="4"/>
  <c r="M6647" i="4" s="1"/>
  <c r="K6648" i="4"/>
  <c r="M6648" i="4" s="1"/>
  <c r="K6649" i="4"/>
  <c r="M6649" i="4" s="1"/>
  <c r="K6650" i="4"/>
  <c r="M6650" i="4" s="1"/>
  <c r="K6651" i="4"/>
  <c r="M6651" i="4" s="1"/>
  <c r="K6652" i="4"/>
  <c r="M6652" i="4" s="1"/>
  <c r="K6653" i="4"/>
  <c r="M6653" i="4" s="1"/>
  <c r="K6654" i="4"/>
  <c r="M6654" i="4" s="1"/>
  <c r="K6655" i="4"/>
  <c r="M6655" i="4" s="1"/>
  <c r="K6656" i="4"/>
  <c r="M6656" i="4" s="1"/>
  <c r="K6657" i="4"/>
  <c r="M6657" i="4" s="1"/>
  <c r="K6658" i="4"/>
  <c r="M6658" i="4" s="1"/>
  <c r="K6659" i="4"/>
  <c r="M6659" i="4" s="1"/>
  <c r="K6660" i="4"/>
  <c r="M6660" i="4" s="1"/>
  <c r="K6661" i="4"/>
  <c r="M6661" i="4" s="1"/>
  <c r="K6662" i="4"/>
  <c r="M6662" i="4" s="1"/>
  <c r="K6663" i="4"/>
  <c r="M6663" i="4" s="1"/>
  <c r="K6664" i="4"/>
  <c r="M6664" i="4" s="1"/>
  <c r="K6665" i="4"/>
  <c r="M6665" i="4" s="1"/>
  <c r="K6666" i="4"/>
  <c r="M6666" i="4" s="1"/>
  <c r="K6667" i="4"/>
  <c r="M6667" i="4" s="1"/>
  <c r="K6668" i="4"/>
  <c r="M6668" i="4" s="1"/>
  <c r="K6669" i="4"/>
  <c r="M6669" i="4" s="1"/>
  <c r="K6670" i="4"/>
  <c r="M6670" i="4" s="1"/>
  <c r="K6671" i="4"/>
  <c r="M6671" i="4" s="1"/>
  <c r="K6672" i="4"/>
  <c r="M6672" i="4" s="1"/>
  <c r="K6673" i="4"/>
  <c r="M6673" i="4" s="1"/>
  <c r="K6674" i="4"/>
  <c r="M6674" i="4" s="1"/>
  <c r="K6675" i="4"/>
  <c r="M6675" i="4" s="1"/>
  <c r="K6676" i="4"/>
  <c r="M6676" i="4" s="1"/>
  <c r="K6677" i="4"/>
  <c r="M6677" i="4" s="1"/>
  <c r="K6678" i="4"/>
  <c r="M6678" i="4" s="1"/>
  <c r="K6679" i="4"/>
  <c r="M6679" i="4" s="1"/>
  <c r="K6680" i="4"/>
  <c r="M6680" i="4" s="1"/>
  <c r="K6681" i="4"/>
  <c r="M6681" i="4" s="1"/>
  <c r="K6682" i="4"/>
  <c r="M6682" i="4" s="1"/>
  <c r="K6683" i="4"/>
  <c r="M6683" i="4" s="1"/>
  <c r="K6684" i="4"/>
  <c r="M6684" i="4" s="1"/>
  <c r="K6685" i="4"/>
  <c r="M6685" i="4" s="1"/>
  <c r="K6686" i="4"/>
  <c r="M6686" i="4" s="1"/>
  <c r="K6687" i="4"/>
  <c r="M6687" i="4" s="1"/>
  <c r="K6688" i="4"/>
  <c r="M6688" i="4" s="1"/>
  <c r="K6689" i="4"/>
  <c r="M6689" i="4" s="1"/>
  <c r="K6690" i="4"/>
  <c r="M6690" i="4" s="1"/>
  <c r="K6691" i="4"/>
  <c r="M6691" i="4" s="1"/>
  <c r="K6692" i="4"/>
  <c r="M6692" i="4" s="1"/>
  <c r="K6693" i="4"/>
  <c r="M6693" i="4" s="1"/>
  <c r="K6694" i="4"/>
  <c r="M6694" i="4" s="1"/>
  <c r="K6695" i="4"/>
  <c r="M6695" i="4" s="1"/>
  <c r="K6696" i="4"/>
  <c r="M6696" i="4" s="1"/>
  <c r="K6697" i="4"/>
  <c r="M6697" i="4" s="1"/>
  <c r="K6698" i="4"/>
  <c r="M6698" i="4" s="1"/>
  <c r="K6699" i="4"/>
  <c r="M6699" i="4" s="1"/>
  <c r="K6700" i="4"/>
  <c r="M6700" i="4" s="1"/>
  <c r="K6701" i="4"/>
  <c r="M6701" i="4" s="1"/>
  <c r="K6702" i="4"/>
  <c r="M6702" i="4" s="1"/>
  <c r="K6703" i="4"/>
  <c r="M6703" i="4" s="1"/>
  <c r="K6704" i="4"/>
  <c r="M6704" i="4" s="1"/>
  <c r="K6705" i="4"/>
  <c r="M6705" i="4" s="1"/>
  <c r="K6706" i="4"/>
  <c r="M6706" i="4" s="1"/>
  <c r="K6707" i="4"/>
  <c r="M6707" i="4" s="1"/>
  <c r="K6708" i="4"/>
  <c r="M6708" i="4" s="1"/>
  <c r="K6709" i="4"/>
  <c r="M6709" i="4" s="1"/>
  <c r="K6710" i="4"/>
  <c r="M6710" i="4" s="1"/>
  <c r="K6711" i="4"/>
  <c r="M6711" i="4" s="1"/>
  <c r="K6712" i="4"/>
  <c r="M6712" i="4" s="1"/>
  <c r="K6713" i="4"/>
  <c r="M6713" i="4" s="1"/>
  <c r="K6714" i="4"/>
  <c r="M6714" i="4" s="1"/>
  <c r="K6715" i="4"/>
  <c r="M6715" i="4" s="1"/>
  <c r="K6716" i="4"/>
  <c r="M6716" i="4" s="1"/>
  <c r="K6717" i="4"/>
  <c r="M6717" i="4" s="1"/>
  <c r="K6718" i="4"/>
  <c r="M6718" i="4" s="1"/>
  <c r="K6719" i="4"/>
  <c r="M6719" i="4" s="1"/>
  <c r="K6720" i="4"/>
  <c r="M6720" i="4" s="1"/>
  <c r="K6721" i="4"/>
  <c r="M6721" i="4" s="1"/>
  <c r="K6722" i="4"/>
  <c r="M6722" i="4" s="1"/>
  <c r="K6723" i="4"/>
  <c r="M6723" i="4" s="1"/>
  <c r="K6724" i="4"/>
  <c r="M6724" i="4" s="1"/>
  <c r="K6725" i="4"/>
  <c r="M6725" i="4" s="1"/>
  <c r="K6726" i="4"/>
  <c r="M6726" i="4" s="1"/>
  <c r="K6727" i="4"/>
  <c r="M6727" i="4" s="1"/>
  <c r="K6728" i="4"/>
  <c r="M6728" i="4" s="1"/>
  <c r="K6729" i="4"/>
  <c r="M6729" i="4" s="1"/>
  <c r="K6730" i="4"/>
  <c r="M6730" i="4" s="1"/>
  <c r="K6731" i="4"/>
  <c r="M6731" i="4" s="1"/>
  <c r="K6732" i="4"/>
  <c r="M6732" i="4" s="1"/>
  <c r="K6733" i="4"/>
  <c r="M6733" i="4" s="1"/>
  <c r="K6734" i="4"/>
  <c r="M6734" i="4" s="1"/>
  <c r="K6735" i="4"/>
  <c r="M6735" i="4" s="1"/>
  <c r="K6736" i="4"/>
  <c r="M6736" i="4" s="1"/>
  <c r="K6737" i="4"/>
  <c r="M6737" i="4" s="1"/>
  <c r="K6738" i="4"/>
  <c r="M6738" i="4" s="1"/>
  <c r="K6739" i="4"/>
  <c r="M6739" i="4" s="1"/>
  <c r="K6740" i="4"/>
  <c r="M6740" i="4" s="1"/>
  <c r="K6741" i="4"/>
  <c r="M6741" i="4" s="1"/>
  <c r="K6742" i="4"/>
  <c r="M6742" i="4" s="1"/>
  <c r="K6743" i="4"/>
  <c r="M6743" i="4" s="1"/>
  <c r="K6744" i="4"/>
  <c r="M6744" i="4" s="1"/>
  <c r="K6745" i="4"/>
  <c r="M6745" i="4" s="1"/>
  <c r="K6746" i="4"/>
  <c r="M6746" i="4" s="1"/>
  <c r="K6747" i="4"/>
  <c r="M6747" i="4" s="1"/>
  <c r="K6748" i="4"/>
  <c r="M6748" i="4" s="1"/>
  <c r="K6749" i="4"/>
  <c r="M6749" i="4" s="1"/>
  <c r="K6750" i="4"/>
  <c r="M6750" i="4" s="1"/>
  <c r="K6751" i="4"/>
  <c r="M6751" i="4" s="1"/>
  <c r="K6752" i="4"/>
  <c r="M6752" i="4" s="1"/>
  <c r="K6753" i="4"/>
  <c r="M6753" i="4" s="1"/>
  <c r="K6754" i="4"/>
  <c r="M6754" i="4" s="1"/>
  <c r="K6755" i="4"/>
  <c r="M6755" i="4" s="1"/>
  <c r="K6756" i="4"/>
  <c r="M6756" i="4" s="1"/>
  <c r="K6757" i="4"/>
  <c r="M6757" i="4" s="1"/>
  <c r="K6758" i="4"/>
  <c r="M6758" i="4" s="1"/>
  <c r="K6759" i="4"/>
  <c r="M6759" i="4" s="1"/>
  <c r="K6760" i="4"/>
  <c r="M6760" i="4" s="1"/>
  <c r="K6761" i="4"/>
  <c r="M6761" i="4" s="1"/>
  <c r="K6762" i="4"/>
  <c r="M6762" i="4" s="1"/>
  <c r="K6763" i="4"/>
  <c r="M6763" i="4" s="1"/>
  <c r="K6764" i="4"/>
  <c r="M6764" i="4" s="1"/>
  <c r="K6765" i="4"/>
  <c r="M6765" i="4" s="1"/>
  <c r="K6766" i="4"/>
  <c r="M6766" i="4" s="1"/>
  <c r="K6767" i="4"/>
  <c r="M6767" i="4" s="1"/>
  <c r="K6768" i="4"/>
  <c r="M6768" i="4" s="1"/>
  <c r="K6769" i="4"/>
  <c r="M6769" i="4" s="1"/>
  <c r="K6770" i="4"/>
  <c r="M6770" i="4" s="1"/>
  <c r="K6771" i="4"/>
  <c r="M6771" i="4" s="1"/>
  <c r="K6772" i="4"/>
  <c r="M6772" i="4" s="1"/>
  <c r="K6773" i="4"/>
  <c r="M6773" i="4" s="1"/>
  <c r="K6774" i="4"/>
  <c r="M6774" i="4" s="1"/>
  <c r="K6775" i="4"/>
  <c r="M6775" i="4" s="1"/>
  <c r="K6776" i="4"/>
  <c r="M6776" i="4" s="1"/>
  <c r="K6777" i="4"/>
  <c r="M6777" i="4" s="1"/>
  <c r="K6778" i="4"/>
  <c r="M6778" i="4" s="1"/>
  <c r="K6779" i="4"/>
  <c r="M6779" i="4" s="1"/>
  <c r="K6780" i="4"/>
  <c r="M6780" i="4" s="1"/>
  <c r="K6781" i="4"/>
  <c r="M6781" i="4" s="1"/>
  <c r="K6782" i="4"/>
  <c r="M6782" i="4" s="1"/>
  <c r="K6783" i="4"/>
  <c r="M6783" i="4" s="1"/>
  <c r="K6784" i="4"/>
  <c r="M6784" i="4" s="1"/>
  <c r="K6785" i="4"/>
  <c r="M6785" i="4" s="1"/>
  <c r="K6786" i="4"/>
  <c r="M6786" i="4" s="1"/>
  <c r="K6787" i="4"/>
  <c r="M6787" i="4" s="1"/>
  <c r="K6788" i="4"/>
  <c r="M6788" i="4" s="1"/>
  <c r="K6789" i="4"/>
  <c r="M6789" i="4" s="1"/>
  <c r="K6790" i="4"/>
  <c r="M6790" i="4" s="1"/>
  <c r="K6791" i="4"/>
  <c r="M6791" i="4" s="1"/>
  <c r="K6792" i="4"/>
  <c r="M6792" i="4" s="1"/>
  <c r="K6793" i="4"/>
  <c r="M6793" i="4" s="1"/>
  <c r="K6794" i="4"/>
  <c r="M6794" i="4" s="1"/>
  <c r="K6795" i="4"/>
  <c r="M6795" i="4" s="1"/>
  <c r="K6796" i="4"/>
  <c r="M6796" i="4" s="1"/>
  <c r="K6797" i="4"/>
  <c r="M6797" i="4" s="1"/>
  <c r="K6798" i="4"/>
  <c r="M6798" i="4" s="1"/>
  <c r="K6799" i="4"/>
  <c r="M6799" i="4" s="1"/>
  <c r="K6800" i="4"/>
  <c r="M6800" i="4" s="1"/>
  <c r="K6801" i="4"/>
  <c r="M6801" i="4" s="1"/>
  <c r="K6802" i="4"/>
  <c r="M6802" i="4" s="1"/>
  <c r="K6803" i="4"/>
  <c r="M6803" i="4" s="1"/>
  <c r="K6804" i="4"/>
  <c r="M6804" i="4" s="1"/>
  <c r="K6805" i="4"/>
  <c r="M6805" i="4" s="1"/>
  <c r="K6806" i="4"/>
  <c r="M6806" i="4" s="1"/>
  <c r="K6807" i="4"/>
  <c r="M6807" i="4" s="1"/>
  <c r="K6808" i="4"/>
  <c r="M6808" i="4" s="1"/>
  <c r="K6809" i="4"/>
  <c r="M6809" i="4" s="1"/>
  <c r="K6810" i="4"/>
  <c r="M6810" i="4" s="1"/>
  <c r="K6811" i="4"/>
  <c r="M6811" i="4" s="1"/>
  <c r="K6812" i="4"/>
  <c r="M6812" i="4" s="1"/>
  <c r="K6813" i="4"/>
  <c r="M6813" i="4" s="1"/>
  <c r="K6814" i="4"/>
  <c r="M6814" i="4" s="1"/>
  <c r="K6815" i="4"/>
  <c r="M6815" i="4" s="1"/>
  <c r="K6816" i="4"/>
  <c r="M6816" i="4" s="1"/>
  <c r="K6817" i="4"/>
  <c r="M6817" i="4" s="1"/>
  <c r="K6818" i="4"/>
  <c r="M6818" i="4" s="1"/>
  <c r="K6819" i="4"/>
  <c r="M6819" i="4" s="1"/>
  <c r="K6820" i="4"/>
  <c r="M6820" i="4" s="1"/>
  <c r="K6821" i="4"/>
  <c r="M6821" i="4" s="1"/>
  <c r="K6822" i="4"/>
  <c r="M6822" i="4" s="1"/>
  <c r="K6823" i="4"/>
  <c r="M6823" i="4" s="1"/>
  <c r="K6824" i="4"/>
  <c r="M6824" i="4" s="1"/>
  <c r="K6825" i="4"/>
  <c r="M6825" i="4" s="1"/>
  <c r="K6826" i="4"/>
  <c r="M6826" i="4" s="1"/>
  <c r="K6827" i="4"/>
  <c r="M6827" i="4" s="1"/>
  <c r="K6828" i="4"/>
  <c r="M6828" i="4" s="1"/>
  <c r="K6829" i="4"/>
  <c r="M6829" i="4" s="1"/>
  <c r="K6830" i="4"/>
  <c r="M6830" i="4" s="1"/>
  <c r="K6831" i="4"/>
  <c r="M6831" i="4" s="1"/>
  <c r="K6832" i="4"/>
  <c r="M6832" i="4" s="1"/>
  <c r="K6833" i="4"/>
  <c r="M6833" i="4" s="1"/>
  <c r="K6834" i="4"/>
  <c r="M6834" i="4" s="1"/>
  <c r="K6835" i="4"/>
  <c r="M6835" i="4" s="1"/>
  <c r="K6836" i="4"/>
  <c r="M6836" i="4" s="1"/>
  <c r="K6837" i="4"/>
  <c r="M6837" i="4" s="1"/>
  <c r="K6838" i="4"/>
  <c r="M6838" i="4" s="1"/>
  <c r="K6839" i="4"/>
  <c r="M6839" i="4" s="1"/>
  <c r="K6840" i="4"/>
  <c r="M6840" i="4" s="1"/>
  <c r="K6841" i="4"/>
  <c r="M6841" i="4" s="1"/>
  <c r="K6842" i="4"/>
  <c r="M6842" i="4" s="1"/>
  <c r="K6843" i="4"/>
  <c r="M6843" i="4" s="1"/>
  <c r="K6844" i="4"/>
  <c r="M6844" i="4" s="1"/>
  <c r="K6845" i="4"/>
  <c r="M6845" i="4" s="1"/>
  <c r="K6846" i="4"/>
  <c r="M6846" i="4" s="1"/>
  <c r="K6847" i="4"/>
  <c r="M6847" i="4" s="1"/>
  <c r="K6848" i="4"/>
  <c r="M6848" i="4" s="1"/>
  <c r="K6849" i="4"/>
  <c r="M6849" i="4" s="1"/>
  <c r="K6850" i="4"/>
  <c r="M6850" i="4" s="1"/>
  <c r="K6851" i="4"/>
  <c r="M6851" i="4" s="1"/>
  <c r="K6852" i="4"/>
  <c r="M6852" i="4" s="1"/>
  <c r="K6853" i="4"/>
  <c r="M6853" i="4" s="1"/>
  <c r="K6854" i="4"/>
  <c r="M6854" i="4" s="1"/>
  <c r="K6855" i="4"/>
  <c r="M6855" i="4" s="1"/>
  <c r="K6856" i="4"/>
  <c r="M6856" i="4" s="1"/>
  <c r="K6857" i="4"/>
  <c r="M6857" i="4" s="1"/>
  <c r="K6858" i="4"/>
  <c r="M6858" i="4" s="1"/>
  <c r="K6859" i="4"/>
  <c r="M6859" i="4" s="1"/>
  <c r="K6860" i="4"/>
  <c r="M6860" i="4" s="1"/>
  <c r="K6861" i="4"/>
  <c r="M6861" i="4" s="1"/>
  <c r="K6862" i="4"/>
  <c r="M6862" i="4" s="1"/>
  <c r="K6863" i="4"/>
  <c r="M6863" i="4" s="1"/>
  <c r="K6864" i="4"/>
  <c r="M6864" i="4" s="1"/>
  <c r="K6865" i="4"/>
  <c r="M6865" i="4" s="1"/>
  <c r="K6866" i="4"/>
  <c r="M6866" i="4" s="1"/>
  <c r="K6867" i="4"/>
  <c r="M6867" i="4" s="1"/>
  <c r="K6868" i="4"/>
  <c r="M6868" i="4" s="1"/>
  <c r="K6869" i="4"/>
  <c r="M6869" i="4" s="1"/>
  <c r="K6870" i="4"/>
  <c r="M6870" i="4" s="1"/>
  <c r="K6871" i="4"/>
  <c r="M6871" i="4" s="1"/>
  <c r="K6872" i="4"/>
  <c r="M6872" i="4" s="1"/>
  <c r="K6873" i="4"/>
  <c r="M6873" i="4" s="1"/>
  <c r="K6874" i="4"/>
  <c r="M6874" i="4" s="1"/>
  <c r="K6875" i="4"/>
  <c r="M6875" i="4" s="1"/>
  <c r="K6876" i="4"/>
  <c r="M6876" i="4" s="1"/>
  <c r="K6877" i="4"/>
  <c r="M6877" i="4" s="1"/>
  <c r="K6878" i="4"/>
  <c r="M6878" i="4" s="1"/>
  <c r="K6879" i="4"/>
  <c r="M6879" i="4" s="1"/>
  <c r="K6880" i="4"/>
  <c r="M6880" i="4" s="1"/>
  <c r="K6881" i="4"/>
  <c r="M6881" i="4" s="1"/>
  <c r="K6882" i="4"/>
  <c r="M6882" i="4" s="1"/>
  <c r="K6883" i="4"/>
  <c r="M6883" i="4" s="1"/>
  <c r="K6884" i="4"/>
  <c r="M6884" i="4" s="1"/>
  <c r="K6885" i="4"/>
  <c r="M6885" i="4" s="1"/>
  <c r="K6886" i="4"/>
  <c r="M6886" i="4" s="1"/>
  <c r="K6887" i="4"/>
  <c r="M6887" i="4" s="1"/>
  <c r="K6888" i="4"/>
  <c r="M6888" i="4" s="1"/>
  <c r="K6889" i="4"/>
  <c r="M6889" i="4" s="1"/>
  <c r="K6890" i="4"/>
  <c r="M6890" i="4" s="1"/>
  <c r="K6891" i="4"/>
  <c r="M6891" i="4" s="1"/>
  <c r="K6892" i="4"/>
  <c r="M6892" i="4" s="1"/>
  <c r="K6893" i="4"/>
  <c r="M6893" i="4" s="1"/>
  <c r="K6894" i="4"/>
  <c r="M6894" i="4" s="1"/>
  <c r="K6895" i="4"/>
  <c r="M6895" i="4" s="1"/>
  <c r="K6896" i="4"/>
  <c r="M6896" i="4" s="1"/>
  <c r="K6897" i="4"/>
  <c r="M6897" i="4" s="1"/>
  <c r="K6898" i="4"/>
  <c r="M6898" i="4" s="1"/>
  <c r="K6899" i="4"/>
  <c r="M6899" i="4" s="1"/>
  <c r="K6900" i="4"/>
  <c r="M6900" i="4" s="1"/>
  <c r="K6901" i="4"/>
  <c r="M6901" i="4" s="1"/>
  <c r="K6902" i="4"/>
  <c r="M6902" i="4" s="1"/>
  <c r="K6903" i="4"/>
  <c r="M6903" i="4" s="1"/>
  <c r="K6904" i="4"/>
  <c r="M6904" i="4" s="1"/>
  <c r="K6905" i="4"/>
  <c r="M6905" i="4" s="1"/>
  <c r="K6906" i="4"/>
  <c r="M6906" i="4" s="1"/>
  <c r="K6907" i="4"/>
  <c r="M6907" i="4" s="1"/>
  <c r="K6908" i="4"/>
  <c r="M6908" i="4" s="1"/>
  <c r="K6909" i="4"/>
  <c r="M6909" i="4" s="1"/>
  <c r="K6910" i="4"/>
  <c r="M6910" i="4" s="1"/>
  <c r="K6911" i="4"/>
  <c r="M6911" i="4" s="1"/>
  <c r="K6912" i="4"/>
  <c r="M6912" i="4" s="1"/>
  <c r="K6913" i="4"/>
  <c r="M6913" i="4" s="1"/>
  <c r="K6914" i="4"/>
  <c r="M6914" i="4" s="1"/>
  <c r="K6915" i="4"/>
  <c r="M6915" i="4" s="1"/>
  <c r="K6916" i="4"/>
  <c r="M6916" i="4" s="1"/>
  <c r="K6917" i="4"/>
  <c r="M6917" i="4" s="1"/>
  <c r="K6918" i="4"/>
  <c r="M6918" i="4" s="1"/>
  <c r="K6919" i="4"/>
  <c r="M6919" i="4" s="1"/>
  <c r="K6920" i="4"/>
  <c r="M6920" i="4" s="1"/>
  <c r="K6921" i="4"/>
  <c r="M6921" i="4" s="1"/>
  <c r="K6922" i="4"/>
  <c r="M6922" i="4" s="1"/>
  <c r="K6923" i="4"/>
  <c r="M6923" i="4" s="1"/>
  <c r="K6924" i="4"/>
  <c r="M6924" i="4" s="1"/>
  <c r="K6925" i="4"/>
  <c r="M6925" i="4" s="1"/>
  <c r="K6926" i="4"/>
  <c r="M6926" i="4" s="1"/>
  <c r="K6927" i="4"/>
  <c r="M6927" i="4" s="1"/>
  <c r="K6928" i="4"/>
  <c r="M6928" i="4" s="1"/>
  <c r="K6929" i="4"/>
  <c r="M6929" i="4" s="1"/>
  <c r="K6930" i="4"/>
  <c r="M6930" i="4" s="1"/>
  <c r="K6931" i="4"/>
  <c r="M6931" i="4" s="1"/>
  <c r="K6932" i="4"/>
  <c r="M6932" i="4" s="1"/>
  <c r="K6933" i="4"/>
  <c r="M6933" i="4" s="1"/>
  <c r="K6934" i="4"/>
  <c r="M6934" i="4" s="1"/>
  <c r="K6935" i="4"/>
  <c r="M6935" i="4" s="1"/>
  <c r="K6936" i="4"/>
  <c r="M6936" i="4" s="1"/>
  <c r="K6937" i="4"/>
  <c r="M6937" i="4" s="1"/>
  <c r="K6938" i="4"/>
  <c r="M6938" i="4" s="1"/>
  <c r="K6939" i="4"/>
  <c r="M6939" i="4" s="1"/>
  <c r="K6940" i="4"/>
  <c r="M6940" i="4" s="1"/>
  <c r="K6941" i="4"/>
  <c r="M6941" i="4" s="1"/>
  <c r="K6942" i="4"/>
  <c r="M6942" i="4" s="1"/>
  <c r="K6943" i="4"/>
  <c r="M6943" i="4" s="1"/>
  <c r="K6944" i="4"/>
  <c r="M6944" i="4" s="1"/>
  <c r="K6945" i="4"/>
  <c r="M6945" i="4" s="1"/>
  <c r="K6946" i="4"/>
  <c r="M6946" i="4" s="1"/>
  <c r="K6947" i="4"/>
  <c r="M6947" i="4" s="1"/>
  <c r="K6948" i="4"/>
  <c r="M6948" i="4" s="1"/>
  <c r="K6949" i="4"/>
  <c r="M6949" i="4" s="1"/>
  <c r="K6950" i="4"/>
  <c r="M6950" i="4" s="1"/>
  <c r="K6951" i="4"/>
  <c r="M6951" i="4" s="1"/>
  <c r="K6952" i="4"/>
  <c r="M6952" i="4" s="1"/>
  <c r="K6953" i="4"/>
  <c r="M6953" i="4" s="1"/>
  <c r="K6954" i="4"/>
  <c r="M6954" i="4" s="1"/>
  <c r="K6955" i="4"/>
  <c r="M6955" i="4" s="1"/>
  <c r="K6956" i="4"/>
  <c r="M6956" i="4" s="1"/>
  <c r="K6957" i="4"/>
  <c r="M6957" i="4" s="1"/>
  <c r="K6958" i="4"/>
  <c r="M6958" i="4" s="1"/>
  <c r="K6959" i="4"/>
  <c r="M6959" i="4" s="1"/>
  <c r="K6960" i="4"/>
  <c r="M6960" i="4" s="1"/>
  <c r="K6961" i="4"/>
  <c r="M6961" i="4" s="1"/>
  <c r="K6962" i="4"/>
  <c r="M6962" i="4" s="1"/>
  <c r="K6963" i="4"/>
  <c r="M6963" i="4" s="1"/>
  <c r="K6964" i="4"/>
  <c r="M6964" i="4" s="1"/>
  <c r="K6965" i="4"/>
  <c r="M6965" i="4" s="1"/>
  <c r="K6966" i="4"/>
  <c r="M6966" i="4" s="1"/>
  <c r="K6967" i="4"/>
  <c r="M6967" i="4" s="1"/>
  <c r="K6968" i="4"/>
  <c r="M6968" i="4" s="1"/>
  <c r="K6969" i="4"/>
  <c r="M6969" i="4" s="1"/>
  <c r="K6970" i="4"/>
  <c r="M6970" i="4" s="1"/>
  <c r="K6971" i="4"/>
  <c r="M6971" i="4" s="1"/>
  <c r="K6972" i="4"/>
  <c r="M6972" i="4" s="1"/>
  <c r="K6973" i="4"/>
  <c r="M6973" i="4" s="1"/>
  <c r="K6974" i="4"/>
  <c r="M6974" i="4" s="1"/>
  <c r="K6975" i="4"/>
  <c r="M6975" i="4" s="1"/>
  <c r="K6976" i="4"/>
  <c r="M6976" i="4" s="1"/>
  <c r="K6977" i="4"/>
  <c r="M6977" i="4" s="1"/>
  <c r="K6978" i="4"/>
  <c r="M6978" i="4" s="1"/>
  <c r="K6979" i="4"/>
  <c r="M6979" i="4" s="1"/>
  <c r="K6980" i="4"/>
  <c r="M6980" i="4" s="1"/>
  <c r="K6981" i="4"/>
  <c r="M6981" i="4" s="1"/>
  <c r="K6982" i="4"/>
  <c r="M6982" i="4" s="1"/>
  <c r="K6983" i="4"/>
  <c r="M6983" i="4" s="1"/>
  <c r="K6984" i="4"/>
  <c r="M6984" i="4" s="1"/>
  <c r="K6985" i="4"/>
  <c r="M6985" i="4" s="1"/>
  <c r="K6986" i="4"/>
  <c r="M6986" i="4" s="1"/>
  <c r="K6987" i="4"/>
  <c r="M6987" i="4" s="1"/>
  <c r="K6988" i="4"/>
  <c r="M6988" i="4" s="1"/>
  <c r="K6989" i="4"/>
  <c r="M6989" i="4" s="1"/>
  <c r="K6990" i="4"/>
  <c r="M6990" i="4" s="1"/>
  <c r="K6991" i="4"/>
  <c r="M6991" i="4" s="1"/>
  <c r="K6992" i="4"/>
  <c r="M6992" i="4" s="1"/>
  <c r="K6993" i="4"/>
  <c r="M6993" i="4" s="1"/>
  <c r="K6994" i="4"/>
  <c r="M6994" i="4" s="1"/>
  <c r="K6995" i="4"/>
  <c r="M6995" i="4" s="1"/>
  <c r="K6996" i="4"/>
  <c r="M6996" i="4" s="1"/>
  <c r="K6997" i="4"/>
  <c r="M6997" i="4" s="1"/>
  <c r="K6998" i="4"/>
  <c r="M6998" i="4" s="1"/>
  <c r="K6999" i="4"/>
  <c r="M6999" i="4" s="1"/>
  <c r="K7000" i="4"/>
  <c r="M7000" i="4" s="1"/>
  <c r="K7001" i="4"/>
  <c r="M7001" i="4" s="1"/>
  <c r="K7002" i="4"/>
  <c r="M7002" i="4" s="1"/>
  <c r="K7003" i="4"/>
  <c r="M7003" i="4" s="1"/>
  <c r="K7004" i="4"/>
  <c r="M7004" i="4" s="1"/>
  <c r="K7005" i="4"/>
  <c r="M7005" i="4" s="1"/>
  <c r="K7006" i="4"/>
  <c r="M7006" i="4" s="1"/>
  <c r="K7007" i="4"/>
  <c r="M7007" i="4" s="1"/>
  <c r="K7008" i="4"/>
  <c r="M7008" i="4" s="1"/>
  <c r="K7009" i="4"/>
  <c r="M7009" i="4" s="1"/>
  <c r="K7010" i="4"/>
  <c r="M7010" i="4" s="1"/>
  <c r="K7011" i="4"/>
  <c r="M7011" i="4" s="1"/>
  <c r="K7012" i="4"/>
  <c r="M7012" i="4" s="1"/>
  <c r="K7013" i="4"/>
  <c r="M7013" i="4" s="1"/>
  <c r="K7014" i="4"/>
  <c r="M7014" i="4" s="1"/>
  <c r="K7015" i="4"/>
  <c r="M7015" i="4" s="1"/>
  <c r="K7016" i="4"/>
  <c r="M7016" i="4" s="1"/>
  <c r="K7017" i="4"/>
  <c r="M7017" i="4" s="1"/>
  <c r="K7018" i="4"/>
  <c r="M7018" i="4" s="1"/>
  <c r="K7019" i="4"/>
  <c r="M7019" i="4" s="1"/>
  <c r="K7020" i="4"/>
  <c r="M7020" i="4" s="1"/>
  <c r="K7021" i="4"/>
  <c r="M7021" i="4" s="1"/>
  <c r="K7022" i="4"/>
  <c r="M7022" i="4" s="1"/>
  <c r="K7023" i="4"/>
  <c r="M7023" i="4" s="1"/>
  <c r="K7024" i="4"/>
  <c r="M7024" i="4" s="1"/>
  <c r="K7025" i="4"/>
  <c r="M7025" i="4" s="1"/>
  <c r="K7026" i="4"/>
  <c r="M7026" i="4" s="1"/>
  <c r="K7027" i="4"/>
  <c r="M7027" i="4" s="1"/>
  <c r="K7028" i="4"/>
  <c r="M7028" i="4" s="1"/>
  <c r="K7029" i="4"/>
  <c r="M7029" i="4" s="1"/>
  <c r="K7030" i="4"/>
  <c r="M7030" i="4" s="1"/>
  <c r="K7031" i="4"/>
  <c r="M7031" i="4" s="1"/>
  <c r="K7032" i="4"/>
  <c r="M7032" i="4" s="1"/>
  <c r="K7033" i="4"/>
  <c r="M7033" i="4" s="1"/>
  <c r="K7034" i="4"/>
  <c r="M7034" i="4" s="1"/>
  <c r="K7035" i="4"/>
  <c r="M7035" i="4" s="1"/>
  <c r="K7036" i="4"/>
  <c r="M7036" i="4" s="1"/>
  <c r="K7037" i="4"/>
  <c r="M7037" i="4" s="1"/>
  <c r="K7038" i="4"/>
  <c r="M7038" i="4" s="1"/>
  <c r="K7039" i="4"/>
  <c r="M7039" i="4" s="1"/>
  <c r="K7040" i="4"/>
  <c r="M7040" i="4" s="1"/>
  <c r="K7041" i="4"/>
  <c r="M7041" i="4" s="1"/>
  <c r="K7042" i="4"/>
  <c r="M7042" i="4" s="1"/>
  <c r="K7043" i="4"/>
  <c r="M7043" i="4" s="1"/>
  <c r="K7044" i="4"/>
  <c r="M7044" i="4" s="1"/>
  <c r="K7045" i="4"/>
  <c r="M7045" i="4" s="1"/>
  <c r="K7046" i="4"/>
  <c r="M7046" i="4" s="1"/>
  <c r="K7047" i="4"/>
  <c r="M7047" i="4" s="1"/>
  <c r="K7048" i="4"/>
  <c r="M7048" i="4" s="1"/>
  <c r="K7049" i="4"/>
  <c r="M7049" i="4" s="1"/>
  <c r="K7050" i="4"/>
  <c r="M7050" i="4" s="1"/>
  <c r="K7051" i="4"/>
  <c r="M7051" i="4" s="1"/>
  <c r="K7052" i="4"/>
  <c r="M7052" i="4" s="1"/>
  <c r="K7053" i="4"/>
  <c r="M7053" i="4" s="1"/>
  <c r="K7054" i="4"/>
  <c r="M7054" i="4" s="1"/>
  <c r="K7055" i="4"/>
  <c r="M7055" i="4" s="1"/>
  <c r="K7056" i="4"/>
  <c r="M7056" i="4" s="1"/>
  <c r="K7057" i="4"/>
  <c r="M7057" i="4" s="1"/>
  <c r="K7058" i="4"/>
  <c r="M7058" i="4" s="1"/>
  <c r="K7059" i="4"/>
  <c r="M7059" i="4" s="1"/>
  <c r="K7060" i="4"/>
  <c r="M7060" i="4" s="1"/>
  <c r="K7061" i="4"/>
  <c r="M7061" i="4" s="1"/>
  <c r="K7062" i="4"/>
  <c r="M7062" i="4" s="1"/>
  <c r="K7063" i="4"/>
  <c r="M7063" i="4" s="1"/>
  <c r="K7064" i="4"/>
  <c r="M7064" i="4" s="1"/>
  <c r="K7065" i="4"/>
  <c r="M7065" i="4" s="1"/>
  <c r="K7066" i="4"/>
  <c r="M7066" i="4" s="1"/>
  <c r="K7067" i="4"/>
  <c r="M7067" i="4" s="1"/>
  <c r="K7068" i="4"/>
  <c r="M7068" i="4" s="1"/>
  <c r="K7069" i="4"/>
  <c r="M7069" i="4" s="1"/>
  <c r="K7070" i="4"/>
  <c r="M7070" i="4" s="1"/>
  <c r="K7071" i="4"/>
  <c r="M7071" i="4" s="1"/>
  <c r="K7072" i="4"/>
  <c r="M7072" i="4" s="1"/>
  <c r="K7073" i="4"/>
  <c r="M7073" i="4" s="1"/>
  <c r="K7074" i="4"/>
  <c r="M7074" i="4" s="1"/>
  <c r="K7075" i="4"/>
  <c r="M7075" i="4" s="1"/>
  <c r="K7076" i="4"/>
  <c r="M7076" i="4" s="1"/>
  <c r="K7077" i="4"/>
  <c r="M7077" i="4" s="1"/>
  <c r="K7078" i="4"/>
  <c r="M7078" i="4" s="1"/>
  <c r="K7079" i="4"/>
  <c r="M7079" i="4" s="1"/>
  <c r="K7080" i="4"/>
  <c r="M7080" i="4" s="1"/>
  <c r="K7081" i="4"/>
  <c r="M7081" i="4" s="1"/>
  <c r="K7082" i="4"/>
  <c r="M7082" i="4" s="1"/>
  <c r="K7083" i="4"/>
  <c r="M7083" i="4" s="1"/>
  <c r="K7084" i="4"/>
  <c r="M7084" i="4" s="1"/>
  <c r="K7085" i="4"/>
  <c r="M7085" i="4" s="1"/>
  <c r="K7086" i="4"/>
  <c r="M7086" i="4" s="1"/>
  <c r="K7087" i="4"/>
  <c r="M7087" i="4" s="1"/>
  <c r="K7088" i="4"/>
  <c r="M7088" i="4" s="1"/>
  <c r="K7089" i="4"/>
  <c r="M7089" i="4" s="1"/>
  <c r="K7090" i="4"/>
  <c r="M7090" i="4" s="1"/>
  <c r="K7091" i="4"/>
  <c r="M7091" i="4" s="1"/>
  <c r="K7092" i="4"/>
  <c r="M7092" i="4" s="1"/>
  <c r="K7093" i="4"/>
  <c r="M7093" i="4" s="1"/>
  <c r="K7094" i="4"/>
  <c r="M7094" i="4" s="1"/>
  <c r="K7095" i="4"/>
  <c r="M7095" i="4" s="1"/>
  <c r="K7096" i="4"/>
  <c r="M7096" i="4" s="1"/>
  <c r="K7097" i="4"/>
  <c r="M7097" i="4" s="1"/>
  <c r="K7098" i="4"/>
  <c r="M7098" i="4" s="1"/>
  <c r="K7099" i="4"/>
  <c r="M7099" i="4" s="1"/>
  <c r="K7100" i="4"/>
  <c r="M7100" i="4" s="1"/>
  <c r="K7101" i="4"/>
  <c r="M7101" i="4" s="1"/>
  <c r="K7102" i="4"/>
  <c r="M7102" i="4" s="1"/>
  <c r="K7103" i="4"/>
  <c r="M7103" i="4" s="1"/>
  <c r="K7104" i="4"/>
  <c r="M7104" i="4" s="1"/>
  <c r="K7105" i="4"/>
  <c r="M7105" i="4" s="1"/>
  <c r="K7106" i="4"/>
  <c r="M7106" i="4" s="1"/>
  <c r="K7107" i="4"/>
  <c r="M7107" i="4" s="1"/>
  <c r="K7108" i="4"/>
  <c r="M7108" i="4" s="1"/>
  <c r="K7109" i="4"/>
  <c r="M7109" i="4" s="1"/>
  <c r="K7110" i="4"/>
  <c r="M7110" i="4" s="1"/>
  <c r="K7111" i="4"/>
  <c r="M7111" i="4" s="1"/>
  <c r="K7112" i="4"/>
  <c r="M7112" i="4" s="1"/>
  <c r="K7113" i="4"/>
  <c r="M7113" i="4" s="1"/>
  <c r="K7114" i="4"/>
  <c r="M7114" i="4" s="1"/>
  <c r="K7115" i="4"/>
  <c r="M7115" i="4" s="1"/>
  <c r="K7116" i="4"/>
  <c r="M7116" i="4" s="1"/>
  <c r="K7117" i="4"/>
  <c r="M7117" i="4" s="1"/>
  <c r="K7118" i="4"/>
  <c r="M7118" i="4" s="1"/>
  <c r="K7119" i="4"/>
  <c r="M7119" i="4" s="1"/>
  <c r="K7120" i="4"/>
  <c r="M7120" i="4" s="1"/>
  <c r="K7121" i="4"/>
  <c r="M7121" i="4" s="1"/>
  <c r="K7122" i="4"/>
  <c r="M7122" i="4" s="1"/>
  <c r="K7123" i="4"/>
  <c r="M7123" i="4" s="1"/>
  <c r="K7124" i="4"/>
  <c r="M7124" i="4" s="1"/>
  <c r="K7125" i="4"/>
  <c r="M7125" i="4" s="1"/>
  <c r="K7126" i="4"/>
  <c r="M7126" i="4" s="1"/>
  <c r="K7127" i="4"/>
  <c r="M7127" i="4" s="1"/>
  <c r="K7128" i="4"/>
  <c r="M7128" i="4" s="1"/>
  <c r="K7129" i="4"/>
  <c r="M7129" i="4" s="1"/>
  <c r="K7130" i="4"/>
  <c r="M7130" i="4" s="1"/>
  <c r="K7131" i="4"/>
  <c r="M7131" i="4" s="1"/>
  <c r="K7132" i="4"/>
  <c r="M7132" i="4" s="1"/>
  <c r="K7133" i="4"/>
  <c r="M7133" i="4" s="1"/>
  <c r="K7134" i="4"/>
  <c r="M7134" i="4" s="1"/>
  <c r="K7135" i="4"/>
  <c r="M7135" i="4" s="1"/>
  <c r="K7136" i="4"/>
  <c r="M7136" i="4" s="1"/>
  <c r="K7137" i="4"/>
  <c r="M7137" i="4" s="1"/>
  <c r="K7138" i="4"/>
  <c r="M7138" i="4" s="1"/>
  <c r="K7139" i="4"/>
  <c r="M7139" i="4" s="1"/>
  <c r="K7140" i="4"/>
  <c r="M7140" i="4" s="1"/>
  <c r="K7141" i="4"/>
  <c r="M7141" i="4" s="1"/>
  <c r="K7142" i="4"/>
  <c r="M7142" i="4" s="1"/>
  <c r="K7143" i="4"/>
  <c r="M7143" i="4" s="1"/>
  <c r="K7144" i="4"/>
  <c r="M7144" i="4" s="1"/>
  <c r="K7145" i="4"/>
  <c r="M7145" i="4" s="1"/>
  <c r="K7146" i="4"/>
  <c r="M7146" i="4" s="1"/>
  <c r="K7147" i="4"/>
  <c r="M7147" i="4" s="1"/>
  <c r="K7148" i="4"/>
  <c r="M7148" i="4" s="1"/>
  <c r="K7149" i="4"/>
  <c r="M7149" i="4" s="1"/>
  <c r="K7150" i="4"/>
  <c r="M7150" i="4" s="1"/>
  <c r="K7151" i="4"/>
  <c r="M7151" i="4" s="1"/>
  <c r="K7152" i="4"/>
  <c r="M7152" i="4" s="1"/>
  <c r="K7153" i="4"/>
  <c r="M7153" i="4" s="1"/>
  <c r="K7154" i="4"/>
  <c r="M7154" i="4" s="1"/>
  <c r="K7155" i="4"/>
  <c r="M7155" i="4" s="1"/>
  <c r="K7156" i="4"/>
  <c r="M7156" i="4" s="1"/>
  <c r="K7157" i="4"/>
  <c r="M7157" i="4" s="1"/>
  <c r="K7158" i="4"/>
  <c r="M7158" i="4" s="1"/>
  <c r="K7159" i="4"/>
  <c r="M7159" i="4" s="1"/>
  <c r="K7160" i="4"/>
  <c r="M7160" i="4" s="1"/>
  <c r="K7161" i="4"/>
  <c r="M7161" i="4" s="1"/>
  <c r="K7162" i="4"/>
  <c r="M7162" i="4" s="1"/>
  <c r="K7163" i="4"/>
  <c r="M7163" i="4" s="1"/>
  <c r="K7164" i="4"/>
  <c r="M7164" i="4" s="1"/>
  <c r="K7165" i="4"/>
  <c r="M7165" i="4" s="1"/>
  <c r="K7166" i="4"/>
  <c r="M7166" i="4" s="1"/>
  <c r="K7167" i="4"/>
  <c r="M7167" i="4" s="1"/>
  <c r="K7168" i="4"/>
  <c r="M7168" i="4" s="1"/>
  <c r="K7169" i="4"/>
  <c r="M7169" i="4" s="1"/>
  <c r="K7170" i="4"/>
  <c r="M7170" i="4" s="1"/>
  <c r="K7171" i="4"/>
  <c r="M7171" i="4" s="1"/>
  <c r="K7172" i="4"/>
  <c r="M7172" i="4" s="1"/>
  <c r="K7173" i="4"/>
  <c r="M7173" i="4" s="1"/>
  <c r="K7174" i="4"/>
  <c r="M7174" i="4" s="1"/>
  <c r="K7175" i="4"/>
  <c r="M7175" i="4" s="1"/>
  <c r="K7176" i="4"/>
  <c r="M7176" i="4" s="1"/>
  <c r="K7177" i="4"/>
  <c r="M7177" i="4" s="1"/>
  <c r="K7178" i="4"/>
  <c r="M7178" i="4" s="1"/>
  <c r="K7179" i="4"/>
  <c r="M7179" i="4" s="1"/>
  <c r="K7180" i="4"/>
  <c r="M7180" i="4" s="1"/>
  <c r="K7181" i="4"/>
  <c r="M7181" i="4" s="1"/>
  <c r="K7182" i="4"/>
  <c r="M7182" i="4" s="1"/>
  <c r="K7183" i="4"/>
  <c r="M7183" i="4" s="1"/>
  <c r="K7184" i="4"/>
  <c r="M7184" i="4" s="1"/>
  <c r="K7185" i="4"/>
  <c r="M7185" i="4" s="1"/>
  <c r="K7186" i="4"/>
  <c r="M7186" i="4" s="1"/>
  <c r="K7187" i="4"/>
  <c r="M7187" i="4" s="1"/>
  <c r="K7188" i="4"/>
  <c r="M7188" i="4" s="1"/>
  <c r="K7189" i="4"/>
  <c r="M7189" i="4" s="1"/>
  <c r="K7190" i="4"/>
  <c r="M7190" i="4" s="1"/>
  <c r="K7191" i="4"/>
  <c r="M7191" i="4" s="1"/>
  <c r="K7192" i="4"/>
  <c r="M7192" i="4" s="1"/>
  <c r="K7193" i="4"/>
  <c r="M7193" i="4" s="1"/>
  <c r="K7194" i="4"/>
  <c r="M7194" i="4" s="1"/>
  <c r="K7195" i="4"/>
  <c r="M7195" i="4" s="1"/>
  <c r="K7196" i="4"/>
  <c r="M7196" i="4" s="1"/>
  <c r="K7197" i="4"/>
  <c r="M7197" i="4" s="1"/>
  <c r="K7198" i="4"/>
  <c r="M7198" i="4" s="1"/>
  <c r="K7199" i="4"/>
  <c r="M7199" i="4" s="1"/>
  <c r="K7200" i="4"/>
  <c r="M7200" i="4" s="1"/>
  <c r="K7201" i="4"/>
  <c r="M7201" i="4" s="1"/>
  <c r="K7202" i="4"/>
  <c r="M7202" i="4" s="1"/>
  <c r="K7203" i="4"/>
  <c r="M7203" i="4" s="1"/>
  <c r="K7204" i="4"/>
  <c r="M7204" i="4" s="1"/>
  <c r="K7205" i="4"/>
  <c r="M7205" i="4" s="1"/>
  <c r="K7206" i="4"/>
  <c r="M7206" i="4" s="1"/>
  <c r="K7207" i="4"/>
  <c r="M7207" i="4" s="1"/>
  <c r="K7208" i="4"/>
  <c r="M7208" i="4" s="1"/>
  <c r="K7209" i="4"/>
  <c r="M7209" i="4" s="1"/>
  <c r="K7210" i="4"/>
  <c r="M7210" i="4" s="1"/>
  <c r="K7211" i="4"/>
  <c r="M7211" i="4" s="1"/>
  <c r="K7212" i="4"/>
  <c r="M7212" i="4" s="1"/>
  <c r="K7213" i="4"/>
  <c r="M7213" i="4" s="1"/>
  <c r="K7214" i="4"/>
  <c r="M7214" i="4" s="1"/>
  <c r="K7215" i="4"/>
  <c r="M7215" i="4" s="1"/>
  <c r="K7216" i="4"/>
  <c r="M7216" i="4" s="1"/>
  <c r="K7217" i="4"/>
  <c r="M7217" i="4" s="1"/>
  <c r="K7218" i="4"/>
  <c r="M7218" i="4" s="1"/>
  <c r="K7219" i="4"/>
  <c r="M7219" i="4" s="1"/>
  <c r="K7220" i="4"/>
  <c r="M7220" i="4" s="1"/>
  <c r="K7221" i="4"/>
  <c r="M7221" i="4" s="1"/>
  <c r="K7222" i="4"/>
  <c r="M7222" i="4" s="1"/>
  <c r="K7223" i="4"/>
  <c r="M7223" i="4" s="1"/>
  <c r="K7224" i="4"/>
  <c r="M7224" i="4" s="1"/>
  <c r="K7225" i="4"/>
  <c r="M7225" i="4" s="1"/>
  <c r="K7226" i="4"/>
  <c r="M7226" i="4" s="1"/>
  <c r="K7227" i="4"/>
  <c r="M7227" i="4" s="1"/>
  <c r="K7228" i="4"/>
  <c r="M7228" i="4" s="1"/>
  <c r="K7229" i="4"/>
  <c r="M7229" i="4" s="1"/>
  <c r="K7230" i="4"/>
  <c r="M7230" i="4" s="1"/>
  <c r="K7231" i="4"/>
  <c r="M7231" i="4" s="1"/>
  <c r="K7232" i="4"/>
  <c r="M7232" i="4" s="1"/>
  <c r="K7233" i="4"/>
  <c r="M7233" i="4" s="1"/>
  <c r="K7234" i="4"/>
  <c r="M7234" i="4" s="1"/>
  <c r="K7235" i="4"/>
  <c r="M7235" i="4" s="1"/>
  <c r="K7236" i="4"/>
  <c r="M7236" i="4" s="1"/>
  <c r="K7237" i="4"/>
  <c r="M7237" i="4" s="1"/>
  <c r="K7238" i="4"/>
  <c r="M7238" i="4" s="1"/>
  <c r="K7239" i="4"/>
  <c r="M7239" i="4" s="1"/>
  <c r="K7240" i="4"/>
  <c r="M7240" i="4" s="1"/>
  <c r="K7241" i="4"/>
  <c r="M7241" i="4" s="1"/>
  <c r="K7242" i="4"/>
  <c r="M7242" i="4" s="1"/>
  <c r="K7243" i="4"/>
  <c r="M7243" i="4" s="1"/>
  <c r="K7244" i="4"/>
  <c r="M7244" i="4" s="1"/>
  <c r="K7245" i="4"/>
  <c r="M7245" i="4" s="1"/>
  <c r="K7246" i="4"/>
  <c r="M7246" i="4" s="1"/>
  <c r="K7247" i="4"/>
  <c r="M7247" i="4" s="1"/>
  <c r="K7248" i="4"/>
  <c r="M7248" i="4" s="1"/>
  <c r="K7249" i="4"/>
  <c r="M7249" i="4" s="1"/>
  <c r="K7250" i="4"/>
  <c r="M7250" i="4" s="1"/>
  <c r="K7251" i="4"/>
  <c r="M7251" i="4" s="1"/>
  <c r="K7252" i="4"/>
  <c r="M7252" i="4" s="1"/>
  <c r="K7253" i="4"/>
  <c r="M7253" i="4" s="1"/>
  <c r="K7254" i="4"/>
  <c r="M7254" i="4" s="1"/>
  <c r="K7255" i="4"/>
  <c r="M7255" i="4" s="1"/>
  <c r="K7256" i="4"/>
  <c r="M7256" i="4" s="1"/>
  <c r="K7257" i="4"/>
  <c r="M7257" i="4" s="1"/>
  <c r="K7258" i="4"/>
  <c r="M7258" i="4" s="1"/>
  <c r="K7259" i="4"/>
  <c r="M7259" i="4" s="1"/>
  <c r="K7260" i="4"/>
  <c r="M7260" i="4" s="1"/>
  <c r="K7261" i="4"/>
  <c r="M7261" i="4" s="1"/>
  <c r="K7262" i="4"/>
  <c r="M7262" i="4" s="1"/>
  <c r="K7263" i="4"/>
  <c r="M7263" i="4" s="1"/>
  <c r="K7264" i="4"/>
  <c r="M7264" i="4" s="1"/>
  <c r="K7265" i="4"/>
  <c r="M7265" i="4" s="1"/>
  <c r="K7266" i="4"/>
  <c r="M7266" i="4" s="1"/>
  <c r="K7267" i="4"/>
  <c r="M7267" i="4" s="1"/>
  <c r="K7268" i="4"/>
  <c r="M7268" i="4" s="1"/>
  <c r="K7269" i="4"/>
  <c r="M7269" i="4" s="1"/>
  <c r="K7270" i="4"/>
  <c r="M7270" i="4" s="1"/>
  <c r="K7271" i="4"/>
  <c r="M7271" i="4" s="1"/>
  <c r="K7272" i="4"/>
  <c r="M7272" i="4" s="1"/>
  <c r="K7273" i="4"/>
  <c r="M7273" i="4" s="1"/>
  <c r="K7274" i="4"/>
  <c r="M7274" i="4" s="1"/>
  <c r="K7275" i="4"/>
  <c r="M7275" i="4" s="1"/>
  <c r="K7276" i="4"/>
  <c r="M7276" i="4" s="1"/>
  <c r="K7277" i="4"/>
  <c r="M7277" i="4" s="1"/>
  <c r="K7278" i="4"/>
  <c r="M7278" i="4" s="1"/>
  <c r="K7279" i="4"/>
  <c r="M7279" i="4" s="1"/>
  <c r="K7280" i="4"/>
  <c r="M7280" i="4" s="1"/>
  <c r="K7281" i="4"/>
  <c r="M7281" i="4" s="1"/>
  <c r="K7282" i="4"/>
  <c r="M7282" i="4" s="1"/>
  <c r="K7283" i="4"/>
  <c r="M7283" i="4" s="1"/>
  <c r="K7284" i="4"/>
  <c r="M7284" i="4" s="1"/>
  <c r="K7285" i="4"/>
  <c r="M7285" i="4" s="1"/>
  <c r="K7286" i="4"/>
  <c r="M7286" i="4" s="1"/>
  <c r="K7287" i="4"/>
  <c r="M7287" i="4" s="1"/>
  <c r="K7288" i="4"/>
  <c r="M7288" i="4" s="1"/>
  <c r="K7289" i="4"/>
  <c r="M7289" i="4" s="1"/>
  <c r="K7290" i="4"/>
  <c r="M7290" i="4" s="1"/>
  <c r="K7291" i="4"/>
  <c r="M7291" i="4" s="1"/>
  <c r="K7292" i="4"/>
  <c r="M7292" i="4" s="1"/>
  <c r="K7293" i="4"/>
  <c r="M7293" i="4" s="1"/>
  <c r="K7294" i="4"/>
  <c r="M7294" i="4" s="1"/>
  <c r="K7295" i="4"/>
  <c r="M7295" i="4" s="1"/>
  <c r="K7296" i="4"/>
  <c r="M7296" i="4" s="1"/>
  <c r="K7297" i="4"/>
  <c r="M7297" i="4" s="1"/>
  <c r="K7298" i="4"/>
  <c r="M7298" i="4" s="1"/>
  <c r="K7299" i="4"/>
  <c r="M7299" i="4" s="1"/>
  <c r="K7300" i="4"/>
  <c r="M7300" i="4" s="1"/>
  <c r="K7301" i="4"/>
  <c r="M7301" i="4" s="1"/>
  <c r="K7302" i="4"/>
  <c r="M7302" i="4" s="1"/>
  <c r="K7303" i="4"/>
  <c r="M7303" i="4" s="1"/>
  <c r="K7304" i="4"/>
  <c r="M7304" i="4" s="1"/>
  <c r="K7305" i="4"/>
  <c r="M7305" i="4" s="1"/>
  <c r="K7306" i="4"/>
  <c r="M7306" i="4" s="1"/>
  <c r="K7307" i="4"/>
  <c r="M7307" i="4" s="1"/>
  <c r="K7308" i="4"/>
  <c r="M7308" i="4" s="1"/>
  <c r="K7309" i="4"/>
  <c r="M7309" i="4" s="1"/>
  <c r="K7310" i="4"/>
  <c r="M7310" i="4" s="1"/>
  <c r="K7311" i="4"/>
  <c r="M7311" i="4" s="1"/>
  <c r="K7312" i="4"/>
  <c r="M7312" i="4" s="1"/>
  <c r="K7313" i="4"/>
  <c r="M7313" i="4" s="1"/>
  <c r="K7314" i="4"/>
  <c r="M7314" i="4" s="1"/>
  <c r="K7315" i="4"/>
  <c r="M7315" i="4" s="1"/>
  <c r="K7316" i="4"/>
  <c r="M7316" i="4" s="1"/>
  <c r="K7317" i="4"/>
  <c r="M7317" i="4" s="1"/>
  <c r="K7318" i="4"/>
  <c r="M7318" i="4" s="1"/>
  <c r="K7319" i="4"/>
  <c r="M7319" i="4" s="1"/>
  <c r="K7320" i="4"/>
  <c r="M7320" i="4" s="1"/>
  <c r="K7321" i="4"/>
  <c r="M7321" i="4" s="1"/>
  <c r="K7322" i="4"/>
  <c r="M7322" i="4" s="1"/>
  <c r="K7323" i="4"/>
  <c r="M7323" i="4" s="1"/>
  <c r="K7324" i="4"/>
  <c r="M7324" i="4" s="1"/>
  <c r="K7325" i="4"/>
  <c r="M7325" i="4" s="1"/>
  <c r="K7326" i="4"/>
  <c r="M7326" i="4" s="1"/>
  <c r="K7327" i="4"/>
  <c r="M7327" i="4" s="1"/>
  <c r="K7328" i="4"/>
  <c r="M7328" i="4" s="1"/>
  <c r="K7329" i="4"/>
  <c r="M7329" i="4" s="1"/>
  <c r="K7330" i="4"/>
  <c r="M7330" i="4" s="1"/>
  <c r="K7331" i="4"/>
  <c r="M7331" i="4" s="1"/>
  <c r="K7332" i="4"/>
  <c r="M7332" i="4" s="1"/>
  <c r="K7333" i="4"/>
  <c r="M7333" i="4" s="1"/>
  <c r="K7334" i="4"/>
  <c r="M7334" i="4" s="1"/>
  <c r="K7335" i="4"/>
  <c r="M7335" i="4" s="1"/>
  <c r="K7336" i="4"/>
  <c r="M7336" i="4" s="1"/>
  <c r="K7337" i="4"/>
  <c r="M7337" i="4" s="1"/>
  <c r="K7338" i="4"/>
  <c r="M7338" i="4" s="1"/>
  <c r="K7339" i="4"/>
  <c r="M7339" i="4" s="1"/>
  <c r="K7340" i="4"/>
  <c r="M7340" i="4" s="1"/>
  <c r="K7341" i="4"/>
  <c r="M7341" i="4" s="1"/>
  <c r="K7342" i="4"/>
  <c r="M7342" i="4" s="1"/>
  <c r="K7343" i="4"/>
  <c r="M7343" i="4" s="1"/>
  <c r="K7344" i="4"/>
  <c r="M7344" i="4" s="1"/>
  <c r="K7345" i="4"/>
  <c r="M7345" i="4" s="1"/>
  <c r="K7346" i="4"/>
  <c r="M7346" i="4" s="1"/>
  <c r="K7347" i="4"/>
  <c r="M7347" i="4" s="1"/>
  <c r="K7348" i="4"/>
  <c r="M7348" i="4" s="1"/>
  <c r="K7349" i="4"/>
  <c r="M7349" i="4" s="1"/>
  <c r="K7350" i="4"/>
  <c r="M7350" i="4" s="1"/>
  <c r="K7351" i="4"/>
  <c r="M7351" i="4" s="1"/>
  <c r="K7352" i="4"/>
  <c r="M7352" i="4" s="1"/>
  <c r="K7353" i="4"/>
  <c r="M7353" i="4" s="1"/>
  <c r="K7354" i="4"/>
  <c r="M7354" i="4" s="1"/>
  <c r="K7355" i="4"/>
  <c r="M7355" i="4" s="1"/>
  <c r="K7356" i="4"/>
  <c r="M7356" i="4" s="1"/>
  <c r="K7357" i="4"/>
  <c r="M7357" i="4" s="1"/>
  <c r="K7358" i="4"/>
  <c r="M7358" i="4" s="1"/>
  <c r="K7359" i="4"/>
  <c r="M7359" i="4" s="1"/>
  <c r="K7360" i="4"/>
  <c r="M7360" i="4" s="1"/>
  <c r="K7361" i="4"/>
  <c r="M7361" i="4" s="1"/>
  <c r="K7362" i="4"/>
  <c r="M7362" i="4" s="1"/>
  <c r="K7363" i="4"/>
  <c r="M7363" i="4" s="1"/>
  <c r="K7364" i="4"/>
  <c r="M7364" i="4" s="1"/>
  <c r="K7365" i="4"/>
  <c r="M7365" i="4" s="1"/>
  <c r="K7366" i="4"/>
  <c r="M7366" i="4" s="1"/>
  <c r="K7367" i="4"/>
  <c r="M7367" i="4" s="1"/>
  <c r="K7368" i="4"/>
  <c r="M7368" i="4" s="1"/>
  <c r="K7369" i="4"/>
  <c r="M7369" i="4" s="1"/>
  <c r="K7370" i="4"/>
  <c r="M7370" i="4" s="1"/>
  <c r="K7371" i="4"/>
  <c r="M7371" i="4" s="1"/>
  <c r="K7372" i="4"/>
  <c r="M7372" i="4" s="1"/>
  <c r="K7373" i="4"/>
  <c r="M7373" i="4" s="1"/>
  <c r="K7374" i="4"/>
  <c r="M7374" i="4" s="1"/>
  <c r="K7375" i="4"/>
  <c r="M7375" i="4" s="1"/>
  <c r="K7376" i="4"/>
  <c r="M7376" i="4" s="1"/>
  <c r="K7377" i="4"/>
  <c r="M7377" i="4" s="1"/>
  <c r="K7378" i="4"/>
  <c r="M7378" i="4" s="1"/>
  <c r="K7379" i="4"/>
  <c r="M7379" i="4" s="1"/>
  <c r="K7380" i="4"/>
  <c r="M7380" i="4" s="1"/>
  <c r="K7381" i="4"/>
  <c r="M7381" i="4" s="1"/>
  <c r="K7382" i="4"/>
  <c r="M7382" i="4" s="1"/>
  <c r="K7383" i="4"/>
  <c r="M7383" i="4" s="1"/>
  <c r="K7384" i="4"/>
  <c r="M7384" i="4" s="1"/>
  <c r="K7385" i="4"/>
  <c r="M7385" i="4" s="1"/>
  <c r="K7386" i="4"/>
  <c r="M7386" i="4" s="1"/>
  <c r="K7387" i="4"/>
  <c r="M7387" i="4" s="1"/>
  <c r="K7388" i="4"/>
  <c r="M7388" i="4" s="1"/>
  <c r="K7389" i="4"/>
  <c r="M7389" i="4" s="1"/>
  <c r="K7390" i="4"/>
  <c r="M7390" i="4" s="1"/>
  <c r="K7391" i="4"/>
  <c r="M7391" i="4" s="1"/>
  <c r="K7392" i="4"/>
  <c r="M7392" i="4" s="1"/>
  <c r="K7393" i="4"/>
  <c r="M7393" i="4" s="1"/>
  <c r="K7394" i="4"/>
  <c r="M7394" i="4" s="1"/>
  <c r="K7395" i="4"/>
  <c r="M7395" i="4" s="1"/>
  <c r="K7396" i="4"/>
  <c r="M7396" i="4" s="1"/>
  <c r="K7397" i="4"/>
  <c r="M7397" i="4" s="1"/>
  <c r="K7398" i="4"/>
  <c r="M7398" i="4" s="1"/>
  <c r="K7399" i="4"/>
  <c r="M7399" i="4" s="1"/>
  <c r="K7400" i="4"/>
  <c r="M7400" i="4" s="1"/>
  <c r="K7401" i="4"/>
  <c r="M7401" i="4" s="1"/>
  <c r="K7402" i="4"/>
  <c r="M7402" i="4" s="1"/>
  <c r="K7403" i="4"/>
  <c r="M7403" i="4" s="1"/>
  <c r="K7404" i="4"/>
  <c r="M7404" i="4" s="1"/>
  <c r="K7405" i="4"/>
  <c r="M7405" i="4" s="1"/>
  <c r="K7406" i="4"/>
  <c r="M7406" i="4" s="1"/>
  <c r="K7407" i="4"/>
  <c r="M7407" i="4" s="1"/>
  <c r="K7408" i="4"/>
  <c r="M7408" i="4" s="1"/>
  <c r="K7409" i="4"/>
  <c r="M7409" i="4" s="1"/>
  <c r="K7410" i="4"/>
  <c r="M7410" i="4" s="1"/>
  <c r="K7411" i="4"/>
  <c r="M7411" i="4" s="1"/>
  <c r="K7412" i="4"/>
  <c r="M7412" i="4" s="1"/>
  <c r="K7413" i="4"/>
  <c r="M7413" i="4" s="1"/>
  <c r="K7414" i="4"/>
  <c r="M7414" i="4" s="1"/>
  <c r="K7415" i="4"/>
  <c r="M7415" i="4" s="1"/>
  <c r="K7416" i="4"/>
  <c r="M7416" i="4" s="1"/>
  <c r="K7417" i="4"/>
  <c r="M7417" i="4" s="1"/>
  <c r="K7418" i="4"/>
  <c r="M7418" i="4" s="1"/>
  <c r="K7419" i="4"/>
  <c r="M7419" i="4" s="1"/>
  <c r="K7420" i="4"/>
  <c r="M7420" i="4" s="1"/>
  <c r="K7421" i="4"/>
  <c r="M7421" i="4" s="1"/>
  <c r="K7422" i="4"/>
  <c r="M7422" i="4" s="1"/>
  <c r="K7423" i="4"/>
  <c r="M7423" i="4" s="1"/>
  <c r="K7424" i="4"/>
  <c r="M7424" i="4" s="1"/>
  <c r="K7425" i="4"/>
  <c r="M7425" i="4" s="1"/>
  <c r="K7426" i="4"/>
  <c r="M7426" i="4" s="1"/>
  <c r="K7427" i="4"/>
  <c r="M7427" i="4" s="1"/>
  <c r="K7428" i="4"/>
  <c r="M7428" i="4" s="1"/>
  <c r="K7429" i="4"/>
  <c r="M7429" i="4" s="1"/>
  <c r="K7430" i="4"/>
  <c r="M7430" i="4" s="1"/>
  <c r="K7431" i="4"/>
  <c r="M7431" i="4" s="1"/>
  <c r="K7432" i="4"/>
  <c r="M7432" i="4" s="1"/>
  <c r="K7433" i="4"/>
  <c r="M7433" i="4" s="1"/>
  <c r="K7434" i="4"/>
  <c r="M7434" i="4" s="1"/>
  <c r="K7435" i="4"/>
  <c r="M7435" i="4" s="1"/>
  <c r="K7436" i="4"/>
  <c r="M7436" i="4" s="1"/>
  <c r="K7437" i="4"/>
  <c r="M7437" i="4" s="1"/>
  <c r="K7438" i="4"/>
  <c r="M7438" i="4" s="1"/>
  <c r="K7439" i="4"/>
  <c r="M7439" i="4" s="1"/>
  <c r="K7440" i="4"/>
  <c r="M7440" i="4" s="1"/>
  <c r="K7441" i="4"/>
  <c r="M7441" i="4" s="1"/>
  <c r="K7442" i="4"/>
  <c r="M7442" i="4" s="1"/>
  <c r="K7443" i="4"/>
  <c r="M7443" i="4" s="1"/>
  <c r="K7444" i="4"/>
  <c r="M7444" i="4" s="1"/>
  <c r="K7445" i="4"/>
  <c r="M7445" i="4" s="1"/>
  <c r="K7446" i="4"/>
  <c r="M7446" i="4" s="1"/>
  <c r="K7447" i="4"/>
  <c r="M7447" i="4" s="1"/>
  <c r="K7448" i="4"/>
  <c r="M7448" i="4" s="1"/>
  <c r="K7449" i="4"/>
  <c r="M7449" i="4" s="1"/>
  <c r="K7450" i="4"/>
  <c r="M7450" i="4" s="1"/>
  <c r="K7451" i="4"/>
  <c r="M7451" i="4" s="1"/>
  <c r="K7452" i="4"/>
  <c r="M7452" i="4" s="1"/>
  <c r="K7453" i="4"/>
  <c r="M7453" i="4" s="1"/>
  <c r="K7454" i="4"/>
  <c r="M7454" i="4" s="1"/>
  <c r="K7455" i="4"/>
  <c r="M7455" i="4" s="1"/>
  <c r="K7456" i="4"/>
  <c r="M7456" i="4" s="1"/>
  <c r="K7457" i="4"/>
  <c r="M7457" i="4" s="1"/>
  <c r="K7458" i="4"/>
  <c r="M7458" i="4" s="1"/>
  <c r="K7459" i="4"/>
  <c r="M7459" i="4" s="1"/>
  <c r="K7460" i="4"/>
  <c r="M7460" i="4" s="1"/>
  <c r="K7461" i="4"/>
  <c r="M7461" i="4" s="1"/>
  <c r="K7462" i="4"/>
  <c r="M7462" i="4" s="1"/>
  <c r="K7463" i="4"/>
  <c r="M7463" i="4" s="1"/>
  <c r="K7464" i="4"/>
  <c r="M7464" i="4" s="1"/>
  <c r="K7465" i="4"/>
  <c r="M7465" i="4" s="1"/>
  <c r="K7466" i="4"/>
  <c r="M7466" i="4" s="1"/>
  <c r="K7467" i="4"/>
  <c r="M7467" i="4" s="1"/>
  <c r="K7468" i="4"/>
  <c r="M7468" i="4" s="1"/>
  <c r="K7469" i="4"/>
  <c r="M7469" i="4" s="1"/>
  <c r="K7470" i="4"/>
  <c r="M7470" i="4" s="1"/>
  <c r="K7471" i="4"/>
  <c r="M7471" i="4" s="1"/>
  <c r="K7472" i="4"/>
  <c r="M7472" i="4" s="1"/>
  <c r="K7473" i="4"/>
  <c r="M7473" i="4" s="1"/>
  <c r="K7474" i="4"/>
  <c r="M7474" i="4" s="1"/>
  <c r="K7475" i="4"/>
  <c r="M7475" i="4" s="1"/>
  <c r="K7476" i="4"/>
  <c r="M7476" i="4" s="1"/>
  <c r="K7477" i="4"/>
  <c r="M7477" i="4" s="1"/>
  <c r="K7478" i="4"/>
  <c r="M7478" i="4" s="1"/>
  <c r="K7479" i="4"/>
  <c r="M7479" i="4" s="1"/>
  <c r="K7480" i="4"/>
  <c r="M7480" i="4" s="1"/>
  <c r="K7481" i="4"/>
  <c r="M7481" i="4" s="1"/>
  <c r="K7482" i="4"/>
  <c r="M7482" i="4" s="1"/>
  <c r="K7483" i="4"/>
  <c r="M7483" i="4" s="1"/>
  <c r="K7484" i="4"/>
  <c r="M7484" i="4" s="1"/>
  <c r="K7485" i="4"/>
  <c r="M7485" i="4" s="1"/>
  <c r="K7486" i="4"/>
  <c r="M7486" i="4" s="1"/>
  <c r="K7487" i="4"/>
  <c r="M7487" i="4" s="1"/>
  <c r="K7488" i="4"/>
  <c r="M7488" i="4" s="1"/>
  <c r="K7489" i="4"/>
  <c r="M7489" i="4" s="1"/>
  <c r="K7490" i="4"/>
  <c r="M7490" i="4" s="1"/>
  <c r="K7491" i="4"/>
  <c r="M7491" i="4" s="1"/>
  <c r="K7492" i="4"/>
  <c r="M7492" i="4" s="1"/>
  <c r="K7493" i="4"/>
  <c r="M7493" i="4" s="1"/>
  <c r="K7494" i="4"/>
  <c r="M7494" i="4" s="1"/>
  <c r="K7495" i="4"/>
  <c r="M7495" i="4" s="1"/>
  <c r="K7496" i="4"/>
  <c r="M7496" i="4" s="1"/>
  <c r="K7497" i="4"/>
  <c r="M7497" i="4" s="1"/>
  <c r="K7498" i="4"/>
  <c r="M7498" i="4" s="1"/>
  <c r="K7499" i="4"/>
  <c r="M7499" i="4" s="1"/>
  <c r="K7500" i="4"/>
  <c r="M7500" i="4" s="1"/>
  <c r="K7501" i="4"/>
  <c r="M7501" i="4" s="1"/>
  <c r="K7502" i="4"/>
  <c r="M7502" i="4" s="1"/>
  <c r="K7503" i="4"/>
  <c r="M7503" i="4" s="1"/>
  <c r="K7504" i="4"/>
  <c r="M7504" i="4" s="1"/>
  <c r="K7505" i="4"/>
  <c r="M7505" i="4" s="1"/>
  <c r="K7506" i="4"/>
  <c r="M7506" i="4" s="1"/>
  <c r="K7507" i="4"/>
  <c r="M7507" i="4" s="1"/>
  <c r="K7508" i="4"/>
  <c r="M7508" i="4" s="1"/>
  <c r="K7509" i="4"/>
  <c r="M7509" i="4" s="1"/>
  <c r="K7510" i="4"/>
  <c r="M7510" i="4" s="1"/>
  <c r="K7511" i="4"/>
  <c r="M7511" i="4" s="1"/>
  <c r="K7512" i="4"/>
  <c r="M7512" i="4" s="1"/>
  <c r="K7513" i="4"/>
  <c r="M7513" i="4" s="1"/>
  <c r="K7514" i="4"/>
  <c r="M7514" i="4" s="1"/>
  <c r="K7515" i="4"/>
  <c r="M7515" i="4" s="1"/>
  <c r="K7516" i="4"/>
  <c r="M7516" i="4" s="1"/>
  <c r="K7517" i="4"/>
  <c r="M7517" i="4" s="1"/>
  <c r="K7518" i="4"/>
  <c r="M7518" i="4" s="1"/>
  <c r="K7519" i="4"/>
  <c r="M7519" i="4" s="1"/>
  <c r="K7520" i="4"/>
  <c r="M7520" i="4" s="1"/>
  <c r="K7521" i="4"/>
  <c r="M7521" i="4" s="1"/>
  <c r="K7522" i="4"/>
  <c r="M7522" i="4" s="1"/>
  <c r="K7523" i="4"/>
  <c r="M7523" i="4" s="1"/>
  <c r="K7524" i="4"/>
  <c r="M7524" i="4" s="1"/>
  <c r="K7525" i="4"/>
  <c r="M7525" i="4" s="1"/>
  <c r="K7526" i="4"/>
  <c r="M7526" i="4" s="1"/>
  <c r="K7527" i="4"/>
  <c r="M7527" i="4" s="1"/>
  <c r="K7528" i="4"/>
  <c r="M7528" i="4" s="1"/>
  <c r="K7529" i="4"/>
  <c r="M7529" i="4" s="1"/>
  <c r="K7530" i="4"/>
  <c r="M7530" i="4" s="1"/>
  <c r="K7531" i="4"/>
  <c r="M7531" i="4" s="1"/>
  <c r="K7532" i="4"/>
  <c r="M7532" i="4" s="1"/>
  <c r="K7533" i="4"/>
  <c r="M7533" i="4" s="1"/>
  <c r="K7534" i="4"/>
  <c r="M7534" i="4" s="1"/>
  <c r="K7535" i="4"/>
  <c r="M7535" i="4" s="1"/>
  <c r="K7536" i="4"/>
  <c r="M7536" i="4" s="1"/>
  <c r="K7537" i="4"/>
  <c r="M7537" i="4" s="1"/>
  <c r="K7538" i="4"/>
  <c r="M7538" i="4" s="1"/>
  <c r="K7539" i="4"/>
  <c r="M7539" i="4" s="1"/>
  <c r="K7540" i="4"/>
  <c r="M7540" i="4" s="1"/>
  <c r="K7541" i="4"/>
  <c r="M7541" i="4" s="1"/>
  <c r="K7542" i="4"/>
  <c r="M7542" i="4" s="1"/>
  <c r="K7543" i="4"/>
  <c r="M7543" i="4" s="1"/>
  <c r="K7544" i="4"/>
  <c r="M7544" i="4" s="1"/>
  <c r="K7545" i="4"/>
  <c r="M7545" i="4" s="1"/>
  <c r="K7546" i="4"/>
  <c r="M7546" i="4" s="1"/>
  <c r="K7547" i="4"/>
  <c r="M7547" i="4" s="1"/>
  <c r="K7548" i="4"/>
  <c r="M7548" i="4" s="1"/>
  <c r="K7549" i="4"/>
  <c r="M7549" i="4" s="1"/>
  <c r="K7550" i="4"/>
  <c r="M7550" i="4" s="1"/>
  <c r="K7551" i="4"/>
  <c r="M7551" i="4" s="1"/>
  <c r="K7552" i="4"/>
  <c r="M7552" i="4" s="1"/>
  <c r="K7553" i="4"/>
  <c r="M7553" i="4" s="1"/>
  <c r="K7554" i="4"/>
  <c r="M7554" i="4" s="1"/>
  <c r="K7555" i="4"/>
  <c r="M7555" i="4" s="1"/>
  <c r="K7556" i="4"/>
  <c r="M7556" i="4" s="1"/>
  <c r="K7557" i="4"/>
  <c r="M7557" i="4" s="1"/>
  <c r="K7558" i="4"/>
  <c r="M7558" i="4" s="1"/>
  <c r="K7559" i="4"/>
  <c r="M7559" i="4" s="1"/>
  <c r="K7560" i="4"/>
  <c r="M7560" i="4" s="1"/>
  <c r="K7561" i="4"/>
  <c r="M7561" i="4" s="1"/>
  <c r="K7562" i="4"/>
  <c r="M7562" i="4" s="1"/>
  <c r="K7563" i="4"/>
  <c r="M7563" i="4" s="1"/>
  <c r="K7564" i="4"/>
  <c r="M7564" i="4" s="1"/>
  <c r="K7565" i="4"/>
  <c r="M7565" i="4" s="1"/>
  <c r="K7566" i="4"/>
  <c r="M7566" i="4" s="1"/>
  <c r="K7567" i="4"/>
  <c r="M7567" i="4" s="1"/>
  <c r="K7568" i="4"/>
  <c r="M7568" i="4" s="1"/>
  <c r="K7569" i="4"/>
  <c r="M7569" i="4" s="1"/>
  <c r="K7570" i="4"/>
  <c r="M7570" i="4" s="1"/>
  <c r="K7571" i="4"/>
  <c r="M7571" i="4" s="1"/>
  <c r="K7572" i="4"/>
  <c r="M7572" i="4" s="1"/>
  <c r="K7573" i="4"/>
  <c r="M7573" i="4" s="1"/>
  <c r="K7574" i="4"/>
  <c r="M7574" i="4" s="1"/>
  <c r="K7575" i="4"/>
  <c r="M7575" i="4" s="1"/>
  <c r="K7576" i="4"/>
  <c r="M7576" i="4" s="1"/>
  <c r="K7577" i="4"/>
  <c r="M7577" i="4" s="1"/>
  <c r="K7578" i="4"/>
  <c r="M7578" i="4" s="1"/>
  <c r="K7579" i="4"/>
  <c r="M7579" i="4" s="1"/>
  <c r="K7580" i="4"/>
  <c r="M7580" i="4" s="1"/>
  <c r="K7581" i="4"/>
  <c r="M7581" i="4" s="1"/>
  <c r="K7582" i="4"/>
  <c r="M7582" i="4" s="1"/>
  <c r="K7583" i="4"/>
  <c r="M7583" i="4" s="1"/>
  <c r="K7584" i="4"/>
  <c r="M7584" i="4" s="1"/>
  <c r="K7585" i="4"/>
  <c r="M7585" i="4" s="1"/>
  <c r="K7586" i="4"/>
  <c r="M7586" i="4" s="1"/>
  <c r="K7587" i="4"/>
  <c r="M7587" i="4" s="1"/>
  <c r="K7588" i="4"/>
  <c r="M7588" i="4" s="1"/>
  <c r="K7589" i="4"/>
  <c r="M7589" i="4" s="1"/>
  <c r="K7590" i="4"/>
  <c r="M7590" i="4" s="1"/>
  <c r="K7591" i="4"/>
  <c r="M7591" i="4" s="1"/>
  <c r="K7592" i="4"/>
  <c r="M7592" i="4" s="1"/>
  <c r="K7593" i="4"/>
  <c r="M7593" i="4" s="1"/>
  <c r="K7594" i="4"/>
  <c r="M7594" i="4" s="1"/>
  <c r="K7595" i="4"/>
  <c r="M7595" i="4" s="1"/>
  <c r="K7596" i="4"/>
  <c r="M7596" i="4" s="1"/>
  <c r="K7597" i="4"/>
  <c r="M7597" i="4" s="1"/>
  <c r="K7598" i="4"/>
  <c r="M7598" i="4" s="1"/>
  <c r="K7599" i="4"/>
  <c r="M7599" i="4" s="1"/>
  <c r="K7600" i="4"/>
  <c r="M7600" i="4" s="1"/>
  <c r="K7601" i="4"/>
  <c r="M7601" i="4" s="1"/>
  <c r="K7602" i="4"/>
  <c r="M7602" i="4" s="1"/>
  <c r="K7603" i="4"/>
  <c r="M7603" i="4" s="1"/>
  <c r="K7604" i="4"/>
  <c r="M7604" i="4" s="1"/>
  <c r="K7605" i="4"/>
  <c r="M7605" i="4" s="1"/>
  <c r="K7606" i="4"/>
  <c r="M7606" i="4" s="1"/>
  <c r="K7607" i="4"/>
  <c r="M7607" i="4" s="1"/>
  <c r="K7608" i="4"/>
  <c r="M7608" i="4" s="1"/>
  <c r="K7609" i="4"/>
  <c r="M7609" i="4" s="1"/>
  <c r="K7610" i="4"/>
  <c r="M7610" i="4" s="1"/>
  <c r="K7611" i="4"/>
  <c r="M7611" i="4" s="1"/>
  <c r="K7612" i="4"/>
  <c r="M7612" i="4" s="1"/>
  <c r="K7613" i="4"/>
  <c r="M7613" i="4" s="1"/>
  <c r="K7614" i="4"/>
  <c r="M7614" i="4" s="1"/>
  <c r="K7615" i="4"/>
  <c r="M7615" i="4" s="1"/>
  <c r="K7616" i="4"/>
  <c r="M7616" i="4" s="1"/>
  <c r="K7617" i="4"/>
  <c r="M7617" i="4" s="1"/>
  <c r="K7618" i="4"/>
  <c r="M7618" i="4" s="1"/>
  <c r="K7619" i="4"/>
  <c r="M7619" i="4" s="1"/>
  <c r="K7620" i="4"/>
  <c r="M7620" i="4" s="1"/>
  <c r="K7621" i="4"/>
  <c r="M7621" i="4" s="1"/>
  <c r="K7622" i="4"/>
  <c r="M7622" i="4" s="1"/>
  <c r="K7623" i="4"/>
  <c r="M7623" i="4" s="1"/>
  <c r="K7624" i="4"/>
  <c r="M7624" i="4" s="1"/>
  <c r="K7625" i="4"/>
  <c r="M7625" i="4" s="1"/>
  <c r="K7626" i="4"/>
  <c r="M7626" i="4" s="1"/>
  <c r="K7627" i="4"/>
  <c r="M7627" i="4" s="1"/>
  <c r="K7628" i="4"/>
  <c r="M7628" i="4" s="1"/>
  <c r="K7629" i="4"/>
  <c r="M7629" i="4" s="1"/>
  <c r="K7630" i="4"/>
  <c r="M7630" i="4" s="1"/>
  <c r="K7631" i="4"/>
  <c r="M7631" i="4" s="1"/>
  <c r="K7632" i="4"/>
  <c r="M7632" i="4" s="1"/>
  <c r="K7633" i="4"/>
  <c r="M7633" i="4" s="1"/>
  <c r="K7634" i="4"/>
  <c r="M7634" i="4" s="1"/>
  <c r="K7635" i="4"/>
  <c r="M7635" i="4" s="1"/>
  <c r="K7636" i="4"/>
  <c r="M7636" i="4" s="1"/>
  <c r="K7637" i="4"/>
  <c r="M7637" i="4" s="1"/>
  <c r="K7638" i="4"/>
  <c r="M7638" i="4" s="1"/>
  <c r="K7639" i="4"/>
  <c r="M7639" i="4" s="1"/>
  <c r="K7640" i="4"/>
  <c r="M7640" i="4" s="1"/>
  <c r="K7641" i="4"/>
  <c r="M7641" i="4" s="1"/>
  <c r="K7642" i="4"/>
  <c r="M7642" i="4" s="1"/>
  <c r="K7643" i="4"/>
  <c r="M7643" i="4" s="1"/>
  <c r="K7644" i="4"/>
  <c r="M7644" i="4" s="1"/>
  <c r="K7645" i="4"/>
  <c r="M7645" i="4" s="1"/>
  <c r="K7646" i="4"/>
  <c r="M7646" i="4" s="1"/>
  <c r="K7647" i="4"/>
  <c r="M7647" i="4" s="1"/>
  <c r="K7648" i="4"/>
  <c r="M7648" i="4" s="1"/>
  <c r="K7649" i="4"/>
  <c r="M7649" i="4" s="1"/>
  <c r="K7650" i="4"/>
  <c r="M7650" i="4" s="1"/>
  <c r="K7651" i="4"/>
  <c r="M7651" i="4" s="1"/>
  <c r="K7652" i="4"/>
  <c r="M7652" i="4" s="1"/>
  <c r="K7653" i="4"/>
  <c r="M7653" i="4" s="1"/>
  <c r="K7654" i="4"/>
  <c r="M7654" i="4" s="1"/>
  <c r="K7655" i="4"/>
  <c r="M7655" i="4" s="1"/>
  <c r="K7656" i="4"/>
  <c r="M7656" i="4" s="1"/>
  <c r="K7657" i="4"/>
  <c r="M7657" i="4" s="1"/>
  <c r="K7658" i="4"/>
  <c r="M7658" i="4" s="1"/>
  <c r="K7659" i="4"/>
  <c r="M7659" i="4" s="1"/>
  <c r="K7660" i="4"/>
  <c r="M7660" i="4" s="1"/>
  <c r="K7661" i="4"/>
  <c r="M7661" i="4" s="1"/>
  <c r="K7662" i="4"/>
  <c r="M7662" i="4" s="1"/>
  <c r="K7663" i="4"/>
  <c r="M7663" i="4" s="1"/>
  <c r="K7664" i="4"/>
  <c r="M7664" i="4" s="1"/>
  <c r="K7665" i="4"/>
  <c r="M7665" i="4" s="1"/>
  <c r="K7666" i="4"/>
  <c r="M7666" i="4" s="1"/>
  <c r="K7667" i="4"/>
  <c r="M7667" i="4" s="1"/>
  <c r="K7668" i="4"/>
  <c r="M7668" i="4" s="1"/>
  <c r="K7669" i="4"/>
  <c r="M7669" i="4" s="1"/>
  <c r="K7670" i="4"/>
  <c r="M7670" i="4" s="1"/>
  <c r="K7671" i="4"/>
  <c r="M7671" i="4" s="1"/>
  <c r="K7672" i="4"/>
  <c r="M7672" i="4" s="1"/>
  <c r="K7673" i="4"/>
  <c r="M7673" i="4" s="1"/>
  <c r="K7674" i="4"/>
  <c r="M7674" i="4" s="1"/>
  <c r="K7675" i="4"/>
  <c r="M7675" i="4" s="1"/>
  <c r="K7676" i="4"/>
  <c r="M7676" i="4" s="1"/>
  <c r="K7677" i="4"/>
  <c r="M7677" i="4" s="1"/>
  <c r="K7678" i="4"/>
  <c r="M7678" i="4" s="1"/>
  <c r="K7679" i="4"/>
  <c r="M7679" i="4" s="1"/>
  <c r="K7680" i="4"/>
  <c r="M7680" i="4" s="1"/>
  <c r="K7681" i="4"/>
  <c r="M7681" i="4" s="1"/>
  <c r="K7682" i="4"/>
  <c r="M7682" i="4" s="1"/>
  <c r="K7683" i="4"/>
  <c r="M7683" i="4" s="1"/>
  <c r="K7684" i="4"/>
  <c r="M7684" i="4" s="1"/>
  <c r="K7685" i="4"/>
  <c r="M7685" i="4" s="1"/>
  <c r="K7686" i="4"/>
  <c r="M7686" i="4" s="1"/>
  <c r="K7687" i="4"/>
  <c r="M7687" i="4" s="1"/>
  <c r="K7688" i="4"/>
  <c r="M7688" i="4" s="1"/>
  <c r="K7689" i="4"/>
  <c r="M7689" i="4" s="1"/>
  <c r="K7690" i="4"/>
  <c r="M7690" i="4" s="1"/>
  <c r="K7691" i="4"/>
  <c r="M7691" i="4" s="1"/>
  <c r="K7692" i="4"/>
  <c r="M7692" i="4" s="1"/>
  <c r="K7693" i="4"/>
  <c r="M7693" i="4" s="1"/>
  <c r="K7694" i="4"/>
  <c r="M7694" i="4" s="1"/>
  <c r="K7695" i="4"/>
  <c r="M7695" i="4" s="1"/>
  <c r="K7696" i="4"/>
  <c r="M7696" i="4" s="1"/>
  <c r="K7697" i="4"/>
  <c r="M7697" i="4" s="1"/>
  <c r="K7698" i="4"/>
  <c r="M7698" i="4" s="1"/>
  <c r="K7699" i="4"/>
  <c r="M7699" i="4" s="1"/>
  <c r="K7700" i="4"/>
  <c r="M7700" i="4" s="1"/>
  <c r="K7701" i="4"/>
  <c r="M7701" i="4" s="1"/>
  <c r="K7702" i="4"/>
  <c r="M7702" i="4" s="1"/>
  <c r="K7703" i="4"/>
  <c r="M7703" i="4" s="1"/>
  <c r="K7704" i="4"/>
  <c r="M7704" i="4" s="1"/>
  <c r="K7705" i="4"/>
  <c r="M7705" i="4" s="1"/>
  <c r="K7706" i="4"/>
  <c r="M7706" i="4" s="1"/>
  <c r="K7707" i="4"/>
  <c r="M7707" i="4" s="1"/>
  <c r="K7708" i="4"/>
  <c r="M7708" i="4" s="1"/>
  <c r="K7709" i="4"/>
  <c r="M7709" i="4" s="1"/>
  <c r="K7710" i="4"/>
  <c r="M7710" i="4" s="1"/>
  <c r="K7711" i="4"/>
  <c r="M7711" i="4" s="1"/>
  <c r="K7712" i="4"/>
  <c r="M7712" i="4" s="1"/>
  <c r="K7713" i="4"/>
  <c r="M7713" i="4" s="1"/>
  <c r="K7714" i="4"/>
  <c r="M7714" i="4" s="1"/>
  <c r="K7715" i="4"/>
  <c r="M7715" i="4" s="1"/>
  <c r="K7716" i="4"/>
  <c r="M7716" i="4" s="1"/>
  <c r="K7717" i="4"/>
  <c r="M7717" i="4" s="1"/>
  <c r="K7718" i="4"/>
  <c r="M7718" i="4" s="1"/>
  <c r="K7719" i="4"/>
  <c r="M7719" i="4" s="1"/>
  <c r="K7720" i="4"/>
  <c r="M7720" i="4" s="1"/>
  <c r="K7721" i="4"/>
  <c r="M7721" i="4" s="1"/>
  <c r="K7722" i="4"/>
  <c r="M7722" i="4" s="1"/>
  <c r="K7723" i="4"/>
  <c r="M7723" i="4" s="1"/>
  <c r="K7724" i="4"/>
  <c r="M7724" i="4" s="1"/>
  <c r="K7725" i="4"/>
  <c r="M7725" i="4" s="1"/>
  <c r="K7726" i="4"/>
  <c r="M7726" i="4" s="1"/>
  <c r="K7727" i="4"/>
  <c r="M7727" i="4" s="1"/>
  <c r="K7728" i="4"/>
  <c r="M7728" i="4" s="1"/>
  <c r="K7729" i="4"/>
  <c r="M7729" i="4" s="1"/>
  <c r="K7730" i="4"/>
  <c r="M7730" i="4" s="1"/>
  <c r="K7731" i="4"/>
  <c r="M7731" i="4" s="1"/>
  <c r="K7732" i="4"/>
  <c r="M7732" i="4" s="1"/>
  <c r="K7733" i="4"/>
  <c r="M7733" i="4" s="1"/>
  <c r="K7734" i="4"/>
  <c r="M7734" i="4" s="1"/>
  <c r="K7735" i="4"/>
  <c r="M7735" i="4" s="1"/>
  <c r="K7736" i="4"/>
  <c r="M7736" i="4" s="1"/>
  <c r="K7737" i="4"/>
  <c r="M7737" i="4" s="1"/>
  <c r="K7738" i="4"/>
  <c r="M7738" i="4" s="1"/>
  <c r="K7739" i="4"/>
  <c r="M7739" i="4" s="1"/>
  <c r="K7740" i="4"/>
  <c r="M7740" i="4" s="1"/>
  <c r="K7741" i="4"/>
  <c r="M7741" i="4" s="1"/>
  <c r="K7742" i="4"/>
  <c r="M7742" i="4" s="1"/>
  <c r="K7743" i="4"/>
  <c r="M7743" i="4" s="1"/>
  <c r="K7744" i="4"/>
  <c r="M7744" i="4" s="1"/>
  <c r="K7745" i="4"/>
  <c r="M7745" i="4" s="1"/>
  <c r="K7746" i="4"/>
  <c r="M7746" i="4" s="1"/>
  <c r="K7747" i="4"/>
  <c r="M7747" i="4" s="1"/>
  <c r="K7748" i="4"/>
  <c r="M7748" i="4" s="1"/>
  <c r="K7749" i="4"/>
  <c r="M7749" i="4" s="1"/>
  <c r="K7750" i="4"/>
  <c r="M7750" i="4" s="1"/>
  <c r="K7751" i="4"/>
  <c r="M7751" i="4" s="1"/>
  <c r="K7752" i="4"/>
  <c r="M7752" i="4" s="1"/>
  <c r="K7753" i="4"/>
  <c r="M7753" i="4" s="1"/>
  <c r="K7754" i="4"/>
  <c r="M7754" i="4" s="1"/>
  <c r="K7755" i="4"/>
  <c r="M7755" i="4" s="1"/>
  <c r="K7756" i="4"/>
  <c r="M7756" i="4" s="1"/>
  <c r="K7757" i="4"/>
  <c r="M7757" i="4" s="1"/>
  <c r="K7758" i="4"/>
  <c r="M7758" i="4" s="1"/>
  <c r="K7759" i="4"/>
  <c r="M7759" i="4" s="1"/>
  <c r="K7760" i="4"/>
  <c r="M7760" i="4" s="1"/>
  <c r="K7761" i="4"/>
  <c r="M7761" i="4" s="1"/>
  <c r="K7762" i="4"/>
  <c r="M7762" i="4" s="1"/>
  <c r="K7763" i="4"/>
  <c r="M7763" i="4" s="1"/>
  <c r="K7764" i="4"/>
  <c r="M7764" i="4" s="1"/>
  <c r="K7765" i="4"/>
  <c r="M7765" i="4" s="1"/>
  <c r="K7766" i="4"/>
  <c r="M7766" i="4" s="1"/>
  <c r="K7767" i="4"/>
  <c r="M7767" i="4" s="1"/>
  <c r="K7768" i="4"/>
  <c r="M7768" i="4" s="1"/>
  <c r="K7769" i="4"/>
  <c r="M7769" i="4" s="1"/>
  <c r="K7770" i="4"/>
  <c r="M7770" i="4" s="1"/>
  <c r="K7771" i="4"/>
  <c r="M7771" i="4" s="1"/>
  <c r="K7772" i="4"/>
  <c r="M7772" i="4" s="1"/>
  <c r="K7773" i="4"/>
  <c r="M7773" i="4" s="1"/>
  <c r="K7774" i="4"/>
  <c r="M7774" i="4" s="1"/>
  <c r="K7775" i="4"/>
  <c r="M7775" i="4" s="1"/>
  <c r="K7776" i="4"/>
  <c r="M7776" i="4" s="1"/>
  <c r="K7777" i="4"/>
  <c r="M7777" i="4" s="1"/>
  <c r="K7778" i="4"/>
  <c r="M7778" i="4" s="1"/>
  <c r="K7779" i="4"/>
  <c r="M7779" i="4" s="1"/>
  <c r="K7780" i="4"/>
  <c r="M7780" i="4" s="1"/>
  <c r="K7781" i="4"/>
  <c r="M7781" i="4" s="1"/>
  <c r="K7782" i="4"/>
  <c r="M7782" i="4" s="1"/>
  <c r="K7783" i="4"/>
  <c r="M7783" i="4" s="1"/>
  <c r="K7784" i="4"/>
  <c r="M7784" i="4" s="1"/>
  <c r="K7785" i="4"/>
  <c r="M7785" i="4" s="1"/>
  <c r="K7786" i="4"/>
  <c r="M7786" i="4" s="1"/>
  <c r="K7787" i="4"/>
  <c r="M7787" i="4" s="1"/>
  <c r="K7788" i="4"/>
  <c r="M7788" i="4" s="1"/>
  <c r="K7789" i="4"/>
  <c r="M7789" i="4" s="1"/>
  <c r="K7790" i="4"/>
  <c r="M7790" i="4" s="1"/>
  <c r="K7791" i="4"/>
  <c r="M7791" i="4" s="1"/>
  <c r="K7792" i="4"/>
  <c r="M7792" i="4" s="1"/>
  <c r="K7793" i="4"/>
  <c r="M7793" i="4" s="1"/>
  <c r="K7794" i="4"/>
  <c r="M7794" i="4" s="1"/>
  <c r="K7795" i="4"/>
  <c r="M7795" i="4" s="1"/>
  <c r="K7796" i="4"/>
  <c r="M7796" i="4" s="1"/>
  <c r="K7797" i="4"/>
  <c r="M7797" i="4" s="1"/>
  <c r="K7798" i="4"/>
  <c r="M7798" i="4" s="1"/>
  <c r="K7799" i="4"/>
  <c r="M7799" i="4" s="1"/>
  <c r="K7800" i="4"/>
  <c r="M7800" i="4" s="1"/>
  <c r="K7801" i="4"/>
  <c r="M7801" i="4" s="1"/>
  <c r="K7802" i="4"/>
  <c r="M7802" i="4" s="1"/>
  <c r="K7803" i="4"/>
  <c r="M7803" i="4" s="1"/>
  <c r="K7804" i="4"/>
  <c r="M7804" i="4" s="1"/>
  <c r="K7805" i="4"/>
  <c r="M7805" i="4" s="1"/>
  <c r="K7806" i="4"/>
  <c r="M7806" i="4" s="1"/>
  <c r="K7807" i="4"/>
  <c r="M7807" i="4" s="1"/>
  <c r="K7808" i="4"/>
  <c r="M7808" i="4" s="1"/>
  <c r="K7809" i="4"/>
  <c r="M7809" i="4" s="1"/>
  <c r="K7810" i="4"/>
  <c r="M7810" i="4" s="1"/>
  <c r="K7811" i="4"/>
  <c r="M7811" i="4" s="1"/>
  <c r="K7812" i="4"/>
  <c r="M7812" i="4" s="1"/>
  <c r="K7813" i="4"/>
  <c r="M7813" i="4" s="1"/>
  <c r="K7814" i="4"/>
  <c r="M7814" i="4" s="1"/>
  <c r="K7815" i="4"/>
  <c r="M7815" i="4" s="1"/>
  <c r="K7816" i="4"/>
  <c r="M7816" i="4" s="1"/>
  <c r="K7817" i="4"/>
  <c r="M7817" i="4" s="1"/>
  <c r="K7818" i="4"/>
  <c r="M7818" i="4" s="1"/>
  <c r="K7819" i="4"/>
  <c r="M7819" i="4" s="1"/>
  <c r="K7820" i="4"/>
  <c r="M7820" i="4" s="1"/>
  <c r="K7821" i="4"/>
  <c r="M7821" i="4" s="1"/>
  <c r="K7822" i="4"/>
  <c r="M7822" i="4" s="1"/>
  <c r="K7823" i="4"/>
  <c r="M7823" i="4" s="1"/>
  <c r="K7824" i="4"/>
  <c r="M7824" i="4" s="1"/>
  <c r="K7825" i="4"/>
  <c r="M7825" i="4" s="1"/>
  <c r="K7826" i="4"/>
  <c r="M7826" i="4" s="1"/>
  <c r="K7827" i="4"/>
  <c r="M7827" i="4" s="1"/>
  <c r="K7828" i="4"/>
  <c r="M7828" i="4" s="1"/>
  <c r="K7829" i="4"/>
  <c r="M7829" i="4" s="1"/>
  <c r="K7830" i="4"/>
  <c r="M7830" i="4" s="1"/>
  <c r="K7831" i="4"/>
  <c r="M7831" i="4" s="1"/>
  <c r="K7832" i="4"/>
  <c r="M7832" i="4" s="1"/>
  <c r="K7833" i="4"/>
  <c r="M7833" i="4" s="1"/>
  <c r="K7834" i="4"/>
  <c r="M7834" i="4" s="1"/>
  <c r="K7835" i="4"/>
  <c r="M7835" i="4" s="1"/>
  <c r="K7836" i="4"/>
  <c r="M7836" i="4" s="1"/>
  <c r="K7837" i="4"/>
  <c r="M7837" i="4" s="1"/>
  <c r="K7838" i="4"/>
  <c r="M7838" i="4" s="1"/>
  <c r="K7839" i="4"/>
  <c r="M7839" i="4" s="1"/>
  <c r="K7840" i="4"/>
  <c r="M7840" i="4" s="1"/>
  <c r="K7841" i="4"/>
  <c r="M7841" i="4" s="1"/>
  <c r="K7842" i="4"/>
  <c r="M7842" i="4" s="1"/>
  <c r="K7843" i="4"/>
  <c r="M7843" i="4" s="1"/>
  <c r="K7844" i="4"/>
  <c r="M7844" i="4" s="1"/>
  <c r="K7845" i="4"/>
  <c r="M7845" i="4" s="1"/>
  <c r="K7846" i="4"/>
  <c r="M7846" i="4" s="1"/>
  <c r="K7847" i="4"/>
  <c r="M7847" i="4" s="1"/>
  <c r="K7848" i="4"/>
  <c r="M7848" i="4" s="1"/>
  <c r="K7849" i="4"/>
  <c r="M7849" i="4" s="1"/>
  <c r="K7850" i="4"/>
  <c r="M7850" i="4" s="1"/>
  <c r="K7851" i="4"/>
  <c r="M7851" i="4" s="1"/>
  <c r="K7852" i="4"/>
  <c r="M7852" i="4" s="1"/>
  <c r="K7853" i="4"/>
  <c r="M7853" i="4" s="1"/>
  <c r="K7854" i="4"/>
  <c r="M7854" i="4" s="1"/>
  <c r="K7855" i="4"/>
  <c r="M7855" i="4" s="1"/>
  <c r="K7856" i="4"/>
  <c r="M7856" i="4" s="1"/>
  <c r="K7857" i="4"/>
  <c r="M7857" i="4" s="1"/>
  <c r="K7858" i="4"/>
  <c r="M7858" i="4" s="1"/>
  <c r="K7859" i="4"/>
  <c r="M7859" i="4" s="1"/>
  <c r="K7860" i="4"/>
  <c r="M7860" i="4" s="1"/>
  <c r="K7861" i="4"/>
  <c r="M7861" i="4" s="1"/>
  <c r="K7862" i="4"/>
  <c r="M7862" i="4" s="1"/>
  <c r="K7863" i="4"/>
  <c r="M7863" i="4" s="1"/>
  <c r="K7864" i="4"/>
  <c r="M7864" i="4" s="1"/>
  <c r="K7865" i="4"/>
  <c r="M7865" i="4" s="1"/>
  <c r="K7866" i="4"/>
  <c r="M7866" i="4" s="1"/>
  <c r="K7867" i="4"/>
  <c r="M7867" i="4" s="1"/>
  <c r="K7868" i="4"/>
  <c r="M7868" i="4" s="1"/>
  <c r="K7869" i="4"/>
  <c r="M7869" i="4" s="1"/>
  <c r="K7870" i="4"/>
  <c r="M7870" i="4" s="1"/>
  <c r="K7871" i="4"/>
  <c r="M7871" i="4" s="1"/>
  <c r="K7872" i="4"/>
  <c r="M7872" i="4" s="1"/>
  <c r="K7873" i="4"/>
  <c r="M7873" i="4" s="1"/>
  <c r="K7874" i="4"/>
  <c r="M7874" i="4" s="1"/>
  <c r="K7875" i="4"/>
  <c r="M7875" i="4" s="1"/>
  <c r="K7876" i="4"/>
  <c r="M7876" i="4" s="1"/>
  <c r="K7877" i="4"/>
  <c r="M7877" i="4" s="1"/>
  <c r="K7878" i="4"/>
  <c r="M7878" i="4" s="1"/>
  <c r="K7879" i="4"/>
  <c r="M7879" i="4" s="1"/>
  <c r="K7880" i="4"/>
  <c r="M7880" i="4" s="1"/>
  <c r="K7881" i="4"/>
  <c r="M7881" i="4" s="1"/>
  <c r="K7882" i="4"/>
  <c r="M7882" i="4" s="1"/>
  <c r="K7883" i="4"/>
  <c r="M7883" i="4" s="1"/>
  <c r="K7884" i="4"/>
  <c r="M7884" i="4" s="1"/>
  <c r="K7885" i="4"/>
  <c r="M7885" i="4" s="1"/>
  <c r="K7886" i="4"/>
  <c r="M7886" i="4" s="1"/>
  <c r="K7887" i="4"/>
  <c r="M7887" i="4" s="1"/>
  <c r="K7888" i="4"/>
  <c r="M7888" i="4" s="1"/>
  <c r="K7889" i="4"/>
  <c r="M7889" i="4" s="1"/>
  <c r="K7890" i="4"/>
  <c r="M7890" i="4" s="1"/>
  <c r="K7891" i="4"/>
  <c r="M7891" i="4" s="1"/>
  <c r="K7892" i="4"/>
  <c r="M7892" i="4" s="1"/>
  <c r="K7893" i="4"/>
  <c r="M7893" i="4" s="1"/>
  <c r="K7894" i="4"/>
  <c r="M7894" i="4" s="1"/>
  <c r="K7895" i="4"/>
  <c r="M7895" i="4" s="1"/>
  <c r="K7896" i="4"/>
  <c r="M7896" i="4" s="1"/>
  <c r="K7897" i="4"/>
  <c r="M7897" i="4" s="1"/>
  <c r="K7898" i="4"/>
  <c r="M7898" i="4" s="1"/>
  <c r="K7899" i="4"/>
  <c r="M7899" i="4" s="1"/>
  <c r="K7900" i="4"/>
  <c r="M7900" i="4" s="1"/>
  <c r="K7901" i="4"/>
  <c r="M7901" i="4" s="1"/>
  <c r="K7902" i="4"/>
  <c r="M7902" i="4" s="1"/>
  <c r="K7903" i="4"/>
  <c r="M7903" i="4" s="1"/>
  <c r="K7904" i="4"/>
  <c r="M7904" i="4" s="1"/>
  <c r="K7905" i="4"/>
  <c r="M7905" i="4" s="1"/>
  <c r="K7906" i="4"/>
  <c r="M7906" i="4" s="1"/>
  <c r="K7907" i="4"/>
  <c r="M7907" i="4" s="1"/>
  <c r="K7908" i="4"/>
  <c r="M7908" i="4" s="1"/>
  <c r="K7909" i="4"/>
  <c r="M7909" i="4" s="1"/>
  <c r="K7910" i="4"/>
  <c r="M7910" i="4" s="1"/>
  <c r="K7911" i="4"/>
  <c r="M7911" i="4" s="1"/>
  <c r="K7912" i="4"/>
  <c r="M7912" i="4" s="1"/>
  <c r="K7913" i="4"/>
  <c r="M7913" i="4" s="1"/>
  <c r="K7914" i="4"/>
  <c r="M7914" i="4" s="1"/>
  <c r="K7915" i="4"/>
  <c r="M7915" i="4" s="1"/>
  <c r="K7916" i="4"/>
  <c r="M7916" i="4" s="1"/>
  <c r="K7917" i="4"/>
  <c r="M7917" i="4" s="1"/>
  <c r="K7918" i="4"/>
  <c r="M7918" i="4" s="1"/>
  <c r="K7919" i="4"/>
  <c r="M7919" i="4" s="1"/>
  <c r="K7920" i="4"/>
  <c r="M7920" i="4" s="1"/>
  <c r="K7921" i="4"/>
  <c r="M7921" i="4" s="1"/>
  <c r="K7922" i="4"/>
  <c r="M7922" i="4" s="1"/>
  <c r="K7923" i="4"/>
  <c r="M7923" i="4" s="1"/>
  <c r="K7924" i="4"/>
  <c r="M7924" i="4" s="1"/>
  <c r="K7925" i="4"/>
  <c r="M7925" i="4" s="1"/>
  <c r="K7926" i="4"/>
  <c r="M7926" i="4" s="1"/>
  <c r="K7927" i="4"/>
  <c r="M7927" i="4" s="1"/>
  <c r="K7928" i="4"/>
  <c r="M7928" i="4" s="1"/>
  <c r="K7929" i="4"/>
  <c r="M7929" i="4" s="1"/>
  <c r="K7930" i="4"/>
  <c r="M7930" i="4" s="1"/>
  <c r="K7931" i="4"/>
  <c r="M7931" i="4" s="1"/>
  <c r="K7932" i="4"/>
  <c r="M7932" i="4" s="1"/>
  <c r="K7933" i="4"/>
  <c r="M7933" i="4" s="1"/>
  <c r="K7934" i="4"/>
  <c r="M7934" i="4" s="1"/>
  <c r="K7935" i="4"/>
  <c r="M7935" i="4" s="1"/>
  <c r="K7936" i="4"/>
  <c r="M7936" i="4" s="1"/>
  <c r="K7937" i="4"/>
  <c r="M7937" i="4" s="1"/>
  <c r="K7938" i="4"/>
  <c r="M7938" i="4" s="1"/>
  <c r="K7939" i="4"/>
  <c r="M7939" i="4" s="1"/>
  <c r="K7940" i="4"/>
  <c r="M7940" i="4" s="1"/>
  <c r="K7941" i="4"/>
  <c r="M7941" i="4" s="1"/>
  <c r="K7942" i="4"/>
  <c r="M7942" i="4" s="1"/>
  <c r="K7943" i="4"/>
  <c r="M7943" i="4" s="1"/>
  <c r="K7944" i="4"/>
  <c r="M7944" i="4" s="1"/>
  <c r="K7945" i="4"/>
  <c r="M7945" i="4" s="1"/>
  <c r="K7946" i="4"/>
  <c r="M7946" i="4" s="1"/>
  <c r="K7947" i="4"/>
  <c r="M7947" i="4" s="1"/>
  <c r="K7948" i="4"/>
  <c r="M7948" i="4" s="1"/>
  <c r="K7949" i="4"/>
  <c r="M7949" i="4" s="1"/>
  <c r="K7950" i="4"/>
  <c r="M7950" i="4" s="1"/>
  <c r="K7951" i="4"/>
  <c r="M7951" i="4" s="1"/>
  <c r="K7952" i="4"/>
  <c r="M7952" i="4" s="1"/>
  <c r="K7953" i="4"/>
  <c r="M7953" i="4" s="1"/>
  <c r="K7954" i="4"/>
  <c r="M7954" i="4" s="1"/>
  <c r="K7955" i="4"/>
  <c r="M7955" i="4" s="1"/>
  <c r="K7956" i="4"/>
  <c r="M7956" i="4" s="1"/>
  <c r="K7957" i="4"/>
  <c r="M7957" i="4" s="1"/>
  <c r="K7958" i="4"/>
  <c r="M7958" i="4" s="1"/>
  <c r="K7959" i="4"/>
  <c r="M7959" i="4" s="1"/>
  <c r="K7960" i="4"/>
  <c r="M7960" i="4" s="1"/>
  <c r="K7961" i="4"/>
  <c r="M7961" i="4" s="1"/>
  <c r="K7962" i="4"/>
  <c r="M7962" i="4" s="1"/>
  <c r="K7963" i="4"/>
  <c r="M7963" i="4" s="1"/>
  <c r="K7964" i="4"/>
  <c r="M7964" i="4" s="1"/>
  <c r="K7965" i="4"/>
  <c r="M7965" i="4" s="1"/>
  <c r="K7966" i="4"/>
  <c r="M7966" i="4" s="1"/>
  <c r="K7967" i="4"/>
  <c r="M7967" i="4" s="1"/>
  <c r="K7968" i="4"/>
  <c r="M7968" i="4" s="1"/>
  <c r="K7969" i="4"/>
  <c r="M7969" i="4" s="1"/>
  <c r="K7970" i="4"/>
  <c r="M7970" i="4" s="1"/>
  <c r="K7971" i="4"/>
  <c r="M7971" i="4" s="1"/>
  <c r="K7972" i="4"/>
  <c r="M7972" i="4" s="1"/>
  <c r="K7973" i="4"/>
  <c r="M7973" i="4" s="1"/>
  <c r="K7974" i="4"/>
  <c r="M7974" i="4" s="1"/>
  <c r="K7975" i="4"/>
  <c r="M7975" i="4" s="1"/>
  <c r="K7976" i="4"/>
  <c r="M7976" i="4" s="1"/>
  <c r="K7977" i="4"/>
  <c r="M7977" i="4" s="1"/>
  <c r="K7978" i="4"/>
  <c r="M7978" i="4" s="1"/>
  <c r="K7979" i="4"/>
  <c r="M7979" i="4" s="1"/>
  <c r="K7980" i="4"/>
  <c r="M7980" i="4" s="1"/>
  <c r="K7981" i="4"/>
  <c r="M7981" i="4" s="1"/>
  <c r="K7982" i="4"/>
  <c r="M7982" i="4" s="1"/>
  <c r="K7983" i="4"/>
  <c r="M7983" i="4" s="1"/>
  <c r="K7984" i="4"/>
  <c r="M7984" i="4" s="1"/>
  <c r="K7985" i="4"/>
  <c r="M7985" i="4" s="1"/>
  <c r="K7986" i="4"/>
  <c r="M7986" i="4" s="1"/>
  <c r="K7987" i="4"/>
  <c r="M7987" i="4" s="1"/>
  <c r="K7988" i="4"/>
  <c r="M7988" i="4" s="1"/>
  <c r="K7989" i="4"/>
  <c r="M7989" i="4" s="1"/>
  <c r="K7990" i="4"/>
  <c r="M7990" i="4" s="1"/>
  <c r="K7991" i="4"/>
  <c r="M7991" i="4" s="1"/>
  <c r="K7992" i="4"/>
  <c r="M7992" i="4" s="1"/>
  <c r="K7993" i="4"/>
  <c r="M7993" i="4" s="1"/>
  <c r="K7994" i="4"/>
  <c r="M7994" i="4" s="1"/>
  <c r="K7995" i="4"/>
  <c r="M7995" i="4" s="1"/>
  <c r="K7996" i="4"/>
  <c r="M7996" i="4" s="1"/>
  <c r="K7997" i="4"/>
  <c r="M7997" i="4" s="1"/>
  <c r="K7998" i="4"/>
  <c r="M7998" i="4" s="1"/>
  <c r="K7999" i="4"/>
  <c r="M7999" i="4" s="1"/>
  <c r="K8000" i="4"/>
  <c r="M8000" i="4" s="1"/>
  <c r="K8001" i="4"/>
  <c r="M8001" i="4" s="1"/>
  <c r="K8002" i="4"/>
  <c r="M8002" i="4" s="1"/>
  <c r="K8003" i="4"/>
  <c r="M8003" i="4" s="1"/>
  <c r="K8004" i="4"/>
  <c r="M8004" i="4" s="1"/>
  <c r="K8005" i="4"/>
  <c r="M8005" i="4" s="1"/>
  <c r="K8006" i="4"/>
  <c r="M8006" i="4" s="1"/>
  <c r="K8007" i="4"/>
  <c r="M8007" i="4" s="1"/>
  <c r="K8008" i="4"/>
  <c r="M8008" i="4" s="1"/>
  <c r="K8009" i="4"/>
  <c r="M8009" i="4" s="1"/>
  <c r="K8010" i="4"/>
  <c r="M8010" i="4" s="1"/>
  <c r="K8011" i="4"/>
  <c r="M8011" i="4" s="1"/>
  <c r="K8012" i="4"/>
  <c r="M8012" i="4" s="1"/>
  <c r="K8013" i="4"/>
  <c r="M8013" i="4" s="1"/>
  <c r="K8014" i="4"/>
  <c r="M8014" i="4" s="1"/>
  <c r="K8015" i="4"/>
  <c r="M8015" i="4" s="1"/>
  <c r="K8016" i="4"/>
  <c r="M8016" i="4" s="1"/>
  <c r="K8017" i="4"/>
  <c r="M8017" i="4" s="1"/>
  <c r="K8018" i="4"/>
  <c r="M8018" i="4" s="1"/>
  <c r="K8019" i="4"/>
  <c r="M8019" i="4" s="1"/>
  <c r="K8020" i="4"/>
  <c r="M8020" i="4" s="1"/>
  <c r="K8021" i="4"/>
  <c r="M8021" i="4" s="1"/>
  <c r="K8022" i="4"/>
  <c r="M8022" i="4" s="1"/>
  <c r="K8023" i="4"/>
  <c r="M8023" i="4" s="1"/>
  <c r="K8024" i="4"/>
  <c r="M8024" i="4" s="1"/>
  <c r="K8025" i="4"/>
  <c r="M8025" i="4" s="1"/>
  <c r="K8026" i="4"/>
  <c r="M8026" i="4" s="1"/>
  <c r="K8027" i="4"/>
  <c r="M8027" i="4" s="1"/>
  <c r="K8028" i="4"/>
  <c r="M8028" i="4" s="1"/>
  <c r="K8029" i="4"/>
  <c r="M8029" i="4" s="1"/>
  <c r="K8030" i="4"/>
  <c r="M8030" i="4" s="1"/>
  <c r="K8031" i="4"/>
  <c r="M8031" i="4" s="1"/>
  <c r="K8032" i="4"/>
  <c r="M8032" i="4" s="1"/>
  <c r="K8033" i="4"/>
  <c r="M8033" i="4" s="1"/>
  <c r="K8034" i="4"/>
  <c r="M8034" i="4" s="1"/>
  <c r="K8035" i="4"/>
  <c r="M8035" i="4" s="1"/>
  <c r="K8036" i="4"/>
  <c r="M8036" i="4" s="1"/>
  <c r="K8037" i="4"/>
  <c r="M8037" i="4" s="1"/>
  <c r="K8038" i="4"/>
  <c r="M8038" i="4" s="1"/>
  <c r="K8039" i="4"/>
  <c r="M8039" i="4" s="1"/>
  <c r="K8040" i="4"/>
  <c r="M8040" i="4" s="1"/>
  <c r="K8041" i="4"/>
  <c r="M8041" i="4" s="1"/>
  <c r="K8042" i="4"/>
  <c r="M8042" i="4" s="1"/>
  <c r="K8043" i="4"/>
  <c r="M8043" i="4" s="1"/>
  <c r="K8044" i="4"/>
  <c r="M8044" i="4" s="1"/>
  <c r="K8045" i="4"/>
  <c r="M8045" i="4" s="1"/>
  <c r="K8046" i="4"/>
  <c r="M8046" i="4" s="1"/>
  <c r="K8047" i="4"/>
  <c r="M8047" i="4" s="1"/>
  <c r="K8048" i="4"/>
  <c r="M8048" i="4" s="1"/>
  <c r="K8049" i="4"/>
  <c r="M8049" i="4" s="1"/>
  <c r="K8050" i="4"/>
  <c r="M8050" i="4" s="1"/>
  <c r="K8051" i="4"/>
  <c r="M8051" i="4" s="1"/>
  <c r="K8052" i="4"/>
  <c r="M8052" i="4" s="1"/>
  <c r="K8053" i="4"/>
  <c r="M8053" i="4" s="1"/>
  <c r="K8054" i="4"/>
  <c r="M8054" i="4" s="1"/>
  <c r="K8055" i="4"/>
  <c r="M8055" i="4" s="1"/>
  <c r="K8056" i="4"/>
  <c r="M8056" i="4" s="1"/>
  <c r="K8057" i="4"/>
  <c r="M8057" i="4" s="1"/>
  <c r="K8058" i="4"/>
  <c r="M8058" i="4" s="1"/>
  <c r="K8059" i="4"/>
  <c r="M8059" i="4" s="1"/>
  <c r="K8060" i="4"/>
  <c r="M8060" i="4" s="1"/>
  <c r="K8061" i="4"/>
  <c r="M8061" i="4" s="1"/>
  <c r="K8062" i="4"/>
  <c r="M8062" i="4" s="1"/>
  <c r="K8063" i="4"/>
  <c r="M8063" i="4" s="1"/>
  <c r="K8064" i="4"/>
  <c r="M8064" i="4" s="1"/>
  <c r="K8065" i="4"/>
  <c r="M8065" i="4" s="1"/>
  <c r="K8066" i="4"/>
  <c r="M8066" i="4" s="1"/>
  <c r="K8067" i="4"/>
  <c r="M8067" i="4" s="1"/>
  <c r="K8068" i="4"/>
  <c r="M8068" i="4" s="1"/>
  <c r="K8069" i="4"/>
  <c r="M8069" i="4" s="1"/>
  <c r="K8070" i="4"/>
  <c r="M8070" i="4" s="1"/>
  <c r="K8071" i="4"/>
  <c r="M8071" i="4" s="1"/>
  <c r="K8072" i="4"/>
  <c r="M8072" i="4" s="1"/>
  <c r="K8073" i="4"/>
  <c r="M8073" i="4" s="1"/>
  <c r="K8074" i="4"/>
  <c r="M8074" i="4" s="1"/>
  <c r="K8075" i="4"/>
  <c r="M8075" i="4" s="1"/>
  <c r="K8076" i="4"/>
  <c r="M8076" i="4" s="1"/>
  <c r="K8077" i="4"/>
  <c r="M8077" i="4" s="1"/>
  <c r="K8078" i="4"/>
  <c r="M8078" i="4" s="1"/>
  <c r="K8079" i="4"/>
  <c r="M8079" i="4" s="1"/>
  <c r="K8080" i="4"/>
  <c r="M8080" i="4" s="1"/>
  <c r="K8081" i="4"/>
  <c r="M8081" i="4" s="1"/>
  <c r="K8082" i="4"/>
  <c r="M8082" i="4" s="1"/>
  <c r="K8083" i="4"/>
  <c r="M8083" i="4" s="1"/>
  <c r="K8084" i="4"/>
  <c r="M8084" i="4" s="1"/>
  <c r="K8085" i="4"/>
  <c r="M8085" i="4" s="1"/>
  <c r="K8086" i="4"/>
  <c r="M8086" i="4" s="1"/>
  <c r="K8087" i="4"/>
  <c r="M8087" i="4" s="1"/>
  <c r="K8088" i="4"/>
  <c r="M8088" i="4" s="1"/>
  <c r="K8089" i="4"/>
  <c r="M8089" i="4" s="1"/>
  <c r="K8090" i="4"/>
  <c r="M8090" i="4" s="1"/>
  <c r="K8091" i="4"/>
  <c r="M8091" i="4" s="1"/>
  <c r="K8092" i="4"/>
  <c r="M8092" i="4" s="1"/>
  <c r="K8093" i="4"/>
  <c r="M8093" i="4" s="1"/>
  <c r="K8094" i="4"/>
  <c r="M8094" i="4" s="1"/>
  <c r="K8095" i="4"/>
  <c r="M8095" i="4" s="1"/>
  <c r="K8096" i="4"/>
  <c r="M8096" i="4" s="1"/>
  <c r="K8097" i="4"/>
  <c r="M8097" i="4" s="1"/>
  <c r="K8098" i="4"/>
  <c r="M8098" i="4" s="1"/>
  <c r="K8099" i="4"/>
  <c r="M8099" i="4" s="1"/>
  <c r="K8100" i="4"/>
  <c r="M8100" i="4" s="1"/>
  <c r="K8101" i="4"/>
  <c r="M8101" i="4" s="1"/>
  <c r="K8102" i="4"/>
  <c r="M8102" i="4" s="1"/>
  <c r="K8103" i="4"/>
  <c r="M8103" i="4" s="1"/>
  <c r="K8104" i="4"/>
  <c r="M8104" i="4" s="1"/>
  <c r="K8105" i="4"/>
  <c r="M8105" i="4" s="1"/>
  <c r="K8106" i="4"/>
  <c r="M8106" i="4" s="1"/>
  <c r="K8107" i="4"/>
  <c r="M8107" i="4" s="1"/>
  <c r="K8108" i="4"/>
  <c r="M8108" i="4" s="1"/>
  <c r="K8109" i="4"/>
  <c r="M8109" i="4" s="1"/>
  <c r="K8110" i="4"/>
  <c r="M8110" i="4" s="1"/>
  <c r="K8111" i="4"/>
  <c r="M8111" i="4" s="1"/>
  <c r="K8112" i="4"/>
  <c r="M8112" i="4" s="1"/>
  <c r="K8113" i="4"/>
  <c r="M8113" i="4" s="1"/>
  <c r="K8114" i="4"/>
  <c r="M8114" i="4" s="1"/>
  <c r="K8115" i="4"/>
  <c r="M8115" i="4" s="1"/>
  <c r="K8116" i="4"/>
  <c r="M8116" i="4" s="1"/>
  <c r="K8117" i="4"/>
  <c r="M8117" i="4" s="1"/>
  <c r="K8118" i="4"/>
  <c r="M8118" i="4" s="1"/>
  <c r="K8119" i="4"/>
  <c r="M8119" i="4" s="1"/>
  <c r="K8120" i="4"/>
  <c r="M8120" i="4" s="1"/>
  <c r="K8121" i="4"/>
  <c r="M8121" i="4" s="1"/>
  <c r="K8122" i="4"/>
  <c r="M8122" i="4" s="1"/>
  <c r="K8123" i="4"/>
  <c r="M8123" i="4" s="1"/>
  <c r="K8124" i="4"/>
  <c r="M8124" i="4" s="1"/>
  <c r="K8125" i="4"/>
  <c r="M8125" i="4" s="1"/>
  <c r="K8126" i="4"/>
  <c r="M8126" i="4" s="1"/>
  <c r="K8127" i="4"/>
  <c r="M8127" i="4" s="1"/>
  <c r="K8128" i="4"/>
  <c r="M8128" i="4" s="1"/>
  <c r="K8129" i="4"/>
  <c r="M8129" i="4" s="1"/>
  <c r="K8130" i="4"/>
  <c r="M8130" i="4" s="1"/>
  <c r="K8131" i="4"/>
  <c r="M8131" i="4" s="1"/>
  <c r="K8132" i="4"/>
  <c r="M8132" i="4" s="1"/>
  <c r="K8133" i="4"/>
  <c r="M8133" i="4" s="1"/>
  <c r="K8134" i="4"/>
  <c r="M8134" i="4" s="1"/>
  <c r="K8135" i="4"/>
  <c r="M8135" i="4" s="1"/>
  <c r="K8136" i="4"/>
  <c r="M8136" i="4" s="1"/>
  <c r="K8137" i="4"/>
  <c r="M8137" i="4" s="1"/>
  <c r="K8138" i="4"/>
  <c r="M8138" i="4" s="1"/>
  <c r="K8139" i="4"/>
  <c r="M8139" i="4" s="1"/>
  <c r="K8140" i="4"/>
  <c r="M8140" i="4" s="1"/>
  <c r="K8141" i="4"/>
  <c r="M8141" i="4" s="1"/>
  <c r="K8142" i="4"/>
  <c r="M8142" i="4" s="1"/>
  <c r="K8143" i="4"/>
  <c r="M8143" i="4" s="1"/>
  <c r="K8144" i="4"/>
  <c r="M8144" i="4" s="1"/>
  <c r="K8145" i="4"/>
  <c r="M8145" i="4" s="1"/>
  <c r="K8146" i="4"/>
  <c r="M8146" i="4" s="1"/>
  <c r="K8147" i="4"/>
  <c r="M8147" i="4" s="1"/>
  <c r="K8148" i="4"/>
  <c r="M8148" i="4" s="1"/>
  <c r="K8149" i="4"/>
  <c r="M8149" i="4" s="1"/>
  <c r="K8150" i="4"/>
  <c r="M8150" i="4" s="1"/>
  <c r="K8151" i="4"/>
  <c r="M8151" i="4" s="1"/>
  <c r="K8152" i="4"/>
  <c r="M8152" i="4" s="1"/>
  <c r="K8153" i="4"/>
  <c r="M8153" i="4" s="1"/>
  <c r="K8154" i="4"/>
  <c r="M8154" i="4" s="1"/>
  <c r="K8155" i="4"/>
  <c r="M8155" i="4" s="1"/>
  <c r="K8156" i="4"/>
  <c r="M8156" i="4" s="1"/>
  <c r="K8157" i="4"/>
  <c r="M8157" i="4" s="1"/>
  <c r="K8158" i="4"/>
  <c r="M8158" i="4" s="1"/>
  <c r="K8159" i="4"/>
  <c r="M8159" i="4" s="1"/>
  <c r="K8160" i="4"/>
  <c r="M8160" i="4" s="1"/>
  <c r="K8161" i="4"/>
  <c r="M8161" i="4" s="1"/>
  <c r="K8162" i="4"/>
  <c r="M8162" i="4" s="1"/>
  <c r="K8163" i="4"/>
  <c r="M8163" i="4" s="1"/>
  <c r="K8164" i="4"/>
  <c r="M8164" i="4" s="1"/>
  <c r="K8165" i="4"/>
  <c r="M8165" i="4" s="1"/>
  <c r="K8166" i="4"/>
  <c r="M8166" i="4" s="1"/>
  <c r="K8167" i="4"/>
  <c r="M8167" i="4" s="1"/>
  <c r="K8168" i="4"/>
  <c r="M8168" i="4" s="1"/>
  <c r="K8169" i="4"/>
  <c r="M8169" i="4" s="1"/>
  <c r="K8170" i="4"/>
  <c r="M8170" i="4" s="1"/>
  <c r="K8171" i="4"/>
  <c r="M8171" i="4" s="1"/>
  <c r="K8172" i="4"/>
  <c r="M8172" i="4" s="1"/>
  <c r="K8173" i="4"/>
  <c r="M8173" i="4" s="1"/>
  <c r="K8174" i="4"/>
  <c r="M8174" i="4" s="1"/>
  <c r="K8175" i="4"/>
  <c r="M8175" i="4" s="1"/>
  <c r="K8176" i="4"/>
  <c r="M8176" i="4" s="1"/>
  <c r="K8177" i="4"/>
  <c r="M8177" i="4" s="1"/>
  <c r="K8178" i="4"/>
  <c r="M8178" i="4" s="1"/>
  <c r="K8179" i="4"/>
  <c r="M8179" i="4" s="1"/>
  <c r="K8180" i="4"/>
  <c r="M8180" i="4" s="1"/>
  <c r="K8181" i="4"/>
  <c r="M8181" i="4" s="1"/>
  <c r="K8182" i="4"/>
  <c r="M8182" i="4" s="1"/>
  <c r="K8183" i="4"/>
  <c r="M8183" i="4" s="1"/>
  <c r="K8184" i="4"/>
  <c r="M8184" i="4" s="1"/>
  <c r="K8185" i="4"/>
  <c r="M8185" i="4" s="1"/>
  <c r="K8186" i="4"/>
  <c r="M8186" i="4" s="1"/>
  <c r="K8187" i="4"/>
  <c r="M8187" i="4" s="1"/>
  <c r="K8188" i="4"/>
  <c r="M8188" i="4" s="1"/>
  <c r="K8189" i="4"/>
  <c r="M8189" i="4" s="1"/>
  <c r="K8190" i="4"/>
  <c r="M8190" i="4" s="1"/>
  <c r="K8191" i="4"/>
  <c r="M8191" i="4" s="1"/>
  <c r="K8192" i="4"/>
  <c r="M8192" i="4" s="1"/>
  <c r="K8193" i="4"/>
  <c r="M8193" i="4" s="1"/>
  <c r="K8194" i="4"/>
  <c r="M8194" i="4" s="1"/>
  <c r="K8195" i="4"/>
  <c r="M8195" i="4" s="1"/>
  <c r="K8196" i="4"/>
  <c r="M8196" i="4" s="1"/>
  <c r="K8197" i="4"/>
  <c r="M8197" i="4" s="1"/>
  <c r="K8198" i="4"/>
  <c r="M8198" i="4" s="1"/>
  <c r="K8199" i="4"/>
  <c r="M8199" i="4" s="1"/>
  <c r="K8200" i="4"/>
  <c r="M8200" i="4" s="1"/>
  <c r="K8201" i="4"/>
  <c r="M8201" i="4" s="1"/>
  <c r="K8202" i="4"/>
  <c r="M8202" i="4" s="1"/>
  <c r="K8203" i="4"/>
  <c r="M8203" i="4" s="1"/>
  <c r="K8204" i="4"/>
  <c r="M8204" i="4" s="1"/>
  <c r="K8205" i="4"/>
  <c r="M8205" i="4" s="1"/>
  <c r="K8206" i="4"/>
  <c r="M8206" i="4" s="1"/>
  <c r="K8207" i="4"/>
  <c r="M8207" i="4" s="1"/>
  <c r="K8208" i="4"/>
  <c r="M8208" i="4" s="1"/>
  <c r="K8209" i="4"/>
  <c r="M8209" i="4" s="1"/>
  <c r="K8210" i="4"/>
  <c r="M8210" i="4" s="1"/>
  <c r="K8211" i="4"/>
  <c r="M8211" i="4" s="1"/>
  <c r="K8212" i="4"/>
  <c r="M8212" i="4" s="1"/>
  <c r="K8213" i="4"/>
  <c r="M8213" i="4" s="1"/>
  <c r="K8214" i="4"/>
  <c r="M8214" i="4" s="1"/>
  <c r="K8215" i="4"/>
  <c r="M8215" i="4" s="1"/>
  <c r="K8216" i="4"/>
  <c r="M8216" i="4" s="1"/>
  <c r="K8217" i="4"/>
  <c r="M8217" i="4" s="1"/>
  <c r="K8218" i="4"/>
  <c r="M8218" i="4" s="1"/>
  <c r="K8219" i="4"/>
  <c r="M8219" i="4" s="1"/>
  <c r="K8220" i="4"/>
  <c r="M8220" i="4" s="1"/>
  <c r="K8221" i="4"/>
  <c r="M8221" i="4" s="1"/>
  <c r="K8222" i="4"/>
  <c r="M8222" i="4" s="1"/>
  <c r="K8223" i="4"/>
  <c r="M8223" i="4" s="1"/>
  <c r="K8224" i="4"/>
  <c r="M8224" i="4" s="1"/>
  <c r="K8225" i="4"/>
  <c r="M8225" i="4" s="1"/>
  <c r="K8226" i="4"/>
  <c r="M8226" i="4" s="1"/>
  <c r="K8227" i="4"/>
  <c r="M8227" i="4" s="1"/>
  <c r="K8228" i="4"/>
  <c r="M8228" i="4" s="1"/>
  <c r="K8229" i="4"/>
  <c r="M8229" i="4" s="1"/>
  <c r="K8230" i="4"/>
  <c r="M8230" i="4" s="1"/>
  <c r="K8231" i="4"/>
  <c r="M8231" i="4" s="1"/>
  <c r="K8232" i="4"/>
  <c r="M8232" i="4" s="1"/>
  <c r="K8233" i="4"/>
  <c r="M8233" i="4" s="1"/>
  <c r="K8234" i="4"/>
  <c r="M8234" i="4" s="1"/>
  <c r="K8235" i="4"/>
  <c r="M8235" i="4" s="1"/>
  <c r="K8236" i="4"/>
  <c r="M8236" i="4" s="1"/>
  <c r="K8237" i="4"/>
  <c r="M8237" i="4" s="1"/>
  <c r="K8238" i="4"/>
  <c r="M8238" i="4" s="1"/>
  <c r="K8239" i="4"/>
  <c r="M8239" i="4" s="1"/>
  <c r="K8240" i="4"/>
  <c r="M8240" i="4" s="1"/>
  <c r="K8241" i="4"/>
  <c r="M8241" i="4" s="1"/>
  <c r="K8242" i="4"/>
  <c r="M8242" i="4" s="1"/>
  <c r="K8243" i="4"/>
  <c r="M8243" i="4" s="1"/>
  <c r="K8244" i="4"/>
  <c r="M8244" i="4" s="1"/>
  <c r="K8245" i="4"/>
  <c r="M8245" i="4" s="1"/>
  <c r="K8246" i="4"/>
  <c r="M8246" i="4" s="1"/>
  <c r="K8247" i="4"/>
  <c r="M8247" i="4" s="1"/>
  <c r="K8248" i="4"/>
  <c r="M8248" i="4" s="1"/>
  <c r="K8249" i="4"/>
  <c r="M8249" i="4" s="1"/>
  <c r="K8250" i="4"/>
  <c r="M8250" i="4" s="1"/>
  <c r="K8251" i="4"/>
  <c r="M8251" i="4" s="1"/>
  <c r="K8252" i="4"/>
  <c r="M8252" i="4" s="1"/>
  <c r="K8253" i="4"/>
  <c r="M8253" i="4" s="1"/>
  <c r="K8254" i="4"/>
  <c r="M8254" i="4" s="1"/>
  <c r="K8255" i="4"/>
  <c r="M8255" i="4" s="1"/>
  <c r="K8256" i="4"/>
  <c r="M8256" i="4" s="1"/>
  <c r="K8257" i="4"/>
  <c r="M8257" i="4" s="1"/>
  <c r="K8258" i="4"/>
  <c r="M8258" i="4" s="1"/>
  <c r="K8259" i="4"/>
  <c r="M8259" i="4" s="1"/>
  <c r="K8260" i="4"/>
  <c r="M8260" i="4" s="1"/>
  <c r="K8261" i="4"/>
  <c r="M8261" i="4" s="1"/>
  <c r="K8262" i="4"/>
  <c r="M8262" i="4" s="1"/>
  <c r="K8263" i="4"/>
  <c r="M8263" i="4" s="1"/>
  <c r="K8264" i="4"/>
  <c r="M8264" i="4" s="1"/>
  <c r="K8265" i="4"/>
  <c r="M8265" i="4" s="1"/>
  <c r="K8266" i="4"/>
  <c r="M8266" i="4" s="1"/>
  <c r="K8267" i="4"/>
  <c r="M8267" i="4" s="1"/>
  <c r="K8268" i="4"/>
  <c r="M8268" i="4" s="1"/>
  <c r="K8269" i="4"/>
  <c r="M8269" i="4" s="1"/>
  <c r="K8270" i="4"/>
  <c r="M8270" i="4" s="1"/>
  <c r="K8271" i="4"/>
  <c r="M8271" i="4" s="1"/>
  <c r="K8272" i="4"/>
  <c r="M8272" i="4" s="1"/>
  <c r="K8273" i="4"/>
  <c r="M8273" i="4" s="1"/>
  <c r="K8274" i="4"/>
  <c r="M8274" i="4" s="1"/>
  <c r="K8275" i="4"/>
  <c r="M8275" i="4" s="1"/>
  <c r="K8276" i="4"/>
  <c r="M8276" i="4" s="1"/>
  <c r="K8277" i="4"/>
  <c r="M8277" i="4" s="1"/>
  <c r="K8278" i="4"/>
  <c r="M8278" i="4" s="1"/>
  <c r="K8279" i="4"/>
  <c r="M8279" i="4" s="1"/>
  <c r="K8280" i="4"/>
  <c r="M8280" i="4" s="1"/>
  <c r="K8281" i="4"/>
  <c r="M8281" i="4" s="1"/>
  <c r="K8282" i="4"/>
  <c r="M8282" i="4" s="1"/>
  <c r="K8283" i="4"/>
  <c r="M8283" i="4" s="1"/>
  <c r="K8284" i="4"/>
  <c r="M8284" i="4" s="1"/>
  <c r="K8285" i="4"/>
  <c r="M8285" i="4" s="1"/>
  <c r="K8286" i="4"/>
  <c r="M8286" i="4" s="1"/>
  <c r="K8287" i="4"/>
  <c r="M8287" i="4" s="1"/>
  <c r="K8288" i="4"/>
  <c r="M8288" i="4" s="1"/>
  <c r="K8289" i="4"/>
  <c r="M8289" i="4" s="1"/>
  <c r="K8290" i="4"/>
  <c r="M8290" i="4" s="1"/>
  <c r="K8291" i="4"/>
  <c r="M8291" i="4" s="1"/>
  <c r="K8292" i="4"/>
  <c r="M8292" i="4" s="1"/>
  <c r="K8293" i="4"/>
  <c r="M8293" i="4" s="1"/>
  <c r="K8294" i="4"/>
  <c r="M8294" i="4" s="1"/>
  <c r="K8295" i="4"/>
  <c r="M8295" i="4" s="1"/>
  <c r="K8296" i="4"/>
  <c r="M8296" i="4" s="1"/>
  <c r="K8297" i="4"/>
  <c r="M8297" i="4" s="1"/>
  <c r="K8298" i="4"/>
  <c r="M8298" i="4" s="1"/>
  <c r="K8299" i="4"/>
  <c r="M8299" i="4" s="1"/>
  <c r="K8300" i="4"/>
  <c r="M8300" i="4" s="1"/>
  <c r="K8301" i="4"/>
  <c r="M8301" i="4" s="1"/>
  <c r="K8302" i="4"/>
  <c r="M8302" i="4" s="1"/>
  <c r="K8303" i="4"/>
  <c r="M8303" i="4" s="1"/>
  <c r="K8304" i="4"/>
  <c r="M8304" i="4" s="1"/>
  <c r="K8305" i="4"/>
  <c r="M8305" i="4" s="1"/>
  <c r="K8306" i="4"/>
  <c r="M8306" i="4" s="1"/>
  <c r="K8307" i="4"/>
  <c r="M8307" i="4" s="1"/>
  <c r="K8308" i="4"/>
  <c r="M8308" i="4" s="1"/>
  <c r="K8309" i="4"/>
  <c r="M8309" i="4" s="1"/>
  <c r="K8310" i="4"/>
  <c r="M8310" i="4" s="1"/>
  <c r="K8311" i="4"/>
  <c r="M8311" i="4" s="1"/>
  <c r="K8312" i="4"/>
  <c r="M8312" i="4" s="1"/>
  <c r="K8313" i="4"/>
  <c r="M8313" i="4" s="1"/>
  <c r="K8314" i="4"/>
  <c r="M8314" i="4" s="1"/>
  <c r="K8315" i="4"/>
  <c r="M8315" i="4" s="1"/>
  <c r="K8316" i="4"/>
  <c r="M8316" i="4" s="1"/>
  <c r="K8317" i="4"/>
  <c r="M8317" i="4" s="1"/>
  <c r="K8318" i="4"/>
  <c r="M8318" i="4" s="1"/>
  <c r="K8319" i="4"/>
  <c r="M8319" i="4" s="1"/>
  <c r="K8320" i="4"/>
  <c r="M8320" i="4" s="1"/>
  <c r="K8321" i="4"/>
  <c r="M8321" i="4" s="1"/>
  <c r="K8322" i="4"/>
  <c r="M8322" i="4" s="1"/>
  <c r="K8323" i="4"/>
  <c r="M8323" i="4" s="1"/>
  <c r="K8324" i="4"/>
  <c r="M8324" i="4" s="1"/>
  <c r="K8325" i="4"/>
  <c r="M8325" i="4" s="1"/>
  <c r="K8326" i="4"/>
  <c r="M8326" i="4" s="1"/>
  <c r="K8327" i="4"/>
  <c r="M8327" i="4" s="1"/>
  <c r="K8328" i="4"/>
  <c r="M8328" i="4" s="1"/>
  <c r="K8329" i="4"/>
  <c r="M8329" i="4" s="1"/>
  <c r="K8330" i="4"/>
  <c r="M8330" i="4" s="1"/>
  <c r="K8331" i="4"/>
  <c r="M8331" i="4" s="1"/>
  <c r="K8332" i="4"/>
  <c r="M8332" i="4" s="1"/>
  <c r="K8333" i="4"/>
  <c r="M8333" i="4" s="1"/>
  <c r="K8334" i="4"/>
  <c r="M8334" i="4" s="1"/>
  <c r="K8335" i="4"/>
  <c r="M8335" i="4" s="1"/>
  <c r="K8336" i="4"/>
  <c r="M8336" i="4" s="1"/>
  <c r="K8337" i="4"/>
  <c r="M8337" i="4" s="1"/>
  <c r="K8338" i="4"/>
  <c r="M8338" i="4" s="1"/>
  <c r="K8339" i="4"/>
  <c r="M8339" i="4" s="1"/>
  <c r="K8340" i="4"/>
  <c r="M8340" i="4" s="1"/>
  <c r="K8341" i="4"/>
  <c r="M8341" i="4" s="1"/>
  <c r="K8342" i="4"/>
  <c r="M8342" i="4" s="1"/>
  <c r="K8343" i="4"/>
  <c r="M8343" i="4" s="1"/>
  <c r="K8344" i="4"/>
  <c r="M8344" i="4" s="1"/>
  <c r="K8345" i="4"/>
  <c r="M8345" i="4" s="1"/>
  <c r="K8346" i="4"/>
  <c r="M8346" i="4" s="1"/>
  <c r="K8347" i="4"/>
  <c r="M8347" i="4" s="1"/>
  <c r="K8348" i="4"/>
  <c r="M8348" i="4" s="1"/>
  <c r="K8349" i="4"/>
  <c r="M8349" i="4" s="1"/>
  <c r="K8350" i="4"/>
  <c r="M8350" i="4" s="1"/>
  <c r="K8351" i="4"/>
  <c r="M8351" i="4" s="1"/>
  <c r="K8352" i="4"/>
  <c r="M8352" i="4" s="1"/>
  <c r="K8353" i="4"/>
  <c r="M8353" i="4" s="1"/>
  <c r="K8354" i="4"/>
  <c r="M8354" i="4" s="1"/>
  <c r="K8355" i="4"/>
  <c r="M8355" i="4" s="1"/>
  <c r="K8356" i="4"/>
  <c r="M8356" i="4" s="1"/>
  <c r="K8357" i="4"/>
  <c r="M8357" i="4" s="1"/>
  <c r="K8358" i="4"/>
  <c r="M8358" i="4" s="1"/>
  <c r="K8359" i="4"/>
  <c r="M8359" i="4" s="1"/>
  <c r="K8360" i="4"/>
  <c r="M8360" i="4" s="1"/>
  <c r="K8361" i="4"/>
  <c r="M8361" i="4" s="1"/>
  <c r="K8362" i="4"/>
  <c r="M8362" i="4" s="1"/>
  <c r="K8363" i="4"/>
  <c r="M8363" i="4" s="1"/>
  <c r="K8364" i="4"/>
  <c r="M8364" i="4" s="1"/>
  <c r="K8365" i="4"/>
  <c r="M8365" i="4" s="1"/>
  <c r="K8366" i="4"/>
  <c r="M8366" i="4" s="1"/>
  <c r="K8367" i="4"/>
  <c r="M8367" i="4" s="1"/>
  <c r="K8368" i="4"/>
  <c r="M8368" i="4" s="1"/>
  <c r="K8369" i="4"/>
  <c r="M8369" i="4" s="1"/>
  <c r="K8370" i="4"/>
  <c r="M8370" i="4" s="1"/>
  <c r="K8371" i="4"/>
  <c r="M8371" i="4" s="1"/>
  <c r="K8372" i="4"/>
  <c r="M8372" i="4" s="1"/>
  <c r="K8373" i="4"/>
  <c r="M8373" i="4" s="1"/>
  <c r="K8374" i="4"/>
  <c r="M8374" i="4" s="1"/>
  <c r="K8375" i="4"/>
  <c r="M8375" i="4" s="1"/>
  <c r="K8376" i="4"/>
  <c r="M8376" i="4" s="1"/>
  <c r="K8377" i="4"/>
  <c r="M8377" i="4" s="1"/>
  <c r="K8378" i="4"/>
  <c r="M8378" i="4" s="1"/>
  <c r="K8379" i="4"/>
  <c r="M8379" i="4" s="1"/>
  <c r="K8380" i="4"/>
  <c r="M8380" i="4" s="1"/>
  <c r="K8381" i="4"/>
  <c r="M8381" i="4" s="1"/>
  <c r="K8382" i="4"/>
  <c r="M8382" i="4" s="1"/>
  <c r="K8383" i="4"/>
  <c r="M8383" i="4" s="1"/>
  <c r="K8384" i="4"/>
  <c r="M8384" i="4" s="1"/>
  <c r="K8385" i="4"/>
  <c r="M8385" i="4" s="1"/>
  <c r="K8386" i="4"/>
  <c r="M8386" i="4" s="1"/>
  <c r="K8387" i="4"/>
  <c r="M8387" i="4" s="1"/>
  <c r="K8388" i="4"/>
  <c r="M8388" i="4" s="1"/>
  <c r="K8389" i="4"/>
  <c r="M8389" i="4" s="1"/>
  <c r="K8390" i="4"/>
  <c r="M8390" i="4" s="1"/>
  <c r="K8391" i="4"/>
  <c r="M8391" i="4" s="1"/>
  <c r="K8392" i="4"/>
  <c r="M8392" i="4" s="1"/>
  <c r="K8393" i="4"/>
  <c r="M8393" i="4" s="1"/>
  <c r="K8394" i="4"/>
  <c r="M8394" i="4" s="1"/>
  <c r="K8395" i="4"/>
  <c r="M8395" i="4" s="1"/>
  <c r="K8396" i="4"/>
  <c r="M8396" i="4" s="1"/>
  <c r="K8397" i="4"/>
  <c r="M8397" i="4" s="1"/>
  <c r="K8398" i="4"/>
  <c r="M8398" i="4" s="1"/>
  <c r="K8399" i="4"/>
  <c r="M8399" i="4" s="1"/>
  <c r="K8400" i="4"/>
  <c r="M8400" i="4" s="1"/>
  <c r="K8401" i="4"/>
  <c r="M8401" i="4" s="1"/>
  <c r="K8402" i="4"/>
  <c r="M8402" i="4" s="1"/>
  <c r="K8403" i="4"/>
  <c r="M8403" i="4" s="1"/>
  <c r="K8404" i="4"/>
  <c r="M8404" i="4" s="1"/>
  <c r="K8405" i="4"/>
  <c r="M8405" i="4" s="1"/>
  <c r="K8406" i="4"/>
  <c r="M8406" i="4" s="1"/>
  <c r="K8407" i="4"/>
  <c r="M8407" i="4" s="1"/>
  <c r="K8408" i="4"/>
  <c r="M8408" i="4" s="1"/>
  <c r="K8409" i="4"/>
  <c r="M8409" i="4" s="1"/>
  <c r="K8410" i="4"/>
  <c r="M8410" i="4" s="1"/>
  <c r="K8411" i="4"/>
  <c r="M8411" i="4" s="1"/>
  <c r="K8412" i="4"/>
  <c r="M8412" i="4" s="1"/>
  <c r="K8413" i="4"/>
  <c r="M8413" i="4" s="1"/>
  <c r="K8414" i="4"/>
  <c r="M8414" i="4" s="1"/>
  <c r="K8415" i="4"/>
  <c r="M8415" i="4" s="1"/>
  <c r="K8416" i="4"/>
  <c r="M8416" i="4" s="1"/>
  <c r="K8417" i="4"/>
  <c r="M8417" i="4" s="1"/>
  <c r="K8418" i="4"/>
  <c r="M8418" i="4" s="1"/>
  <c r="K8419" i="4"/>
  <c r="M8419" i="4" s="1"/>
  <c r="K8420" i="4"/>
  <c r="M8420" i="4" s="1"/>
  <c r="K8421" i="4"/>
  <c r="M8421" i="4" s="1"/>
  <c r="K8422" i="4"/>
  <c r="M8422" i="4" s="1"/>
  <c r="K8423" i="4"/>
  <c r="M8423" i="4" s="1"/>
  <c r="K8424" i="4"/>
  <c r="M8424" i="4" s="1"/>
  <c r="K8425" i="4"/>
  <c r="M8425" i="4" s="1"/>
  <c r="K8426" i="4"/>
  <c r="M8426" i="4" s="1"/>
  <c r="K8427" i="4"/>
  <c r="M8427" i="4" s="1"/>
  <c r="K8428" i="4"/>
  <c r="M8428" i="4" s="1"/>
  <c r="K8429" i="4"/>
  <c r="M8429" i="4" s="1"/>
  <c r="K8430" i="4"/>
  <c r="M8430" i="4" s="1"/>
  <c r="K8431" i="4"/>
  <c r="M8431" i="4" s="1"/>
  <c r="K8432" i="4"/>
  <c r="M8432" i="4" s="1"/>
  <c r="K8433" i="4"/>
  <c r="M8433" i="4" s="1"/>
  <c r="K8434" i="4"/>
  <c r="M8434" i="4" s="1"/>
  <c r="K8435" i="4"/>
  <c r="M8435" i="4" s="1"/>
  <c r="K8436" i="4"/>
  <c r="M8436" i="4" s="1"/>
  <c r="K8437" i="4"/>
  <c r="M8437" i="4" s="1"/>
  <c r="K8438" i="4"/>
  <c r="M8438" i="4" s="1"/>
  <c r="K8439" i="4"/>
  <c r="M8439" i="4" s="1"/>
  <c r="K8440" i="4"/>
  <c r="M8440" i="4" s="1"/>
  <c r="K8441" i="4"/>
  <c r="M8441" i="4" s="1"/>
  <c r="K8442" i="4"/>
  <c r="M8442" i="4" s="1"/>
  <c r="K8443" i="4"/>
  <c r="M8443" i="4" s="1"/>
  <c r="K8444" i="4"/>
  <c r="M8444" i="4" s="1"/>
  <c r="K8445" i="4"/>
  <c r="M8445" i="4" s="1"/>
  <c r="K8446" i="4"/>
  <c r="M8446" i="4" s="1"/>
  <c r="K8447" i="4"/>
  <c r="M8447" i="4" s="1"/>
  <c r="K8448" i="4"/>
  <c r="M8448" i="4" s="1"/>
  <c r="K8449" i="4"/>
  <c r="M8449" i="4" s="1"/>
  <c r="K8450" i="4"/>
  <c r="M8450" i="4" s="1"/>
  <c r="K8451" i="4"/>
  <c r="M8451" i="4" s="1"/>
  <c r="K8452" i="4"/>
  <c r="M8452" i="4" s="1"/>
  <c r="K8453" i="4"/>
  <c r="M8453" i="4" s="1"/>
  <c r="K8454" i="4"/>
  <c r="M8454" i="4" s="1"/>
  <c r="K8455" i="4"/>
  <c r="M8455" i="4" s="1"/>
  <c r="K8456" i="4"/>
  <c r="M8456" i="4" s="1"/>
  <c r="K8457" i="4"/>
  <c r="M8457" i="4" s="1"/>
  <c r="K8458" i="4"/>
  <c r="M8458" i="4" s="1"/>
  <c r="K8459" i="4"/>
  <c r="M8459" i="4" s="1"/>
  <c r="K8460" i="4"/>
  <c r="M8460" i="4" s="1"/>
  <c r="K8461" i="4"/>
  <c r="M8461" i="4" s="1"/>
  <c r="K8462" i="4"/>
  <c r="M8462" i="4" s="1"/>
  <c r="K8463" i="4"/>
  <c r="M8463" i="4" s="1"/>
  <c r="K8464" i="4"/>
  <c r="M8464" i="4" s="1"/>
  <c r="K8465" i="4"/>
  <c r="M8465" i="4" s="1"/>
  <c r="K8466" i="4"/>
  <c r="M8466" i="4" s="1"/>
  <c r="K8467" i="4"/>
  <c r="M8467" i="4" s="1"/>
  <c r="K8468" i="4"/>
  <c r="M8468" i="4" s="1"/>
  <c r="K8469" i="4"/>
  <c r="M8469" i="4" s="1"/>
  <c r="K8470" i="4"/>
  <c r="M8470" i="4" s="1"/>
  <c r="K8471" i="4"/>
  <c r="M8471" i="4" s="1"/>
  <c r="K8472" i="4"/>
  <c r="M8472" i="4" s="1"/>
  <c r="K8473" i="4"/>
  <c r="M8473" i="4" s="1"/>
  <c r="K8474" i="4"/>
  <c r="M8474" i="4" s="1"/>
  <c r="K8475" i="4"/>
  <c r="M8475" i="4" s="1"/>
  <c r="K8476" i="4"/>
  <c r="M8476" i="4" s="1"/>
  <c r="K8477" i="4"/>
  <c r="M8477" i="4" s="1"/>
  <c r="K8478" i="4"/>
  <c r="M8478" i="4" s="1"/>
  <c r="K8479" i="4"/>
  <c r="M8479" i="4" s="1"/>
  <c r="K8480" i="4"/>
  <c r="M8480" i="4" s="1"/>
  <c r="K8481" i="4"/>
  <c r="M8481" i="4" s="1"/>
  <c r="K8482" i="4"/>
  <c r="M8482" i="4" s="1"/>
  <c r="M113" i="4" l="1"/>
  <c r="M105" i="4"/>
  <c r="M97" i="4"/>
  <c r="M89" i="4"/>
  <c r="M81" i="4"/>
  <c r="M73" i="4"/>
  <c r="M65" i="4"/>
  <c r="M57" i="4"/>
  <c r="M49" i="4"/>
  <c r="M41" i="4"/>
  <c r="M33" i="4"/>
  <c r="M25" i="4"/>
  <c r="M17" i="4"/>
  <c r="M9" i="4"/>
</calcChain>
</file>

<file path=xl/sharedStrings.xml><?xml version="1.0" encoding="utf-8"?>
<sst xmlns="http://schemas.openxmlformats.org/spreadsheetml/2006/main" count="68779" uniqueCount="32357">
  <si>
    <t>Tickers</t>
  </si>
  <si>
    <t>EUR_USD</t>
  </si>
  <si>
    <t>USD_JPY</t>
  </si>
  <si>
    <t>STOCK</t>
  </si>
  <si>
    <t>CODE</t>
  </si>
  <si>
    <t>20 Microns Ltd. EOD Prices</t>
  </si>
  <si>
    <t>BOM533022</t>
  </si>
  <si>
    <t>3i Infotech Ltd. EOD Prices</t>
  </si>
  <si>
    <t>BOM532628</t>
  </si>
  <si>
    <t>3m India Ltd. EOD Prices</t>
  </si>
  <si>
    <t>BOM523395</t>
  </si>
  <si>
    <t>7seas Technologies Ltd-$ EOD Prices</t>
  </si>
  <si>
    <t>BOM590116</t>
  </si>
  <si>
    <t>8k Miles Software Services Ltd. EOD Prices</t>
  </si>
  <si>
    <t>BOM512161</t>
  </si>
  <si>
    <t>A.f. Enterprises Ltd EOD Prices</t>
  </si>
  <si>
    <t>BOM538351</t>
  </si>
  <si>
    <t>A.k. Spintex Ltd EOD Prices</t>
  </si>
  <si>
    <t>BOM539300</t>
  </si>
  <si>
    <t>A.k.capital Services Ltd. EOD Prices</t>
  </si>
  <si>
    <t>BOM530499</t>
  </si>
  <si>
    <t>A2z Infra Engineering Limited EOD Prices</t>
  </si>
  <si>
    <t>BOM533292</t>
  </si>
  <si>
    <t>Aadhaar Ventures India Ltd. EOD Prices</t>
  </si>
  <si>
    <t>BOM531611</t>
  </si>
  <si>
    <t>Aadi Industries Ltd. EOD Prices</t>
  </si>
  <si>
    <t>BOM530027</t>
  </si>
  <si>
    <t>Aagam Capital Ltd. EOD Prices</t>
  </si>
  <si>
    <t>BOM531866</t>
  </si>
  <si>
    <t>Aananda Lakshmi Spinning Mills Ltd EOD Prices</t>
  </si>
  <si>
    <t>BOM539096</t>
  </si>
  <si>
    <t>Aanchal Ispat Ltd EOD Prices</t>
  </si>
  <si>
    <t>BOM538812</t>
  </si>
  <si>
    <t>Aarey Drugs &amp; Pharmaceuticals Ltd. EOD Prices</t>
  </si>
  <si>
    <t>BOM524412</t>
  </si>
  <si>
    <t>Aarti Drugs Ltd. EOD Prices</t>
  </si>
  <si>
    <t>BOM524348</t>
  </si>
  <si>
    <t>Aarti Industries Ltd. EOD Prices</t>
  </si>
  <si>
    <t>BOM524208</t>
  </si>
  <si>
    <t>Aarvee Denims &amp; Exports Ltd. EOD Prices</t>
  </si>
  <si>
    <t>BOM514274</t>
  </si>
  <si>
    <t>Aarya Global Shares And Securities Ltd. EOD Prices</t>
  </si>
  <si>
    <t>BOM531731</t>
  </si>
  <si>
    <t>Aashee Infotech Ltd. EOD Prices</t>
  </si>
  <si>
    <t>BOM519319</t>
  </si>
  <si>
    <t>Aaswa Trading &amp; Exports Ltd. EOD Prices</t>
  </si>
  <si>
    <t>BOM512038</t>
  </si>
  <si>
    <t>Aban Offshore Ltd. EOD Prices</t>
  </si>
  <si>
    <t>BOM523204</t>
  </si>
  <si>
    <t>Abans Enterprises Ltd EOD Prices</t>
  </si>
  <si>
    <t>BOM512165</t>
  </si>
  <si>
    <t>Abb India Limited EOD Prices</t>
  </si>
  <si>
    <t>BOM500002</t>
  </si>
  <si>
    <t>Abbott India Ltd. EOD Prices</t>
  </si>
  <si>
    <t>BOM500488</t>
  </si>
  <si>
    <t>Abc Bearings Ltd.-$ EOD Prices</t>
  </si>
  <si>
    <t>BOM505665</t>
  </si>
  <si>
    <t>Abc Gas (international) Ltd. EOD Prices</t>
  </si>
  <si>
    <t>BOM513119</t>
  </si>
  <si>
    <t>Abc India Ltd.-$ EOD Prices</t>
  </si>
  <si>
    <t>BOM520123</t>
  </si>
  <si>
    <t>Abg Shipyard Ltd. EOD Prices</t>
  </si>
  <si>
    <t>BOM532682</t>
  </si>
  <si>
    <t>Abhinav Capital Services Ltd. EOD Prices</t>
  </si>
  <si>
    <t>BOM532057</t>
  </si>
  <si>
    <t>Abhinav Leasing &amp; Finance Ltd EOD Prices</t>
  </si>
  <si>
    <t>BOM538952</t>
  </si>
  <si>
    <t>Abhishek Corporation Ltd. EOD Prices</t>
  </si>
  <si>
    <t>BOM532831</t>
  </si>
  <si>
    <t>Abhishek Finlease Ltd EOD Prices</t>
  </si>
  <si>
    <t>BOM538935</t>
  </si>
  <si>
    <t>Abirami Financial Services (india) Ltd. EOD Prices</t>
  </si>
  <si>
    <t>BOM511756</t>
  </si>
  <si>
    <t>Abl Biotechnologies Ltd. EOD Prices</t>
  </si>
  <si>
    <t>BOM526955</t>
  </si>
  <si>
    <t>Abm Knowledgeware Ltd. EOD Prices</t>
  </si>
  <si>
    <t>BOM531161</t>
  </si>
  <si>
    <t>Acc Ltd. EOD Prices</t>
  </si>
  <si>
    <t>BOM500410</t>
  </si>
  <si>
    <t>Accel Frontline Ltd. EOD Prices</t>
  </si>
  <si>
    <t>BOM532774</t>
  </si>
  <si>
    <t>Accel Transmatic Ltd. EOD Prices</t>
  </si>
  <si>
    <t>BOM517494</t>
  </si>
  <si>
    <t>Accelya Kale Solutions Limitd EOD Prices</t>
  </si>
  <si>
    <t>BOM532268</t>
  </si>
  <si>
    <t>Accentia Technologies Ltd.-$ EOD Prices</t>
  </si>
  <si>
    <t>BOM531897</t>
  </si>
  <si>
    <t>Acclaim Industries Limited EOD Prices</t>
  </si>
  <si>
    <t>BOM526347</t>
  </si>
  <si>
    <t>Accurate Transformers Ltd. EOD Prices</t>
  </si>
  <si>
    <t>BOM530513</t>
  </si>
  <si>
    <t>Ace Edutrend Ltd EOD Prices</t>
  </si>
  <si>
    <t>BOM530093</t>
  </si>
  <si>
    <t>Ace Software Exports Ltd.-$ EOD Prices</t>
  </si>
  <si>
    <t>BOM531525</t>
  </si>
  <si>
    <t>Ace Tours Worldwide Ltd EOD Prices</t>
  </si>
  <si>
    <t>BOM536492</t>
  </si>
  <si>
    <t>Achal Investments Ltd EOD Prices</t>
  </si>
  <si>
    <t>BOM538570</t>
  </si>
  <si>
    <t>Aci Infocom Ltd. EOD Prices</t>
  </si>
  <si>
    <t>BOM517356</t>
  </si>
  <si>
    <t>Acil Cotton Industries Limited EOD Prices</t>
  </si>
  <si>
    <t>BOM530901</t>
  </si>
  <si>
    <t>Acknit Industries Ltd. EOD Prices</t>
  </si>
  <si>
    <t>BOM530043</t>
  </si>
  <si>
    <t>Acme Resources Ltd EOD Prices</t>
  </si>
  <si>
    <t>BOM539391</t>
  </si>
  <si>
    <t>Acropetal Technologies Ltd. EOD Prices</t>
  </si>
  <si>
    <t>BOM533330</t>
  </si>
  <si>
    <t>Acrow India Ltd. EOD Prices</t>
  </si>
  <si>
    <t>BOM513149</t>
  </si>
  <si>
    <t>Acrysil Ltd. EOD Prices</t>
  </si>
  <si>
    <t>BOM524091</t>
  </si>
  <si>
    <t>Action Construction Equipment Ltd. EOD Prices</t>
  </si>
  <si>
    <t>BOM532762</t>
  </si>
  <si>
    <t>Action Financial Services (india) Ltd. EOD Prices</t>
  </si>
  <si>
    <t>BOM511706</t>
  </si>
  <si>
    <t>Ad-manum Finance Ltd. EOD Prices</t>
  </si>
  <si>
    <t>BOM511359</t>
  </si>
  <si>
    <t>Adani Enterprises Ltd. EOD Prices</t>
  </si>
  <si>
    <t>BOM512599</t>
  </si>
  <si>
    <t>Adani Ports And Special Economic Zone Ltd. EOD Prices</t>
  </si>
  <si>
    <t>BOM532921</t>
  </si>
  <si>
    <t>Adani Power Ltd. EOD Prices</t>
  </si>
  <si>
    <t>BOM533096</t>
  </si>
  <si>
    <t>Adani Transmission Ltd EOD Prices</t>
  </si>
  <si>
    <t>BOM539254</t>
  </si>
  <si>
    <t>Adarsh Mercantile Ltd EOD Prices</t>
  </si>
  <si>
    <t>BOM538563</t>
  </si>
  <si>
    <t>Adarsh Plant Protect Ltd. EOD Prices</t>
  </si>
  <si>
    <t>BOM526711</t>
  </si>
  <si>
    <t>Adc India Communications Limited-$ EOD Prices</t>
  </si>
  <si>
    <t>BOM523411</t>
  </si>
  <si>
    <t>Adcc Infocad Ltd EOD Prices</t>
  </si>
  <si>
    <t>BOM538734</t>
  </si>
  <si>
    <t>Addi Industries Ltd.-$ EOD Prices</t>
  </si>
  <si>
    <t>BOM507852</t>
  </si>
  <si>
    <t>Adf Foods Ltd.-$ EOD Prices</t>
  </si>
  <si>
    <t>BOM519183</t>
  </si>
  <si>
    <t>Adhbhut Infrastructure Ltd EOD Prices</t>
  </si>
  <si>
    <t>BOM539189</t>
  </si>
  <si>
    <t>Adhunik Industries Ltd EOD Prices</t>
  </si>
  <si>
    <t>BOM538365</t>
  </si>
  <si>
    <t>Adhunik Metaliks Ltd. EOD Prices</t>
  </si>
  <si>
    <t>BOM532727</t>
  </si>
  <si>
    <t>Adi Finechem Ltd. EOD Prices</t>
  </si>
  <si>
    <t>BOM530117</t>
  </si>
  <si>
    <t>Adi Rasayan Ltd. EOD Prices</t>
  </si>
  <si>
    <t>BOM531592</t>
  </si>
  <si>
    <t>Adinath Bio-labs Ltd. EOD Prices</t>
  </si>
  <si>
    <t>BOM590088</t>
  </si>
  <si>
    <t>Adinath Exim Resources Ltd. EOD Prices</t>
  </si>
  <si>
    <t>BOM532056</t>
  </si>
  <si>
    <t>Adinath Textiles Ltd. EOD Prices</t>
  </si>
  <si>
    <t>BOM514113</t>
  </si>
  <si>
    <t>Aditya Birla Chemicals (india) Ltd. EOD Prices</t>
  </si>
  <si>
    <t>BOM500057</t>
  </si>
  <si>
    <t>Aditya Birla Fashion And Retail Ltd EOD Prices</t>
  </si>
  <si>
    <t>BOM535755</t>
  </si>
  <si>
    <t>Aditya Birla Money Ltd.-$ EOD Prices</t>
  </si>
  <si>
    <t>BOM532974</t>
  </si>
  <si>
    <t>Aditya Birla Nuvo Ltd. EOD Prices</t>
  </si>
  <si>
    <t>BOM500303</t>
  </si>
  <si>
    <t>Aditya Forge Ltd. EOD Prices</t>
  </si>
  <si>
    <t>BOM522150</t>
  </si>
  <si>
    <t>Aditya Ispat Ltd. EOD Prices</t>
  </si>
  <si>
    <t>BOM513513</t>
  </si>
  <si>
    <t>Aditya Spinners Ltd. EOD Prices</t>
  </si>
  <si>
    <t>BOM521141</t>
  </si>
  <si>
    <t>Adlabs Entertainment Ltd EOD Prices</t>
  </si>
  <si>
    <t>BOM539056</t>
  </si>
  <si>
    <t>Ador Fontech Ltd.-$ EOD Prices</t>
  </si>
  <si>
    <t>BOM530431</t>
  </si>
  <si>
    <t>Ador Multiproducts Ltd. EOD Prices</t>
  </si>
  <si>
    <t>BOM523120</t>
  </si>
  <si>
    <t>Ador Welding Ltd. EOD Prices</t>
  </si>
  <si>
    <t>BOM517041</t>
  </si>
  <si>
    <t>Ads Diagnostic Ltd. EOD Prices</t>
  </si>
  <si>
    <t>BOM523031</t>
  </si>
  <si>
    <t>Advance Lifestyles Ltd. EOD Prices</t>
  </si>
  <si>
    <t>BOM521048</t>
  </si>
  <si>
    <t>Advance Metering Technology Ltd. EOD Prices</t>
  </si>
  <si>
    <t>BOM534612</t>
  </si>
  <si>
    <t>Advance Petrochemicals Ltd. EOD Prices</t>
  </si>
  <si>
    <t>BOM506947</t>
  </si>
  <si>
    <t>Advance Powerinfra Tech Limited EOD Prices</t>
  </si>
  <si>
    <t>BOM531047</t>
  </si>
  <si>
    <t>Advanced Micronic Devices Ltd.-$ EOD Prices</t>
  </si>
  <si>
    <t>BOM517552</t>
  </si>
  <si>
    <t>Advani Hotels &amp; Resorts (india) Ltd. EOD Prices</t>
  </si>
  <si>
    <t>BOM523269</t>
  </si>
  <si>
    <t>Advanta Limited EOD Prices</t>
  </si>
  <si>
    <t>BOM532840</t>
  </si>
  <si>
    <t>Advent Computer Services Ltd. EOD Prices</t>
  </si>
  <si>
    <t>BOM531429</t>
  </si>
  <si>
    <t>Advik Laboratories Ltd. EOD Prices</t>
  </si>
  <si>
    <t>BOM531686</t>
  </si>
  <si>
    <t>Aegis Logistics Ltd. EOD Prices</t>
  </si>
  <si>
    <t>BOM500003</t>
  </si>
  <si>
    <t>Aftek Ltd. EOD Prices</t>
  </si>
  <si>
    <t>BOM530707</t>
  </si>
  <si>
    <t>Agarwal Industrial Corporation Ltd. EOD Prices</t>
  </si>
  <si>
    <t>BOM531921</t>
  </si>
  <si>
    <t>Agc Networks Limited EOD Prices</t>
  </si>
  <si>
    <t>BOM500463</t>
  </si>
  <si>
    <t>Agi Infra Ltd EOD Prices</t>
  </si>
  <si>
    <t>BOM539042</t>
  </si>
  <si>
    <t>Agio Paper &amp; Industries Ltd.-$ EOD Prices</t>
  </si>
  <si>
    <t>BOM516020</t>
  </si>
  <si>
    <t>Agri- Tech (india) Ltd EOD Prices</t>
  </si>
  <si>
    <t>BOM537292</t>
  </si>
  <si>
    <t>Agrimony Commodities Ltd EOD Prices</t>
  </si>
  <si>
    <t>BOM537492</t>
  </si>
  <si>
    <t>Agro Dutch Industries Ltd. EOD Prices</t>
  </si>
  <si>
    <t>BOM519281</t>
  </si>
  <si>
    <t>Agro Tech Foods Ltd. EOD Prices</t>
  </si>
  <si>
    <t>BOM500215</t>
  </si>
  <si>
    <t>Ahlcon Parenterals (india) Ltd. EOD Prices</t>
  </si>
  <si>
    <t>BOM524448</t>
  </si>
  <si>
    <t>Ahluwalia Contracts (india) Ltd. EOD Prices</t>
  </si>
  <si>
    <t>BOM532811</t>
  </si>
  <si>
    <t>Ahmedabad Steelcraft Ltd. EOD Prices</t>
  </si>
  <si>
    <t>BOM522273</t>
  </si>
  <si>
    <t>Ai Champdany Industries Ltd. EOD Prices</t>
  </si>
  <si>
    <t>BOM532806</t>
  </si>
  <si>
    <t>Aia Engineering Ltd. EOD Prices</t>
  </si>
  <si>
    <t>BOM532683</t>
  </si>
  <si>
    <t>Aikyam Intellectual Property Consultancy Limited EOD Prices</t>
  </si>
  <si>
    <t>BOM506822</t>
  </si>
  <si>
    <t>Aimco Pesticides Ltd. EOD Prices</t>
  </si>
  <si>
    <t>BOM524288</t>
  </si>
  <si>
    <t>Aishwarya Telecom Ltd. EOD Prices</t>
  </si>
  <si>
    <t>BOM532975</t>
  </si>
  <si>
    <t>Ajanta Pharma Ltd. EOD Prices</t>
  </si>
  <si>
    <t>BOM532331</t>
  </si>
  <si>
    <t>Ajanta Soya Ltd. EOD Prices</t>
  </si>
  <si>
    <t>BOM519216</t>
  </si>
  <si>
    <t>Ajcon Global Services Ltd. EOD Prices</t>
  </si>
  <si>
    <t>BOM511692</t>
  </si>
  <si>
    <t>Ajel Ltd. EOD Prices</t>
  </si>
  <si>
    <t>BOM530713</t>
  </si>
  <si>
    <t>Ajmera Realty &amp; Infra India Ltd. EOD Prices</t>
  </si>
  <si>
    <t>BOM513349</t>
  </si>
  <si>
    <t>Ajwa Fun World &amp; Resort Ltd. EOD Prices</t>
  </si>
  <si>
    <t>BOM526628</t>
  </si>
  <si>
    <t>Akar Tools Ltd. EOD Prices</t>
  </si>
  <si>
    <t>BOM530621</t>
  </si>
  <si>
    <t>Akashdeep Metal Industries Ltd EOD Prices</t>
  </si>
  <si>
    <t>BOM538778</t>
  </si>
  <si>
    <t>Akme Star Housing Finance Ltd EOD Prices</t>
  </si>
  <si>
    <t>BOM539017</t>
  </si>
  <si>
    <t>Aksh Optifibre Ltd. EOD Prices</t>
  </si>
  <si>
    <t>BOM532351</t>
  </si>
  <si>
    <t>Aksharchem (india) Ltd.-$ EOD Prices</t>
  </si>
  <si>
    <t>BOM524598</t>
  </si>
  <si>
    <t>Akzo Nobel India Limited EOD Prices</t>
  </si>
  <si>
    <t>BOM500710</t>
  </si>
  <si>
    <t>Alacrity Securities Ltd EOD Prices</t>
  </si>
  <si>
    <t>BOM535916</t>
  </si>
  <si>
    <t>Alan Scott Industries Ltd EOD Prices</t>
  </si>
  <si>
    <t>BOM539115</t>
  </si>
  <si>
    <t>Alang Industrial Gases Ltd. EOD Prices</t>
  </si>
  <si>
    <t>BOM531517</t>
  </si>
  <si>
    <t>Alankit Ltd EOD Prices</t>
  </si>
  <si>
    <t>BOM531082</t>
  </si>
  <si>
    <t>Albert David Ltd.-$ EOD Prices</t>
  </si>
  <si>
    <t>BOM524075</t>
  </si>
  <si>
    <t>Alchemist Corporation Ltd. EOD Prices</t>
  </si>
  <si>
    <t>BOM531409</t>
  </si>
  <si>
    <t>Alchemist Ltd. EOD Prices</t>
  </si>
  <si>
    <t>BOM526707</t>
  </si>
  <si>
    <t>Alchemist Realty Ltd. EOD Prices</t>
  </si>
  <si>
    <t>BOM532114</t>
  </si>
  <si>
    <t>Alembic Ltd. EOD Prices</t>
  </si>
  <si>
    <t>BOM506235</t>
  </si>
  <si>
    <t>Alembic Pharmaceuticals Ltd. EOD Prices</t>
  </si>
  <si>
    <t>BOM533573</t>
  </si>
  <si>
    <t>Alfa Ica (india) Ltd. EOD Prices</t>
  </si>
  <si>
    <t>BOM530973</t>
  </si>
  <si>
    <t>Alfa Transformers Ltd. EOD Prices</t>
  </si>
  <si>
    <t>BOM517546</t>
  </si>
  <si>
    <t>Alfavision Overseas (india) Ltd. EOD Prices</t>
  </si>
  <si>
    <t>BOM531156</t>
  </si>
  <si>
    <t>Alfred Herbert (india) Ltd. EOD Prices</t>
  </si>
  <si>
    <t>BOM505216</t>
  </si>
  <si>
    <t>Alicon Castalloy Limited EOD Prices</t>
  </si>
  <si>
    <t>BOM531147</t>
  </si>
  <si>
    <t>Alka Diamond Industries Ltd. EOD Prices</t>
  </si>
  <si>
    <t>BOM531581</t>
  </si>
  <si>
    <t>Alka India Ltd. EOD Prices</t>
  </si>
  <si>
    <t>BOM530889</t>
  </si>
  <si>
    <t>Alka Securities Ltd. EOD Prices</t>
  </si>
  <si>
    <t>BOM532166</t>
  </si>
  <si>
    <t>Alkali Metals Ltd. EOD Prices</t>
  </si>
  <si>
    <t>BOM533029</t>
  </si>
  <si>
    <t>Alkyl Amines Chemicals Ltd.-$ EOD Prices</t>
  </si>
  <si>
    <t>BOM506767</t>
  </si>
  <si>
    <t>Allahabad Bank EOD Prices</t>
  </si>
  <si>
    <t>BOM532480</t>
  </si>
  <si>
    <t>Allcargo Logistics Ltd. EOD Prices</t>
  </si>
  <si>
    <t>BOM532749</t>
  </si>
  <si>
    <t>Alliance Integrated Metaliks Ltd. EOD Prices</t>
  </si>
  <si>
    <t>BOM534064</t>
  </si>
  <si>
    <t>Allied Computers International (asia) Ltd. EOD Prices</t>
  </si>
  <si>
    <t>BOM532919</t>
  </si>
  <si>
    <t>Allied Digital Services Ltd. EOD Prices</t>
  </si>
  <si>
    <t>BOM532875</t>
  </si>
  <si>
    <t>Allsec Technologies Ltd. EOD Prices</t>
  </si>
  <si>
    <t>BOM532633</t>
  </si>
  <si>
    <t>Almondz Global Securities Ltd. EOD Prices</t>
  </si>
  <si>
    <t>BOM531400</t>
  </si>
  <si>
    <t>Alna Trading &amp; Exports Ltd. EOD Prices</t>
  </si>
  <si>
    <t>BOM506120</t>
  </si>
  <si>
    <t>Alok Industries Ltd. EOD Prices</t>
  </si>
  <si>
    <t>BOM521070</t>
  </si>
  <si>
    <t>Alpa Laboratories Ltd. EOD Prices</t>
  </si>
  <si>
    <t>BOM532878</t>
  </si>
  <si>
    <t>Alpha Graphic India Ltd. EOD Prices</t>
  </si>
  <si>
    <t>BOM531720</t>
  </si>
  <si>
    <t>Alpha Hi-tech Fuel Ltd. EOD Prices</t>
  </si>
  <si>
    <t>BOM531247</t>
  </si>
  <si>
    <t>Alphageo (india) Ltd.-$ EOD Prices</t>
  </si>
  <si>
    <t>BOM526397</t>
  </si>
  <si>
    <t>Alpine Housing Development Corporation Ltd. EOD Prices</t>
  </si>
  <si>
    <t>BOM526519</t>
  </si>
  <si>
    <t>Alps Industries Ltd. EOD Prices</t>
  </si>
  <si>
    <t>BOM530715</t>
  </si>
  <si>
    <t>Alstom India Ltd EOD Prices</t>
  </si>
  <si>
    <t>BOM532309</t>
  </si>
  <si>
    <t>Alstom T&amp;d India Ltd. EOD Prices</t>
  </si>
  <si>
    <t>BOM522275</t>
  </si>
  <si>
    <t>Alstone Textiles (india) Ltd EOD Prices</t>
  </si>
  <si>
    <t>BOM539277</t>
  </si>
  <si>
    <t>Alufluoride Ltd. EOD Prices</t>
  </si>
  <si>
    <t>BOM524634</t>
  </si>
  <si>
    <t>Amal Ltd. EOD Prices</t>
  </si>
  <si>
    <t>BOM506597</t>
  </si>
  <si>
    <t>Amalgamated Electricity Co.ltd. EOD Prices</t>
  </si>
  <si>
    <t>BOM501622</t>
  </si>
  <si>
    <t>Amani Trading &amp; Exports Ltd. EOD Prices</t>
  </si>
  <si>
    <t>BOM512008</t>
  </si>
  <si>
    <t>Amar Remedies Ltd. EOD Prices</t>
  </si>
  <si>
    <t>BOM532664</t>
  </si>
  <si>
    <t>Amara Raja Batteries Ltd. EOD Prices</t>
  </si>
  <si>
    <t>BOM500008</t>
  </si>
  <si>
    <t>Amarjothi Spinning Mills Ltd. EOD Prices</t>
  </si>
  <si>
    <t>BOM521097</t>
  </si>
  <si>
    <t>Amarnath Securities Ltd EOD Prices</t>
  </si>
  <si>
    <t>BOM538465</t>
  </si>
  <si>
    <t>Amba Enterprises Ltd EOD Prices</t>
  </si>
  <si>
    <t>BOM539196</t>
  </si>
  <si>
    <t>Ambalal Sarabhai Enterprises Ltd. EOD Prices</t>
  </si>
  <si>
    <t>BOM500009</t>
  </si>
  <si>
    <t>Ambica Agarbathies &amp; Aroma Industries Ltd. EOD Prices</t>
  </si>
  <si>
    <t>BOM532335</t>
  </si>
  <si>
    <t>Ambika Cotton Mills Ltd. EOD Prices</t>
  </si>
  <si>
    <t>BOM531978</t>
  </si>
  <si>
    <t>Ambition Mica Ltd EOD Prices</t>
  </si>
  <si>
    <t>BOM539223</t>
  </si>
  <si>
    <t>Ambitious Plastomac Company Ltd. EOD Prices</t>
  </si>
  <si>
    <t>BOM526439</t>
  </si>
  <si>
    <t>Ambuja Cements Ltd. EOD Prices</t>
  </si>
  <si>
    <t>BOM500425</t>
  </si>
  <si>
    <t>Amco India Ltd.-$ EOD Prices</t>
  </si>
  <si>
    <t>BOM530133</t>
  </si>
  <si>
    <t>Amd Industries Ltd. EOD Prices</t>
  </si>
  <si>
    <t>BOM532828</t>
  </si>
  <si>
    <t>Amforge Industries Ltd. EOD Prices</t>
  </si>
  <si>
    <t>BOM513117</t>
  </si>
  <si>
    <t>Amines &amp; Plasticizers Ltd. EOD Prices</t>
  </si>
  <si>
    <t>BOM506248</t>
  </si>
  <si>
    <t>Amit International Ltd. EOD Prices</t>
  </si>
  <si>
    <t>BOM531300</t>
  </si>
  <si>
    <t>Amit Securities Ltd. EOD Prices</t>
  </si>
  <si>
    <t>BOM531557</t>
  </si>
  <si>
    <t>Amit Spinning Industries Ltd. EOD Prices</t>
  </si>
  <si>
    <t>BOM521076</t>
  </si>
  <si>
    <t>Amradeep Industries Ltd. EOD Prices</t>
  </si>
  <si>
    <t>BOM531681</t>
  </si>
  <si>
    <t>Amrapali Capital And Finance Services Ltd EOD Prices</t>
  </si>
  <si>
    <t>BOM536737</t>
  </si>
  <si>
    <t>Amrapali Fincap Ltd EOD Prices</t>
  </si>
  <si>
    <t>BOM539265</t>
  </si>
  <si>
    <t>Amrapali Industries Ltd. EOD Prices</t>
  </si>
  <si>
    <t>BOM526241</t>
  </si>
  <si>
    <t>Amraworld Agrico Ltd. EOD Prices</t>
  </si>
  <si>
    <t>BOM531991</t>
  </si>
  <si>
    <t>Amrit Corp.ltd.-$ EOD Prices</t>
  </si>
  <si>
    <t>BOM507525</t>
  </si>
  <si>
    <t>Amrutanjan Health Care Ltd.-$ EOD Prices</t>
  </si>
  <si>
    <t>BOM590006</t>
  </si>
  <si>
    <t>Amsons Apparels Ltd EOD Prices</t>
  </si>
  <si>
    <t>BOM538861</t>
  </si>
  <si>
    <t>Amtek Auto Ltd.-$ EOD Prices</t>
  </si>
  <si>
    <t>BOM520077</t>
  </si>
  <si>
    <t>Amulya Leasing &amp; Finance Ltd. EOD Prices</t>
  </si>
  <si>
    <t>BOM531761</t>
  </si>
  <si>
    <t>Anand Credit Ltd. EOD Prices</t>
  </si>
  <si>
    <t>BOM531678</t>
  </si>
  <si>
    <t>Anand Projects Ltd EOD Prices</t>
  </si>
  <si>
    <t>BOM501630</t>
  </si>
  <si>
    <t>Anant Raj Limited-$ EOD Prices</t>
  </si>
  <si>
    <t>BOM515055</t>
  </si>
  <si>
    <t>Ananthi Constructions Ltd. EOD Prices</t>
  </si>
  <si>
    <t>BOM526833</t>
  </si>
  <si>
    <t>Anar Industries Ltd. EOD Prices</t>
  </si>
  <si>
    <t>BOM531127</t>
  </si>
  <si>
    <t>Andhra Bank EOD Prices</t>
  </si>
  <si>
    <t>BOM532418</t>
  </si>
  <si>
    <t>Andhra Cements Ltd. EOD Prices</t>
  </si>
  <si>
    <t>BOM532141</t>
  </si>
  <si>
    <t>Andhra Petrochemicals Ltd. EOD Prices</t>
  </si>
  <si>
    <t>BOM500012</t>
  </si>
  <si>
    <t>Andhra Sugars Ltd. EOD Prices</t>
  </si>
  <si>
    <t>BOM590062</t>
  </si>
  <si>
    <t>Andrew Yule &amp; Company Ltd. EOD Prices</t>
  </si>
  <si>
    <t>BOM526173</t>
  </si>
  <si>
    <t>Ang Industries Limited EOD Prices</t>
  </si>
  <si>
    <t>BOM530721</t>
  </si>
  <si>
    <t>Anik Industries Ltd. EOD Prices</t>
  </si>
  <si>
    <t>BOM519383</t>
  </si>
  <si>
    <t>Anil Ltd. EOD Prices</t>
  </si>
  <si>
    <t>BOM532910</t>
  </si>
  <si>
    <t>Anil Special Steel Industries Ltd.-$ EOD Prices</t>
  </si>
  <si>
    <t>BOM504629</t>
  </si>
  <si>
    <t>Anisha Impex Ltd EOD Prices</t>
  </si>
  <si>
    <t>BOM537785</t>
  </si>
  <si>
    <t>Anjani Finance Ltd. EOD Prices</t>
  </si>
  <si>
    <t>BOM531878</t>
  </si>
  <si>
    <t>Anjani Foods Ltd EOD Prices</t>
  </si>
  <si>
    <t>BOM511153</t>
  </si>
  <si>
    <t>Anjani Portland Cement Ltd.-$ EOD Prices</t>
  </si>
  <si>
    <t>BOM518091</t>
  </si>
  <si>
    <t>Anjani Synthetics Ltd.-$ EOD Prices</t>
  </si>
  <si>
    <t>BOM531223</t>
  </si>
  <si>
    <t>Anka India Ltd. EOD Prices</t>
  </si>
  <si>
    <t>BOM531673</t>
  </si>
  <si>
    <t>Ankit Metal &amp; Power Ltd. EOD Prices</t>
  </si>
  <si>
    <t>BOM532870</t>
  </si>
  <si>
    <t>Ankush Finstock Ltd. EOD Prices</t>
  </si>
  <si>
    <t>BOM531519</t>
  </si>
  <si>
    <t>Anna Infrastructures Ltd. EOD Prices</t>
  </si>
  <si>
    <t>BOM530799</t>
  </si>
  <si>
    <t>Ans Industries Ltd EOD Prices</t>
  </si>
  <si>
    <t>BOM531406</t>
  </si>
  <si>
    <t>Ansal Buildwell Ltd.-$ EOD Prices</t>
  </si>
  <si>
    <t>BOM523007</t>
  </si>
  <si>
    <t>Ansal Housing &amp; Construction Ltd.-$ EOD Prices</t>
  </si>
  <si>
    <t>BOM507828</t>
  </si>
  <si>
    <t>Ansal Properties &amp; Infrastructure Ltd. EOD Prices</t>
  </si>
  <si>
    <t>BOM500013</t>
  </si>
  <si>
    <t>Anshuni Commercials Ltd. EOD Prices</t>
  </si>
  <si>
    <t>BOM512091</t>
  </si>
  <si>
    <t>Anshus Clothing Ltd. EOD Prices</t>
  </si>
  <si>
    <t>BOM534707</t>
  </si>
  <si>
    <t>Anu's Laboratories Ltd. EOD Prices</t>
  </si>
  <si>
    <t>BOM532981</t>
  </si>
  <si>
    <t>Anubhav Infrastructure Ltd EOD Prices</t>
  </si>
  <si>
    <t>BOM538833</t>
  </si>
  <si>
    <t>Anuh Pharma Ltd. EOD Prices</t>
  </si>
  <si>
    <t>BOM506260</t>
  </si>
  <si>
    <t>Anukaran Commercial Enterprises Ltd. EOD Prices</t>
  </si>
  <si>
    <t>BOM512355</t>
  </si>
  <si>
    <t>Anup Malleable Ltd. EOD Prices</t>
  </si>
  <si>
    <t>BOM506087</t>
  </si>
  <si>
    <t>Apar Industries Ltd. EOD Prices</t>
  </si>
  <si>
    <t>BOM532259</t>
  </si>
  <si>
    <t>Apcotex Industries Ltd. EOD Prices</t>
  </si>
  <si>
    <t>BOM523694</t>
  </si>
  <si>
    <t>Apis India Ltd. EOD Prices</t>
  </si>
  <si>
    <t>BOM506166</t>
  </si>
  <si>
    <t>Apl Apollo Tubes Ltd. EOD Prices</t>
  </si>
  <si>
    <t>BOM533758</t>
  </si>
  <si>
    <t>Aplab Ltd.-$ EOD Prices</t>
  </si>
  <si>
    <t>BOM517096</t>
  </si>
  <si>
    <t>Aplaya Creations Ltd EOD Prices</t>
  </si>
  <si>
    <t>BOM511064</t>
  </si>
  <si>
    <t>Apm Industries Ltd.-$ EOD Prices</t>
  </si>
  <si>
    <t>BOM523537</t>
  </si>
  <si>
    <t>Apollo Finvest (india) Ltd. EOD Prices</t>
  </si>
  <si>
    <t>BOM512437</t>
  </si>
  <si>
    <t>Apollo Hospitals Enterprise Ltd. EOD Prices</t>
  </si>
  <si>
    <t>BOM508869</t>
  </si>
  <si>
    <t>Apollo Tyres Ltd. EOD Prices</t>
  </si>
  <si>
    <t>BOM500877</t>
  </si>
  <si>
    <t>Apple Finance Ltd. EOD Prices</t>
  </si>
  <si>
    <t>BOM500014</t>
  </si>
  <si>
    <t>Appu Marketing &amp; Manufacturing Ltd EOD Prices</t>
  </si>
  <si>
    <t>BOM538653</t>
  </si>
  <si>
    <t>Apte Amalgamations Ltd. EOD Prices</t>
  </si>
  <si>
    <t>BOM507265</t>
  </si>
  <si>
    <t>Aptech Ltd. EOD Prices</t>
  </si>
  <si>
    <t>BOM532475</t>
  </si>
  <si>
    <t>Aptechbbph EOD Prices</t>
  </si>
  <si>
    <t>BOM535790</t>
  </si>
  <si>
    <t>Aqua Logistics Ltd EOD Prices</t>
  </si>
  <si>
    <t>BOM533159</t>
  </si>
  <si>
    <t>Aqua Pumps Infra Ventures Limited EOD Prices</t>
  </si>
  <si>
    <t>BOM531364</t>
  </si>
  <si>
    <t>Arambhan Hospitality Services Ltd EOD Prices</t>
  </si>
  <si>
    <t>BOM539403</t>
  </si>
  <si>
    <t>Aramusk Infrastructure Investments Ltd. EOD Prices</t>
  </si>
  <si>
    <t>BOM532068</t>
  </si>
  <si>
    <t>Aravali Securities &amp; Finance Ltd. EOD Prices</t>
  </si>
  <si>
    <t>BOM512344</t>
  </si>
  <si>
    <t>Arcee Industries Ltd. EOD Prices</t>
  </si>
  <si>
    <t>BOM520121</t>
  </si>
  <si>
    <t>Archana Software Ltd. EOD Prices</t>
  </si>
  <si>
    <t>BOM530565</t>
  </si>
  <si>
    <t>Archidply Industries Ltd. EOD Prices</t>
  </si>
  <si>
    <t>BOM532994</t>
  </si>
  <si>
    <t>Archies Ltd. EOD Prices</t>
  </si>
  <si>
    <t>BOM532212</t>
  </si>
  <si>
    <t>Archit Organosys Ltd. EOD Prices</t>
  </si>
  <si>
    <t>BOM524640</t>
  </si>
  <si>
    <t>Arco Leasing Ltd. EOD Prices</t>
  </si>
  <si>
    <t>BOM511038</t>
  </si>
  <si>
    <t>Arcotech Ltd. EOD Prices</t>
  </si>
  <si>
    <t>BOM532914</t>
  </si>
  <si>
    <t>Arcuttipore Tea Co.ltd. EOD Prices</t>
  </si>
  <si>
    <t>BOM530261</t>
  </si>
  <si>
    <t>Ardi Investment &amp; Trading Ltd. EOD Prices</t>
  </si>
  <si>
    <t>BOM504370</t>
  </si>
  <si>
    <t>Arex Industries Ltd. EOD Prices</t>
  </si>
  <si>
    <t>BOM526851</t>
  </si>
  <si>
    <t>Arfin India Ltd EOD Prices</t>
  </si>
  <si>
    <t>BOM539151</t>
  </si>
  <si>
    <t>Ari Consolidated Investments Ltd. EOD Prices</t>
  </si>
  <si>
    <t>BOM509110</t>
  </si>
  <si>
    <t>Aries Agro Ltd. EOD Prices</t>
  </si>
  <si>
    <t>BOM532935</t>
  </si>
  <si>
    <t>Arihant Avenues &amp; Credit Ltd. EOD Prices</t>
  </si>
  <si>
    <t>BOM531553</t>
  </si>
  <si>
    <t>Arihant Capital Markets Ltd. EOD Prices</t>
  </si>
  <si>
    <t>BOM511605</t>
  </si>
  <si>
    <t>Arihant Foundations &amp; Housing Ltd.-$ EOD Prices</t>
  </si>
  <si>
    <t>BOM531381</t>
  </si>
  <si>
    <t>Arihant Superstructures Limited EOD Prices</t>
  </si>
  <si>
    <t>BOM506194</t>
  </si>
  <si>
    <t>Arihant Tournesol Ltd. EOD Prices</t>
  </si>
  <si>
    <t>BOM526125</t>
  </si>
  <si>
    <t>Arihant's Securities Ltd. EOD Prices</t>
  </si>
  <si>
    <t>BOM531017</t>
  </si>
  <si>
    <t>Aris International Ltd. EOD Prices</t>
  </si>
  <si>
    <t>BOM531677</t>
  </si>
  <si>
    <t>Arman Financial Services Ltd. EOD Prices</t>
  </si>
  <si>
    <t>BOM531179</t>
  </si>
  <si>
    <t>Arman Holdings Ltd EOD Prices</t>
  </si>
  <si>
    <t>BOM538556</t>
  </si>
  <si>
    <t>Arms Paper Ltd. EOD Prices</t>
  </si>
  <si>
    <t>BOM532397</t>
  </si>
  <si>
    <t>Arnav Corporation Ltd. EOD Prices</t>
  </si>
  <si>
    <t>BOM531467</t>
  </si>
  <si>
    <t>Arnold Holdings Ltd EOD Prices</t>
  </si>
  <si>
    <t>BOM537069</t>
  </si>
  <si>
    <t>Aro Granite Industries Ltd.-$ EOD Prices</t>
  </si>
  <si>
    <t>BOM513729</t>
  </si>
  <si>
    <t>Aroma Enterprises (india) Ltd. EOD Prices</t>
  </si>
  <si>
    <t>BOM531560</t>
  </si>
  <si>
    <t>Aroni Commercials Ltd.-$ EOD Prices</t>
  </si>
  <si>
    <t>BOM512273</t>
  </si>
  <si>
    <t>Arora Fibres Ltd. EOD Prices</t>
  </si>
  <si>
    <t>BOM521174</t>
  </si>
  <si>
    <t>Arrow Greentech Ltd EOD Prices</t>
  </si>
  <si>
    <t>BOM516064</t>
  </si>
  <si>
    <t>Arrow Textiles Ltd. EOD Prices</t>
  </si>
  <si>
    <t>BOM533068</t>
  </si>
  <si>
    <t>Arshiya Limited EOD Prices</t>
  </si>
  <si>
    <t>BOM506074</t>
  </si>
  <si>
    <t>Arss Infrastructure Projects Ltd. EOD Prices</t>
  </si>
  <si>
    <t>BOM533163</t>
  </si>
  <si>
    <t>Artech Power Products Ltd. EOD Prices</t>
  </si>
  <si>
    <t>BOM517481</t>
  </si>
  <si>
    <t>Artefact Projects Ltd. EOD Prices</t>
  </si>
  <si>
    <t>BOM531297</t>
  </si>
  <si>
    <t>Artson Engineering Ltd. EOD Prices</t>
  </si>
  <si>
    <t>BOM522134</t>
  </si>
  <si>
    <t>Arvind Infrastructure Ltd EOD Prices</t>
  </si>
  <si>
    <t>BOM539301</t>
  </si>
  <si>
    <t>Arvind International Ltd.-$ EOD Prices</t>
  </si>
  <si>
    <t>BOM524760</t>
  </si>
  <si>
    <t>Arvind Ltd. EOD Prices</t>
  </si>
  <si>
    <t>BOM500101</t>
  </si>
  <si>
    <t>Arvind Remedies Ltd. EOD Prices</t>
  </si>
  <si>
    <t>BOM531823</t>
  </si>
  <si>
    <t>Aryaman Capital Markets Ltd EOD Prices</t>
  </si>
  <si>
    <t>BOM538716</t>
  </si>
  <si>
    <t>Aryaman Financial Services Ltd. EOD Prices</t>
  </si>
  <si>
    <t>BOM530245</t>
  </si>
  <si>
    <t>Asahi India Glass Ltd. EOD Prices</t>
  </si>
  <si>
    <t>BOM515030</t>
  </si>
  <si>
    <t>Asahi Industries Limited EOD Prices</t>
  </si>
  <si>
    <t>BOM514482</t>
  </si>
  <si>
    <t>Asahi Infrastructure &amp; Projects Ltd. EOD Prices</t>
  </si>
  <si>
    <t>BOM512535</t>
  </si>
  <si>
    <t>Asahi Songwon Colors Ltd. EOD Prices</t>
  </si>
  <si>
    <t>BOM532853</t>
  </si>
  <si>
    <t>Aseem Global Ltd. EOD Prices</t>
  </si>
  <si>
    <t>BOM534564</t>
  </si>
  <si>
    <t>Ashapura Intimates Fashion Ltd. EOD Prices</t>
  </si>
  <si>
    <t>BOM535467</t>
  </si>
  <si>
    <t>Ashapura Minechem Ltd. EOD Prices</t>
  </si>
  <si>
    <t>BOM527001</t>
  </si>
  <si>
    <t>Ashco Niulab Industries Ltd.-$ EOD Prices</t>
  </si>
  <si>
    <t>BOM517565</t>
  </si>
  <si>
    <t>Ashiana Agro Industries Ltd. EOD Prices</t>
  </si>
  <si>
    <t>BOM519174</t>
  </si>
  <si>
    <t>Ashiana Housing Ltd.-$ EOD Prices</t>
  </si>
  <si>
    <t>BOM523716</t>
  </si>
  <si>
    <t>Ashiana Ispat Ltd. EOD Prices</t>
  </si>
  <si>
    <t>BOM513401</t>
  </si>
  <si>
    <t>Ashika Credit Capital Ltd. EOD Prices</t>
  </si>
  <si>
    <t>BOM590122</t>
  </si>
  <si>
    <t>Ashima Ltd. EOD Prices</t>
  </si>
  <si>
    <t>BOM514286</t>
  </si>
  <si>
    <t>Ashirwad Capital Ltd. EOD Prices</t>
  </si>
  <si>
    <t>BOM512247</t>
  </si>
  <si>
    <t>Ashirwad Steels &amp; Industries Ltd. EOD Prices</t>
  </si>
  <si>
    <t>BOM526847</t>
  </si>
  <si>
    <t>Ashish Polyplast Ltd. EOD Prices</t>
  </si>
  <si>
    <t>BOM530429</t>
  </si>
  <si>
    <t>Ashnoor Textile Mills Ltd. EOD Prices</t>
  </si>
  <si>
    <t>BOM507872</t>
  </si>
  <si>
    <t>Ashok Alco-chem Ltd. EOD Prices</t>
  </si>
  <si>
    <t>BOM524594</t>
  </si>
  <si>
    <t>Ashok Leyland Ltd. EOD Prices</t>
  </si>
  <si>
    <t>BOM500477</t>
  </si>
  <si>
    <t>Ashoka Buildcon Ltd. EOD Prices</t>
  </si>
  <si>
    <t>BOM533271</t>
  </si>
  <si>
    <t>Ashoka Refineries Ltd. EOD Prices</t>
  </si>
  <si>
    <t>BOM526983</t>
  </si>
  <si>
    <t>Ashram Online.com Ltd. EOD Prices</t>
  </si>
  <si>
    <t>BOM526187</t>
  </si>
  <si>
    <t>Ashutosh Paper Mills Ltd. EOD Prices</t>
  </si>
  <si>
    <t>BOM531568</t>
  </si>
  <si>
    <t>Asia Capital Ltd EOD Prices</t>
  </si>
  <si>
    <t>BOM538777</t>
  </si>
  <si>
    <t>Asia Pack Ltd. EOD Prices</t>
  </si>
  <si>
    <t>BOM530899</t>
  </si>
  <si>
    <t>Asian Electronics Ltd. EOD Prices</t>
  </si>
  <si>
    <t>BOM503940</t>
  </si>
  <si>
    <t>Asian Flora Ltd. EOD Prices</t>
  </si>
  <si>
    <t>BOM531392</t>
  </si>
  <si>
    <t>Asian Granito India Ltd. EOD Prices</t>
  </si>
  <si>
    <t>BOM532888</t>
  </si>
  <si>
    <t>Asian Hotels (east) Ltd. EOD Prices</t>
  </si>
  <si>
    <t>BOM533227</t>
  </si>
  <si>
    <t>Asian Hotels (north) Limited EOD Prices</t>
  </si>
  <si>
    <t>BOM500023</t>
  </si>
  <si>
    <t>Asian Hotels (west) Ltd. EOD Prices</t>
  </si>
  <si>
    <t>BOM533221</t>
  </si>
  <si>
    <t>Asian Oilfield Services Ltd. EOD Prices</t>
  </si>
  <si>
    <t>BOM530355</t>
  </si>
  <si>
    <t>Asian Paints Ltd. EOD Prices</t>
  </si>
  <si>
    <t>BOM500820</t>
  </si>
  <si>
    <t>Asian Petroproducts &amp; Exports Ltd. EOD Prices</t>
  </si>
  <si>
    <t>BOM524434</t>
  </si>
  <si>
    <t>Asian Star Co.ltd.-$ EOD Prices</t>
  </si>
  <si>
    <t>BOM531847</t>
  </si>
  <si>
    <t>Asian Tea &amp; Exports Ltd.-$ EOD Prices</t>
  </si>
  <si>
    <t>BOM519532</t>
  </si>
  <si>
    <t>Asis Logistics Limited EOD Prices</t>
  </si>
  <si>
    <t>BOM506159</t>
  </si>
  <si>
    <t>Asit C.mehta Financial Services Ltd. EOD Prices</t>
  </si>
  <si>
    <t>BOM530723</t>
  </si>
  <si>
    <t>Asm Technologies Ltd. EOD Prices</t>
  </si>
  <si>
    <t>BOM526433</t>
  </si>
  <si>
    <t>Assam Company (india) Limited EOD Prices</t>
  </si>
  <si>
    <t>BOM500024</t>
  </si>
  <si>
    <t>Associated Alcohols &amp; Breweries Ltd. EOD Prices</t>
  </si>
  <si>
    <t>BOM507526</t>
  </si>
  <si>
    <t>Associated Stone Industries (kotah) Ltd. EOD Prices</t>
  </si>
  <si>
    <t>BOM502015</t>
  </si>
  <si>
    <t>Astec Lifesciences Limited EOD Prices</t>
  </si>
  <si>
    <t>BOM533138</t>
  </si>
  <si>
    <t>Astra Microwave Products Ltd. EOD Prices</t>
  </si>
  <si>
    <t>BOM532493</t>
  </si>
  <si>
    <t>Astral Poly Technik Ltd. EOD Prices</t>
  </si>
  <si>
    <t>BOM532830</t>
  </si>
  <si>
    <t>Astrazeneca Pharma India Ltd. EOD Prices</t>
  </si>
  <si>
    <t>BOM506820</t>
  </si>
  <si>
    <t>Asya Infosoft Limited EOD Prices</t>
  </si>
  <si>
    <t>BOM511144</t>
  </si>
  <si>
    <t>Atharv Enterprises Ltd. EOD Prices</t>
  </si>
  <si>
    <t>BOM530187</t>
  </si>
  <si>
    <t>Athena Constructions Ltd EOD Prices</t>
  </si>
  <si>
    <t>BOM539099</t>
  </si>
  <si>
    <t>Athena Global Technologies Ltd EOD Prices</t>
  </si>
  <si>
    <t>BOM517429</t>
  </si>
  <si>
    <t>Atishay Ltd EOD Prices</t>
  </si>
  <si>
    <t>BOM538713</t>
  </si>
  <si>
    <t>Atlanta Devcon Limited EOD Prices</t>
  </si>
  <si>
    <t>BOM526843</t>
  </si>
  <si>
    <t>Atlanta Infrastructure And Finance Ltd. EOD Prices</t>
  </si>
  <si>
    <t>BOM530479</t>
  </si>
  <si>
    <t>Atlanta Ltd. EOD Prices</t>
  </si>
  <si>
    <t>BOM532759</t>
  </si>
  <si>
    <t>Atlas Cycles (haryana) Ltd. EOD Prices</t>
  </si>
  <si>
    <t>BOM505029</t>
  </si>
  <si>
    <t>Atlas Jewellery India Limited EOD Prices</t>
  </si>
  <si>
    <t>BOM514394</t>
  </si>
  <si>
    <t>Atn International Ltd. EOD Prices</t>
  </si>
  <si>
    <t>BOM511427</t>
  </si>
  <si>
    <t>Atul Auto Ltd.-$ EOD Prices</t>
  </si>
  <si>
    <t>BOM531795</t>
  </si>
  <si>
    <t>Atul Ltd. EOD Prices</t>
  </si>
  <si>
    <t>BOM500027</t>
  </si>
  <si>
    <t>Atv Projects India Ltd. EOD Prices</t>
  </si>
  <si>
    <t>BOM500028</t>
  </si>
  <si>
    <t>Aunde India Limited-$ EOD Prices</t>
  </si>
  <si>
    <t>BOM532459</t>
  </si>
  <si>
    <t>Aurangabad Paper Mills Ltd. EOD Prices</t>
  </si>
  <si>
    <t>BOM502352</t>
  </si>
  <si>
    <t>Aurionpro Solutions Ltd. EOD Prices</t>
  </si>
  <si>
    <t>BOM532668</t>
  </si>
  <si>
    <t>Auro Laboratories Ltd. EOD Prices</t>
  </si>
  <si>
    <t>BOM530233</t>
  </si>
  <si>
    <t>Aurobindo Pharma Ltd. EOD Prices</t>
  </si>
  <si>
    <t>BOM524804</t>
  </si>
  <si>
    <t>Auroma Coke Ltd. EOD Prices</t>
  </si>
  <si>
    <t>BOM531336</t>
  </si>
  <si>
    <t>Aurum Soft Systems Limited EOD Prices</t>
  </si>
  <si>
    <t>BOM530885</t>
  </si>
  <si>
    <t>Ausom Enterprise Limited EOD Prices</t>
  </si>
  <si>
    <t>BOM509009</t>
  </si>
  <si>
    <t>Austin Engineering Co.ltd. EOD Prices</t>
  </si>
  <si>
    <t>BOM522005</t>
  </si>
  <si>
    <t>Austral Coke &amp; Projects Ltd. EOD Prices</t>
  </si>
  <si>
    <t>BOM533016</t>
  </si>
  <si>
    <t>Authum Investment &amp; Infrastucture Ltd EOD Prices</t>
  </si>
  <si>
    <t>BOM539177</t>
  </si>
  <si>
    <t>Autoline Industries Ltd. EOD Prices</t>
  </si>
  <si>
    <t>BOM532797</t>
  </si>
  <si>
    <t>Autolite (india) Ltd. EOD Prices</t>
  </si>
  <si>
    <t>BOM500029</t>
  </si>
  <si>
    <t>Automobile Corporation Of Goa Ltd.-$ EOD Prices</t>
  </si>
  <si>
    <t>BOM505036</t>
  </si>
  <si>
    <t>Automotive Axles Ltd. EOD Prices</t>
  </si>
  <si>
    <t>BOM505010</t>
  </si>
  <si>
    <t>Automotive Stampings &amp; Assemblies Ltd. EOD Prices</t>
  </si>
  <si>
    <t>BOM520119</t>
  </si>
  <si>
    <t>Autoriders Finance Ltd. EOD Prices</t>
  </si>
  <si>
    <t>BOM500030</t>
  </si>
  <si>
    <t>Autoriders International Ltd. EOD Prices</t>
  </si>
  <si>
    <t>BOM512277</t>
  </si>
  <si>
    <t>Available Finance Ltd. EOD Prices</t>
  </si>
  <si>
    <t>BOM531310</t>
  </si>
  <si>
    <t>Avance Technologies Ltd. EOD Prices</t>
  </si>
  <si>
    <t>BOM512149</t>
  </si>
  <si>
    <t>Avantel Ltd. EOD Prices</t>
  </si>
  <si>
    <t>BOM532406</t>
  </si>
  <si>
    <t>Avanti Feeds Ltd.-$ EOD Prices</t>
  </si>
  <si>
    <t>BOM512573</t>
  </si>
  <si>
    <t>Avi Photochem Ltd. EOD Prices</t>
  </si>
  <si>
    <t>BOM523896</t>
  </si>
  <si>
    <t>Avi Polymers Ltd EOD Prices</t>
  </si>
  <si>
    <t>BOM539288</t>
  </si>
  <si>
    <t>Aviva Industries Ltd. EOD Prices</t>
  </si>
  <si>
    <t>BOM512109</t>
  </si>
  <si>
    <t>Avon Corporation Ltd. EOD Prices</t>
  </si>
  <si>
    <t>BOM532995</t>
  </si>
  <si>
    <t>Avon Lifesciences Ltd-$ EOD Prices</t>
  </si>
  <si>
    <t>BOM531541</t>
  </si>
  <si>
    <t>Avonmore Capital &amp; Management Services Limited EOD Prices</t>
  </si>
  <si>
    <t>BOM511589</t>
  </si>
  <si>
    <t>Avt Natural Products Ltd. EOD Prices</t>
  </si>
  <si>
    <t>BOM519105</t>
  </si>
  <si>
    <t>Avtil Enterprise Ltd EOD Prices</t>
  </si>
  <si>
    <t>BOM504390</t>
  </si>
  <si>
    <t>Axel Polymers Ltd. EOD Prices</t>
  </si>
  <si>
    <t>BOM513642</t>
  </si>
  <si>
    <t>Axis Bank Ltd. EOD Prices</t>
  </si>
  <si>
    <t>BOM532215</t>
  </si>
  <si>
    <t>Axiscades Engineering Technologies Ltd EOD Prices</t>
  </si>
  <si>
    <t>BOM532395</t>
  </si>
  <si>
    <t>Axon Ventures Ltd EOD Prices</t>
  </si>
  <si>
    <t>BOM505506</t>
  </si>
  <si>
    <t>Axtel Industries Ltd. EOD Prices</t>
  </si>
  <si>
    <t>BOM523850</t>
  </si>
  <si>
    <t>Aym Syntex Ltd EOD Prices</t>
  </si>
  <si>
    <t>BOM508933</t>
  </si>
  <si>
    <t>Ayoki Mercantile Ltd. EOD Prices</t>
  </si>
  <si>
    <t>BOM512063</t>
  </si>
  <si>
    <t>Azure Exim Services Ltd. EOD Prices</t>
  </si>
  <si>
    <t>BOM531783</t>
  </si>
  <si>
    <t>B &amp; A Ltd. EOD Prices</t>
  </si>
  <si>
    <t>BOM508136</t>
  </si>
  <si>
    <t>B&amp;a Packaging India Limited EOD Prices</t>
  </si>
  <si>
    <t>BOM523186</t>
  </si>
  <si>
    <t>B&amp;b Realty Limited EOD Prices</t>
  </si>
  <si>
    <t>BOM506971</t>
  </si>
  <si>
    <t>B. P. Capital Ltd EOD Prices</t>
  </si>
  <si>
    <t>BOM536965</t>
  </si>
  <si>
    <t>B.a.g.films &amp; Media Ltd. EOD Prices</t>
  </si>
  <si>
    <t>BOM532507</t>
  </si>
  <si>
    <t>B.c. Power Controls Ltd EOD Prices</t>
  </si>
  <si>
    <t>BOM537766</t>
  </si>
  <si>
    <t>B.l.kashyap And Sons Ltd. EOD Prices</t>
  </si>
  <si>
    <t>BOM532719</t>
  </si>
  <si>
    <t>B.n.rathi Securities Ltd. EOD Prices</t>
  </si>
  <si>
    <t>BOM523019</t>
  </si>
  <si>
    <t>B.nanji Enterprises Ltd. EOD Prices</t>
  </si>
  <si>
    <t>BOM526594</t>
  </si>
  <si>
    <t>B2b Software Technologies Ltd. EOD Prices</t>
  </si>
  <si>
    <t>BOM531268</t>
  </si>
  <si>
    <t>BSE 100</t>
  </si>
  <si>
    <t>BSE100</t>
  </si>
  <si>
    <t>BSE 200</t>
  </si>
  <si>
    <t>BSE200</t>
  </si>
  <si>
    <t>BSE 500 Shariah</t>
  </si>
  <si>
    <t>SPBSE5S</t>
  </si>
  <si>
    <t>BSE 500</t>
  </si>
  <si>
    <t>BSE500</t>
  </si>
  <si>
    <t>BSE AUTO</t>
  </si>
  <si>
    <t>SI1900</t>
  </si>
  <si>
    <t>BSE AllCap</t>
  </si>
  <si>
    <t>SPBSAIP</t>
  </si>
  <si>
    <t>BSE BANKEX</t>
  </si>
  <si>
    <t>SIBANK</t>
  </si>
  <si>
    <t>BSE Basic Materials</t>
  </si>
  <si>
    <t>SPBSBMIP</t>
  </si>
  <si>
    <t>BSE CAPITAL GOODS</t>
  </si>
  <si>
    <t>SI0200</t>
  </si>
  <si>
    <t>BSE CARBONEX</t>
  </si>
  <si>
    <t>CARBON</t>
  </si>
  <si>
    <t>BSE CONSUMER DURABLES</t>
  </si>
  <si>
    <t>SI0400</t>
  </si>
  <si>
    <t>BSE CPSE</t>
  </si>
  <si>
    <t>CPSE</t>
  </si>
  <si>
    <t>BSE Consumer Discretionary Goods and Services</t>
  </si>
  <si>
    <t>SPBSCDIP</t>
  </si>
  <si>
    <t>BSE DOLLEX 100</t>
  </si>
  <si>
    <t>DOL100</t>
  </si>
  <si>
    <t>BSE DOLLEX 200</t>
  </si>
  <si>
    <t>DOLLEX</t>
  </si>
  <si>
    <t>BSE DOLLEX 30</t>
  </si>
  <si>
    <t>DOLL30</t>
  </si>
  <si>
    <t>BSE Dividend Stability Index</t>
  </si>
  <si>
    <t>SPBSDSIP</t>
  </si>
  <si>
    <t>BSE Energy</t>
  </si>
  <si>
    <t>SPBSENIP</t>
  </si>
  <si>
    <t>BSE Enhanced Value Index</t>
  </si>
  <si>
    <t>SPBSEVIP</t>
  </si>
  <si>
    <t>BSE Fast Moving Consumer Goods</t>
  </si>
  <si>
    <t>SI0600</t>
  </si>
  <si>
    <t>BSE Finance</t>
  </si>
  <si>
    <t>SPBSFIIP</t>
  </si>
  <si>
    <t>BSE GREENEX</t>
  </si>
  <si>
    <t>GREENX</t>
  </si>
  <si>
    <t>BSE Healthcare</t>
  </si>
  <si>
    <t>SI0800</t>
  </si>
  <si>
    <t>BSE IPO</t>
  </si>
  <si>
    <t>IPO</t>
  </si>
  <si>
    <t>BSE India 10 Year Sovereign Bond</t>
  </si>
  <si>
    <t>SPBDISBT</t>
  </si>
  <si>
    <t>BSE India Infrastructure Index</t>
  </si>
  <si>
    <t>INFRA</t>
  </si>
  <si>
    <t>BSE India Manufacturing Index</t>
  </si>
  <si>
    <t>SPBIMIP</t>
  </si>
  <si>
    <t>BSE Industrials</t>
  </si>
  <si>
    <t>SPBSIDIP</t>
  </si>
  <si>
    <t>BSE Information Technology</t>
  </si>
  <si>
    <t>SI1000</t>
  </si>
  <si>
    <t>BSE LargeCap</t>
  </si>
  <si>
    <t>SPBSLIP</t>
  </si>
  <si>
    <t>BSE LargeMidCap</t>
  </si>
  <si>
    <t>SPBSLMIP</t>
  </si>
  <si>
    <t>BSE Low Volatility Index</t>
  </si>
  <si>
    <t>SPBSLVIP</t>
  </si>
  <si>
    <t>BSE METAL</t>
  </si>
  <si>
    <t>SI1200</t>
  </si>
  <si>
    <t>BSE MidCap Select Index</t>
  </si>
  <si>
    <t>SPBMDSIP</t>
  </si>
  <si>
    <t>BSE MidCap</t>
  </si>
  <si>
    <t>BSEMID</t>
  </si>
  <si>
    <t>BSE MidSmallCap</t>
  </si>
  <si>
    <t>SPBSMSIP</t>
  </si>
  <si>
    <t>BSE Momentum Index</t>
  </si>
  <si>
    <t>SPBSMOIP</t>
  </si>
  <si>
    <t>BSE OIL and GAS</t>
  </si>
  <si>
    <t>SI1400</t>
  </si>
  <si>
    <t>BSE POWER</t>
  </si>
  <si>
    <t>SIPOWE</t>
  </si>
  <si>
    <t>BSE PSU</t>
  </si>
  <si>
    <t>SIBPSU</t>
  </si>
  <si>
    <t>BSE Quality Index</t>
  </si>
  <si>
    <t>SPBSQIP</t>
  </si>
  <si>
    <t>BSE REALTY</t>
  </si>
  <si>
    <t>SIREAL</t>
  </si>
  <si>
    <t>BSE SENSEX Dynamic Gold Hedged Index</t>
  </si>
  <si>
    <t>SPBSDGDH</t>
  </si>
  <si>
    <t>BSE SENSEX Gold Hedged Index</t>
  </si>
  <si>
    <t>SPBSGLDH</t>
  </si>
  <si>
    <t>BSE SENSEX</t>
  </si>
  <si>
    <t>SENSEX</t>
  </si>
  <si>
    <t>BSE SME IPO</t>
  </si>
  <si>
    <t>SMEIPO</t>
  </si>
  <si>
    <t>BSE SmallCap Select Index</t>
  </si>
  <si>
    <t>SPBSSSIP</t>
  </si>
  <si>
    <t>BSE SmallCap</t>
  </si>
  <si>
    <t>BSESML</t>
  </si>
  <si>
    <t>BSE TECK</t>
  </si>
  <si>
    <t>SIBTEC</t>
  </si>
  <si>
    <t>BSE Telecom</t>
  </si>
  <si>
    <t>SPBSTLIP</t>
  </si>
  <si>
    <t>BSE Utilities</t>
  </si>
  <si>
    <t>SPBSUTIP</t>
  </si>
  <si>
    <t>Baba Arts Ltd.-$ EOD Prices</t>
  </si>
  <si>
    <t>BOM532380</t>
  </si>
  <si>
    <t>Bacil Pharma Ltd. EOD Prices</t>
  </si>
  <si>
    <t>BOM524516</t>
  </si>
  <si>
    <t>Bafna Pharmaceuticals Ltd. EOD Prices</t>
  </si>
  <si>
    <t>BOM532989</t>
  </si>
  <si>
    <t>Bagadia Colourchem Ltd. EOD Prices</t>
  </si>
  <si>
    <t>BOM530197</t>
  </si>
  <si>
    <t>Baid Leasing And Finance Co.ltd. EOD Prices</t>
  </si>
  <si>
    <t>BOM511724</t>
  </si>
  <si>
    <t>Bajaj Auto Ltd. EOD Prices</t>
  </si>
  <si>
    <t>BOM532977</t>
  </si>
  <si>
    <t>Bajaj Corp Ltd. EOD Prices</t>
  </si>
  <si>
    <t>BOM533229</t>
  </si>
  <si>
    <t>Bajaj Electricals Ltd.-$ EOD Prices</t>
  </si>
  <si>
    <t>BOM500031</t>
  </si>
  <si>
    <t>Bajaj Finance Limited EOD Prices</t>
  </si>
  <si>
    <t>BOM500034</t>
  </si>
  <si>
    <t>Bajaj Finserv Ltd. EOD Prices</t>
  </si>
  <si>
    <t>BOM532978</t>
  </si>
  <si>
    <t>Bajaj Global Ltd. EOD Prices</t>
  </si>
  <si>
    <t>BOM512261</t>
  </si>
  <si>
    <t>Bajaj Hindusthan Sugar Limited EOD Prices</t>
  </si>
  <si>
    <t>BOM500032</t>
  </si>
  <si>
    <t>Bajaj Holdings &amp; Investment Ltd. EOD Prices</t>
  </si>
  <si>
    <t>BOM500490</t>
  </si>
  <si>
    <t>Bajaj Steel Industries Ltd. EOD Prices</t>
  </si>
  <si>
    <t>BOM507944</t>
  </si>
  <si>
    <t>Bajrang Finance Ltd. EOD Prices</t>
  </si>
  <si>
    <t>BOM511139</t>
  </si>
  <si>
    <t>Bal Pharma Ltd. EOD Prices</t>
  </si>
  <si>
    <t>BOM524824</t>
  </si>
  <si>
    <t>Bala Techno Global Ltd. EOD Prices</t>
  </si>
  <si>
    <t>BOM511395</t>
  </si>
  <si>
    <t>Bala Techno Industries Ltd. EOD Prices</t>
  </si>
  <si>
    <t>BOM514199</t>
  </si>
  <si>
    <t>Balaji Amines Ltd.-$ EOD Prices</t>
  </si>
  <si>
    <t>BOM530999</t>
  </si>
  <si>
    <t>Balaji Telefilms Ltd. EOD Prices</t>
  </si>
  <si>
    <t>BOM532382</t>
  </si>
  <si>
    <t>Balasore Alloys Ltd. EOD Prices</t>
  </si>
  <si>
    <t>BOM513142</t>
  </si>
  <si>
    <t>Balkrishna Industries Ltd.-$ EOD Prices</t>
  </si>
  <si>
    <t>BOM502355</t>
  </si>
  <si>
    <t>Ballarpur Industries Ltd. EOD Prices</t>
  </si>
  <si>
    <t>BOM500102</t>
  </si>
  <si>
    <t>Balmer Lawrie &amp; Co.ltd. EOD Prices</t>
  </si>
  <si>
    <t>BOM523319</t>
  </si>
  <si>
    <t>Balmer Lawrie Investments Ltd. EOD Prices</t>
  </si>
  <si>
    <t>BOM532485</t>
  </si>
  <si>
    <t>Balrampur Chini Mills Ltd. EOD Prices</t>
  </si>
  <si>
    <t>BOM500038</t>
  </si>
  <si>
    <t>Balurghat Technologies Ltd. EOD Prices</t>
  </si>
  <si>
    <t>BOM520127</t>
  </si>
  <si>
    <t>Bambino Agro Industries Ltd. EOD Prices</t>
  </si>
  <si>
    <t>BOM519295</t>
  </si>
  <si>
    <t>Bampsl Securities Ltd. EOD Prices</t>
  </si>
  <si>
    <t>BOM531591</t>
  </si>
  <si>
    <t>Banaras Beads Ltd. EOD Prices</t>
  </si>
  <si>
    <t>BOM526849</t>
  </si>
  <si>
    <t>Banas Finance Ltd. EOD Prices</t>
  </si>
  <si>
    <t>BOM509053</t>
  </si>
  <si>
    <t>Banco Products (india) Ltd.-$ EOD Prices</t>
  </si>
  <si>
    <t>BOM500039</t>
  </si>
  <si>
    <t>Bang Overseas Ltd. EOD Prices</t>
  </si>
  <si>
    <t>BOM532946</t>
  </si>
  <si>
    <t>Bangalore Fort Farms Ltd EOD Prices</t>
  </si>
  <si>
    <t>BOM539120</t>
  </si>
  <si>
    <t>Bank Of Baroda EOD Prices</t>
  </si>
  <si>
    <t>BOM532134</t>
  </si>
  <si>
    <t>Bank Of India EOD Prices</t>
  </si>
  <si>
    <t>BOM532149</t>
  </si>
  <si>
    <t>Bank Of Maharashtra EOD Prices</t>
  </si>
  <si>
    <t>BOM532525</t>
  </si>
  <si>
    <t>Bannari Amman Spinning Mills Ltd. EOD Prices</t>
  </si>
  <si>
    <t>BOM532674</t>
  </si>
  <si>
    <t>Bannari Amman Sugars Ltd. EOD Prices</t>
  </si>
  <si>
    <t>BOM500041</t>
  </si>
  <si>
    <t>Bansal Roofing Products Ltd EOD Prices</t>
  </si>
  <si>
    <t>BOM538546</t>
  </si>
  <si>
    <t>Banswara Syntex Ltd.-$ EOD Prices</t>
  </si>
  <si>
    <t>BOM503722</t>
  </si>
  <si>
    <t>Barak Valley Cements Ltd. EOD Prices</t>
  </si>
  <si>
    <t>BOM532916</t>
  </si>
  <si>
    <t>Baroda Extrusion Ltd. EOD Prices</t>
  </si>
  <si>
    <t>BOM513502</t>
  </si>
  <si>
    <t>Baron Infotech Ltd. EOD Prices</t>
  </si>
  <si>
    <t>BOM532336</t>
  </si>
  <si>
    <t>Bartronics India Ltd. EOD Prices</t>
  </si>
  <si>
    <t>BOM532694</t>
  </si>
  <si>
    <t>Basant Agro Tech (india) Ltd.-$ EOD Prices</t>
  </si>
  <si>
    <t>BOM524687</t>
  </si>
  <si>
    <t>Basf India Ltd. EOD Prices</t>
  </si>
  <si>
    <t>BOM500042</t>
  </si>
  <si>
    <t>Basil Infrastructure Projects Ltd. EOD Prices</t>
  </si>
  <si>
    <t>BOM511210</t>
  </si>
  <si>
    <t>Bata India Ltd. EOD Prices</t>
  </si>
  <si>
    <t>BOM500043</t>
  </si>
  <si>
    <t>Batliboi Ltd.-$ EOD Prices</t>
  </si>
  <si>
    <t>BOM522004</t>
  </si>
  <si>
    <t>Bayer Cropscience Ltd. EOD Prices</t>
  </si>
  <si>
    <t>BOM506285</t>
  </si>
  <si>
    <t>Bcc Fuba India Ltd. EOD Prices</t>
  </si>
  <si>
    <t>BOM517246</t>
  </si>
  <si>
    <t>Bcl Industries And Infrastructures Ltd-$ EOD Prices</t>
  </si>
  <si>
    <t>BOM524332</t>
  </si>
  <si>
    <t>Bdh Industries Ltd. EOD Prices</t>
  </si>
  <si>
    <t>BOM524828</t>
  </si>
  <si>
    <t>Beardsell Ltd EOD Prices</t>
  </si>
  <si>
    <t>BOM539447</t>
  </si>
  <si>
    <t>Beckons Industries Ltd. EOD Prices</t>
  </si>
  <si>
    <t>BOM531937</t>
  </si>
  <si>
    <t>Bedmutha Industries Ltd. EOD Prices</t>
  </si>
  <si>
    <t>BOM533270</t>
  </si>
  <si>
    <t>Beekay Steel Industries Ltd EOD Prices</t>
  </si>
  <si>
    <t>BOM539018</t>
  </si>
  <si>
    <t>Beeyu Overseas Ltd. EOD Prices</t>
  </si>
  <si>
    <t>BOM532645</t>
  </si>
  <si>
    <t>Bell Agromachina Ltd. EOD Prices</t>
  </si>
  <si>
    <t>BOM531112</t>
  </si>
  <si>
    <t>Bella Casa Fashion &amp; Retail Ltd EOD Prices</t>
  </si>
  <si>
    <t>BOM539399</t>
  </si>
  <si>
    <t>Bemco Hydraulics Ltd. EOD Prices</t>
  </si>
  <si>
    <t>BOM522650</t>
  </si>
  <si>
    <t>Beml Ltd. EOD Prices</t>
  </si>
  <si>
    <t>BOM500048</t>
  </si>
  <si>
    <t>Benares Hotels Ltd. EOD Prices</t>
  </si>
  <si>
    <t>BOM509438</t>
  </si>
  <si>
    <t>Bengal &amp; Assam Company Ltd. EOD Prices</t>
  </si>
  <si>
    <t>BOM533095</t>
  </si>
  <si>
    <t>Bengal Tea &amp; Fabrics Ltd. EOD Prices</t>
  </si>
  <si>
    <t>BOM532230</t>
  </si>
  <si>
    <t>Bentley Commercial Enterprises Ltd. EOD Prices</t>
  </si>
  <si>
    <t>BOM512195</t>
  </si>
  <si>
    <t>Benzo Petro International Ltd. EOD Prices</t>
  </si>
  <si>
    <t>BOM524737</t>
  </si>
  <si>
    <t>Berger Paints India Ltd. EOD Prices</t>
  </si>
  <si>
    <t>BOM509480</t>
  </si>
  <si>
    <t>Bervin Investment &amp; Leasing Ltd. EOD Prices</t>
  </si>
  <si>
    <t>BOM531340</t>
  </si>
  <si>
    <t>Beryl Drugs Ltd. EOD Prices</t>
  </si>
  <si>
    <t>BOM524606</t>
  </si>
  <si>
    <t>Beryl Securities Ltd. EOD Prices</t>
  </si>
  <si>
    <t>BOM531582</t>
  </si>
  <si>
    <t>Best &amp; Crompton Engg.ltd. EOD Prices</t>
  </si>
  <si>
    <t>BOM500046</t>
  </si>
  <si>
    <t>Best Eastern Hotels Ltd. EOD Prices</t>
  </si>
  <si>
    <t>BOM508664</t>
  </si>
  <si>
    <t>Beta-kappa Investments Ltd. EOD Prices</t>
  </si>
  <si>
    <t>BOM531481</t>
  </si>
  <si>
    <t>Betex India Ltd. EOD Prices</t>
  </si>
  <si>
    <t>BOM512477</t>
  </si>
  <si>
    <t>Bf Investment Ltd. EOD Prices</t>
  </si>
  <si>
    <t>BOM533303</t>
  </si>
  <si>
    <t>Bf Utilities Ltd.-$ EOD Prices</t>
  </si>
  <si>
    <t>BOM532430</t>
  </si>
  <si>
    <t>Bgil Films &amp; Technologies Ltd. EOD Prices</t>
  </si>
  <si>
    <t>BOM511664</t>
  </si>
  <si>
    <t>Bgr Energy Systems Ltd. EOD Prices</t>
  </si>
  <si>
    <t>BOM532930</t>
  </si>
  <si>
    <t>Bhagawati Gas Limited EOD Prices</t>
  </si>
  <si>
    <t>BOM500051</t>
  </si>
  <si>
    <t>Bhageria Industries Ltd EOD Prices</t>
  </si>
  <si>
    <t>BOM530803</t>
  </si>
  <si>
    <t>Bhagiradha Chemicals &amp; Industries Ltd. EOD Prices</t>
  </si>
  <si>
    <t>BOM531719</t>
  </si>
  <si>
    <t>Bhagwandas Metals Ltd. EOD Prices</t>
  </si>
  <si>
    <t>BOM530095</t>
  </si>
  <si>
    <t>Bhagwati Autocast Ltd. EOD Prices</t>
  </si>
  <si>
    <t>BOM504646</t>
  </si>
  <si>
    <t>Bhagwati Oxygen Ltd. EOD Prices</t>
  </si>
  <si>
    <t>BOM509449</t>
  </si>
  <si>
    <t>Bhagyanagar India Ltd. EOD Prices</t>
  </si>
  <si>
    <t>BOM512296</t>
  </si>
  <si>
    <t>Bhagyashree Leasing &amp; Finance Ltd. EOD Prices</t>
  </si>
  <si>
    <t>BOM511698</t>
  </si>
  <si>
    <t>Bhagyodaya Infrastructure Development Ltd EOD Prices</t>
  </si>
  <si>
    <t>BOM501233</t>
  </si>
  <si>
    <t>Bhandari Hosiery Exports Ltd. EOD Prices</t>
  </si>
  <si>
    <t>BOM512608</t>
  </si>
  <si>
    <t>Bhanderi Infracon Ltd EOD Prices</t>
  </si>
  <si>
    <t>BOM538576</t>
  </si>
  <si>
    <t>Bhanot Construction &amp; Housing Ltd. EOD Prices</t>
  </si>
  <si>
    <t>BOM534740</t>
  </si>
  <si>
    <t>Bhansali Engineering Polymers Ltd.-$ EOD Prices</t>
  </si>
  <si>
    <t>BOM500052</t>
  </si>
  <si>
    <t>Bharat Agri Fert &amp; Realty Ltd. EOD Prices</t>
  </si>
  <si>
    <t>BOM531862</t>
  </si>
  <si>
    <t>Bharat Bhushan Share &amp; Commodity Brokers Ltd. EOD Prices</t>
  </si>
  <si>
    <t>BOM511501</t>
  </si>
  <si>
    <t>Bharat Bijlee Ltd.-$ EOD Prices</t>
  </si>
  <si>
    <t>BOM503960</t>
  </si>
  <si>
    <t>Bharat Electronics Ltd. EOD Prices</t>
  </si>
  <si>
    <t>BOM500049</t>
  </si>
  <si>
    <t>Bharat Forge Ltd. EOD Prices</t>
  </si>
  <si>
    <t>BOM500493</t>
  </si>
  <si>
    <t>Bharat Gears Ltd. EOD Prices</t>
  </si>
  <si>
    <t>BOM505688</t>
  </si>
  <si>
    <t>Bharat Heavy Electricals Ltd. EOD Prices</t>
  </si>
  <si>
    <t>BOM500103</t>
  </si>
  <si>
    <t>Bharat Immunologicals &amp; Biologicals Corporation Ltd.-$ EOD Prices</t>
  </si>
  <si>
    <t>BOM524663</t>
  </si>
  <si>
    <t>Bharat Petroleum Corporation Ltd. EOD Prices</t>
  </si>
  <si>
    <t>BOM500547</t>
  </si>
  <si>
    <t>Bharat Rasayan Ltd. EOD Prices</t>
  </si>
  <si>
    <t>BOM590021</t>
  </si>
  <si>
    <t>Bharat Seats Ltd.-$ EOD Prices</t>
  </si>
  <si>
    <t>BOM523229</t>
  </si>
  <si>
    <t>Bharat Textiles &amp; Proofing Industries Ltd. EOD Prices</t>
  </si>
  <si>
    <t>BOM531029</t>
  </si>
  <si>
    <t>Bharati Shipyard Ltd. EOD Prices</t>
  </si>
  <si>
    <t>BOM532609</t>
  </si>
  <si>
    <t>Bharatiya Global Infomedia Ltd. EOD Prices</t>
  </si>
  <si>
    <t>BOM533499</t>
  </si>
  <si>
    <t>Bharti Airtel Ltd. EOD Prices</t>
  </si>
  <si>
    <t>BOM532454</t>
  </si>
  <si>
    <t>Bharti Infratel Ltd. EOD Prices</t>
  </si>
  <si>
    <t>BOM534816</t>
  </si>
  <si>
    <t>Bhartiya International Ltd. EOD Prices</t>
  </si>
  <si>
    <t>BOM526666</t>
  </si>
  <si>
    <t>Bheema Cements Ltd. EOD Prices</t>
  </si>
  <si>
    <t>BOM518017</t>
  </si>
  <si>
    <t>Bhilwara Spinners Ltd. EOD Prices</t>
  </si>
  <si>
    <t>BOM514272</t>
  </si>
  <si>
    <t>Bhilwara Technical Textiles Ltd. EOD Prices</t>
  </si>
  <si>
    <t>BOM533108</t>
  </si>
  <si>
    <t>Bhilwara Tex-fin Ltd. EOD Prices</t>
  </si>
  <si>
    <t>BOM530879</t>
  </si>
  <si>
    <t>Bhoruka Aluminium Ltd. EOD Prices</t>
  </si>
  <si>
    <t>BOM506027</t>
  </si>
  <si>
    <t>Bhushan Steel Ltd. EOD Prices</t>
  </si>
  <si>
    <t>BOM500055</t>
  </si>
  <si>
    <t>Bhuwalka Steel Industries Ltd.-$ EOD Prices</t>
  </si>
  <si>
    <t>BOM513333</t>
  </si>
  <si>
    <t>Bihar Sponge Iron Ltd. EOD Prices</t>
  </si>
  <si>
    <t>BOM500058</t>
  </si>
  <si>
    <t>Bijlee Textiles Ltd. EOD Prices</t>
  </si>
  <si>
    <t>BOM512313</t>
  </si>
  <si>
    <t>Bijoy Hans Ltd. EOD Prices</t>
  </si>
  <si>
    <t>BOM524723</t>
  </si>
  <si>
    <t>Bil Energy Systems Ltd. EOD Prices</t>
  </si>
  <si>
    <t>BOM533321</t>
  </si>
  <si>
    <t>Bilcare Ltd.-$ EOD Prices</t>
  </si>
  <si>
    <t>BOM526853</t>
  </si>
  <si>
    <t>Bilpower Ltd. EOD Prices</t>
  </si>
  <si>
    <t>BOM531590</t>
  </si>
  <si>
    <t>Bimetal Bearings Ltd.-$ EOD Prices</t>
  </si>
  <si>
    <t>BOM505681</t>
  </si>
  <si>
    <t>Binani Industries Ltd. EOD Prices</t>
  </si>
  <si>
    <t>BOM500059</t>
  </si>
  <si>
    <t>Binayak Tex Processors Ltd. EOD Prices</t>
  </si>
  <si>
    <t>BOM523054</t>
  </si>
  <si>
    <t>Binny Ltd. EOD Prices</t>
  </si>
  <si>
    <t>BOM514215</t>
  </si>
  <si>
    <t>Binny Mills Ltd. EOD Prices</t>
  </si>
  <si>
    <t>BOM535620</t>
  </si>
  <si>
    <t>Bio Green Papers Ltd EOD Prices</t>
  </si>
  <si>
    <t>BOM534535</t>
  </si>
  <si>
    <t>Biocon Ltd. EOD Prices</t>
  </si>
  <si>
    <t>BOM532523</t>
  </si>
  <si>
    <t>Biofil Chemicals &amp; Pharmaceuticals Ltd. EOD Prices</t>
  </si>
  <si>
    <t>BOM524396</t>
  </si>
  <si>
    <t>Biopac India Corporation Ltd.-$ EOD Prices</t>
  </si>
  <si>
    <t>BOM532330</t>
  </si>
  <si>
    <t>Birdhi Chand Pannalal Agencies Ltd EOD Prices</t>
  </si>
  <si>
    <t>BOM538364</t>
  </si>
  <si>
    <t>Birla Capital &amp; Financial Services Ltd. EOD Prices</t>
  </si>
  <si>
    <t>BOM512332</t>
  </si>
  <si>
    <t>Birla Corporation Ltd. EOD Prices</t>
  </si>
  <si>
    <t>BOM500335</t>
  </si>
  <si>
    <t>Birla Cotsyn (india) Ltd. EOD Prices</t>
  </si>
  <si>
    <t>BOM533006</t>
  </si>
  <si>
    <t>Birla Ericsson Optical Ltd. EOD Prices</t>
  </si>
  <si>
    <t>BOM500060</t>
  </si>
  <si>
    <t>Birla Pacific Medspa Ltd. EOD Prices</t>
  </si>
  <si>
    <t>BOM533469</t>
  </si>
  <si>
    <t>Birla Power Solutions Ltd.-$ EOD Prices</t>
  </si>
  <si>
    <t>BOM517001</t>
  </si>
  <si>
    <t>Birla Precision Technologies Ltd. EOD Prices</t>
  </si>
  <si>
    <t>BOM522105</t>
  </si>
  <si>
    <t>Birla Shloka Edutech Ltd. EOD Prices</t>
  </si>
  <si>
    <t>BOM511607</t>
  </si>
  <si>
    <t>Birla Sun Life Focused Equity Fund - Series 3 - Direct Plan - Dividend Payout EOD Prices</t>
  </si>
  <si>
    <t>BOM538758</t>
  </si>
  <si>
    <t>Birla Sun Life Focused Equity Fund - Series 3 - Direct Plan - Growth EOD Prices</t>
  </si>
  <si>
    <t>BOM538757</t>
  </si>
  <si>
    <t>Birla Sun Life Focused Equity Fund - Series 3 - Regular Plan - Dividend Payout EOD Prices</t>
  </si>
  <si>
    <t>BOM538756</t>
  </si>
  <si>
    <t>Birla Sun Life Focused Equity Fund - Series 3- Regular Plan - Growth EOD Prices</t>
  </si>
  <si>
    <t>BOM538755</t>
  </si>
  <si>
    <t>Birla Sun Life Focused Equity Fund - Series 4 - Direct Plan - Dividend Payout EOD Prices</t>
  </si>
  <si>
    <t>BOM538844</t>
  </si>
  <si>
    <t>Birla Sun Life Focused Equity Fund - Series 4 - Direct Plan - Growth EOD Prices</t>
  </si>
  <si>
    <t>BOM538843</t>
  </si>
  <si>
    <t>Birla Sun Life Focused Equity Fund - Series 4 - Regular Plan - Dividend Payout EOD Prices</t>
  </si>
  <si>
    <t>BOM538842</t>
  </si>
  <si>
    <t>Birla Sun Life Focused Equity Fund - Series 4- Regular Plan - Growth EOD Prices</t>
  </si>
  <si>
    <t>BOM538841</t>
  </si>
  <si>
    <t>Birla Sun Life Focused Equity Fund - Series 5 - Direct Plan - Dividend Payout EOD Prices</t>
  </si>
  <si>
    <t>BOM539055</t>
  </si>
  <si>
    <t>Birla Sun Life Focused Equity Fund - Series 5 - Direct Plan - Growth EOD Prices</t>
  </si>
  <si>
    <t>BOM539054</t>
  </si>
  <si>
    <t>Birla Sun Life Focused Equity Fund - Series 5 - Regular Plan - Dividend Payout EOD Prices</t>
  </si>
  <si>
    <t>BOM539053</t>
  </si>
  <si>
    <t>Birla Sun Life Focused Equity Fund - Series 5- Regular Plan - Growth EOD Prices</t>
  </si>
  <si>
    <t>BOM539052</t>
  </si>
  <si>
    <t>Birla Sun Life Focused Equity Fund- Series 6- Direct Plan- Dividend Payout EOD Prices</t>
  </si>
  <si>
    <t>BOM539423</t>
  </si>
  <si>
    <t>Birla Sun Life Focused Equity Fund- Series 6- Direct Plan- Growth EOD Prices</t>
  </si>
  <si>
    <t>BOM539422</t>
  </si>
  <si>
    <t>Birla Sun Life Focused Equity Fund- Series 6- Regular Plan- Dividend Payout EOD Prices</t>
  </si>
  <si>
    <t>BOM539421</t>
  </si>
  <si>
    <t>Birla Sun Life Focused Equity Fund- Series 6- Regular Plan- Growth EOD Prices</t>
  </si>
  <si>
    <t>BOM539420</t>
  </si>
  <si>
    <t>Birla Sun Life Mutual Fund - Birla Sun Life Focused Equity Fund - Series 1 - Direct Plan - Growth EOD Prices</t>
  </si>
  <si>
    <t>BOM537646</t>
  </si>
  <si>
    <t>Birla Sun Life Mutual Fund - Birla Sun Life Focused Equity Fund-series 1-direct Plan-dividnd Payot EOD Prices</t>
  </si>
  <si>
    <t>BOM537647</t>
  </si>
  <si>
    <t>Birla Sun Life Mutual Fund- Birla Sun Life Focused Equity Fund - Series 1 - Regular Plan - Growth EOD Prices</t>
  </si>
  <si>
    <t>BOM537644</t>
  </si>
  <si>
    <t>Birla Sun Life Mutual Fund- Birla Sun Life Focused Equity Fund - Series 2 - Direct Plan - Growth EOD Prices</t>
  </si>
  <si>
    <t>BOM538017</t>
  </si>
  <si>
    <t>Birla Sun Life Mutual Fund- Birla Sun Life Focused Equity Fund - Series 2 - Direct Plan-dividend P EOD Prices</t>
  </si>
  <si>
    <t>BOM538018</t>
  </si>
  <si>
    <t>Birla Sun Life Mutual Fund- Birla Sun Life Focused Equity Fund - Series 2 - Regular Plan - D P EOD Prices</t>
  </si>
  <si>
    <t>BOM538016</t>
  </si>
  <si>
    <t>Birla Sun Life Mutual Fund- Birla Sun Life Focused Equity Fund - Series 2 - Regular Plan - Growth EOD Prices</t>
  </si>
  <si>
    <t>BOM538015</t>
  </si>
  <si>
    <t>Birla Sun Life Mutual Fund- Birla Sun Life Focused Equity Fund-series 1-regular Plan-divind Payot EOD Prices</t>
  </si>
  <si>
    <t>BOM537645</t>
  </si>
  <si>
    <t>Birla Transasia Carpets Ltd. EOD Prices</t>
  </si>
  <si>
    <t>BOM503823</t>
  </si>
  <si>
    <t>Bisil Plast Limited EOD Prices</t>
  </si>
  <si>
    <t>BOM531671</t>
  </si>
  <si>
    <t>Bits Ltd. EOD Prices</t>
  </si>
  <si>
    <t>BOM526709</t>
  </si>
  <si>
    <t>Bkv Industries Ltd. EOD Prices</t>
  </si>
  <si>
    <t>BOM519500</t>
  </si>
  <si>
    <t>Black Rose Industries Ltd. EOD Prices</t>
  </si>
  <si>
    <t>BOM514183</t>
  </si>
  <si>
    <t>BlackRock NY Muni Inc Qty Common (BSE) Stock Prices, Dividends and Splits</t>
  </si>
  <si>
    <t>BSE</t>
  </si>
  <si>
    <t>Blazon Marbles Limited EOD Prices</t>
  </si>
  <si>
    <t>BOM531570</t>
  </si>
  <si>
    <t>Blb Ltd. EOD Prices</t>
  </si>
  <si>
    <t>BOM532290</t>
  </si>
  <si>
    <t>Bliss Gvs Pharma Ltd. EOD Prices</t>
  </si>
  <si>
    <t>BOM506197</t>
  </si>
  <si>
    <t>Bloom Dekor Ltd.-$ EOD Prices</t>
  </si>
  <si>
    <t>BOM526225</t>
  </si>
  <si>
    <t>Bloom Industries Ltd. EOD Prices</t>
  </si>
  <si>
    <t>BOM513422</t>
  </si>
  <si>
    <t>Bls Infotech Ltd. EOD Prices</t>
  </si>
  <si>
    <t>BOM531175</t>
  </si>
  <si>
    <t>Blue Blends (india) Ltd EOD Prices</t>
  </si>
  <si>
    <t>BOM502761</t>
  </si>
  <si>
    <t>Blue Chip India Ltd. EOD Prices</t>
  </si>
  <si>
    <t>BOM531936</t>
  </si>
  <si>
    <t>Blue Chip Tex Industries Ltd. EOD Prices</t>
  </si>
  <si>
    <t>BOM506981</t>
  </si>
  <si>
    <t>Blue Circle Services Ltd. EOD Prices</t>
  </si>
  <si>
    <t>BOM508939</t>
  </si>
  <si>
    <t>Blue Coast Hotels Ltd. EOD Prices</t>
  </si>
  <si>
    <t>BOM531495</t>
  </si>
  <si>
    <t>Blue Dart Express Ltd. EOD Prices</t>
  </si>
  <si>
    <t>BOM526612</t>
  </si>
  <si>
    <t>Blue Pearl Texspin Limited EOD Prices</t>
  </si>
  <si>
    <t>BOM514440</t>
  </si>
  <si>
    <t>Blue Star Infotech Ltd. EOD Prices</t>
  </si>
  <si>
    <t>BOM532346</t>
  </si>
  <si>
    <t>Blue Star Ltd. EOD Prices</t>
  </si>
  <si>
    <t>BOM500067</t>
  </si>
  <si>
    <t>Bluechip Stockspin Ltd. EOD Prices</t>
  </si>
  <si>
    <t>BOM531713</t>
  </si>
  <si>
    <t>Bmb Music &amp; Magnetics Ltd. EOD Prices</t>
  </si>
  <si>
    <t>BOM531420</t>
  </si>
  <si>
    <t>Bnk Capital Markets Ltd. EOD Prices</t>
  </si>
  <si>
    <t>BOM500069</t>
  </si>
  <si>
    <t>Bnr Udyog Ltd. EOD Prices</t>
  </si>
  <si>
    <t>BOM530809</t>
  </si>
  <si>
    <t>Bodal Chemicals Ltd. EOD Prices</t>
  </si>
  <si>
    <t>BOM524370</t>
  </si>
  <si>
    <t>Bodhtree Consulting Ltd EOD Prices</t>
  </si>
  <si>
    <t>BOM539122</t>
  </si>
  <si>
    <t>Bombay Burmah Trading Corp.ltd. EOD Prices</t>
  </si>
  <si>
    <t>BOM501425</t>
  </si>
  <si>
    <t>Bombay Cycle &amp; Motor Agency Ltd. EOD Prices</t>
  </si>
  <si>
    <t>BOM501430</t>
  </si>
  <si>
    <t>Bombay Dyeing &amp; Mfg.co.ltd. EOD Prices</t>
  </si>
  <si>
    <t>BOM500020</t>
  </si>
  <si>
    <t>Bombay Oxygen Corporation Ltd. EOD Prices</t>
  </si>
  <si>
    <t>BOM509470</t>
  </si>
  <si>
    <t>Bombay Potteries &amp; Tiles Ltd. EOD Prices</t>
  </si>
  <si>
    <t>BOM502216</t>
  </si>
  <si>
    <t>Bombay Rayon Fashions Ltd. EOD Prices</t>
  </si>
  <si>
    <t>BOM532678</t>
  </si>
  <si>
    <t>Bombay Swadeshi Stores Ltd. EOD Prices</t>
  </si>
  <si>
    <t>BOM531276</t>
  </si>
  <si>
    <t>Bonanza Industries Ltd. EOD Prices</t>
  </si>
  <si>
    <t>BOM523133</t>
  </si>
  <si>
    <t>Borax Morarji Ltd. EOD Prices</t>
  </si>
  <si>
    <t>BOM506315</t>
  </si>
  <si>
    <t>Borosil Glass Works Ltd. EOD Prices</t>
  </si>
  <si>
    <t>BOM502219</t>
  </si>
  <si>
    <t>Bosch Ltd. EOD Prices</t>
  </si>
  <si>
    <t>BOM500530</t>
  </si>
  <si>
    <t>Boston Bio Systems Ltd. EOD Prices</t>
  </si>
  <si>
    <t>BOM531458</t>
  </si>
  <si>
    <t>Boston Leasing And Finance Ltd EOD Prices</t>
  </si>
  <si>
    <t>BOM539274</t>
  </si>
  <si>
    <t>Boston Teknowsys (india) Ltd EOD Prices</t>
  </si>
  <si>
    <t>BOM536820</t>
  </si>
  <si>
    <t>Bothra Metals &amp; Alloys Ltd. EOD Prices</t>
  </si>
  <si>
    <t>BOM535279</t>
  </si>
  <si>
    <t>Bpl Ltd. EOD Prices</t>
  </si>
  <si>
    <t>BOM500074</t>
  </si>
  <si>
    <t>Brady &amp; Morris Engineering Co.ltd. EOD Prices</t>
  </si>
  <si>
    <t>BOM505690</t>
  </si>
  <si>
    <t>Brahmanand Himghar Ltd. EOD Prices</t>
  </si>
  <si>
    <t>BOM590081</t>
  </si>
  <si>
    <t>Brahmaputra Infrastructure Ltd. EOD Prices</t>
  </si>
  <si>
    <t>BOM535693</t>
  </si>
  <si>
    <t>Brakes Auto (india) Ltd. EOD Prices</t>
  </si>
  <si>
    <t>BOM520115</t>
  </si>
  <si>
    <t>Brand Realty Services Ltd. EOD Prices</t>
  </si>
  <si>
    <t>BOM531203</t>
  </si>
  <si>
    <t>Brandhouse Retails Ltd. EOD Prices</t>
  </si>
  <si>
    <t>BOM533059</t>
  </si>
  <si>
    <t>Brawn Biotech Ltd. EOD Prices</t>
  </si>
  <si>
    <t>BOM530207</t>
  </si>
  <si>
    <t>Bridge Securities Ltd. EOD Prices</t>
  </si>
  <si>
    <t>BOM530249</t>
  </si>
  <si>
    <t>Brigade Enterprises Ltd. EOD Prices</t>
  </si>
  <si>
    <t>BOM532929</t>
  </si>
  <si>
    <t>Bright Brothers Ltd.-$ EOD Prices</t>
  </si>
  <si>
    <t>BOM526731</t>
  </si>
  <si>
    <t>Brijlaxmi Leasing &amp; Finance Ltd. EOD Prices</t>
  </si>
  <si>
    <t>BOM532113</t>
  </si>
  <si>
    <t>Brilliant Portfolios Ltd EOD Prices</t>
  </si>
  <si>
    <t>BOM539434</t>
  </si>
  <si>
    <t>Britannia Industries Ltd. EOD Prices</t>
  </si>
  <si>
    <t>BOM500825</t>
  </si>
  <si>
    <t>Broadcast Initiatives Ltd. EOD Prices</t>
  </si>
  <si>
    <t>BOM532816</t>
  </si>
  <si>
    <t>Bronze Infra-tech Ltd. EOD Prices</t>
  </si>
  <si>
    <t>BOM534731</t>
  </si>
  <si>
    <t>Brooks Laboratories Ltd. EOD Prices</t>
  </si>
  <si>
    <t>BOM533543</t>
  </si>
  <si>
    <t>Brushman (india) Ltd.-$ EOD Prices</t>
  </si>
  <si>
    <t>BOM590061</t>
  </si>
  <si>
    <t>Bs Ltd. EOD Prices</t>
  </si>
  <si>
    <t>BOM533276</t>
  </si>
  <si>
    <t>Bsel Infrastructure Realty Ltd. EOD Prices</t>
  </si>
  <si>
    <t>BOM532123</t>
  </si>
  <si>
    <t>Bsl Ltd. EOD Prices</t>
  </si>
  <si>
    <t>BOM514045</t>
  </si>
  <si>
    <t>Budge Budge Company Ltd EOD Prices</t>
  </si>
  <si>
    <t>BOM538789</t>
  </si>
  <si>
    <t>Burnpur Cement Ltd. EOD Prices</t>
  </si>
  <si>
    <t>BOM532931</t>
  </si>
  <si>
    <t>Butterfly Gandhimathi Appliances Ltd EOD Prices</t>
  </si>
  <si>
    <t>BOM517421</t>
  </si>
  <si>
    <t>Bwl Ltd. EOD Prices</t>
  </si>
  <si>
    <t>BOM504643</t>
  </si>
  <si>
    <t>C &amp; C Constructions Ltd. EOD Prices</t>
  </si>
  <si>
    <t>BOM532813</t>
  </si>
  <si>
    <t>C. Mahendra Exports Ltd. EOD Prices</t>
  </si>
  <si>
    <t>BOM533304</t>
  </si>
  <si>
    <t>C.j.gelatine Products Ltd. EOD Prices</t>
  </si>
  <si>
    <t>BOM507515</t>
  </si>
  <si>
    <t>Cable Corporation Of India Ltd. EOD Prices</t>
  </si>
  <si>
    <t>BOM500077</t>
  </si>
  <si>
    <t>Cadila Healthcare Ltd. EOD Prices</t>
  </si>
  <si>
    <t>BOM532321</t>
  </si>
  <si>
    <t>Cairn India Ltd. EOD Prices</t>
  </si>
  <si>
    <t>BOM532792</t>
  </si>
  <si>
    <t>Calcom Vision Ltd. EOD Prices</t>
  </si>
  <si>
    <t>BOM517236</t>
  </si>
  <si>
    <t>California Software Co.ltd. EOD Prices</t>
  </si>
  <si>
    <t>BOM532386</t>
  </si>
  <si>
    <t>Cals Refineries Ltd. EOD Prices</t>
  </si>
  <si>
    <t>BOM526652</t>
  </si>
  <si>
    <t>Cambridge Technology Enterprises Ltd. EOD Prices</t>
  </si>
  <si>
    <t>BOM532801</t>
  </si>
  <si>
    <t>Camex Ltd. EOD Prices</t>
  </si>
  <si>
    <t>BOM524440</t>
  </si>
  <si>
    <t>Camlin Fine Sciences Ltd. EOD Prices</t>
  </si>
  <si>
    <t>BOM532834</t>
  </si>
  <si>
    <t>Camphor &amp; Allied Products Ltd.-$ EOD Prices</t>
  </si>
  <si>
    <t>BOM500078</t>
  </si>
  <si>
    <t>Camson Bio Technologies Ltd EOD Prices</t>
  </si>
  <si>
    <t>BOM538858</t>
  </si>
  <si>
    <t>Camson Bio Technologies Ltd-$ EOD Prices</t>
  </si>
  <si>
    <t>BOM590076</t>
  </si>
  <si>
    <t>Can Fin Homes Ltd. EOD Prices</t>
  </si>
  <si>
    <t>BOM511196</t>
  </si>
  <si>
    <t>Canara Bank EOD Prices</t>
  </si>
  <si>
    <t>BOM532483</t>
  </si>
  <si>
    <t>Canopy Finance Ltd EOD Prices</t>
  </si>
  <si>
    <t>BOM539304</t>
  </si>
  <si>
    <t>Cantabil Retail India Ltd. EOD Prices</t>
  </si>
  <si>
    <t>BOM533267</t>
  </si>
  <si>
    <t>Capfin India Ltd EOD Prices</t>
  </si>
  <si>
    <t>BOM539198</t>
  </si>
  <si>
    <t>Capital First Ltd. EOD Prices</t>
  </si>
  <si>
    <t>BOM532938</t>
  </si>
  <si>
    <t>Capital Trade Links Ltd EOD Prices</t>
  </si>
  <si>
    <t>BOM538476</t>
  </si>
  <si>
    <t>Capital Trust Ltd. EOD Prices</t>
  </si>
  <si>
    <t>BOM511505</t>
  </si>
  <si>
    <t>Caplin Point Laboratories Ltd. EOD Prices</t>
  </si>
  <si>
    <t>BOM524742</t>
  </si>
  <si>
    <t>Capman Financials Ltd. EOD Prices</t>
  </si>
  <si>
    <t>BOM511720</t>
  </si>
  <si>
    <t>Capri Global Capital Limited EOD Prices</t>
  </si>
  <si>
    <t>BOM531595</t>
  </si>
  <si>
    <t>Capricorn Systems Global Solutions Ltd. EOD Prices</t>
  </si>
  <si>
    <t>BOM512169</t>
  </si>
  <si>
    <t>Caprihans India Ltd.-$ EOD Prices</t>
  </si>
  <si>
    <t>BOM509486</t>
  </si>
  <si>
    <t>Caprolactam Chemicals Ltd. EOD Prices</t>
  </si>
  <si>
    <t>BOM507486</t>
  </si>
  <si>
    <t>Captain Pipes Ltd EOD Prices</t>
  </si>
  <si>
    <t>BOM538817</t>
  </si>
  <si>
    <t>Captain Polyplast Ltd EOD Prices</t>
  </si>
  <si>
    <t>BOM536974</t>
  </si>
  <si>
    <t>Carborundum Universal Ltd. EOD Prices</t>
  </si>
  <si>
    <t>BOM513375</t>
  </si>
  <si>
    <t>Career Point Ltd. EOD Prices</t>
  </si>
  <si>
    <t>BOM533260</t>
  </si>
  <si>
    <t>Carewell Industries Ltd EOD Prices</t>
  </si>
  <si>
    <t>BOM538579</t>
  </si>
  <si>
    <t>Carnation Industries Ltd. EOD Prices</t>
  </si>
  <si>
    <t>BOM530609</t>
  </si>
  <si>
    <t>Castex Technologies Ltd-$ EOD Prices</t>
  </si>
  <si>
    <t>BOM532282</t>
  </si>
  <si>
    <t>Castrol India Ltd. EOD Prices</t>
  </si>
  <si>
    <t>BOM500870</t>
  </si>
  <si>
    <t>Cat Technologies Ltd. EOD Prices</t>
  </si>
  <si>
    <t>BOM531682</t>
  </si>
  <si>
    <t>Catvision Limited EOD Prices</t>
  </si>
  <si>
    <t>BOM531158</t>
  </si>
  <si>
    <t>Ccl International Ltd. EOD Prices</t>
  </si>
  <si>
    <t>BOM531900</t>
  </si>
  <si>
    <t>Ccl Products (india) Ltd. EOD Prices</t>
  </si>
  <si>
    <t>BOM519600</t>
  </si>
  <si>
    <t>Ccs Infotech Ltd. EOD Prices</t>
  </si>
  <si>
    <t>BOM532405</t>
  </si>
  <si>
    <t>Cdr Health Care Ltd. EOD Prices</t>
  </si>
  <si>
    <t>BOM523353</t>
  </si>
  <si>
    <t>Ceat Ltd. EOD Prices</t>
  </si>
  <si>
    <t>BOM500878</t>
  </si>
  <si>
    <t>Ceejay Finance Ltd. EOD Prices</t>
  </si>
  <si>
    <t>BOM530789</t>
  </si>
  <si>
    <t>Ceenik Exports (india) Ltd. EOD Prices</t>
  </si>
  <si>
    <t>BOM531119</t>
  </si>
  <si>
    <t>Ceeta Industries Ltd. EOD Prices</t>
  </si>
  <si>
    <t>BOM514171</t>
  </si>
  <si>
    <t>Celebrity Fashions Ltd. EOD Prices</t>
  </si>
  <si>
    <t>BOM532695</t>
  </si>
  <si>
    <t>Celestial Biolabs Limited EOD Prices</t>
  </si>
  <si>
    <t>BOM532871</t>
  </si>
  <si>
    <t>Cenlub Industries Ltd. EOD Prices</t>
  </si>
  <si>
    <t>BOM522251</t>
  </si>
  <si>
    <t>Centenial Surgical Suture Ltd. EOD Prices</t>
  </si>
  <si>
    <t>BOM531380</t>
  </si>
  <si>
    <t>Centerac Technologies Ltd. EOD Prices</t>
  </si>
  <si>
    <t>BOM531621</t>
  </si>
  <si>
    <t>Central Bank Of India EOD Prices</t>
  </si>
  <si>
    <t>BOM532885</t>
  </si>
  <si>
    <t>Central Provinces Railways Co.ltd. EOD Prices</t>
  </si>
  <si>
    <t>BOM501827</t>
  </si>
  <si>
    <t>Centron Industrial Alliance Ltd. EOD Prices</t>
  </si>
  <si>
    <t>BOM509499</t>
  </si>
  <si>
    <t>Centrum Capital Ltd. EOD Prices</t>
  </si>
  <si>
    <t>BOM501150</t>
  </si>
  <si>
    <t>Centum Electronics Ltd. EOD Prices</t>
  </si>
  <si>
    <t>BOM517544</t>
  </si>
  <si>
    <t>Century Enka Ltd. EOD Prices</t>
  </si>
  <si>
    <t>BOM500280</t>
  </si>
  <si>
    <t>Century Extrusions Ltd. EOD Prices</t>
  </si>
  <si>
    <t>BOM500083</t>
  </si>
  <si>
    <t>Century Plyboards (i) Ltd.-$ EOD Prices</t>
  </si>
  <si>
    <t>BOM532548</t>
  </si>
  <si>
    <t>Century Textiles &amp; Industries Ltd. EOD Prices</t>
  </si>
  <si>
    <t>BOM500040</t>
  </si>
  <si>
    <t>Century Twentyfirst Portfolio Ltd. EOD Prices</t>
  </si>
  <si>
    <t>BOM530881</t>
  </si>
  <si>
    <t>Cera Sanitaryware Ltd. EOD Prices</t>
  </si>
  <si>
    <t>BOM532443</t>
  </si>
  <si>
    <t>Cerebra Integrated Technologies Ltd. EOD Prices</t>
  </si>
  <si>
    <t>BOM532413</t>
  </si>
  <si>
    <t>Ces Limited EOD Prices</t>
  </si>
  <si>
    <t>BOM512341</t>
  </si>
  <si>
    <t>Cesc Ltd. EOD Prices</t>
  </si>
  <si>
    <t>BOM500084</t>
  </si>
  <si>
    <t>Cfl Capital Financial Services Ltd. EOD Prices</t>
  </si>
  <si>
    <t>BOM511272</t>
  </si>
  <si>
    <t>Cg-vak Software &amp; Exports Ltd. EOD Prices</t>
  </si>
  <si>
    <t>BOM531489</t>
  </si>
  <si>
    <t>Chaman Lal Setia Exports Ltd.-$ EOD Prices</t>
  </si>
  <si>
    <t>BOM530307</t>
  </si>
  <si>
    <t>Chambal Breweries &amp; Distilleries Ltd. EOD Prices</t>
  </si>
  <si>
    <t>BOM512301</t>
  </si>
  <si>
    <t>Chambal Fertilisers &amp; Chemicals Ltd. EOD Prices</t>
  </si>
  <si>
    <t>BOM500085</t>
  </si>
  <si>
    <t>Champion Finsec Ltd. EOD Prices</t>
  </si>
  <si>
    <t>BOM504367</t>
  </si>
  <si>
    <t>Chanakya Investments Ltd. EOD Prices</t>
  </si>
  <si>
    <t>BOM501270</t>
  </si>
  <si>
    <t>Chandni Textiles Engineering Ind. Ltd EOD Prices</t>
  </si>
  <si>
    <t>BOM522292</t>
  </si>
  <si>
    <t>Chandra Prabhu International Ltd.-$ EOD Prices</t>
  </si>
  <si>
    <t>BOM530309</t>
  </si>
  <si>
    <t>Channel Nine Entertainment Ltd. EOD Prices</t>
  </si>
  <si>
    <t>BOM535142</t>
  </si>
  <si>
    <t>Charms Industries Ltd. EOD Prices</t>
  </si>
  <si>
    <t>BOM531327</t>
  </si>
  <si>
    <t>Chartered Capital &amp; Investment Ltd. EOD Prices</t>
  </si>
  <si>
    <t>BOM511696</t>
  </si>
  <si>
    <t>Chartered Logistics Ltd. EOD Prices</t>
  </si>
  <si>
    <t>BOM531977</t>
  </si>
  <si>
    <t>Chase Bright Steel Ltd. EOD Prices</t>
  </si>
  <si>
    <t>BOM504671</t>
  </si>
  <si>
    <t>Chd Developers Ltd.-$ EOD Prices</t>
  </si>
  <si>
    <t>BOM526917</t>
  </si>
  <si>
    <t>Chembond Chemicals Ltd.-$ EOD Prices</t>
  </si>
  <si>
    <t>BOM530871</t>
  </si>
  <si>
    <t>Chemfab Alkalis Ltd. EOD Prices</t>
  </si>
  <si>
    <t>BOM506894</t>
  </si>
  <si>
    <t>Chemiesynth (vapi) Ltd EOD Prices</t>
  </si>
  <si>
    <t>BOM539230</t>
  </si>
  <si>
    <t>Chemo Pharma Laboratories Ltd. EOD Prices</t>
  </si>
  <si>
    <t>BOM506365</t>
  </si>
  <si>
    <t>Chemtech Industrial Valves Ltd EOD Prices</t>
  </si>
  <si>
    <t>BOM537326</t>
  </si>
  <si>
    <t>Chennai Ferrous Industries Ltd EOD Prices</t>
  </si>
  <si>
    <t>BOM539011</t>
  </si>
  <si>
    <t>Chennai Meenakshi Multispeciality Hospital Ltd.-$ EOD Prices</t>
  </si>
  <si>
    <t>BOM523489</t>
  </si>
  <si>
    <t>Chennai Petroleum Corporation Ltd. EOD Prices</t>
  </si>
  <si>
    <t>BOM500110</t>
  </si>
  <si>
    <t>Cheslind Textiles Ltd. EOD Prices</t>
  </si>
  <si>
    <t>BOM521056</t>
  </si>
  <si>
    <t>Cheviot Co.ltd.-$ EOD Prices</t>
  </si>
  <si>
    <t>BOM526817</t>
  </si>
  <si>
    <t>Chhattisgarh Industries Ltd. EOD Prices</t>
  </si>
  <si>
    <t>BOM530495</t>
  </si>
  <si>
    <t>Chitradurga Spintex Ltd. EOD Prices</t>
  </si>
  <si>
    <t>BOM521244</t>
  </si>
  <si>
    <t>Chl Ltd. EOD Prices</t>
  </si>
  <si>
    <t>BOM532992</t>
  </si>
  <si>
    <t>Choice International Ltd. EOD Prices</t>
  </si>
  <si>
    <t>BOM531358</t>
  </si>
  <si>
    <t>Chokhani Securities Ltd. EOD Prices</t>
  </si>
  <si>
    <t>BOM511742</t>
  </si>
  <si>
    <t>Choksi Imaging Ltd. EOD Prices</t>
  </si>
  <si>
    <t>BOM530427</t>
  </si>
  <si>
    <t>Choksi Laboratories Ltd. EOD Prices</t>
  </si>
  <si>
    <t>BOM526546</t>
  </si>
  <si>
    <t>Cholamandalam Investment And Finance Company Ltd EOD Prices</t>
  </si>
  <si>
    <t>BOM511243</t>
  </si>
  <si>
    <t>Chordia Food Products Ltd. EOD Prices</t>
  </si>
  <si>
    <t>BOM519475</t>
  </si>
  <si>
    <t>Chowgule Steamships Ltd. EOD Prices</t>
  </si>
  <si>
    <t>BOM501833</t>
  </si>
  <si>
    <t>Chpl Industries Ltd EOD Prices</t>
  </si>
  <si>
    <t>BOM539335</t>
  </si>
  <si>
    <t>Chromatic India Ltd. EOD Prices</t>
  </si>
  <si>
    <t>BOM530191</t>
  </si>
  <si>
    <t>Cigniti Technologies Ltd. EOD Prices</t>
  </si>
  <si>
    <t>BOM534758</t>
  </si>
  <si>
    <t>Cil Nova Petrochemicals Ltd. EOD Prices</t>
  </si>
  <si>
    <t>BOM533407</t>
  </si>
  <si>
    <t>Cil Securities Ltd. EOD Prices</t>
  </si>
  <si>
    <t>BOM530829</t>
  </si>
  <si>
    <t>Cimmco Ltd. EOD Prices</t>
  </si>
  <si>
    <t>BOM505230</t>
  </si>
  <si>
    <t>Cindrella Financial Services Ltd. EOD Prices</t>
  </si>
  <si>
    <t>BOM531283</t>
  </si>
  <si>
    <t>Cindrella Hotels Ltd.-$ EOD Prices</t>
  </si>
  <si>
    <t>BOM526373</t>
  </si>
  <si>
    <t>Cineline India Limited EOD Prices</t>
  </si>
  <si>
    <t>BOM532807</t>
  </si>
  <si>
    <t>Cinemax India Ltd. EOD Prices</t>
  </si>
  <si>
    <t>BOM534711</t>
  </si>
  <si>
    <t>Cinerad Communications Ltd. EOD Prices</t>
  </si>
  <si>
    <t>BOM530457</t>
  </si>
  <si>
    <t>Cinevista Ltd. EOD Prices</t>
  </si>
  <si>
    <t>BOM532324</t>
  </si>
  <si>
    <t>Cipla Ltd. EOD Prices</t>
  </si>
  <si>
    <t>BOM500087</t>
  </si>
  <si>
    <t>Circuit Systems (india) Ltd. EOD Prices</t>
  </si>
  <si>
    <t>BOM532913</t>
  </si>
  <si>
    <t>Cistro Telelink Ltd. EOD Prices</t>
  </si>
  <si>
    <t>BOM531775</t>
  </si>
  <si>
    <t>Citadel Realty And Developers Ltd. EOD Prices</t>
  </si>
  <si>
    <t>BOM502445</t>
  </si>
  <si>
    <t>Citiport Financial Services Ltd. EOD Prices</t>
  </si>
  <si>
    <t>BOM531235</t>
  </si>
  <si>
    <t>Citizen Infoline Ltd EOD Prices</t>
  </si>
  <si>
    <t>BOM538786</t>
  </si>
  <si>
    <t>Citizen Yarns Ltd. EOD Prices</t>
  </si>
  <si>
    <t>BOM514366</t>
  </si>
  <si>
    <t>City Online Services Ltd EOD Prices</t>
  </si>
  <si>
    <t>BOM538674</t>
  </si>
  <si>
    <t>City Union Bank Ltd. EOD Prices</t>
  </si>
  <si>
    <t>BOM532210</t>
  </si>
  <si>
    <t>Cityman Ltd. EOD Prices</t>
  </si>
  <si>
    <t>BOM521210</t>
  </si>
  <si>
    <t>Clariant Chemicals (india) Ltd. EOD Prices</t>
  </si>
  <si>
    <t>BOM506390</t>
  </si>
  <si>
    <t>Claris Lifesciences Ltd. EOD Prices</t>
  </si>
  <si>
    <t>BOM533288</t>
  </si>
  <si>
    <t>Classic Diamonds (india) Ltd. EOD Prices</t>
  </si>
  <si>
    <t>BOM523200</t>
  </si>
  <si>
    <t>Classic Electricals Ltd. EOD Prices</t>
  </si>
  <si>
    <t>BOM512213</t>
  </si>
  <si>
    <t>Classic Global Finance &amp; Capital Ltd EOD Prices</t>
  </si>
  <si>
    <t>BOM538433</t>
  </si>
  <si>
    <t>Clio Infotech Ltd. EOD Prices</t>
  </si>
  <si>
    <t>BOM530839</t>
  </si>
  <si>
    <t>Clutch Auto Ltd.-$ EOD Prices</t>
  </si>
  <si>
    <t>BOM505052</t>
  </si>
  <si>
    <t>Cmc Ltd. EOD Prices</t>
  </si>
  <si>
    <t>BOM517326</t>
  </si>
  <si>
    <t>Cmi Fpe Ltd.-$ EOD Prices</t>
  </si>
  <si>
    <t>BOM500147</t>
  </si>
  <si>
    <t>Cmi Ltd. EOD Prices</t>
  </si>
  <si>
    <t>BOM517330</t>
  </si>
  <si>
    <t>Cni Research Ltd. EOD Prices</t>
  </si>
  <si>
    <t>BOM512018</t>
  </si>
  <si>
    <t>Coal India Ltd. EOD Prices</t>
  </si>
  <si>
    <t>BOM533278</t>
  </si>
  <si>
    <t>Coastal Corporation Ltd. EOD Prices</t>
  </si>
  <si>
    <t>BOM501831</t>
  </si>
  <si>
    <t>Coastal Roadways Ltd. EOD Prices</t>
  </si>
  <si>
    <t>BOM520131</t>
  </si>
  <si>
    <t>Cochin Malabar Estates &amp; Industries Ltd. EOD Prices</t>
  </si>
  <si>
    <t>BOM508571</t>
  </si>
  <si>
    <t>Cochin Minerals &amp; Rutile Ltd.-$ EOD Prices</t>
  </si>
  <si>
    <t>BOM513353</t>
  </si>
  <si>
    <t>Coffee Day Enterprises Ltd EOD Prices</t>
  </si>
  <si>
    <t>BOM539436</t>
  </si>
  <si>
    <t>Colgate-palmolive (india) Ltd. EOD Prices</t>
  </si>
  <si>
    <t>BOM500830</t>
  </si>
  <si>
    <t>Colinz Laboratories Ltd. EOD Prices</t>
  </si>
  <si>
    <t>BOM531210</t>
  </si>
  <si>
    <t>Combat Drugs Ltd. EOD Prices</t>
  </si>
  <si>
    <t>BOM524752</t>
  </si>
  <si>
    <t>Comfort Commotrade Ltd. EOD Prices</t>
  </si>
  <si>
    <t>BOM534691</t>
  </si>
  <si>
    <t>Comfort Fincap Ltd. EOD Prices</t>
  </si>
  <si>
    <t>BOM535267</t>
  </si>
  <si>
    <t>Comfort Intech Ltd.-$ EOD Prices</t>
  </si>
  <si>
    <t>BOM531216</t>
  </si>
  <si>
    <t>Commercial Engineers &amp; Body Builders Co. Ltd. EOD Prices</t>
  </si>
  <si>
    <t>BOM533272</t>
  </si>
  <si>
    <t>Commex Technology Limited EOD Prices</t>
  </si>
  <si>
    <t>BOM532342</t>
  </si>
  <si>
    <t>Compact Disc India Ltd. EOD Prices</t>
  </si>
  <si>
    <t>BOM526141</t>
  </si>
  <si>
    <t>Competent Automobiles Co.ltd. EOD Prices</t>
  </si>
  <si>
    <t>BOM531041</t>
  </si>
  <si>
    <t>Compuage Infocom Ltd. EOD Prices</t>
  </si>
  <si>
    <t>BOM532456</t>
  </si>
  <si>
    <t>Compucom Software Ltd.-$ EOD Prices</t>
  </si>
  <si>
    <t>BOM532339</t>
  </si>
  <si>
    <t>Computer Point Ltd. EOD Prices</t>
  </si>
  <si>
    <t>BOM507833</t>
  </si>
  <si>
    <t>Conart Engineers Ltd.-$ EOD Prices</t>
  </si>
  <si>
    <t>BOM522231</t>
  </si>
  <si>
    <t>Concord Drugs Ltd EOD Prices</t>
  </si>
  <si>
    <t>BOM538965</t>
  </si>
  <si>
    <t>Concrete Credit Ltd EOD Prices</t>
  </si>
  <si>
    <t>BOM539266</t>
  </si>
  <si>
    <t>Confidence Finance And Trading Limited EOD Prices</t>
  </si>
  <si>
    <t>BOM504340</t>
  </si>
  <si>
    <t>Confidence Petroleum India Ltd. EOD Prices</t>
  </si>
  <si>
    <t>BOM526829</t>
  </si>
  <si>
    <t>Consecutive Investment &amp; Trading Company Ltd EOD Prices</t>
  </si>
  <si>
    <t>BOM539091</t>
  </si>
  <si>
    <t>Consolidated Construction Consortium Ltd. EOD Prices</t>
  </si>
  <si>
    <t>BOM532902</t>
  </si>
  <si>
    <t>Container Corporation Of India Ltd. EOD Prices</t>
  </si>
  <si>
    <t>BOM531344</t>
  </si>
  <si>
    <t>Contil India Ltd. EOD Prices</t>
  </si>
  <si>
    <t>BOM531067</t>
  </si>
  <si>
    <t>Continental Controls Ltd. EOD Prices</t>
  </si>
  <si>
    <t>BOM531460</t>
  </si>
  <si>
    <t>Continental Petroleums Ltd. EOD Prices</t>
  </si>
  <si>
    <t>BOM523232</t>
  </si>
  <si>
    <t>Continental Securities Ltd EOD Prices</t>
  </si>
  <si>
    <t>BOM538868</t>
  </si>
  <si>
    <t>Control Print Ltd.-$ EOD Prices</t>
  </si>
  <si>
    <t>BOM522295</t>
  </si>
  <si>
    <t>Coral India Finance &amp; Housing Ltd. EOD Prices</t>
  </si>
  <si>
    <t>BOM531556</t>
  </si>
  <si>
    <t>Coral Laboratories Ltd. EOD Prices</t>
  </si>
  <si>
    <t>BOM524506</t>
  </si>
  <si>
    <t>Cords Cable Industries Ltd. EOD Prices</t>
  </si>
  <si>
    <t>BOM532941</t>
  </si>
  <si>
    <t>Core Education &amp; Technologies Ltd EOD Prices</t>
  </si>
  <si>
    <t>BOM512199</t>
  </si>
  <si>
    <t>Coromandel Agro Products &amp; Oils Ltd. EOD Prices</t>
  </si>
  <si>
    <t>BOM507543</t>
  </si>
  <si>
    <t>Coromandel Engineering Company Ltd. EOD Prices</t>
  </si>
  <si>
    <t>BOM533167</t>
  </si>
  <si>
    <t>Coromandel International Ltd. EOD Prices</t>
  </si>
  <si>
    <t>BOM506395</t>
  </si>
  <si>
    <t>Corporate Courier And Cargo Ltd. EOD Prices</t>
  </si>
  <si>
    <t>BOM526737</t>
  </si>
  <si>
    <t>Corporation Bank EOD Prices</t>
  </si>
  <si>
    <t>BOM532179</t>
  </si>
  <si>
    <t>Cosboard Industries Ltd. EOD Prices</t>
  </si>
  <si>
    <t>BOM530859</t>
  </si>
  <si>
    <t>Cosco (india) Ltd.-$ EOD Prices</t>
  </si>
  <si>
    <t>BOM530545</t>
  </si>
  <si>
    <t>Cosmo Ferrites Ltd.-$ EOD Prices</t>
  </si>
  <si>
    <t>BOM523100</t>
  </si>
  <si>
    <t>Cosmo Films Ltd. EOD Prices</t>
  </si>
  <si>
    <t>BOM508814</t>
  </si>
  <si>
    <t>Cosyn Ltd EOD Prices</t>
  </si>
  <si>
    <t>BOM538922</t>
  </si>
  <si>
    <t>Country Club Hospitality &amp; Holidays Ltd EOD Prices</t>
  </si>
  <si>
    <t>BOM526550</t>
  </si>
  <si>
    <t>Country Condo's Ltd. EOD Prices</t>
  </si>
  <si>
    <t>BOM531624</t>
  </si>
  <si>
    <t>Coventry Coil-o-matic (haryana) Ltd. EOD Prices</t>
  </si>
  <si>
    <t>BOM523415</t>
  </si>
  <si>
    <t>Covidh Technologies Limited EOD Prices</t>
  </si>
  <si>
    <t>BOM534920</t>
  </si>
  <si>
    <t>Cox &amp; Kings Limited EOD Prices</t>
  </si>
  <si>
    <t>BOM533144</t>
  </si>
  <si>
    <t>Crane Infrastructure Ltd EOD Prices</t>
  </si>
  <si>
    <t>BOM538770</t>
  </si>
  <si>
    <t>Cranes Software International Ltd. EOD Prices</t>
  </si>
  <si>
    <t>BOM512093</t>
  </si>
  <si>
    <t>Cranex Ltd. EOD Prices</t>
  </si>
  <si>
    <t>BOM522001</t>
  </si>
  <si>
    <t>Cravatex Ltd. EOD Prices</t>
  </si>
  <si>
    <t>BOM509472</t>
  </si>
  <si>
    <t>Crazy Infotech Ltd. EOD Prices</t>
  </si>
  <si>
    <t>BOM524388</t>
  </si>
  <si>
    <t>Creative Eye Ltd. EOD Prices</t>
  </si>
  <si>
    <t>BOM532392</t>
  </si>
  <si>
    <t>Creative Merchants Ltd EOD Prices</t>
  </si>
  <si>
    <t>BOM538504</t>
  </si>
  <si>
    <t>Credit Analysis And Research Ltd. EOD Prices</t>
  </si>
  <si>
    <t>BOM534804</t>
  </si>
  <si>
    <t>Crescent Leasing Ltd EOD Prices</t>
  </si>
  <si>
    <t>BOM539131</t>
  </si>
  <si>
    <t>Cressanda Solutions Ltd. EOD Prices</t>
  </si>
  <si>
    <t>BOM512379</t>
  </si>
  <si>
    <t>Crest Animation Studios Ltd. EOD Prices</t>
  </si>
  <si>
    <t>BOM526785</t>
  </si>
  <si>
    <t>Crest Ventures Limited EOD Prices</t>
  </si>
  <si>
    <t>BOM511413</t>
  </si>
  <si>
    <t>Crestchem Ltd. EOD Prices</t>
  </si>
  <si>
    <t>BOM526269</t>
  </si>
  <si>
    <t>Crew B.o.s.products Ltd. EOD Prices</t>
  </si>
  <si>
    <t>BOM532542</t>
  </si>
  <si>
    <t>Crimson Metal Engineering Company Ltd EOD Prices</t>
  </si>
  <si>
    <t>BOM526977</t>
  </si>
  <si>
    <t>Crisil Ltd. EOD Prices</t>
  </si>
  <si>
    <t>BOM500092</t>
  </si>
  <si>
    <t>Crompton Greaves Ltd. EOD Prices</t>
  </si>
  <si>
    <t>BOM500093</t>
  </si>
  <si>
    <t>Crown Tours Ltd EOD Prices</t>
  </si>
  <si>
    <t>BOM538521</t>
  </si>
  <si>
    <t>Csl Finance Ltd EOD Prices</t>
  </si>
  <si>
    <t>BOM530067</t>
  </si>
  <si>
    <t>Css Technergy Ltd EOD Prices</t>
  </si>
  <si>
    <t>BOM590050</t>
  </si>
  <si>
    <t>Ctil Ltd. EOD Prices</t>
  </si>
  <si>
    <t>BOM532363</t>
  </si>
  <si>
    <t>Cubex Tubings Ltd. EOD Prices</t>
  </si>
  <si>
    <t>BOM526027</t>
  </si>
  <si>
    <t>Cubical Financial Services Ltd. EOD Prices</t>
  </si>
  <si>
    <t>BOM511710</t>
  </si>
  <si>
    <t>Cummins India Ltd. EOD Prices</t>
  </si>
  <si>
    <t>BOM500480</t>
  </si>
  <si>
    <t>Cupid Ltd.-$ EOD Prices</t>
  </si>
  <si>
    <t>BOM530843</t>
  </si>
  <si>
    <t>Cupid Trades &amp; Finance Ltd. EOD Prices</t>
  </si>
  <si>
    <t>BOM512361</t>
  </si>
  <si>
    <t>Cura Technologies Ltd. EOD Prices</t>
  </si>
  <si>
    <t>BOM532332</t>
  </si>
  <si>
    <t>Cybele Industries Ltd. EOD Prices</t>
  </si>
  <si>
    <t>BOM531472</t>
  </si>
  <si>
    <t>Cyber Media (india) Ltd. EOD Prices</t>
  </si>
  <si>
    <t>BOM532640</t>
  </si>
  <si>
    <t>Cybermate Infotek Ltd. EOD Prices</t>
  </si>
  <si>
    <t>BOM532271</t>
  </si>
  <si>
    <t>Cyberscape Multimedia Ltd. EOD Prices</t>
  </si>
  <si>
    <t>BOM532364</t>
  </si>
  <si>
    <t>Cybertech Systems And Software Ltd. EOD Prices</t>
  </si>
  <si>
    <t>BOM532173</t>
  </si>
  <si>
    <t>Cyient Limited EOD Prices</t>
  </si>
  <si>
    <t>BOM532175</t>
  </si>
  <si>
    <t>D B Corp Ltd EOD Prices</t>
  </si>
  <si>
    <t>BOM533151</t>
  </si>
  <si>
    <t>D B Realty Ltd EOD Prices</t>
  </si>
  <si>
    <t>BOM533160</t>
  </si>
  <si>
    <t>D&amp;h India Ltd-$ EOD Prices</t>
  </si>
  <si>
    <t>BOM517514</t>
  </si>
  <si>
    <t>D-link (india) Ltd EOD Prices</t>
  </si>
  <si>
    <t>BOM533146</t>
  </si>
  <si>
    <t>D.s.kulkarni Developers Ltd. EOD Prices</t>
  </si>
  <si>
    <t>BOM523890</t>
  </si>
  <si>
    <t>Dabur India Ltd. EOD Prices</t>
  </si>
  <si>
    <t>BOM500096</t>
  </si>
  <si>
    <t>Dai-ichi Karkaria Ltd.-$ EOD Prices</t>
  </si>
  <si>
    <t>BOM526821</t>
  </si>
  <si>
    <t>Daikaffil Chemicals India Ltd. EOD Prices</t>
  </si>
  <si>
    <t>BOM530825</t>
  </si>
  <si>
    <t>Dalal Street Investments Ltd. EOD Prices</t>
  </si>
  <si>
    <t>BOM501148</t>
  </si>
  <si>
    <t>Dalmia Bharat Ltd. EOD Prices</t>
  </si>
  <si>
    <t>BOM533309</t>
  </si>
  <si>
    <t>Dalmia Bharat Sugar And Industries Ltd EOD Prices</t>
  </si>
  <si>
    <t>BOM500097</t>
  </si>
  <si>
    <t>Damodar Industries Ltd.-$ EOD Prices</t>
  </si>
  <si>
    <t>BOM521220</t>
  </si>
  <si>
    <t>Danlaw Technologies India Ltd.-$ EOD Prices</t>
  </si>
  <si>
    <t>BOM532329</t>
  </si>
  <si>
    <t>Datamatics Global Services Ltd. EOD Prices</t>
  </si>
  <si>
    <t>BOM532528</t>
  </si>
  <si>
    <t>Datasoft Application Software (india) Ltd. EOD Prices</t>
  </si>
  <si>
    <t>BOM526443</t>
  </si>
  <si>
    <t>Daulat Securities Ltd. EOD Prices</t>
  </si>
  <si>
    <t>BOM530171</t>
  </si>
  <si>
    <t>Dazzel Confindive Ltd. EOD Prices</t>
  </si>
  <si>
    <t>BOM531270</t>
  </si>
  <si>
    <t>Db (international) Stock Brokers Ltd. EOD Prices</t>
  </si>
  <si>
    <t>BOM530393</t>
  </si>
  <si>
    <t>Dcb Bank Limited EOD Prices</t>
  </si>
  <si>
    <t>BOM532772</t>
  </si>
  <si>
    <t>Dcm Financial Services Ltd. EOD Prices</t>
  </si>
  <si>
    <t>BOM511611</t>
  </si>
  <si>
    <t>Dcm Ltd. EOD Prices</t>
  </si>
  <si>
    <t>BOM502820</t>
  </si>
  <si>
    <t>Dcm Shriram Industries Ltd.-$ EOD Prices</t>
  </si>
  <si>
    <t>BOM523369</t>
  </si>
  <si>
    <t>Dcm Shriram Limited EOD Prices</t>
  </si>
  <si>
    <t>BOM523367</t>
  </si>
  <si>
    <t>Dcw Ltd. EOD Prices</t>
  </si>
  <si>
    <t>BOM500117</t>
  </si>
  <si>
    <t>De Nora India Ltd. EOD Prices</t>
  </si>
  <si>
    <t>BOM590031</t>
  </si>
  <si>
    <t>Deccan Bearings Ltd. EOD Prices</t>
  </si>
  <si>
    <t>BOM505703</t>
  </si>
  <si>
    <t>Deccan Cements Ltd.-$ EOD Prices</t>
  </si>
  <si>
    <t>BOM502137</t>
  </si>
  <si>
    <t>Deccan Chronicle Holdings Ltd. EOD Prices</t>
  </si>
  <si>
    <t>BOM532608</t>
  </si>
  <si>
    <t>Deccan Gold Mines Ltd. EOD Prices</t>
  </si>
  <si>
    <t>BOM512068</t>
  </si>
  <si>
    <t>Deccan Polypacks Ltd. EOD Prices</t>
  </si>
  <si>
    <t>BOM531989</t>
  </si>
  <si>
    <t>Decillion Finance Ltd EOD Prices</t>
  </si>
  <si>
    <t>BOM539190</t>
  </si>
  <si>
    <t>Deco-mica Ltd. EOD Prices</t>
  </si>
  <si>
    <t>BOM531227</t>
  </si>
  <si>
    <t>Decolight Ceramics Ltd. EOD Prices</t>
  </si>
  <si>
    <t>BOM532858</t>
  </si>
  <si>
    <t>Decorous Investment &amp; Trading Co Ltd EOD Prices</t>
  </si>
  <si>
    <t>BOM539405</t>
  </si>
  <si>
    <t>Dee Kartavya Finance Ltd. EOD Prices</t>
  </si>
  <si>
    <t>BOM531826</t>
  </si>
  <si>
    <t>Deep Industries Ltd. EOD Prices</t>
  </si>
  <si>
    <t>BOM532760</t>
  </si>
  <si>
    <t>Deepak Fertilisers &amp; Petrochemicals Corporation Ltd. EOD Prices</t>
  </si>
  <si>
    <t>BOM500645</t>
  </si>
  <si>
    <t>Deepak Nitrite Ltd.-$ EOD Prices</t>
  </si>
  <si>
    <t>BOM506401</t>
  </si>
  <si>
    <t>Deepak Spinners Ltd.-$ EOD Prices</t>
  </si>
  <si>
    <t>BOM514030</t>
  </si>
  <si>
    <t>Delma Infrastructure Limited EOD Prices</t>
  </si>
  <si>
    <t>BOM512121</t>
  </si>
  <si>
    <t>Delta Corp Ltd. EOD Prices</t>
  </si>
  <si>
    <t>BOM532848</t>
  </si>
  <si>
    <t>Delta Leasing &amp; Finance Ltd. EOD Prices</t>
  </si>
  <si>
    <t>BOM535486</t>
  </si>
  <si>
    <t>Delta Magnets Ltd. EOD Prices</t>
  </si>
  <si>
    <t>BOM504286</t>
  </si>
  <si>
    <t>Delton Cables Ltd. EOD Prices</t>
  </si>
  <si>
    <t>BOM504240</t>
  </si>
  <si>
    <t>Deltron Ltd. EOD Prices</t>
  </si>
  <si>
    <t>BOM504256</t>
  </si>
  <si>
    <t>Den Networks Ltd EOD Prices</t>
  </si>
  <si>
    <t>BOM533137</t>
  </si>
  <si>
    <t>Dena Bank EOD Prices</t>
  </si>
  <si>
    <t>BOM532121</t>
  </si>
  <si>
    <t>Denis Chem Lab Ltd EOD Prices</t>
  </si>
  <si>
    <t>BOM537536</t>
  </si>
  <si>
    <t>Desh Rakshak Aushdhalaya Ltd. EOD Prices</t>
  </si>
  <si>
    <t>BOM531521</t>
  </si>
  <si>
    <t>Deutsche Mutual Fund - Dws Fixed Term Series 50 - Plan A - Growth Option EOD Prices</t>
  </si>
  <si>
    <t>BOM533002</t>
  </si>
  <si>
    <t>Deutsche Mutual Fund - Dws Fixed Term Series 50 - Plan B - Growth Option EOD Prices</t>
  </si>
  <si>
    <t>BOM533004</t>
  </si>
  <si>
    <t>Devhari Exports (india) Ltd EOD Prices</t>
  </si>
  <si>
    <t>BOM539197</t>
  </si>
  <si>
    <t>Devika Proteins Ltd. EOD Prices</t>
  </si>
  <si>
    <t>BOM531171</t>
  </si>
  <si>
    <t>Devine Impex Ltd. EOD Prices</t>
  </si>
  <si>
    <t>BOM531585</t>
  </si>
  <si>
    <t>Devinsu Trading Ltd. EOD Prices</t>
  </si>
  <si>
    <t>BOM512445</t>
  </si>
  <si>
    <t>Devki Leasing &amp; Finance Ltd. EOD Prices</t>
  </si>
  <si>
    <t>BOM530765</t>
  </si>
  <si>
    <t>Dewan Housing Finance Corporation Ltd. EOD Prices</t>
  </si>
  <si>
    <t>BOM511072</t>
  </si>
  <si>
    <t>Dfl Infrastructure Finance Ltd. EOD Prices</t>
  </si>
  <si>
    <t>BOM511393</t>
  </si>
  <si>
    <t>Dfm Foods Ltd. EOD Prices</t>
  </si>
  <si>
    <t>BOM519588</t>
  </si>
  <si>
    <t>Dhabriya Polywood Ltd EOD Prices</t>
  </si>
  <si>
    <t>BOM538715</t>
  </si>
  <si>
    <t>Dhampur Sugar Mills Ltd. EOD Prices</t>
  </si>
  <si>
    <t>BOM500119</t>
  </si>
  <si>
    <t>Dhampure Speciality Sugars Ltd. EOD Prices</t>
  </si>
  <si>
    <t>BOM531923</t>
  </si>
  <si>
    <t>Dhanada Corporation Ltd. EOD Prices</t>
  </si>
  <si>
    <t>BOM531198</t>
  </si>
  <si>
    <t>Dhanalaxmi Roto Spinners Ltd. EOD Prices</t>
  </si>
  <si>
    <t>BOM521216</t>
  </si>
  <si>
    <t>Dhanlaxmi Bank Limited EOD Prices</t>
  </si>
  <si>
    <t>BOM532180</t>
  </si>
  <si>
    <t>Dhanlaxmi Cotex Ltd. EOD Prices</t>
  </si>
  <si>
    <t>BOM512485</t>
  </si>
  <si>
    <t>Dhanlaxmi Fabrics Ltd. EOD Prices</t>
  </si>
  <si>
    <t>BOM521151</t>
  </si>
  <si>
    <t>Dhanleela Investments &amp; Trading Company Ltd. EOD Prices</t>
  </si>
  <si>
    <t>BOM503637</t>
  </si>
  <si>
    <t>Dhanuka Agritech Ltd. EOD Prices</t>
  </si>
  <si>
    <t>BOM507717</t>
  </si>
  <si>
    <t>Dhanuka Commercial Ltd EOD Prices</t>
  </si>
  <si>
    <t>BOM538446</t>
  </si>
  <si>
    <t>Dhanus Technologies Ltd. EOD Prices</t>
  </si>
  <si>
    <t>BOM532903</t>
  </si>
  <si>
    <t>Dhanvantri Jeevan Rekha Ltd. EOD Prices</t>
  </si>
  <si>
    <t>BOM531043</t>
  </si>
  <si>
    <t>Dharamsi Morarji Chemical Co.ltd. EOD Prices</t>
  </si>
  <si>
    <t>BOM506405</t>
  </si>
  <si>
    <t>Dharani Finance Ltd. EOD Prices</t>
  </si>
  <si>
    <t>BOM511451</t>
  </si>
  <si>
    <t>Dharani Sugars &amp; Chemicals Ltd. EOD Prices</t>
  </si>
  <si>
    <t>BOM507442</t>
  </si>
  <si>
    <t>Dhenu Buildcon Infra Ltd. EOD Prices</t>
  </si>
  <si>
    <t>BOM501945</t>
  </si>
  <si>
    <t>Dhoot Industrial Finance Ltd. EOD Prices</t>
  </si>
  <si>
    <t>BOM526971</t>
  </si>
  <si>
    <t>Dhp India Ltd. EOD Prices</t>
  </si>
  <si>
    <t>BOM531306</t>
  </si>
  <si>
    <t>Dhruv Estates Ltd. EOD Prices</t>
  </si>
  <si>
    <t>BOM507886</t>
  </si>
  <si>
    <t>Dhruva Capital Services Ltd. EOD Prices</t>
  </si>
  <si>
    <t>BOM531237</t>
  </si>
  <si>
    <t>Dhunseri Investments Ltd. EOD Prices</t>
  </si>
  <si>
    <t>BOM533336</t>
  </si>
  <si>
    <t>Dhunseri Petrochem Limited-$ EOD Prices</t>
  </si>
  <si>
    <t>BOM523736</t>
  </si>
  <si>
    <t>Dhunseri Tea &amp; Industries Ltd EOD Prices</t>
  </si>
  <si>
    <t>BOM538902</t>
  </si>
  <si>
    <t>Dhyana Finstock Ltd EOD Prices</t>
  </si>
  <si>
    <t>BOM538450</t>
  </si>
  <si>
    <t>Diamant Infrastructure Limited EOD Prices</t>
  </si>
  <si>
    <t>BOM508860</t>
  </si>
  <si>
    <t>Diamines &amp; Chemicals Ltd.-$ EOD Prices</t>
  </si>
  <si>
    <t>BOM500120</t>
  </si>
  <si>
    <t>Diamond Infosystems Ltd. EOD Prices</t>
  </si>
  <si>
    <t>BOM530801</t>
  </si>
  <si>
    <t>Diamond Power Infrastructure Limited-$ EOD Prices</t>
  </si>
  <si>
    <t>BOM522163</t>
  </si>
  <si>
    <t>Diana Tea Co.ltd. EOD Prices</t>
  </si>
  <si>
    <t>BOM530959</t>
  </si>
  <si>
    <t>Dic India Ltd. EOD Prices</t>
  </si>
  <si>
    <t>BOM500089</t>
  </si>
  <si>
    <t>Digital Electronics Ltd. EOD Prices</t>
  </si>
  <si>
    <t>BOM503978</t>
  </si>
  <si>
    <t>Digjam Ltd. EOD Prices</t>
  </si>
  <si>
    <t>BOM503796</t>
  </si>
  <si>
    <t>Dil Ltd. EOD Prices</t>
  </si>
  <si>
    <t>BOM506414</t>
  </si>
  <si>
    <t>Diligent Industries Ltd. EOD Prices</t>
  </si>
  <si>
    <t>BOM531153</t>
  </si>
  <si>
    <t>Dion Global Solutions Ltd. EOD Prices</t>
  </si>
  <si>
    <t>BOM526927</t>
  </si>
  <si>
    <t>Disa India Ltd. EOD Prices</t>
  </si>
  <si>
    <t>BOM500068</t>
  </si>
  <si>
    <t>Dish Tv India Ltd. EOD Prices</t>
  </si>
  <si>
    <t>BOM532839</t>
  </si>
  <si>
    <t>Dishman Pharmaceuticals &amp; Chemicals Ltd. EOD Prices</t>
  </si>
  <si>
    <t>BOM532526</t>
  </si>
  <si>
    <t>Divi's Laboratories Ltd. EOD Prices</t>
  </si>
  <si>
    <t>BOM532488</t>
  </si>
  <si>
    <t>Divine Multimedia (india) Ltd. EOD Prices</t>
  </si>
  <si>
    <t>BOM523810</t>
  </si>
  <si>
    <t>Divinus Fabrics Ltd EOD Prices</t>
  </si>
  <si>
    <t>BOM538432</t>
  </si>
  <si>
    <t>Divya Jyoti Industries Ltd. EOD Prices</t>
  </si>
  <si>
    <t>BOM526285</t>
  </si>
  <si>
    <t>Divyashakti Granites Ltd. EOD Prices</t>
  </si>
  <si>
    <t>BOM526315</t>
  </si>
  <si>
    <t>Djs Stock &amp; Shares Ltd. EOD Prices</t>
  </si>
  <si>
    <t>BOM511636</t>
  </si>
  <si>
    <t>Dlf Ltd. EOD Prices</t>
  </si>
  <si>
    <t>BOM532868</t>
  </si>
  <si>
    <t>Dmc Education Ltd EOD Prices</t>
  </si>
  <si>
    <t>BOM517973</t>
  </si>
  <si>
    <t>Dolat Investments Ltd. EOD Prices</t>
  </si>
  <si>
    <t>BOM505526</t>
  </si>
  <si>
    <t>Dollex Industries Ltd. EOD Prices</t>
  </si>
  <si>
    <t>BOM531367</t>
  </si>
  <si>
    <t>Dolphin Medical Services Ltd. EOD Prices</t>
  </si>
  <si>
    <t>BOM526504</t>
  </si>
  <si>
    <t>Dolphin Offshore Enterprises (india) Ltd.-$ EOD Prices</t>
  </si>
  <si>
    <t>BOM522261</t>
  </si>
  <si>
    <t>Donear Industries Ltd.-$ EOD Prices</t>
  </si>
  <si>
    <t>BOM512519</t>
  </si>
  <si>
    <t>Doon Valley Rice Ltd. EOD Prices</t>
  </si>
  <si>
    <t>BOM531226</t>
  </si>
  <si>
    <t>Dot Com Global Ltd. EOD Prices</t>
  </si>
  <si>
    <t>BOM530391</t>
  </si>
  <si>
    <t>Dq Entertainment (international) Ltd. EOD Prices</t>
  </si>
  <si>
    <t>BOM533176</t>
  </si>
  <si>
    <t>Dr.agarwal's Eye Hospital Ltd.-$ EOD Prices</t>
  </si>
  <si>
    <t>BOM526783</t>
  </si>
  <si>
    <t>Dr.datsons Labs Limited EOD Prices</t>
  </si>
  <si>
    <t>BOM533412</t>
  </si>
  <si>
    <t>Dr.reddy's Laboratories Ltd. EOD Prices</t>
  </si>
  <si>
    <t>BOM500124</t>
  </si>
  <si>
    <t>Dredging Corporation Of India Ltd. EOD Prices</t>
  </si>
  <si>
    <t>BOM523618</t>
  </si>
  <si>
    <t>Dsj Communications Ltd. EOD Prices</t>
  </si>
  <si>
    <t>BOM526677</t>
  </si>
  <si>
    <t>Dsp Blackrock 3 Years Close Ended Equity Fund- Direct Plan - Growth EOD Prices</t>
  </si>
  <si>
    <t>BOM538810</t>
  </si>
  <si>
    <t>Dsp Blackrock 3 Years Close Ended Equity Fund-direct Plan - Dividend Payout EOD Prices</t>
  </si>
  <si>
    <t>BOM538811</t>
  </si>
  <si>
    <t>Dsp Blackrock 3 Years Close Ended Equity Fund-regular- Dividend Payout EOD Prices</t>
  </si>
  <si>
    <t>BOM538809</t>
  </si>
  <si>
    <t>Dsp Blackrock 3 Years Close Ended Equity Fund-regular- Growth EOD Prices</t>
  </si>
  <si>
    <t>BOM538808</t>
  </si>
  <si>
    <t>Ducon Infratechnologies Ltd EOD Prices</t>
  </si>
  <si>
    <t>BOM534674</t>
  </si>
  <si>
    <t>Dugar Housing Developments Ltd. EOD Prices</t>
  </si>
  <si>
    <t>BOM511634</t>
  </si>
  <si>
    <t>Dujodwala Paper Chemical Ltd.-$ EOD Prices</t>
  </si>
  <si>
    <t>BOM524276</t>
  </si>
  <si>
    <t>Duke Offshore Ltd. EOD Prices</t>
  </si>
  <si>
    <t>BOM531471</t>
  </si>
  <si>
    <t>Duncans Industries Ltd. EOD Prices</t>
  </si>
  <si>
    <t>BOM590063</t>
  </si>
  <si>
    <t>Dunlop India Ltd. EOD Prices</t>
  </si>
  <si>
    <t>BOM509130</t>
  </si>
  <si>
    <t>Duropack Ltd. EOD Prices</t>
  </si>
  <si>
    <t>BOM526355</t>
  </si>
  <si>
    <t>Dutron Polymers Ltd.-$ EOD Prices</t>
  </si>
  <si>
    <t>BOM517437</t>
  </si>
  <si>
    <t>Dwarikesh Sugar Industries Ltd. EOD Prices</t>
  </si>
  <si>
    <t>BOM532610</t>
  </si>
  <si>
    <t>Dynacons Systems &amp; Solutions Ltd. EOD Prices</t>
  </si>
  <si>
    <t>BOM532365</t>
  </si>
  <si>
    <t>Dynamatic Technologies Ltd.-$ EOD Prices</t>
  </si>
  <si>
    <t>BOM505242</t>
  </si>
  <si>
    <t>Dynamic Industries Ltd.-$ EOD Prices</t>
  </si>
  <si>
    <t>BOM524818</t>
  </si>
  <si>
    <t>Dynamic Portfolio Management &amp; Services Ltd. EOD Prices</t>
  </si>
  <si>
    <t>BOM530779</t>
  </si>
  <si>
    <t>Dynavision Ltd. EOD Prices</t>
  </si>
  <si>
    <t>BOM517238</t>
  </si>
  <si>
    <t>Dynemic Products Ltd. EOD Prices</t>
  </si>
  <si>
    <t>BOM532707</t>
  </si>
  <si>
    <t>E-land Apparel Limited EOD Prices</t>
  </si>
  <si>
    <t>BOM532820</t>
  </si>
  <si>
    <t>E.com Infotech (i) Ltd. EOD Prices</t>
  </si>
  <si>
    <t>BOM531533</t>
  </si>
  <si>
    <t>E.i.d.-parry (india) Ltd. EOD Prices</t>
  </si>
  <si>
    <t>BOM500125</t>
  </si>
  <si>
    <t>East Buildtech Ltd. EOD Prices</t>
  </si>
  <si>
    <t>BOM507917</t>
  </si>
  <si>
    <t>East Coast Steel Ltd. EOD Prices</t>
  </si>
  <si>
    <t>BOM520081</t>
  </si>
  <si>
    <t>Eastern Gases Ltd. EOD Prices</t>
  </si>
  <si>
    <t>BOM590080</t>
  </si>
  <si>
    <t>Eastern Silk Industries Ltd. EOD Prices</t>
  </si>
  <si>
    <t>BOM590022</t>
  </si>
  <si>
    <t>Eastern Sugar &amp; Industries Ltd. EOD Prices</t>
  </si>
  <si>
    <t>BOM507528</t>
  </si>
  <si>
    <t>Eastern Treads Ltd. EOD Prices</t>
  </si>
  <si>
    <t>BOM531346</t>
  </si>
  <si>
    <t>Easun Reyrolle Ltd. EOD Prices</t>
  </si>
  <si>
    <t>BOM532751</t>
  </si>
  <si>
    <t>Ece Industries Ltd.-$ EOD Prices</t>
  </si>
  <si>
    <t>BOM532491</t>
  </si>
  <si>
    <t>Eclerx Services Ltd. EOD Prices</t>
  </si>
  <si>
    <t>BOM532927</t>
  </si>
  <si>
    <t>Eco Friendly Food Processing Park Ltd. EOD Prices</t>
  </si>
  <si>
    <t>BOM534839</t>
  </si>
  <si>
    <t>Eco Recycling Ltd. EOD Prices</t>
  </si>
  <si>
    <t>BOM530643</t>
  </si>
  <si>
    <t>Ecoboard Industries Ltd. EOD Prices</t>
  </si>
  <si>
    <t>BOM523732</t>
  </si>
  <si>
    <t>Econo Trade (india) Ltd EOD Prices</t>
  </si>
  <si>
    <t>BOM538708</t>
  </si>
  <si>
    <t>Ecoplast Ltd.-$ EOD Prices</t>
  </si>
  <si>
    <t>BOM526703</t>
  </si>
  <si>
    <t>Edelweiss Financial Services Ltd. EOD Prices</t>
  </si>
  <si>
    <t>BOM532922</t>
  </si>
  <si>
    <t>Edelweiss Mutual Fund - Edelweiss Exchange Traded Scheme - Nifty ( Nifty Ees ) EOD Prices</t>
  </si>
  <si>
    <t>BOM539142</t>
  </si>
  <si>
    <t>Edserv Softsystems Ltd. EOD Prices</t>
  </si>
  <si>
    <t>BOM533055</t>
  </si>
  <si>
    <t>Educomp Solutions Ltd. EOD Prices</t>
  </si>
  <si>
    <t>BOM532696</t>
  </si>
  <si>
    <t>Eduexel Infotainment Limited EOD Prices</t>
  </si>
  <si>
    <t>BOM526483</t>
  </si>
  <si>
    <t>Edynamics Solutions Ltd. EOD Prices</t>
  </si>
  <si>
    <t>BOM535694</t>
  </si>
  <si>
    <t>Effingo Textile &amp; Trading Limited EOD Prices</t>
  </si>
  <si>
    <t>BOM512207</t>
  </si>
  <si>
    <t>Eicher Motors Ltd. EOD Prices</t>
  </si>
  <si>
    <t>BOM505200</t>
  </si>
  <si>
    <t>Eicl Ltd.-$ EOD Prices</t>
  </si>
  <si>
    <t>BOM526560</t>
  </si>
  <si>
    <t>Eih Associated Hotels Ltd.-$ EOD Prices</t>
  </si>
  <si>
    <t>BOM523127</t>
  </si>
  <si>
    <t>Eih Ltd. EOD Prices</t>
  </si>
  <si>
    <t>BOM500840</t>
  </si>
  <si>
    <t>Eimco Elecon (india) Ltd. EOD Prices</t>
  </si>
  <si>
    <t>BOM523708</t>
  </si>
  <si>
    <t>Ekam Leasing &amp; Finance Co.ltd. EOD Prices</t>
  </si>
  <si>
    <t>BOM530581</t>
  </si>
  <si>
    <t>El Forge Ltd.-$ EOD Prices</t>
  </si>
  <si>
    <t>BOM531144</t>
  </si>
  <si>
    <t>Elango Industries Ltd. EOD Prices</t>
  </si>
  <si>
    <t>BOM513452</t>
  </si>
  <si>
    <t>Elantas Beck India Ltd.-$ EOD Prices</t>
  </si>
  <si>
    <t>BOM500123</t>
  </si>
  <si>
    <t>Elcid Investments Ltd. EOD Prices</t>
  </si>
  <si>
    <t>BOM503681</t>
  </si>
  <si>
    <t>Eldeco Housing &amp; Industries Ltd. EOD Prices</t>
  </si>
  <si>
    <t>BOM523329</t>
  </si>
  <si>
    <t>Elder Health Care Ltd. EOD Prices</t>
  </si>
  <si>
    <t>BOM524830</t>
  </si>
  <si>
    <t>Elder Pharmaceuticals Ltd. EOD Prices</t>
  </si>
  <si>
    <t>BOM532322</t>
  </si>
  <si>
    <t>Elder Projects Ltd. EOD Prices</t>
  </si>
  <si>
    <t>BOM524788</t>
  </si>
  <si>
    <t>Elecon Engineering Co.ltd. EOD Prices</t>
  </si>
  <si>
    <t>BOM505700</t>
  </si>
  <si>
    <t>Electrosteel Castings Ltd. EOD Prices</t>
  </si>
  <si>
    <t>BOM500128</t>
  </si>
  <si>
    <t>Electrosteel Steels Ltd. EOD Prices</t>
  </si>
  <si>
    <t>BOM533264</t>
  </si>
  <si>
    <t>Electrotherm (india) Ltd. EOD Prices</t>
  </si>
  <si>
    <t>BOM526608</t>
  </si>
  <si>
    <t>Elegant Floriculture &amp; Agrotech (india) Ltd. EOD Prices</t>
  </si>
  <si>
    <t>BOM526473</t>
  </si>
  <si>
    <t>Elegant Marbles &amp; Grani Industries Ltd. EOD Prices</t>
  </si>
  <si>
    <t>BOM526705</t>
  </si>
  <si>
    <t>Elf Trading &amp; Chemicals Manufacturing Ltd. EOD Prices</t>
  </si>
  <si>
    <t>BOM504387</t>
  </si>
  <si>
    <t>Elgi Equipments Ltd. EOD Prices</t>
  </si>
  <si>
    <t>BOM522074</t>
  </si>
  <si>
    <t>Elixir Capital Ltd EOD Prices</t>
  </si>
  <si>
    <t>BOM531278</t>
  </si>
  <si>
    <t>Ellenbarrie Industrial Gases Ltd. EOD Prices</t>
  </si>
  <si>
    <t>BOM590087</t>
  </si>
  <si>
    <t>Elnet Technologies Ltd.-$ EOD Prices</t>
  </si>
  <si>
    <t>BOM517477</t>
  </si>
  <si>
    <t>Elpro International Ltd. EOD Prices</t>
  </si>
  <si>
    <t>BOM504000</t>
  </si>
  <si>
    <t>Ema India Ltd. EOD Prices</t>
  </si>
  <si>
    <t>BOM522027</t>
  </si>
  <si>
    <t>Emami Infrastructure Ltd. EOD Prices</t>
  </si>
  <si>
    <t>BOM533218</t>
  </si>
  <si>
    <t>Emami Ltd.-$ EOD Prices</t>
  </si>
  <si>
    <t>BOM531162</t>
  </si>
  <si>
    <t>Emami Paper Mills Ltd. EOD Prices</t>
  </si>
  <si>
    <t>BOM533208</t>
  </si>
  <si>
    <t>Emco Ltd.-$ EOD Prices</t>
  </si>
  <si>
    <t>BOM504008</t>
  </si>
  <si>
    <t>Emed.com Technologies Ltd EOD Prices</t>
  </si>
  <si>
    <t>BOM524588</t>
  </si>
  <si>
    <t>Emerald Leasing Finance &amp; Investment Company Ltd EOD Prices</t>
  </si>
  <si>
    <t>BOM538882</t>
  </si>
  <si>
    <t>Emgee Cables &amp; Communications Ltd. EOD Prices</t>
  </si>
  <si>
    <t>BOM530333</t>
  </si>
  <si>
    <t>Emkay Global Financial Services Ltd. EOD Prices</t>
  </si>
  <si>
    <t>BOM532737</t>
  </si>
  <si>
    <t>Emmbi Industries Ltd EOD Prices</t>
  </si>
  <si>
    <t>BOM533161</t>
  </si>
  <si>
    <t>Emmessar Biotech &amp; Nutrition Ltd. EOD Prices</t>
  </si>
  <si>
    <t>BOM524768</t>
  </si>
  <si>
    <t>Emmsons International Ltd.-$ EOD Prices</t>
  </si>
  <si>
    <t>BOM532038</t>
  </si>
  <si>
    <t>Empee Distilleries Ltd. EOD Prices</t>
  </si>
  <si>
    <t>BOM532920</t>
  </si>
  <si>
    <t>Empee Sugars &amp; Chemicals Ltd. EOD Prices</t>
  </si>
  <si>
    <t>BOM500132</t>
  </si>
  <si>
    <t>Empire Industries Ltd. EOD Prices</t>
  </si>
  <si>
    <t>BOM509525</t>
  </si>
  <si>
    <t>Emporis Projects Limited EOD Prices</t>
  </si>
  <si>
    <t>BOM531470</t>
  </si>
  <si>
    <t>Empower India Ltd. EOD Prices</t>
  </si>
  <si>
    <t>BOM504351</t>
  </si>
  <si>
    <t>Enbee Trade &amp; Finance Ltd. EOD Prices</t>
  </si>
  <si>
    <t>BOM512441</t>
  </si>
  <si>
    <t>Encash Entertainment Ltd EOD Prices</t>
  </si>
  <si>
    <t>BOM538684</t>
  </si>
  <si>
    <t>Encore Software Ltd.-$ EOD Prices</t>
  </si>
  <si>
    <t>BOM531750</t>
  </si>
  <si>
    <t>Energy Development Company Ltd. EOD Prices</t>
  </si>
  <si>
    <t>BOM532219</t>
  </si>
  <si>
    <t>Engineers India Ltd. EOD Prices</t>
  </si>
  <si>
    <t>BOM532178</t>
  </si>
  <si>
    <t>Enkei Wheels (india) Ltd. EOD Prices</t>
  </si>
  <si>
    <t>BOM533477</t>
  </si>
  <si>
    <t>Ennore Coke Ltd. EOD Prices</t>
  </si>
  <si>
    <t>BOM512369</t>
  </si>
  <si>
    <t>Ensa Steel Industries Ltd. EOD Prices</t>
  </si>
  <si>
    <t>BOM512135</t>
  </si>
  <si>
    <t>Entegra Ltd. EOD Prices</t>
  </si>
  <si>
    <t>BOM532287</t>
  </si>
  <si>
    <t>Enterprise International Ltd. EOD Prices</t>
  </si>
  <si>
    <t>BOM526574</t>
  </si>
  <si>
    <t>Entertainment Network (india) Ltd. EOD Prices</t>
  </si>
  <si>
    <t>BOM532700</t>
  </si>
  <si>
    <t>Envair Electrodyne Ltd. EOD Prices</t>
  </si>
  <si>
    <t>BOM500246</t>
  </si>
  <si>
    <t>Eon Electric Ltd. EOD Prices</t>
  </si>
  <si>
    <t>BOM532658</t>
  </si>
  <si>
    <t>Epc Industrie Ltd. EOD Prices</t>
  </si>
  <si>
    <t>BOM523754</t>
  </si>
  <si>
    <t>Epic Energy Ltd.-$ EOD Prices</t>
  </si>
  <si>
    <t>BOM530407</t>
  </si>
  <si>
    <t>Epsom Properties Ltd. EOD Prices</t>
  </si>
  <si>
    <t>BOM531155</t>
  </si>
  <si>
    <t>Era Buildsys Limited EOD Prices</t>
  </si>
  <si>
    <t>BOM531615</t>
  </si>
  <si>
    <t>Era Infra Engineering Ltd.-$ EOD Prices</t>
  </si>
  <si>
    <t>BOM530323</t>
  </si>
  <si>
    <t>Eros International Media Ltd. EOD Prices</t>
  </si>
  <si>
    <t>BOM533261</t>
  </si>
  <si>
    <t>Erp Soft Systems Ltd. EOD Prices</t>
  </si>
  <si>
    <t>BOM530909</t>
  </si>
  <si>
    <t>Esaar (india) Ltd. EOD Prices</t>
  </si>
  <si>
    <t>BOM531502</t>
  </si>
  <si>
    <t>Esab India Ltd. EOD Prices</t>
  </si>
  <si>
    <t>BOM500133</t>
  </si>
  <si>
    <t>Escorts Finance Ltd. EOD Prices</t>
  </si>
  <si>
    <t>BOM511716</t>
  </si>
  <si>
    <t>Escorts Ltd. EOD Prices</t>
  </si>
  <si>
    <t>BOM500495</t>
  </si>
  <si>
    <t>Esha Media Research Limited EOD Prices</t>
  </si>
  <si>
    <t>BOM531259</t>
  </si>
  <si>
    <t>Eskay K'n'it (india) Ltd. EOD Prices</t>
  </si>
  <si>
    <t>BOM514118</t>
  </si>
  <si>
    <t>Esquire Money Guarantees Ltd. EOD Prices</t>
  </si>
  <si>
    <t>BOM512439</t>
  </si>
  <si>
    <t>Ess Dee Aluminium Ltd. EOD Prices</t>
  </si>
  <si>
    <t>BOM532787</t>
  </si>
  <si>
    <t>Essar Oil Ltd. EOD Prices</t>
  </si>
  <si>
    <t>BOM500134</t>
  </si>
  <si>
    <t>Essar Ports Ltd. EOD Prices</t>
  </si>
  <si>
    <t>BOM500630</t>
  </si>
  <si>
    <t>Essar Securities Ltd EOD Prices</t>
  </si>
  <si>
    <t>BOM533149</t>
  </si>
  <si>
    <t>Essar Shipping Ltd. EOD Prices</t>
  </si>
  <si>
    <t>BOM533704</t>
  </si>
  <si>
    <t>Essel Propack Ltd. EOD Prices</t>
  </si>
  <si>
    <t>BOM500135</t>
  </si>
  <si>
    <t>Esteem Bio Organic Food Processing Ltd. EOD Prices</t>
  </si>
  <si>
    <t>BOM534927</t>
  </si>
  <si>
    <t>Ester Industries Ltd. EOD Prices</t>
  </si>
  <si>
    <t>BOM500136</t>
  </si>
  <si>
    <t>Ett Ltd EOD Prices</t>
  </si>
  <si>
    <t>BOM537707</t>
  </si>
  <si>
    <t>Eureka Industries Ltd. EOD Prices</t>
  </si>
  <si>
    <t>BOM521137</t>
  </si>
  <si>
    <t>Euro Ceramics Ltd. EOD Prices</t>
  </si>
  <si>
    <t>BOM532823</t>
  </si>
  <si>
    <t>Euro Leder Fashion Ltd. EOD Prices</t>
  </si>
  <si>
    <t>BOM526468</t>
  </si>
  <si>
    <t>Euro Multivision Ltd. EOD Prices</t>
  </si>
  <si>
    <t>BOM533109</t>
  </si>
  <si>
    <t>Eurotex Industries &amp; Exports Ltd. EOD Prices</t>
  </si>
  <si>
    <t>BOM521014</t>
  </si>
  <si>
    <t>Eveready Industries India Ltd. EOD Prices</t>
  </si>
  <si>
    <t>BOM531508</t>
  </si>
  <si>
    <t>Everest Industries Ltd. EOD Prices</t>
  </si>
  <si>
    <t>BOM508906</t>
  </si>
  <si>
    <t>Everest Kanto Cylinder Ltd. EOD Prices</t>
  </si>
  <si>
    <t>BOM532684</t>
  </si>
  <si>
    <t>Evergreen Textiles Limited EOD Prices</t>
  </si>
  <si>
    <t>BOM514060</t>
  </si>
  <si>
    <t>Everlon Synthetics Ltd. EOD Prices</t>
  </si>
  <si>
    <t>BOM514358</t>
  </si>
  <si>
    <t>Everonn Education Ltd EOD Prices</t>
  </si>
  <si>
    <t>BOM532876</t>
  </si>
  <si>
    <t>Excel Castronics Limited EOD Prices</t>
  </si>
  <si>
    <t>BOM526735</t>
  </si>
  <si>
    <t>Excel Crop Care Ltd. EOD Prices</t>
  </si>
  <si>
    <t>BOM532511</t>
  </si>
  <si>
    <t>Excel Glasses Ltd. EOD Prices</t>
  </si>
  <si>
    <t>BOM502223</t>
  </si>
  <si>
    <t>Excel Industries Ltd. EOD Prices</t>
  </si>
  <si>
    <t>BOM500650</t>
  </si>
  <si>
    <t>Excel Realty N Infra Ltd EOD Prices</t>
  </si>
  <si>
    <t>BOM533090</t>
  </si>
  <si>
    <t>Exdon Trading Co.ltd. EOD Prices</t>
  </si>
  <si>
    <t>BOM512017</t>
  </si>
  <si>
    <t>Exelon Infrastructure Ltd. EOD Prices</t>
  </si>
  <si>
    <t>BOM530337</t>
  </si>
  <si>
    <t>Exide Industries Ltd. EOD Prices</t>
  </si>
  <si>
    <t>BOM500086</t>
  </si>
  <si>
    <t>Exotic Coal Ltd. EOD Prices</t>
  </si>
  <si>
    <t>BOM531320</t>
  </si>
  <si>
    <t>Explicit Finance Ltd. EOD Prices</t>
  </si>
  <si>
    <t>BOM530571</t>
  </si>
  <si>
    <t>Expo Gas Containers Ltd. EOD Prices</t>
  </si>
  <si>
    <t>BOM526614</t>
  </si>
  <si>
    <t>Extol Commercial Ltd. EOD Prices</t>
  </si>
  <si>
    <t>BOM512163</t>
  </si>
  <si>
    <t>Facor Alloys Ltd. EOD Prices</t>
  </si>
  <si>
    <t>BOM532656</t>
  </si>
  <si>
    <t>Facor Steels Ltd. EOD Prices</t>
  </si>
  <si>
    <t>BOM532657</t>
  </si>
  <si>
    <t>Fact Enterprise Ltd. EOD Prices</t>
  </si>
  <si>
    <t>BOM511668</t>
  </si>
  <si>
    <t>Fag Bearings India Ltd. EOD Prices</t>
  </si>
  <si>
    <t>BOM505790</t>
  </si>
  <si>
    <t>Fair Deal Filaments Ltd.-$ EOD Prices</t>
  </si>
  <si>
    <t>BOM514474</t>
  </si>
  <si>
    <t>Falcon Tyres Ltd.-$ EOD Prices</t>
  </si>
  <si>
    <t>BOM509527</t>
  </si>
  <si>
    <t>Farmax India Limited-$ EOD Prices</t>
  </si>
  <si>
    <t>BOM590094</t>
  </si>
  <si>
    <t>Farry Industries Ltd. EOD Prices</t>
  </si>
  <si>
    <t>BOM531252</t>
  </si>
  <si>
    <t>Fast Track Entertainment Ltd. EOD Prices</t>
  </si>
  <si>
    <t>BOM532084</t>
  </si>
  <si>
    <t>Faze Three Ltd.-$ EOD Prices</t>
  </si>
  <si>
    <t>BOM530079</t>
  </si>
  <si>
    <t>Fcs Software Solutions Ltd. EOD Prices</t>
  </si>
  <si>
    <t>BOM532666</t>
  </si>
  <si>
    <t>Fdc Ltd. EOD Prices</t>
  </si>
  <si>
    <t>BOM531599</t>
  </si>
  <si>
    <t>Fe (india) Ltd EOD Prices</t>
  </si>
  <si>
    <t>BOM530863</t>
  </si>
  <si>
    <t>Fedders Lloyd Corporation Ltd. EOD Prices</t>
  </si>
  <si>
    <t>BOM500139</t>
  </si>
  <si>
    <t>Federal Bank Ltd. EOD Prices</t>
  </si>
  <si>
    <t>BOM500469</t>
  </si>
  <si>
    <t>Federal-mogul Goetze (india) Ltd. EOD Prices</t>
  </si>
  <si>
    <t>BOM505744</t>
  </si>
  <si>
    <t>Fenoplast Ltd.-$ EOD Prices</t>
  </si>
  <si>
    <t>BOM526689</t>
  </si>
  <si>
    <t>Ferro Alloys Corporation Ltd. EOD Prices</t>
  </si>
  <si>
    <t>BOM500141</t>
  </si>
  <si>
    <t>Fertilizers &amp; Chemicals Travancore Ltd. EOD Prices</t>
  </si>
  <si>
    <t>BOM590024</t>
  </si>
  <si>
    <t>Fervent Synergies Ltd. EOD Prices</t>
  </si>
  <si>
    <t>BOM533896</t>
  </si>
  <si>
    <t>Fgp Ltd. EOD Prices</t>
  </si>
  <si>
    <t>BOM500142</t>
  </si>
  <si>
    <t>Fiberweb (india) Ltd. EOD Prices</t>
  </si>
  <si>
    <t>BOM507910</t>
  </si>
  <si>
    <t>Fiem Industries Ltd. EOD Prices</t>
  </si>
  <si>
    <t>BOM532768</t>
  </si>
  <si>
    <t>Filatex Fashions Ltd. EOD Prices</t>
  </si>
  <si>
    <t>BOM532022</t>
  </si>
  <si>
    <t>Filatex India Ltd.-$ EOD Prices</t>
  </si>
  <si>
    <t>BOM526227</t>
  </si>
  <si>
    <t>Filmcity Media Ltd. EOD Prices</t>
  </si>
  <si>
    <t>BOM531486</t>
  </si>
  <si>
    <t>Filtra Consultants And Engineers Ltd EOD Prices</t>
  </si>
  <si>
    <t>BOM539098</t>
  </si>
  <si>
    <t>Filtron Engineers Ltd. EOD Prices</t>
  </si>
  <si>
    <t>BOM531191</t>
  </si>
  <si>
    <t>Finalysis Credit &amp; Guarantee Co.ltd. EOD Prices</t>
  </si>
  <si>
    <t>BOM531820</t>
  </si>
  <si>
    <t>Financial Technologies (india) Ltd. EOD Prices</t>
  </si>
  <si>
    <t>BOM526881</t>
  </si>
  <si>
    <t>Finaventure Capital Ltd. EOD Prices</t>
  </si>
  <si>
    <t>BOM512219</t>
  </si>
  <si>
    <t>Fine-line Circuits Ltd. EOD Prices</t>
  </si>
  <si>
    <t>BOM517264</t>
  </si>
  <si>
    <t>Fineotex Chemical Ltd. EOD Prices</t>
  </si>
  <si>
    <t>BOM533333</t>
  </si>
  <si>
    <t>Finkurve Financial Services Ltd EOD Prices</t>
  </si>
  <si>
    <t>BOM508954</t>
  </si>
  <si>
    <t>Finolex Cables Ltd. EOD Prices</t>
  </si>
  <si>
    <t>BOM500144</t>
  </si>
  <si>
    <t>Finolex Industries Ltd. EOD Prices</t>
  </si>
  <si>
    <t>BOM500940</t>
  </si>
  <si>
    <t>Fintech Communications Ltd. EOD Prices</t>
  </si>
  <si>
    <t>BOM531754</t>
  </si>
  <si>
    <t>First Custodian Fund (india) Ltd. EOD Prices</t>
  </si>
  <si>
    <t>BOM511122</t>
  </si>
  <si>
    <t>First Financial Services Ltd. EOD Prices</t>
  </si>
  <si>
    <t>BOM511369</t>
  </si>
  <si>
    <t>First Leasing Co.of India Ltd. EOD Prices</t>
  </si>
  <si>
    <t>BOM500145</t>
  </si>
  <si>
    <t>First Winner Industries Ltd. EOD Prices</t>
  </si>
  <si>
    <t>BOM532996</t>
  </si>
  <si>
    <t>Firstobject Technologies Ltd. EOD Prices</t>
  </si>
  <si>
    <t>BOM532379</t>
  </si>
  <si>
    <t>Firstsource Solutions Ltd. EOD Prices</t>
  </si>
  <si>
    <t>BOM532809</t>
  </si>
  <si>
    <t>Fischer Chemic Ltd. EOD Prices</t>
  </si>
  <si>
    <t>BOM524743</t>
  </si>
  <si>
    <t>Five X Finance &amp; Investment Ltd EOD Prices</t>
  </si>
  <si>
    <t>BOM536751</t>
  </si>
  <si>
    <t>Flawless Diamond (india) Ltd. EOD Prices</t>
  </si>
  <si>
    <t>BOM523576</t>
  </si>
  <si>
    <t>Flex Foods Ltd.-$ EOD Prices</t>
  </si>
  <si>
    <t>BOM523672</t>
  </si>
  <si>
    <t>Flexituff International Ltd. EOD Prices</t>
  </si>
  <si>
    <t>BOM533638</t>
  </si>
  <si>
    <t>Flora Textiles Ltd. EOD Prices</t>
  </si>
  <si>
    <t>BOM530705</t>
  </si>
  <si>
    <t>Florence Investech Limited-$ EOD Prices</t>
  </si>
  <si>
    <t>BOM532518</t>
  </si>
  <si>
    <t>Fluidomat Ltd. EOD Prices</t>
  </si>
  <si>
    <t>BOM522017</t>
  </si>
  <si>
    <t>Focus Industrial Resources Ltd. EOD Prices</t>
  </si>
  <si>
    <t>BOM534757</t>
  </si>
  <si>
    <t>Fomento Resorts &amp; Hotels Ltd. EOD Prices</t>
  </si>
  <si>
    <t>BOM503831</t>
  </si>
  <si>
    <t>Foods &amp; Inns Ltd. EOD Prices</t>
  </si>
  <si>
    <t>BOM507552</t>
  </si>
  <si>
    <t>Forbes &amp; Company Ltd.-$ EOD Prices</t>
  </si>
  <si>
    <t>BOM502865</t>
  </si>
  <si>
    <t>Force Motors Ltd.-$ EOD Prices</t>
  </si>
  <si>
    <t>BOM500033</t>
  </si>
  <si>
    <t>Fortis Healthcare Ltd. EOD Prices</t>
  </si>
  <si>
    <t>BOM532843</t>
  </si>
  <si>
    <t>Fortis Malar Hospitals Limited EOD Prices</t>
  </si>
  <si>
    <t>BOM523696</t>
  </si>
  <si>
    <t>Fortune Financial Services (india) Ltd. EOD Prices</t>
  </si>
  <si>
    <t>BOM530023</t>
  </si>
  <si>
    <t>Fortune International Ltd. EOD Prices</t>
  </si>
  <si>
    <t>BOM530213</t>
  </si>
  <si>
    <t>Foseco India Ltd. EOD Prices</t>
  </si>
  <si>
    <t>BOM500150</t>
  </si>
  <si>
    <t>Foundry Fuel Products Ltd. EOD Prices</t>
  </si>
  <si>
    <t>BOM513579</t>
  </si>
  <si>
    <t>Fourth Generation Information Systems Ltd. EOD Prices</t>
  </si>
  <si>
    <t>BOM532403</t>
  </si>
  <si>
    <t>Fraser And Company Ltd EOD Prices</t>
  </si>
  <si>
    <t>BOM539032</t>
  </si>
  <si>
    <t>Fresenius Kabi Oncology Ltd. EOD Prices</t>
  </si>
  <si>
    <t>BOM532545</t>
  </si>
  <si>
    <t>Freshtrop Fruits Ltd. EOD Prices</t>
  </si>
  <si>
    <t>BOM530077</t>
  </si>
  <si>
    <t>Frontier Capital Ltd EOD Prices</t>
  </si>
  <si>
    <t>BOM508980</t>
  </si>
  <si>
    <t>Frontier Informatics Limited EOD Prices</t>
  </si>
  <si>
    <t>BOM531225</t>
  </si>
  <si>
    <t>Frontier Springs Ltd. EOD Prices</t>
  </si>
  <si>
    <t>BOM522195</t>
  </si>
  <si>
    <t>Frontline Business Solutions Ltd. EOD Prices</t>
  </si>
  <si>
    <t>BOM521167</t>
  </si>
  <si>
    <t>Frontline Securities Ltd. EOD Prices</t>
  </si>
  <si>
    <t>BOM533213</t>
  </si>
  <si>
    <t>Fruition Venture Ltd EOD Prices</t>
  </si>
  <si>
    <t>BOM538568</t>
  </si>
  <si>
    <t>Fulford (india) Ltd.-$ EOD Prices</t>
  </si>
  <si>
    <t>BOM506803</t>
  </si>
  <si>
    <t>Funny Software Ltd EOD Prices</t>
  </si>
  <si>
    <t>BOM539169</t>
  </si>
  <si>
    <t>Funworld &amp; Tourism Development Ltd. EOD Prices</t>
  </si>
  <si>
    <t>BOM531854</t>
  </si>
  <si>
    <t>Fusion Fittings (i) Ltd. EOD Prices</t>
  </si>
  <si>
    <t>BOM531760</t>
  </si>
  <si>
    <t>Future Consumer Enterprise Limited EOD Prices</t>
  </si>
  <si>
    <t>BOM533400</t>
  </si>
  <si>
    <t>Future Enterprises Ltd EOD Prices</t>
  </si>
  <si>
    <t>BOM523574</t>
  </si>
  <si>
    <t>BOM570002</t>
  </si>
  <si>
    <t>Future Lifestyle Fashions Ltd EOD Prices</t>
  </si>
  <si>
    <t>BOM536507</t>
  </si>
  <si>
    <t>Future Market Networks Ltd. EOD Prices</t>
  </si>
  <si>
    <t>BOM533296</t>
  </si>
  <si>
    <t>Futuristic Securities Ltd. EOD Prices</t>
  </si>
  <si>
    <t>BOM523113</t>
  </si>
  <si>
    <t>Futuristic Solutions Ltd. EOD Prices</t>
  </si>
  <si>
    <t>BOM534063</t>
  </si>
  <si>
    <t>G-tech Info-training Ltd. EOD Prices</t>
  </si>
  <si>
    <t>BOM532139</t>
  </si>
  <si>
    <t>G.d.trading &amp; Agencies Ltd. EOD Prices</t>
  </si>
  <si>
    <t>BOM504346</t>
  </si>
  <si>
    <t>G.g.dandekar Machine Works Ltd. EOD Prices</t>
  </si>
  <si>
    <t>BOM505250</t>
  </si>
  <si>
    <t>G.k.consultants Ltd. EOD Prices</t>
  </si>
  <si>
    <t>BOM531758</t>
  </si>
  <si>
    <t>G.m.breweries Ltd. EOD Prices</t>
  </si>
  <si>
    <t>BOM507488</t>
  </si>
  <si>
    <t>G.s.auto International Ltd. EOD Prices</t>
  </si>
  <si>
    <t>BOM513059</t>
  </si>
  <si>
    <t>Gabriel India Ltd.-$ EOD Prices</t>
  </si>
  <si>
    <t>BOM505714</t>
  </si>
  <si>
    <t>Gaekwar Mills Ltd. EOD Prices</t>
  </si>
  <si>
    <t>BOM502850</t>
  </si>
  <si>
    <t>Gagan Gases Ltd. EOD Prices</t>
  </si>
  <si>
    <t>BOM524624</t>
  </si>
  <si>
    <t>Gagan Polycot India Ltd. EOD Prices</t>
  </si>
  <si>
    <t>BOM531196</t>
  </si>
  <si>
    <t>Gail (india) Ltd. EOD Prices</t>
  </si>
  <si>
    <t>BOM532155</t>
  </si>
  <si>
    <t>Gajanan Securities Services Ltd EOD Prices</t>
  </si>
  <si>
    <t>BOM538609</t>
  </si>
  <si>
    <t>Gajra Bevel Gears Ltd.-$ EOD Prices</t>
  </si>
  <si>
    <t>BOM505711</t>
  </si>
  <si>
    <t>Gala Print City Ltd EOD Prices</t>
  </si>
  <si>
    <t>BOM539228</t>
  </si>
  <si>
    <t>Galada Finance Ltd EOD Prices</t>
  </si>
  <si>
    <t>BOM538881</t>
  </si>
  <si>
    <t>Galada Power &amp; Telecommunication Ltd. EOD Prices</t>
  </si>
  <si>
    <t>BOM504697</t>
  </si>
  <si>
    <t>Galaxy Agrico Exports Ltd. EOD Prices</t>
  </si>
  <si>
    <t>BOM531911</t>
  </si>
  <si>
    <t>Galaxy Bearings Ltd. EOD Prices</t>
  </si>
  <si>
    <t>BOM526073</t>
  </si>
  <si>
    <t>Galaxy Consolidated Finance Ltd. EOD Prices</t>
  </si>
  <si>
    <t>BOM511128</t>
  </si>
  <si>
    <t>Galaxy Entertainment Corporation Ltd.-$ EOD Prices</t>
  </si>
  <si>
    <t>BOM506186</t>
  </si>
  <si>
    <t>Gallantt Ispat Ltd. EOD Prices</t>
  </si>
  <si>
    <t>BOM533265</t>
  </si>
  <si>
    <t>Gallantt Metal Ltd. EOD Prices</t>
  </si>
  <si>
    <t>BOM532726</t>
  </si>
  <si>
    <t>Gamma Infoway Exalt Ltd. EOD Prices</t>
  </si>
  <si>
    <t>BOM517391</t>
  </si>
  <si>
    <t>Gammon India Ltd. EOD Prices</t>
  </si>
  <si>
    <t>BOM509550</t>
  </si>
  <si>
    <t>Gammon Infrastructure Projects Ltd. EOD Prices</t>
  </si>
  <si>
    <t>BOM532959</t>
  </si>
  <si>
    <t>Gandhi Special Tubes Ltd.-$ EOD Prices</t>
  </si>
  <si>
    <t>BOM513108</t>
  </si>
  <si>
    <t>Gandhinagar Hotels Ltd. EOD Prices</t>
  </si>
  <si>
    <t>BOM530237</t>
  </si>
  <si>
    <t>Gandhinagar Leasing &amp; Finance Ltd. EOD Prices</t>
  </si>
  <si>
    <t>BOM511489</t>
  </si>
  <si>
    <t>Ganesh Benzoplast Ltd. EOD Prices</t>
  </si>
  <si>
    <t>BOM500153</t>
  </si>
  <si>
    <t>Ganesh Holdings Ltd. EOD Prices</t>
  </si>
  <si>
    <t>BOM504397</t>
  </si>
  <si>
    <t>Ganesh Housing Corporation Ltd.-$ EOD Prices</t>
  </si>
  <si>
    <t>BOM526367</t>
  </si>
  <si>
    <t>Ganesha Ecosphere Ltd. EOD Prices</t>
  </si>
  <si>
    <t>BOM514167</t>
  </si>
  <si>
    <t>Ganga Papers India Ltd. EOD Prices</t>
  </si>
  <si>
    <t>BOM531813</t>
  </si>
  <si>
    <t>Gangotri Iron &amp; Steel Company Ltd. EOD Prices</t>
  </si>
  <si>
    <t>BOM530945</t>
  </si>
  <si>
    <t>Gangotri Textiles Ltd. EOD Prices</t>
  </si>
  <si>
    <t>BOM521176</t>
  </si>
  <si>
    <t>Ganon Trading Finance Co.ltd. EOD Prices</t>
  </si>
  <si>
    <t>BOM512443</t>
  </si>
  <si>
    <t>Garden Silk Mills Ltd. EOD Prices</t>
  </si>
  <si>
    <t>BOM500155</t>
  </si>
  <si>
    <t>Garg Furnace Ltd. EOD Prices</t>
  </si>
  <si>
    <t>BOM530615</t>
  </si>
  <si>
    <t>Garnet Construction Ltd. EOD Prices</t>
  </si>
  <si>
    <t>BOM526727</t>
  </si>
  <si>
    <t>Garnet International Ltd. EOD Prices</t>
  </si>
  <si>
    <t>BOM512493</t>
  </si>
  <si>
    <t>Garodia Chemicals Ltd. EOD Prices</t>
  </si>
  <si>
    <t>BOM530161</t>
  </si>
  <si>
    <t>Garwarbbph EOD Prices</t>
  </si>
  <si>
    <t>BOM536591</t>
  </si>
  <si>
    <t>Garware Marine Industries Ltd. EOD Prices</t>
  </si>
  <si>
    <t>BOM509563</t>
  </si>
  <si>
    <t>Garware Polyester Ltd. EOD Prices</t>
  </si>
  <si>
    <t>BOM500655</t>
  </si>
  <si>
    <t>Garware Synthetics Ltd. EOD Prices</t>
  </si>
  <si>
    <t>BOM514400</t>
  </si>
  <si>
    <t>Garware-wall Ropes Ltd. EOD Prices</t>
  </si>
  <si>
    <t>BOM509557</t>
  </si>
  <si>
    <t>Gateway Distriparks Ltd. EOD Prices</t>
  </si>
  <si>
    <t>BOM532622</t>
  </si>
  <si>
    <t>Gati Ltd. EOD Prices</t>
  </si>
  <si>
    <t>BOM532345</t>
  </si>
  <si>
    <t>Gayatri Bioorganics Ltd. EOD Prices</t>
  </si>
  <si>
    <t>BOM524564</t>
  </si>
  <si>
    <t>Gayatri Projects Ltd. EOD Prices</t>
  </si>
  <si>
    <t>BOM532767</t>
  </si>
  <si>
    <t>Gayatri Sugars Ltd. EOD Prices</t>
  </si>
  <si>
    <t>BOM532183</t>
  </si>
  <si>
    <t>Gayatri Tissue &amp; Papers Ltd. EOD Prices</t>
  </si>
  <si>
    <t>BOM512479</t>
  </si>
  <si>
    <t>Gcm Capital Advisors Ltd EOD Prices</t>
  </si>
  <si>
    <t>BOM538319</t>
  </si>
  <si>
    <t>Gcm Commodity &amp; Derivatives Ltd EOD Prices</t>
  </si>
  <si>
    <t>BOM535917</t>
  </si>
  <si>
    <t>Gcm Securities Ltd EOD Prices</t>
  </si>
  <si>
    <t>BOM535431</t>
  </si>
  <si>
    <t>Gdl Leasing &amp; Finance Ltd. EOD Prices</t>
  </si>
  <si>
    <t>BOM530855</t>
  </si>
  <si>
    <t>Gee Gee Granites Ltd. EOD Prices</t>
  </si>
  <si>
    <t>BOM515097</t>
  </si>
  <si>
    <t>Gee Ltd. EOD Prices</t>
  </si>
  <si>
    <t>BOM504028</t>
  </si>
  <si>
    <t>Geecee Ventures Limited EOD Prices</t>
  </si>
  <si>
    <t>BOM532764</t>
  </si>
  <si>
    <t>Geefcee Finance Ltd. EOD Prices</t>
  </si>
  <si>
    <t>BOM530389</t>
  </si>
  <si>
    <t>Gei Industrial Systems Ltd. EOD Prices</t>
  </si>
  <si>
    <t>BOM530743</t>
  </si>
  <si>
    <t>Gem Spinners India Ltd. EOD Prices</t>
  </si>
  <si>
    <t>BOM521133</t>
  </si>
  <si>
    <t>Gemini Communication Ltd. EOD Prices</t>
  </si>
  <si>
    <t>BOM532318</t>
  </si>
  <si>
    <t>Gemmia Oiltech (india) Ltd. EOD Prices</t>
  </si>
  <si>
    <t>BOM511652</t>
  </si>
  <si>
    <t>Gemstone Investments Ltd. EOD Prices</t>
  </si>
  <si>
    <t>BOM531137</t>
  </si>
  <si>
    <t>Genera Agri Corp Ltd. EOD Prices</t>
  </si>
  <si>
    <t>BOM590133</t>
  </si>
  <si>
    <t>Genesys International Corporation Ltd. EOD Prices</t>
  </si>
  <si>
    <t>BOM506109</t>
  </si>
  <si>
    <t>Gennex Laboratories Ltd. EOD Prices</t>
  </si>
  <si>
    <t>BOM531739</t>
  </si>
  <si>
    <t>Genomic Valley Biotech Ltd EOD Prices</t>
  </si>
  <si>
    <t>BOM539206</t>
  </si>
  <si>
    <t>Genus Commu-trade Ltd. EOD Prices</t>
  </si>
  <si>
    <t>BOM531939</t>
  </si>
  <si>
    <t>Genus Paper &amp; Boards Ltd EOD Prices</t>
  </si>
  <si>
    <t>BOM538961</t>
  </si>
  <si>
    <t>Genus Power Infrastructures Ltd.-$ EOD Prices</t>
  </si>
  <si>
    <t>BOM530343</t>
  </si>
  <si>
    <t>Geodesic Ltd. EOD Prices</t>
  </si>
  <si>
    <t>BOM503699</t>
  </si>
  <si>
    <t>Geojit Bnp Paribas Financial Services Ltd. EOD Prices</t>
  </si>
  <si>
    <t>BOM532285</t>
  </si>
  <si>
    <t>Geometric Ltd. EOD Prices</t>
  </si>
  <si>
    <t>BOM532312</t>
  </si>
  <si>
    <t>Geshipbbph EOD Prices</t>
  </si>
  <si>
    <t>BOM536105</t>
  </si>
  <si>
    <t>Gfl Financials India Limited EOD Prices</t>
  </si>
  <si>
    <t>BOM531055</t>
  </si>
  <si>
    <t>Ghcl Ltd. EOD Prices</t>
  </si>
  <si>
    <t>BOM500171</t>
  </si>
  <si>
    <t>Gi Engineering Solutions Ltd. EOD Prices</t>
  </si>
  <si>
    <t>BOM533048</t>
  </si>
  <si>
    <t>Gic Housing Finance Ltd. EOD Prices</t>
  </si>
  <si>
    <t>BOM511676</t>
  </si>
  <si>
    <t>Gilada Finance &amp; Investments Ltd EOD Prices</t>
  </si>
  <si>
    <t>BOM538788</t>
  </si>
  <si>
    <t>Gillanders Arbuthnot &amp; Co.ltd. EOD Prices</t>
  </si>
  <si>
    <t>BOM532716</t>
  </si>
  <si>
    <t>Gillette India Ltd. EOD Prices</t>
  </si>
  <si>
    <t>BOM507815</t>
  </si>
  <si>
    <t>Gini Silk Mills Ltd.-$ EOD Prices</t>
  </si>
  <si>
    <t>BOM531744</t>
  </si>
  <si>
    <t>Ginni Filaments Ltd. EOD Prices</t>
  </si>
  <si>
    <t>BOM590025</t>
  </si>
  <si>
    <t>Girdharilal Sugar &amp; Allied Industries Ltd. EOD Prices</t>
  </si>
  <si>
    <t>BOM507506</t>
  </si>
  <si>
    <t>Gita Renewable Energy Ltd EOD Prices</t>
  </si>
  <si>
    <t>BOM539013</t>
  </si>
  <si>
    <t>Gitanjali Gems Ltd. EOD Prices</t>
  </si>
  <si>
    <t>BOM532715</t>
  </si>
  <si>
    <t>Givo Ltd. EOD Prices</t>
  </si>
  <si>
    <t>BOM531613</t>
  </si>
  <si>
    <t>Gkb Ophthalmics Ltd. EOD Prices</t>
  </si>
  <si>
    <t>BOM533212</t>
  </si>
  <si>
    <t>Glance Finance Ltd. EOD Prices</t>
  </si>
  <si>
    <t>BOM531199</t>
  </si>
  <si>
    <t>Glaxosmithkline Consumer Healthcare Ltd. EOD Prices</t>
  </si>
  <si>
    <t>BOM500676</t>
  </si>
  <si>
    <t>Glaxosmithkline Pharmaceuticals Ltd. EOD Prices</t>
  </si>
  <si>
    <t>BOM500660</t>
  </si>
  <si>
    <t>Glenmark Pharmaceuticals Ltd. EOD Prices</t>
  </si>
  <si>
    <t>BOM532296</t>
  </si>
  <si>
    <t>Glittek Granites Ltd. EOD Prices</t>
  </si>
  <si>
    <t>BOM513528</t>
  </si>
  <si>
    <t>Global Capital Markets Ltd. EOD Prices</t>
  </si>
  <si>
    <t>BOM530263</t>
  </si>
  <si>
    <t>Global Infratech &amp; Finance Limited EOD Prices</t>
  </si>
  <si>
    <t>BOM531463</t>
  </si>
  <si>
    <t>Global Land Masters Corporation Ltd. EOD Prices</t>
  </si>
  <si>
    <t>BOM531479</t>
  </si>
  <si>
    <t>Global Offshore Services Ltd.-$ EOD Prices</t>
  </si>
  <si>
    <t>BOM501848</t>
  </si>
  <si>
    <t>Global Securities Ltd. EOD Prices</t>
  </si>
  <si>
    <t>BOM530657</t>
  </si>
  <si>
    <t>Global Vectra Helicorp Ltd. EOD Prices</t>
  </si>
  <si>
    <t>BOM532773</t>
  </si>
  <si>
    <t>Globus Constructors &amp; Developers Limited EOD Prices</t>
  </si>
  <si>
    <t>BOM526025</t>
  </si>
  <si>
    <t>Globus Corporation Ltd.-$ EOD Prices</t>
  </si>
  <si>
    <t>BOM531904</t>
  </si>
  <si>
    <t>Globus Spirits Ltd. EOD Prices</t>
  </si>
  <si>
    <t>BOM533104</t>
  </si>
  <si>
    <t>Glodyne Technoserve Ltd. EOD Prices</t>
  </si>
  <si>
    <t>BOM532672</t>
  </si>
  <si>
    <t>Glory Polyfilms Ltd. EOD Prices</t>
  </si>
  <si>
    <t>BOM532857</t>
  </si>
  <si>
    <t>Gloster Ltd EOD Prices</t>
  </si>
  <si>
    <t>BOM538595</t>
  </si>
  <si>
    <t>Gloster Ltd. EOD Prices</t>
  </si>
  <si>
    <t>BOM590085</t>
  </si>
  <si>
    <t>Gmm Pfaudler Ltd. EOD Prices</t>
  </si>
  <si>
    <t>BOM505255</t>
  </si>
  <si>
    <t>Gmr Infrastructure Ltd. EOD Prices</t>
  </si>
  <si>
    <t>BOM532754</t>
  </si>
  <si>
    <t>Goa Carbon Ltd.-$ EOD Prices</t>
  </si>
  <si>
    <t>BOM509567</t>
  </si>
  <si>
    <t>Gocl Corporation Ltd-$ EOD Prices</t>
  </si>
  <si>
    <t>BOM506480</t>
  </si>
  <si>
    <t>Godavari Drugs Ltd. EOD Prices</t>
  </si>
  <si>
    <t>BOM530317</t>
  </si>
  <si>
    <t>Godawari Power &amp; Ispat Ltd. EOD Prices</t>
  </si>
  <si>
    <t>BOM532734</t>
  </si>
  <si>
    <t>Godfrey Phillips India Ltd. EOD Prices</t>
  </si>
  <si>
    <t>BOM500163</t>
  </si>
  <si>
    <t>Godrej Consumer Products Ltd. EOD Prices</t>
  </si>
  <si>
    <t>BOM532424</t>
  </si>
  <si>
    <t>Godrej Industries Ltd. EOD Prices</t>
  </si>
  <si>
    <t>BOM500164</t>
  </si>
  <si>
    <t>Godrej Properties Ltd EOD Prices</t>
  </si>
  <si>
    <t>BOM533150</t>
  </si>
  <si>
    <t>Goenka Business &amp; Finance Ltd EOD Prices</t>
  </si>
  <si>
    <t>BOM538787</t>
  </si>
  <si>
    <t>Goenka Diamond &amp; Jewels Ltd. EOD Prices</t>
  </si>
  <si>
    <t>BOM533189</t>
  </si>
  <si>
    <t>Gogia Capital Services Limited EOD Prices</t>
  </si>
  <si>
    <t>BOM531600</t>
  </si>
  <si>
    <t>Gokak Textiles Ltd. EOD Prices</t>
  </si>
  <si>
    <t>BOM532957</t>
  </si>
  <si>
    <t>Gokaldas Exports Ltd. EOD Prices</t>
  </si>
  <si>
    <t>BOM532630</t>
  </si>
  <si>
    <t>Gokul Refoils &amp; Solvent Ltd. EOD Prices</t>
  </si>
  <si>
    <t>BOM532980</t>
  </si>
  <si>
    <t>Gol Offshore Ltd. EOD Prices</t>
  </si>
  <si>
    <t>BOM532786</t>
  </si>
  <si>
    <t>Gold Coin Health Foods Ltd EOD Prices</t>
  </si>
  <si>
    <t>BOM538542</t>
  </si>
  <si>
    <t>Gold Line International Finvest Ltd EOD Prices</t>
  </si>
  <si>
    <t>BOM538180</t>
  </si>
  <si>
    <t>Gold Rock Investments Ltd. EOD Prices</t>
  </si>
  <si>
    <t>BOM501111</t>
  </si>
  <si>
    <t>Goldcrest Corporation Limited EOD Prices</t>
  </si>
  <si>
    <t>BOM505576</t>
  </si>
  <si>
    <t>Golden Carpets Ltd. EOD Prices</t>
  </si>
  <si>
    <t>BOM531928</t>
  </si>
  <si>
    <t>Golden Goenka Fincorp Limited EOD Prices</t>
  </si>
  <si>
    <t>BOM530579</t>
  </si>
  <si>
    <t>Golden Legand Leasing &amp; Finance Ltd. EOD Prices</t>
  </si>
  <si>
    <t>BOM509024</t>
  </si>
  <si>
    <t>Golden Tobacco Ltd. EOD Prices</t>
  </si>
  <si>
    <t>BOM500151</t>
  </si>
  <si>
    <t>Goldiam International Ltd. EOD Prices</t>
  </si>
  <si>
    <t>BOM526729</t>
  </si>
  <si>
    <t>Goldman Sachs Banking Index Exchange Traded Scheme EOD Prices</t>
  </si>
  <si>
    <t>BOM590106</t>
  </si>
  <si>
    <t>Goldman Sachs Mutual Fund- Cpse Etf-growth Option EOD Prices</t>
  </si>
  <si>
    <t>BOM538057</t>
  </si>
  <si>
    <t>Goldman Sachs Nifty Exchange Traded Scheme EOD Prices</t>
  </si>
  <si>
    <t>BOM590103</t>
  </si>
  <si>
    <t>Goldman Sachs Nifty Junior Exchange Traded Scheme EOD Prices</t>
  </si>
  <si>
    <t>BOM590104</t>
  </si>
  <si>
    <t>Goldman Sachs Psu Bank Exchange Traded Scheme EOD Prices</t>
  </si>
  <si>
    <t>BOM590108</t>
  </si>
  <si>
    <t>Goldman Sachs S&amp;p Cnx Nifty Shariah Index Exchange Traded Scheme EOD Prices</t>
  </si>
  <si>
    <t>BOM590109</t>
  </si>
  <si>
    <t>Goldstone Infratech Ltd. EOD Prices</t>
  </si>
  <si>
    <t>BOM532439</t>
  </si>
  <si>
    <t>Goldstone Technologies Ltd. EOD Prices</t>
  </si>
  <si>
    <t>BOM531439</t>
  </si>
  <si>
    <t>Golechha Global Finance Ltd. EOD Prices</t>
  </si>
  <si>
    <t>BOM531360</t>
  </si>
  <si>
    <t>Golkonda Aluminium Extrusions Ltd-$ EOD Prices</t>
  </si>
  <si>
    <t>BOM513309</t>
  </si>
  <si>
    <t>Golkunda Diamonds &amp; Jewellery Ltd. EOD Prices</t>
  </si>
  <si>
    <t>BOM523676</t>
  </si>
  <si>
    <t>Gontermann-peipers (india) Ltd. EOD Prices</t>
  </si>
  <si>
    <t>BOM504701</t>
  </si>
  <si>
    <t>Goodluck Steel Tubes Ltd. EOD Prices</t>
  </si>
  <si>
    <t>BOM530655</t>
  </si>
  <si>
    <t>Goodricke Group Ltd. EOD Prices</t>
  </si>
  <si>
    <t>BOM500166</t>
  </si>
  <si>
    <t>Goodyear India Ltd. EOD Prices</t>
  </si>
  <si>
    <t>BOM500168</t>
  </si>
  <si>
    <t>Gopal Iron &amp; Steels Co.(gujarat) Ltd. EOD Prices</t>
  </si>
  <si>
    <t>BOM531913</t>
  </si>
  <si>
    <t>Gopala Polyplast Ltd. EOD Prices</t>
  </si>
  <si>
    <t>BOM526717</t>
  </si>
  <si>
    <t>Goplee Infotech Ltd. EOD Prices</t>
  </si>
  <si>
    <t>BOM531419</t>
  </si>
  <si>
    <t>Gorani Industries Ltd. EOD Prices</t>
  </si>
  <si>
    <t>BOM531608</t>
  </si>
  <si>
    <t>Gothi Plascon (india) Ltd. EOD Prices</t>
  </si>
  <si>
    <t>BOM531111</t>
  </si>
  <si>
    <t>Govind Rubber Ltd.-$ EOD Prices</t>
  </si>
  <si>
    <t>BOM509148</t>
  </si>
  <si>
    <t>Gowra Leasing &amp; Finance Ltd. EOD Prices</t>
  </si>
  <si>
    <t>BOM530709</t>
  </si>
  <si>
    <t>Goyal Associates Ltd. EOD Prices</t>
  </si>
  <si>
    <t>BOM530663</t>
  </si>
  <si>
    <t>Gp Petroleums Limited EOD Prices</t>
  </si>
  <si>
    <t>BOM532543</t>
  </si>
  <si>
    <t>Gpt Infraprojects Ltd. EOD Prices</t>
  </si>
  <si>
    <t>BOM533761</t>
  </si>
  <si>
    <t>Gr Cables Ltd. EOD Prices</t>
  </si>
  <si>
    <t>BOM517564</t>
  </si>
  <si>
    <t>Gradiente Infotainment Ltd. EOD Prices</t>
  </si>
  <si>
    <t>BOM590126</t>
  </si>
  <si>
    <t>Grandeur Products Ltd EOD Prices</t>
  </si>
  <si>
    <t>BOM539235</t>
  </si>
  <si>
    <t>Grandma Trading &amp; Agencies Ltd. EOD Prices</t>
  </si>
  <si>
    <t>BOM504369</t>
  </si>
  <si>
    <t>Granules India Ltd.-$ EOD Prices</t>
  </si>
  <si>
    <t>BOM532482</t>
  </si>
  <si>
    <t>Graphite India Ltd. EOD Prices</t>
  </si>
  <si>
    <t>BOM509488</t>
  </si>
  <si>
    <t>Grasim Industries Ltd. EOD Prices</t>
  </si>
  <si>
    <t>BOM500300</t>
  </si>
  <si>
    <t>Gratex Industries Ltd. EOD Prices</t>
  </si>
  <si>
    <t>BOM526751</t>
  </si>
  <si>
    <t>Grauer &amp; Weil (india) Ltd.-$ EOD Prices</t>
  </si>
  <si>
    <t>BOM505710</t>
  </si>
  <si>
    <t>Graviss Hospitality Ltd. EOD Prices</t>
  </si>
  <si>
    <t>BOM509546</t>
  </si>
  <si>
    <t>Gravita India Ltd. EOD Prices</t>
  </si>
  <si>
    <t>BOM533282</t>
  </si>
  <si>
    <t>Gravity (india) Ltd.-$ EOD Prices</t>
  </si>
  <si>
    <t>BOM532015</t>
  </si>
  <si>
    <t>Great Eastern Shipping Co.ltd. EOD Prices</t>
  </si>
  <si>
    <t>BOM500620</t>
  </si>
  <si>
    <t>Greaves Cotton Ltd. EOD Prices</t>
  </si>
  <si>
    <t>BOM501455</t>
  </si>
  <si>
    <t>Green Field Agri Ventures Ltd EOD Prices</t>
  </si>
  <si>
    <t>BOM538743</t>
  </si>
  <si>
    <t>Green Fire Agri Commodities Ltd. EOD Prices</t>
  </si>
  <si>
    <t>BOM590057</t>
  </si>
  <si>
    <t>Greencrest Financial Services Limited EOD Prices</t>
  </si>
  <si>
    <t>BOM531737</t>
  </si>
  <si>
    <t>Greenlam Industries Ltd EOD Prices</t>
  </si>
  <si>
    <t>BOM538979</t>
  </si>
  <si>
    <t>Greenply Industries Ltd. EOD Prices</t>
  </si>
  <si>
    <t>BOM526797</t>
  </si>
  <si>
    <t>Greycells Education Limited EOD Prices</t>
  </si>
  <si>
    <t>BOM508918</t>
  </si>
  <si>
    <t>Grindwell Norton Ltd.-$ EOD Prices</t>
  </si>
  <si>
    <t>BOM506076</t>
  </si>
  <si>
    <t>Grm Overseas Ltd. EOD Prices</t>
  </si>
  <si>
    <t>BOM531449</t>
  </si>
  <si>
    <t>Gromo Trade &amp; Consultancy Ltd EOD Prices</t>
  </si>
  <si>
    <t>BOM501314</t>
  </si>
  <si>
    <t>Grp Ltd. EOD Prices</t>
  </si>
  <si>
    <t>BOM509152</t>
  </si>
  <si>
    <t>Gruh Finance Ltd. EOD Prices</t>
  </si>
  <si>
    <t>BOM511288</t>
  </si>
  <si>
    <t>Gsb Finance Ltd. EOD Prices</t>
  </si>
  <si>
    <t>BOM511543</t>
  </si>
  <si>
    <t>Gsl Nova Petrochemicals Limited EOD Prices</t>
  </si>
  <si>
    <t>BOM530605</t>
  </si>
  <si>
    <t>Gsl Securities Ltd. EOD Prices</t>
  </si>
  <si>
    <t>BOM530469</t>
  </si>
  <si>
    <t>Gss Infotech Ltd. EOD Prices</t>
  </si>
  <si>
    <t>BOM532951</t>
  </si>
  <si>
    <t>Gtl Infrastructure Ltd. EOD Prices</t>
  </si>
  <si>
    <t>BOM532775</t>
  </si>
  <si>
    <t>Gtl Ltd. EOD Prices</t>
  </si>
  <si>
    <t>BOM500160</t>
  </si>
  <si>
    <t>Gtn Industries Ltd. EOD Prices</t>
  </si>
  <si>
    <t>BOM500170</t>
  </si>
  <si>
    <t>Gtn Textiles Ltd. EOD Prices</t>
  </si>
  <si>
    <t>BOM532744</t>
  </si>
  <si>
    <t>Gufic Biosciences Ltd. EOD Prices</t>
  </si>
  <si>
    <t>BOM509079</t>
  </si>
  <si>
    <t>Gujarat Alkalies &amp; Chemicals Ltd. EOD Prices</t>
  </si>
  <si>
    <t>BOM530001</t>
  </si>
  <si>
    <t>Gujarat Ambuja Exports Ltd. EOD Prices</t>
  </si>
  <si>
    <t>BOM524226</t>
  </si>
  <si>
    <t>Gujarat Apollo Industries Ltd. EOD Prices</t>
  </si>
  <si>
    <t>BOM522217</t>
  </si>
  <si>
    <t>Gujarat Automotive Gears Ltd. EOD Prices</t>
  </si>
  <si>
    <t>BOM505712</t>
  </si>
  <si>
    <t>Gujarat Bitumen Ltd EOD Prices</t>
  </si>
  <si>
    <t>BOM539009</t>
  </si>
  <si>
    <t>Gujarat Borosil Ltd. EOD Prices</t>
  </si>
  <si>
    <t>BOM523768</t>
  </si>
  <si>
    <t>Gujarat Carbon &amp; Industries Ltd. EOD Prices</t>
  </si>
  <si>
    <t>BOM506457</t>
  </si>
  <si>
    <t>Gujarat Containers Ltd. EOD Prices</t>
  </si>
  <si>
    <t>BOM513507</t>
  </si>
  <si>
    <t>Gujarat Cotex Ltd. EOD Prices</t>
  </si>
  <si>
    <t>BOM514386</t>
  </si>
  <si>
    <t>Gujarat Craft Industries Ltd. EOD Prices</t>
  </si>
  <si>
    <t>BOM526965</t>
  </si>
  <si>
    <t>Gujarat Credit Corporation Ltd. EOD Prices</t>
  </si>
  <si>
    <t>BOM511441</t>
  </si>
  <si>
    <t>Gujarat Fluorochemicals Ltd. EOD Prices</t>
  </si>
  <si>
    <t>BOM500173</t>
  </si>
  <si>
    <t>Gujarat Foils Ltd. EOD Prices</t>
  </si>
  <si>
    <t>BOM531410</t>
  </si>
  <si>
    <t>Gujarat Gas Co.ltd. EOD Prices</t>
  </si>
  <si>
    <t>BOM523477</t>
  </si>
  <si>
    <t>Gujarat Gas Ltd EOD Prices</t>
  </si>
  <si>
    <t>BOM539336</t>
  </si>
  <si>
    <t>Gujarat Hotels Ltd. EOD Prices</t>
  </si>
  <si>
    <t>BOM507960</t>
  </si>
  <si>
    <t>Gujarat Industries Power Co.ltd. EOD Prices</t>
  </si>
  <si>
    <t>BOM517300</t>
  </si>
  <si>
    <t>Gujarat Intrux Ltd.-$ EOD Prices</t>
  </si>
  <si>
    <t>BOM517372</t>
  </si>
  <si>
    <t>Gujarat Investa Ltd. EOD Prices</t>
  </si>
  <si>
    <t>BOM531341</t>
  </si>
  <si>
    <t>Gujarat Lease Financing Ltd. EOD Prices</t>
  </si>
  <si>
    <t>BOM500174</t>
  </si>
  <si>
    <t>Gujarat Meditech Ltd. EOD Prices</t>
  </si>
  <si>
    <t>BOM524754</t>
  </si>
  <si>
    <t>Gujarat Metallic Coal &amp; Coke Ltd.-$ EOD Prices</t>
  </si>
  <si>
    <t>BOM531881</t>
  </si>
  <si>
    <t>Gujarat Mineral Development Corporation Ltd. EOD Prices</t>
  </si>
  <si>
    <t>BOM532181</t>
  </si>
  <si>
    <t>Gujarat Narmada Flyash Co.ltd. EOD Prices</t>
  </si>
  <si>
    <t>BOM526598</t>
  </si>
  <si>
    <t>Gujarat Narmada Valley Fertilizers &amp; Chemicals Ltd. EOD Prices</t>
  </si>
  <si>
    <t>BOM500670</t>
  </si>
  <si>
    <t>Gujarat Natural Resources Limited EOD Prices</t>
  </si>
  <si>
    <t>BOM513536</t>
  </si>
  <si>
    <t>Gujarat Nre Coke Ltd EOD Prices</t>
  </si>
  <si>
    <t>BOM570003</t>
  </si>
  <si>
    <t>Gujarat Nre Coke Ltd. EOD Prices</t>
  </si>
  <si>
    <t>BOM512579</t>
  </si>
  <si>
    <t>Gujarat Organics Ltd. EOD Prices</t>
  </si>
  <si>
    <t>BOM501368</t>
  </si>
  <si>
    <t>Gujarat Petrosynthese Ltd. EOD Prices</t>
  </si>
  <si>
    <t>BOM506858</t>
  </si>
  <si>
    <t>Gujarat Pipavav Port Ltd. EOD Prices</t>
  </si>
  <si>
    <t>BOM533248</t>
  </si>
  <si>
    <t>Gujarat Poly-avx Electronics Ltd. EOD Prices</t>
  </si>
  <si>
    <t>BOM517288</t>
  </si>
  <si>
    <t>Gujarat Raffia Industries Ltd. EOD Prices</t>
  </si>
  <si>
    <t>BOM523836</t>
  </si>
  <si>
    <t>Gujarat Sidhee Cement Ltd. EOD Prices</t>
  </si>
  <si>
    <t>BOM518029</t>
  </si>
  <si>
    <t>Gujarat State Fertilizers &amp; Chemicals Ltd. EOD Prices</t>
  </si>
  <si>
    <t>BOM500690</t>
  </si>
  <si>
    <t>Gujarat State Financial Corporation Ltd. EOD Prices</t>
  </si>
  <si>
    <t>BOM532160</t>
  </si>
  <si>
    <t>Gujarat State Petronet Ltd. EOD Prices</t>
  </si>
  <si>
    <t>BOM532702</t>
  </si>
  <si>
    <t>Gujarat Terce Laboratories Ltd. EOD Prices</t>
  </si>
  <si>
    <t>BOM524314</t>
  </si>
  <si>
    <t>Gujarat Themis Biosyn Ltd. EOD Prices</t>
  </si>
  <si>
    <t>BOM506879</t>
  </si>
  <si>
    <t>Gujarat Toolroom Ltd. EOD Prices</t>
  </si>
  <si>
    <t>BOM513337</t>
  </si>
  <si>
    <t>Gujchem Distillers India Ltd. EOD Prices</t>
  </si>
  <si>
    <t>BOM506640</t>
  </si>
  <si>
    <t>Gulf Oil Lubricants India Ltd EOD Prices</t>
  </si>
  <si>
    <t>BOM538567</t>
  </si>
  <si>
    <t>Gulshan Chemfill Ltd. EOD Prices</t>
  </si>
  <si>
    <t>BOM532425</t>
  </si>
  <si>
    <t>Gulshan Polyols Ltd. EOD Prices</t>
  </si>
  <si>
    <t>BOM532457</t>
  </si>
  <si>
    <t>Gupta Carpets International Ltd. EOD Prices</t>
  </si>
  <si>
    <t>BOM514360</t>
  </si>
  <si>
    <t>Gupta Synthetics Ltd. EOD Prices</t>
  </si>
  <si>
    <t>BOM514116</t>
  </si>
  <si>
    <t>Gv Films Ltd. EOD Prices</t>
  </si>
  <si>
    <t>BOM523277</t>
  </si>
  <si>
    <t>Gvk Power &amp; Infrastructure Ltd. EOD Prices</t>
  </si>
  <si>
    <t>BOM532708</t>
  </si>
  <si>
    <t>Gyan Developers &amp; Builders Ltd. EOD Prices</t>
  </si>
  <si>
    <t>BOM530141</t>
  </si>
  <si>
    <t>Gyscoal Alloys Ltd. EOD Prices</t>
  </si>
  <si>
    <t>BOM533275</t>
  </si>
  <si>
    <t>H.k. Trade International Ltd EOD Prices</t>
  </si>
  <si>
    <t>BOM539337</t>
  </si>
  <si>
    <t>H.p.cotton Textile Mills Ltd. EOD Prices</t>
  </si>
  <si>
    <t>BOM502873</t>
  </si>
  <si>
    <t>H.s.india Ltd. EOD Prices</t>
  </si>
  <si>
    <t>BOM532145</t>
  </si>
  <si>
    <t>Haldyn Glass Ltd-$ EOD Prices</t>
  </si>
  <si>
    <t>BOM515147</t>
  </si>
  <si>
    <t>Hanjer Fibres Ltd. EOD Prices</t>
  </si>
  <si>
    <t>BOM514308</t>
  </si>
  <si>
    <t>Hanung Toys &amp; Textiles Ltd. EOD Prices</t>
  </si>
  <si>
    <t>BOM532770</t>
  </si>
  <si>
    <t>Hardcastle &amp; Waud Mfg.co.ltd. EOD Prices</t>
  </si>
  <si>
    <t>BOM509597</t>
  </si>
  <si>
    <t>Hari Govind International Ltd. EOD Prices</t>
  </si>
  <si>
    <t>BOM531971</t>
  </si>
  <si>
    <t>Haria Apparels Ltd EOD Prices</t>
  </si>
  <si>
    <t>BOM538081</t>
  </si>
  <si>
    <t>Haria Exports Ltd.-$ EOD Prices</t>
  </si>
  <si>
    <t>BOM512604</t>
  </si>
  <si>
    <t>Harita Seating Systems Ltd.-$ EOD Prices</t>
  </si>
  <si>
    <t>BOM590043</t>
  </si>
  <si>
    <t>Hariyana Ship Breakers Ltd.-$ EOD Prices</t>
  </si>
  <si>
    <t>BOM526931</t>
  </si>
  <si>
    <t>Harmony Capital Services Ltd. EOD Prices</t>
  </si>
  <si>
    <t>BOM530055</t>
  </si>
  <si>
    <t>Harrisons Malayalam Ltd. EOD Prices</t>
  </si>
  <si>
    <t>BOM500467</t>
  </si>
  <si>
    <t>Haryana Capfin Ltd. EOD Prices</t>
  </si>
  <si>
    <t>BOM532855</t>
  </si>
  <si>
    <t>Haryana Financial Corporation Ltd. EOD Prices</t>
  </si>
  <si>
    <t>BOM530927</t>
  </si>
  <si>
    <t>Haryana Leather Chemicals Ltd. EOD Prices</t>
  </si>
  <si>
    <t>BOM524080</t>
  </si>
  <si>
    <t>Haryana Texprints (overseas) Limited EOD Prices</t>
  </si>
  <si>
    <t>BOM514296</t>
  </si>
  <si>
    <t>Hasti Finance Ltd. EOD Prices</t>
  </si>
  <si>
    <t>BOM531387</t>
  </si>
  <si>
    <t>Hathway Bhawani Cabletel &amp; Datacom Ltd. EOD Prices</t>
  </si>
  <si>
    <t>BOM509073</t>
  </si>
  <si>
    <t>Hathway Cable &amp; Datacom Ltd EOD Prices</t>
  </si>
  <si>
    <t>BOM533162</t>
  </si>
  <si>
    <t>Hatsun Agro Product Ltd. EOD Prices</t>
  </si>
  <si>
    <t>BOM531531</t>
  </si>
  <si>
    <t>Havells India Ltd. EOD Prices</t>
  </si>
  <si>
    <t>BOM517354</t>
  </si>
  <si>
    <t>Hawa Engineers Ltd EOD Prices</t>
  </si>
  <si>
    <t>BOM539176</t>
  </si>
  <si>
    <t>Hawkins Cookers Ltd.-$ EOD Prices</t>
  </si>
  <si>
    <t>BOM508486</t>
  </si>
  <si>
    <t>Hazoor Multi Projects Ltd.-$ EOD Prices</t>
  </si>
  <si>
    <t>BOM532467</t>
  </si>
  <si>
    <t>Hb Estate Developers Ltd. EOD Prices</t>
  </si>
  <si>
    <t>BOM532334</t>
  </si>
  <si>
    <t>Hb Leasing &amp; Finance Co.ltd. EOD Prices</t>
  </si>
  <si>
    <t>BOM508956</t>
  </si>
  <si>
    <t>Hb Portfolio Ltd. EOD Prices</t>
  </si>
  <si>
    <t>BOM532333</t>
  </si>
  <si>
    <t>Hb Stockholdings Ltd. EOD Prices</t>
  </si>
  <si>
    <t>BOM532216</t>
  </si>
  <si>
    <t>Hbl Power Systems Ltd.-$ EOD Prices</t>
  </si>
  <si>
    <t>BOM517271</t>
  </si>
  <si>
    <t>Hcl Infosystems Ltd. EOD Prices</t>
  </si>
  <si>
    <t>BOM500179</t>
  </si>
  <si>
    <t>Hcl Technologies Ltd. EOD Prices</t>
  </si>
  <si>
    <t>BOM532281</t>
  </si>
  <si>
    <t>Hdfc Bank Ltd EOD Prices</t>
  </si>
  <si>
    <t>BOM500180</t>
  </si>
  <si>
    <t>Hdfc Focused Equity Fund Plan A - Direct Option - Growth EOD Prices</t>
  </si>
  <si>
    <t>BOM539139</t>
  </si>
  <si>
    <t>Hdfc Focused Equity Fund Plan A - Direct Option- Dividend Option EOD Prices</t>
  </si>
  <si>
    <t>BOM538981</t>
  </si>
  <si>
    <t>Hdfc Focused Equity Fund Plan A - Direct Option- Growth Option EOD Prices</t>
  </si>
  <si>
    <t>BOM538980</t>
  </si>
  <si>
    <t>Hdfc Focused Equity Fund Plan A- Direct Option - Dividend Payout EOD Prices</t>
  </si>
  <si>
    <t>BOM539140</t>
  </si>
  <si>
    <t>Hdfc Focused Equity Fund Plan A-regular Option - Dividend Option EOD Prices</t>
  </si>
  <si>
    <t>BOM538983</t>
  </si>
  <si>
    <t>Hdfc Focused Equity Fund Plan A-regular Option- Growth Option EOD Prices</t>
  </si>
  <si>
    <t>BOM538982</t>
  </si>
  <si>
    <t>Hdfc Focused Equity Fund Plan B - Regular Option- Dividend Payout EOD Prices</t>
  </si>
  <si>
    <t>BOM539138</t>
  </si>
  <si>
    <t>Hdfc Focused Equity Fund Plan B - Regular Option- Growth EOD Prices</t>
  </si>
  <si>
    <t>BOM539134</t>
  </si>
  <si>
    <t>Hdfc Mutual Fund - Hdfc Rajiv Gandhi Equity Savings Scheme - Series 2 - Regular Plan - G O EOD Prices</t>
  </si>
  <si>
    <t>BOM537866</t>
  </si>
  <si>
    <t>Hdfc Mutual Fund - Hdfc Rajiv Gandhi Equity Savings Scheme - Series 2- Direct Plan- Dvdd P O EOD Prices</t>
  </si>
  <si>
    <t>BOM537869</t>
  </si>
  <si>
    <t>Hdfc Mutual Fund - Hdfc Rajiv Gandhi Equity Savings Scheme - Series 2- Direct Plan- Growth O EOD Prices</t>
  </si>
  <si>
    <t>BOM537868</t>
  </si>
  <si>
    <t>Hdfc Mutual Fund - Hdfc Rajiv Gandhi Equity Savings Scheme - Series 2-regular Plan- D P O EOD Prices</t>
  </si>
  <si>
    <t>BOM537867</t>
  </si>
  <si>
    <t>Healthfore Technologies Ltd. EOD Prices</t>
  </si>
  <si>
    <t>BOM533525</t>
  </si>
  <si>
    <t>Healthy Investments Ltd. EOD Prices</t>
  </si>
  <si>
    <t>BOM503689</t>
  </si>
  <si>
    <t>Heera Ispat Ltd. EOD Prices</t>
  </si>
  <si>
    <t>BOM526967</t>
  </si>
  <si>
    <t>Heg Ltd. EOD Prices</t>
  </si>
  <si>
    <t>BOM509631</t>
  </si>
  <si>
    <t>Heidelbergcement India Ltd. EOD Prices</t>
  </si>
  <si>
    <t>BOM500292</t>
  </si>
  <si>
    <t>Helios &amp; Matheson Information Technology Ltd.-$ EOD Prices</t>
  </si>
  <si>
    <t>BOM532347</t>
  </si>
  <si>
    <t>Hella India Lighting Ltd. EOD Prices</t>
  </si>
  <si>
    <t>BOM520026</t>
  </si>
  <si>
    <t>Helpage Finlease Ltd EOD Prices</t>
  </si>
  <si>
    <t>BOM539174</t>
  </si>
  <si>
    <t>Hem Holdings &amp; Trading Ltd. EOD Prices</t>
  </si>
  <si>
    <t>BOM505520</t>
  </si>
  <si>
    <t>Hemang Resources Ltd EOD Prices</t>
  </si>
  <si>
    <t>BOM531178</t>
  </si>
  <si>
    <t>Hemo Organic Limited EOD Prices</t>
  </si>
  <si>
    <t>BOM524590</t>
  </si>
  <si>
    <t>Hercules Hoists Ltd. EOD Prices</t>
  </si>
  <si>
    <t>BOM505720</t>
  </si>
  <si>
    <t>Heritage Foods Limited EOD Prices</t>
  </si>
  <si>
    <t>BOM519552</t>
  </si>
  <si>
    <t>Hero Motocorp Ltd. EOD Prices</t>
  </si>
  <si>
    <t>BOM500182</t>
  </si>
  <si>
    <t>Hester Biosciences Ltd. EOD Prices</t>
  </si>
  <si>
    <t>BOM524669</t>
  </si>
  <si>
    <t>Hexa Tradex Ltd. EOD Prices</t>
  </si>
  <si>
    <t>BOM534328</t>
  </si>
  <si>
    <t>Hexaware Technologies Ltd. EOD Prices</t>
  </si>
  <si>
    <t>BOM532129</t>
  </si>
  <si>
    <t>High Energy Batteries (india) Ltd. EOD Prices</t>
  </si>
  <si>
    <t>BOM504176</t>
  </si>
  <si>
    <t>High Ground Enterprise Ltd EOD Prices</t>
  </si>
  <si>
    <t>BOM517080</t>
  </si>
  <si>
    <t>High Street Filatex Ltd. EOD Prices</t>
  </si>
  <si>
    <t>BOM531301</t>
  </si>
  <si>
    <t>Hikal Ltd. EOD Prices</t>
  </si>
  <si>
    <t>BOM524735</t>
  </si>
  <si>
    <t>Hil Ltd. EOD Prices</t>
  </si>
  <si>
    <t>BOM509675</t>
  </si>
  <si>
    <t>Hilton Metal Forging Ltd. EOD Prices</t>
  </si>
  <si>
    <t>BOM532847</t>
  </si>
  <si>
    <t>Himachal Fibres Ltd. EOD Prices</t>
  </si>
  <si>
    <t>BOM514010</t>
  </si>
  <si>
    <t>Himachal Futuristic Communications Ltd. EOD Prices</t>
  </si>
  <si>
    <t>BOM500183</t>
  </si>
  <si>
    <t>Himadri Chemicals &amp; Industries Ltd. EOD Prices</t>
  </si>
  <si>
    <t>BOM500184</t>
  </si>
  <si>
    <t>Himalaya Granites Ltd.-$ EOD Prices</t>
  </si>
  <si>
    <t>BOM513723</t>
  </si>
  <si>
    <t>Himalchuli Food Products Ltd. EOD Prices</t>
  </si>
  <si>
    <t>BOM511169</t>
  </si>
  <si>
    <t>Himalya International Ltd. EOD Prices</t>
  </si>
  <si>
    <t>BOM526899</t>
  </si>
  <si>
    <t>Himatsingka Seide Ltd. EOD Prices</t>
  </si>
  <si>
    <t>BOM514043</t>
  </si>
  <si>
    <t>Hind Aluminium Industries Ltd.-$ EOD Prices</t>
  </si>
  <si>
    <t>BOM531979</t>
  </si>
  <si>
    <t>Hind Commerce Ltd EOD Prices</t>
  </si>
  <si>
    <t>BOM538652</t>
  </si>
  <si>
    <t>Hind Industries Ltd. EOD Prices</t>
  </si>
  <si>
    <t>BOM526307</t>
  </si>
  <si>
    <t>Hind Rectifiers Ltd. EOD Prices</t>
  </si>
  <si>
    <t>BOM504036</t>
  </si>
  <si>
    <t>Hind Securities &amp; Credits Ltd EOD Prices</t>
  </si>
  <si>
    <t>BOM539114</t>
  </si>
  <si>
    <t>Hind Syntex Ltd. EOD Prices</t>
  </si>
  <si>
    <t>BOM503881</t>
  </si>
  <si>
    <t>Hindalco Industries Ltd. EOD Prices</t>
  </si>
  <si>
    <t>BOM500440</t>
  </si>
  <si>
    <t>Hindoostan Mills Ltd. EOD Prices</t>
  </si>
  <si>
    <t>BOM509895</t>
  </si>
  <si>
    <t>Hinduja Foundries Ltd.-$ EOD Prices</t>
  </si>
  <si>
    <t>BOM505982</t>
  </si>
  <si>
    <t>Hinduja Global Solutions Ltd. EOD Prices</t>
  </si>
  <si>
    <t>BOM532859</t>
  </si>
  <si>
    <t>Hinduja Ventures Ltd. EOD Prices</t>
  </si>
  <si>
    <t>BOM500189</t>
  </si>
  <si>
    <t>Hindustan Adhesives Ltd. EOD Prices</t>
  </si>
  <si>
    <t>BOM514428</t>
  </si>
  <si>
    <t>Hindustan Appliances Ltd. EOD Prices</t>
  </si>
  <si>
    <t>BOM531918</t>
  </si>
  <si>
    <t>Hindustan Bio Sciences Ltd. EOD Prices</t>
  </si>
  <si>
    <t>BOM532041</t>
  </si>
  <si>
    <t>Hindustan Composites Ltd. EOD Prices</t>
  </si>
  <si>
    <t>BOM509635</t>
  </si>
  <si>
    <t>Hindustan Construction Co.ltd. EOD Prices</t>
  </si>
  <si>
    <t>BOM500185</t>
  </si>
  <si>
    <t>Hindustan Copper Ltd. EOD Prices</t>
  </si>
  <si>
    <t>BOM513599</t>
  </si>
  <si>
    <t>Hindustan Dorr-oliver Ltd. EOD Prices</t>
  </si>
  <si>
    <t>BOM509627</t>
  </si>
  <si>
    <t>Hindustan Everest Tools Ltd. EOD Prices</t>
  </si>
  <si>
    <t>BOM505725</t>
  </si>
  <si>
    <t>Hindustan Fluorocarbons Ltd. EOD Prices</t>
  </si>
  <si>
    <t>BOM524013</t>
  </si>
  <si>
    <t>Hindustan Foods Ltd. EOD Prices</t>
  </si>
  <si>
    <t>BOM519126</t>
  </si>
  <si>
    <t>Hindustan Hardy Spicer Ltd. EOD Prices</t>
  </si>
  <si>
    <t>BOM505893</t>
  </si>
  <si>
    <t>Hindustan Housing Co.ltd. EOD Prices</t>
  </si>
  <si>
    <t>BOM509650</t>
  </si>
  <si>
    <t>Hindustan Media Ventures Ltd. EOD Prices</t>
  </si>
  <si>
    <t>BOM533217</t>
  </si>
  <si>
    <t>Hindustan Motors Ltd. EOD Prices</t>
  </si>
  <si>
    <t>BOM500500</t>
  </si>
  <si>
    <t>Hindustan Oil Exploration Co.ltd. EOD Prices</t>
  </si>
  <si>
    <t>BOM500186</t>
  </si>
  <si>
    <t>Hindustan Organic Chemicals Ltd. EOD Prices</t>
  </si>
  <si>
    <t>BOM500449</t>
  </si>
  <si>
    <t>Hindustan Petroleum Corporation Ltd. EOD Prices</t>
  </si>
  <si>
    <t>BOM500104</t>
  </si>
  <si>
    <t>Hindustan Tin Works Ltd.-$ EOD Prices</t>
  </si>
  <si>
    <t>BOM530315</t>
  </si>
  <si>
    <t>Hindustan Unilever Ltd. EOD Prices</t>
  </si>
  <si>
    <t>BOM500696</t>
  </si>
  <si>
    <t>Hindustan Wires Ltd. EOD Prices</t>
  </si>
  <si>
    <t>BOM504713</t>
  </si>
  <si>
    <t>Hindustan Zinc Ltd. EOD Prices</t>
  </si>
  <si>
    <t>BOM500188</t>
  </si>
  <si>
    <t>Hindusthan National Glass &amp; Industries Ltd.-$ EOD Prices</t>
  </si>
  <si>
    <t>BOM515145</t>
  </si>
  <si>
    <t>Hindusthan Udyog Ltd. EOD Prices</t>
  </si>
  <si>
    <t>BOM513039</t>
  </si>
  <si>
    <t>Hipolin Ltd. EOD Prices</t>
  </si>
  <si>
    <t>BOM530853</t>
  </si>
  <si>
    <t>Hira Automobiles Ltd. EOD Prices</t>
  </si>
  <si>
    <t>BOM531743</t>
  </si>
  <si>
    <t>Hira Ferro Alloys Ltd. EOD Prices</t>
  </si>
  <si>
    <t>BOM533256</t>
  </si>
  <si>
    <t>Hiran Orgochem Ltd.-$ EOD Prices</t>
  </si>
  <si>
    <t>BOM506170</t>
  </si>
  <si>
    <t>Hisar Metal Industries Ltd.-$ EOD Prices</t>
  </si>
  <si>
    <t>BOM590018</t>
  </si>
  <si>
    <t>Hisar Spinning Mills Ltd. EOD Prices</t>
  </si>
  <si>
    <t>BOM521068</t>
  </si>
  <si>
    <t>Hit Kit Global Solutions Ltd. EOD Prices</t>
  </si>
  <si>
    <t>BOM532359</t>
  </si>
  <si>
    <t>Hitachi Home And Life Solutions (india) Ltd. EOD Prices</t>
  </si>
  <si>
    <t>BOM523398</t>
  </si>
  <si>
    <t>Hitech Plast Ltd.-$ EOD Prices</t>
  </si>
  <si>
    <t>BOM526217</t>
  </si>
  <si>
    <t>Hittco Tools Ltd. EOD Prices</t>
  </si>
  <si>
    <t>BOM531661</t>
  </si>
  <si>
    <t>Hmt Ltd. EOD Prices</t>
  </si>
  <si>
    <t>BOM500191</t>
  </si>
  <si>
    <t>Honda Siel Power Products Ltd. EOD Prices</t>
  </si>
  <si>
    <t>BOM522064</t>
  </si>
  <si>
    <t>Honeywell Automation India Ltd. EOD Prices</t>
  </si>
  <si>
    <t>BOM517174</t>
  </si>
  <si>
    <t>Hotel Leelaventure Ltd. EOD Prices</t>
  </si>
  <si>
    <t>BOM500193</t>
  </si>
  <si>
    <t>Hotel Rugby Ltd. EOD Prices</t>
  </si>
  <si>
    <t>BOM526683</t>
  </si>
  <si>
    <t>Housing Development &amp; Infrastructure Ltd. EOD Prices</t>
  </si>
  <si>
    <t>BOM532873</t>
  </si>
  <si>
    <t>Housing Development Finance Corp.ltd. EOD Prices</t>
  </si>
  <si>
    <t>BOM500010</t>
  </si>
  <si>
    <t>Hov Services Ltd. EOD Prices</t>
  </si>
  <si>
    <t>BOM532761</t>
  </si>
  <si>
    <t>Howard Hotels Ltd. EOD Prices</t>
  </si>
  <si>
    <t>BOM526761</t>
  </si>
  <si>
    <t>Hpc Biosciences Ltd. EOD Prices</t>
  </si>
  <si>
    <t>BOM535217</t>
  </si>
  <si>
    <t>Hrb Floriculture Ltd. EOD Prices</t>
  </si>
  <si>
    <t>BOM531724</t>
  </si>
  <si>
    <t>Hsil Ltd. EOD Prices</t>
  </si>
  <si>
    <t>BOM500187</t>
  </si>
  <si>
    <t>Ht Media Ltd. EOD Prices</t>
  </si>
  <si>
    <t>BOM532662</t>
  </si>
  <si>
    <t>Hubtown Ltd. EOD Prices</t>
  </si>
  <si>
    <t>BOM532799</t>
  </si>
  <si>
    <t>Huhtamaki Ppl Limited EOD Prices</t>
  </si>
  <si>
    <t>BOM509820</t>
  </si>
  <si>
    <t>I G Petrochemicals Ltd. EOD Prices</t>
  </si>
  <si>
    <t>BOM500199</t>
  </si>
  <si>
    <t>I-power Solutions India Ltd. EOD Prices</t>
  </si>
  <si>
    <t>BOM512405</t>
  </si>
  <si>
    <t>Ib Infotech Enterprises Ltd. EOD Prices</t>
  </si>
  <si>
    <t>BOM519463</t>
  </si>
  <si>
    <t>Icici Bank Ltd. EOD Prices</t>
  </si>
  <si>
    <t>BOM532174</t>
  </si>
  <si>
    <t>Icici Prudential Growth Fund Series 1 (direct Dividend Option) EOD Prices</t>
  </si>
  <si>
    <t>BOM538502</t>
  </si>
  <si>
    <t>Icici Prudential Growth Fund Series 1 (regular Dividend Payout) EOD Prices</t>
  </si>
  <si>
    <t>BOM538501</t>
  </si>
  <si>
    <t>Icici Prudential Growth Fund Series 2 (direct Plan - Dividend Payout Option) EOD Prices</t>
  </si>
  <si>
    <t>BOM538578</t>
  </si>
  <si>
    <t>Icici Prudential Growth Fund Series 2 (regular Plan - Dividend Payout Option) EOD Prices</t>
  </si>
  <si>
    <t>BOM538577</t>
  </si>
  <si>
    <t>Icici Prudential Growth Fund Series 3 (direct Plan - Dividend Payout Option) EOD Prices</t>
  </si>
  <si>
    <t>BOM538729</t>
  </si>
  <si>
    <t>Icici Prudential Growth Fund Series 3 (regular Plan - Dividend Payout Option) EOD Prices</t>
  </si>
  <si>
    <t>BOM538728</t>
  </si>
  <si>
    <t>Icici Prudential Growth Fund Series 4 (direct Plan - Dividend Payout Option) EOD Prices</t>
  </si>
  <si>
    <t>BOM538764</t>
  </si>
  <si>
    <t>Icici Prudential Growth Fund Series 4 (regular Plan - Dividend Payout Option) EOD Prices</t>
  </si>
  <si>
    <t>BOM538763</t>
  </si>
  <si>
    <t>Icici Prudential Growth Fund Series 6 (direct Plan - Dividend Payout) EOD Prices</t>
  </si>
  <si>
    <t>BOM538893</t>
  </si>
  <si>
    <t>Icici Prudential Growth Fund Series 6 (regular Plan - Dividend Payout) EOD Prices</t>
  </si>
  <si>
    <t>BOM538892</t>
  </si>
  <si>
    <t>Icici Prudential Growth Fund Series 7 (direct Plan - Dividend Payout) EOD Prices</t>
  </si>
  <si>
    <t>BOM538925</t>
  </si>
  <si>
    <t>Icici Prudential Growth Fund Series 7 (regular Plan - Dividend Payout) EOD Prices</t>
  </si>
  <si>
    <t>BOM538924</t>
  </si>
  <si>
    <t>Icici Prudential Growth Fund Series 8 (direct Plan - Dividend Payout) EOD Prices</t>
  </si>
  <si>
    <t>BOM538937</t>
  </si>
  <si>
    <t>Icici Prudential Growth Fund Series 8 (regular Plan - Dividend Payout) EOD Prices</t>
  </si>
  <si>
    <t>BOM538936</t>
  </si>
  <si>
    <t>Icici Prudential India Recovery Fund - Series 1 (direct Plan - Dividend Payout Option) EOD Prices</t>
  </si>
  <si>
    <t>BOM539085</t>
  </si>
  <si>
    <t>Icici Prudential India Recovery Fund - Series 1 (regular Plan - Dividend Payout Option) EOD Prices</t>
  </si>
  <si>
    <t>BOM539084</t>
  </si>
  <si>
    <t>Icici Prudential India Recovery Fund - Series 2 (direct Plan - Dividend Payout Option) EOD Prices</t>
  </si>
  <si>
    <t>BOM539101</t>
  </si>
  <si>
    <t>Icici Prudential India Recovery Fund - Series 2 (regular Plan - Dividend Payout Option) EOD Prices</t>
  </si>
  <si>
    <t>BOM539100</t>
  </si>
  <si>
    <t>Icici Prudential India Recovery Fund Series 3 - Direct Plan - Cumulative Option EOD Prices</t>
  </si>
  <si>
    <t>BOM539319</t>
  </si>
  <si>
    <t>Icici Prudential India Recovery Fund Series 3 - Direct Plan - Dividend Payout EOD Prices</t>
  </si>
  <si>
    <t>BOM539320</t>
  </si>
  <si>
    <t>Icici Prudential India Recovery Fund Series 3 - Regular Plan - Cumulative EOD Prices</t>
  </si>
  <si>
    <t>BOM539321</t>
  </si>
  <si>
    <t>Icici Prudential India Recovery Fund Series 3 - Regular Plan - Dividend Option EOD Prices</t>
  </si>
  <si>
    <t>BOM539322</t>
  </si>
  <si>
    <t>Icici Prudential Mutual Fund - Icici Prudential Cnx 100 Etf EOD Prices</t>
  </si>
  <si>
    <t>BOM537008</t>
  </si>
  <si>
    <t>Icici Prudential Mutual Fund - Icici Prudential Equity Savings Fund Series 1 - Direct Plan Dividend EOD Prices</t>
  </si>
  <si>
    <t>BOM537651</t>
  </si>
  <si>
    <t>Icici Prudential Mutual Fund - Icici Prudential Equity Savings Fund Series 1-direct Plan Cumulative EOD Prices</t>
  </si>
  <si>
    <t>BOM537650</t>
  </si>
  <si>
    <t>Icici Prudential Mutual Fund - Icici Prudential Equity Savings Fund Series 1-reglr Plan Cumulative EOD Prices</t>
  </si>
  <si>
    <t>BOM537648</t>
  </si>
  <si>
    <t>Icici Prudential Mutual Fund - Icici Prudential Equity Savings Fund Series 1-regular Plan Dividend EOD Prices</t>
  </si>
  <si>
    <t>BOM537649</t>
  </si>
  <si>
    <t>Icici Prudential Mutual Fund - Icici Prudential Nifty Etf EOD Prices</t>
  </si>
  <si>
    <t>BOM537007</t>
  </si>
  <si>
    <t>Icici Prudential Mutual Fund- Direct Plan Cumulative Option EOD Prices</t>
  </si>
  <si>
    <t>BOM539394</t>
  </si>
  <si>
    <t>Icici Prudential Mutual Fund- Direct Plan Dividend Option EOD Prices</t>
  </si>
  <si>
    <t>BOM539395</t>
  </si>
  <si>
    <t>Icici Prudential Mutual Fund- Regular Plan Cumulative Option EOD Prices</t>
  </si>
  <si>
    <t>BOM539396</t>
  </si>
  <si>
    <t>Icici Prudential Mutual Fund- Regular Plan Dividend Option EOD Prices</t>
  </si>
  <si>
    <t>BOM539397</t>
  </si>
  <si>
    <t>Icici Prudential Spice Fund EOD Prices</t>
  </si>
  <si>
    <t>BOM555555</t>
  </si>
  <si>
    <t>Icici Prudential Value Fund Series 3(direct Dividend Option) EOD Prices</t>
  </si>
  <si>
    <t>BOM537923</t>
  </si>
  <si>
    <t>Icici Prudential Value Fund Series 3(regular Dividend Option) EOD Prices</t>
  </si>
  <si>
    <t>BOM537922</t>
  </si>
  <si>
    <t>Icici Prudential Value Fund Series 5 (direct Cumulative Option) EOD Prices</t>
  </si>
  <si>
    <t>BOM538650</t>
  </si>
  <si>
    <t>Icici Prudential Value Fund Series 5 (direct Dividend Option) EOD Prices</t>
  </si>
  <si>
    <t>BOM538651</t>
  </si>
  <si>
    <t>Icici Prudential Value Fund Series 5 (regular Cumulative Option) EOD Prices</t>
  </si>
  <si>
    <t>BOM538648</t>
  </si>
  <si>
    <t>Icici Prudential Value Fund Series 5 (regular Dividend Option) EOD Prices</t>
  </si>
  <si>
    <t>BOM538649</t>
  </si>
  <si>
    <t>Icici Prudential Value Fund Series 6- Direct Plan Cumulative Option EOD Prices</t>
  </si>
  <si>
    <t>BOM539092</t>
  </si>
  <si>
    <t>Icici Prudential Value Fund Series 6- Direct Plan Dividend Option EOD Prices</t>
  </si>
  <si>
    <t>BOM539093</t>
  </si>
  <si>
    <t>Icici Prudential Value Fund Series 6- Regular Plan Cumulative Option EOD Prices</t>
  </si>
  <si>
    <t>BOM539094</t>
  </si>
  <si>
    <t>Icici Prudential Value Fund Series 6- Regular Plan Dividend Option EOD Prices</t>
  </si>
  <si>
    <t>BOM539095</t>
  </si>
  <si>
    <t>Icici Prudential Value Fund Series 7 EOD Prices</t>
  </si>
  <si>
    <t>BOM539179</t>
  </si>
  <si>
    <t>BOM539180</t>
  </si>
  <si>
    <t>Icici Prudential Value Fund Series 8 - Direct Plan Dividend Option EOD Prices</t>
  </si>
  <si>
    <t>BOM539285</t>
  </si>
  <si>
    <t>Icici Prudential Value Fund Series 8 - Regular Plan Dividend Option EOD Prices</t>
  </si>
  <si>
    <t>BOM539286</t>
  </si>
  <si>
    <t>Icra Ltd. EOD Prices</t>
  </si>
  <si>
    <t>BOM532835</t>
  </si>
  <si>
    <t>Icsa (india) Ltd.-$ EOD Prices</t>
  </si>
  <si>
    <t>BOM531524</t>
  </si>
  <si>
    <t>Icvl Steels Ltd. EOD Prices</t>
  </si>
  <si>
    <t>BOM534733</t>
  </si>
  <si>
    <t>Idbi Bank Ltd. EOD Prices</t>
  </si>
  <si>
    <t>BOM500116</t>
  </si>
  <si>
    <t>Idea Cellular Ltd. EOD Prices</t>
  </si>
  <si>
    <t>BOM532822</t>
  </si>
  <si>
    <t>Ideal Optics Ltd. EOD Prices</t>
  </si>
  <si>
    <t>BOM531328</t>
  </si>
  <si>
    <t>Idfc Bank Ltd EOD Prices</t>
  </si>
  <si>
    <t>BOM539437</t>
  </si>
  <si>
    <t>Idfc Equity Opportunity- Series 1- Direct Plan- Dividend EOD Prices</t>
  </si>
  <si>
    <t>BOM535502</t>
  </si>
  <si>
    <t>Idfc Equity Opportunity- Series 1- Regular Plan- Dividend EOD Prices</t>
  </si>
  <si>
    <t>BOM535501</t>
  </si>
  <si>
    <t>Idfc Limited EOD Prices</t>
  </si>
  <si>
    <t>BOM532659</t>
  </si>
  <si>
    <t>Idfc Mutual Fund - Idfc Equity Opportunity- Series 2 - Direct Plan- Dividend EOD Prices</t>
  </si>
  <si>
    <t>BOM537412</t>
  </si>
  <si>
    <t>Idfc Mutual Fund - Idfc Equity Opportunity- Series 3 - Direct Plan- Dividend EOD Prices</t>
  </si>
  <si>
    <t>BOM537701</t>
  </si>
  <si>
    <t>Idfc Mutual Fund- Idfc Equity Opportunity- Series 2 - Regular Plan- Dividend EOD Prices</t>
  </si>
  <si>
    <t>BOM537411</t>
  </si>
  <si>
    <t>Idfc Mutual Fund- Idfc Equity Opportunity- Series 3 - Regular Plan- Dividend EOD Prices</t>
  </si>
  <si>
    <t>BOM537700</t>
  </si>
  <si>
    <t>Iec Education Ltd. EOD Prices</t>
  </si>
  <si>
    <t>BOM531840</t>
  </si>
  <si>
    <t>Ifb Agro Industries Ltd. EOD Prices</t>
  </si>
  <si>
    <t>BOM507438</t>
  </si>
  <si>
    <t>Ifb Industries Ltd. EOD Prices</t>
  </si>
  <si>
    <t>BOM505726</t>
  </si>
  <si>
    <t>Ifci Ltd. EOD Prices</t>
  </si>
  <si>
    <t>BOM500106</t>
  </si>
  <si>
    <t>Ifgl Refractories Ltd. EOD Prices</t>
  </si>
  <si>
    <t>BOM532133</t>
  </si>
  <si>
    <t>Ifl Promoters Ltd. EOD Prices</t>
  </si>
  <si>
    <t>BOM511682</t>
  </si>
  <si>
    <t>Ifm Impex Global Ltd. EOD Prices</t>
  </si>
  <si>
    <t>BOM522289</t>
  </si>
  <si>
    <t>Igarashi Motors India Ltd. EOD Prices</t>
  </si>
  <si>
    <t>BOM517380</t>
  </si>
  <si>
    <t>Iifl Holdings Limited EOD Prices</t>
  </si>
  <si>
    <t>BOM532636</t>
  </si>
  <si>
    <t>Iitl Projects Limited EOD Prices</t>
  </si>
  <si>
    <t>BOM531968</t>
  </si>
  <si>
    <t>Ikab Securities &amp; Investment Ltd. EOD Prices</t>
  </si>
  <si>
    <t>BOM514238</t>
  </si>
  <si>
    <t>Ikf Finance Ltd. EOD Prices</t>
  </si>
  <si>
    <t>BOM530719</t>
  </si>
  <si>
    <t>Ikf Technologies Ltd. EOD Prices</t>
  </si>
  <si>
    <t>BOM532414</t>
  </si>
  <si>
    <t>Il&amp;fs Engineering And Construction Company Ltd. EOD Prices</t>
  </si>
  <si>
    <t>BOM532907</t>
  </si>
  <si>
    <t>Il&amp;fs Investment Managers Ltd. EOD Prices</t>
  </si>
  <si>
    <t>BOM511208</t>
  </si>
  <si>
    <t>Il&amp;fs Transportation Networks Ltd EOD Prices</t>
  </si>
  <si>
    <t>BOM533177</t>
  </si>
  <si>
    <t>Im+ Capitals Limited EOD Prices</t>
  </si>
  <si>
    <t>BOM511628</t>
  </si>
  <si>
    <t>Imc Finance Ltd. EOD Prices</t>
  </si>
  <si>
    <t>BOM505539</t>
  </si>
  <si>
    <t>Imp Powers Ltd. EOD Prices</t>
  </si>
  <si>
    <t>BOM517571</t>
  </si>
  <si>
    <t>Impex Ferro Tech Ltd. EOD Prices</t>
  </si>
  <si>
    <t>BOM532614</t>
  </si>
  <si>
    <t>In House Productions Ltd. EOD Prices</t>
  </si>
  <si>
    <t>BOM526610</t>
  </si>
  <si>
    <t>Inani Marbles &amp; Industries Ltd. EOD Prices</t>
  </si>
  <si>
    <t>BOM531129</t>
  </si>
  <si>
    <t>Inani Securities Ltd. EOD Prices</t>
  </si>
  <si>
    <t>BOM531672</t>
  </si>
  <si>
    <t>Incap Ltd. EOD Prices</t>
  </si>
  <si>
    <t>BOM517370</t>
  </si>
  <si>
    <t>Incon Engineers Ltd. EOD Prices</t>
  </si>
  <si>
    <t>BOM531594</t>
  </si>
  <si>
    <t>Ind Bank Housing Ltd. EOD Prices</t>
  </si>
  <si>
    <t>BOM523465</t>
  </si>
  <si>
    <t>Ind Renewable Energy Ltd EOD Prices</t>
  </si>
  <si>
    <t>BOM536709</t>
  </si>
  <si>
    <t>Ind-agiv Commerce Ltd. EOD Prices</t>
  </si>
  <si>
    <t>BOM517077</t>
  </si>
  <si>
    <t>Ind-swift Laboratories Ltd. EOD Prices</t>
  </si>
  <si>
    <t>BOM532305</t>
  </si>
  <si>
    <t>Ind-swift Ltd. EOD Prices</t>
  </si>
  <si>
    <t>BOM524652</t>
  </si>
  <si>
    <t>Indag Rubber Ltd.-$ EOD Prices</t>
  </si>
  <si>
    <t>BOM509162</t>
  </si>
  <si>
    <t>Indbank Merchant Banking Services Ltd. EOD Prices</t>
  </si>
  <si>
    <t>BOM511473</t>
  </si>
  <si>
    <t>Indergiri Finance Ltd. EOD Prices</t>
  </si>
  <si>
    <t>BOM531505</t>
  </si>
  <si>
    <t>India Cements Capital Ltd. EOD Prices</t>
  </si>
  <si>
    <t>BOM511355</t>
  </si>
  <si>
    <t>India Cements Ltd. EOD Prices</t>
  </si>
  <si>
    <t>BOM530005</t>
  </si>
  <si>
    <t>India Finsec Ltd. EOD Prices</t>
  </si>
  <si>
    <t>BOM535667</t>
  </si>
  <si>
    <t>India Gelatine &amp; Chemicals Ltd.-$ EOD Prices</t>
  </si>
  <si>
    <t>BOM531253</t>
  </si>
  <si>
    <t>India Glycols Ltd. EOD Prices</t>
  </si>
  <si>
    <t>BOM500201</t>
  </si>
  <si>
    <t>India Home Loan Ltd. EOD Prices</t>
  </si>
  <si>
    <t>BOM530979</t>
  </si>
  <si>
    <t>India Infraspace Ltd. EOD Prices</t>
  </si>
  <si>
    <t>BOM531343</t>
  </si>
  <si>
    <t>India Lease Development Ltd. EOD Prices</t>
  </si>
  <si>
    <t>BOM500202</t>
  </si>
  <si>
    <t>India Motor Parts &amp; Accessories Ltd. EOD Prices</t>
  </si>
  <si>
    <t>BOM590065</t>
  </si>
  <si>
    <t>India Nippon Electricals Ltd. EOD Prices</t>
  </si>
  <si>
    <t>BOM532240</t>
  </si>
  <si>
    <t>India Steel Works Ltd. EOD Prices</t>
  </si>
  <si>
    <t>BOM513361</t>
  </si>
  <si>
    <t>India Tourism Development Corporation Ltd. EOD Prices</t>
  </si>
  <si>
    <t>BOM532189</t>
  </si>
  <si>
    <t>Indiabulls Housing Finance Ltd EOD Prices</t>
  </si>
  <si>
    <t>BOM535789</t>
  </si>
  <si>
    <t>Indiabulls Real Estate Ltd. EOD Prices</t>
  </si>
  <si>
    <t>BOM532832</t>
  </si>
  <si>
    <t>Indiabulls Ventures Limited EOD Prices</t>
  </si>
  <si>
    <t>BOM532960</t>
  </si>
  <si>
    <t>Indiabulls Wholesale Services Ltd. EOD Prices</t>
  </si>
  <si>
    <t>BOM533520</t>
  </si>
  <si>
    <t>Indiaco Ventures Ltd. EOD Prices</t>
  </si>
  <si>
    <t>BOM506131</t>
  </si>
  <si>
    <t>Indian Acrylics Ltd. EOD Prices</t>
  </si>
  <si>
    <t>BOM514165</t>
  </si>
  <si>
    <t>Indian Bank EOD Prices</t>
  </si>
  <si>
    <t>BOM532814</t>
  </si>
  <si>
    <t>Indian Bright Steel Co.ltd. EOD Prices</t>
  </si>
  <si>
    <t>BOM504731</t>
  </si>
  <si>
    <t>Indian Card Clothing Co.ltd. EOD Prices</t>
  </si>
  <si>
    <t>BOM509692</t>
  </si>
  <si>
    <t>Indian Extractions Ltd. EOD Prices</t>
  </si>
  <si>
    <t>BOM524614</t>
  </si>
  <si>
    <t>Indian Hotels Co.ltd. EOD Prices</t>
  </si>
  <si>
    <t>BOM500850</t>
  </si>
  <si>
    <t>Indian Hume Pipe Co.ltd. EOD Prices</t>
  </si>
  <si>
    <t>BOM504741</t>
  </si>
  <si>
    <t>Indian Infotech &amp; Software Ltd. EOD Prices</t>
  </si>
  <si>
    <t>BOM509051</t>
  </si>
  <si>
    <t>Indian Link Chain Manufactures Ltd. EOD Prices</t>
  </si>
  <si>
    <t>BOM504746</t>
  </si>
  <si>
    <t>Indian Metals &amp; Ferro Alloys Ltd. EOD Prices</t>
  </si>
  <si>
    <t>BOM533047</t>
  </si>
  <si>
    <t>Indian Oil Corporation Ltd. EOD Prices</t>
  </si>
  <si>
    <t>BOM530965</t>
  </si>
  <si>
    <t>Indian Overseas Bank EOD Prices</t>
  </si>
  <si>
    <t>BOM532388</t>
  </si>
  <si>
    <t>Indian Sucrose Ltd. EOD Prices</t>
  </si>
  <si>
    <t>BOM500319</t>
  </si>
  <si>
    <t>Indian Terrain Fashions Ltd. EOD Prices</t>
  </si>
  <si>
    <t>BOM533329</t>
  </si>
  <si>
    <t>Indian Toners &amp; Developers Ltd.-$ EOD Prices</t>
  </si>
  <si>
    <t>BOM523586</t>
  </si>
  <si>
    <t>Indianivesh Ltd. EOD Prices</t>
  </si>
  <si>
    <t>BOM501700</t>
  </si>
  <si>
    <t>Inditrade Capital Limited EOD Prices</t>
  </si>
  <si>
    <t>BOM532745</t>
  </si>
  <si>
    <t>Indo Amines Ltd.-$ EOD Prices</t>
  </si>
  <si>
    <t>BOM524648</t>
  </si>
  <si>
    <t>Indo Asian Finance Ltd. EOD Prices</t>
  </si>
  <si>
    <t>BOM530747</t>
  </si>
  <si>
    <t>Indo Bonito Multinational Ltd. EOD Prices</t>
  </si>
  <si>
    <t>BOM531084</t>
  </si>
  <si>
    <t>Indo Borax &amp; Chemicals Ltd.-$ EOD Prices</t>
  </si>
  <si>
    <t>BOM524342</t>
  </si>
  <si>
    <t>Indo Cotspin Ltd EOD Prices</t>
  </si>
  <si>
    <t>BOM538838</t>
  </si>
  <si>
    <t>Indo Count Industries Ltd. EOD Prices</t>
  </si>
  <si>
    <t>BOM521016</t>
  </si>
  <si>
    <t>Indo Credit Capital Ltd. EOD Prices</t>
  </si>
  <si>
    <t>BOM526887</t>
  </si>
  <si>
    <t>Indo Euro Indchem Ltd. EOD Prices</t>
  </si>
  <si>
    <t>BOM524458</t>
  </si>
  <si>
    <t>Indo Pacific Projects Ltd EOD Prices</t>
  </si>
  <si>
    <t>BOM531565</t>
  </si>
  <si>
    <t>Indo Rama Synthetics (india) Ltd. EOD Prices</t>
  </si>
  <si>
    <t>BOM500207</t>
  </si>
  <si>
    <t>Indo Tech Transformers Ltd. EOD Prices</t>
  </si>
  <si>
    <t>BOM532717</t>
  </si>
  <si>
    <t>Indo Thai Securities Ltd. EOD Prices</t>
  </si>
  <si>
    <t>BOM533676</t>
  </si>
  <si>
    <t>Indo-asian Projects Ltd. EOD Prices</t>
  </si>
  <si>
    <t>BOM531674</t>
  </si>
  <si>
    <t>Indo-city Infotech Ltd.-$ EOD Prices</t>
  </si>
  <si>
    <t>BOM532100</t>
  </si>
  <si>
    <t>Indo-global Enterprises Ltd EOD Prices</t>
  </si>
  <si>
    <t>BOM539433</t>
  </si>
  <si>
    <t>Indo-national Ltd. EOD Prices</t>
  </si>
  <si>
    <t>BOM504058</t>
  </si>
  <si>
    <t>Indoco Remedies Ltd. EOD Prices</t>
  </si>
  <si>
    <t>BOM532612</t>
  </si>
  <si>
    <t>Indokem Ltd. EOD Prices</t>
  </si>
  <si>
    <t>BOM504092</t>
  </si>
  <si>
    <t>Indosolar Ltd. EOD Prices</t>
  </si>
  <si>
    <t>BOM533257</t>
  </si>
  <si>
    <t>Indovation Technologies Ltd. EOD Prices</t>
  </si>
  <si>
    <t>BOM521005</t>
  </si>
  <si>
    <t>Indowind Energy Ltd. EOD Prices</t>
  </si>
  <si>
    <t>BOM532894</t>
  </si>
  <si>
    <t>Indra Industries Ltd EOD Prices</t>
  </si>
  <si>
    <t>BOM539175</t>
  </si>
  <si>
    <t>Indraprastha Gas Ltd. EOD Prices</t>
  </si>
  <si>
    <t>BOM532514</t>
  </si>
  <si>
    <t>Indraprastha Medical Corp.ltd. EOD Prices</t>
  </si>
  <si>
    <t>BOM532150</t>
  </si>
  <si>
    <t>Indrayani Biotech Ltd. EOD Prices</t>
  </si>
  <si>
    <t>BOM526445</t>
  </si>
  <si>
    <t>Indsil Hydro Power And Manganese Ltd.-$ EOD Prices</t>
  </si>
  <si>
    <t>BOM522165</t>
  </si>
  <si>
    <t>Indsoya Ltd. EOD Prices</t>
  </si>
  <si>
    <t>BOM503639</t>
  </si>
  <si>
    <t>Indtradeco Ltd. EOD Prices</t>
  </si>
  <si>
    <t>BOM504336</t>
  </si>
  <si>
    <t>Inducto Steel Ltd. EOD Prices</t>
  </si>
  <si>
    <t>BOM532001</t>
  </si>
  <si>
    <t>Indus Fila Ltd. EOD Prices</t>
  </si>
  <si>
    <t>BOM532821</t>
  </si>
  <si>
    <t>Indus Finance Ltd EOD Prices</t>
  </si>
  <si>
    <t>BOM531841</t>
  </si>
  <si>
    <t>Indusind Bank Ltd. EOD Prices</t>
  </si>
  <si>
    <t>BOM532187</t>
  </si>
  <si>
    <t>Industrial &amp; Prudential Investments Co.ltd. EOD Prices</t>
  </si>
  <si>
    <t>BOM501298</t>
  </si>
  <si>
    <t>Industrial Investment Trust Ltd. EOD Prices</t>
  </si>
  <si>
    <t>BOM501295</t>
  </si>
  <si>
    <t>Ineos Styrolution India Ltd EOD Prices</t>
  </si>
  <si>
    <t>BOM506222</t>
  </si>
  <si>
    <t>Inertia Steel Ltd. EOD Prices</t>
  </si>
  <si>
    <t>BOM512025</t>
  </si>
  <si>
    <t>Infinite Computer Solutions (india) Ltd EOD Prices</t>
  </si>
  <si>
    <t>BOM533154</t>
  </si>
  <si>
    <t>Info Edge (india) Ltd. EOD Prices</t>
  </si>
  <si>
    <t>BOM532777</t>
  </si>
  <si>
    <t>Info-drive Software Ltd. EOD Prices</t>
  </si>
  <si>
    <t>BOM530703</t>
  </si>
  <si>
    <t>Infomedia Press Ltd. EOD Prices</t>
  </si>
  <si>
    <t>BOM509069</t>
  </si>
  <si>
    <t>Informed Technologies India Ltd. EOD Prices</t>
  </si>
  <si>
    <t>BOM504810</t>
  </si>
  <si>
    <t>Infosys Ltd. EOD Prices</t>
  </si>
  <si>
    <t>BOM500209</t>
  </si>
  <si>
    <t>Infra Industries Ltd. EOD Prices</t>
  </si>
  <si>
    <t>BOM530777</t>
  </si>
  <si>
    <t>Infronics Systems Ltd. EOD Prices</t>
  </si>
  <si>
    <t>BOM590118</t>
  </si>
  <si>
    <t>Ing Vysya Bank Ltd. EOD Prices</t>
  </si>
  <si>
    <t>BOM531807</t>
  </si>
  <si>
    <t>Ingersoll-rand (india) Ltd. EOD Prices</t>
  </si>
  <si>
    <t>BOM500210</t>
  </si>
  <si>
    <t>Inland Printers Ltd. EOD Prices</t>
  </si>
  <si>
    <t>BOM530787</t>
  </si>
  <si>
    <t>Innocorp Ltd. EOD Prices</t>
  </si>
  <si>
    <t>BOM531929</t>
  </si>
  <si>
    <t>Innovassynth Investments Ltd. EOD Prices</t>
  </si>
  <si>
    <t>BOM533315</t>
  </si>
  <si>
    <t>Innovation Software Exports Ltd. EOD Prices</t>
  </si>
  <si>
    <t>BOM517433</t>
  </si>
  <si>
    <t>Innovative Tech Pack Ltd. EOD Prices</t>
  </si>
  <si>
    <t>BOM523840</t>
  </si>
  <si>
    <t>Innoventive Industries Ltd. EOD Prices</t>
  </si>
  <si>
    <t>BOM533402</t>
  </si>
  <si>
    <t>Innoventive Venture Ltd. EOD Prices</t>
  </si>
  <si>
    <t>BOM512375</t>
  </si>
  <si>
    <t>Inox Leisure Ltd. EOD Prices</t>
  </si>
  <si>
    <t>BOM532706</t>
  </si>
  <si>
    <t>Inox Wind Ltd EOD Prices</t>
  </si>
  <si>
    <t>BOM539083</t>
  </si>
  <si>
    <t>Insecticides (india) Ltd. EOD Prices</t>
  </si>
  <si>
    <t>BOM532851</t>
  </si>
  <si>
    <t>Insilco Ltd. EOD Prices</t>
  </si>
  <si>
    <t>BOM500211</t>
  </si>
  <si>
    <t>Insta Finance Limited EOD Prices</t>
  </si>
  <si>
    <t>BOM511433</t>
  </si>
  <si>
    <t>Intec Capital Ltd. EOD Prices</t>
  </si>
  <si>
    <t>BOM526871</t>
  </si>
  <si>
    <t>Integra Capital Management Ltd. EOD Prices</t>
  </si>
  <si>
    <t>BOM531314</t>
  </si>
  <si>
    <t>Integra Engineering India Ltd. EOD Prices</t>
  </si>
  <si>
    <t>BOM505358</t>
  </si>
  <si>
    <t>Integra Garments And Textiles Ltd EOD Prices</t>
  </si>
  <si>
    <t>BOM535958</t>
  </si>
  <si>
    <t>Integra Switchgear Ltd. EOD Prices</t>
  </si>
  <si>
    <t>BOM517423</t>
  </si>
  <si>
    <t>Integra Telecommunication &amp; Software Ltd EOD Prices</t>
  </si>
  <si>
    <t>BOM536868</t>
  </si>
  <si>
    <t>Integrated Capital Services Ltd EOD Prices</t>
  </si>
  <si>
    <t>BOM539149</t>
  </si>
  <si>
    <t>Integrated Financial Services Ltd. EOD Prices</t>
  </si>
  <si>
    <t>BOM500212</t>
  </si>
  <si>
    <t>Integrated Hitech Ltd. EOD Prices</t>
  </si>
  <si>
    <t>BOM532303</t>
  </si>
  <si>
    <t>Integrated Proteins Ltd. EOD Prices</t>
  </si>
  <si>
    <t>BOM519606</t>
  </si>
  <si>
    <t>Integrated Technologies Ltd. EOD Prices</t>
  </si>
  <si>
    <t>BOM531889</t>
  </si>
  <si>
    <t>Integrated Thermoplastics Ltd. EOD Prices</t>
  </si>
  <si>
    <t>BOM530921</t>
  </si>
  <si>
    <t>Intellect Design Arena Ltd EOD Prices</t>
  </si>
  <si>
    <t>BOM538835</t>
  </si>
  <si>
    <t>Intellivate Capital Advisors Ltd. EOD Prices</t>
  </si>
  <si>
    <t>BOM534732</t>
  </si>
  <si>
    <t>Intellivate Capital Ventures Ltd. EOD Prices</t>
  </si>
  <si>
    <t>BOM506134</t>
  </si>
  <si>
    <t>Intellvisions Software Ltd.-$ EOD Prices</t>
  </si>
  <si>
    <t>BOM531777</t>
  </si>
  <si>
    <t>Intense Technologies Ltd.-$ EOD Prices</t>
  </si>
  <si>
    <t>BOM532326</t>
  </si>
  <si>
    <t>Inter Globe Finance Ltd. EOD Prices</t>
  </si>
  <si>
    <t>BOM511391</t>
  </si>
  <si>
    <t>Inter State Oil Carrier Ltd. EOD Prices</t>
  </si>
  <si>
    <t>BOM530259</t>
  </si>
  <si>
    <t>Intercorp Industries Ltd. EOD Prices</t>
  </si>
  <si>
    <t>BOM531551</t>
  </si>
  <si>
    <t>Interface Financial Services Ltd. EOD Prices</t>
  </si>
  <si>
    <t>BOM530519</t>
  </si>
  <si>
    <t>Interglobe Aviation Ltd EOD Prices</t>
  </si>
  <si>
    <t>BOM539448</t>
  </si>
  <si>
    <t>Interlink Petroleum Ltd. EOD Prices</t>
  </si>
  <si>
    <t>BOM526512</t>
  </si>
  <si>
    <t>International Combustion (india) Ltd. EOD Prices</t>
  </si>
  <si>
    <t>BOM505737</t>
  </si>
  <si>
    <t>International Conveyors Ltd. EOD Prices</t>
  </si>
  <si>
    <t>BOM509709</t>
  </si>
  <si>
    <t>International Data Management Ltd. EOD Prices</t>
  </si>
  <si>
    <t>BOM517044</t>
  </si>
  <si>
    <t>International Housing Finance Corporation Ltd. EOD Prices</t>
  </si>
  <si>
    <t>BOM530781</t>
  </si>
  <si>
    <t>International Paper Appm Limited EOD Prices</t>
  </si>
  <si>
    <t>BOM502330</t>
  </si>
  <si>
    <t>International Travel House Ltd.-$ EOD Prices</t>
  </si>
  <si>
    <t>BOM500213</t>
  </si>
  <si>
    <t>Interworld Digital Ltd.-$ EOD Prices</t>
  </si>
  <si>
    <t>BOM532072</t>
  </si>
  <si>
    <t>Intrasoft Technologies Ltd. EOD Prices</t>
  </si>
  <si>
    <t>BOM533181</t>
  </si>
  <si>
    <t>Inventure Growth &amp; Securities Ltd. EOD Prices</t>
  </si>
  <si>
    <t>BOM533506</t>
  </si>
  <si>
    <t>Investment &amp; Precision Castings Ltd. EOD Prices</t>
  </si>
  <si>
    <t>BOM504786</t>
  </si>
  <si>
    <t>Invicta Meditek Ltd. EOD Prices</t>
  </si>
  <si>
    <t>BOM523844</t>
  </si>
  <si>
    <t>Io System Ltd. EOD Prices</t>
  </si>
  <si>
    <t>BOM523752</t>
  </si>
  <si>
    <t>Iol Chemicals &amp; Pharmaceuticals Ltd. EOD Prices</t>
  </si>
  <si>
    <t>BOM524164</t>
  </si>
  <si>
    <t>Ion Exchange (india) Ltd.-$ EOD Prices</t>
  </si>
  <si>
    <t>BOM500214</t>
  </si>
  <si>
    <t>Ip Rings Ltd.-$ EOD Prices</t>
  </si>
  <si>
    <t>BOM523638</t>
  </si>
  <si>
    <t>Ipca Laboratories Ltd. EOD Prices</t>
  </si>
  <si>
    <t>BOM524494</t>
  </si>
  <si>
    <t>Ipru2365 EOD Prices</t>
  </si>
  <si>
    <t>BOM538309</t>
  </si>
  <si>
    <t>Ipru2366 EOD Prices</t>
  </si>
  <si>
    <t>BOM538310</t>
  </si>
  <si>
    <t>Ipru8565 EOD Prices</t>
  </si>
  <si>
    <t>BOM538311</t>
  </si>
  <si>
    <t>Ipru8566 EOD Prices</t>
  </si>
  <si>
    <t>BOM538312</t>
  </si>
  <si>
    <t>Irb Infrastructure Developers Ltd. EOD Prices</t>
  </si>
  <si>
    <t>BOM532947</t>
  </si>
  <si>
    <t>Iris Mediaworks Ltd. EOD Prices</t>
  </si>
  <si>
    <t>BOM531337</t>
  </si>
  <si>
    <t>Isf Limited EOD Prices</t>
  </si>
  <si>
    <t>BOM526859</t>
  </si>
  <si>
    <t>Isgec Heavy Engineering Ltd. EOD Prices</t>
  </si>
  <si>
    <t>BOM533033</t>
  </si>
  <si>
    <t>Ishan Dyes &amp; Chemicals Ltd. EOD Prices</t>
  </si>
  <si>
    <t>BOM531109</t>
  </si>
  <si>
    <t>Ishita Drugs &amp; Industries Ltd. EOD Prices</t>
  </si>
  <si>
    <t>BOM524400</t>
  </si>
  <si>
    <t>Ishwarshakti Holdings &amp; Traders Ltd. EOD Prices</t>
  </si>
  <si>
    <t>BOM506161</t>
  </si>
  <si>
    <t>Isl Consulting Ltd. EOD Prices</t>
  </si>
  <si>
    <t>BOM511609</t>
  </si>
  <si>
    <t>Ismt Ltd. EOD Prices</t>
  </si>
  <si>
    <t>BOM532479</t>
  </si>
  <si>
    <t>Ist Ltd. EOD Prices</t>
  </si>
  <si>
    <t>BOM508807</t>
  </si>
  <si>
    <t>Istreet Network Limited EOD Prices</t>
  </si>
  <si>
    <t>BOM524622</t>
  </si>
  <si>
    <t>Itc Ltd. EOD Prices</t>
  </si>
  <si>
    <t>BOM500875</t>
  </si>
  <si>
    <t>Itd Cementation India Ltd. EOD Prices</t>
  </si>
  <si>
    <t>BOM509496</t>
  </si>
  <si>
    <t>Iti Ltd. EOD Prices</t>
  </si>
  <si>
    <t>BOM523610</t>
  </si>
  <si>
    <t>Itl Industries Ltd.-$ EOD Prices</t>
  </si>
  <si>
    <t>BOM522183</t>
  </si>
  <si>
    <t>Ivp Ltd. EOD Prices</t>
  </si>
  <si>
    <t>BOM507580</t>
  </si>
  <si>
    <t>Ivrcl Ltd EOD Prices</t>
  </si>
  <si>
    <t>BOM530773</t>
  </si>
  <si>
    <t>Iykot Hitech Toolroom Ltd. EOD Prices</t>
  </si>
  <si>
    <t>BOM522245</t>
  </si>
  <si>
    <t>Izmo Limited-$ EOD Prices</t>
  </si>
  <si>
    <t>BOM532341</t>
  </si>
  <si>
    <t>J. Taparia Projects Ltd EOD Prices</t>
  </si>
  <si>
    <t>BOM538539</t>
  </si>
  <si>
    <t>J.b.chemicals &amp; Pharmaceuticals Ltd. EOD Prices</t>
  </si>
  <si>
    <t>BOM506943</t>
  </si>
  <si>
    <t>J.j.exporters Ltd. EOD Prices</t>
  </si>
  <si>
    <t>BOM530049</t>
  </si>
  <si>
    <t>J.j.finance Corporation Ltd. EOD Prices</t>
  </si>
  <si>
    <t>BOM523062</t>
  </si>
  <si>
    <t>J.k.cement Ltd. EOD Prices</t>
  </si>
  <si>
    <t>BOM532644</t>
  </si>
  <si>
    <t>J.kumar Infraprojects Ltd. EOD Prices</t>
  </si>
  <si>
    <t>BOM532940</t>
  </si>
  <si>
    <t>J.l.morison (india) Ltd. EOD Prices</t>
  </si>
  <si>
    <t>BOM506522</t>
  </si>
  <si>
    <t>J.r.foods Ltd. EOD Prices</t>
  </si>
  <si>
    <t>BOM530915</t>
  </si>
  <si>
    <t>Jackson Investments Ltd EOD Prices</t>
  </si>
  <si>
    <t>BOM538422</t>
  </si>
  <si>
    <t>Jagan Lamps Ltd. EOD Prices</t>
  </si>
  <si>
    <t>BOM530711</t>
  </si>
  <si>
    <t>Jagatjit Industries Ltd. EOD Prices</t>
  </si>
  <si>
    <t>BOM507155</t>
  </si>
  <si>
    <t>Jagjanani Textiles Ltd. EOD Prices</t>
  </si>
  <si>
    <t>BOM532825</t>
  </si>
  <si>
    <t>Jagran Prakashan Ltd. EOD Prices</t>
  </si>
  <si>
    <t>BOM532705</t>
  </si>
  <si>
    <t>Jagran Production Limited EOD Prices</t>
  </si>
  <si>
    <t>BOM531695</t>
  </si>
  <si>
    <t>Jagson Airlines Ltd. EOD Prices</t>
  </si>
  <si>
    <t>BOM520139</t>
  </si>
  <si>
    <t>Jagsonpal Finance &amp; Leasing Ltd. EOD Prices</t>
  </si>
  <si>
    <t>BOM530601</t>
  </si>
  <si>
    <t>Jagsonpal Pharmaceuticals Ltd. EOD Prices</t>
  </si>
  <si>
    <t>BOM507789</t>
  </si>
  <si>
    <t>Jai Balaji Industries Ltd. EOD Prices</t>
  </si>
  <si>
    <t>BOM532976</t>
  </si>
  <si>
    <t>Jai Corp Ltd. EOD Prices</t>
  </si>
  <si>
    <t>BOM512237</t>
  </si>
  <si>
    <t>Jai Mata Glass Ltd. EOD Prices</t>
  </si>
  <si>
    <t>BOM523467</t>
  </si>
  <si>
    <t>Jaihind Projects Ltd. EOD Prices</t>
  </si>
  <si>
    <t>BOM531339</t>
  </si>
  <si>
    <t>Jaihind Synthetics Ltd. EOD Prices</t>
  </si>
  <si>
    <t>BOM514312</t>
  </si>
  <si>
    <t>Jain Irrigation Systems Ltd. EOD Prices</t>
  </si>
  <si>
    <t>BOM500219</t>
  </si>
  <si>
    <t>BOM570004</t>
  </si>
  <si>
    <t>Jain Marmo Industries Ltd EOD Prices</t>
  </si>
  <si>
    <t>BOM539119</t>
  </si>
  <si>
    <t>Jain Studios Ltd. EOD Prices</t>
  </si>
  <si>
    <t>BOM532033</t>
  </si>
  <si>
    <t>Jainco Projects (india) Ltd. EOD Prices</t>
  </si>
  <si>
    <t>BOM526865</t>
  </si>
  <si>
    <t>Jainex Aamcol Ltd. EOD Prices</t>
  </si>
  <si>
    <t>BOM505212</t>
  </si>
  <si>
    <t>Jaipan Industries Ltd. EOD Prices</t>
  </si>
  <si>
    <t>BOM505840</t>
  </si>
  <si>
    <t>Jaiprakash Associates Ltd. EOD Prices</t>
  </si>
  <si>
    <t>BOM532532</t>
  </si>
  <si>
    <t>Jaiprakash Power Ventures Limited EOD Prices</t>
  </si>
  <si>
    <t>BOM532627</t>
  </si>
  <si>
    <t>James Hotels Ltd. EOD Prices</t>
  </si>
  <si>
    <t>BOM526558</t>
  </si>
  <si>
    <t>James Warren Tea Ltd EOD Prices</t>
  </si>
  <si>
    <t>BOM538564</t>
  </si>
  <si>
    <t>Jammu &amp; Kashmir Bank Ltd. EOD Prices</t>
  </si>
  <si>
    <t>BOM532209</t>
  </si>
  <si>
    <t>Jamna Auto Industries Ltd. EOD Prices</t>
  </si>
  <si>
    <t>BOM520051</t>
  </si>
  <si>
    <t>Jamshri Ranjitsinghji Spg. &amp; Wvg. Mills Co.ltd.-$ EOD Prices</t>
  </si>
  <si>
    <t>BOM502901</t>
  </si>
  <si>
    <t>Jarigold Textiles Ltd. EOD Prices</t>
  </si>
  <si>
    <t>BOM512329</t>
  </si>
  <si>
    <t>Jasch Industries Ltd. EOD Prices</t>
  </si>
  <si>
    <t>BOM500220</t>
  </si>
  <si>
    <t>Jattashankar Industies Ltd. EOD Prices</t>
  </si>
  <si>
    <t>BOM514318</t>
  </si>
  <si>
    <t>Jauss Polymers Ltd. EOD Prices</t>
  </si>
  <si>
    <t>BOM526001</t>
  </si>
  <si>
    <t>Jay Bharat Maruti Ltd. EOD Prices</t>
  </si>
  <si>
    <t>BOM520066</t>
  </si>
  <si>
    <t>Jay Energy And S.energies Ltd. EOD Prices</t>
  </si>
  <si>
    <t>BOM526523</t>
  </si>
  <si>
    <t>Jay Mahesh Infraventures Ltd. EOD Prices</t>
  </si>
  <si>
    <t>BOM590132</t>
  </si>
  <si>
    <t>Jay Shree Tea &amp; Industries Ltd. EOD Prices</t>
  </si>
  <si>
    <t>BOM509715</t>
  </si>
  <si>
    <t>Jay Ushin Ltd. EOD Prices</t>
  </si>
  <si>
    <t>BOM513252</t>
  </si>
  <si>
    <t>Jayabharat Credit Ltd.-$ EOD Prices</t>
  </si>
  <si>
    <t>BOM501311</t>
  </si>
  <si>
    <t>Jayant Agro-organics Ltd. EOD Prices</t>
  </si>
  <si>
    <t>BOM524330</t>
  </si>
  <si>
    <t>Jayant Mercantile Co.ltd. EOD Prices</t>
  </si>
  <si>
    <t>BOM512129</t>
  </si>
  <si>
    <t>Jayaswal Neco Industries Ltd. EOD Prices</t>
  </si>
  <si>
    <t>BOM522285</t>
  </si>
  <si>
    <t>Jayatma Spinners Ltd EOD Prices</t>
  </si>
  <si>
    <t>BOM539005</t>
  </si>
  <si>
    <t>Jayavant Products Ltd. EOD Prices</t>
  </si>
  <si>
    <t>BOM531382</t>
  </si>
  <si>
    <t>Jaybharat Textiles &amp; Real Estate Ltd. EOD Prices</t>
  </si>
  <si>
    <t>BOM512233</t>
  </si>
  <si>
    <t>Jaykay Enterprises Ltd. EOD Prices</t>
  </si>
  <si>
    <t>BOM500306</t>
  </si>
  <si>
    <t>Jaypee Infratech Ltd EOD Prices</t>
  </si>
  <si>
    <t>BOM533207</t>
  </si>
  <si>
    <t>Jayshree Chemicals Ltd. EOD Prices</t>
  </si>
  <si>
    <t>BOM506520</t>
  </si>
  <si>
    <t>Jaysynth Dyestuff (india) Ltd. EOD Prices</t>
  </si>
  <si>
    <t>BOM506910</t>
  </si>
  <si>
    <t>Jbf Industries Ltd. EOD Prices</t>
  </si>
  <si>
    <t>BOM514034</t>
  </si>
  <si>
    <t>Jbm Auto Ltd. EOD Prices</t>
  </si>
  <si>
    <t>BOM532605</t>
  </si>
  <si>
    <t>Jct Electronics Ltd. EOD Prices</t>
  </si>
  <si>
    <t>BOM500222</t>
  </si>
  <si>
    <t>Jct Ltd. EOD Prices</t>
  </si>
  <si>
    <t>BOM500223</t>
  </si>
  <si>
    <t>Jd Orgochem Ltd. EOD Prices</t>
  </si>
  <si>
    <t>BOM524592</t>
  </si>
  <si>
    <t>Jeet Machine Tools Ltd. EOD Prices</t>
  </si>
  <si>
    <t>BOM513012</t>
  </si>
  <si>
    <t>Jeevan Scientific Technology Ltd EOD Prices</t>
  </si>
  <si>
    <t>BOM538837</t>
  </si>
  <si>
    <t>Jenburkt Pharmaceuticals Ltd. EOD Prices</t>
  </si>
  <si>
    <t>BOM524731</t>
  </si>
  <si>
    <t>Jenson &amp; Nicholson (india) Ltd. EOD Prices</t>
  </si>
  <si>
    <t>BOM523592</t>
  </si>
  <si>
    <t>Jet Airways (india) Ltd. EOD Prices</t>
  </si>
  <si>
    <t>BOM532617</t>
  </si>
  <si>
    <t>Jet Infraventure Ltd EOD Prices</t>
  </si>
  <si>
    <t>BOM538794</t>
  </si>
  <si>
    <t>Jetking Infotrain Ltd. EOD Prices</t>
  </si>
  <si>
    <t>BOM517063</t>
  </si>
  <si>
    <t>Jeypore Sugar Company Ltd. EOD Prices</t>
  </si>
  <si>
    <t>BOM590054</t>
  </si>
  <si>
    <t>Jhaveri Credits &amp; Capital Ltd. EOD Prices</t>
  </si>
  <si>
    <t>BOM531550</t>
  </si>
  <si>
    <t>Jhs Svendgaard Laboratories Ltd. EOD Prices</t>
  </si>
  <si>
    <t>BOM532771</t>
  </si>
  <si>
    <t>Jik Industries Ltd. EOD Prices</t>
  </si>
  <si>
    <t>BOM511618</t>
  </si>
  <si>
    <t>Jindal Capital Ltd. EOD Prices</t>
  </si>
  <si>
    <t>BOM530405</t>
  </si>
  <si>
    <t>Jindal Cotex Ltd. EOD Prices</t>
  </si>
  <si>
    <t>BOM533103</t>
  </si>
  <si>
    <t>Jindal Drilling &amp; Industries Ltd. EOD Prices</t>
  </si>
  <si>
    <t>BOM511034</t>
  </si>
  <si>
    <t>Jindal Hotels Ltd. EOD Prices</t>
  </si>
  <si>
    <t>BOM507981</t>
  </si>
  <si>
    <t>Jindal Online.com Ltd. EOD Prices</t>
  </si>
  <si>
    <t>BOM531960</t>
  </si>
  <si>
    <t>Jindal Photo Ltd. EOD Prices</t>
  </si>
  <si>
    <t>BOM532624</t>
  </si>
  <si>
    <t>Jindal Poly Films Ltd. EOD Prices</t>
  </si>
  <si>
    <t>BOM500227</t>
  </si>
  <si>
    <t>Jindal Poly Investment And Finance Company Ltd EOD Prices</t>
  </si>
  <si>
    <t>BOM536773</t>
  </si>
  <si>
    <t>Jindal Saw Ltd. EOD Prices</t>
  </si>
  <si>
    <t>BOM500378</t>
  </si>
  <si>
    <t>Jindal Stainless Ltd. EOD Prices</t>
  </si>
  <si>
    <t>BOM532508</t>
  </si>
  <si>
    <t>Jindal Steel &amp; Power Ltd. EOD Prices</t>
  </si>
  <si>
    <t>BOM532286</t>
  </si>
  <si>
    <t>Jindal Worldwide Ltd. EOD Prices</t>
  </si>
  <si>
    <t>BOM531543</t>
  </si>
  <si>
    <t>Jiya Eco-products Ltd EOD Prices</t>
  </si>
  <si>
    <t>BOM539225</t>
  </si>
  <si>
    <t>Jk Agri Genetics Ltd EOD Prices</t>
  </si>
  <si>
    <t>BOM536493</t>
  </si>
  <si>
    <t>Jk Lakshmi Cement Ltd. EOD Prices</t>
  </si>
  <si>
    <t>BOM500380</t>
  </si>
  <si>
    <t>Jk Paper Ltd. EOD Prices</t>
  </si>
  <si>
    <t>BOM532162</t>
  </si>
  <si>
    <t>Jk Tyre &amp; Industries Ltd. EOD Prices</t>
  </si>
  <si>
    <t>BOM530007</t>
  </si>
  <si>
    <t>Jla Infraville Shoppers Ltd EOD Prices</t>
  </si>
  <si>
    <t>BOM538765</t>
  </si>
  <si>
    <t>Jm Financial Ltd.-$ EOD Prices</t>
  </si>
  <si>
    <t>BOM523405</t>
  </si>
  <si>
    <t>Jmc Projects (india) Ltd.-$ EOD Prices</t>
  </si>
  <si>
    <t>BOM522263</t>
  </si>
  <si>
    <t>Jmd Telefilms Industries Ltd. EOD Prices</t>
  </si>
  <si>
    <t>BOM511092</t>
  </si>
  <si>
    <t>Jmg Corporation Ltd. EOD Prices</t>
  </si>
  <si>
    <t>BOM523712</t>
  </si>
  <si>
    <t>Jmt Auto Ltd. EOD Prices</t>
  </si>
  <si>
    <t>BOM513691</t>
  </si>
  <si>
    <t>Joindre Capital Services Ltd. EOD Prices</t>
  </si>
  <si>
    <t>BOM531861</t>
  </si>
  <si>
    <t>Jointeca Education Solutions Ltd. EOD Prices</t>
  </si>
  <si>
    <t>BOM534659</t>
  </si>
  <si>
    <t>Jolly Plastic Industries Ltd. EOD Prices</t>
  </si>
  <si>
    <t>BOM507968</t>
  </si>
  <si>
    <t>Joonktollee Tea &amp; Industries Ltd EOD Prices</t>
  </si>
  <si>
    <t>BOM538092</t>
  </si>
  <si>
    <t>BOM590079</t>
  </si>
  <si>
    <t>Jost's Engineering Co.ltd. EOD Prices</t>
  </si>
  <si>
    <t>BOM505750</t>
  </si>
  <si>
    <t>Joy Realty Limited EOD Prices</t>
  </si>
  <si>
    <t>BOM508929</t>
  </si>
  <si>
    <t>Jpt Securities Ltd. EOD Prices</t>
  </si>
  <si>
    <t>BOM530985</t>
  </si>
  <si>
    <t>Jri Industries &amp; Infrastructure Limited EOD Prices</t>
  </si>
  <si>
    <t>BOM506016</t>
  </si>
  <si>
    <t>Jsl Industries Ltd. EOD Prices</t>
  </si>
  <si>
    <t>BOM504080</t>
  </si>
  <si>
    <t>Jsw Energy Ltd EOD Prices</t>
  </si>
  <si>
    <t>BOM533148</t>
  </si>
  <si>
    <t>Jsw Holdings Limited EOD Prices</t>
  </si>
  <si>
    <t>BOM532642</t>
  </si>
  <si>
    <t>Jsw Steel Ltd. EOD Prices</t>
  </si>
  <si>
    <t>BOM500228</t>
  </si>
  <si>
    <t>Jtl Infra Ltd. EOD Prices</t>
  </si>
  <si>
    <t>BOM534600</t>
  </si>
  <si>
    <t>Jubilant Foodworks Ltd EOD Prices</t>
  </si>
  <si>
    <t>BOM533155</t>
  </si>
  <si>
    <t>Jubilant Industries Ltd. EOD Prices</t>
  </si>
  <si>
    <t>BOM533320</t>
  </si>
  <si>
    <t>Jubilant Life Sciences Limited EOD Prices</t>
  </si>
  <si>
    <t>BOM530019</t>
  </si>
  <si>
    <t>Jumbo Bag Ltd. EOD Prices</t>
  </si>
  <si>
    <t>BOM516078</t>
  </si>
  <si>
    <t>Jumbo Finance Ltd. EOD Prices</t>
  </si>
  <si>
    <t>BOM511060</t>
  </si>
  <si>
    <t>Junction Fabrics And Apparels Ltd EOD Prices</t>
  </si>
  <si>
    <t>BOM539216</t>
  </si>
  <si>
    <t>Jupiter Industries &amp; Leasing Ltd. EOD Prices</t>
  </si>
  <si>
    <t>BOM507987</t>
  </si>
  <si>
    <t>Jupiter Infomedia Ltd. EOD Prices</t>
  </si>
  <si>
    <t>BOM534623</t>
  </si>
  <si>
    <t>Just Dial Ltd. EOD Prices</t>
  </si>
  <si>
    <t>BOM535648</t>
  </si>
  <si>
    <t>Jvl Agro Industries Ltd. EOD Prices</t>
  </si>
  <si>
    <t>BOM519248</t>
  </si>
  <si>
    <t>Jyothi Infraventures Ltd. EOD Prices</t>
  </si>
  <si>
    <t>BOM531537</t>
  </si>
  <si>
    <t>Jyothy Laboratories Ltd. EOD Prices</t>
  </si>
  <si>
    <t>BOM532926</t>
  </si>
  <si>
    <t>Jyoti Ltd.-$ EOD Prices</t>
  </si>
  <si>
    <t>BOM504076</t>
  </si>
  <si>
    <t>Jyoti Overseas Ltd. EOD Prices</t>
  </si>
  <si>
    <t>BOM523876</t>
  </si>
  <si>
    <t>Jyoti Resins &amp; Adhesives Ltd. EOD Prices</t>
  </si>
  <si>
    <t>BOM514448</t>
  </si>
  <si>
    <t>Jyoti Structures Ltd. EOD Prices</t>
  </si>
  <si>
    <t>BOM513250</t>
  </si>
  <si>
    <t>Jyotirgamya Enterprises Ltd EOD Prices</t>
  </si>
  <si>
    <t>BOM539246</t>
  </si>
  <si>
    <t>K K Fincorp Limited EOD Prices</t>
  </si>
  <si>
    <t>BOM503669</t>
  </si>
  <si>
    <t>K-lifestyle &amp; Industries Limited EOD Prices</t>
  </si>
  <si>
    <t>BOM514221</t>
  </si>
  <si>
    <t>K.c.p.ltd. EOD Prices</t>
  </si>
  <si>
    <t>BOM590066</t>
  </si>
  <si>
    <t>K.m.sugar Mills Ltd. EOD Prices</t>
  </si>
  <si>
    <t>BOM532673</t>
  </si>
  <si>
    <t>K.p.r.mill Ltd. EOD Prices</t>
  </si>
  <si>
    <t>BOM532889</t>
  </si>
  <si>
    <t>K.s.oils Ltd.-$ EOD Prices</t>
  </si>
  <si>
    <t>BOM526209</t>
  </si>
  <si>
    <t>K.z.leasing &amp; Finance Ltd. EOD Prices</t>
  </si>
  <si>
    <t>BOM511728</t>
  </si>
  <si>
    <t>Kabra Commercial Ltd EOD Prices</t>
  </si>
  <si>
    <t>BOM539393</t>
  </si>
  <si>
    <t>Kabra Drugs Ltd. EOD Prices</t>
  </si>
  <si>
    <t>BOM524322</t>
  </si>
  <si>
    <t>Kabra Extrusiontechnik Ltd. EOD Prices</t>
  </si>
  <si>
    <t>BOM524109</t>
  </si>
  <si>
    <t>Kachchh Minerals Ltd. EOD Prices</t>
  </si>
  <si>
    <t>BOM531778</t>
  </si>
  <si>
    <t>Kailash Auto Finance Ltd. EOD Prices</t>
  </si>
  <si>
    <t>BOM511357</t>
  </si>
  <si>
    <t>Kaira Can Co.ltd. EOD Prices</t>
  </si>
  <si>
    <t>BOM504840</t>
  </si>
  <si>
    <t>Kaiser Corporation Limited EOD Prices</t>
  </si>
  <si>
    <t>BOM531780</t>
  </si>
  <si>
    <t>Kajaria Ceramics Ltd. EOD Prices</t>
  </si>
  <si>
    <t>BOM500233</t>
  </si>
  <si>
    <t>Kakatiya Cement Sugar &amp; Industries Ltd. EOD Prices</t>
  </si>
  <si>
    <t>BOM500234</t>
  </si>
  <si>
    <t>Kakatiya Textiles Ltd. EOD Prices</t>
  </si>
  <si>
    <t>BOM521054</t>
  </si>
  <si>
    <t>Kalindee Rail Nirman (engineers) Ltd-$ EOD Prices</t>
  </si>
  <si>
    <t>BOM522259</t>
  </si>
  <si>
    <t>Kallam Spinning Mills Ltd.-$ EOD Prices</t>
  </si>
  <si>
    <t>BOM530201</t>
  </si>
  <si>
    <t>Kalpa Commercial Ltd EOD Prices</t>
  </si>
  <si>
    <t>BOM539014</t>
  </si>
  <si>
    <t>Kalpataru Power Transmission Ltd. EOD Prices</t>
  </si>
  <si>
    <t>BOM522287</t>
  </si>
  <si>
    <t>Kalptaru Papers Ltd.-$ EOD Prices</t>
  </si>
  <si>
    <t>BOM590036</t>
  </si>
  <si>
    <t>Kalyani Forge Ltd. EOD Prices</t>
  </si>
  <si>
    <t>BOM513509</t>
  </si>
  <si>
    <t>Kalyani Investment Company Ltd. EOD Prices</t>
  </si>
  <si>
    <t>BOM533302</t>
  </si>
  <si>
    <t>Kalyani Steels Ltd. EOD Prices</t>
  </si>
  <si>
    <t>BOM500235</t>
  </si>
  <si>
    <t>Kalyanpur Cements Ltd. EOD Prices</t>
  </si>
  <si>
    <t>BOM502150</t>
  </si>
  <si>
    <t>Kama Holdings Limited-$ EOD Prices</t>
  </si>
  <si>
    <t>BOM532468</t>
  </si>
  <si>
    <t>Kamadgiri Fashion Ltd.-$ EOD Prices</t>
  </si>
  <si>
    <t>BOM514322</t>
  </si>
  <si>
    <t>Kamanwala Housing Construction Ltd. EOD Prices</t>
  </si>
  <si>
    <t>BOM511131</t>
  </si>
  <si>
    <t>Kamat Hotels (india) Ltd. EOD Prices</t>
  </si>
  <si>
    <t>BOM526668</t>
  </si>
  <si>
    <t>Kamdhenu Ltd EOD Prices</t>
  </si>
  <si>
    <t>BOM532741</t>
  </si>
  <si>
    <t>Kanani Industries Ltd. EOD Prices</t>
  </si>
  <si>
    <t>BOM506184</t>
  </si>
  <si>
    <t>Kanchi Karpooram Ltd EOD Prices</t>
  </si>
  <si>
    <t>BOM538896</t>
  </si>
  <si>
    <t>Kanco Enterprises Ltd. EOD Prices</t>
  </si>
  <si>
    <t>BOM590084</t>
  </si>
  <si>
    <t>Kanco Tea &amp; Industries Ltd. EOD Prices</t>
  </si>
  <si>
    <t>BOM590130</t>
  </si>
  <si>
    <t>Kandagiri Spinning Mills Ltd.-$ EOD Prices</t>
  </si>
  <si>
    <t>BOM521242</t>
  </si>
  <si>
    <t>Kanel Industries Limited EOD Prices</t>
  </si>
  <si>
    <t>BOM500236</t>
  </si>
  <si>
    <t>Kanika Infotech Ltd. EOD Prices</t>
  </si>
  <si>
    <t>BOM532367</t>
  </si>
  <si>
    <t>Kanishk Steel Industries Ltd. EOD Prices</t>
  </si>
  <si>
    <t>BOM513456</t>
  </si>
  <si>
    <t>Kanoria Chemicals &amp; Industries Ltd. EOD Prices</t>
  </si>
  <si>
    <t>BOM506525</t>
  </si>
  <si>
    <t>Kanpur Plastipack Ltd. EOD Prices</t>
  </si>
  <si>
    <t>BOM507779</t>
  </si>
  <si>
    <t>Kansai Nerolac Paints Ltd. EOD Prices</t>
  </si>
  <si>
    <t>BOM500165</t>
  </si>
  <si>
    <t>Kansal Fibres Ltd. EOD Prices</t>
  </si>
  <si>
    <t>BOM531205</t>
  </si>
  <si>
    <t>Kapashi Commercials Ltd. EOD Prices</t>
  </si>
  <si>
    <t>BOM512399</t>
  </si>
  <si>
    <t>Kapil Cotex Ltd. EOD Prices</t>
  </si>
  <si>
    <t>BOM512036</t>
  </si>
  <si>
    <t>Kappac Pharma Ltd. EOD Prices</t>
  </si>
  <si>
    <t>BOM506938</t>
  </si>
  <si>
    <t>Kar Mobiles Ltd.-$ EOD Prices</t>
  </si>
  <si>
    <t>BOM590053</t>
  </si>
  <si>
    <t>Karan Woo-sin Ltd. EOD Prices</t>
  </si>
  <si>
    <t>BOM526115</t>
  </si>
  <si>
    <t>Karma Energy Ltd. EOD Prices</t>
  </si>
  <si>
    <t>BOM533451</t>
  </si>
  <si>
    <t>Karma Industries Ltd. EOD Prices</t>
  </si>
  <si>
    <t>BOM512585</t>
  </si>
  <si>
    <t>Karnataka Bank Ltd. EOD Prices</t>
  </si>
  <si>
    <t>BOM532652</t>
  </si>
  <si>
    <t>Karnavati Finance Ltd EOD Prices</t>
  </si>
  <si>
    <t>BOM538928</t>
  </si>
  <si>
    <t>Karnimata Cold Storage Ltd EOD Prices</t>
  </si>
  <si>
    <t>BOM537784</t>
  </si>
  <si>
    <t>Kartik Investments Trust Ltd. EOD Prices</t>
  </si>
  <si>
    <t>BOM501151</t>
  </si>
  <si>
    <t>Karur K.c.p.packkagings Ltd. EOD Prices</t>
  </si>
  <si>
    <t>BOM531363</t>
  </si>
  <si>
    <t>Karur Vysya Bank Ltd. EOD Prices</t>
  </si>
  <si>
    <t>BOM590003</t>
  </si>
  <si>
    <t>Karuturi Global Ltd. EOD Prices</t>
  </si>
  <si>
    <t>BOM531687</t>
  </si>
  <si>
    <t>Katare Spinning Mills Ltd. EOD Prices</t>
  </si>
  <si>
    <t>BOM502933</t>
  </si>
  <si>
    <t>Katwa Udyog Ltd. EOD Prices</t>
  </si>
  <si>
    <t>BOM530977</t>
  </si>
  <si>
    <t>Kausambi Vanijya Ltd EOD Prices</t>
  </si>
  <si>
    <t>BOM538295</t>
  </si>
  <si>
    <t>Kaushalya Infrastructure Development Corporation Ltd. EOD Prices</t>
  </si>
  <si>
    <t>BOM532925</t>
  </si>
  <si>
    <t>Kaveri Seed Company Ltd. EOD Prices</t>
  </si>
  <si>
    <t>BOM532899</t>
  </si>
  <si>
    <t>Kavit Industries Limited EOD Prices</t>
  </si>
  <si>
    <t>BOM524444</t>
  </si>
  <si>
    <t>Kavita Fabrics Ltd. EOD Prices</t>
  </si>
  <si>
    <t>BOM535136</t>
  </si>
  <si>
    <t>Kavveri Telecom Products Ltd.-$ EOD Prices</t>
  </si>
  <si>
    <t>BOM590041</t>
  </si>
  <si>
    <t>Kay Power And Paper Ltd. EOD Prices</t>
  </si>
  <si>
    <t>BOM530255</t>
  </si>
  <si>
    <t>Kaya Ltd EOD Prices</t>
  </si>
  <si>
    <t>BOM539276</t>
  </si>
  <si>
    <t>Kaycee Industries Ltd. EOD Prices</t>
  </si>
  <si>
    <t>BOM504084</t>
  </si>
  <si>
    <t>Kbs India Limited EOD Prices</t>
  </si>
  <si>
    <t>BOM530357</t>
  </si>
  <si>
    <t>Kccl Plastic Ltd. EOD Prices</t>
  </si>
  <si>
    <t>BOM526067</t>
  </si>
  <si>
    <t>Kcl Infra Projects Ltd EOD Prices</t>
  </si>
  <si>
    <t>BOM531784</t>
  </si>
  <si>
    <t>Kcp Sugar &amp; Industries Corporation Ltd. EOD Prices</t>
  </si>
  <si>
    <t>BOM533192</t>
  </si>
  <si>
    <t>Kddl Ltd.-$ EOD Prices</t>
  </si>
  <si>
    <t>BOM532054</t>
  </si>
  <si>
    <t>Kdj Holidayscapes And Resorts Limited EOD Prices</t>
  </si>
  <si>
    <t>BOM530701</t>
  </si>
  <si>
    <t>Kdl Biotech Ltd. EOD Prices</t>
  </si>
  <si>
    <t>BOM532291</t>
  </si>
  <si>
    <t>Kec International Ltd. EOD Prices</t>
  </si>
  <si>
    <t>BOM532714</t>
  </si>
  <si>
    <t>Kedia Construction Co.ltd. EOD Prices</t>
  </si>
  <si>
    <t>BOM508993</t>
  </si>
  <si>
    <t>Keerthi Industries Ltd. EOD Prices</t>
  </si>
  <si>
    <t>BOM518011</t>
  </si>
  <si>
    <t>Kei Industries Ltd. EOD Prices</t>
  </si>
  <si>
    <t>BOM517569</t>
  </si>
  <si>
    <t>Kellton Tech Solutions Ltd. EOD Prices</t>
  </si>
  <si>
    <t>BOM519602</t>
  </si>
  <si>
    <t>Keltech Energies Ltd. EOD Prices</t>
  </si>
  <si>
    <t>BOM506528</t>
  </si>
  <si>
    <t>Kelvin Fincap Ltd EOD Prices</t>
  </si>
  <si>
    <t>BOM512113</t>
  </si>
  <si>
    <t>Kemistar Corporation Limited EOD Prices</t>
  </si>
  <si>
    <t>BOM531163</t>
  </si>
  <si>
    <t>Kemp &amp; Company Ltd. EOD Prices</t>
  </si>
  <si>
    <t>BOM506530</t>
  </si>
  <si>
    <t>Kemrock Industries &amp; Exports Ltd. EOD Prices</t>
  </si>
  <si>
    <t>BOM526015</t>
  </si>
  <si>
    <t>Ken Financial Services Ltd. EOD Prices</t>
  </si>
  <si>
    <t>BOM530547</t>
  </si>
  <si>
    <t>Kennametal India Ltd.-$ EOD Prices</t>
  </si>
  <si>
    <t>BOM505890</t>
  </si>
  <si>
    <t>Kerala Ayurveda Ltd. EOD Prices</t>
  </si>
  <si>
    <t>BOM530163</t>
  </si>
  <si>
    <t>Kernex Microsystems (india) Ltd. EOD Prices</t>
  </si>
  <si>
    <t>BOM532686</t>
  </si>
  <si>
    <t>Kesar Enterprises Ltd.-$ EOD Prices</t>
  </si>
  <si>
    <t>BOM507180</t>
  </si>
  <si>
    <t>Kesar Petroproducts Ltd. EOD Prices</t>
  </si>
  <si>
    <t>BOM524174</t>
  </si>
  <si>
    <t>Kesar Terminals &amp; Infrastructure Ltd. EOD Prices</t>
  </si>
  <si>
    <t>BOM533289</t>
  </si>
  <si>
    <t>Kesoram Industries Ltd. EOD Prices</t>
  </si>
  <si>
    <t>BOM502937</t>
  </si>
  <si>
    <t>Kew Industries Ltd. EOD Prices</t>
  </si>
  <si>
    <t>BOM532758</t>
  </si>
  <si>
    <t>Kewal Kiran Clothing Ltd. EOD Prices</t>
  </si>
  <si>
    <t>BOM532732</t>
  </si>
  <si>
    <t>Key Corp Ltd. EOD Prices</t>
  </si>
  <si>
    <t>BOM507948</t>
  </si>
  <si>
    <t>Keynote Corporate Services Ltd. EOD Prices</t>
  </si>
  <si>
    <t>BOM512597</t>
  </si>
  <si>
    <t>Kg Denim Ltd. EOD Prices</t>
  </si>
  <si>
    <t>BOM500239</t>
  </si>
  <si>
    <t>Kg Petrochem Ltd. EOD Prices</t>
  </si>
  <si>
    <t>BOM531609</t>
  </si>
  <si>
    <t>Kgn Enterprises Ltd. EOD Prices</t>
  </si>
  <si>
    <t>BOM533790</t>
  </si>
  <si>
    <t>Kgn Industries Ltd. EOD Prices</t>
  </si>
  <si>
    <t>BOM531612</t>
  </si>
  <si>
    <t>Khaitan (india) Ltd. EOD Prices</t>
  </si>
  <si>
    <t>BOM590068</t>
  </si>
  <si>
    <t>Khaitan Chemicals &amp; Fertilizers Ltd. EOD Prices</t>
  </si>
  <si>
    <t>BOM507794</t>
  </si>
  <si>
    <t>Khaitan Electricals Ltd. EOD Prices</t>
  </si>
  <si>
    <t>BOM504269</t>
  </si>
  <si>
    <t>Khandelwal Extraction Ltd. EOD Prices</t>
  </si>
  <si>
    <t>BOM519064</t>
  </si>
  <si>
    <t>Khandwala Securities Ltd. EOD Prices</t>
  </si>
  <si>
    <t>BOM531892</t>
  </si>
  <si>
    <t>Khatau Exim Ltd. EOD Prices</t>
  </si>
  <si>
    <t>BOM506178</t>
  </si>
  <si>
    <t>Khator Fibre &amp; Fabrics Ltd. EOD Prices</t>
  </si>
  <si>
    <t>BOM521127</t>
  </si>
  <si>
    <t>Khoday India Ltd.-$ EOD Prices</t>
  </si>
  <si>
    <t>BOM507435</t>
  </si>
  <si>
    <t>Khoobsurat Ltd EOD Prices</t>
  </si>
  <si>
    <t>BOM535730</t>
  </si>
  <si>
    <t>Khyati Multimedia-entertainment Ltd. EOD Prices</t>
  </si>
  <si>
    <t>BOM531692</t>
  </si>
  <si>
    <t>Kic Metaliks Ltd. EOD Prices</t>
  </si>
  <si>
    <t>BOM513693</t>
  </si>
  <si>
    <t>Kiduja India Ltd. EOD Prices</t>
  </si>
  <si>
    <t>BOM507946</t>
  </si>
  <si>
    <t>Kifs Financial Services Ltd. EOD Prices</t>
  </si>
  <si>
    <t>BOM535566</t>
  </si>
  <si>
    <t>Kilburn Chemicals Ltd.-$ EOD Prices</t>
  </si>
  <si>
    <t>BOM524699</t>
  </si>
  <si>
    <t>Kilburn Engineering Ltd. EOD Prices</t>
  </si>
  <si>
    <t>BOM522101</t>
  </si>
  <si>
    <t>Kilburn Office Automation Ltd. EOD Prices</t>
  </si>
  <si>
    <t>BOM523218</t>
  </si>
  <si>
    <t>Kilitch Drugs (india) Ltd. EOD Prices</t>
  </si>
  <si>
    <t>BOM524500</t>
  </si>
  <si>
    <t>Kilpest India Ltd. EOD Prices</t>
  </si>
  <si>
    <t>BOM532067</t>
  </si>
  <si>
    <t>Kinetic Engineering Ltd. EOD Prices</t>
  </si>
  <si>
    <t>BOM500240</t>
  </si>
  <si>
    <t>Kinetic Trust Ltd. EOD Prices</t>
  </si>
  <si>
    <t>BOM531274</t>
  </si>
  <si>
    <t>Kingfa Science &amp; Technology (india) Ltd EOD Prices</t>
  </si>
  <si>
    <t>BOM524019</t>
  </si>
  <si>
    <t>Kingfisher Airlines Ltd. EOD Prices</t>
  </si>
  <si>
    <t>BOM532747</t>
  </si>
  <si>
    <t>Kings Infra Ventures Limited EOD Prices</t>
  </si>
  <si>
    <t>BOM530215</t>
  </si>
  <si>
    <t>Kiran Print-pack Ltd. EOD Prices</t>
  </si>
  <si>
    <t>BOM531413</t>
  </si>
  <si>
    <t>Kiran Syntex Ltd. EOD Prices</t>
  </si>
  <si>
    <t>BOM530443</t>
  </si>
  <si>
    <t>Kiran Vyapar Ltd EOD Prices</t>
  </si>
  <si>
    <t>BOM537750</t>
  </si>
  <si>
    <t>Kiri Industries Ltd. EOD Prices</t>
  </si>
  <si>
    <t>BOM532967</t>
  </si>
  <si>
    <t>Kirloskar Brothers Investments Ltd. EOD Prices</t>
  </si>
  <si>
    <t>BOM533297</t>
  </si>
  <si>
    <t>Kirloskar Brothers Ltd.-$ EOD Prices</t>
  </si>
  <si>
    <t>BOM500241</t>
  </si>
  <si>
    <t>Kirloskar Electric Company Ltd EOD Prices</t>
  </si>
  <si>
    <t>BOM533193</t>
  </si>
  <si>
    <t>Kirloskar Ferrous Industries Ltd. EOD Prices</t>
  </si>
  <si>
    <t>BOM500245</t>
  </si>
  <si>
    <t>Kirloskar Industries Ltd EOD Prices</t>
  </si>
  <si>
    <t>BOM500243</t>
  </si>
  <si>
    <t>Kirloskar Oil Engines Ltd. EOD Prices</t>
  </si>
  <si>
    <t>BOM533293</t>
  </si>
  <si>
    <t>Kirloskar Pneumatic Co.ltd. EOD Prices</t>
  </si>
  <si>
    <t>BOM505283</t>
  </si>
  <si>
    <t>Kisan Mouldings Ltd.-$ EOD Prices</t>
  </si>
  <si>
    <t>BOM530145</t>
  </si>
  <si>
    <t>Kitex Garments Ltd. EOD Prices</t>
  </si>
  <si>
    <t>BOM521248</t>
  </si>
  <si>
    <t>Kjmc Corporate Advisors (india) Ltd. EOD Prices</t>
  </si>
  <si>
    <t>BOM532304</t>
  </si>
  <si>
    <t>Kjmc Financial Services Ltd. EOD Prices</t>
  </si>
  <si>
    <t>BOM530235</t>
  </si>
  <si>
    <t>Kkalpana Industries (india) Ltd EOD Prices</t>
  </si>
  <si>
    <t>BOM526409</t>
  </si>
  <si>
    <t>Kkalpana Plastick Ltd EOD Prices</t>
  </si>
  <si>
    <t>BOM523652</t>
  </si>
  <si>
    <t>Klg Capital Services Ltd. EOD Prices</t>
  </si>
  <si>
    <t>BOM530771</t>
  </si>
  <si>
    <t>Klg Systel Ltd. EOD Prices</t>
  </si>
  <si>
    <t>BOM531269</t>
  </si>
  <si>
    <t>Klk Electrical Ltd EOD Prices</t>
  </si>
  <si>
    <t>BOM517170</t>
  </si>
  <si>
    <t>Klrf Ltd. EOD Prices</t>
  </si>
  <si>
    <t>BOM507598</t>
  </si>
  <si>
    <t>Kmc Speciality Hospitals (india) Ltd. EOD Prices</t>
  </si>
  <si>
    <t>BOM524520</t>
  </si>
  <si>
    <t>Kmf Builders &amp; Developers Ltd. EOD Prices</t>
  </si>
  <si>
    <t>BOM531578</t>
  </si>
  <si>
    <t>Kmg Milk Food Ltd. EOD Prices</t>
  </si>
  <si>
    <t>BOM519415</t>
  </si>
  <si>
    <t>Knr Constructions Ltd. EOD Prices</t>
  </si>
  <si>
    <t>BOM532942</t>
  </si>
  <si>
    <t>Koa Tools India Ltd. EOD Prices</t>
  </si>
  <si>
    <t>BOM517471</t>
  </si>
  <si>
    <t>Koffee Break Pictures Ltd. EOD Prices</t>
  </si>
  <si>
    <t>BOM531602</t>
  </si>
  <si>
    <t>Kohinoor Broadcasting Corporation Ltd. EOD Prices</t>
  </si>
  <si>
    <t>BOM531366</t>
  </si>
  <si>
    <t>Kohinoor Foods Ltd. EOD Prices</t>
  </si>
  <si>
    <t>BOM512559</t>
  </si>
  <si>
    <t>Kohinoor Techno Engineers Limited EOD Prices</t>
  </si>
  <si>
    <t>BOM519485</t>
  </si>
  <si>
    <t>Kokuyo Camlin Ltd.-$ EOD Prices</t>
  </si>
  <si>
    <t>BOM523207</t>
  </si>
  <si>
    <t>Kolte-patil Developers Ltd. EOD Prices</t>
  </si>
  <si>
    <t>BOM532924</t>
  </si>
  <si>
    <t>Konark Synthetic Ltd. EOD Prices</t>
  </si>
  <si>
    <t>BOM514128</t>
  </si>
  <si>
    <t>Kopran Ltd. EOD Prices</t>
  </si>
  <si>
    <t>BOM524280</t>
  </si>
  <si>
    <t>Kore Foods Ltd EOD Prices</t>
  </si>
  <si>
    <t>BOM500458</t>
  </si>
  <si>
    <t>Kotak Mahindra Bank Ltd. EOD Prices</t>
  </si>
  <si>
    <t>BOM500247</t>
  </si>
  <si>
    <t>Kotak Mahindra Mutual Fund - Kotak India Growth Fund Series I Direct Plan- Dividend Option EOD Prices</t>
  </si>
  <si>
    <t>BOM539137</t>
  </si>
  <si>
    <t>Kotak Mahindra Mutual Fund - Kotak India Growth Fund Series I Direct Plan- Growth Option EOD Prices</t>
  </si>
  <si>
    <t>BOM539136</t>
  </si>
  <si>
    <t>Kotak Mahindra Mutual Fund - Kotak India Growth Fund Series I Non Direct Plan- Dividend Option EOD Prices</t>
  </si>
  <si>
    <t>BOM539135</t>
  </si>
  <si>
    <t>Kotak Mahindra Mutual Fund - Kotak India Growth Fund Series I Non Direct Plan- Growth Option EOD Prices</t>
  </si>
  <si>
    <t>BOM539133</t>
  </si>
  <si>
    <t>Kotak Mahindra Mutual Fund - Kotak Nifty Etf EOD Prices</t>
  </si>
  <si>
    <t>BOM537708</t>
  </si>
  <si>
    <t>Kotak Mahindra Mutual Fund - Kotak Psu Bank Etf EOD Prices</t>
  </si>
  <si>
    <t>BOM590107</t>
  </si>
  <si>
    <t>Kotak Mahindra Mutual Fund - Permitted EOD Prices</t>
  </si>
  <si>
    <t>BOM590112</t>
  </si>
  <si>
    <t>Kotak Mahindra Mutual Fund EOD Prices</t>
  </si>
  <si>
    <t>BOM532985</t>
  </si>
  <si>
    <t>Kothari Fermentation &amp; Biochem Ltd. EOD Prices</t>
  </si>
  <si>
    <t>BOM507474</t>
  </si>
  <si>
    <t>Kothari Products Ltd. EOD Prices</t>
  </si>
  <si>
    <t>BOM530299</t>
  </si>
  <si>
    <t>Kothari World Finance Ltd. EOD Prices</t>
  </si>
  <si>
    <t>BOM511138</t>
  </si>
  <si>
    <t>Kovai Medical Center &amp; Hospital Ltd. EOD Prices</t>
  </si>
  <si>
    <t>BOM523323</t>
  </si>
  <si>
    <t>Kovalam Investment &amp; Trading Co.ltd. EOD Prices</t>
  </si>
  <si>
    <t>BOM505585</t>
  </si>
  <si>
    <t>Kpit Technologies Limited EOD Prices</t>
  </si>
  <si>
    <t>BOM532400</t>
  </si>
  <si>
    <t>Kratos Energy &amp; Infrastructure Ltd. EOD Prices</t>
  </si>
  <si>
    <t>BOM501261</t>
  </si>
  <si>
    <t>Krbl Ltd. EOD Prices</t>
  </si>
  <si>
    <t>BOM530813</t>
  </si>
  <si>
    <t>Krebs Biochemicals &amp; Industries Ltd.-$ EOD Prices</t>
  </si>
  <si>
    <t>BOM524518</t>
  </si>
  <si>
    <t>Kreon Finnancial Services Ltd. EOD Prices</t>
  </si>
  <si>
    <t>BOM530139</t>
  </si>
  <si>
    <t>Kridhan Infra Limited EOD Prices</t>
  </si>
  <si>
    <t>BOM533482</t>
  </si>
  <si>
    <t>Kriptol Industries Ltd. EOD Prices</t>
  </si>
  <si>
    <t>BOM526753</t>
  </si>
  <si>
    <t>Krishana Fabrics Ltd EOD Prices</t>
  </si>
  <si>
    <t>BOM539446</t>
  </si>
  <si>
    <t>Krishna Capital And Securities Ltd EOD Prices</t>
  </si>
  <si>
    <t>BOM539384</t>
  </si>
  <si>
    <t>Krishna Ferro Products Ltd. EOD Prices</t>
  </si>
  <si>
    <t>BOM513627</t>
  </si>
  <si>
    <t>Krishna Ventures Limited EOD Prices</t>
  </si>
  <si>
    <t>BOM504392</t>
  </si>
  <si>
    <t>Kriti Industries (india) Ltd.-$ EOD Prices</t>
  </si>
  <si>
    <t>BOM526423</t>
  </si>
  <si>
    <t>Kriti Nutrients Ltd EOD Prices</t>
  </si>
  <si>
    <t>BOM533210</t>
  </si>
  <si>
    <t>Krypton Industries Ltd. EOD Prices</t>
  </si>
  <si>
    <t>BOM523550</t>
  </si>
  <si>
    <t>Ksb Pumps Ltd. EOD Prices</t>
  </si>
  <si>
    <t>BOM500249</t>
  </si>
  <si>
    <t>Kse Ltd.-$ EOD Prices</t>
  </si>
  <si>
    <t>BOM519421</t>
  </si>
  <si>
    <t>Kshitiz Investment Ltd. EOD Prices</t>
  </si>
  <si>
    <t>BOM503626</t>
  </si>
  <si>
    <t>Ksk Energy Ventures Ltd. EOD Prices</t>
  </si>
  <si>
    <t>BOM532997</t>
  </si>
  <si>
    <t>Ksl And Industries Ltd.-$ EOD Prices</t>
  </si>
  <si>
    <t>BOM530149</t>
  </si>
  <si>
    <t>Kss Limited-$ EOD Prices</t>
  </si>
  <si>
    <t>BOM532081</t>
  </si>
  <si>
    <t>Kuantum Papers Ltd. EOD Prices</t>
  </si>
  <si>
    <t>BOM532937</t>
  </si>
  <si>
    <t>Kuber Udyog Ltd EOD Prices</t>
  </si>
  <si>
    <t>BOM539408</t>
  </si>
  <si>
    <t>Kulkarni Power &amp; Tools Ltd. EOD Prices</t>
  </si>
  <si>
    <t>BOM505299</t>
  </si>
  <si>
    <t>Kumar Wire Cloth Manufacturing Company Ltd. EOD Prices</t>
  </si>
  <si>
    <t>BOM513703</t>
  </si>
  <si>
    <t>Kumbhat Financial Services Ltd. EOD Prices</t>
  </si>
  <si>
    <t>BOM526869</t>
  </si>
  <si>
    <t>Kunststoffe Industries Ltd. EOD Prices</t>
  </si>
  <si>
    <t>BOM523594</t>
  </si>
  <si>
    <t>Kusam Electrical Industries Ltd. EOD Prices</t>
  </si>
  <si>
    <t>BOM511048</t>
  </si>
  <si>
    <t>Kushal Tradelink Ltd EOD Prices</t>
  </si>
  <si>
    <t>BOM536170</t>
  </si>
  <si>
    <t>Kuwer Industries Ltd. EOD Prices</t>
  </si>
  <si>
    <t>BOM530421</t>
  </si>
  <si>
    <t>Kwality Credit &amp; Leasing Ltd. EOD Prices</t>
  </si>
  <si>
    <t>BOM531206</t>
  </si>
  <si>
    <t>Kwality Limited EOD Prices</t>
  </si>
  <si>
    <t>BOM531882</t>
  </si>
  <si>
    <t>Kyra Landscapes Limited EOD Prices</t>
  </si>
  <si>
    <t>BOM530967</t>
  </si>
  <si>
    <t>L&amp;t Finance Holdings Ltd. EOD Prices</t>
  </si>
  <si>
    <t>BOM533519</t>
  </si>
  <si>
    <t>L.g.balakrishnan &amp; Bros.ltd. EOD Prices</t>
  </si>
  <si>
    <t>BOM500250</t>
  </si>
  <si>
    <t>La Opala Rg Ltd. EOD Prices</t>
  </si>
  <si>
    <t>BOM526947</t>
  </si>
  <si>
    <t>La Tim Metal &amp; Industries Ltd EOD Prices</t>
  </si>
  <si>
    <t>BOM505693</t>
  </si>
  <si>
    <t>Lactose (india) Ltd. EOD Prices</t>
  </si>
  <si>
    <t>BOM524202</t>
  </si>
  <si>
    <t>Ladderup Finance Ltd. EOD Prices</t>
  </si>
  <si>
    <t>BOM530577</t>
  </si>
  <si>
    <t>Laffans Petrochemicals Ltd.-$ EOD Prices</t>
  </si>
  <si>
    <t>BOM524522</t>
  </si>
  <si>
    <t>Lahoti Overseas Ltd.-$ EOD Prices</t>
  </si>
  <si>
    <t>BOM531842</t>
  </si>
  <si>
    <t>Lakhotia Polyesters (india) Ltd. EOD Prices</t>
  </si>
  <si>
    <t>BOM535387</t>
  </si>
  <si>
    <t>Lakshmi Automatic Loom Works Ltd. EOD Prices</t>
  </si>
  <si>
    <t>BOM505302</t>
  </si>
  <si>
    <t>Lakshmi Electrical Control Systems Ltd. EOD Prices</t>
  </si>
  <si>
    <t>BOM504258</t>
  </si>
  <si>
    <t>Lakshmi Machine Works Ltd. EOD Prices</t>
  </si>
  <si>
    <t>BOM500252</t>
  </si>
  <si>
    <t>Lakshmi Mills Company Ltd.-$ EOD Prices</t>
  </si>
  <si>
    <t>BOM502958</t>
  </si>
  <si>
    <t>Lakshmi Overseas Industries Ltd. EOD Prices</t>
  </si>
  <si>
    <t>BOM519570</t>
  </si>
  <si>
    <t>Lakshmi Precision Screws Ltd. EOD Prices</t>
  </si>
  <si>
    <t>BOM506079</t>
  </si>
  <si>
    <t>Lakshmi Vilas Bank Ltd. EOD Prices</t>
  </si>
  <si>
    <t>BOM534690</t>
  </si>
  <si>
    <t>Lambodhara Textiles Ltd.-$ EOD Prices</t>
  </si>
  <si>
    <t>BOM590075</t>
  </si>
  <si>
    <t>Lanco Infratech Ltd. EOD Prices</t>
  </si>
  <si>
    <t>BOM532778</t>
  </si>
  <si>
    <t>Lancor Holdings Ltd. EOD Prices</t>
  </si>
  <si>
    <t>BOM509048</t>
  </si>
  <si>
    <t>Landmarc Leisure Corporation Ltd. EOD Prices</t>
  </si>
  <si>
    <t>BOM532275</t>
  </si>
  <si>
    <t>Landmark Property Development Company Ltd. EOD Prices</t>
  </si>
  <si>
    <t>BOM533012</t>
  </si>
  <si>
    <t>Larsen &amp; Toubro Ltd. EOD Prices</t>
  </si>
  <si>
    <t>BOM500510</t>
  </si>
  <si>
    <t>Laser Diamonds Ltd. EOD Prices</t>
  </si>
  <si>
    <t>BOM531164</t>
  </si>
  <si>
    <t>Lawreshwar Polymers Ltd. EOD Prices</t>
  </si>
  <si>
    <t>BOM532829</t>
  </si>
  <si>
    <t>Layla Textile And Traders Ltd EOD Prices</t>
  </si>
  <si>
    <t>BOM539125</t>
  </si>
  <si>
    <t>Le Waterina Resorts &amp; Hotels Limited EOD Prices</t>
  </si>
  <si>
    <t>BOM531134</t>
  </si>
  <si>
    <t>Lead Financial Services Ltd. EOD Prices</t>
  </si>
  <si>
    <t>BOM531288</t>
  </si>
  <si>
    <t>Ledo Tea Co.ltd. EOD Prices</t>
  </si>
  <si>
    <t>BOM508306</t>
  </si>
  <si>
    <t>Lee &amp; Nee Softwares (exports) Ltd. EOD Prices</t>
  </si>
  <si>
    <t>BOM517415</t>
  </si>
  <si>
    <t>Leena Consultancy Ltd. EOD Prices</t>
  </si>
  <si>
    <t>BOM509046</t>
  </si>
  <si>
    <t>Lesha Industries Ltd. EOD Prices</t>
  </si>
  <si>
    <t>BOM533602</t>
  </si>
  <si>
    <t>Lgb Forge Ltd. EOD Prices</t>
  </si>
  <si>
    <t>BOM533007</t>
  </si>
  <si>
    <t>Liberty Phosphate Ltd. EOD Prices</t>
  </si>
  <si>
    <t>BOM530273</t>
  </si>
  <si>
    <t>Liberty Shoes Ltd. EOD Prices</t>
  </si>
  <si>
    <t>BOM526596</t>
  </si>
  <si>
    <t>Libord Finance Ltd EOD Prices</t>
  </si>
  <si>
    <t>BOM511593</t>
  </si>
  <si>
    <t>Libord Securities Ltd. EOD Prices</t>
  </si>
  <si>
    <t>BOM531027</t>
  </si>
  <si>
    <t>Lic Housing Finance Ltd. EOD Prices</t>
  </si>
  <si>
    <t>BOM500253</t>
  </si>
  <si>
    <t>Lic Nomura Mf Rgess Fund Series -2 -regular Plan -growth Option EOD Prices</t>
  </si>
  <si>
    <t>BOM537958</t>
  </si>
  <si>
    <t>Lic Nomura Mf Rgess Fund Series -2 -regular Plan- Dividend Payout Option EOD Prices</t>
  </si>
  <si>
    <t>BOM537959</t>
  </si>
  <si>
    <t>Lic Nomura Mf Rgess Fund Series -3 -direct Plan -growth Option EOD Prices</t>
  </si>
  <si>
    <t>BOM538959</t>
  </si>
  <si>
    <t>Lic Nomura Mf Rgess Fund Series -3- Regular Plan -dividend Payout Option EOD Prices</t>
  </si>
  <si>
    <t>BOM538958</t>
  </si>
  <si>
    <t>Lic Nomura Mf Rgess Fund Series- 2 -direct Plan -dividend Payout Option EOD Prices</t>
  </si>
  <si>
    <t>BOM537961</t>
  </si>
  <si>
    <t>Lic Nomura Mf Rgess Fund Series- 2 -direct Plan- Growth Option EOD Prices</t>
  </si>
  <si>
    <t>BOM537960</t>
  </si>
  <si>
    <t>Lic Nomura Mf Rgess Fund Series- 3 -direct Plan -dividend Payout Option EOD Prices</t>
  </si>
  <si>
    <t>BOM538960</t>
  </si>
  <si>
    <t>Lic Nomura Mf Rgess Fund Series- 3 -regular Plan- Growth Option EOD Prices</t>
  </si>
  <si>
    <t>BOM538957</t>
  </si>
  <si>
    <t>Lifeline Drugs &amp; Pharma Ltd. EOD Prices</t>
  </si>
  <si>
    <t>BOM506113</t>
  </si>
  <si>
    <t>Lime Chemicals Ltd. EOD Prices</t>
  </si>
  <si>
    <t>BOM507759</t>
  </si>
  <si>
    <t>Linaks Microelectronics Ltd. EOD Prices</t>
  </si>
  <si>
    <t>BOM517463</t>
  </si>
  <si>
    <t>Linc Pen &amp; Plastics Ltd.-$ EOD Prices</t>
  </si>
  <si>
    <t>BOM531241</t>
  </si>
  <si>
    <t>Lincoln Pharmaceuticals Ltd. EOD Prices</t>
  </si>
  <si>
    <t>BOM531633</t>
  </si>
  <si>
    <t>Linde India Limited EOD Prices</t>
  </si>
  <si>
    <t>BOM523457</t>
  </si>
  <si>
    <t>Linear Polymers Ltd. EOD Prices</t>
  </si>
  <si>
    <t>BOM524103</t>
  </si>
  <si>
    <t>Link Pharma Chem Ltd. EOD Prices</t>
  </si>
  <si>
    <t>BOM524748</t>
  </si>
  <si>
    <t>Linkson International Ltd. EOD Prices</t>
  </si>
  <si>
    <t>BOM508982</t>
  </si>
  <si>
    <t>Lippi Systems Ltd.-$ EOD Prices</t>
  </si>
  <si>
    <t>BOM526604</t>
  </si>
  <si>
    <t>Lkp Finance Limited EOD Prices</t>
  </si>
  <si>
    <t>BOM507912</t>
  </si>
  <si>
    <t>Lloyd Electric &amp; Engineering Ltd. EOD Prices</t>
  </si>
  <si>
    <t>BOM517518</t>
  </si>
  <si>
    <t>Lloyds Finance Ltd. EOD Prices</t>
  </si>
  <si>
    <t>BOM507870</t>
  </si>
  <si>
    <t>Lloyds Metals And Energy Ltd. EOD Prices</t>
  </si>
  <si>
    <t>BOM512455</t>
  </si>
  <si>
    <t>Lml Ltd. EOD Prices</t>
  </si>
  <si>
    <t>BOM500255</t>
  </si>
  <si>
    <t>Ln Industries India Ltd. EOD Prices</t>
  </si>
  <si>
    <t>BOM530745</t>
  </si>
  <si>
    <t>Lohia Securities Ltd. EOD Prices</t>
  </si>
  <si>
    <t>BOM590082</t>
  </si>
  <si>
    <t>Lok Housing &amp; Constructions Ltd.-$ EOD Prices</t>
  </si>
  <si>
    <t>BOM500256</t>
  </si>
  <si>
    <t>Lokesh Machines Ltd. EOD Prices</t>
  </si>
  <si>
    <t>BOM532740</t>
  </si>
  <si>
    <t>Longview Tea Company Ltd. EOD Prices</t>
  </si>
  <si>
    <t>BOM526568</t>
  </si>
  <si>
    <t>Looks Health Services Limited EOD Prices</t>
  </si>
  <si>
    <t>BOM534422</t>
  </si>
  <si>
    <t>Lords Chemicals Ltd. EOD Prices</t>
  </si>
  <si>
    <t>BOM530039</t>
  </si>
  <si>
    <t>Lords Chloro Alkali Ltd. EOD Prices</t>
  </si>
  <si>
    <t>BOM500284</t>
  </si>
  <si>
    <t>Lords Ishwar Hotels Limited EOD Prices</t>
  </si>
  <si>
    <t>BOM530065</t>
  </si>
  <si>
    <t>Lotus Chocolate Co.ltd. EOD Prices</t>
  </si>
  <si>
    <t>BOM523475</t>
  </si>
  <si>
    <t>Lotus Eye Care Hospital Ltd. EOD Prices</t>
  </si>
  <si>
    <t>BOM532998</t>
  </si>
  <si>
    <t>Lovable Lingerie Ltd. EOD Prices</t>
  </si>
  <si>
    <t>BOM533343</t>
  </si>
  <si>
    <t>Loyal Equipments Ltd EOD Prices</t>
  </si>
  <si>
    <t>BOM539227</t>
  </si>
  <si>
    <t>Loyal Textile Mills Ltd.-$ EOD Prices</t>
  </si>
  <si>
    <t>BOM514036</t>
  </si>
  <si>
    <t>Ls Industries Ltd. EOD Prices</t>
  </si>
  <si>
    <t>BOM514446</t>
  </si>
  <si>
    <t>Lt Foods Ltd. EOD Prices</t>
  </si>
  <si>
    <t>BOM532783</t>
  </si>
  <si>
    <t>Ludlow Jute &amp; Specialities Ltd. EOD Prices</t>
  </si>
  <si>
    <t>BOM526179</t>
  </si>
  <si>
    <t>Luharuka Media &amp; Infra Ltd EOD Prices</t>
  </si>
  <si>
    <t>BOM512048</t>
  </si>
  <si>
    <t>Lumax Auto Technologies Ltd. EOD Prices</t>
  </si>
  <si>
    <t>BOM532796</t>
  </si>
  <si>
    <t>Lumax Automotive Systems Ltd. EOD Prices</t>
  </si>
  <si>
    <t>BOM532537</t>
  </si>
  <si>
    <t>Lumax Industries Ltd. EOD Prices</t>
  </si>
  <si>
    <t>BOM517206</t>
  </si>
  <si>
    <t>Luminaire Technologies Ltd. EOD Prices</t>
  </si>
  <si>
    <t>BOM526045</t>
  </si>
  <si>
    <t>Lupin Ltd. EOD Prices</t>
  </si>
  <si>
    <t>BOM500257</t>
  </si>
  <si>
    <t>Lws Knitwear Ltd. EOD Prices</t>
  </si>
  <si>
    <t>BOM531402</t>
  </si>
  <si>
    <t>Lycos Internet Limited EOD Prices</t>
  </si>
  <si>
    <t>BOM532368</t>
  </si>
  <si>
    <t>Lyka Labs Ltd. EOD Prices</t>
  </si>
  <si>
    <t>BOM500259</t>
  </si>
  <si>
    <t>Lykis Limited EOD Prices</t>
  </si>
  <si>
    <t>BOM530689</t>
  </si>
  <si>
    <t>Lynx Machinery &amp; Commercials Ltd. EOD Prices</t>
  </si>
  <si>
    <t>BOM505320</t>
  </si>
  <si>
    <t>Lypsa Gems &amp; Jewellery Ltd EOD Prices</t>
  </si>
  <si>
    <t>BOM534532</t>
  </si>
  <si>
    <t>M K Exim India Ltd EOD Prices</t>
  </si>
  <si>
    <t>BOM590060</t>
  </si>
  <si>
    <t>M.b.parikh Finstocks Ltd. EOD Prices</t>
  </si>
  <si>
    <t>BOM526935</t>
  </si>
  <si>
    <t>M.d. Inducto Cast Ltd EOD Prices</t>
  </si>
  <si>
    <t>BOM539226</t>
  </si>
  <si>
    <t>M.k. Exim (india) Ltd EOD Prices</t>
  </si>
  <si>
    <t>BOM538890</t>
  </si>
  <si>
    <t>M.m.forgings Ltd.-$ EOD Prices</t>
  </si>
  <si>
    <t>BOM522241</t>
  </si>
  <si>
    <t>M.p.agro Industries Ltd. EOD Prices</t>
  </si>
  <si>
    <t>BOM506543</t>
  </si>
  <si>
    <t>M3 Global Finance Ltd EOD Prices</t>
  </si>
  <si>
    <t>BOM538772</t>
  </si>
  <si>
    <t>Maa Jagdambe Tradelinks Limited EOD Prices</t>
  </si>
  <si>
    <t>BOM511082</t>
  </si>
  <si>
    <t>Maan Aluminium Ltd. EOD Prices</t>
  </si>
  <si>
    <t>BOM532906</t>
  </si>
  <si>
    <t>Mac Charles (india) Ltd. EOD Prices</t>
  </si>
  <si>
    <t>BOM507836</t>
  </si>
  <si>
    <t>Machino Plastics Ltd.-$ EOD Prices</t>
  </si>
  <si>
    <t>BOM523248</t>
  </si>
  <si>
    <t>Mack Trading Co.ltd. EOD Prices</t>
  </si>
  <si>
    <t>BOM501471</t>
  </si>
  <si>
    <t>Macro (international) Exports Ltd. EOD Prices</t>
  </si>
  <si>
    <t>BOM512600</t>
  </si>
  <si>
    <t>Madhav Marbles &amp; Granites Ltd. EOD Prices</t>
  </si>
  <si>
    <t>BOM515093</t>
  </si>
  <si>
    <t>Madhucon Projects Ltd.-$ EOD Prices</t>
  </si>
  <si>
    <t>BOM531497</t>
  </si>
  <si>
    <t>Madhur Capital &amp; Finance Ltd. EOD Prices</t>
  </si>
  <si>
    <t>BOM511638</t>
  </si>
  <si>
    <t>Madhur Industries Ltd. EOD Prices</t>
  </si>
  <si>
    <t>BOM519279</t>
  </si>
  <si>
    <t>Madhusudan Industries Ltd. EOD Prices</t>
  </si>
  <si>
    <t>BOM515059</t>
  </si>
  <si>
    <t>Madhusudan Securities Ltd. EOD Prices</t>
  </si>
  <si>
    <t>BOM511000</t>
  </si>
  <si>
    <t>Madras Fertilizers Ltd EOD Prices</t>
  </si>
  <si>
    <t>BOM590134</t>
  </si>
  <si>
    <t>Maestros Electronics &amp; Telecommunications Systems Ltd EOD Prices</t>
  </si>
  <si>
    <t>BOM538401</t>
  </si>
  <si>
    <t>Maestros Mediline Systems Ltd.-$ EOD Prices</t>
  </si>
  <si>
    <t>BOM501209</t>
  </si>
  <si>
    <t>Mafatlal Industries Ltd.-$ EOD Prices</t>
  </si>
  <si>
    <t>BOM500264</t>
  </si>
  <si>
    <t>Magma Fincorp Ltd. EOD Prices</t>
  </si>
  <si>
    <t>BOM524000</t>
  </si>
  <si>
    <t>Magna Colors Ltd. EOD Prices</t>
  </si>
  <si>
    <t>BOM524270</t>
  </si>
  <si>
    <t>Magna Electro Castings Ltd.-$ EOD Prices</t>
  </si>
  <si>
    <t>BOM517449</t>
  </si>
  <si>
    <t>Magna Industries &amp; Exports Ltd. EOD Prices</t>
  </si>
  <si>
    <t>BOM523872</t>
  </si>
  <si>
    <t>Magnanimous Trade &amp; Finance Ltd. EOD Prices</t>
  </si>
  <si>
    <t>BOM512377</t>
  </si>
  <si>
    <t>Magnum Ltd. EOD Prices</t>
  </si>
  <si>
    <t>BOM530347</t>
  </si>
  <si>
    <t>Magnum Ventures Ltd. EOD Prices</t>
  </si>
  <si>
    <t>BOM532896</t>
  </si>
  <si>
    <t>Maha Rashtra Apex Corporation Ltd. EOD Prices</t>
  </si>
  <si>
    <t>BOM523384</t>
  </si>
  <si>
    <t>Mahaan Foods Ltd. EOD Prices</t>
  </si>
  <si>
    <t>BOM519612</t>
  </si>
  <si>
    <t>Mahabir Metallex Ltd EOD Prices</t>
  </si>
  <si>
    <t>BOM539041</t>
  </si>
  <si>
    <t>Mahalaxmi Rubtech Ltd. EOD Prices</t>
  </si>
  <si>
    <t>BOM514450</t>
  </si>
  <si>
    <t>Mahalaxmi Seamless Ltd.-$ EOD Prices</t>
  </si>
  <si>
    <t>BOM513460</t>
  </si>
  <si>
    <t>Mahamaya Steel Industries Ltd. EOD Prices</t>
  </si>
  <si>
    <t>BOM513554</t>
  </si>
  <si>
    <t>Mahan Industries Ltd. EOD Prices</t>
  </si>
  <si>
    <t>BOM531515</t>
  </si>
  <si>
    <t>Mahanagar Telephone Nigam Ltd. EOD Prices</t>
  </si>
  <si>
    <t>BOM500108</t>
  </si>
  <si>
    <t>Mahanivesh (india) Ltd. EOD Prices</t>
  </si>
  <si>
    <t>BOM530441</t>
  </si>
  <si>
    <t>Maharaja Shree Umaid Mills Ltd.-$ EOD Prices</t>
  </si>
  <si>
    <t>BOM530059</t>
  </si>
  <si>
    <t>Maharashtra Corporation Ltd. EOD Prices</t>
  </si>
  <si>
    <t>BOM505523</t>
  </si>
  <si>
    <t>Maharashtra Polybutenes Ltd. EOD Prices</t>
  </si>
  <si>
    <t>BOM524232</t>
  </si>
  <si>
    <t>Maharashtra Scooters Ltd. EOD Prices</t>
  </si>
  <si>
    <t>BOM500266</t>
  </si>
  <si>
    <t>Maharashtra Seamless Ltd. EOD Prices</t>
  </si>
  <si>
    <t>BOM500265</t>
  </si>
  <si>
    <t>Mahasagar Travels Ltd. EOD Prices</t>
  </si>
  <si>
    <t>BOM526795</t>
  </si>
  <si>
    <t>Mahashree Trading Ltd. EOD Prices</t>
  </si>
  <si>
    <t>BOM512337</t>
  </si>
  <si>
    <t>Mahaveer Infoway Ltd EOD Prices</t>
  </si>
  <si>
    <t>BOM539383</t>
  </si>
  <si>
    <t>Mahaveer Infoway Ltd.-$ EOD Prices</t>
  </si>
  <si>
    <t>BOM590117</t>
  </si>
  <si>
    <t>Mahavir Advanced Remedies Ltd. EOD Prices</t>
  </si>
  <si>
    <t>BOM531689</t>
  </si>
  <si>
    <t>Mahavir Impex Ltd. EOD Prices</t>
  </si>
  <si>
    <t>BOM531664</t>
  </si>
  <si>
    <t>Mahavir Industries Limited EOD Prices</t>
  </si>
  <si>
    <t>BOM531648</t>
  </si>
  <si>
    <t>Mahesh Agriculture Implements &amp; Steel Forge Ltd. EOD Prices</t>
  </si>
  <si>
    <t>BOM506041</t>
  </si>
  <si>
    <t>Mahindra &amp; Mahindra Financial Services Ltd. EOD Prices</t>
  </si>
  <si>
    <t>BOM532720</t>
  </si>
  <si>
    <t>Mahindra &amp; Mahindra Ltd. EOD Prices</t>
  </si>
  <si>
    <t>BOM500520</t>
  </si>
  <si>
    <t>Mahindra Cie Automotive Limited EOD Prices</t>
  </si>
  <si>
    <t>BOM532756</t>
  </si>
  <si>
    <t>Mahindra Composites Ltd.-$ EOD Prices</t>
  </si>
  <si>
    <t>BOM524138</t>
  </si>
  <si>
    <t>Mahindra Holidays &amp; Resorts India Ltd. EOD Prices</t>
  </si>
  <si>
    <t>BOM533088</t>
  </si>
  <si>
    <t>Mahindra Lifespace Developers Ltd. EOD Prices</t>
  </si>
  <si>
    <t>BOM532313</t>
  </si>
  <si>
    <t>Mahindra Ugine Steel Co.ltd. EOD Prices</t>
  </si>
  <si>
    <t>BOM504823</t>
  </si>
  <si>
    <t>Maithan Alloys Ltd. EOD Prices</t>
  </si>
  <si>
    <t>BOM590078</t>
  </si>
  <si>
    <t>Majesco Ltd EOD Prices</t>
  </si>
  <si>
    <t>BOM539289</t>
  </si>
  <si>
    <t>Majestic Auto Ltd.-$ EOD Prices</t>
  </si>
  <si>
    <t>BOM500267</t>
  </si>
  <si>
    <t>Majestic Research Services And Solutions Ltd EOD Prices</t>
  </si>
  <si>
    <t>BOM539229</t>
  </si>
  <si>
    <t>Makers Laboratories Ltd.-$ EOD Prices</t>
  </si>
  <si>
    <t>BOM506919</t>
  </si>
  <si>
    <t>Malabar Trading Co.ltd. EOD Prices</t>
  </si>
  <si>
    <t>BOM501473</t>
  </si>
  <si>
    <t>Mallcom (india) Ltd EOD Prices</t>
  </si>
  <si>
    <t>BOM539400</t>
  </si>
  <si>
    <t>Malu Paper Mills Ltd. EOD Prices</t>
  </si>
  <si>
    <t>BOM532728</t>
  </si>
  <si>
    <t>Malwa Cotton Spinning Mills Ltd. EOD Prices</t>
  </si>
  <si>
    <t>BOM502995</t>
  </si>
  <si>
    <t>Man Industries (india) Ltd.-$ EOD Prices</t>
  </si>
  <si>
    <t>BOM513269</t>
  </si>
  <si>
    <t>Man Infraconstruction Ltd. EOD Prices</t>
  </si>
  <si>
    <t>BOM533169</t>
  </si>
  <si>
    <t>Manaksia Aluminium Company Ltd EOD Prices</t>
  </si>
  <si>
    <t>BOM539045</t>
  </si>
  <si>
    <t>Manaksia Coated Metals &amp; Industries Ltd EOD Prices</t>
  </si>
  <si>
    <t>BOM539046</t>
  </si>
  <si>
    <t>Manaksia Industries Ltd EOD Prices</t>
  </si>
  <si>
    <t>BOM539043</t>
  </si>
  <si>
    <t>Manaksia Ltd. EOD Prices</t>
  </si>
  <si>
    <t>BOM532932</t>
  </si>
  <si>
    <t>Manaksia Steels Ltd EOD Prices</t>
  </si>
  <si>
    <t>BOM539044</t>
  </si>
  <si>
    <t>Manali Petrochemical Ltd. EOD Prices</t>
  </si>
  <si>
    <t>BOM500268</t>
  </si>
  <si>
    <t>Manappuram Finance Ltd. EOD Prices</t>
  </si>
  <si>
    <t>BOM531213</t>
  </si>
  <si>
    <t>Mandhana Industries Ltd EOD Prices</t>
  </si>
  <si>
    <t>BOM533204</t>
  </si>
  <si>
    <t>Mangal Credit And Fincorp Ltd. EOD Prices</t>
  </si>
  <si>
    <t>BOM505850</t>
  </si>
  <si>
    <t>Mangalam Cement Ltd. EOD Prices</t>
  </si>
  <si>
    <t>BOM502157</t>
  </si>
  <si>
    <t>Mangalam Drugs &amp; Organics Ltd. EOD Prices</t>
  </si>
  <si>
    <t>BOM532637</t>
  </si>
  <si>
    <t>Mangalam Organics Limited EOD Prices</t>
  </si>
  <si>
    <t>BOM514418</t>
  </si>
  <si>
    <t>Mangalam Seeds Ltd EOD Prices</t>
  </si>
  <si>
    <t>BOM539275</t>
  </si>
  <si>
    <t>Mangalam Timber Products Ltd. EOD Prices</t>
  </si>
  <si>
    <t>BOM516007</t>
  </si>
  <si>
    <t>Mangalore Chemicals &amp; Fertilizers Ltd. EOD Prices</t>
  </si>
  <si>
    <t>BOM530011</t>
  </si>
  <si>
    <t>Mangalore Refinery &amp; Petrochemicals Ltd. EOD Prices</t>
  </si>
  <si>
    <t>BOM500109</t>
  </si>
  <si>
    <t>Mangalya Soft-tech Ltd. EOD Prices</t>
  </si>
  <si>
    <t>BOM530243</t>
  </si>
  <si>
    <t>Manipal Finance Corporation Ltd. EOD Prices</t>
  </si>
  <si>
    <t>BOM507938</t>
  </si>
  <si>
    <t>Manjeera Constructions Ltd. EOD Prices</t>
  </si>
  <si>
    <t>BOM533078</t>
  </si>
  <si>
    <t>Manjushree Technopack Ltd. EOD Prices</t>
  </si>
  <si>
    <t>BOM532950</t>
  </si>
  <si>
    <t>Manpasand Beverages Ltd EOD Prices</t>
  </si>
  <si>
    <t>BOM539207</t>
  </si>
  <si>
    <t>Manraj Housing Finance Ltd. EOD Prices</t>
  </si>
  <si>
    <t>BOM530537</t>
  </si>
  <si>
    <t>Mansi Finance (chennai) Ltd. EOD Prices</t>
  </si>
  <si>
    <t>BOM511758</t>
  </si>
  <si>
    <t>Manugraph India Ltd.-$ EOD Prices</t>
  </si>
  <si>
    <t>BOM505324</t>
  </si>
  <si>
    <t>Manvijay Development Company Ltd EOD Prices</t>
  </si>
  <si>
    <t>BOM538970</t>
  </si>
  <si>
    <t>Mapro Industries Ltd. EOD Prices</t>
  </si>
  <si>
    <t>BOM509762</t>
  </si>
  <si>
    <t>Maral Overseas Ltd. EOD Prices</t>
  </si>
  <si>
    <t>BOM521018</t>
  </si>
  <si>
    <t>Marathon Nextgen Realty Ltd. EOD Prices</t>
  </si>
  <si>
    <t>BOM503101</t>
  </si>
  <si>
    <t>Marathwada Refractories Ltd. EOD Prices</t>
  </si>
  <si>
    <t>BOM502250</t>
  </si>
  <si>
    <t>Mardia Samyoung Capillary Tubes Company Ltd. EOD Prices</t>
  </si>
  <si>
    <t>BOM513544</t>
  </si>
  <si>
    <t>Marg Ltd. EOD Prices</t>
  </si>
  <si>
    <t>BOM530543</t>
  </si>
  <si>
    <t>Marg Projects And Infrastructure Ltd. EOD Prices</t>
  </si>
  <si>
    <t>BOM513648</t>
  </si>
  <si>
    <t>Margo Finance Limited EOD Prices</t>
  </si>
  <si>
    <t>BOM500206</t>
  </si>
  <si>
    <t>Marico Ltd. EOD Prices</t>
  </si>
  <si>
    <t>BOM531642</t>
  </si>
  <si>
    <t>Market Creators Ltd. EOD Prices</t>
  </si>
  <si>
    <t>BOM526891</t>
  </si>
  <si>
    <t>Marksans Pharma Ltd. EOD Prices</t>
  </si>
  <si>
    <t>BOM524404</t>
  </si>
  <si>
    <t>Marsons Limited EOD Prices</t>
  </si>
  <si>
    <t>BOM517467</t>
  </si>
  <si>
    <t>Martin Burn Ltd. EOD Prices</t>
  </si>
  <si>
    <t>BOM523566</t>
  </si>
  <si>
    <t>Maruti Infrastructure Ltd. EOD Prices</t>
  </si>
  <si>
    <t>BOM531540</t>
  </si>
  <si>
    <t>Maruti Securities Ltd. EOD Prices</t>
  </si>
  <si>
    <t>BOM531319</t>
  </si>
  <si>
    <t>Maruti Suzuki India Ltd. EOD Prices</t>
  </si>
  <si>
    <t>BOM532500</t>
  </si>
  <si>
    <t>Marvel Capital &amp; Finance (india) Ltd. EOD Prices</t>
  </si>
  <si>
    <t>BOM530497</t>
  </si>
  <si>
    <t>Mastek Ltd. EOD Prices</t>
  </si>
  <si>
    <t>BOM523704</t>
  </si>
  <si>
    <t>Master Chemicals Ltd. EOD Prices</t>
  </si>
  <si>
    <t>BOM506867</t>
  </si>
  <si>
    <t>Master Trust Ltd. EOD Prices</t>
  </si>
  <si>
    <t>BOM511768</t>
  </si>
  <si>
    <t>Mather &amp; Platt Fire Systems Ltd. EOD Prices</t>
  </si>
  <si>
    <t>BOM532470</t>
  </si>
  <si>
    <t>Mathew Easow Research Securities Ltd. EOD Prices</t>
  </si>
  <si>
    <t>BOM511688</t>
  </si>
  <si>
    <t>Matra Kaushal Enterprise Limited EOD Prices</t>
  </si>
  <si>
    <t>BOM526671</t>
  </si>
  <si>
    <t>Matra Realty Ltd. EOD Prices</t>
  </si>
  <si>
    <t>BOM512167</t>
  </si>
  <si>
    <t>Mauria Udyog Ltd EOD Prices</t>
  </si>
  <si>
    <t>BOM539219</t>
  </si>
  <si>
    <t>Mavens Biotech Ltd. EOD Prices</t>
  </si>
  <si>
    <t>BOM590083</t>
  </si>
  <si>
    <t>Mavi Industries Ltd. EOD Prices</t>
  </si>
  <si>
    <t>BOM500248</t>
  </si>
  <si>
    <t>Mawana Sugars Ltd. EOD Prices</t>
  </si>
  <si>
    <t>BOM523371</t>
  </si>
  <si>
    <t>Max Alert Systems Ltd. EOD Prices</t>
  </si>
  <si>
    <t>BOM534563</t>
  </si>
  <si>
    <t>Max Financial Services Ltd EOD Prices</t>
  </si>
  <si>
    <t>BOM500271</t>
  </si>
  <si>
    <t>Maxheights Infrastructure Ltd. EOD Prices</t>
  </si>
  <si>
    <t>BOM534338</t>
  </si>
  <si>
    <t>Maximaa Systems Ltd. EOD Prices</t>
  </si>
  <si>
    <t>BOM526538</t>
  </si>
  <si>
    <t>Maxwell Industries Ltd. EOD Prices</t>
  </si>
  <si>
    <t>BOM532613</t>
  </si>
  <si>
    <t>Mayur Floorings Ltd. EOD Prices</t>
  </si>
  <si>
    <t>BOM531221</t>
  </si>
  <si>
    <t>Mayur Leather Products Ltd. EOD Prices</t>
  </si>
  <si>
    <t>BOM531680</t>
  </si>
  <si>
    <t>Mayur Uniquoters Ltd.-$ EOD Prices</t>
  </si>
  <si>
    <t>BOM522249</t>
  </si>
  <si>
    <t>Mazda Ltd.-$ EOD Prices</t>
  </si>
  <si>
    <t>BOM523792</t>
  </si>
  <si>
    <t>Mbl Infrastructures Ltd EOD Prices</t>
  </si>
  <si>
    <t>BOM533152</t>
  </si>
  <si>
    <t>Mcdowell Holdings Ltd. EOD Prices</t>
  </si>
  <si>
    <t>BOM532852</t>
  </si>
  <si>
    <t>Mcleod Russel India Ltd. EOD Prices</t>
  </si>
  <si>
    <t>BOM532654</t>
  </si>
  <si>
    <t>Mcnally Bharat Engineering Company Ltd. EOD Prices</t>
  </si>
  <si>
    <t>BOM532629</t>
  </si>
  <si>
    <t>Mcs Ltd. EOD Prices</t>
  </si>
  <si>
    <t>BOM523221</t>
  </si>
  <si>
    <t>Medi-caps Ltd.-$ EOD Prices</t>
  </si>
  <si>
    <t>BOM523144</t>
  </si>
  <si>
    <t>Media Matrix Worldwide Ltd. EOD Prices</t>
  </si>
  <si>
    <t>BOM512267</t>
  </si>
  <si>
    <t>Mediaone Global Entertainment Ltd. EOD Prices</t>
  </si>
  <si>
    <t>BOM503685</t>
  </si>
  <si>
    <t>Medicamen Biotech Ltd.-$ EOD Prices</t>
  </si>
  <si>
    <t>BOM531146</t>
  </si>
  <si>
    <t>Medinova Diagnostic Services Ltd. EOD Prices</t>
  </si>
  <si>
    <t>BOM526301</t>
  </si>
  <si>
    <t>Meenakshi Enterprises Ltd EOD Prices</t>
  </si>
  <si>
    <t>BOM538834</t>
  </si>
  <si>
    <t>Meenakshi Steel Industries Ltd. EOD Prices</t>
  </si>
  <si>
    <t>BOM512505</t>
  </si>
  <si>
    <t>Mefcom Agro Industries Ltd. EOD Prices</t>
  </si>
  <si>
    <t>BOM511276</t>
  </si>
  <si>
    <t>Mefcom Capital Markets Ltd. EOD Prices</t>
  </si>
  <si>
    <t>BOM531176</t>
  </si>
  <si>
    <t>Mega Corporation Ltd. EOD Prices</t>
  </si>
  <si>
    <t>BOM531417</t>
  </si>
  <si>
    <t>Mega Fin (india) Ltd. EOD Prices</t>
  </si>
  <si>
    <t>BOM532105</t>
  </si>
  <si>
    <t>Megasoft Ltd. EOD Prices</t>
  </si>
  <si>
    <t>BOM532408</t>
  </si>
  <si>
    <t>Meghmani Organics Ltd. EOD Prices</t>
  </si>
  <si>
    <t>BOM532865</t>
  </si>
  <si>
    <t>Meglon Infra-real (india) Ltd. EOD Prices</t>
  </si>
  <si>
    <t>BOM511367</t>
  </si>
  <si>
    <t>Megri Soft Ltd EOD Prices</t>
  </si>
  <si>
    <t>BOM539012</t>
  </si>
  <si>
    <t>Mehta Housing Finance Ltd. EOD Prices</t>
  </si>
  <si>
    <t>BOM511740</t>
  </si>
  <si>
    <t>Mehta Integrated Finance Ltd. EOD Prices</t>
  </si>
  <si>
    <t>BOM511377</t>
  </si>
  <si>
    <t>Mehta Securities Ltd. EOD Prices</t>
  </si>
  <si>
    <t>BOM511738</t>
  </si>
  <si>
    <t>Melstar Information Technologies Ltd. EOD Prices</t>
  </si>
  <si>
    <t>BOM532307</t>
  </si>
  <si>
    <t>Menon Bearings Ltd.-$ EOD Prices</t>
  </si>
  <si>
    <t>BOM523828</t>
  </si>
  <si>
    <t>Menon Pistons Ltd. EOD Prices</t>
  </si>
  <si>
    <t>BOM531727</t>
  </si>
  <si>
    <t>Mep Infrastructure Developers Ltd EOD Prices</t>
  </si>
  <si>
    <t>BOM539126</t>
  </si>
  <si>
    <t>Mercantile Ventures Ltd EOD Prices</t>
  </si>
  <si>
    <t>BOM538942</t>
  </si>
  <si>
    <t>Mercator Ltd.-$ EOD Prices</t>
  </si>
  <si>
    <t>BOM526235</t>
  </si>
  <si>
    <t>Merck Ltd. EOD Prices</t>
  </si>
  <si>
    <t>BOM500126</t>
  </si>
  <si>
    <t>Mercury Laboratories Ltd EOD Prices</t>
  </si>
  <si>
    <t>BOM538964</t>
  </si>
  <si>
    <t>Mercury Metals Ltd. EOD Prices</t>
  </si>
  <si>
    <t>BOM531357</t>
  </si>
  <si>
    <t>Mercury Trade Links Ltd. EOD Prices</t>
  </si>
  <si>
    <t>BOM512415</t>
  </si>
  <si>
    <t>Metal Coatings (india) Ltd. EOD Prices</t>
  </si>
  <si>
    <t>BOM531810</t>
  </si>
  <si>
    <t>Metalyst Forgings Limited EOD Prices</t>
  </si>
  <si>
    <t>BOM513335</t>
  </si>
  <si>
    <t>Metkore Alloys &amp; Industries Ltd. EOD Prices</t>
  </si>
  <si>
    <t>BOM532990</t>
  </si>
  <si>
    <t>Metroglobal Limited EOD Prices</t>
  </si>
  <si>
    <t>BOM500159</t>
  </si>
  <si>
    <t>Meuse Kara &amp; Sungrace Mafatlal Ltd. EOD Prices</t>
  </si>
  <si>
    <t>BOM512253</t>
  </si>
  <si>
    <t>Mewar Polytex Ltd. EOD Prices</t>
  </si>
  <si>
    <t>BOM531236</t>
  </si>
  <si>
    <t>Mfl India Ltd. EOD Prices</t>
  </si>
  <si>
    <t>BOM526622</t>
  </si>
  <si>
    <t>Mfs Intercorp Ltd. EOD Prices</t>
  </si>
  <si>
    <t>BOM513721</t>
  </si>
  <si>
    <t>Mic Electronics Ltd. EOD Prices</t>
  </si>
  <si>
    <t>BOM532850</t>
  </si>
  <si>
    <t>Micro Technologies (india) Ltd.-$ EOD Prices</t>
  </si>
  <si>
    <t>BOM532494</t>
  </si>
  <si>
    <t>Microse India Ltd. EOD Prices</t>
  </si>
  <si>
    <t>BOM523343</t>
  </si>
  <si>
    <t>Microsec Financial Services Ltd. EOD Prices</t>
  </si>
  <si>
    <t>BOM533259</t>
  </si>
  <si>
    <t>Mid East Portfolio Management Ltd. EOD Prices</t>
  </si>
  <si>
    <t>BOM526251</t>
  </si>
  <si>
    <t>Mid India Industries Ltd. EOD Prices</t>
  </si>
  <si>
    <t>BOM500277</t>
  </si>
  <si>
    <t>Midas Infra Trade Limited EOD Prices</t>
  </si>
  <si>
    <t>BOM531192</t>
  </si>
  <si>
    <t>Midland Polymers Ltd. EOD Prices</t>
  </si>
  <si>
    <t>BOM531597</t>
  </si>
  <si>
    <t>Midwest Gold Ltd. EOD Prices</t>
  </si>
  <si>
    <t>BOM526570</t>
  </si>
  <si>
    <t>Mihika Industries Ltd EOD Prices</t>
  </si>
  <si>
    <t>BOM538895</t>
  </si>
  <si>
    <t>Milestone Global Ltd. EOD Prices</t>
  </si>
  <si>
    <t>BOM531338</t>
  </si>
  <si>
    <t>Milkfood Ltd. EOD Prices</t>
  </si>
  <si>
    <t>BOM507621</t>
  </si>
  <si>
    <t>Millennium Online Solutions ( India ) Ltd EOD Prices</t>
  </si>
  <si>
    <t>BOM511187</t>
  </si>
  <si>
    <t>Minal Industries Limited EOD Prices</t>
  </si>
  <si>
    <t>BOM522235</t>
  </si>
  <si>
    <t>Minaxi Textiles Ltd. EOD Prices</t>
  </si>
  <si>
    <t>BOM531456</t>
  </si>
  <si>
    <t>Minda Corporation Ltd EOD Prices</t>
  </si>
  <si>
    <t>BOM538962</t>
  </si>
  <si>
    <t>Minda Finance Ltd EOD Prices</t>
  </si>
  <si>
    <t>BOM539303</t>
  </si>
  <si>
    <t>Minda Industries Ltd.-$ EOD Prices</t>
  </si>
  <si>
    <t>BOM532539</t>
  </si>
  <si>
    <t>Mindteck (india) Ltd. EOD Prices</t>
  </si>
  <si>
    <t>BOM517344</t>
  </si>
  <si>
    <t>Mindtree Ltd. EOD Prices</t>
  </si>
  <si>
    <t>BOM532819</t>
  </si>
  <si>
    <t>Mindvision Capital Ltd EOD Prices</t>
  </si>
  <si>
    <t>BOM530955</t>
  </si>
  <si>
    <t>Mini Diamonds (india) Ltd. EOD Prices</t>
  </si>
  <si>
    <t>BOM523373</t>
  </si>
  <si>
    <t>Minolta Finance Ltd. EOD Prices</t>
  </si>
  <si>
    <t>BOM532164</t>
  </si>
  <si>
    <t>Mipco Seamless Rings (gujarat) Ltd. EOD Prices</t>
  </si>
  <si>
    <t>BOM505797</t>
  </si>
  <si>
    <t>Mirc Electronics Ltd. EOD Prices</t>
  </si>
  <si>
    <t>BOM500279</t>
  </si>
  <si>
    <t>Mirch Technologies (india) Ltd EOD Prices</t>
  </si>
  <si>
    <t>BOM505336</t>
  </si>
  <si>
    <t>Mirza International Ltd. EOD Prices</t>
  </si>
  <si>
    <t>BOM526642</t>
  </si>
  <si>
    <t>Mishka Exim Ltd EOD Prices</t>
  </si>
  <si>
    <t>BOM539220</t>
  </si>
  <si>
    <t>Mishka Finance And Trading Ltd. EOD Prices</t>
  </si>
  <si>
    <t>BOM512191</t>
  </si>
  <si>
    <t>Mitshi India Ltd EOD Prices</t>
  </si>
  <si>
    <t>BOM523782</t>
  </si>
  <si>
    <t>Miven Machine Tools Ltd. EOD Prices</t>
  </si>
  <si>
    <t>BOM522036</t>
  </si>
  <si>
    <t>Mm Rubber Company Ltd. EOD Prices</t>
  </si>
  <si>
    <t>BOM509196</t>
  </si>
  <si>
    <t>Mmtc Ltd. EOD Prices</t>
  </si>
  <si>
    <t>BOM513377</t>
  </si>
  <si>
    <t>Mobile Telecommunications Ltd. EOD Prices</t>
  </si>
  <si>
    <t>BOM532127</t>
  </si>
  <si>
    <t>Modella Woollens Ltd. EOD Prices</t>
  </si>
  <si>
    <t>BOM503772</t>
  </si>
  <si>
    <t>Modern Dairies Ltd. EOD Prices</t>
  </si>
  <si>
    <t>BOM519287</t>
  </si>
  <si>
    <t>Modern India Ltd.-$ EOD Prices</t>
  </si>
  <si>
    <t>BOM503015</t>
  </si>
  <si>
    <t>Modern Shares &amp; Stockbrokers Ltd. EOD Prices</t>
  </si>
  <si>
    <t>BOM509760</t>
  </si>
  <si>
    <t>Modern Steels Ltd.-$ EOD Prices</t>
  </si>
  <si>
    <t>BOM513303</t>
  </si>
  <si>
    <t>Modex International Securities Ltd EOD Prices</t>
  </si>
  <si>
    <t>BOM537092</t>
  </si>
  <si>
    <t>Modi Naturals Limited EOD Prices</t>
  </si>
  <si>
    <t>BOM519003</t>
  </si>
  <si>
    <t>Modi Rubber Ltd. EOD Prices</t>
  </si>
  <si>
    <t>BOM500890</t>
  </si>
  <si>
    <t>Modi Udyog Ltd EOD Prices</t>
  </si>
  <si>
    <t>BOM539007</t>
  </si>
  <si>
    <t>Modipon Ltd. EOD Prices</t>
  </si>
  <si>
    <t>BOM503776</t>
  </si>
  <si>
    <t>Modison Metals Ltd.-$ EOD Prices</t>
  </si>
  <si>
    <t>BOM506261</t>
  </si>
  <si>
    <t>Mohit Industries Ltd.-$ EOD Prices</t>
  </si>
  <si>
    <t>BOM531453</t>
  </si>
  <si>
    <t>Mohit Paper Mills Ltd. EOD Prices</t>
  </si>
  <si>
    <t>BOM530169</t>
  </si>
  <si>
    <t>Mohite Industries Ltd EOD Prices</t>
  </si>
  <si>
    <t>BOM532140</t>
  </si>
  <si>
    <t>Moil Ltd. EOD Prices</t>
  </si>
  <si>
    <t>BOM533286</t>
  </si>
  <si>
    <t>Mold-tek Packaging Limited EOD Prices</t>
  </si>
  <si>
    <t>BOM533080</t>
  </si>
  <si>
    <t>Mold-tek Technologies Ltd. EOD Prices</t>
  </si>
  <si>
    <t>BOM526263</t>
  </si>
  <si>
    <t>Monarch Networth Capital Ltd EOD Prices</t>
  </si>
  <si>
    <t>BOM511551</t>
  </si>
  <si>
    <t>Money Masters Leasing &amp; Finance Ltd EOD Prices</t>
  </si>
  <si>
    <t>BOM535910</t>
  </si>
  <si>
    <t>Monnet Industries Ltd. EOD Prices</t>
  </si>
  <si>
    <t>BOM532078</t>
  </si>
  <si>
    <t>Monnet Ispat &amp; Energy Ltd. EOD Prices</t>
  </si>
  <si>
    <t>BOM513446</t>
  </si>
  <si>
    <t>Monnet Project Developers Ltd. EOD Prices</t>
  </si>
  <si>
    <t>BOM532723</t>
  </si>
  <si>
    <t>Monotype India Ltd. EOD Prices</t>
  </si>
  <si>
    <t>BOM505343</t>
  </si>
  <si>
    <t>Monsanto India Ltd. EOD Prices</t>
  </si>
  <si>
    <t>BOM524084</t>
  </si>
  <si>
    <t>Monte Carlo Fashions Ltd EOD Prices</t>
  </si>
  <si>
    <t>BOM538836</t>
  </si>
  <si>
    <t>Moonbeam Industries Ltd. EOD Prices</t>
  </si>
  <si>
    <t>BOM530033</t>
  </si>
  <si>
    <t>Moongipa Capital Finance Ltd. EOD Prices</t>
  </si>
  <si>
    <t>BOM530167</t>
  </si>
  <si>
    <t>Moongipa Securities Ltd EOD Prices</t>
  </si>
  <si>
    <t>BOM539199</t>
  </si>
  <si>
    <t>Morarjee Textiles Ltd. EOD Prices</t>
  </si>
  <si>
    <t>BOM532621</t>
  </si>
  <si>
    <t>Morarka Finance Ltd. EOD Prices</t>
  </si>
  <si>
    <t>BOM511549</t>
  </si>
  <si>
    <t>Morepen Laboratories Ltd. EOD Prices</t>
  </si>
  <si>
    <t>BOM500288</t>
  </si>
  <si>
    <t>Morgan Ventures Ltd. EOD Prices</t>
  </si>
  <si>
    <t>BOM526237</t>
  </si>
  <si>
    <t>Morganite Crucible (india) Ltd. EOD Prices</t>
  </si>
  <si>
    <t>BOM523160</t>
  </si>
  <si>
    <t>Moryo Industries Ltd. EOD Prices</t>
  </si>
  <si>
    <t>BOM513305</t>
  </si>
  <si>
    <t>Moschip Semiconductor Technology Ltd. EOD Prices</t>
  </si>
  <si>
    <t>BOM532407</t>
  </si>
  <si>
    <t>Moser Baer India Ltd. EOD Prices</t>
  </si>
  <si>
    <t>BOM517140</t>
  </si>
  <si>
    <t>Motherson Sumi Systems Ltd. EOD Prices</t>
  </si>
  <si>
    <t>BOM517334</t>
  </si>
  <si>
    <t>Motilal Oswal Financial Services Ltd. EOD Prices</t>
  </si>
  <si>
    <t>BOM532892</t>
  </si>
  <si>
    <t>Motilal Oswal Mutual Fund - Motilal Oswal Most Shares Midcap 100 Etf- Growth Option EOD Prices</t>
  </si>
  <si>
    <t>BOM536960</t>
  </si>
  <si>
    <t>Motilal Oswal Mutual Fund EOD Prices</t>
  </si>
  <si>
    <t>BOM590115</t>
  </si>
  <si>
    <t>Motilalbbph EOD Prices</t>
  </si>
  <si>
    <t>BOM535729</t>
  </si>
  <si>
    <t>Motor &amp; General Finance Ltd. EOD Prices</t>
  </si>
  <si>
    <t>BOM501343</t>
  </si>
  <si>
    <t>Mount Everest Mineral Water Ltd. EOD Prices</t>
  </si>
  <si>
    <t>BOM531096</t>
  </si>
  <si>
    <t>Mount Shivalik Industries Ltd.-$ EOD Prices</t>
  </si>
  <si>
    <t>BOM507522</t>
  </si>
  <si>
    <t>Moving Picture Company (india) Ltd. EOD Prices</t>
  </si>
  <si>
    <t>BOM590011</t>
  </si>
  <si>
    <t>Mphasis Ltd. EOD Prices</t>
  </si>
  <si>
    <t>BOM526299</t>
  </si>
  <si>
    <t>Mpil Corporation Ltd. EOD Prices</t>
  </si>
  <si>
    <t>BOM500450</t>
  </si>
  <si>
    <t>Mpl Plastics Limited EOD Prices</t>
  </si>
  <si>
    <t>BOM526143</t>
  </si>
  <si>
    <t>Mps Ltd. EOD Prices</t>
  </si>
  <si>
    <t>BOM532440</t>
  </si>
  <si>
    <t>Mrf Ltd. EOD Prices</t>
  </si>
  <si>
    <t>BOM500290</t>
  </si>
  <si>
    <t>Mro-tek Ltd. EOD Prices</t>
  </si>
  <si>
    <t>BOM532376</t>
  </si>
  <si>
    <t>Mrugesh Trading Ltd. EOD Prices</t>
  </si>
  <si>
    <t>BOM512065</t>
  </si>
  <si>
    <t>Msp Steel &amp; Power Ltd. EOD Prices</t>
  </si>
  <si>
    <t>BOM532650</t>
  </si>
  <si>
    <t>Msr India Ltd. EOD Prices</t>
  </si>
  <si>
    <t>BOM508922</t>
  </si>
  <si>
    <t>Mt Educare Ltd. EOD Prices</t>
  </si>
  <si>
    <t>BOM534312</t>
  </si>
  <si>
    <t>Mudit Finlease Ltd. EOD Prices</t>
  </si>
  <si>
    <t>BOM531919</t>
  </si>
  <si>
    <t>Mukand Engineers Ltd. EOD Prices</t>
  </si>
  <si>
    <t>BOM532097</t>
  </si>
  <si>
    <t>Mukand Ltd. EOD Prices</t>
  </si>
  <si>
    <t>BOM500460</t>
  </si>
  <si>
    <t>Mukat Pipes Ltd.-$ EOD Prices</t>
  </si>
  <si>
    <t>BOM523832</t>
  </si>
  <si>
    <t>Mukesh Babu Financial Services Ltd. EOD Prices</t>
  </si>
  <si>
    <t>BOM530341</t>
  </si>
  <si>
    <t>Mukesh Steels Ltd. EOD Prices</t>
  </si>
  <si>
    <t>BOM513265</t>
  </si>
  <si>
    <t>Mukesh Strips Ltd. EOD Prices</t>
  </si>
  <si>
    <t>BOM517374</t>
  </si>
  <si>
    <t>Mukta Agriculture Ltd EOD Prices</t>
  </si>
  <si>
    <t>BOM535204</t>
  </si>
  <si>
    <t>Mukta Arts Ltd. EOD Prices</t>
  </si>
  <si>
    <t>BOM532357</t>
  </si>
  <si>
    <t>Muller &amp; Phipps (india) Ltd. EOD Prices</t>
  </si>
  <si>
    <t>BOM501477</t>
  </si>
  <si>
    <t>Multi Commodity Exchange Of India Ltd. EOD Prices</t>
  </si>
  <si>
    <t>BOM534091</t>
  </si>
  <si>
    <t>Multibase India Ltd. EOD Prices</t>
  </si>
  <si>
    <t>BOM526169</t>
  </si>
  <si>
    <t>Multiplus Holdings Ltd. EOD Prices</t>
  </si>
  <si>
    <t>BOM505594</t>
  </si>
  <si>
    <t>Multipurpose Trading &amp; Agencies Ltd. EOD Prices</t>
  </si>
  <si>
    <t>BOM504356</t>
  </si>
  <si>
    <t>Munjal Auto Industries Ltd. EOD Prices</t>
  </si>
  <si>
    <t>BOM520059</t>
  </si>
  <si>
    <t>Munjal Showa Ltd. EOD Prices</t>
  </si>
  <si>
    <t>BOM520043</t>
  </si>
  <si>
    <t>Munoth Capital Market Ltd. EOD Prices</t>
  </si>
  <si>
    <t>BOM511200</t>
  </si>
  <si>
    <t>Munoth Financial Services Ltd. EOD Prices</t>
  </si>
  <si>
    <t>BOM531821</t>
  </si>
  <si>
    <t>Munoth Investments Ltd. EOD Prices</t>
  </si>
  <si>
    <t>BOM511401</t>
  </si>
  <si>
    <t>Murli Industries Ltd.-$ EOD Prices</t>
  </si>
  <si>
    <t>BOM519323</t>
  </si>
  <si>
    <t>Murudeshwar Ceramics Ltd. EOD Prices</t>
  </si>
  <si>
    <t>BOM515037</t>
  </si>
  <si>
    <t>Muthoot Capital Services Ltd. EOD Prices</t>
  </si>
  <si>
    <t>BOM511766</t>
  </si>
  <si>
    <t>Muthoot Finance Ltd. EOD Prices</t>
  </si>
  <si>
    <t>BOM533398</t>
  </si>
  <si>
    <t>Mvl Ltd. EOD Prices</t>
  </si>
  <si>
    <t>BOM532991</t>
  </si>
  <si>
    <t>Mw Unitexx Ltd. EOD Prices</t>
  </si>
  <si>
    <t>BOM532442</t>
  </si>
  <si>
    <t>My Money Securities Ltd EOD Prices</t>
  </si>
  <si>
    <t>BOM538862</t>
  </si>
  <si>
    <t>Mysore Paper Mills Ltd. EOD Prices</t>
  </si>
  <si>
    <t>BOM502405</t>
  </si>
  <si>
    <t>Mysore Petro Chemicals Ltd.-$ EOD Prices</t>
  </si>
  <si>
    <t>BOM506734</t>
  </si>
  <si>
    <t>N.d.metal Industries Ltd. EOD Prices</t>
  </si>
  <si>
    <t>BOM512024</t>
  </si>
  <si>
    <t>N.g.industries Ltd.-$ EOD Prices</t>
  </si>
  <si>
    <t>BOM530897</t>
  </si>
  <si>
    <t>N.r.agarwal Industries Ltd. EOD Prices</t>
  </si>
  <si>
    <t>BOM516082</t>
  </si>
  <si>
    <t>N.r.international Ltd. EOD Prices</t>
  </si>
  <si>
    <t>BOM532623</t>
  </si>
  <si>
    <t>N2n Technologies Limited EOD Prices</t>
  </si>
  <si>
    <t>BOM512279</t>
  </si>
  <si>
    <t>Nagarjuna Agri Tech Ltd. EOD Prices</t>
  </si>
  <si>
    <t>BOM531832</t>
  </si>
  <si>
    <t>Nagarjuna Agrichem Ltd. EOD Prices</t>
  </si>
  <si>
    <t>BOM524709</t>
  </si>
  <si>
    <t>Nagarjuna Oil Refinery Ltd. EOD Prices</t>
  </si>
  <si>
    <t>BOM534184</t>
  </si>
  <si>
    <t>Nagpur Power &amp; Industries Ltd. EOD Prices</t>
  </si>
  <si>
    <t>BOM532362</t>
  </si>
  <si>
    <t>Nagreeka Capital &amp; Infrastructure Ltd. EOD Prices</t>
  </si>
  <si>
    <t>BOM532895</t>
  </si>
  <si>
    <t>Nagreeka Exports Ltd.-$ EOD Prices</t>
  </si>
  <si>
    <t>BOM521109</t>
  </si>
  <si>
    <t>Nahar Capital &amp; Financial Services Ltd. EOD Prices</t>
  </si>
  <si>
    <t>BOM532952</t>
  </si>
  <si>
    <t>Nahar Industrial Enterprises Ltd.-$ EOD Prices</t>
  </si>
  <si>
    <t>BOM519136</t>
  </si>
  <si>
    <t>Nahar Polyfilms Ltd. EOD Prices</t>
  </si>
  <si>
    <t>BOM523391</t>
  </si>
  <si>
    <t>Nahar Spinning Mills Ltd. EOD Prices</t>
  </si>
  <si>
    <t>BOM500296</t>
  </si>
  <si>
    <t>Nakoda Limited-$ EOD Prices</t>
  </si>
  <si>
    <t>BOM521030</t>
  </si>
  <si>
    <t>Nakshatra Infrastructure Ltd. EOD Prices</t>
  </si>
  <si>
    <t>BOM530375</t>
  </si>
  <si>
    <t>Nalin Lease Finance Ltd. EOD Prices</t>
  </si>
  <si>
    <t>BOM531212</t>
  </si>
  <si>
    <t>Nalwa Sons Investments Ltd. EOD Prices</t>
  </si>
  <si>
    <t>BOM532256</t>
  </si>
  <si>
    <t>Nandan Denim Limited EOD Prices</t>
  </si>
  <si>
    <t>BOM532641</t>
  </si>
  <si>
    <t>Naolin Enterprises Limited EOD Prices</t>
  </si>
  <si>
    <t>BOM590114</t>
  </si>
  <si>
    <t>Narbada Gems And Jewellery Ltd. EOD Prices</t>
  </si>
  <si>
    <t>BOM519455</t>
  </si>
  <si>
    <t>Narendra Properties Ltd. EOD Prices</t>
  </si>
  <si>
    <t>BOM531416</t>
  </si>
  <si>
    <t>Narmada Gelatines Ltd. EOD Prices</t>
  </si>
  <si>
    <t>BOM526739</t>
  </si>
  <si>
    <t>Natco Pharma Ltd. EOD Prices</t>
  </si>
  <si>
    <t>BOM524816</t>
  </si>
  <si>
    <t>Nath Bio-genes (india) Ltd EOD Prices</t>
  </si>
  <si>
    <t>BOM537291</t>
  </si>
  <si>
    <t>Nath Pulp &amp; Paper Mills Ltd. EOD Prices</t>
  </si>
  <si>
    <t>BOM502407</t>
  </si>
  <si>
    <t>National Aluminium Co.ltd. EOD Prices</t>
  </si>
  <si>
    <t>BOM532234</t>
  </si>
  <si>
    <t>National Fertilizers Ltd. EOD Prices</t>
  </si>
  <si>
    <t>BOM523630</t>
  </si>
  <si>
    <t>National Fittings Limited EOD Prices</t>
  </si>
  <si>
    <t>BOM531289</t>
  </si>
  <si>
    <t>National General Industries Ltd. EOD Prices</t>
  </si>
  <si>
    <t>BOM531651</t>
  </si>
  <si>
    <t>National Oxygen Ltd. EOD Prices</t>
  </si>
  <si>
    <t>BOM507813</t>
  </si>
  <si>
    <t>National Peroxide Ltd. EOD Prices</t>
  </si>
  <si>
    <t>BOM500298</t>
  </si>
  <si>
    <t>National Plastic Industries Ltd. EOD Prices</t>
  </si>
  <si>
    <t>BOM526616</t>
  </si>
  <si>
    <t>National Plastic Technologies Ltd. EOD Prices</t>
  </si>
  <si>
    <t>BOM531287</t>
  </si>
  <si>
    <t>National Steel &amp; Agro Industries Ltd. EOD Prices</t>
  </si>
  <si>
    <t>BOM513179</t>
  </si>
  <si>
    <t>Natraj Proteins Ltd. EOD Prices</t>
  </si>
  <si>
    <t>BOM530119</t>
  </si>
  <si>
    <t>Natura Hue Chem Ltd. EOD Prices</t>
  </si>
  <si>
    <t>BOM531834</t>
  </si>
  <si>
    <t>Natural Capsules Ltd. EOD Prices</t>
  </si>
  <si>
    <t>BOM524654</t>
  </si>
  <si>
    <t>Naturite Agro Products Ltd EOD Prices</t>
  </si>
  <si>
    <t>BOM538926</t>
  </si>
  <si>
    <t>Nava Bharat Ventures Ltd. EOD Prices</t>
  </si>
  <si>
    <t>BOM513023</t>
  </si>
  <si>
    <t>Navcom Industries Ltd. EOD Prices</t>
  </si>
  <si>
    <t>BOM519200</t>
  </si>
  <si>
    <t>Navin Fluorine International Limited-$ EOD Prices</t>
  </si>
  <si>
    <t>BOM532504</t>
  </si>
  <si>
    <t>Navkar Builders Ltd. EOD Prices</t>
  </si>
  <si>
    <t>BOM531494</t>
  </si>
  <si>
    <t>Navkar Corporation Ltd EOD Prices</t>
  </si>
  <si>
    <t>BOM539332</t>
  </si>
  <si>
    <t>Navneet Education Limited EOD Prices</t>
  </si>
  <si>
    <t>BOM508989</t>
  </si>
  <si>
    <t>Naysaa Securities Ltd EOD Prices</t>
  </si>
  <si>
    <t>BOM538668</t>
  </si>
  <si>
    <t>Nb Footwear Ltd. EOD Prices</t>
  </si>
  <si>
    <t>BOM523242</t>
  </si>
  <si>
    <t>Nbcc (india) Ltd EOD Prices</t>
  </si>
  <si>
    <t>BOM534309</t>
  </si>
  <si>
    <t>Ncc Finance Ltd. EOD Prices</t>
  </si>
  <si>
    <t>BOM531452</t>
  </si>
  <si>
    <t>Ncc Limited EOD Prices</t>
  </si>
  <si>
    <t>BOM500294</t>
  </si>
  <si>
    <t>Ncl Industries Ltd.-$ EOD Prices</t>
  </si>
  <si>
    <t>BOM502168</t>
  </si>
  <si>
    <t>Ncl Research &amp; Financial Services Ltd. EOD Prices</t>
  </si>
  <si>
    <t>BOM530557</t>
  </si>
  <si>
    <t>Nda Securities Ltd. EOD Prices</t>
  </si>
  <si>
    <t>BOM511535</t>
  </si>
  <si>
    <t>Nectar Lifesciences Ltd. EOD Prices</t>
  </si>
  <si>
    <t>BOM532649</t>
  </si>
  <si>
    <t>Neelamalai Agro Industries Ltd. EOD Prices</t>
  </si>
  <si>
    <t>BOM508670</t>
  </si>
  <si>
    <t>Neelkanth Rockminerals Ltd. EOD Prices</t>
  </si>
  <si>
    <t>BOM531049</t>
  </si>
  <si>
    <t>Neelkanth Technologies Ltd. EOD Prices</t>
  </si>
  <si>
    <t>BOM530697</t>
  </si>
  <si>
    <t>Neeraj Paper Marketing Ltd EOD Prices</t>
  </si>
  <si>
    <t>BOM539409</t>
  </si>
  <si>
    <t>Neha International Ltd. EOD Prices</t>
  </si>
  <si>
    <t>BOM519560</t>
  </si>
  <si>
    <t>Neil Industries Ltd EOD Prices</t>
  </si>
  <si>
    <t>BOM539016</t>
  </si>
  <si>
    <t>Nelcast Ltd. EOD Prices</t>
  </si>
  <si>
    <t>BOM532864</t>
  </si>
  <si>
    <t>Nelco Ltd. EOD Prices</t>
  </si>
  <si>
    <t>BOM504112</t>
  </si>
  <si>
    <t>Neo Corp International Ltd. EOD Prices</t>
  </si>
  <si>
    <t>BOM523820</t>
  </si>
  <si>
    <t>Neo Infracon Ltd. EOD Prices</t>
  </si>
  <si>
    <t>BOM514332</t>
  </si>
  <si>
    <t>Neogem India Ltd. EOD Prices</t>
  </si>
  <si>
    <t>BOM526195</t>
  </si>
  <si>
    <t>Nepc India Ltd. EOD Prices</t>
  </si>
  <si>
    <t>BOM500301</t>
  </si>
  <si>
    <t>Nesco Ltd. EOD Prices</t>
  </si>
  <si>
    <t>BOM505355</t>
  </si>
  <si>
    <t>Nestle India Ltd. EOD Prices</t>
  </si>
  <si>
    <t>BOM500790</t>
  </si>
  <si>
    <t>Net 4 India Ltd. EOD Prices</t>
  </si>
  <si>
    <t>BOM532912</t>
  </si>
  <si>
    <t>Netlink Solutions (india) Ltd. EOD Prices</t>
  </si>
  <si>
    <t>BOM509040</t>
  </si>
  <si>
    <t>Nettlinx Ltd. EOD Prices</t>
  </si>
  <si>
    <t>BOM511658</t>
  </si>
  <si>
    <t>Netvista Information Technology Ltd. EOD Prices</t>
  </si>
  <si>
    <t>BOM530811</t>
  </si>
  <si>
    <t>Network Ltd. EOD Prices</t>
  </si>
  <si>
    <t>BOM523558</t>
  </si>
  <si>
    <t>Network18 Media &amp; Investments Ltd. EOD Prices</t>
  </si>
  <si>
    <t>BOM532798</t>
  </si>
  <si>
    <t>Neuland Laboratories Ltd. EOD Prices</t>
  </si>
  <si>
    <t>BOM524558</t>
  </si>
  <si>
    <t>New Delhi Television Ltd. EOD Prices</t>
  </si>
  <si>
    <t>BOM532529</t>
  </si>
  <si>
    <t>New Markets Advisory Ltd. EOD Prices</t>
  </si>
  <si>
    <t>BOM508867</t>
  </si>
  <si>
    <t>New Sagar Trading Co.ltd. EOD Prices</t>
  </si>
  <si>
    <t>BOM501479</t>
  </si>
  <si>
    <t>Newever Trade Wings Ltd EOD Prices</t>
  </si>
  <si>
    <t>BOM536644</t>
  </si>
  <si>
    <t>Newtime Infrastructure Limited EOD Prices</t>
  </si>
  <si>
    <t>BOM531959</t>
  </si>
  <si>
    <t>Next Mediaworks Ltd. EOD Prices</t>
  </si>
  <si>
    <t>BOM532416</t>
  </si>
  <si>
    <t>Nexus Commodities And Technologies Ltd EOD Prices</t>
  </si>
  <si>
    <t>BOM538874</t>
  </si>
  <si>
    <t>Nexxoft Infotel Ltd. EOD Prices</t>
  </si>
  <si>
    <t>BOM532045</t>
  </si>
  <si>
    <t>Neyveli Lignite Corporation Ltd. EOD Prices</t>
  </si>
  <si>
    <t>BOM513683</t>
  </si>
  <si>
    <t>Ngl Fine-chem Ltd. EOD Prices</t>
  </si>
  <si>
    <t>BOM524774</t>
  </si>
  <si>
    <t>Nhc Foods Ltd. EOD Prices</t>
  </si>
  <si>
    <t>BOM517554</t>
  </si>
  <si>
    <t>Nhpc Ltd. EOD Prices</t>
  </si>
  <si>
    <t>BOM533098</t>
  </si>
  <si>
    <t>Nicco Corporation Ltd. EOD Prices</t>
  </si>
  <si>
    <t>BOM590028</t>
  </si>
  <si>
    <t>Nicco Parks &amp; Resorts Ltd.-$ EOD Prices</t>
  </si>
  <si>
    <t>BOM526721</t>
  </si>
  <si>
    <t>Nicco Uco Alliance Credit Ltd. EOD Prices</t>
  </si>
  <si>
    <t>BOM523209</t>
  </si>
  <si>
    <t>Nidhi Granites Ltd. EOD Prices</t>
  </si>
  <si>
    <t>BOM512103</t>
  </si>
  <si>
    <t>Nihar Info Global Ltd. EOD Prices</t>
  </si>
  <si>
    <t>BOM531083</t>
  </si>
  <si>
    <t>Niit Ltd. EOD Prices</t>
  </si>
  <si>
    <t>BOM500304</t>
  </si>
  <si>
    <t>Niit Technologies Ltd. EOD Prices</t>
  </si>
  <si>
    <t>BOM532541</t>
  </si>
  <si>
    <t>Nikhil Adhesives Ltd.-$ EOD Prices</t>
  </si>
  <si>
    <t>BOM526159</t>
  </si>
  <si>
    <t>Nikki Global Finance Ltd. EOD Prices</t>
  </si>
  <si>
    <t>BOM531272</t>
  </si>
  <si>
    <t>Nila Infrastructures Ltd. EOD Prices</t>
  </si>
  <si>
    <t>BOM530377</t>
  </si>
  <si>
    <t>Nilachal Refractories Ltd. EOD Prices</t>
  </si>
  <si>
    <t>BOM502294</t>
  </si>
  <si>
    <t>Nile Ltd. EOD Prices</t>
  </si>
  <si>
    <t>BOM530129</t>
  </si>
  <si>
    <t>Nilkamal Ltd. EOD Prices</t>
  </si>
  <si>
    <t>BOM523385</t>
  </si>
  <si>
    <t>Nimbus Foods Industries Ltd. EOD Prices</t>
  </si>
  <si>
    <t>BOM531598</t>
  </si>
  <si>
    <t>Nimbus Industries Ltd. EOD Prices</t>
  </si>
  <si>
    <t>BOM530971</t>
  </si>
  <si>
    <t>Nimbus Projects Ltd. EOD Prices</t>
  </si>
  <si>
    <t>BOM511714</t>
  </si>
  <si>
    <t>Niraj Cement Structurals Ltd. EOD Prices</t>
  </si>
  <si>
    <t>BOM532986</t>
  </si>
  <si>
    <t>Nirav Commercials Ltd. EOD Prices</t>
  </si>
  <si>
    <t>BOM512425</t>
  </si>
  <si>
    <t>Nirlon Ltd. EOD Prices</t>
  </si>
  <si>
    <t>BOM500307</t>
  </si>
  <si>
    <t>Nirvikara Paper Mills Ltd EOD Prices</t>
  </si>
  <si>
    <t>BOM539251</t>
  </si>
  <si>
    <t>Nishtha Finance And Investment (india) Ltd EOD Prices</t>
  </si>
  <si>
    <t>BOM539311</t>
  </si>
  <si>
    <t>Nissan Copper Ltd. EOD Prices</t>
  </si>
  <si>
    <t>BOM532789</t>
  </si>
  <si>
    <t>Nitco Ltd. EOD Prices</t>
  </si>
  <si>
    <t>BOM532722</t>
  </si>
  <si>
    <t>Nitesh Estates Ltd EOD Prices</t>
  </si>
  <si>
    <t>BOM533202</t>
  </si>
  <si>
    <t>Nitin Alloys Global Ltd. EOD Prices</t>
  </si>
  <si>
    <t>BOM508875</t>
  </si>
  <si>
    <t>Nitin Fire Protection Industries Ltd. EOD Prices</t>
  </si>
  <si>
    <t>BOM532854</t>
  </si>
  <si>
    <t>Nitin Spinners Ltd. EOD Prices</t>
  </si>
  <si>
    <t>BOM532698</t>
  </si>
  <si>
    <t>Nitinbbph EOD Prices</t>
  </si>
  <si>
    <t>BOM536161</t>
  </si>
  <si>
    <t>Nitta Gelatin India Ltd.-$ EOD Prices</t>
  </si>
  <si>
    <t>BOM506532</t>
  </si>
  <si>
    <t>Nivedita Mercantile &amp; Financing Ltd. EOD Prices</t>
  </si>
  <si>
    <t>BOM512381</t>
  </si>
  <si>
    <t>Nivi Trading Ltd. EOD Prices</t>
  </si>
  <si>
    <t>BOM512245</t>
  </si>
  <si>
    <t>Nivyah Infrastructure &amp; Telecom Services Ltd. EOD Prices</t>
  </si>
  <si>
    <t>BOM517534</t>
  </si>
  <si>
    <t>Nmdc Ltd. EOD Prices</t>
  </si>
  <si>
    <t>BOM526371</t>
  </si>
  <si>
    <t>Noble Explochem Ltd.-$ EOD Prices</t>
  </si>
  <si>
    <t>BOM506991</t>
  </si>
  <si>
    <t>Noble Polymers Ltd EOD Prices</t>
  </si>
  <si>
    <t>BOM539200</t>
  </si>
  <si>
    <t>Nocil Ltd. EOD Prices</t>
  </si>
  <si>
    <t>BOM500730</t>
  </si>
  <si>
    <t>Noesis Industries Limited EOD Prices</t>
  </si>
  <si>
    <t>BOM530435</t>
  </si>
  <si>
    <t>Noida Medicare Centre Ltd. EOD Prices</t>
  </si>
  <si>
    <t>BOM523670</t>
  </si>
  <si>
    <t>Noida Toll Bridge Company Ltd. EOD Prices</t>
  </si>
  <si>
    <t>BOM532481</t>
  </si>
  <si>
    <t>North Eastern Carrying Corporation Ltd. EOD Prices</t>
  </si>
  <si>
    <t>BOM534615</t>
  </si>
  <si>
    <t>Northlink Fiscal And Capital Services Ltd EOD Prices</t>
  </si>
  <si>
    <t>BOM539110</t>
  </si>
  <si>
    <t>Nouveau Global Ventures Ltd. EOD Prices</t>
  </si>
  <si>
    <t>BOM531465</t>
  </si>
  <si>
    <t>Nova Iron &amp; Steel Ltd. EOD Prices</t>
  </si>
  <si>
    <t>BOM513566</t>
  </si>
  <si>
    <t>Nova Publications India Ltd EOD Prices</t>
  </si>
  <si>
    <t>BOM530733</t>
  </si>
  <si>
    <t>Novagold Petro-resources Ltd. EOD Prices</t>
  </si>
  <si>
    <t>BOM531791</t>
  </si>
  <si>
    <t>Novartis India Ltd. EOD Prices</t>
  </si>
  <si>
    <t>BOM500672</t>
  </si>
  <si>
    <t>Novopan Industries Ltd. EOD Prices</t>
  </si>
  <si>
    <t>BOM500310</t>
  </si>
  <si>
    <t>Npr Finance Ltd. EOD Prices</t>
  </si>
  <si>
    <t>BOM530127</t>
  </si>
  <si>
    <t>Nrb Bearings Ltd. EOD Prices</t>
  </si>
  <si>
    <t>BOM530367</t>
  </si>
  <si>
    <t>Nrb Industrial Bearings Ltd. EOD Prices</t>
  </si>
  <si>
    <t>BOM535458</t>
  </si>
  <si>
    <t>Nrc Ltd. EOD Prices</t>
  </si>
  <si>
    <t>BOM503780</t>
  </si>
  <si>
    <t>Ntc Industries Ltd. EOD Prices</t>
  </si>
  <si>
    <t>BOM526723</t>
  </si>
  <si>
    <t>Ntpc Ltd. EOD Prices</t>
  </si>
  <si>
    <t>BOM532555</t>
  </si>
  <si>
    <t>Nu Tek India Ltd. EOD Prices</t>
  </si>
  <si>
    <t>BOM533015</t>
  </si>
  <si>
    <t>Nu-tech Corporate Services Ltd. EOD Prices</t>
  </si>
  <si>
    <t>BOM526313</t>
  </si>
  <si>
    <t>Nucleus Software Exports Ltd. EOD Prices</t>
  </si>
  <si>
    <t>BOM531209</t>
  </si>
  <si>
    <t>Nutech Global Ltd. EOD Prices</t>
  </si>
  <si>
    <t>BOM531304</t>
  </si>
  <si>
    <t>Nutraplus India Limited EOD Prices</t>
  </si>
  <si>
    <t>BOM524764</t>
  </si>
  <si>
    <t>Nutricircle Ltd EOD Prices</t>
  </si>
  <si>
    <t>BOM530219</t>
  </si>
  <si>
    <t>Nuway Organic Naturals India Ltd. EOD Prices</t>
  </si>
  <si>
    <t>BOM531819</t>
  </si>
  <si>
    <t>Nylofil India Ltd. EOD Prices</t>
  </si>
  <si>
    <t>BOM526488</t>
  </si>
  <si>
    <t>Nyssa Corporation Limited EOD Prices</t>
  </si>
  <si>
    <t>BOM504378</t>
  </si>
  <si>
    <t>O. P. Chains Ltd EOD Prices</t>
  </si>
  <si>
    <t>BOM539116</t>
  </si>
  <si>
    <t>Oasis Securities Ltd. EOD Prices</t>
  </si>
  <si>
    <t>BOM512489</t>
  </si>
  <si>
    <t>Oasis Tradelink Ltd EOD Prices</t>
  </si>
  <si>
    <t>BOM538547</t>
  </si>
  <si>
    <t>Oberoi Realty Ltd. EOD Prices</t>
  </si>
  <si>
    <t>BOM533273</t>
  </si>
  <si>
    <t>Objectone Information Systems Ltd. EOD Prices</t>
  </si>
  <si>
    <t>BOM535657</t>
  </si>
  <si>
    <t>Ocean Agro (india) Ltd. EOD Prices</t>
  </si>
  <si>
    <t>BOM519491</t>
  </si>
  <si>
    <t>Oceanaa Biotek Industries Ltd EOD Prices</t>
  </si>
  <si>
    <t>BOM538019</t>
  </si>
  <si>
    <t>Ocl India Ltd. EOD Prices</t>
  </si>
  <si>
    <t>BOM502165</t>
  </si>
  <si>
    <t>Ocl Iron And Steel Ltd. EOD Prices</t>
  </si>
  <si>
    <t>BOM533008</t>
  </si>
  <si>
    <t>Octal Credit Capital Ltd EOD Prices</t>
  </si>
  <si>
    <t>BOM538894</t>
  </si>
  <si>
    <t>Odyssey Corporation Ltd. EOD Prices</t>
  </si>
  <si>
    <t>BOM531996</t>
  </si>
  <si>
    <t>Odyssey Technologies Ltd.-$ EOD Prices</t>
  </si>
  <si>
    <t>BOM530175</t>
  </si>
  <si>
    <t>Oil And Natural Gas Corporation Ltd. EOD Prices</t>
  </si>
  <si>
    <t>BOM500312</t>
  </si>
  <si>
    <t>Oil Country Tubular Ltd. EOD Prices</t>
  </si>
  <si>
    <t>BOM500313</t>
  </si>
  <si>
    <t>Oil India Ltd. EOD Prices</t>
  </si>
  <si>
    <t>BOM533106</t>
  </si>
  <si>
    <t>Ojas Asset Reconstruction Company Ltd EOD Prices</t>
  </si>
  <si>
    <t>BOM538607</t>
  </si>
  <si>
    <t>Ok Play India Ltd. EOD Prices</t>
  </si>
  <si>
    <t>BOM526415</t>
  </si>
  <si>
    <t>Olympia Industries Ltd. EOD Prices</t>
  </si>
  <si>
    <t>BOM521105</t>
  </si>
  <si>
    <t>Olympic Cards Ltd. EOD Prices</t>
  </si>
  <si>
    <t>BOM534190</t>
  </si>
  <si>
    <t>Olympic Oil Industries Ltd. EOD Prices</t>
  </si>
  <si>
    <t>BOM507609</t>
  </si>
  <si>
    <t>Om Metals Infraprojects Ltd. EOD Prices</t>
  </si>
  <si>
    <t>BOM531092</t>
  </si>
  <si>
    <t>Omansh Enterprises Ltd EOD Prices</t>
  </si>
  <si>
    <t>BOM538537</t>
  </si>
  <si>
    <t>Omax Autos Ltd. EOD Prices</t>
  </si>
  <si>
    <t>BOM520021</t>
  </si>
  <si>
    <t>Omaxe Ltd. EOD Prices</t>
  </si>
  <si>
    <t>BOM532880</t>
  </si>
  <si>
    <t>Omega Ag-seeds (punjab) Ltd. EOD Prices</t>
  </si>
  <si>
    <t>BOM519479</t>
  </si>
  <si>
    <t>Omkar Overseas Ltd. EOD Prices</t>
  </si>
  <si>
    <t>BOM531496</t>
  </si>
  <si>
    <t>Omkar Pharmachem Ltd. EOD Prices</t>
  </si>
  <si>
    <t>BOM532167</t>
  </si>
  <si>
    <t>Omkar Speciality Chemicals Ltd. EOD Prices</t>
  </si>
  <si>
    <t>BOM533317</t>
  </si>
  <si>
    <t>Omni Axs Software Ltd. EOD Prices</t>
  </si>
  <si>
    <t>BOM532340</t>
  </si>
  <si>
    <t>Omnitech Infosolutions Ltd. EOD Prices</t>
  </si>
  <si>
    <t>BOM532882</t>
  </si>
  <si>
    <t>Omnitex Industries (india) Ltd. EOD Prices</t>
  </si>
  <si>
    <t>BOM514324</t>
  </si>
  <si>
    <t>Onelife Capital Advisors Ltd. EOD Prices</t>
  </si>
  <si>
    <t>BOM533632</t>
  </si>
  <si>
    <t>Onesource Techmedia Ltd. EOD Prices</t>
  </si>
  <si>
    <t>BOM535647</t>
  </si>
  <si>
    <t>Onmobile Global Ltd. EOD Prices</t>
  </si>
  <si>
    <t>BOM532944</t>
  </si>
  <si>
    <t>Ontrack Systems Ltd. EOD Prices</t>
  </si>
  <si>
    <t>BOM532607</t>
  </si>
  <si>
    <t>Onward Technologies Ltd. EOD Prices</t>
  </si>
  <si>
    <t>BOM517536</t>
  </si>
  <si>
    <t>Optiemus Infracom Ltd EOD Prices</t>
  </si>
  <si>
    <t>BOM530135</t>
  </si>
  <si>
    <t>Optimus Finance Ltd EOD Prices</t>
  </si>
  <si>
    <t>BOM531254</t>
  </si>
  <si>
    <t>Opto Circuits (india) Ltd. EOD Prices</t>
  </si>
  <si>
    <t>BOM532391</t>
  </si>
  <si>
    <t>Oracle Financial Services Software Ltd. EOD Prices</t>
  </si>
  <si>
    <t>BOM532466</t>
  </si>
  <si>
    <t>Orbit Corporation Ltd. EOD Prices</t>
  </si>
  <si>
    <t>BOM532837</t>
  </si>
  <si>
    <t>Orbit Exports Ltd. EOD Prices</t>
  </si>
  <si>
    <t>BOM512626</t>
  </si>
  <si>
    <t>Orchid Pharma Ltd EOD Prices</t>
  </si>
  <si>
    <t>BOM524372</t>
  </si>
  <si>
    <t>Organic Coatings Ltd. EOD Prices</t>
  </si>
  <si>
    <t>BOM531157</t>
  </si>
  <si>
    <t>Oricon Enterprises Ltd.-$ EOD Prices</t>
  </si>
  <si>
    <t>BOM513121</t>
  </si>
  <si>
    <t>Orient Abrasives Ltd.-$ EOD Prices</t>
  </si>
  <si>
    <t>BOM504879</t>
  </si>
  <si>
    <t>Orient Bell Limited-$ EOD Prices</t>
  </si>
  <si>
    <t>BOM530365</t>
  </si>
  <si>
    <t>Orient Beverages Ltd. EOD Prices</t>
  </si>
  <si>
    <t>BOM507690</t>
  </si>
  <si>
    <t>Orient Cement Ltd EOD Prices</t>
  </si>
  <si>
    <t>BOM535754</t>
  </si>
  <si>
    <t>Orient Green Power Company Ltd. EOD Prices</t>
  </si>
  <si>
    <t>BOM533263</t>
  </si>
  <si>
    <t>Orient Paper &amp; Industries Ltd. EOD Prices</t>
  </si>
  <si>
    <t>BOM502420</t>
  </si>
  <si>
    <t>Orient Press Ltd. EOD Prices</t>
  </si>
  <si>
    <t>BOM526325</t>
  </si>
  <si>
    <t>Orient Refractories Ltd. EOD Prices</t>
  </si>
  <si>
    <t>BOM534076</t>
  </si>
  <si>
    <t>Oriental Bank Of Commerce EOD Prices</t>
  </si>
  <si>
    <t>BOM500315</t>
  </si>
  <si>
    <t>Oriental Carbon &amp; Chemicals Ltd.-$ EOD Prices</t>
  </si>
  <si>
    <t>BOM506579</t>
  </si>
  <si>
    <t>Oriental Hotels Ltd. EOD Prices</t>
  </si>
  <si>
    <t>BOM500314</t>
  </si>
  <si>
    <t>Oriental Trimex Ltd. EOD Prices</t>
  </si>
  <si>
    <t>BOM532817</t>
  </si>
  <si>
    <t>Oriental Veneer Products Ltd. EOD Prices</t>
  </si>
  <si>
    <t>BOM531859</t>
  </si>
  <si>
    <t>Oripro Ltd. EOD Prices</t>
  </si>
  <si>
    <t>BOM590127</t>
  </si>
  <si>
    <t>Orissa Minerals Development Company Ltd. EOD Prices</t>
  </si>
  <si>
    <t>BOM590086</t>
  </si>
  <si>
    <t>Orissa Sponge Iron &amp; Steel Ltd.-$ EOD Prices</t>
  </si>
  <si>
    <t>BOM504864</t>
  </si>
  <si>
    <t>Orosil Smiths India Ltd.-$ EOD Prices</t>
  </si>
  <si>
    <t>BOM531626</t>
  </si>
  <si>
    <t>Ortel Communications Ltd EOD Prices</t>
  </si>
  <si>
    <t>BOM539015</t>
  </si>
  <si>
    <t>Ortin Laboratories Ltd EOD Prices</t>
  </si>
  <si>
    <t>BOM539287</t>
  </si>
  <si>
    <t>Ortin Laboratories Ltd.-$ EOD Prices</t>
  </si>
  <si>
    <t>BOM590074</t>
  </si>
  <si>
    <t>Oscar Global Ltd. EOD Prices</t>
  </si>
  <si>
    <t>BOM530173</t>
  </si>
  <si>
    <t>Oscar Investments Ltd. EOD Prices</t>
  </si>
  <si>
    <t>BOM501179</t>
  </si>
  <si>
    <t>Oswal Agro Mills Ltd. EOD Prices</t>
  </si>
  <si>
    <t>BOM500317</t>
  </si>
  <si>
    <t>Oswal Greentech Ltd EOD Prices</t>
  </si>
  <si>
    <t>BOM539290</t>
  </si>
  <si>
    <t>Oswal Leasing Ltd. EOD Prices</t>
  </si>
  <si>
    <t>BOM509099</t>
  </si>
  <si>
    <t>Oswal Overseas Ltd. EOD Prices</t>
  </si>
  <si>
    <t>BOM531065</t>
  </si>
  <si>
    <t>Oswal Spinning &amp; Weaving Mills Ltd. EOD Prices</t>
  </si>
  <si>
    <t>BOM500318</t>
  </si>
  <si>
    <t>Oswal Yarns Ltd. EOD Prices</t>
  </si>
  <si>
    <t>BOM514460</t>
  </si>
  <si>
    <t>Otco International Ltd. EOD Prices</t>
  </si>
  <si>
    <t>BOM523151</t>
  </si>
  <si>
    <t>Oudh Sugar Mills Ltd. EOD Prices</t>
  </si>
  <si>
    <t>BOM507260</t>
  </si>
  <si>
    <t>Overseas Synthetics Ltd. EOD Prices</t>
  </si>
  <si>
    <t>BOM514330</t>
  </si>
  <si>
    <t>Oxford Industries Ltd. EOD Prices</t>
  </si>
  <si>
    <t>BOM514414</t>
  </si>
  <si>
    <t>Oyeeee Media Ltd EOD Prices</t>
  </si>
  <si>
    <t>BOM539310</t>
  </si>
  <si>
    <t>Ozone World Ltd EOD Prices</t>
  </si>
  <si>
    <t>BOM539291</t>
  </si>
  <si>
    <t>P. B. Films Ltd EOD Prices</t>
  </si>
  <si>
    <t>BOM539352</t>
  </si>
  <si>
    <t>P.i.industries Ltd. EOD Prices</t>
  </si>
  <si>
    <t>BOM523642</t>
  </si>
  <si>
    <t>P.m.telelinnks Ltd. EOD Prices</t>
  </si>
  <si>
    <t>BOM513403</t>
  </si>
  <si>
    <t>Pacheli Industrial Finance Ltd EOD Prices</t>
  </si>
  <si>
    <t>BOM523862</t>
  </si>
  <si>
    <t>Pacific Industries Ltd. EOD Prices</t>
  </si>
  <si>
    <t>BOM523483</t>
  </si>
  <si>
    <t>Pact Industries Ltd EOD Prices</t>
  </si>
  <si>
    <t>BOM538963</t>
  </si>
  <si>
    <t>Padam Cotton Yarns Ltd. EOD Prices</t>
  </si>
  <si>
    <t>BOM531395</t>
  </si>
  <si>
    <t>Padmalaya Telefilms Ltd. EOD Prices</t>
  </si>
  <si>
    <t>BOM532350</t>
  </si>
  <si>
    <t>Padmanabh Industries Ltd EOD Prices</t>
  </si>
  <si>
    <t>BOM526905</t>
  </si>
  <si>
    <t>Pae Ltd. EOD Prices</t>
  </si>
  <si>
    <t>BOM517230</t>
  </si>
  <si>
    <t>Page Industries Ltd. EOD Prices</t>
  </si>
  <si>
    <t>BOM532827</t>
  </si>
  <si>
    <t>Pal Credit &amp; Capital Ltd. EOD Prices</t>
  </si>
  <si>
    <t>BOM511306</t>
  </si>
  <si>
    <t>Palco Metals Ltd EOD Prices</t>
  </si>
  <si>
    <t>BOM539121</t>
  </si>
  <si>
    <t>Palred Technologies Limited EOD Prices</t>
  </si>
  <si>
    <t>BOM532521</t>
  </si>
  <si>
    <t>Palsoft Infosystems Ltd. EOD Prices</t>
  </si>
  <si>
    <t>BOM511597</t>
  </si>
  <si>
    <t>Pan Electronics India Ltd. EOD Prices</t>
  </si>
  <si>
    <t>BOM517397</t>
  </si>
  <si>
    <t>Pan India Corporation Ltd. EOD Prices</t>
  </si>
  <si>
    <t>BOM511525</t>
  </si>
  <si>
    <t>Panacea Biotec Ltd. EOD Prices</t>
  </si>
  <si>
    <t>BOM531349</t>
  </si>
  <si>
    <t>Panafic Industrials Ltd EOD Prices</t>
  </si>
  <si>
    <t>BOM538860</t>
  </si>
  <si>
    <t>Panama Petrochem Ltd. EOD Prices</t>
  </si>
  <si>
    <t>BOM524820</t>
  </si>
  <si>
    <t>Panasonic Appliances India Company Ltd.-$ EOD Prices</t>
  </si>
  <si>
    <t>BOM523307</t>
  </si>
  <si>
    <t>Panasonic Carbon India Co.ltd.-$ EOD Prices</t>
  </si>
  <si>
    <t>BOM508941</t>
  </si>
  <si>
    <t>Panasonic Energy India Company Ltd.-$ EOD Prices</t>
  </si>
  <si>
    <t>BOM504093</t>
  </si>
  <si>
    <t>Panchmahal Steel Ltd. EOD Prices</t>
  </si>
  <si>
    <t>BOM513511</t>
  </si>
  <si>
    <t>Panchsheel Organics Ltd. EOD Prices</t>
  </si>
  <si>
    <t>BOM531726</t>
  </si>
  <si>
    <t>Pankaj Piyush Trade &amp; Investment Ltd EOD Prices</t>
  </si>
  <si>
    <t>BOM506122</t>
  </si>
  <si>
    <t>Pankaj Polymers Ltd. EOD Prices</t>
  </si>
  <si>
    <t>BOM531280</t>
  </si>
  <si>
    <t>Pankaj Polypack Ltd EOD Prices</t>
  </si>
  <si>
    <t>BOM534796</t>
  </si>
  <si>
    <t>Panoramic Universal Ltd. EOD Prices</t>
  </si>
  <si>
    <t>BOM531816</t>
  </si>
  <si>
    <t>Panther Industrial Products Ltd. EOD Prices</t>
  </si>
  <si>
    <t>BOM524055</t>
  </si>
  <si>
    <t>Panyam Cements &amp; Mineral Industries Ltd. EOD Prices</t>
  </si>
  <si>
    <t>BOM500322</t>
  </si>
  <si>
    <t>Parab Infra Ltd EOD Prices</t>
  </si>
  <si>
    <t>BOM513359</t>
  </si>
  <si>
    <t>Parabolic Drugs Ltd EOD Prices</t>
  </si>
  <si>
    <t>BOM533211</t>
  </si>
  <si>
    <t>Paragon Finance Ltd. EOD Prices</t>
  </si>
  <si>
    <t>BOM531255</t>
  </si>
  <si>
    <t>Paramount Communications Ltd.-$ EOD Prices</t>
  </si>
  <si>
    <t>BOM530555</t>
  </si>
  <si>
    <t>Paramount Cosmetics (india) Ltd. EOD Prices</t>
  </si>
  <si>
    <t>BOM507970</t>
  </si>
  <si>
    <t>Paramount Printpackaging Ltd. EOD Prices</t>
  </si>
  <si>
    <t>BOM533399</t>
  </si>
  <si>
    <t>Paras Petrofils Ltd. EOD Prices</t>
  </si>
  <si>
    <t>BOM521246</t>
  </si>
  <si>
    <t>Parekh Aluminex Ltd. EOD Prices</t>
  </si>
  <si>
    <t>BOM532606</t>
  </si>
  <si>
    <t>Parekh Distributors Ltd. EOD Prices</t>
  </si>
  <si>
    <t>BOM501482</t>
  </si>
  <si>
    <t>Parenteral Drugs (india) Ltd.-$ EOD Prices</t>
  </si>
  <si>
    <t>BOM524689</t>
  </si>
  <si>
    <t>Parichay Investments Ltd. EOD Prices</t>
  </si>
  <si>
    <t>BOM505525</t>
  </si>
  <si>
    <t>Parker Agrochem Exports Ltd.-$ EOD Prices</t>
  </si>
  <si>
    <t>BOM524628</t>
  </si>
  <si>
    <t>Parle Software Ltd. EOD Prices</t>
  </si>
  <si>
    <t>BOM532911</t>
  </si>
  <si>
    <t>Parnami Credits Ltd EOD Prices</t>
  </si>
  <si>
    <t>BOM538646</t>
  </si>
  <si>
    <t>Parnax Lab Ltd. EOD Prices</t>
  </si>
  <si>
    <t>BOM506128</t>
  </si>
  <si>
    <t>Parrys Sugar Industries Ltd. EOD Prices</t>
  </si>
  <si>
    <t>BOM500162</t>
  </si>
  <si>
    <t>Parsharti Investment Ltd. EOD Prices</t>
  </si>
  <si>
    <t>BOM511702</t>
  </si>
  <si>
    <t>Parshwanath Corporation Ltd. EOD Prices</t>
  </si>
  <si>
    <t>BOM511176</t>
  </si>
  <si>
    <t>Parsvnath Developers Ltd. EOD Prices</t>
  </si>
  <si>
    <t>BOM532780</t>
  </si>
  <si>
    <t>Parth Aluminium Ltd. EOD Prices</t>
  </si>
  <si>
    <t>BOM513430</t>
  </si>
  <si>
    <t>Parth Industries Limited EOD Prices</t>
  </si>
  <si>
    <t>BOM526349</t>
  </si>
  <si>
    <t>Pasari Spinning Mills Ltd. EOD Prices</t>
  </si>
  <si>
    <t>BOM521080</t>
  </si>
  <si>
    <t>Pasupati Acrylon Ltd. EOD Prices</t>
  </si>
  <si>
    <t>BOM500456</t>
  </si>
  <si>
    <t>Pasupati Fincap Ltd. EOD Prices</t>
  </si>
  <si>
    <t>BOM511734</t>
  </si>
  <si>
    <t>Pasupati Spg.&amp; Wvg.mills Ltd. EOD Prices</t>
  </si>
  <si>
    <t>BOM503092</t>
  </si>
  <si>
    <t>Patdiam Jewellery Ltd EOD Prices</t>
  </si>
  <si>
    <t>BOM539401</t>
  </si>
  <si>
    <t>Patel Engineering Ltd.-$ EOD Prices</t>
  </si>
  <si>
    <t>BOM531120</t>
  </si>
  <si>
    <t>Patel Integrated Logistics Ltd.-$ EOD Prices</t>
  </si>
  <si>
    <t>BOM526381</t>
  </si>
  <si>
    <t>Patels Airtemp (india) Ltd. EOD Prices</t>
  </si>
  <si>
    <t>BOM517417</t>
  </si>
  <si>
    <t>Patidar Buildcon Limited EOD Prices</t>
  </si>
  <si>
    <t>BOM524031</t>
  </si>
  <si>
    <t>Patspin India Ltd. EOD Prices</t>
  </si>
  <si>
    <t>BOM514326</t>
  </si>
  <si>
    <t>Paul Merchants Ltd EOD Prices</t>
  </si>
  <si>
    <t>BOM539113</t>
  </si>
  <si>
    <t>Paushak Ltd. EOD Prices</t>
  </si>
  <si>
    <t>BOM532742</t>
  </si>
  <si>
    <t>Pawansut Holdings Ltd. EOD Prices</t>
  </si>
  <si>
    <t>BOM535658</t>
  </si>
  <si>
    <t>Pba Infrastructure Ltd. EOD Prices</t>
  </si>
  <si>
    <t>BOM532676</t>
  </si>
  <si>
    <t>Pbm Polytex Ltd.-$ EOD Prices</t>
  </si>
  <si>
    <t>BOM514087</t>
  </si>
  <si>
    <t>Pc Jeweller Ltd. EOD Prices</t>
  </si>
  <si>
    <t>BOM534809</t>
  </si>
  <si>
    <t>Pc Products India Ltd EOD Prices</t>
  </si>
  <si>
    <t>BOM539267</t>
  </si>
  <si>
    <t>Pcs Technology Ltd. EOD Prices</t>
  </si>
  <si>
    <t>BOM517119</t>
  </si>
  <si>
    <t>Pds Multinational Fashions Ltd EOD Prices</t>
  </si>
  <si>
    <t>BOM538730</t>
  </si>
  <si>
    <t>Pearl Electronics Ltd EOD Prices</t>
  </si>
  <si>
    <t>BOM535205</t>
  </si>
  <si>
    <t>Pearl Global Industries Limited EOD Prices</t>
  </si>
  <si>
    <t>BOM532808</t>
  </si>
  <si>
    <t>Pearl Polymers Ltd. EOD Prices</t>
  </si>
  <si>
    <t>BOM523260</t>
  </si>
  <si>
    <t>Pecos Hotels And Pubs Ltd EOD Prices</t>
  </si>
  <si>
    <t>BOM539273</t>
  </si>
  <si>
    <t>Pee Cee Cosma Sope Ltd. EOD Prices</t>
  </si>
  <si>
    <t>BOM524136</t>
  </si>
  <si>
    <t>Peeti Securities Ltd. EOD Prices</t>
  </si>
  <si>
    <t>BOM531352</t>
  </si>
  <si>
    <t>Peninsula Land Ltd. EOD Prices</t>
  </si>
  <si>
    <t>BOM503031</t>
  </si>
  <si>
    <t>Pennar Aluminium Co.ltd. EOD Prices</t>
  </si>
  <si>
    <t>BOM513405</t>
  </si>
  <si>
    <t>Pennar Engineered Building Systems Ltd EOD Prices</t>
  </si>
  <si>
    <t>BOM539333</t>
  </si>
  <si>
    <t>Pennar Industries Ltd.-$ EOD Prices</t>
  </si>
  <si>
    <t>BOM513228</t>
  </si>
  <si>
    <t>Pentamedia Graphics Ltd. EOD Prices</t>
  </si>
  <si>
    <t>BOM500329</t>
  </si>
  <si>
    <t>Pentokey Organy (india) Ltd. EOD Prices</t>
  </si>
  <si>
    <t>BOM524210</t>
  </si>
  <si>
    <t>Peoples Investments Ltd. EOD Prices</t>
  </si>
  <si>
    <t>BOM501144</t>
  </si>
  <si>
    <t>Perfect-octave Media Projects Ltd EOD Prices</t>
  </si>
  <si>
    <t>BOM521062</t>
  </si>
  <si>
    <t>Perfectpac Ltd. EOD Prices</t>
  </si>
  <si>
    <t>BOM526435</t>
  </si>
  <si>
    <t>Permanent Magnets Ltd.-$ EOD Prices</t>
  </si>
  <si>
    <t>BOM504132</t>
  </si>
  <si>
    <t>Persistent Systems Ltd. EOD Prices</t>
  </si>
  <si>
    <t>BOM533179</t>
  </si>
  <si>
    <t>Pet Plastics Ltd. EOD Prices</t>
  </si>
  <si>
    <t>BOM524046</t>
  </si>
  <si>
    <t>Petron Engineering Construction Ltd. EOD Prices</t>
  </si>
  <si>
    <t>BOM530381</t>
  </si>
  <si>
    <t>Petronet Lng Ltd. EOD Prices</t>
  </si>
  <si>
    <t>BOM532522</t>
  </si>
  <si>
    <t>Pfizer Ltd. EOD Prices</t>
  </si>
  <si>
    <t>BOM500680</t>
  </si>
  <si>
    <t>Pfl Infotech Ltd. EOD Prices</t>
  </si>
  <si>
    <t>BOM531769</t>
  </si>
  <si>
    <t>Pg Electroplast Ltd. EOD Prices</t>
  </si>
  <si>
    <t>BOM533581</t>
  </si>
  <si>
    <t>Pg Foils Ltd. EOD Prices</t>
  </si>
  <si>
    <t>BOM526747</t>
  </si>
  <si>
    <t>Pg Industry Ltd. EOD Prices</t>
  </si>
  <si>
    <t>BOM531281</t>
  </si>
  <si>
    <t>Ph Capital Ltd. EOD Prices</t>
  </si>
  <si>
    <t>BOM500143</t>
  </si>
  <si>
    <t>Ph Trading Ltd. EOD Prices</t>
  </si>
  <si>
    <t>BOM512026</t>
  </si>
  <si>
    <t>Phaarmasia Ltd. EOD Prices</t>
  </si>
  <si>
    <t>BOM523620</t>
  </si>
  <si>
    <t>Pharmaids Pharmaceuticals Ltd. EOD Prices</t>
  </si>
  <si>
    <t>BOM524572</t>
  </si>
  <si>
    <t>Phillips Carbon Black Ltd. EOD Prices</t>
  </si>
  <si>
    <t>BOM506590</t>
  </si>
  <si>
    <t>Phoenix International Ltd. EOD Prices</t>
  </si>
  <si>
    <t>BOM526481</t>
  </si>
  <si>
    <t>Phoenix Lamps Limited EOD Prices</t>
  </si>
  <si>
    <t>BOM517296</t>
  </si>
  <si>
    <t>Phoenix Township Ltd EOD Prices</t>
  </si>
  <si>
    <t>BOM537839</t>
  </si>
  <si>
    <t>Photon Capital Advisors Ltd. EOD Prices</t>
  </si>
  <si>
    <t>BOM509084</t>
  </si>
  <si>
    <t>Photoquip India Ltd. EOD Prices</t>
  </si>
  <si>
    <t>BOM526588</t>
  </si>
  <si>
    <t>Phyto Chem (india) Ltd. EOD Prices</t>
  </si>
  <si>
    <t>BOM524808</t>
  </si>
  <si>
    <t>Piccadily Agro Industries Ltd. EOD Prices</t>
  </si>
  <si>
    <t>BOM530305</t>
  </si>
  <si>
    <t>Piccadily Sugar &amp; Allied Industries Ltd. EOD Prices</t>
  </si>
  <si>
    <t>BOM507498</t>
  </si>
  <si>
    <t>Picturehouse Media Ltd. EOD Prices</t>
  </si>
  <si>
    <t>BOM532355</t>
  </si>
  <si>
    <t>Pidilite Industries Ltd. EOD Prices</t>
  </si>
  <si>
    <t>BOM500331</t>
  </si>
  <si>
    <t>Pil Italica Lifestyle Ltd EOD Prices</t>
  </si>
  <si>
    <t>BOM500327</t>
  </si>
  <si>
    <t>Pilani Investment And Industries Corporation Ltd. EOD Prices</t>
  </si>
  <si>
    <t>BOM590121</t>
  </si>
  <si>
    <t>Pincon Spirit Ltd EOD Prices</t>
  </si>
  <si>
    <t>BOM538771</t>
  </si>
  <si>
    <t>Pine Animation Limited EOD Prices</t>
  </si>
  <si>
    <t>BOM511421</t>
  </si>
  <si>
    <t>Pioneer Agro Extracts Ltd. EOD Prices</t>
  </si>
  <si>
    <t>BOM519439</t>
  </si>
  <si>
    <t>Pioneer Distilleries Ltd. EOD Prices</t>
  </si>
  <si>
    <t>BOM531879</t>
  </si>
  <si>
    <t>Pioneer Embroideries Ltd.-$ EOD Prices</t>
  </si>
  <si>
    <t>BOM514300</t>
  </si>
  <si>
    <t>Pioneer Investcorp Ltd. EOD Prices</t>
  </si>
  <si>
    <t>BOM507864</t>
  </si>
  <si>
    <t>Piramal Enterprises Ltd. EOD Prices</t>
  </si>
  <si>
    <t>BOM500302</t>
  </si>
  <si>
    <t>Piramal Glass Ltd. EOD Prices</t>
  </si>
  <si>
    <t>BOM532949</t>
  </si>
  <si>
    <t>Piramal Phytocare Limited EOD Prices</t>
  </si>
  <si>
    <t>BOM532979</t>
  </si>
  <si>
    <t>Pithampur Poly Products Ltd. EOD Prices</t>
  </si>
  <si>
    <t>BOM530683</t>
  </si>
  <si>
    <t>Pithampur Steels Ltd. EOD Prices</t>
  </si>
  <si>
    <t>BOM513611</t>
  </si>
  <si>
    <t>Pitti Laminations Ltd.-$ EOD Prices</t>
  </si>
  <si>
    <t>BOM513519</t>
  </si>
  <si>
    <t>Pix Transmissions Ltd. EOD Prices</t>
  </si>
  <si>
    <t>BOM500333</t>
  </si>
  <si>
    <t>Planter Polysacks Ltd. EOD Prices</t>
  </si>
  <si>
    <t>BOM523105</t>
  </si>
  <si>
    <t>Plastiblends India Ltd.-$ EOD Prices</t>
  </si>
  <si>
    <t>BOM523648</t>
  </si>
  <si>
    <t>Plethico Pharmaceuticals Ltd. EOD Prices</t>
  </si>
  <si>
    <t>BOM532739</t>
  </si>
  <si>
    <t>Pmc Fincorp Limited EOD Prices</t>
  </si>
  <si>
    <t>BOM534060</t>
  </si>
  <si>
    <t>Pnb Gilts Ltd. EOD Prices</t>
  </si>
  <si>
    <t>BOM532366</t>
  </si>
  <si>
    <t>Pnc Infratech Ltd EOD Prices</t>
  </si>
  <si>
    <t>BOM539150</t>
  </si>
  <si>
    <t>Pneumatic Holdings Ltd EOD Prices</t>
  </si>
  <si>
    <t>BOM539347</t>
  </si>
  <si>
    <t>Pochiraju Industries Ltd. EOD Prices</t>
  </si>
  <si>
    <t>BOM532803</t>
  </si>
  <si>
    <t>Pocl Enterprises Ltd EOD Prices</t>
  </si>
  <si>
    <t>BOM539195</t>
  </si>
  <si>
    <t>Poddar Housing And Development Ltd EOD Prices</t>
  </si>
  <si>
    <t>BOM523628</t>
  </si>
  <si>
    <t>Poddar Pigments Ltd.-$ EOD Prices</t>
  </si>
  <si>
    <t>BOM524570</t>
  </si>
  <si>
    <t>Pokarna Ltd. EOD Prices</t>
  </si>
  <si>
    <t>BOM532486</t>
  </si>
  <si>
    <t>Polar Industries Ltd. EOD Prices</t>
  </si>
  <si>
    <t>BOM504288</t>
  </si>
  <si>
    <t>Polaris Consulting &amp; Services Limited EOD Prices</t>
  </si>
  <si>
    <t>BOM532254</t>
  </si>
  <si>
    <t>Polo Hotels Ltd. EOD Prices</t>
  </si>
  <si>
    <t>BOM526687</t>
  </si>
  <si>
    <t>Polson Ltd. EOD Prices</t>
  </si>
  <si>
    <t>BOM507645</t>
  </si>
  <si>
    <t>Poly Medicure Ltd. EOD Prices</t>
  </si>
  <si>
    <t>BOM531768</t>
  </si>
  <si>
    <t>Polychem Ltd. EOD Prices</t>
  </si>
  <si>
    <t>BOM506605</t>
  </si>
  <si>
    <t>Polycon International Ltd. EOD Prices</t>
  </si>
  <si>
    <t>BOM531397</t>
  </si>
  <si>
    <t>Polygenta Technologies Ltd. EOD Prices</t>
  </si>
  <si>
    <t>BOM514486</t>
  </si>
  <si>
    <t>Polylink Polymers (india) Ltd. EOD Prices</t>
  </si>
  <si>
    <t>BOM531454</t>
  </si>
  <si>
    <t>Polymac Thermoformers Ltd EOD Prices</t>
  </si>
  <si>
    <t>BOM537573</t>
  </si>
  <si>
    <t>Polymechplast Machines Ltd. EOD Prices</t>
  </si>
  <si>
    <t>BOM526043</t>
  </si>
  <si>
    <t>Polyplex Corporation Ltd. EOD Prices</t>
  </si>
  <si>
    <t>BOM524051</t>
  </si>
  <si>
    <t>Polyspin Exports Ltd EOD Prices</t>
  </si>
  <si>
    <t>BOM539354</t>
  </si>
  <si>
    <t>Polyspin Exports Ltd. EOD Prices</t>
  </si>
  <si>
    <t>BOM590055</t>
  </si>
  <si>
    <t>Polytex India Ltd. EOD Prices</t>
  </si>
  <si>
    <t>BOM512481</t>
  </si>
  <si>
    <t>Pondy Oxides &amp; Chemicals Ltd. EOD Prices</t>
  </si>
  <si>
    <t>BOM532626</t>
  </si>
  <si>
    <t>Ponni Sugars (erode) Ltd. EOD Prices</t>
  </si>
  <si>
    <t>BOM532460</t>
  </si>
  <si>
    <t>Pooja Entertainment And Films Ltd. EOD Prices</t>
  </si>
  <si>
    <t>BOM532011</t>
  </si>
  <si>
    <t>Poona Dal &amp; Oil Industries Ltd. EOD Prices</t>
  </si>
  <si>
    <t>BOM519359</t>
  </si>
  <si>
    <t>Popular Estate Management Ltd. EOD Prices</t>
  </si>
  <si>
    <t>BOM531870</t>
  </si>
  <si>
    <t>Porwal Auto Components Ltd. EOD Prices</t>
  </si>
  <si>
    <t>BOM532933</t>
  </si>
  <si>
    <t>Positive Electronics Ltd EOD Prices</t>
  </si>
  <si>
    <t>BOM539178</t>
  </si>
  <si>
    <t>Potential Investments &amp; Finance Ltd EOD Prices</t>
  </si>
  <si>
    <t>BOM538566</t>
  </si>
  <si>
    <t>Power Finance Corporation Ltd. EOD Prices</t>
  </si>
  <si>
    <t>BOM532810</t>
  </si>
  <si>
    <t>Power Grid Corporation Of India Ltd. EOD Prices</t>
  </si>
  <si>
    <t>BOM532898</t>
  </si>
  <si>
    <t>Power Mech Projects Ltd EOD Prices</t>
  </si>
  <si>
    <t>BOM539302</t>
  </si>
  <si>
    <t>Powerhouse Gym &amp; Wellness Ltd EOD Prices</t>
  </si>
  <si>
    <t>BOM538731</t>
  </si>
  <si>
    <t>Ppap Automotive Limited EOD Prices</t>
  </si>
  <si>
    <t>BOM532934</t>
  </si>
  <si>
    <t>Prabhat Dairy Ltd EOD Prices</t>
  </si>
  <si>
    <t>BOM539351</t>
  </si>
  <si>
    <t>Prabhav Industries Ltd. EOD Prices</t>
  </si>
  <si>
    <t>BOM531855</t>
  </si>
  <si>
    <t>Pradeep Metals Ltd. EOD Prices</t>
  </si>
  <si>
    <t>BOM513532</t>
  </si>
  <si>
    <t>Pradip Overseas Ltd EOD Prices</t>
  </si>
  <si>
    <t>BOM533178</t>
  </si>
  <si>
    <t>Prag Bosimi Synthetics Ltd. EOD Prices</t>
  </si>
  <si>
    <t>BOM500192</t>
  </si>
  <si>
    <t>Praj Industries Ltd. EOD Prices</t>
  </si>
  <si>
    <t>BOM522205</t>
  </si>
  <si>
    <t>Prajay Engineers Syndicate Ltd. EOD Prices</t>
  </si>
  <si>
    <t>BOM531746</t>
  </si>
  <si>
    <t>Prakash Constrowell Ltd. EOD Prices</t>
  </si>
  <si>
    <t>BOM533605</t>
  </si>
  <si>
    <t>Prakash Industries Ltd. EOD Prices</t>
  </si>
  <si>
    <t>BOM506022</t>
  </si>
  <si>
    <t>Prakash Steelage Ltd. EOD Prices</t>
  </si>
  <si>
    <t>BOM533239</t>
  </si>
  <si>
    <t>Prakash Woollen &amp; Synthetic Mills Ltd EOD Prices</t>
  </si>
  <si>
    <t>BOM531437</t>
  </si>
  <si>
    <t>Pranavaditya Spinning Mills Ltd. EOD Prices</t>
  </si>
  <si>
    <t>BOM531172</t>
  </si>
  <si>
    <t>Prashant India Ltd. EOD Prices</t>
  </si>
  <si>
    <t>BOM519014</t>
  </si>
  <si>
    <t>Pratibha Industries Ltd. EOD Prices</t>
  </si>
  <si>
    <t>BOM532718</t>
  </si>
  <si>
    <t>Pratik Panels Ltd. EOD Prices</t>
  </si>
  <si>
    <t>BOM526490</t>
  </si>
  <si>
    <t>Pratiksha Chemicals Ltd. EOD Prices</t>
  </si>
  <si>
    <t>BOM531257</t>
  </si>
  <si>
    <t>Precious Trading &amp; Investments Ltd. EOD Prices</t>
  </si>
  <si>
    <t>BOM506107</t>
  </si>
  <si>
    <t>Precision Containeurs Ltd. EOD Prices</t>
  </si>
  <si>
    <t>BOM523874</t>
  </si>
  <si>
    <t>Precision Electronics Ltd. EOD Prices</t>
  </si>
  <si>
    <t>BOM517258</t>
  </si>
  <si>
    <t>Precision Wires India Ltd. EOD Prices</t>
  </si>
  <si>
    <t>BOM523539</t>
  </si>
  <si>
    <t>Prem Somani Financial Services Ltd. EOD Prices</t>
  </si>
  <si>
    <t>BOM530669</t>
  </si>
  <si>
    <t>Premco Global Ltd.-$ EOD Prices</t>
  </si>
  <si>
    <t>BOM530331</t>
  </si>
  <si>
    <t>Premier Capital Services Ltd. EOD Prices</t>
  </si>
  <si>
    <t>BOM511016</t>
  </si>
  <si>
    <t>Premier Energy And Infrastructure Ltd. EOD Prices</t>
  </si>
  <si>
    <t>BOM533100</t>
  </si>
  <si>
    <t>Premier Explosives Ltd. EOD Prices</t>
  </si>
  <si>
    <t>BOM526247</t>
  </si>
  <si>
    <t>Premier Ltd. EOD Prices</t>
  </si>
  <si>
    <t>BOM500540</t>
  </si>
  <si>
    <t>Premier Pipes Ltd. EOD Prices</t>
  </si>
  <si>
    <t>BOM513291</t>
  </si>
  <si>
    <t>Premier Polyfilm Ltd. EOD Prices</t>
  </si>
  <si>
    <t>BOM514354</t>
  </si>
  <si>
    <t>Premier Synthetics Ltd. EOD Prices</t>
  </si>
  <si>
    <t>BOM509835</t>
  </si>
  <si>
    <t>Premium Capital Market &amp; Investments Ltd. EOD Prices</t>
  </si>
  <si>
    <t>BOM511660</t>
  </si>
  <si>
    <t>Prerna Infrabuild Ltd. EOD Prices</t>
  </si>
  <si>
    <t>BOM531802</t>
  </si>
  <si>
    <t>Presha Metallurgical Ltd. EOD Prices</t>
  </si>
  <si>
    <t>BOM513613</t>
  </si>
  <si>
    <t>Pressman Advertising Limited EOD Prices</t>
  </si>
  <si>
    <t>BOM509077</t>
  </si>
  <si>
    <t>Pressure Sensitive Systems (india) Ltd. EOD Prices</t>
  </si>
  <si>
    <t>BOM526773</t>
  </si>
  <si>
    <t>Prestige Estates Projects Ltd. EOD Prices</t>
  </si>
  <si>
    <t>BOM533274</t>
  </si>
  <si>
    <t>Pretto Leather Industries Ltd. EOD Prices</t>
  </si>
  <si>
    <t>BOM526691</t>
  </si>
  <si>
    <t>Pricol Ltd. EOD Prices</t>
  </si>
  <si>
    <t>BOM526109</t>
  </si>
  <si>
    <t>Prima Agro Ltd. EOD Prices</t>
  </si>
  <si>
    <t>BOM519262</t>
  </si>
  <si>
    <t>Prima Industries Ltd. EOD Prices</t>
  </si>
  <si>
    <t>BOM531246</t>
  </si>
  <si>
    <t>Prima Plastics Ltd. EOD Prices</t>
  </si>
  <si>
    <t>BOM530589</t>
  </si>
  <si>
    <t>Prime Capital Market Ltd. EOD Prices</t>
  </si>
  <si>
    <t>BOM535514</t>
  </si>
  <si>
    <t>Prime Focus Ltd. EOD Prices</t>
  </si>
  <si>
    <t>BOM532748</t>
  </si>
  <si>
    <t>Prime Industries Ltd. EOD Prices</t>
  </si>
  <si>
    <t>BOM519299</t>
  </si>
  <si>
    <t>Prime Property Development Corporation Ltd.-$ EOD Prices</t>
  </si>
  <si>
    <t>BOM530695</t>
  </si>
  <si>
    <t>Prime Securities Ltd. EOD Prices</t>
  </si>
  <si>
    <t>BOM500337</t>
  </si>
  <si>
    <t>Prime Urban Development India Ltd. EOD Prices</t>
  </si>
  <si>
    <t>BOM521149</t>
  </si>
  <si>
    <t>Prism Cement Ltd. EOD Prices</t>
  </si>
  <si>
    <t>BOM500338</t>
  </si>
  <si>
    <t>Prism Finance Ltd. EOD Prices</t>
  </si>
  <si>
    <t>BOM531735</t>
  </si>
  <si>
    <t>Prism Informatics Ltd. EOD Prices</t>
  </si>
  <si>
    <t>BOM505530</t>
  </si>
  <si>
    <t>Prism Medico And Pharmacy Ltd. EOD Prices</t>
  </si>
  <si>
    <t>BOM512217</t>
  </si>
  <si>
    <t>Prithvi Information Solutions Ltd. EOD Prices</t>
  </si>
  <si>
    <t>BOM532675</t>
  </si>
  <si>
    <t>Prithvi Softech Ltd. EOD Prices</t>
  </si>
  <si>
    <t>BOM531688</t>
  </si>
  <si>
    <t>Pritish Nandy Communications Ltd. EOD Prices</t>
  </si>
  <si>
    <t>BOM532387</t>
  </si>
  <si>
    <t>Priya Ltd.-$ EOD Prices</t>
  </si>
  <si>
    <t>BOM524580</t>
  </si>
  <si>
    <t>Priyadarshini Spinning Mills Ltd. EOD Prices</t>
  </si>
  <si>
    <t>BOM503873</t>
  </si>
  <si>
    <t>Pro Fin Capital Services Ltd. EOD Prices</t>
  </si>
  <si>
    <t>BOM511557</t>
  </si>
  <si>
    <t>Proaim Enterprises Ltd EOD Prices</t>
  </si>
  <si>
    <t>BOM512105</t>
  </si>
  <si>
    <t>Procal Electronics India Ltd. EOD Prices</t>
  </si>
  <si>
    <t>BOM526009</t>
  </si>
  <si>
    <t>Procter &amp; Gamble Hygiene &amp; Health Care Ltd. EOD Prices</t>
  </si>
  <si>
    <t>BOM500459</t>
  </si>
  <si>
    <t>Professional Diamonds Ltd. EOD Prices</t>
  </si>
  <si>
    <t>BOM523001</t>
  </si>
  <si>
    <t>Progressive Extractions &amp; Exports Ltd. EOD Prices</t>
  </si>
  <si>
    <t>BOM531265</t>
  </si>
  <si>
    <t>Promact Plastics Ltd. EOD Prices</t>
  </si>
  <si>
    <t>BOM526494</t>
  </si>
  <si>
    <t>Proto Developers &amp; Technologies Ltd. EOD Prices</t>
  </si>
  <si>
    <t>BOM530069</t>
  </si>
  <si>
    <t>Provestment Services Ltd. EOD Prices</t>
  </si>
  <si>
    <t>BOM590120</t>
  </si>
  <si>
    <t>Provogue (india) Ltd. EOD Prices</t>
  </si>
  <si>
    <t>BOM532647</t>
  </si>
  <si>
    <t>Prozone Intu Properties Limited EOD Prices</t>
  </si>
  <si>
    <t>BOM534675</t>
  </si>
  <si>
    <t>Ps It Infrastructure &amp; Services Limited EOD Prices</t>
  </si>
  <si>
    <t>BOM505502</t>
  </si>
  <si>
    <t>Psl Ltd. EOD Prices</t>
  </si>
  <si>
    <t>BOM526801</t>
  </si>
  <si>
    <t>Ptc India Financial Services Ltd. EOD Prices</t>
  </si>
  <si>
    <t>BOM533344</t>
  </si>
  <si>
    <t>Ptc India Ltd. EOD Prices</t>
  </si>
  <si>
    <t>BOM532524</t>
  </si>
  <si>
    <t>Ptc Industries Ltd EOD Prices</t>
  </si>
  <si>
    <t>BOM539006</t>
  </si>
  <si>
    <t>Ptl Enterprises Ltd.-$ EOD Prices</t>
  </si>
  <si>
    <t>BOM509220</t>
  </si>
  <si>
    <t>Pudumjee Industries Ltd. EOD Prices</t>
  </si>
  <si>
    <t>BOM516092</t>
  </si>
  <si>
    <t>Pudumjee Pulp &amp; Paper Mills Ltd. EOD Prices</t>
  </si>
  <si>
    <t>BOM500343</t>
  </si>
  <si>
    <t>Pulsar International Ltd. EOD Prices</t>
  </si>
  <si>
    <t>BOM512591</t>
  </si>
  <si>
    <t>Punctual Trading Ltd. EOD Prices</t>
  </si>
  <si>
    <t>BOM512461</t>
  </si>
  <si>
    <t>Punit Commercials Ltd. EOD Prices</t>
  </si>
  <si>
    <t>BOM512099</t>
  </si>
  <si>
    <t>Punj Lloyd Ltd. EOD Prices</t>
  </si>
  <si>
    <t>BOM532693</t>
  </si>
  <si>
    <t>Punjab &amp; Sind Bank EOD Prices</t>
  </si>
  <si>
    <t>BOM533295</t>
  </si>
  <si>
    <t>Punjab Alkalies &amp; Chemicals Ltd. EOD Prices</t>
  </si>
  <si>
    <t>BOM506852</t>
  </si>
  <si>
    <t>Punjab Chemicals And Crop Protection Ltd.-$ EOD Prices</t>
  </si>
  <si>
    <t>BOM506618</t>
  </si>
  <si>
    <t>Punjab Communications Ltd.-$ EOD Prices</t>
  </si>
  <si>
    <t>BOM500346</t>
  </si>
  <si>
    <t>Punjab National Bank EOD Prices</t>
  </si>
  <si>
    <t>BOM532461</t>
  </si>
  <si>
    <t>Punjab Woolcombers Ltd. EOD Prices</t>
  </si>
  <si>
    <t>BOM509839</t>
  </si>
  <si>
    <t>Puravankara Projects Ltd. EOD Prices</t>
  </si>
  <si>
    <t>BOM532891</t>
  </si>
  <si>
    <t>Purity Flex Pack Ltd. EOD Prices</t>
  </si>
  <si>
    <t>BOM523315</t>
  </si>
  <si>
    <t>Purohit Construction Ltd EOD Prices</t>
  </si>
  <si>
    <t>BOM538993</t>
  </si>
  <si>
    <t>Purshottam Investofin Ltd EOD Prices</t>
  </si>
  <si>
    <t>BOM538647</t>
  </si>
  <si>
    <t>Pushpsons Industries Ltd. EOD Prices</t>
  </si>
  <si>
    <t>BOM531562</t>
  </si>
  <si>
    <t>Pvp Ventures Ltd. EOD Prices</t>
  </si>
  <si>
    <t>BOM517556</t>
  </si>
  <si>
    <t>Pvr Ltd. EOD Prices</t>
  </si>
  <si>
    <t>BOM532689</t>
  </si>
  <si>
    <t>Pvv Infra Ltd EOD Prices</t>
  </si>
  <si>
    <t>BOM536659</t>
  </si>
  <si>
    <t>Pyxis Finvest Ltd EOD Prices</t>
  </si>
  <si>
    <t>BOM534109</t>
  </si>
  <si>
    <t>Quadrant Televentures Limited-$ EOD Prices</t>
  </si>
  <si>
    <t>BOM511116</t>
  </si>
  <si>
    <t>Quantum Build-tech Ltd EOD Prices</t>
  </si>
  <si>
    <t>BOM538596</t>
  </si>
  <si>
    <t>Quantum Digital Vision (india) Ltd. EOD Prices</t>
  </si>
  <si>
    <t>BOM530281</t>
  </si>
  <si>
    <t>Quantum Mutual Fund - Quantum Index Fund Etf EOD Prices</t>
  </si>
  <si>
    <t>BOM590110</t>
  </si>
  <si>
    <t>Quest Softech (india) Ltd EOD Prices</t>
  </si>
  <si>
    <t>BOM535719</t>
  </si>
  <si>
    <t>Quintegra Solutions Ltd. EOD Prices</t>
  </si>
  <si>
    <t>BOM532866</t>
  </si>
  <si>
    <t>R J Bio-tech Ltd EOD Prices</t>
  </si>
  <si>
    <t>BOM536456</t>
  </si>
  <si>
    <t>R Systems International Limited EOD Prices</t>
  </si>
  <si>
    <t>BOM532735</t>
  </si>
  <si>
    <t>R&amp;b Denims Ltd EOD Prices</t>
  </si>
  <si>
    <t>BOM538119</t>
  </si>
  <si>
    <t>R* Shares Banking Exchange Traded Fund EOD Prices</t>
  </si>
  <si>
    <t>BOM533888</t>
  </si>
  <si>
    <t>R.b.gupta Financials Ltd. EOD Prices</t>
  </si>
  <si>
    <t>BOM532024</t>
  </si>
  <si>
    <t>R.j.shah &amp; Co.ltd. EOD Prices</t>
  </si>
  <si>
    <t>BOM509845</t>
  </si>
  <si>
    <t>R.r.securities Ltd. EOD Prices</t>
  </si>
  <si>
    <t>BOM530917</t>
  </si>
  <si>
    <t>R.s.software India Ltd. EOD Prices</t>
  </si>
  <si>
    <t>BOM517447</t>
  </si>
  <si>
    <t>R.t.exports Ltd.-$ EOD Prices</t>
  </si>
  <si>
    <t>BOM512565</t>
  </si>
  <si>
    <t>Raaj Medisafe India Ltd. EOD Prices</t>
  </si>
  <si>
    <t>BOM524502</t>
  </si>
  <si>
    <t>Raasi Refractories Ltd.-$ EOD Prices</t>
  </si>
  <si>
    <t>BOM502271</t>
  </si>
  <si>
    <t>Racl Geartech Ltd EOD Prices</t>
  </si>
  <si>
    <t>BOM520073</t>
  </si>
  <si>
    <t>Radaan Mediaworks (i) Ltd. EOD Prices</t>
  </si>
  <si>
    <t>BOM590070</t>
  </si>
  <si>
    <t>Radford Global Limited EOD Prices</t>
  </si>
  <si>
    <t>BOM530561</t>
  </si>
  <si>
    <t>Radha Madhav Corporation Ltd. EOD Prices</t>
  </si>
  <si>
    <t>BOM532692</t>
  </si>
  <si>
    <t>Radhe Developers (india) Ltd. EOD Prices</t>
  </si>
  <si>
    <t>BOM531273</t>
  </si>
  <si>
    <t>Radico Khaitan Ltd. EOD Prices</t>
  </si>
  <si>
    <t>BOM532497</t>
  </si>
  <si>
    <t>Radix Industries (india) Limited EOD Prices</t>
  </si>
  <si>
    <t>BOM531412</t>
  </si>
  <si>
    <t>Raghava Estates And Properties Ltd EOD Prices</t>
  </si>
  <si>
    <t>BOM531627</t>
  </si>
  <si>
    <t>Raghunath International Ltd. EOD Prices</t>
  </si>
  <si>
    <t>BOM526813</t>
  </si>
  <si>
    <t>Raghunath Tobacco Co.ltd. EOD Prices</t>
  </si>
  <si>
    <t>BOM531552</t>
  </si>
  <si>
    <t>Raghuvansh Agrofarms Ltd EOD Prices</t>
  </si>
  <si>
    <t>BOM538921</t>
  </si>
  <si>
    <t>Raghuvir Synthetics Ltd. EOD Prices</t>
  </si>
  <si>
    <t>BOM514316</t>
  </si>
  <si>
    <t>Rahul Merchandising Ltd. EOD Prices</t>
  </si>
  <si>
    <t>BOM531887</t>
  </si>
  <si>
    <t>Rai Saheb Rekhchand Mohota Spg.&amp; Wvg.mills Ltd. EOD Prices</t>
  </si>
  <si>
    <t>BOM530047</t>
  </si>
  <si>
    <t>Rain Industries Limited EOD Prices</t>
  </si>
  <si>
    <t>BOM500339</t>
  </si>
  <si>
    <t>Rainbow Denim Ltd. EOD Prices</t>
  </si>
  <si>
    <t>BOM532441</t>
  </si>
  <si>
    <t>Rainbow Foundations Ltd. EOD Prices</t>
  </si>
  <si>
    <t>BOM531694</t>
  </si>
  <si>
    <t>Rainbow Papers Ltd.-$ EOD Prices</t>
  </si>
  <si>
    <t>BOM523523</t>
  </si>
  <si>
    <t>Raj Agro Mills Ltd. EOD Prices</t>
  </si>
  <si>
    <t>BOM530291</t>
  </si>
  <si>
    <t>Raj Oil Mills Ltd. EOD Prices</t>
  </si>
  <si>
    <t>BOM533093</t>
  </si>
  <si>
    <t>Raj Packaging Industries Ltd. EOD Prices</t>
  </si>
  <si>
    <t>BOM530111</t>
  </si>
  <si>
    <t>Raj Rayon Industries Limited-$ EOD Prices</t>
  </si>
  <si>
    <t>BOM530699</t>
  </si>
  <si>
    <t>Raj Television Network Ltd. EOD Prices</t>
  </si>
  <si>
    <t>BOM532826</t>
  </si>
  <si>
    <t>Raja Bahadur International Ltd. EOD Prices</t>
  </si>
  <si>
    <t>BOM503127</t>
  </si>
  <si>
    <t>Rajani Extractions Ltd. EOD Prices</t>
  </si>
  <si>
    <t>BOM519303</t>
  </si>
  <si>
    <t>Rajapalayam Mills Ltd.-$ EOD Prices</t>
  </si>
  <si>
    <t>BOM532503</t>
  </si>
  <si>
    <t>Rajasthan Cylinders &amp; Containers Ltd EOD Prices</t>
  </si>
  <si>
    <t>BOM538707</t>
  </si>
  <si>
    <t>Rajasthan Gases Ltd. EOD Prices</t>
  </si>
  <si>
    <t>BOM526873</t>
  </si>
  <si>
    <t>Rajasthan Petro Synthetics Ltd. EOD Prices</t>
  </si>
  <si>
    <t>BOM506975</t>
  </si>
  <si>
    <t>Rajasthan Tube Manufacturing Co.ltd. EOD Prices</t>
  </si>
  <si>
    <t>BOM530253</t>
  </si>
  <si>
    <t>Rajath Finance Limited EOD Prices</t>
  </si>
  <si>
    <t>BOM507962</t>
  </si>
  <si>
    <t>Rajdarshan Industries Ltd. EOD Prices</t>
  </si>
  <si>
    <t>BOM526662</t>
  </si>
  <si>
    <t>Rajdhani Leasing &amp; Industries Ltd. EOD Prices</t>
  </si>
  <si>
    <t>BOM523030</t>
  </si>
  <si>
    <t>Rajesh Exports Ltd. EOD Prices</t>
  </si>
  <si>
    <t>BOM531500</t>
  </si>
  <si>
    <t>Rajesh Malleables Ltd. EOD Prices</t>
  </si>
  <si>
    <t>BOM513630</t>
  </si>
  <si>
    <t>Rajeswari Infrastructure Limited EOD Prices</t>
  </si>
  <si>
    <t>BOM526823</t>
  </si>
  <si>
    <t>Rajkamal Synthetics Ltd. EOD Prices</t>
  </si>
  <si>
    <t>BOM514028</t>
  </si>
  <si>
    <t>Rajkumar Forge Ltd. EOD Prices</t>
  </si>
  <si>
    <t>BOM513369</t>
  </si>
  <si>
    <t>Rajlaxmi Industries Ltd. EOD Prices</t>
  </si>
  <si>
    <t>BOM512319</t>
  </si>
  <si>
    <t>Rajoo Engineers Ltd.-$ EOD Prices</t>
  </si>
  <si>
    <t>BOM522257</t>
  </si>
  <si>
    <t>Rajputana Investment And Finance Ltd EOD Prices</t>
  </si>
  <si>
    <t>BOM539090</t>
  </si>
  <si>
    <t>Rajratan Global Wire Ltd. EOD Prices</t>
  </si>
  <si>
    <t>BOM517522</t>
  </si>
  <si>
    <t>Rajsanket Realty Limited EOD Prices</t>
  </si>
  <si>
    <t>BOM512409</t>
  </si>
  <si>
    <t>Rajshree Sugars &amp; Chemicals Ltd. EOD Prices</t>
  </si>
  <si>
    <t>BOM500354</t>
  </si>
  <si>
    <t>Rajvir Industries Ltd. EOD Prices</t>
  </si>
  <si>
    <t>BOM532665</t>
  </si>
  <si>
    <t>Rallis India Ltd. EOD Prices</t>
  </si>
  <si>
    <t>BOM500355</t>
  </si>
  <si>
    <t>Ram Minerals And Chemicals Ltd EOD Prices</t>
  </si>
  <si>
    <t>BOM534734</t>
  </si>
  <si>
    <t>Ram Ratna Wires Ltd.-$ EOD Prices</t>
  </si>
  <si>
    <t>BOM522281</t>
  </si>
  <si>
    <t>Rama Paper Mills Ltd. EOD Prices</t>
  </si>
  <si>
    <t>BOM500357</t>
  </si>
  <si>
    <t>Rama Petrochemicals Ltd. EOD Prices</t>
  </si>
  <si>
    <t>BOM500358</t>
  </si>
  <si>
    <t>Rama Phosphates Ltd. EOD Prices</t>
  </si>
  <si>
    <t>BOM524037</t>
  </si>
  <si>
    <t>Rama Pulp &amp; Papers Ltd. EOD Prices</t>
  </si>
  <si>
    <t>BOM502587</t>
  </si>
  <si>
    <t>Rama Steel Tubes Ltd EOD Prices</t>
  </si>
  <si>
    <t>BOM539309</t>
  </si>
  <si>
    <t>Rama Vision Ltd. EOD Prices</t>
  </si>
  <si>
    <t>BOM523289</t>
  </si>
  <si>
    <t>Ramchandra Leasing &amp; Finance Ltd EOD Prices</t>
  </si>
  <si>
    <t>BOM538540</t>
  </si>
  <si>
    <t>Ramco Industries Ltd. EOD Prices</t>
  </si>
  <si>
    <t>BOM532369</t>
  </si>
  <si>
    <t>Ramco Systems Ltd. EOD Prices</t>
  </si>
  <si>
    <t>BOM532370</t>
  </si>
  <si>
    <t>Raminfo Limited EOD Prices</t>
  </si>
  <si>
    <t>BOM530951</t>
  </si>
  <si>
    <t>Ramkrishna Forgings Ltd. EOD Prices</t>
  </si>
  <si>
    <t>BOM532527</t>
  </si>
  <si>
    <t>Ramky Infrastructure Ltd. EOD Prices</t>
  </si>
  <si>
    <t>BOM533262</t>
  </si>
  <si>
    <t>Rammaica (india) Ltd. EOD Prices</t>
  </si>
  <si>
    <t>BOM515127</t>
  </si>
  <si>
    <t>Ramsarup Industries Ltd. EOD Prices</t>
  </si>
  <si>
    <t>BOM532690</t>
  </si>
  <si>
    <t>Ramsons Projects Ltd. EOD Prices</t>
  </si>
  <si>
    <t>BOM530925</t>
  </si>
  <si>
    <t>Rana Sugars Ltd. EOD Prices</t>
  </si>
  <si>
    <t>BOM507490</t>
  </si>
  <si>
    <t>Ranbaxy Laboratories Ltd. EOD Prices</t>
  </si>
  <si>
    <t>BOM500359</t>
  </si>
  <si>
    <t>Rander Corporation Ltd. EOD Prices</t>
  </si>
  <si>
    <t>BOM531228</t>
  </si>
  <si>
    <t>Rane (madras) Ltd. EOD Prices</t>
  </si>
  <si>
    <t>BOM532661</t>
  </si>
  <si>
    <t>Rane Brake Lining Ltd. EOD Prices</t>
  </si>
  <si>
    <t>BOM532987</t>
  </si>
  <si>
    <t>Rane Engine Valve Ltd. EOD Prices</t>
  </si>
  <si>
    <t>BOM532988</t>
  </si>
  <si>
    <t>Rane Holdings Ltd. EOD Prices</t>
  </si>
  <si>
    <t>BOM505800</t>
  </si>
  <si>
    <t>Ranjeev Alloys Ltd. EOD Prices</t>
  </si>
  <si>
    <t>BOM513727</t>
  </si>
  <si>
    <t>Ranklin Solutions Ltd.-$ EOD Prices</t>
  </si>
  <si>
    <t>BOM590077</t>
  </si>
  <si>
    <t>Rap Media Ltd. EOD Prices</t>
  </si>
  <si>
    <t>BOM531583</t>
  </si>
  <si>
    <t>Rapicut Carbides Ltd. EOD Prices</t>
  </si>
  <si>
    <t>BOM500360</t>
  </si>
  <si>
    <t>Rapid Investments Ltd. EOD Prices</t>
  </si>
  <si>
    <t>BOM501351</t>
  </si>
  <si>
    <t>Ras Resorts &amp; Apart Hotels Ltd. EOD Prices</t>
  </si>
  <si>
    <t>BOM507966</t>
  </si>
  <si>
    <t>Rasandik Engineering Industries India Ltd.-$ EOD Prices</t>
  </si>
  <si>
    <t>BOM522207</t>
  </si>
  <si>
    <t>Rashel Agrotech Ltd. EOD Prices</t>
  </si>
  <si>
    <t>BOM532055</t>
  </si>
  <si>
    <t>Rashtriya Chemicals &amp; Fertilizers Ltd. EOD Prices</t>
  </si>
  <si>
    <t>BOM524230</t>
  </si>
  <si>
    <t>Rasi Electrodes Ltd. EOD Prices</t>
  </si>
  <si>
    <t>BOM531233</t>
  </si>
  <si>
    <t>Rasoi Ltd. EOD Prices</t>
  </si>
  <si>
    <t>BOM507649</t>
  </si>
  <si>
    <t>Rasoya Proteins Ltd. EOD Prices</t>
  </si>
  <si>
    <t>BOM531522</t>
  </si>
  <si>
    <t>Ratan Glitter Industries Ltd. EOD Prices</t>
  </si>
  <si>
    <t>BOM512397</t>
  </si>
  <si>
    <t>Rathi Bars Ltd. EOD Prices</t>
  </si>
  <si>
    <t>BOM532918</t>
  </si>
  <si>
    <t>Rathi Graphic Technologies Ltd. EOD Prices</t>
  </si>
  <si>
    <t>BOM524610</t>
  </si>
  <si>
    <t>Rathi Steel &amp; Power Ltd.-$ EOD Prices</t>
  </si>
  <si>
    <t>BOM504903</t>
  </si>
  <si>
    <t>Ratnamani Agro Industries Ltd EOD Prices</t>
  </si>
  <si>
    <t>BOM507652</t>
  </si>
  <si>
    <t>Ratnamani Metals &amp; Tubes Ltd.-$ EOD Prices</t>
  </si>
  <si>
    <t>BOM520111</t>
  </si>
  <si>
    <t>Rattanindia Infrastructure Limited EOD Prices</t>
  </si>
  <si>
    <t>BOM534597</t>
  </si>
  <si>
    <t>Rattanindia Power Limited EOD Prices</t>
  </si>
  <si>
    <t>BOM533122</t>
  </si>
  <si>
    <t>Raunaq Epc International Ltd EOD Prices</t>
  </si>
  <si>
    <t>BOM537840</t>
  </si>
  <si>
    <t>Ravalgaon Sugar Farm Ltd. EOD Prices</t>
  </si>
  <si>
    <t>BOM507300</t>
  </si>
  <si>
    <t>Ravi Kumar Distilleries Ltd. EOD Prices</t>
  </si>
  <si>
    <t>BOM533294</t>
  </si>
  <si>
    <t>Ravindra Trading &amp; Agencies Ltd. EOD Prices</t>
  </si>
  <si>
    <t>BOM504341</t>
  </si>
  <si>
    <t>Raymed Labs Ltd. EOD Prices</t>
  </si>
  <si>
    <t>BOM531207</t>
  </si>
  <si>
    <t>Raymond Ltd. EOD Prices</t>
  </si>
  <si>
    <t>BOM500330</t>
  </si>
  <si>
    <t>Rcc Cements Ltd. EOD Prices</t>
  </si>
  <si>
    <t>BOM531825</t>
  </si>
  <si>
    <t>Rci Industries &amp; Technologies Ltd EOD Prices</t>
  </si>
  <si>
    <t>BOM537254</t>
  </si>
  <si>
    <t>Rcl Foods Limited EOD Prices</t>
  </si>
  <si>
    <t>BOM530923</t>
  </si>
  <si>
    <t>Rcl Retail Ltd. EOD Prices</t>
  </si>
  <si>
    <t>BOM534708</t>
  </si>
  <si>
    <t>Rdb Rasayans Ltd. EOD Prices</t>
  </si>
  <si>
    <t>BOM533608</t>
  </si>
  <si>
    <t>Rdb Realty &amp; Infrastructure Ltd. EOD Prices</t>
  </si>
  <si>
    <t>BOM533285</t>
  </si>
  <si>
    <t>Real Realty Management Company Ltd. EOD Prices</t>
  </si>
  <si>
    <t>BOM530053</t>
  </si>
  <si>
    <t>Real Strips Ltd.-$ EOD Prices</t>
  </si>
  <si>
    <t>BOM513558</t>
  </si>
  <si>
    <t>Real Touch Finance Ltd EOD Prices</t>
  </si>
  <si>
    <t>BOM538611</t>
  </si>
  <si>
    <t>Redex Protech Ltd. EOD Prices</t>
  </si>
  <si>
    <t>BOM523650</t>
  </si>
  <si>
    <t>Redington (india) Ltd. EOD Prices</t>
  </si>
  <si>
    <t>BOM532805</t>
  </si>
  <si>
    <t>Refex Industries Limited EOD Prices</t>
  </si>
  <si>
    <t>BOM532884</t>
  </si>
  <si>
    <t>Refnol Resins &amp; Chemicals Ltd. EOD Prices</t>
  </si>
  <si>
    <t>BOM530815</t>
  </si>
  <si>
    <t>Regal Entertainment &amp; Consultants Ltd. EOD Prices</t>
  </si>
  <si>
    <t>BOM531033</t>
  </si>
  <si>
    <t>Regaliaa Realty Ltd. EOD Prices</t>
  </si>
  <si>
    <t>BOM530807</t>
  </si>
  <si>
    <t>Regency Ceramics Ltd. EOD Prices</t>
  </si>
  <si>
    <t>BOM515018</t>
  </si>
  <si>
    <t>Regency Hospital Ltd. EOD Prices</t>
  </si>
  <si>
    <t>BOM526403</t>
  </si>
  <si>
    <t>Regency Trust Ltd. EOD Prices</t>
  </si>
  <si>
    <t>BOM511585</t>
  </si>
  <si>
    <t>Regent Enterprises Ltd EOD Prices</t>
  </si>
  <si>
    <t>BOM512624</t>
  </si>
  <si>
    <t>Rei Agro Ltd. EOD Prices</t>
  </si>
  <si>
    <t>BOM532106</t>
  </si>
  <si>
    <t>Rei Six Ten Retail Ltd. EOD Prices</t>
  </si>
  <si>
    <t>BOM533065</t>
  </si>
  <si>
    <t>Reil Electricals India Ltd. EOD Prices</t>
  </si>
  <si>
    <t>BOM505817</t>
  </si>
  <si>
    <t>Rekvina Laboratories Ltd. EOD Prices</t>
  </si>
  <si>
    <t>BOM526075</t>
  </si>
  <si>
    <t>Relaxo Footwears Ltd.-$ EOD Prices</t>
  </si>
  <si>
    <t>BOM530517</t>
  </si>
  <si>
    <t>Reliable Ventures India Ltd. EOD Prices</t>
  </si>
  <si>
    <t>BOM532124</t>
  </si>
  <si>
    <t>Reliance Broadcast Network Limited EOD Prices</t>
  </si>
  <si>
    <t>BOM533143</t>
  </si>
  <si>
    <t>Reliance Capital Builder Fund Ii - Series A - Direct Plan Dividend Payout Option EOD Prices</t>
  </si>
  <si>
    <t>BOM538853</t>
  </si>
  <si>
    <t>Reliance Capital Builder Fund Ii - Series A - Direct Plan Growth Option EOD Prices</t>
  </si>
  <si>
    <t>BOM538854</t>
  </si>
  <si>
    <t>Reliance Capital Builder Fund Ii - Series A - Dividend Payout Option EOD Prices</t>
  </si>
  <si>
    <t>BOM538855</t>
  </si>
  <si>
    <t>Reliance Capital Builder Fund Ii - Series A - Growth Option EOD Prices</t>
  </si>
  <si>
    <t>BOM538856</t>
  </si>
  <si>
    <t>Reliance Capital Builder Fund Ii - Series B - Direct Plan Dividend Payout Option EOD Prices</t>
  </si>
  <si>
    <t>BOM538938</t>
  </si>
  <si>
    <t>Reliance Capital Builder Fund Ii - Series B - Direct Plan Growth Option EOD Prices</t>
  </si>
  <si>
    <t>BOM538939</t>
  </si>
  <si>
    <t>Reliance Capital Builder Fund Ii - Series B - Dividend Payout Option EOD Prices</t>
  </si>
  <si>
    <t>BOM538940</t>
  </si>
  <si>
    <t>Reliance Capital Builder Fund Ii - Series B - Growth Option EOD Prices</t>
  </si>
  <si>
    <t>BOM538941</t>
  </si>
  <si>
    <t>Reliance Capital Builder Fund Ii - Series C - Direct Plan Dividend Payout Option EOD Prices</t>
  </si>
  <si>
    <t>BOM539063</t>
  </si>
  <si>
    <t>Reliance Capital Builder Fund Ii - Series C - Direct Plan Growth Option EOD Prices</t>
  </si>
  <si>
    <t>BOM539065</t>
  </si>
  <si>
    <t>Reliance Capital Builder Fund Ii - Series C - Dividend Payout Option EOD Prices</t>
  </si>
  <si>
    <t>BOM539067</t>
  </si>
  <si>
    <t>Reliance Capital Builder Fund Ii - Series C - Growth Option EOD Prices</t>
  </si>
  <si>
    <t>BOM539070</t>
  </si>
  <si>
    <t>Reliance Capital Builder Fund Iii Series A - Direct Plan Dividend Payout Option EOD Prices</t>
  </si>
  <si>
    <t>BOM539202</t>
  </si>
  <si>
    <t>Reliance Capital Builder Fund Iii Series A- Direct Plan Growth Option EOD Prices</t>
  </si>
  <si>
    <t>BOM539203</t>
  </si>
  <si>
    <t>Reliance Capital Builder Fund Iii Series A- Dividend Plan Dividend Payout EOD Prices</t>
  </si>
  <si>
    <t>BOM539204</t>
  </si>
  <si>
    <t>Reliance Capital Builder Fund Iii Series A- Growth Plan - Growth EOD Prices</t>
  </si>
  <si>
    <t>BOM539205</t>
  </si>
  <si>
    <t>Reliance Capital Builder Fund- Series C - Direct Dividend Plan- Dividend Payout Option EOD Prices</t>
  </si>
  <si>
    <t>BOM538717</t>
  </si>
  <si>
    <t>Reliance Capital Builder Fund- Series C - Direct Growth Plan- Growth Option EOD Prices</t>
  </si>
  <si>
    <t>BOM538718</t>
  </si>
  <si>
    <t>Reliance Capital Builder Fund- Series C - Growth Plan- Growth Option EOD Prices</t>
  </si>
  <si>
    <t>BOM538720</t>
  </si>
  <si>
    <t>Reliance Capital Ltd. EOD Prices</t>
  </si>
  <si>
    <t>BOM500111</t>
  </si>
  <si>
    <t>Reliance Chemotex Industries Ltd.-$ EOD Prices</t>
  </si>
  <si>
    <t>BOM503162</t>
  </si>
  <si>
    <t>Reliance Close Ended Equity Fund Ii- Series A - Direct Plan Dividend Payout Option EOD Prices</t>
  </si>
  <si>
    <t>BOM538418</t>
  </si>
  <si>
    <t>Reliance Close Ended Equity Fund Ii- Series A - Direct Plan Growth Option EOD Prices</t>
  </si>
  <si>
    <t>BOM538419</t>
  </si>
  <si>
    <t>Reliance Close Ended Equity Fund Ii- Series A - Dividend Payout Option EOD Prices</t>
  </si>
  <si>
    <t>BOM538420</t>
  </si>
  <si>
    <t>Reliance Close Ended Equity Fund Ii- Series A - Growth Option EOD Prices</t>
  </si>
  <si>
    <t>BOM538421</t>
  </si>
  <si>
    <t>Reliance Communications Ltd. EOD Prices</t>
  </si>
  <si>
    <t>BOM532712</t>
  </si>
  <si>
    <t>Reliance Defence And Engineering Ltd EOD Prices</t>
  </si>
  <si>
    <t>BOM533107</t>
  </si>
  <si>
    <t>Reliance Industrial Infrastructure Ltd. EOD Prices</t>
  </si>
  <si>
    <t>BOM523445</t>
  </si>
  <si>
    <t>Reliance Industries Ltd. EOD Prices</t>
  </si>
  <si>
    <t>BOM500325</t>
  </si>
  <si>
    <t>Reliance Infrastructure Ltd. EOD Prices</t>
  </si>
  <si>
    <t>BOM500390</t>
  </si>
  <si>
    <t>Reliance Mediaworks Ltd. EOD Prices</t>
  </si>
  <si>
    <t>BOM532399</t>
  </si>
  <si>
    <t>Reliance Mutual Fund - R Shares Cnx 100 Fund EOD Prices</t>
  </si>
  <si>
    <t>BOM537483</t>
  </si>
  <si>
    <t>Reliance Mutual Fund - R Shares Nifty Etf EOD Prices</t>
  </si>
  <si>
    <t>BOM537484</t>
  </si>
  <si>
    <t>Reliance Mutual Fund - R Shares Sensex Etf EOD Prices</t>
  </si>
  <si>
    <t>BOM538683</t>
  </si>
  <si>
    <t>Reliance Mutual Fund - Reliance Capital Builder Fund- Series A - Direct Plan Dividend Payout Optio EOD Prices</t>
  </si>
  <si>
    <t>BOM538591</t>
  </si>
  <si>
    <t>Reliance Mutual Fund - Reliance Capital Builder Fund- Series B - Direct Dvdnd Plan- Dvdnd Pyot O EOD Prices</t>
  </si>
  <si>
    <t>BOM538630</t>
  </si>
  <si>
    <t>Reliance Mutual Fund - Reliance Close Ended Equity Fund- Series A - Direct Plan Dvdnd Pyot Optin EOD Prices</t>
  </si>
  <si>
    <t>BOM536992</t>
  </si>
  <si>
    <t>Reliance Mutual Fund - Reliance Close Ended Equity Fund- Series B - Direct Plan Dividend Payo O EOD Prices</t>
  </si>
  <si>
    <t>BOM537198</t>
  </si>
  <si>
    <t>Reliance Mutual Fund- Reliance Capital Builder Fund- Series A - Direct Plan Growth Option EOD Prices</t>
  </si>
  <si>
    <t>BOM538592</t>
  </si>
  <si>
    <t>Reliance Mutual Fund- Reliance Capital Builder Fund- Series A - Dividend Payout Option EOD Prices</t>
  </si>
  <si>
    <t>BOM538593</t>
  </si>
  <si>
    <t>Reliance Mutual Fund- Reliance Capital Builder Fund- Series A - Growth Option EOD Prices</t>
  </si>
  <si>
    <t>BOM538594</t>
  </si>
  <si>
    <t>Reliance Mutual Fund- Reliance Capital Builder Fund- Series B - Direct Growth Plan- Growth Option EOD Prices</t>
  </si>
  <si>
    <t>BOM538631</t>
  </si>
  <si>
    <t>Reliance Mutual Fund- Reliance Capital Builder Fund- Series B - Dividend Plan-dividend Pyut Otin EOD Prices</t>
  </si>
  <si>
    <t>BOM538632</t>
  </si>
  <si>
    <t>Reliance Mutual Fund- Reliance Capital Builder Fund- Series B - Growth Plan- Growth Option EOD Prices</t>
  </si>
  <si>
    <t>BOM538633</t>
  </si>
  <si>
    <t>Reliance Mutual Fund- Reliance Capital Builder Fund- Series C - Dividend Plan-dividend P O EOD Prices</t>
  </si>
  <si>
    <t>BOM538719</t>
  </si>
  <si>
    <t>Reliance Mutual Fund- Reliance Close Ended Equity Fund- Series A - Direct Plan Growth Option EOD Prices</t>
  </si>
  <si>
    <t>BOM536993</t>
  </si>
  <si>
    <t>Reliance Mutual Fund- Reliance Close Ended Equity Fund- Series A - Dividend Payout Option EOD Prices</t>
  </si>
  <si>
    <t>BOM536994</t>
  </si>
  <si>
    <t>Reliance Mutual Fund- Reliance Close Ended Equity Fund- Series A - Growth Option EOD Prices</t>
  </si>
  <si>
    <t>BOM536995</t>
  </si>
  <si>
    <t>Reliance Mutual Fund- Reliance Close Ended Equity Fund- Series B - Direct Plan Growth Option EOD Prices</t>
  </si>
  <si>
    <t>BOM537199</t>
  </si>
  <si>
    <t>Reliance Mutual Fund- Reliance Close Ended Equity Fund- Series B - Dividend Payout Option EOD Prices</t>
  </si>
  <si>
    <t>BOM537200</t>
  </si>
  <si>
    <t>Reliance Mutual Fund- Reliance Close Ended Equity Fund- Series B - Growth Option EOD Prices</t>
  </si>
  <si>
    <t>BOM537201</t>
  </si>
  <si>
    <t>Reliance Power Ltd. EOD Prices</t>
  </si>
  <si>
    <t>BOM532939</t>
  </si>
  <si>
    <t>Relic Technologies Ltd. EOD Prices</t>
  </si>
  <si>
    <t>BOM511712</t>
  </si>
  <si>
    <t>Religare Enterprises Ltd. EOD Prices</t>
  </si>
  <si>
    <t>BOM532915</t>
  </si>
  <si>
    <t>Relish Pharmaceuticals Ltd. EOD Prices</t>
  </si>
  <si>
    <t>BOM524632</t>
  </si>
  <si>
    <t>Relson India Ltd. EOD Prices</t>
  </si>
  <si>
    <t>BOM502473</t>
  </si>
  <si>
    <t>Remi Edelstahl Tubulars Limited EOD Prices</t>
  </si>
  <si>
    <t>BOM513043</t>
  </si>
  <si>
    <t>Remi Elektrotechnik Limited EOD Prices</t>
  </si>
  <si>
    <t>BOM512487</t>
  </si>
  <si>
    <t>Remi Process Plant &amp; Machinery Ltd. EOD Prices</t>
  </si>
  <si>
    <t>BOM505658</t>
  </si>
  <si>
    <t>Remi Sales &amp; Engineering Ltd. EOD Prices</t>
  </si>
  <si>
    <t>BOM504360</t>
  </si>
  <si>
    <t>Remi Securities Ltd. EOD Prices</t>
  </si>
  <si>
    <t>BOM511149</t>
  </si>
  <si>
    <t>Remsons Industries Ltd. EOD Prices</t>
  </si>
  <si>
    <t>BOM530919</t>
  </si>
  <si>
    <t>Renaissance Jewellery Ltd. EOD Prices</t>
  </si>
  <si>
    <t>BOM532923</t>
  </si>
  <si>
    <t>Repco Home Finance Ltd. EOD Prices</t>
  </si>
  <si>
    <t>BOM535322</t>
  </si>
  <si>
    <t>Repro India Ltd. EOD Prices</t>
  </si>
  <si>
    <t>BOM532687</t>
  </si>
  <si>
    <t>Resonance Specialties Ltd.-$ EOD Prices</t>
  </si>
  <si>
    <t>BOM524218</t>
  </si>
  <si>
    <t>Response Informatics Ltd EOD Prices</t>
  </si>
  <si>
    <t>BOM538273</t>
  </si>
  <si>
    <t>Responsive Industries Ltd. EOD Prices</t>
  </si>
  <si>
    <t>BOM505509</t>
  </si>
  <si>
    <t>Restile Ceramics Ltd. EOD Prices</t>
  </si>
  <si>
    <t>BOM515085</t>
  </si>
  <si>
    <t>Resurgere Mines &amp; Minerals India Ltd. EOD Prices</t>
  </si>
  <si>
    <t>BOM533017</t>
  </si>
  <si>
    <t>Revathi Equipment Ltd.-$ EOD Prices</t>
  </si>
  <si>
    <t>BOM505368</t>
  </si>
  <si>
    <t>Rexnord Electronics &amp; Controls Ltd. EOD Prices</t>
  </si>
  <si>
    <t>BOM531888</t>
  </si>
  <si>
    <t>Rfl International Ltd. EOD Prices</t>
  </si>
  <si>
    <t>BOM531646</t>
  </si>
  <si>
    <t>Rhodia Specialty Chemicals India Ltd.-$ EOD Prices</t>
  </si>
  <si>
    <t>BOM506230</t>
  </si>
  <si>
    <t>Riba Textiles Ltd. EOD Prices</t>
  </si>
  <si>
    <t>BOM531952</t>
  </si>
  <si>
    <t>Rich Universe Network Ltd. EOD Prices</t>
  </si>
  <si>
    <t>BOM530271</t>
  </si>
  <si>
    <t>Richa Industries Ltd. EOD Prices</t>
  </si>
  <si>
    <t>BOM532766</t>
  </si>
  <si>
    <t>Richfield Financial Services Ltd EOD Prices</t>
  </si>
  <si>
    <t>BOM539435</t>
  </si>
  <si>
    <t>Richirich Inventures Limited EOD Prices</t>
  </si>
  <si>
    <t>BOM519230</t>
  </si>
  <si>
    <t>Rico Auto Industries Ltd. EOD Prices</t>
  </si>
  <si>
    <t>BOM520008</t>
  </si>
  <si>
    <t>Ricoh India Ltd. EOD Prices</t>
  </si>
  <si>
    <t>BOM517496</t>
  </si>
  <si>
    <t>Riddhi Siddhi Gluco Biols Ltd.-$ EOD Prices</t>
  </si>
  <si>
    <t>BOM524480</t>
  </si>
  <si>
    <t>Ridhi Synthetics Ltd. EOD Prices</t>
  </si>
  <si>
    <t>BOM504365</t>
  </si>
  <si>
    <t>Riga Sugar Company Ltd.-$ EOD Prices</t>
  </si>
  <si>
    <t>BOM507508</t>
  </si>
  <si>
    <t>Risa International Ltd. EOD Prices</t>
  </si>
  <si>
    <t>BOM530251</t>
  </si>
  <si>
    <t>Rishab Financial Services Ltd. EOD Prices</t>
  </si>
  <si>
    <t>BOM531218</t>
  </si>
  <si>
    <t>Rishab Special Yarns Ltd. EOD Prices</t>
  </si>
  <si>
    <t>BOM514177</t>
  </si>
  <si>
    <t>Rishabh Digha Steel &amp; Allied Products Ltd.-$ EOD Prices</t>
  </si>
  <si>
    <t>BOM531539</t>
  </si>
  <si>
    <t>Rishabhdev Technocable Ltd. EOD Prices</t>
  </si>
  <si>
    <t>BOM533083</t>
  </si>
  <si>
    <t>Rishi Laser Ltd. EOD Prices</t>
  </si>
  <si>
    <t>BOM526861</t>
  </si>
  <si>
    <t>Rishi Techtex Ltd. EOD Prices</t>
  </si>
  <si>
    <t>BOM523021</t>
  </si>
  <si>
    <t>Rishiroop Ltd EOD Prices</t>
  </si>
  <si>
    <t>BOM526492</t>
  </si>
  <si>
    <t>Rishiroop Rubber (international) Ltd. EOD Prices</t>
  </si>
  <si>
    <t>BOM523658</t>
  </si>
  <si>
    <t>Ritesh International Ltd. EOD Prices</t>
  </si>
  <si>
    <t>BOM519097</t>
  </si>
  <si>
    <t>Ritesh Properties &amp; Industries Ltd. EOD Prices</t>
  </si>
  <si>
    <t>BOM526407</t>
  </si>
  <si>
    <t>Rlf Ltd. EOD Prices</t>
  </si>
  <si>
    <t>BOM512618</t>
  </si>
  <si>
    <t>Rmg Alloy Steel Limited EOD Prices</t>
  </si>
  <si>
    <t>BOM500365</t>
  </si>
  <si>
    <t>Rnb Industries Ltd. EOD Prices</t>
  </si>
  <si>
    <t>BOM531250</t>
  </si>
  <si>
    <t>Rockland Thermionics Ltd. EOD Prices</t>
  </si>
  <si>
    <t>BOM530061</t>
  </si>
  <si>
    <t>Rockon Enterprises Ltd EOD Prices</t>
  </si>
  <si>
    <t>BOM531447</t>
  </si>
  <si>
    <t>Rodium Realty Limited EOD Prices</t>
  </si>
  <si>
    <t>BOM531822</t>
  </si>
  <si>
    <t>Rohit Ferro-tech Ltd. EOD Prices</t>
  </si>
  <si>
    <t>BOM532731</t>
  </si>
  <si>
    <t>Rolcon Engineering Co.ltd. EOD Prices</t>
  </si>
  <si>
    <t>BOM505807</t>
  </si>
  <si>
    <t>Rollatainers Ltd. EOD Prices</t>
  </si>
  <si>
    <t>BOM502448</t>
  </si>
  <si>
    <t>Rolta India Ltd. EOD Prices</t>
  </si>
  <si>
    <t>BOM500366</t>
  </si>
  <si>
    <t>Roopa Industries Ltd. EOD Prices</t>
  </si>
  <si>
    <t>BOM530991</t>
  </si>
  <si>
    <t>Rose Investments Ltd. EOD Prices</t>
  </si>
  <si>
    <t>BOM501154</t>
  </si>
  <si>
    <t>Rosekamal Textiles Ltd. EOD Prices</t>
  </si>
  <si>
    <t>BOM512309</t>
  </si>
  <si>
    <t>Roselabs Finance Ltd. EOD Prices</t>
  </si>
  <si>
    <t>BOM531324</t>
  </si>
  <si>
    <t>Roselabs Ltd. EOD Prices</t>
  </si>
  <si>
    <t>BOM535503</t>
  </si>
  <si>
    <t>Rossell India Ltd. EOD Prices</t>
  </si>
  <si>
    <t>BOM533168</t>
  </si>
  <si>
    <t>Roto Pumps Ltd. EOD Prices</t>
  </si>
  <si>
    <t>BOM517500</t>
  </si>
  <si>
    <t>Royal Cushion Vinyl Products Ltd.-$ EOD Prices</t>
  </si>
  <si>
    <t>BOM526193</t>
  </si>
  <si>
    <t>Royal India Corporation Limited EOD Prices</t>
  </si>
  <si>
    <t>BOM512047</t>
  </si>
  <si>
    <t>Royal Orchid Hotels Ltd. EOD Prices</t>
  </si>
  <si>
    <t>BOM532699</t>
  </si>
  <si>
    <t>Royale Manor Hotels &amp; Industries Ltd. EOD Prices</t>
  </si>
  <si>
    <t>BOM526640</t>
  </si>
  <si>
    <t>Rpg Life Sciences Ltd. EOD Prices</t>
  </si>
  <si>
    <t>BOM532983</t>
  </si>
  <si>
    <t>Rpp Infra Projects Ltd. EOD Prices</t>
  </si>
  <si>
    <t>BOM533284</t>
  </si>
  <si>
    <t>Rr Financial Consultants Ltd. EOD Prices</t>
  </si>
  <si>
    <t>BOM511626</t>
  </si>
  <si>
    <t>Rsc International Ltd. EOD Prices</t>
  </si>
  <si>
    <t>BOM530179</t>
  </si>
  <si>
    <t>Rswm Ltd. EOD Prices</t>
  </si>
  <si>
    <t>BOM500350</t>
  </si>
  <si>
    <t>Rts Power Corporation Ltd. EOD Prices</t>
  </si>
  <si>
    <t>BOM531215</t>
  </si>
  <si>
    <t>Rubber Products Ltd. EOD Prices</t>
  </si>
  <si>
    <t>BOM526496</t>
  </si>
  <si>
    <t>Rubfila International Ltd. EOD Prices</t>
  </si>
  <si>
    <t>BOM500367</t>
  </si>
  <si>
    <t>Rubra Medicaments Ltd. EOD Prices</t>
  </si>
  <si>
    <t>BOM531099</t>
  </si>
  <si>
    <t>Ruby Mills Ltd. EOD Prices</t>
  </si>
  <si>
    <t>BOM503169</t>
  </si>
  <si>
    <t>Ruby Traders &amp; Exporters Ltd EOD Prices</t>
  </si>
  <si>
    <t>BOM538742</t>
  </si>
  <si>
    <t>Ruchi Infrastructure Ltd. EOD Prices</t>
  </si>
  <si>
    <t>BOM509020</t>
  </si>
  <si>
    <t>Ruchi Soya Industries Ltd. EOD Prices</t>
  </si>
  <si>
    <t>BOM500368</t>
  </si>
  <si>
    <t>Ruchi Strips &amp; Alloys Ltd. EOD Prices</t>
  </si>
  <si>
    <t>BOM513295</t>
  </si>
  <si>
    <t>Ruchira Papers Ltd. EOD Prices</t>
  </si>
  <si>
    <t>BOM532785</t>
  </si>
  <si>
    <t>Rudraksh Cap-tech Ltd. EOD Prices</t>
  </si>
  <si>
    <t>BOM511463</t>
  </si>
  <si>
    <t>Runeecha Textiles Ltd. EOD Prices</t>
  </si>
  <si>
    <t>BOM590124</t>
  </si>
  <si>
    <t>Rungta Irrigation Ltd. EOD Prices</t>
  </si>
  <si>
    <t>BOM530449</t>
  </si>
  <si>
    <t>Rupa &amp; Company Ltd. EOD Prices</t>
  </si>
  <si>
    <t>BOM533552</t>
  </si>
  <si>
    <t>Rural Electrification Corporation Ltd. EOD Prices</t>
  </si>
  <si>
    <t>BOM532955</t>
  </si>
  <si>
    <t>Rushil Decor Ltd. EOD Prices</t>
  </si>
  <si>
    <t>BOM533470</t>
  </si>
  <si>
    <t>Rutron International Ltd. EOD Prices</t>
  </si>
  <si>
    <t>BOM504335</t>
  </si>
  <si>
    <t>Ruttonsha International Rectifier Ltd. EOD Prices</t>
  </si>
  <si>
    <t>BOM517035</t>
  </si>
  <si>
    <t>S Kumars.com Ltd. EOD Prices</t>
  </si>
  <si>
    <t>BOM532316</t>
  </si>
  <si>
    <t>S R G Securities Finance Ltd EOD Prices</t>
  </si>
  <si>
    <t>BOM536710</t>
  </si>
  <si>
    <t>S R K Industries Ltd. EOD Prices</t>
  </si>
  <si>
    <t>BOM531307</t>
  </si>
  <si>
    <t>S T Services Ltd EOD Prices</t>
  </si>
  <si>
    <t>BOM538876</t>
  </si>
  <si>
    <t>S V Global Mill Ltd. EOD Prices</t>
  </si>
  <si>
    <t>BOM535621</t>
  </si>
  <si>
    <t>S&amp;t Corporation Ltd. EOD Prices</t>
  </si>
  <si>
    <t>BOM514197</t>
  </si>
  <si>
    <t>S.a.l.steel Ltd. EOD Prices</t>
  </si>
  <si>
    <t>BOM532604</t>
  </si>
  <si>
    <t>S.e. Power Ltd. EOD Prices</t>
  </si>
  <si>
    <t>BOM534598</t>
  </si>
  <si>
    <t>S.e.investments Ltd. EOD Prices</t>
  </si>
  <si>
    <t>BOM532900</t>
  </si>
  <si>
    <t>S.kumars Nationwide Ltd. EOD Prices</t>
  </si>
  <si>
    <t>BOM514304</t>
  </si>
  <si>
    <t>S.m.energy Teknik &amp; Electronics Ltd. EOD Prices</t>
  </si>
  <si>
    <t>BOM522042</t>
  </si>
  <si>
    <t>S.r.industries Ltd. EOD Prices</t>
  </si>
  <si>
    <t>BOM513515</t>
  </si>
  <si>
    <t>S.s.forgings &amp; Engineering Ltd. EOD Prices</t>
  </si>
  <si>
    <t>BOM522296</t>
  </si>
  <si>
    <t>S.v.trading &amp; Agencies Ltd. EOD Prices</t>
  </si>
  <si>
    <t>BOM503622</t>
  </si>
  <si>
    <t>Saamya Biotech (india) Ltd. EOD Prices</t>
  </si>
  <si>
    <t>BOM532905</t>
  </si>
  <si>
    <t>Sab Industries Ltd EOD Prices</t>
  </si>
  <si>
    <t>BOM539112</t>
  </si>
  <si>
    <t>Sabero Organics Gujarat Ltd. EOD Prices</t>
  </si>
  <si>
    <t>BOM524446</t>
  </si>
  <si>
    <t>Saboo Brothers Ltd. EOD Prices</t>
  </si>
  <si>
    <t>BOM530267</t>
  </si>
  <si>
    <t>Saboo Sodium Chloro Ltd. EOD Prices</t>
  </si>
  <si>
    <t>BOM530461</t>
  </si>
  <si>
    <t>Sacheta Metals Ltd. EOD Prices</t>
  </si>
  <si>
    <t>BOM531869</t>
  </si>
  <si>
    <t>Sadbhav Engineering Ltd. EOD Prices</t>
  </si>
  <si>
    <t>BOM532710</t>
  </si>
  <si>
    <t>Sadbhav Infrastructure Project Ltd EOD Prices</t>
  </si>
  <si>
    <t>BOM539346</t>
  </si>
  <si>
    <t>Sadhana Nitrochem Ltd. EOD Prices</t>
  </si>
  <si>
    <t>BOM506642</t>
  </si>
  <si>
    <t>Safal Herbs Limited EOD Prices</t>
  </si>
  <si>
    <t>BOM532034</t>
  </si>
  <si>
    <t>Safal Securities Ltd EOD Prices</t>
  </si>
  <si>
    <t>BOM531448</t>
  </si>
  <si>
    <t>Safari Industries (india) Ltd. EOD Prices</t>
  </si>
  <si>
    <t>BOM523025</t>
  </si>
  <si>
    <t>Saffron Industries Limited EOD Prices</t>
  </si>
  <si>
    <t>BOM531436</t>
  </si>
  <si>
    <t>Sagar Cements Ltd.-$ EOD Prices</t>
  </si>
  <si>
    <t>BOM502090</t>
  </si>
  <si>
    <t>Sagar Productions Limited EOD Prices</t>
  </si>
  <si>
    <t>BOM532092</t>
  </si>
  <si>
    <t>Sagar Soya Products Ltd. EOD Prices</t>
  </si>
  <si>
    <t>BOM507663</t>
  </si>
  <si>
    <t>Sagar Systech Ltd. EOD Prices</t>
  </si>
  <si>
    <t>BOM511254</t>
  </si>
  <si>
    <t>Sagar Tourist Resorts Ltd. EOD Prices</t>
  </si>
  <si>
    <t>BOM526085</t>
  </si>
  <si>
    <t>Sahara Housingfina Corporation Ltd. EOD Prices</t>
  </si>
  <si>
    <t>BOM511533</t>
  </si>
  <si>
    <t>Sahara One Media &amp; Entertainment Ltd.-$ EOD Prices</t>
  </si>
  <si>
    <t>BOM503691</t>
  </si>
  <si>
    <t>Sahyadri Industries Ltd. EOD Prices</t>
  </si>
  <si>
    <t>BOM532841</t>
  </si>
  <si>
    <t>Sai Baba Investment And Commercial Enterprises Ltd EOD Prices</t>
  </si>
  <si>
    <t>BOM538557</t>
  </si>
  <si>
    <t>Sai Capital Ltd. EOD Prices</t>
  </si>
  <si>
    <t>BOM531931</t>
  </si>
  <si>
    <t>Sai Industries Ltd. EOD Prices</t>
  </si>
  <si>
    <t>BOM530905</t>
  </si>
  <si>
    <t>Saianand Commercial Limited EOD Prices</t>
  </si>
  <si>
    <t>BOM512097</t>
  </si>
  <si>
    <t>Sainik Finance &amp; Industries Ltd. EOD Prices</t>
  </si>
  <si>
    <t>BOM530265</t>
  </si>
  <si>
    <t>Saint-gobain Sekurit India Ltd. EOD Prices</t>
  </si>
  <si>
    <t>BOM515043</t>
  </si>
  <si>
    <t>Saksoft Ltd. EOD Prices</t>
  </si>
  <si>
    <t>BOM590051</t>
  </si>
  <si>
    <t>Sakthi Finance Ltd. EOD Prices</t>
  </si>
  <si>
    <t>BOM511066</t>
  </si>
  <si>
    <t>Sakthi Sugars Ltd. EOD Prices</t>
  </si>
  <si>
    <t>BOM507315</t>
  </si>
  <si>
    <t>Sakuma Exports Ltd. EOD Prices</t>
  </si>
  <si>
    <t>BOM532713</t>
  </si>
  <si>
    <t>Salguti Industries Ltd. EOD Prices</t>
  </si>
  <si>
    <t>BOM526554</t>
  </si>
  <si>
    <t>Salona Cotspin Ltd. EOD Prices</t>
  </si>
  <si>
    <t>BOM590056</t>
  </si>
  <si>
    <t>Salora International Ltd. EOD Prices</t>
  </si>
  <si>
    <t>BOM500370</t>
  </si>
  <si>
    <t>Salzer Electronics Ltd.-$ EOD Prices</t>
  </si>
  <si>
    <t>BOM517059</t>
  </si>
  <si>
    <t>Sam Industries Ltd. EOD Prices</t>
  </si>
  <si>
    <t>BOM532005</t>
  </si>
  <si>
    <t>Sam Leaseco Ltd. EOD Prices</t>
  </si>
  <si>
    <t>BOM504345</t>
  </si>
  <si>
    <t>Sambandam Spinning Mills Ltd.-$ EOD Prices</t>
  </si>
  <si>
    <t>BOM521240</t>
  </si>
  <si>
    <t>Sambhaav Media Ltd. EOD Prices</t>
  </si>
  <si>
    <t>BOM511630</t>
  </si>
  <si>
    <t>Samkrg Pistons &amp; Rings Ltd.-$ EOD Prices</t>
  </si>
  <si>
    <t>BOM520075</t>
  </si>
  <si>
    <t>Sampre Nutritions Ltd. EOD Prices</t>
  </si>
  <si>
    <t>BOM530617</t>
  </si>
  <si>
    <t>Samrat Pharmachem Ltd.-$ EOD Prices</t>
  </si>
  <si>
    <t>BOM530125</t>
  </si>
  <si>
    <t>Samruddhi Realty Ltd. EOD Prices</t>
  </si>
  <si>
    <t>BOM535466</t>
  </si>
  <si>
    <t>Samtel Color Ltd. EOD Prices</t>
  </si>
  <si>
    <t>BOM500372</t>
  </si>
  <si>
    <t>Samtel India Ltd.-$ EOD Prices</t>
  </si>
  <si>
    <t>BOM500371</t>
  </si>
  <si>
    <t>Samtex Fashions Ltd.-$ EOD Prices</t>
  </si>
  <si>
    <t>BOM521206</t>
  </si>
  <si>
    <t>Samyak International Ltd. EOD Prices</t>
  </si>
  <si>
    <t>BOM530025</t>
  </si>
  <si>
    <t>Sanblue Corporation Ltd. EOD Prices</t>
  </si>
  <si>
    <t>BOM521222</t>
  </si>
  <si>
    <t>Sancia Global Infraprojects Limited EOD Prices</t>
  </si>
  <si>
    <t>BOM532836</t>
  </si>
  <si>
    <t>Sanco Trans Ltd. EOD Prices</t>
  </si>
  <si>
    <t>BOM523116</t>
  </si>
  <si>
    <t>Sand Plast (india) Ltd. EOD Prices</t>
  </si>
  <si>
    <t>BOM533079</t>
  </si>
  <si>
    <t>Sandesh Ltd. EOD Prices</t>
  </si>
  <si>
    <t>BOM526725</t>
  </si>
  <si>
    <t>Sandu Pharmaceuticals Ltd. EOD Prices</t>
  </si>
  <si>
    <t>BOM524703</t>
  </si>
  <si>
    <t>Sandur Manganese &amp; Iron Ores Ltd. EOD Prices</t>
  </si>
  <si>
    <t>BOM504918</t>
  </si>
  <si>
    <t>Sang Froid Labs (india) Ltd EOD Prices</t>
  </si>
  <si>
    <t>BOM539392</t>
  </si>
  <si>
    <t>Sangal Papers Ltd. EOD Prices</t>
  </si>
  <si>
    <t>BOM516096</t>
  </si>
  <si>
    <t>Sangam (india) Ltd. EOD Prices</t>
  </si>
  <si>
    <t>BOM514234</t>
  </si>
  <si>
    <t>Sangam Advisors Ltd. EOD Prices</t>
  </si>
  <si>
    <t>BOM534618</t>
  </si>
  <si>
    <t>Sanghi Corporate Services Ltd. EOD Prices</t>
  </si>
  <si>
    <t>BOM511640</t>
  </si>
  <si>
    <t>Sanghi Industries Ltd. EOD Prices</t>
  </si>
  <si>
    <t>BOM526521</t>
  </si>
  <si>
    <t>Sanghvi Forging And Engineering Ltd. EOD Prices</t>
  </si>
  <si>
    <t>BOM533411</t>
  </si>
  <si>
    <t>Sanghvi Movers Ltd. EOD Prices</t>
  </si>
  <si>
    <t>BOM530073</t>
  </si>
  <si>
    <t>Sanguine Media Ltd. EOD Prices</t>
  </si>
  <si>
    <t>BOM531898</t>
  </si>
  <si>
    <t>Sanjivani Paranteral Ltd. EOD Prices</t>
  </si>
  <si>
    <t>BOM531569</t>
  </si>
  <si>
    <t>Sankhya Infotech Ltd. EOD Prices</t>
  </si>
  <si>
    <t>BOM532972</t>
  </si>
  <si>
    <t>Sanmit Infra Limited EOD Prices</t>
  </si>
  <si>
    <t>BOM532435</t>
  </si>
  <si>
    <t>Sanmitra Commercial Ltd. EOD Prices</t>
  </si>
  <si>
    <t>BOM512062</t>
  </si>
  <si>
    <t>Sanofi India Ltd EOD Prices</t>
  </si>
  <si>
    <t>BOM500674</t>
  </si>
  <si>
    <t>Sanrhea Technical Textiles Ltd. EOD Prices</t>
  </si>
  <si>
    <t>BOM514280</t>
  </si>
  <si>
    <t>Santaram Spinners Ltd. EOD Prices</t>
  </si>
  <si>
    <t>BOM531323</t>
  </si>
  <si>
    <t>Santosh Fine-fab Ltd. EOD Prices</t>
  </si>
  <si>
    <t>BOM530035</t>
  </si>
  <si>
    <t>Santowin Corporation Ltd. EOD Prices</t>
  </si>
  <si>
    <t>BOM512465</t>
  </si>
  <si>
    <t>Sanwaria Agro Oils Ltd.-$ EOD Prices</t>
  </si>
  <si>
    <t>BOM519260</t>
  </si>
  <si>
    <t>Sapan Chemicals Ltd. EOD Prices</t>
  </si>
  <si>
    <t>BOM531781</t>
  </si>
  <si>
    <t>Saptarishi Agro Industries Ltd. EOD Prices</t>
  </si>
  <si>
    <t>BOM519238</t>
  </si>
  <si>
    <t>Sar Auto Products Ltd EOD Prices</t>
  </si>
  <si>
    <t>BOM538992</t>
  </si>
  <si>
    <t>Saraswati Commercial (india) Ltd. EOD Prices</t>
  </si>
  <si>
    <t>BOM512020</t>
  </si>
  <si>
    <t>Sarda Energy &amp; Minerals Ltd.-$ EOD Prices</t>
  </si>
  <si>
    <t>BOM504614</t>
  </si>
  <si>
    <t>Sarda Papers Ltd. EOD Prices</t>
  </si>
  <si>
    <t>BOM516032</t>
  </si>
  <si>
    <t>Sarda Plywood Industries Ltd. EOD Prices</t>
  </si>
  <si>
    <t>BOM516003</t>
  </si>
  <si>
    <t>Sarda Proteins Ltd. EOD Prices</t>
  </si>
  <si>
    <t>BOM519242</t>
  </si>
  <si>
    <t>Saregama India Ltd. EOD Prices</t>
  </si>
  <si>
    <t>BOM532163</t>
  </si>
  <si>
    <t>Sarla Performance Fibers Ltd.-$ EOD Prices</t>
  </si>
  <si>
    <t>BOM526885</t>
  </si>
  <si>
    <t>Sarthak Global Ltd. EOD Prices</t>
  </si>
  <si>
    <t>BOM530993</t>
  </si>
  <si>
    <t>Sarthak Industries Ltd. EOD Prices</t>
  </si>
  <si>
    <t>BOM531930</t>
  </si>
  <si>
    <t>Sarup Industries Ltd.-$ EOD Prices</t>
  </si>
  <si>
    <t>BOM514412</t>
  </si>
  <si>
    <t>Sarvamangal Mercantile Co.ltd. EOD Prices</t>
  </si>
  <si>
    <t>BOM506190</t>
  </si>
  <si>
    <t>Sarvottam Finvest Ltd EOD Prices</t>
  </si>
  <si>
    <t>BOM539124</t>
  </si>
  <si>
    <t>Sashwat Technocrats Limited EOD Prices</t>
  </si>
  <si>
    <t>BOM506313</t>
  </si>
  <si>
    <t>Sasken Communication Technologies Ltd. EOD Prices</t>
  </si>
  <si>
    <t>BOM532663</t>
  </si>
  <si>
    <t>Sat Industries Ltd.-$ EOD Prices</t>
  </si>
  <si>
    <t>BOM511076</t>
  </si>
  <si>
    <t>Satellite Engineering Ltd. EOD Prices</t>
  </si>
  <si>
    <t>BOM522279</t>
  </si>
  <si>
    <t>Sathavahana Ispat Ltd. EOD Prices</t>
  </si>
  <si>
    <t>BOM526093</t>
  </si>
  <si>
    <t>Satia Industries Ltd EOD Prices</t>
  </si>
  <si>
    <t>BOM539201</t>
  </si>
  <si>
    <t>Satin Creditcare Network Ltd EOD Prices</t>
  </si>
  <si>
    <t>BOM539404</t>
  </si>
  <si>
    <t>Satkar Finlease Ltd EOD Prices</t>
  </si>
  <si>
    <t>BOM536592</t>
  </si>
  <si>
    <t>Satra Properties (india) Ltd. EOD Prices</t>
  </si>
  <si>
    <t>BOM508996</t>
  </si>
  <si>
    <t>Satya Miners &amp; Transporters Ltd EOD Prices</t>
  </si>
  <si>
    <t>BOM537068</t>
  </si>
  <si>
    <t>Satyam Silk Mills Ltd. EOD Prices</t>
  </si>
  <si>
    <t>BOM503893</t>
  </si>
  <si>
    <t>Saumya Capital Limited EOD Prices</t>
  </si>
  <si>
    <t>BOM531160</t>
  </si>
  <si>
    <t>Saumya Consultants Ltd EOD Prices</t>
  </si>
  <si>
    <t>BOM539218</t>
  </si>
  <si>
    <t>Saurashtra Cement Ltd. EOD Prices</t>
  </si>
  <si>
    <t>BOM502175</t>
  </si>
  <si>
    <t>Savani Financials Ltd. EOD Prices</t>
  </si>
  <si>
    <t>BOM511577</t>
  </si>
  <si>
    <t>Savant Infocomm Ltd. EOD Prices</t>
  </si>
  <si>
    <t>BOM517320</t>
  </si>
  <si>
    <t>Saven Technologies Ltd. EOD Prices</t>
  </si>
  <si>
    <t>BOM532404</t>
  </si>
  <si>
    <t>Savera Industries Ltd. EOD Prices</t>
  </si>
  <si>
    <t>BOM512634</t>
  </si>
  <si>
    <t>Savita Oil Technologies Ltd. EOD Prices</t>
  </si>
  <si>
    <t>BOM524667</t>
  </si>
  <si>
    <t>Sawaca Business Machines Ltd. EOD Prices</t>
  </si>
  <si>
    <t>BOM531893</t>
  </si>
  <si>
    <t>Sayaji Hotels Ltd. EOD Prices</t>
  </si>
  <si>
    <t>BOM523710</t>
  </si>
  <si>
    <t>Sb &amp; T International Ltd. EOD Prices</t>
  </si>
  <si>
    <t>BOM513583</t>
  </si>
  <si>
    <t>Sbec Sugar Ltd. EOD Prices</t>
  </si>
  <si>
    <t>BOM532102</t>
  </si>
  <si>
    <t>Sbi Equity Opportunities Fund - Series I- Regular Plan -growth EOD Prices</t>
  </si>
  <si>
    <t>BOM538709</t>
  </si>
  <si>
    <t>Sbi Equity Opportunities Fund - Series I-direct Plan - Dividend Payout EOD Prices</t>
  </si>
  <si>
    <t>BOM538712</t>
  </si>
  <si>
    <t>Sbi Equity Opportunities Fund - Series I-direct Plan -growth EOD Prices</t>
  </si>
  <si>
    <t>BOM538711</t>
  </si>
  <si>
    <t>Sbi Equity Opportunities Fund - Series I-regular Plan- Dividend Payout EOD Prices</t>
  </si>
  <si>
    <t>BOM538710</t>
  </si>
  <si>
    <t>Sbi Equity Opportunities Fund - Series Ii-direct Plan - Dividend Payout EOD Prices</t>
  </si>
  <si>
    <t>BOM538821</t>
  </si>
  <si>
    <t>Sbi Equity Opportunities Fund - Series Ii-direct Plan -growth EOD Prices</t>
  </si>
  <si>
    <t>BOM538820</t>
  </si>
  <si>
    <t>Sbi Equity Opportunities Fund - Series Ii-regular Plan -growth EOD Prices</t>
  </si>
  <si>
    <t>BOM538818</t>
  </si>
  <si>
    <t>Sbi Equity Opportunities Fund - Series Ii-regular Plan- Dividend Payout EOD Prices</t>
  </si>
  <si>
    <t>BOM538819</t>
  </si>
  <si>
    <t>Sbi Mutual Fund - Sbi - Etf Bse 100 EOD Prices</t>
  </si>
  <si>
    <t>BOM539031</t>
  </si>
  <si>
    <t>Sbi Mutual Fund - Sbi Sensex Etf EOD Prices</t>
  </si>
  <si>
    <t>BOM535276</t>
  </si>
  <si>
    <t>Sc Agrotech Ltd EOD Prices</t>
  </si>
  <si>
    <t>BOM526081</t>
  </si>
  <si>
    <t>Scan Projects Ltd. EOD Prices</t>
  </si>
  <si>
    <t>BOM531797</t>
  </si>
  <si>
    <t>Scan Steels Limited EOD Prices</t>
  </si>
  <si>
    <t>BOM511672</t>
  </si>
  <si>
    <t>Scandent Imaging Limited EOD Prices</t>
  </si>
  <si>
    <t>BOM516110</t>
  </si>
  <si>
    <t>Scanpoint Geomatics Ltd. EOD Prices</t>
  </si>
  <si>
    <t>BOM526544</t>
  </si>
  <si>
    <t>Schablona India Ltd. EOD Prices</t>
  </si>
  <si>
    <t>BOM507894</t>
  </si>
  <si>
    <t>Schneider Electric Infrastructure Ltd. EOD Prices</t>
  </si>
  <si>
    <t>BOM534139</t>
  </si>
  <si>
    <t>Schneider Electric President Systems Limited EOD Prices</t>
  </si>
  <si>
    <t>BOM590033</t>
  </si>
  <si>
    <t>Schrader Duncan Ltd.-$ EOD Prices</t>
  </si>
  <si>
    <t>BOM504908</t>
  </si>
  <si>
    <t>Scintilla Commercial &amp; Credit Ltd EOD Prices</t>
  </si>
  <si>
    <t>BOM538857</t>
  </si>
  <si>
    <t>Scooters India Ltd. EOD Prices</t>
  </si>
  <si>
    <t>BOM505141</t>
  </si>
  <si>
    <t>Scope Industries (india) Limited EOD Prices</t>
  </si>
  <si>
    <t>BOM531886</t>
  </si>
  <si>
    <t>Sea Gold Aqua Farms Ltd. EOD Prices</t>
  </si>
  <si>
    <t>BOM530361</t>
  </si>
  <si>
    <t>Sea Tv Network Ltd. EOD Prices</t>
  </si>
  <si>
    <t>BOM533268</t>
  </si>
  <si>
    <t>Seamec Ltd. EOD Prices</t>
  </si>
  <si>
    <t>BOM526807</t>
  </si>
  <si>
    <t>Seasons Furnishings Ltd. EOD Prices</t>
  </si>
  <si>
    <t>BOM521182</t>
  </si>
  <si>
    <t>Seasons Textiles Ltd.-$ EOD Prices</t>
  </si>
  <si>
    <t>BOM514264</t>
  </si>
  <si>
    <t>Secunderabad Healthcare Ltd. EOD Prices</t>
  </si>
  <si>
    <t>BOM524540</t>
  </si>
  <si>
    <t>Secure Earth Technoligies Ltd. EOD Prices</t>
  </si>
  <si>
    <t>BOM511503</t>
  </si>
  <si>
    <t>Sel Manufacturing Company Ltd. EOD Prices</t>
  </si>
  <si>
    <t>BOM532886</t>
  </si>
  <si>
    <t>Selan Exploration Technology Ltd.-$ EOD Prices</t>
  </si>
  <si>
    <t>BOM530075</t>
  </si>
  <si>
    <t>Selanbbph EOD Prices</t>
  </si>
  <si>
    <t>BOM533044</t>
  </si>
  <si>
    <t>Sellwin Traders Ltd EOD Prices</t>
  </si>
  <si>
    <t>BOM538875</t>
  </si>
  <si>
    <t>Senbo Industries Ltd. EOD Prices</t>
  </si>
  <si>
    <t>BOM532021</t>
  </si>
  <si>
    <t>Senthil Infotek Ltd EOD Prices</t>
  </si>
  <si>
    <t>BOM531980</t>
  </si>
  <si>
    <t>Sequel E-routers Ltd. EOD Prices</t>
  </si>
  <si>
    <t>BOM521238</t>
  </si>
  <si>
    <t>Sequent Scientific Ltd. EOD Prices</t>
  </si>
  <si>
    <t>BOM512529</t>
  </si>
  <si>
    <t>Ser Industries Ltd. EOD Prices</t>
  </si>
  <si>
    <t>BOM507984</t>
  </si>
  <si>
    <t>Servalakshmi Paper Ltd. EOD Prices</t>
  </si>
  <si>
    <t>BOM533401</t>
  </si>
  <si>
    <t>Servotech Engineering Industries Ltd. EOD Prices</t>
  </si>
  <si>
    <t>BOM531944</t>
  </si>
  <si>
    <t>Seshachal Technologies Ltd. EOD Prices</t>
  </si>
  <si>
    <t>BOM531794</t>
  </si>
  <si>
    <t>Seshasayee Paper &amp; Boards Ltd. EOD Prices</t>
  </si>
  <si>
    <t>BOM502450</t>
  </si>
  <si>
    <t>Setco Automotive Ltd. EOD Prices</t>
  </si>
  <si>
    <t>BOM505075</t>
  </si>
  <si>
    <t>Seven Hill Industries Limited EOD Prices</t>
  </si>
  <si>
    <t>BOM511760</t>
  </si>
  <si>
    <t>Sezal Glass Limited EOD Prices</t>
  </si>
  <si>
    <t>BOM532993</t>
  </si>
  <si>
    <t>Sfl International Ltd EOD Prices</t>
  </si>
  <si>
    <t>BOM530867</t>
  </si>
  <si>
    <t>Sgn Telecoms Ltd. EOD Prices</t>
  </si>
  <si>
    <t>BOM531812</t>
  </si>
  <si>
    <t>Shaba Chemicals Ltd. EOD Prices</t>
  </si>
  <si>
    <t>BOM524546</t>
  </si>
  <si>
    <t>Shah Alloys Ltd. EOD Prices</t>
  </si>
  <si>
    <t>BOM513436</t>
  </si>
  <si>
    <t>Shah Construction Co.ltd. EOD Prices</t>
  </si>
  <si>
    <t>BOM509870</t>
  </si>
  <si>
    <t>Shah Foods Ltd. EOD Prices</t>
  </si>
  <si>
    <t>BOM519031</t>
  </si>
  <si>
    <t>Shaily Engineering Plastics Ltd. EOD Prices</t>
  </si>
  <si>
    <t>BOM501423</t>
  </si>
  <si>
    <t>Shakti Press Ltd. EOD Prices</t>
  </si>
  <si>
    <t>BOM526841</t>
  </si>
  <si>
    <t>Shakti Pumps (india) Ltd.-$ EOD Prices</t>
  </si>
  <si>
    <t>BOM531431</t>
  </si>
  <si>
    <t>Shalibhadra Finance Ltd. EOD Prices</t>
  </si>
  <si>
    <t>BOM511754</t>
  </si>
  <si>
    <t>Shalimar Paints Ltd.-$ EOD Prices</t>
  </si>
  <si>
    <t>BOM509874</t>
  </si>
  <si>
    <t>Shalimar Productions Ltd. EOD Prices</t>
  </si>
  <si>
    <t>BOM512499</t>
  </si>
  <si>
    <t>Shalimar Wires Industries Ltd. EOD Prices</t>
  </si>
  <si>
    <t>BOM532455</t>
  </si>
  <si>
    <t>Shantanu Sheorey Aquakult Ltd. EOD Prices</t>
  </si>
  <si>
    <t>BOM531925</t>
  </si>
  <si>
    <t>Shanthi Gears Ltd. EOD Prices</t>
  </si>
  <si>
    <t>BOM522034</t>
  </si>
  <si>
    <t>Shantivijay Jewels Ltd.-$ EOD Prices</t>
  </si>
  <si>
    <t>BOM530989</t>
  </si>
  <si>
    <t>Sharad Fibres &amp; Yarn Processors Ltd. EOD Prices</t>
  </si>
  <si>
    <t>BOM514402</t>
  </si>
  <si>
    <t>Sharda Cropchem Ltd EOD Prices</t>
  </si>
  <si>
    <t>BOM538666</t>
  </si>
  <si>
    <t>Sharda Ispat Ltd. EOD Prices</t>
  </si>
  <si>
    <t>BOM513548</t>
  </si>
  <si>
    <t>Sharda Motor Industries Ltd EOD Prices</t>
  </si>
  <si>
    <t>BOM535602</t>
  </si>
  <si>
    <t>Shardul Securities Ltd. EOD Prices</t>
  </si>
  <si>
    <t>BOM512393</t>
  </si>
  <si>
    <t>Sharon Bio-medicine Ltd.-$ EOD Prices</t>
  </si>
  <si>
    <t>BOM532908</t>
  </si>
  <si>
    <t>Sharp India Ltd. EOD Prices</t>
  </si>
  <si>
    <t>BOM523449</t>
  </si>
  <si>
    <t>Sharp Industries Ltd. EOD Prices</t>
  </si>
  <si>
    <t>BOM523359</t>
  </si>
  <si>
    <t>Sharp Investments Ltd EOD Prices</t>
  </si>
  <si>
    <t>BOM538212</t>
  </si>
  <si>
    <t>Shasun Pharmaceuticals Ltd. EOD Prices</t>
  </si>
  <si>
    <t>BOM524552</t>
  </si>
  <si>
    <t>Sheetal Diamonds Ltd. EOD Prices</t>
  </si>
  <si>
    <t>BOM530525</t>
  </si>
  <si>
    <t>Shekhawati Poly-yarn Ltd. EOD Prices</t>
  </si>
  <si>
    <t>BOM533301</t>
  </si>
  <si>
    <t>Shell Infotech Ltd. EOD Prices</t>
  </si>
  <si>
    <t>BOM503630</t>
  </si>
  <si>
    <t>Shelter Infra Projects Ltd.-$ EOD Prices</t>
  </si>
  <si>
    <t>BOM526839</t>
  </si>
  <si>
    <t>Shemaroo Entertainment Ltd EOD Prices</t>
  </si>
  <si>
    <t>BOM538685</t>
  </si>
  <si>
    <t>Sheraton Properties &amp; Finance Ltd. EOD Prices</t>
  </si>
  <si>
    <t>BOM512367</t>
  </si>
  <si>
    <t>Shervani Industrial Syndicate Ltd. EOD Prices</t>
  </si>
  <si>
    <t>BOM526117</t>
  </si>
  <si>
    <t>Sheshadri Industries Ltd EOD Prices</t>
  </si>
  <si>
    <t>BOM539111</t>
  </si>
  <si>
    <t>Shetron Ltd. EOD Prices</t>
  </si>
  <si>
    <t>BOM526137</t>
  </si>
  <si>
    <t>Shikhar Leasing &amp; Trading Ltd. EOD Prices</t>
  </si>
  <si>
    <t>BOM507952</t>
  </si>
  <si>
    <t>Shilchar Technologies Ltd. EOD Prices</t>
  </si>
  <si>
    <t>BOM531201</t>
  </si>
  <si>
    <t>Shilp Gravures Ltd.-$ EOD Prices</t>
  </si>
  <si>
    <t>BOM513709</t>
  </si>
  <si>
    <t>Shilpa Medicare Ltd. EOD Prices</t>
  </si>
  <si>
    <t>BOM530549</t>
  </si>
  <si>
    <t>Shilpi Cable Technologies Ltd. EOD Prices</t>
  </si>
  <si>
    <t>BOM533389</t>
  </si>
  <si>
    <t>Shipping Corporation Of India Ltd. EOD Prices</t>
  </si>
  <si>
    <t>BOM523598</t>
  </si>
  <si>
    <t>Shirpur Gold Refinery Ltd. EOD Prices</t>
  </si>
  <si>
    <t>BOM512289</t>
  </si>
  <si>
    <t>Shiva Cement Ltd. EOD Prices</t>
  </si>
  <si>
    <t>BOM532323</t>
  </si>
  <si>
    <t>Shiva Global Agro Industries Ltd. EOD Prices</t>
  </si>
  <si>
    <t>BOM530433</t>
  </si>
  <si>
    <t>Shiva Medicare Ltd. EOD Prices</t>
  </si>
  <si>
    <t>BOM524602</t>
  </si>
  <si>
    <t>Shiva Suitings Ltd. EOD Prices</t>
  </si>
  <si>
    <t>BOM521003</t>
  </si>
  <si>
    <t>Shiva Texyarn Ltd. EOD Prices</t>
  </si>
  <si>
    <t>BOM511108</t>
  </si>
  <si>
    <t>Shivagrico Implements Ltd. EOD Prices</t>
  </si>
  <si>
    <t>BOM522237</t>
  </si>
  <si>
    <t>Shivalik Bimetal Controls Ltd. EOD Prices</t>
  </si>
  <si>
    <t>BOM513097</t>
  </si>
  <si>
    <t>Shivalik Rasayan Ltd EOD Prices</t>
  </si>
  <si>
    <t>BOM539148</t>
  </si>
  <si>
    <t>Shivam Autotech Ltd. EOD Prices</t>
  </si>
  <si>
    <t>BOM532776</t>
  </si>
  <si>
    <t>Shivkrupa Machineries And Engineering Services Ltd EOD Prices</t>
  </si>
  <si>
    <t>BOM539359</t>
  </si>
  <si>
    <t>Shoppers Stop Ltd. EOD Prices</t>
  </si>
  <si>
    <t>BOM532638</t>
  </si>
  <si>
    <t>Shree Ajit Pulp &amp; Paper Ltd-$ EOD Prices</t>
  </si>
  <si>
    <t>BOM590058</t>
  </si>
  <si>
    <t>Shree Ajit Pulp And Paper Ltd EOD Prices</t>
  </si>
  <si>
    <t>BOM538795</t>
  </si>
  <si>
    <t>Shree Ashtavinayak Cine Vision Ltd. EOD Prices</t>
  </si>
  <si>
    <t>BOM532793</t>
  </si>
  <si>
    <t>Shree Bhavya Fabrics Ltd EOD Prices</t>
  </si>
  <si>
    <t>BOM521131</t>
  </si>
  <si>
    <t>Shree Bhawani Paper Mills Ltd. EOD Prices</t>
  </si>
  <si>
    <t>BOM502563</t>
  </si>
  <si>
    <t>Shree Cement Ltd. EOD Prices</t>
  </si>
  <si>
    <t>BOM500387</t>
  </si>
  <si>
    <t>Shree Digvijay Cement Co.ltd.-$ EOD Prices</t>
  </si>
  <si>
    <t>BOM502180</t>
  </si>
  <si>
    <t>Shree Ganesh Elastoplast Ltd. EOD Prices</t>
  </si>
  <si>
    <t>BOM530797</t>
  </si>
  <si>
    <t>Shree Ganesh Forgings Ltd. EOD Prices</t>
  </si>
  <si>
    <t>BOM532643</t>
  </si>
  <si>
    <t>Shree Ganesh Jewellery House (i) Ltd. EOD Prices</t>
  </si>
  <si>
    <t>BOM533180</t>
  </si>
  <si>
    <t>Shree Global Tradefin Ltd. EOD Prices</t>
  </si>
  <si>
    <t>BOM512463</t>
  </si>
  <si>
    <t>Shree Hanuman Sugar &amp; Industries Ltd EOD Prices</t>
  </si>
  <si>
    <t>BOM537709</t>
  </si>
  <si>
    <t>Shree Hari Chemicals Export Ltd. EOD Prices</t>
  </si>
  <si>
    <t>BOM524336</t>
  </si>
  <si>
    <t>Shree Karthik Papers Ltd. EOD Prices</t>
  </si>
  <si>
    <t>BOM516106</t>
  </si>
  <si>
    <t>Shree Krishna Paper Mills &amp; Industries Ltd. EOD Prices</t>
  </si>
  <si>
    <t>BOM500388</t>
  </si>
  <si>
    <t>Shree Manufacturing Co.ltd. EOD Prices</t>
  </si>
  <si>
    <t>BOM503863</t>
  </si>
  <si>
    <t>Shree Metalloys Ltd. EOD Prices</t>
  </si>
  <si>
    <t>BOM531962</t>
  </si>
  <si>
    <t>Shree Om Trades Ltd. EOD Prices</t>
  </si>
  <si>
    <t>BOM506180</t>
  </si>
  <si>
    <t>Shree Pacetronix Ltd. EOD Prices</t>
  </si>
  <si>
    <t>BOM527005</t>
  </si>
  <si>
    <t>Shree Precoated Steels Ltd. EOD Prices</t>
  </si>
  <si>
    <t>BOM533110</t>
  </si>
  <si>
    <t>Shree Pushkar Chemicals &amp; Fertilisers Ltd EOD Prices</t>
  </si>
  <si>
    <t>BOM539334</t>
  </si>
  <si>
    <t>Shree Rajasthan Syntex Ltd.-$ EOD Prices</t>
  </si>
  <si>
    <t>BOM503837</t>
  </si>
  <si>
    <t>Shree Rajeshwaranand Paper Mills Ltd. EOD Prices</t>
  </si>
  <si>
    <t>BOM516086</t>
  </si>
  <si>
    <t>Shree Ram Urban Infrastructure Ltd. EOD Prices</t>
  </si>
  <si>
    <t>BOM503205</t>
  </si>
  <si>
    <t>Shree Rama Multi-tech Ltd. EOD Prices</t>
  </si>
  <si>
    <t>BOM532310</t>
  </si>
  <si>
    <t>Shree Rama Newsprint Ltd. EOD Prices</t>
  </si>
  <si>
    <t>BOM500356</t>
  </si>
  <si>
    <t>Shree Rang Mark Travels Ltd. EOD Prices</t>
  </si>
  <si>
    <t>BOM531149</t>
  </si>
  <si>
    <t>Shree Rani Sati Investment &amp; Finance Ltd. EOD Prices</t>
  </si>
  <si>
    <t>BOM501267</t>
  </si>
  <si>
    <t>Shree Renuka Sugars Ltd. EOD Prices</t>
  </si>
  <si>
    <t>BOM532670</t>
  </si>
  <si>
    <t>Shree Salasar Investment Ltd. EOD Prices</t>
  </si>
  <si>
    <t>BOM503635</t>
  </si>
  <si>
    <t>Shree Securities Ltd EOD Prices</t>
  </si>
  <si>
    <t>BOM538975</t>
  </si>
  <si>
    <t>Shree Shaleen Textiles Limited EOD Prices</t>
  </si>
  <si>
    <t>BOM505513</t>
  </si>
  <si>
    <t>Shree Steel Wire Ropes Ltd. EOD Prices</t>
  </si>
  <si>
    <t>BOM513488</t>
  </si>
  <si>
    <t>Shree Surgovind Tradelink Ltd. EOD Prices</t>
  </si>
  <si>
    <t>BOM531667</t>
  </si>
  <si>
    <t>Shree Tulsi Online.com Ltd. EOD Prices</t>
  </si>
  <si>
    <t>BOM590128</t>
  </si>
  <si>
    <t>Shreejal Info Hubs Ltd. EOD Prices</t>
  </si>
  <si>
    <t>BOM506874</t>
  </si>
  <si>
    <t>Shreekrishna Biotech Ltd. EOD Prices</t>
  </si>
  <si>
    <t>BOM505592</t>
  </si>
  <si>
    <t>Shreenath Industrial Investment Company Ltd EOD Prices</t>
  </si>
  <si>
    <t>BOM539224</t>
  </si>
  <si>
    <t>Shreevatsaa Finance &amp; Leasing Ltd. EOD Prices</t>
  </si>
  <si>
    <t>BOM532007</t>
  </si>
  <si>
    <t>Shrenuj &amp; Co.ltd. EOD Prices</t>
  </si>
  <si>
    <t>BOM523236</t>
  </si>
  <si>
    <t>Shreyans Industries Ltd.-$ EOD Prices</t>
  </si>
  <si>
    <t>BOM516016</t>
  </si>
  <si>
    <t>Shreyas Intermediates Ltd. EOD Prices</t>
  </si>
  <si>
    <t>BOM526335</t>
  </si>
  <si>
    <t>Shreyas Shipping &amp; Logistics Ltd. EOD Prices</t>
  </si>
  <si>
    <t>BOM520151</t>
  </si>
  <si>
    <t>Shri Aster Silicates Limited EOD Prices</t>
  </si>
  <si>
    <t>BOM533219</t>
  </si>
  <si>
    <t>Shri Bajrang Alloys Ltd. EOD Prices</t>
  </si>
  <si>
    <t>BOM526981</t>
  </si>
  <si>
    <t>Shri Bholanath Carpets Ltd EOD Prices</t>
  </si>
  <si>
    <t>BOM530841</t>
  </si>
  <si>
    <t>Shri Dinesh Mills Ltd.-$ EOD Prices</t>
  </si>
  <si>
    <t>BOM503804</t>
  </si>
  <si>
    <t>Shri Jagdamba Polymers Ltd. EOD Prices</t>
  </si>
  <si>
    <t>BOM512453</t>
  </si>
  <si>
    <t>Shri Kalyan Holdings Ltd. EOD Prices</t>
  </si>
  <si>
    <t>BOM532083</t>
  </si>
  <si>
    <t>Shri Krishna Devcon Ltd. EOD Prices</t>
  </si>
  <si>
    <t>BOM531080</t>
  </si>
  <si>
    <t>Shri Krishna Prasadam Ltd EOD Prices</t>
  </si>
  <si>
    <t>BOM537954</t>
  </si>
  <si>
    <t>Shri Lakshmi Cotsyn Ltd. EOD Prices</t>
  </si>
  <si>
    <t>BOM526049</t>
  </si>
  <si>
    <t>Shri Mahalaxmi Agricultural Development Ltd EOD Prices</t>
  </si>
  <si>
    <t>BOM539010</t>
  </si>
  <si>
    <t>Shri Niwas Leasing And Finance Ltd EOD Prices</t>
  </si>
  <si>
    <t>BOM538897</t>
  </si>
  <si>
    <t>Shricon Industries Ltd. EOD Prices</t>
  </si>
  <si>
    <t>BOM508961</t>
  </si>
  <si>
    <t>Shriram Asset Management Co.ltd. EOD Prices</t>
  </si>
  <si>
    <t>BOM531359</t>
  </si>
  <si>
    <t>Shriram City Union Finance Ltd. EOD Prices</t>
  </si>
  <si>
    <t>BOM532498</t>
  </si>
  <si>
    <t>Shriram Epc Ltd. EOD Prices</t>
  </si>
  <si>
    <t>BOM532945</t>
  </si>
  <si>
    <t>Shriram Transport Finance Co.ltd. EOD Prices</t>
  </si>
  <si>
    <t>BOM511218</t>
  </si>
  <si>
    <t>Shristi Infrastructure Development Corporation Ltd. EOD Prices</t>
  </si>
  <si>
    <t>BOM511411</t>
  </si>
  <si>
    <t>Shubhra Leasing Finance And Investment Company Ltd EOD Prices</t>
  </si>
  <si>
    <t>BOM538565</t>
  </si>
  <si>
    <t>Shukra Bullions Ltd. EOD Prices</t>
  </si>
  <si>
    <t>BOM531506</t>
  </si>
  <si>
    <t>Shukra Jewellers Ltd. EOD Prices</t>
  </si>
  <si>
    <t>BOM523790</t>
  </si>
  <si>
    <t>Shyam Century Ferrous Ltd EOD Prices</t>
  </si>
  <si>
    <t>BOM539252</t>
  </si>
  <si>
    <t>Shyam Telecom Ltd. EOD Prices</t>
  </si>
  <si>
    <t>BOM517411</t>
  </si>
  <si>
    <t>Shyama Infosys Ltd. EOD Prices</t>
  </si>
  <si>
    <t>BOM531219</t>
  </si>
  <si>
    <t>Shyamal Holdings &amp; Trading Ltd. EOD Prices</t>
  </si>
  <si>
    <t>BOM505529</t>
  </si>
  <si>
    <t>Shyamkamal Investments Ltd. EOD Prices</t>
  </si>
  <si>
    <t>BOM505515</t>
  </si>
  <si>
    <t>Sibar Auto Parts Ltd. EOD Prices</t>
  </si>
  <si>
    <t>BOM520141</t>
  </si>
  <si>
    <t>Sicagen India Ltd. EOD Prices</t>
  </si>
  <si>
    <t>BOM533014</t>
  </si>
  <si>
    <t>Sical Logistics Ltd. EOD Prices</t>
  </si>
  <si>
    <t>BOM520086</t>
  </si>
  <si>
    <t>Siddarth Businesses Ltd EOD Prices</t>
  </si>
  <si>
    <t>BOM538520</t>
  </si>
  <si>
    <t>Siddha Ventures Ltd. EOD Prices</t>
  </si>
  <si>
    <t>BOM530439</t>
  </si>
  <si>
    <t>Siddhartha Tubes Ltd. EOD Prices</t>
  </si>
  <si>
    <t>BOM523728</t>
  </si>
  <si>
    <t>Siddhi Vinayak Shipping Corporation Ltd EOD Prices</t>
  </si>
  <si>
    <t>BOM537669</t>
  </si>
  <si>
    <t>Siel Financial Services Ltd. EOD Prices</t>
  </si>
  <si>
    <t>BOM532217</t>
  </si>
  <si>
    <t>Siemens Ltd. EOD Prices</t>
  </si>
  <si>
    <t>BOM500550</t>
  </si>
  <si>
    <t>Signet Industries Limited EOD Prices</t>
  </si>
  <si>
    <t>BOM512131</t>
  </si>
  <si>
    <t>Sigrun Holdings Limited EOD Prices</t>
  </si>
  <si>
    <t>BOM531863</t>
  </si>
  <si>
    <t>Sika Interplant Systems Ltd. EOD Prices</t>
  </si>
  <si>
    <t>BOM523606</t>
  </si>
  <si>
    <t>Sikozy Realtors Limited EOD Prices</t>
  </si>
  <si>
    <t>BOM524642</t>
  </si>
  <si>
    <t>Sil Investments Ltd. EOD Prices</t>
  </si>
  <si>
    <t>BOM521194</t>
  </si>
  <si>
    <t>Silicon Valley Infotech Ltd. EOD Prices</t>
  </si>
  <si>
    <t>BOM531738</t>
  </si>
  <si>
    <t>Silver Oak (india) Ltd. EOD Prices</t>
  </si>
  <si>
    <t>BOM531635</t>
  </si>
  <si>
    <t>Silver Oak Commercial Ltd. EOD Prices</t>
  </si>
  <si>
    <t>BOM512197</t>
  </si>
  <si>
    <t>Silverpoint Infratech Ltd EOD Prices</t>
  </si>
  <si>
    <t>BOM536073</t>
  </si>
  <si>
    <t>Silverton Spinners Limited EOD Prices</t>
  </si>
  <si>
    <t>BOM531118</t>
  </si>
  <si>
    <t>Simbhaoli Sugars Ltd.-$ EOD Prices</t>
  </si>
  <si>
    <t>BOM507446</t>
  </si>
  <si>
    <t>Simmonds Marshall Ltd. EOD Prices</t>
  </si>
  <si>
    <t>BOM507998</t>
  </si>
  <si>
    <t>Simplex Castings Ltd. EOD Prices</t>
  </si>
  <si>
    <t>BOM513472</t>
  </si>
  <si>
    <t>Simplex Infrastructures Ltd. EOD Prices</t>
  </si>
  <si>
    <t>BOM523838</t>
  </si>
  <si>
    <t>Simplex Mills Company Ltd. EOD Prices</t>
  </si>
  <si>
    <t>BOM533018</t>
  </si>
  <si>
    <t>Simplex Papers Ltd. EOD Prices</t>
  </si>
  <si>
    <t>BOM533019</t>
  </si>
  <si>
    <t>Simplex Projects Ltd. EOD Prices</t>
  </si>
  <si>
    <t>BOM532877</t>
  </si>
  <si>
    <t>Simplex Realty Ltd. EOD Prices</t>
  </si>
  <si>
    <t>BOM503229</t>
  </si>
  <si>
    <t>Simplex Trading &amp; Agencies Ltd. EOD Prices</t>
  </si>
  <si>
    <t>BOM504382</t>
  </si>
  <si>
    <t>Simran Farms Ltd. EOD Prices</t>
  </si>
  <si>
    <t>BOM519566</t>
  </si>
  <si>
    <t>Sinclairs Hotels Ltd.-$ EOD Prices</t>
  </si>
  <si>
    <t>BOM523023</t>
  </si>
  <si>
    <t>Sindhu Trade Links Limited EOD Prices</t>
  </si>
  <si>
    <t>BOM532029</t>
  </si>
  <si>
    <t>Sindu Valley Technologies Ltd. EOD Prices</t>
  </si>
  <si>
    <t>BOM505504</t>
  </si>
  <si>
    <t>Singer India Ltd. EOD Prices</t>
  </si>
  <si>
    <t>BOM505729</t>
  </si>
  <si>
    <t>Sinnar Bidi Udyog Ltd. EOD Prices</t>
  </si>
  <si>
    <t>BOM509887</t>
  </si>
  <si>
    <t>Sinner Energy India Ltd EOD Prices</t>
  </si>
  <si>
    <t>BOM539410</t>
  </si>
  <si>
    <t>Sintex Industries Ltd. EOD Prices</t>
  </si>
  <si>
    <t>BOM502742</t>
  </si>
  <si>
    <t>Sip Industries Ltd. EOD Prices</t>
  </si>
  <si>
    <t>BOM523164</t>
  </si>
  <si>
    <t>Sir Shadi Lal Enterprises Ltd. EOD Prices</t>
  </si>
  <si>
    <t>BOM532879</t>
  </si>
  <si>
    <t>Sirohia &amp; Sons Ltd EOD Prices</t>
  </si>
  <si>
    <t>BOM538667</t>
  </si>
  <si>
    <t>Sirpur Paper Mills Ltd. EOD Prices</t>
  </si>
  <si>
    <t>BOM502455</t>
  </si>
  <si>
    <t>Sita Enterprises Ltd. EOD Prices</t>
  </si>
  <si>
    <t>BOM512589</t>
  </si>
  <si>
    <t>Sita Shree Food Products Ltd. EOD Prices</t>
  </si>
  <si>
    <t>BOM532961</t>
  </si>
  <si>
    <t>Siti Cable Network Ltd. EOD Prices</t>
  </si>
  <si>
    <t>BOM532795</t>
  </si>
  <si>
    <t>Siyaram Silk Mills Ltd.-$ EOD Prices</t>
  </si>
  <si>
    <t>BOM503811</t>
  </si>
  <si>
    <t>Sj Corporation Ltd. EOD Prices</t>
  </si>
  <si>
    <t>BOM504398</t>
  </si>
  <si>
    <t>Sjvn Ltd EOD Prices</t>
  </si>
  <si>
    <t>BOM533206</t>
  </si>
  <si>
    <t>Skf India Ltd EOD Prices</t>
  </si>
  <si>
    <t>BOM500472</t>
  </si>
  <si>
    <t>Skipper Ltd EOD Prices</t>
  </si>
  <si>
    <t>BOM538562</t>
  </si>
  <si>
    <t>Skp Securities Ltd. EOD Prices</t>
  </si>
  <si>
    <t>BOM531169</t>
  </si>
  <si>
    <t>Sks Logistics Ltd.-$ EOD Prices</t>
  </si>
  <si>
    <t>BOM526508</t>
  </si>
  <si>
    <t>Sks Microfinance Ltd. EOD Prices</t>
  </si>
  <si>
    <t>BOM533228</t>
  </si>
  <si>
    <t>Sky Industries Ltd.-$ EOD Prices</t>
  </si>
  <si>
    <t>BOM526479</t>
  </si>
  <si>
    <t>Skyline Millars Ltd. EOD Prices</t>
  </si>
  <si>
    <t>BOM505650</t>
  </si>
  <si>
    <t>Skyline Ventures India Ltd EOD Prices</t>
  </si>
  <si>
    <t>BOM538919</t>
  </si>
  <si>
    <t>Skypak Service Specialist Ltd. EOD Prices</t>
  </si>
  <si>
    <t>BOM523846</t>
  </si>
  <si>
    <t>Smartlink Network Systems Ltd. EOD Prices</t>
  </si>
  <si>
    <t>BOM532419</t>
  </si>
  <si>
    <t>Smifs Capital Markets Ltd. EOD Prices</t>
  </si>
  <si>
    <t>BOM508905</t>
  </si>
  <si>
    <t>Smilax Industries Limited EOD Prices</t>
  </si>
  <si>
    <t>BOM519586</t>
  </si>
  <si>
    <t>Smiths &amp; Founders (india) Limited EOD Prices</t>
  </si>
  <si>
    <t>BOM513418</t>
  </si>
  <si>
    <t>Sml Isuzu Limited EOD Prices</t>
  </si>
  <si>
    <t>BOM505192</t>
  </si>
  <si>
    <t>Smruthi Organics Ltd.-$ EOD Prices</t>
  </si>
  <si>
    <t>BOM590046</t>
  </si>
  <si>
    <t>Sms Pharmaceuticals Ltd. EOD Prices</t>
  </si>
  <si>
    <t>BOM532815</t>
  </si>
  <si>
    <t>Sms Techsoft (india) Limited EOD Prices</t>
  </si>
  <si>
    <t>BOM531838</t>
  </si>
  <si>
    <t>Snl Bearings Ltd. EOD Prices</t>
  </si>
  <si>
    <t>BOM505827</t>
  </si>
  <si>
    <t>Snowman Logistics Ltd EOD Prices</t>
  </si>
  <si>
    <t>BOM538635</t>
  </si>
  <si>
    <t>Sns Textiles Ltd. EOD Prices</t>
  </si>
  <si>
    <t>BOM514240</t>
  </si>
  <si>
    <t>Sobha Limited EOD Prices</t>
  </si>
  <si>
    <t>BOM532784</t>
  </si>
  <si>
    <t>Sobhagya Merchantile Ltd. EOD Prices</t>
  </si>
  <si>
    <t>BOM512014</t>
  </si>
  <si>
    <t>Socrus Bio Sciences Limited EOD Prices</t>
  </si>
  <si>
    <t>BOM524719</t>
  </si>
  <si>
    <t>Sofcom Systems Ltd EOD Prices</t>
  </si>
  <si>
    <t>BOM538923</t>
  </si>
  <si>
    <t>Softbpo Global Services Ltd. EOD Prices</t>
  </si>
  <si>
    <t>BOM504375</t>
  </si>
  <si>
    <t>Softech Infinium Solutions Ltd. EOD Prices</t>
  </si>
  <si>
    <t>BOM530651</t>
  </si>
  <si>
    <t>Softsol India Ltd. EOD Prices</t>
  </si>
  <si>
    <t>BOM532344</t>
  </si>
  <si>
    <t>Software Technology Group International Ltd. EOD Prices</t>
  </si>
  <si>
    <t>BOM532293</t>
  </si>
  <si>
    <t>Solar Industries India Ltd. EOD Prices</t>
  </si>
  <si>
    <t>BOM532725</t>
  </si>
  <si>
    <t>Solid Carbide Tools Ltd. EOD Prices</t>
  </si>
  <si>
    <t>BOM500394</t>
  </si>
  <si>
    <t>Solid Containers Ltd. EOD Prices</t>
  </si>
  <si>
    <t>BOM502460</t>
  </si>
  <si>
    <t>Solid Stone Company Ltd. EOD Prices</t>
  </si>
  <si>
    <t>BOM513699</t>
  </si>
  <si>
    <t>Solitaire Machine Tools Ltd. EOD Prices</t>
  </si>
  <si>
    <t>BOM522152</t>
  </si>
  <si>
    <t>Som Datt Finance Corporation Ltd. EOD Prices</t>
  </si>
  <si>
    <t>BOM511571</t>
  </si>
  <si>
    <t>Som Distilleries &amp; Breweries Ltd. EOD Prices</t>
  </si>
  <si>
    <t>BOM507514</t>
  </si>
  <si>
    <t>Soma Papers &amp; Industries Ltd. EOD Prices</t>
  </si>
  <si>
    <t>BOM516038</t>
  </si>
  <si>
    <t>Soma Textiles &amp; Industries Ltd. EOD Prices</t>
  </si>
  <si>
    <t>BOM521034</t>
  </si>
  <si>
    <t>Somany Ceramics Ltd. EOD Prices</t>
  </si>
  <si>
    <t>BOM531548</t>
  </si>
  <si>
    <t>Somi Conveyor Beltings Ltd. EOD Prices</t>
  </si>
  <si>
    <t>BOM533001</t>
  </si>
  <si>
    <t>Sona Koyo Steering Systems Ltd. EOD Prices</t>
  </si>
  <si>
    <t>BOM520057</t>
  </si>
  <si>
    <t>Sonal Adhesives Ltd. EOD Prices</t>
  </si>
  <si>
    <t>BOM526901</t>
  </si>
  <si>
    <t>Sonal Mercantile Ltd EOD Prices</t>
  </si>
  <si>
    <t>BOM538943</t>
  </si>
  <si>
    <t>Sonata Software Ltd. EOD Prices</t>
  </si>
  <si>
    <t>BOM532221</t>
  </si>
  <si>
    <t>Soni Medicare Ltd EOD Prices</t>
  </si>
  <si>
    <t>BOM539378</t>
  </si>
  <si>
    <t>Source Industries (india) Ltd. EOD Prices</t>
  </si>
  <si>
    <t>BOM521036</t>
  </si>
  <si>
    <t>Source Natural Foods &amp; Herbal Suppl Ltd. EOD Prices</t>
  </si>
  <si>
    <t>BOM531398</t>
  </si>
  <si>
    <t>South Asian Enterprises Ltd. EOD Prices</t>
  </si>
  <si>
    <t>BOM526477</t>
  </si>
  <si>
    <t>South India Paper Mills Ltd. EOD Prices</t>
  </si>
  <si>
    <t>BOM516108</t>
  </si>
  <si>
    <t>South India Projects Ltd EOD Prices</t>
  </si>
  <si>
    <t>BOM538891</t>
  </si>
  <si>
    <t>South Indian Bank Ltd. EOD Prices</t>
  </si>
  <si>
    <t>BOM532218</t>
  </si>
  <si>
    <t>Southern Gas Ltd. EOD Prices</t>
  </si>
  <si>
    <t>BOM509910</t>
  </si>
  <si>
    <t>Southern Ispat And Energy Ltd-$ EOD Prices</t>
  </si>
  <si>
    <t>BOM531645</t>
  </si>
  <si>
    <t>Southern Latex Ltd. EOD Prices</t>
  </si>
  <si>
    <t>BOM514454</t>
  </si>
  <si>
    <t>Southern Magnesium &amp; Chemicals Ltd. EOD Prices</t>
  </si>
  <si>
    <t>BOM513498</t>
  </si>
  <si>
    <t>Southern Online Bio Technologies Ltd. EOD Prices</t>
  </si>
  <si>
    <t>BOM532669</t>
  </si>
  <si>
    <t>Southern Petrochemicals Ltd. EOD Prices</t>
  </si>
  <si>
    <t>BOM590030</t>
  </si>
  <si>
    <t>Sovereign Diamonds Ltd. EOD Prices</t>
  </si>
  <si>
    <t>BOM523826</t>
  </si>
  <si>
    <t>Sowbhagya Media Ltd. EOD Prices</t>
  </si>
  <si>
    <t>BOM532025</t>
  </si>
  <si>
    <t>Sp Capital Financing Ltd. EOD Prices</t>
  </si>
  <si>
    <t>BOM530289</t>
  </si>
  <si>
    <t>Spaceage Products Ltd EOD Prices</t>
  </si>
  <si>
    <t>BOM538920</t>
  </si>
  <si>
    <t>Span Diagnostics Ltd.-$ EOD Prices</t>
  </si>
  <si>
    <t>BOM524727</t>
  </si>
  <si>
    <t>Spanco Ltd.-$ EOD Prices</t>
  </si>
  <si>
    <t>BOM508976</t>
  </si>
  <si>
    <t>Sparc Systems Ltd. EOD Prices</t>
  </si>
  <si>
    <t>BOM531370</t>
  </si>
  <si>
    <t>Speciality Papers Ltd. EOD Prices</t>
  </si>
  <si>
    <t>BOM502465</t>
  </si>
  <si>
    <t>Speciality Restaurants Ltd. EOD Prices</t>
  </si>
  <si>
    <t>BOM534425</t>
  </si>
  <si>
    <t>Spectacle Ventures Ltd EOD Prices</t>
  </si>
  <si>
    <t>BOM512413</t>
  </si>
  <si>
    <t>Spectra Industries Ltd. EOD Prices</t>
  </si>
  <si>
    <t>BOM513687</t>
  </si>
  <si>
    <t>Spectrum Foods Ltd. EOD Prices</t>
  </si>
  <si>
    <t>BOM531982</t>
  </si>
  <si>
    <t>Specular Marketing &amp; Financing Ltd. EOD Prices</t>
  </si>
  <si>
    <t>BOM512153</t>
  </si>
  <si>
    <t>Speedage Commercials Ltd. EOD Prices</t>
  </si>
  <si>
    <t>BOM512291</t>
  </si>
  <si>
    <t>Spel Semiconductor Ltd. EOD Prices</t>
  </si>
  <si>
    <t>BOM517166</t>
  </si>
  <si>
    <t>Spenta International Ltd. EOD Prices</t>
  </si>
  <si>
    <t>BOM526161</t>
  </si>
  <si>
    <t>Spentex Industries Ltd. EOD Prices</t>
  </si>
  <si>
    <t>BOM521082</t>
  </si>
  <si>
    <t>Sphere Global Services Ltd. EOD Prices</t>
  </si>
  <si>
    <t>BOM532172</t>
  </si>
  <si>
    <t>Spice Islands Apparels Ltd.-$ EOD Prices</t>
  </si>
  <si>
    <t>BOM526827</t>
  </si>
  <si>
    <t>Spice Mobility Limited-$ EOD Prices</t>
  </si>
  <si>
    <t>BOM517214</t>
  </si>
  <si>
    <t>Spicejet Ltd. EOD Prices</t>
  </si>
  <si>
    <t>BOM500285</t>
  </si>
  <si>
    <t>Spisys Ltd EOD Prices</t>
  </si>
  <si>
    <t>BOM539168</t>
  </si>
  <si>
    <t>Spl Industries Ltd. EOD Prices</t>
  </si>
  <si>
    <t>BOM532651</t>
  </si>
  <si>
    <t>Spml Infra Limited EOD Prices</t>
  </si>
  <si>
    <t>BOM500402</t>
  </si>
  <si>
    <t>Sportking India Ltd EOD Prices</t>
  </si>
  <si>
    <t>BOM539221</t>
  </si>
  <si>
    <t>Sps Finquest Ltd EOD Prices</t>
  </si>
  <si>
    <t>BOM538402</t>
  </si>
  <si>
    <t>Sps International Ltd. EOD Prices</t>
  </si>
  <si>
    <t>BOM530177</t>
  </si>
  <si>
    <t>Sql Star International Ltd.-$ EOD Prices</t>
  </si>
  <si>
    <t>BOM532249</t>
  </si>
  <si>
    <t>Sqs India Bfsi Limited EOD Prices</t>
  </si>
  <si>
    <t>BOM533121</t>
  </si>
  <si>
    <t>Square Four Projects India Limited EOD Prices</t>
  </si>
  <si>
    <t>BOM526532</t>
  </si>
  <si>
    <t>Sree Jayalakshmi Autospin Ltd. EOD Prices</t>
  </si>
  <si>
    <t>BOM530037</t>
  </si>
  <si>
    <t>Sree Rayalaseema Alkalies &amp; Allied Chemicals Ltd. EOD Prices</t>
  </si>
  <si>
    <t>BOM507753</t>
  </si>
  <si>
    <t>Sree Rayalaseema Hi-strength Hypo Ltd. EOD Prices</t>
  </si>
  <si>
    <t>BOM532842</t>
  </si>
  <si>
    <t>Sree Sakthi Paper Mills Ltd. EOD Prices</t>
  </si>
  <si>
    <t>BOM532701</t>
  </si>
  <si>
    <t>Sreeleathers Ltd. EOD Prices</t>
  </si>
  <si>
    <t>BOM535601</t>
  </si>
  <si>
    <t>Srei Infrastructure Finance Ltd. EOD Prices</t>
  </si>
  <si>
    <t>BOM523756</t>
  </si>
  <si>
    <t>Srestha Finvest Ltd EOD Prices</t>
  </si>
  <si>
    <t>BOM539217</t>
  </si>
  <si>
    <t>Srf Ltd. EOD Prices</t>
  </si>
  <si>
    <t>BOM503806</t>
  </si>
  <si>
    <t>Srfbbph EOD Prices</t>
  </si>
  <si>
    <t>BOM533102</t>
  </si>
  <si>
    <t>Srg Housing Finance Ltd. EOD Prices</t>
  </si>
  <si>
    <t>BOM534680</t>
  </si>
  <si>
    <t>Sri Adhikari Brothers Television Network Ltd. EOD Prices</t>
  </si>
  <si>
    <t>BOM530943</t>
  </si>
  <si>
    <t>Sri Amarnath Finance Ltd EOD Prices</t>
  </si>
  <si>
    <t>BOM538863</t>
  </si>
  <si>
    <t>Sri Arumuga Enterprise Limited EOD Prices</t>
  </si>
  <si>
    <t>BOM507918</t>
  </si>
  <si>
    <t>Sri Kpr Industries Ltd. EOD Prices</t>
  </si>
  <si>
    <t>BOM514442</t>
  </si>
  <si>
    <t>Sri Krishna Constructions (india) Ltd EOD Prices</t>
  </si>
  <si>
    <t>BOM539363</t>
  </si>
  <si>
    <t>Sri Lakshmi Saraswathi Textiles (arni) Ltd.-$ EOD Prices</t>
  </si>
  <si>
    <t>BOM521161</t>
  </si>
  <si>
    <t>Sri Nachammai Cotton Mills Ltd.-$ EOD Prices</t>
  </si>
  <si>
    <t>BOM521234</t>
  </si>
  <si>
    <t>Sri Ramakrishna Mills (coimbatore) Ltd.-$ EOD Prices</t>
  </si>
  <si>
    <t>BOM521178</t>
  </si>
  <si>
    <t>Sri Vajra Granites Ltd. EOD Prices</t>
  </si>
  <si>
    <t>BOM515081</t>
  </si>
  <si>
    <t>Srikalahasthi Pipes Limited EOD Prices</t>
  </si>
  <si>
    <t>BOM513605</t>
  </si>
  <si>
    <t>Srinivasa Hatcheries Ltd.-$ EOD Prices</t>
  </si>
  <si>
    <t>BOM526893</t>
  </si>
  <si>
    <t>Srm Energy Ltd. EOD Prices</t>
  </si>
  <si>
    <t>BOM523222</t>
  </si>
  <si>
    <t>Srs Finance Ltd EOD Prices</t>
  </si>
  <si>
    <t>BOM536799</t>
  </si>
  <si>
    <t>Srs Ltd. EOD Prices</t>
  </si>
  <si>
    <t>BOM533569</t>
  </si>
  <si>
    <t>Srs Real Infrastructure Ltd. EOD Prices</t>
  </si>
  <si>
    <t>BOM533305</t>
  </si>
  <si>
    <t>Ss Organics Ltd. EOD Prices</t>
  </si>
  <si>
    <t>BOM524636</t>
  </si>
  <si>
    <t>Ssk Lifestyles Limited EOD Prices</t>
  </si>
  <si>
    <t>BOM514336</t>
  </si>
  <si>
    <t>Sspdl Ltd.-$ EOD Prices</t>
  </si>
  <si>
    <t>BOM530821</t>
  </si>
  <si>
    <t>Sspn Finance Ltd EOD Prices</t>
  </si>
  <si>
    <t>BOM539026</t>
  </si>
  <si>
    <t>Stampede Capital Limited EOD Prices</t>
  </si>
  <si>
    <t>BOM531723</t>
  </si>
  <si>
    <t>Standard Batteries Ltd. EOD Prices</t>
  </si>
  <si>
    <t>BOM504180</t>
  </si>
  <si>
    <t>Standard Capital Markets Ltd. EOD Prices</t>
  </si>
  <si>
    <t>BOM511700</t>
  </si>
  <si>
    <t>Standard Chartered Plc EOD Prices</t>
  </si>
  <si>
    <t>BOM580001</t>
  </si>
  <si>
    <t>Standard Industries Ltd. EOD Prices</t>
  </si>
  <si>
    <t>BOM530017</t>
  </si>
  <si>
    <t>Standard Shoe Sole And Mould (india) Ltd. EOD Prices</t>
  </si>
  <si>
    <t>BOM523351</t>
  </si>
  <si>
    <t>Stanpacks (india) Ltd. EOD Prices</t>
  </si>
  <si>
    <t>BOM530931</t>
  </si>
  <si>
    <t>Stanrose Mafatlal Investments And Finance Ltd. EOD Prices</t>
  </si>
  <si>
    <t>BOM506105</t>
  </si>
  <si>
    <t>Star Delta Transformers Ltd EOD Prices</t>
  </si>
  <si>
    <t>BOM539255</t>
  </si>
  <si>
    <t>Star Delta Transformers Ltd. EOD Prices</t>
  </si>
  <si>
    <t>BOM590129</t>
  </si>
  <si>
    <t>Star Ferro And Cement Ltd EOD Prices</t>
  </si>
  <si>
    <t>BOM536666</t>
  </si>
  <si>
    <t>Star Paper Mills Ltd. EOD Prices</t>
  </si>
  <si>
    <t>BOM516022</t>
  </si>
  <si>
    <t>Starcom Information Technology Ltd EOD Prices</t>
  </si>
  <si>
    <t>BOM531616</t>
  </si>
  <si>
    <t>Starlit Power Systems Ltd EOD Prices</t>
  </si>
  <si>
    <t>BOM538733</t>
  </si>
  <si>
    <t>Starlite Components Ltd. EOD Prices</t>
  </si>
  <si>
    <t>BOM517548</t>
  </si>
  <si>
    <t>Starlog Enterprises Ltd EOD Prices</t>
  </si>
  <si>
    <t>BOM520155</t>
  </si>
  <si>
    <t>State Bank Of Bikaner &amp; Jaipur EOD Prices</t>
  </si>
  <si>
    <t>BOM501061</t>
  </si>
  <si>
    <t>State Bank Of India EOD Prices</t>
  </si>
  <si>
    <t>BOM500112</t>
  </si>
  <si>
    <t>State Bank Of Mysore EOD Prices</t>
  </si>
  <si>
    <t>BOM532200</t>
  </si>
  <si>
    <t>State Bank Of Travancore EOD Prices</t>
  </si>
  <si>
    <t>BOM532191</t>
  </si>
  <si>
    <t>State Trading Corporation Of India Ltd. EOD Prices</t>
  </si>
  <si>
    <t>BOM512531</t>
  </si>
  <si>
    <t>Steel Authority Of India Ltd. EOD Prices</t>
  </si>
  <si>
    <t>BOM500113</t>
  </si>
  <si>
    <t>Steel Exchange India Ltd. EOD Prices</t>
  </si>
  <si>
    <t>BOM534748</t>
  </si>
  <si>
    <t>Steel Strips Infrastructures Ltd. EOD Prices</t>
  </si>
  <si>
    <t>BOM513173</t>
  </si>
  <si>
    <t>Steel Strips Wheels Ltd.-$ EOD Prices</t>
  </si>
  <si>
    <t>BOM513262</t>
  </si>
  <si>
    <t>Steelcast Ltd. EOD Prices</t>
  </si>
  <si>
    <t>BOM513517</t>
  </si>
  <si>
    <t>Steelco Gujarat Ltd. EOD Prices</t>
  </si>
  <si>
    <t>BOM500399</t>
  </si>
  <si>
    <t>Stel HoldingsÃ‚Â limited EOD Prices</t>
  </si>
  <si>
    <t>BOM533316</t>
  </si>
  <si>
    <t>Stelco Strips Ltd. EOD Prices</t>
  </si>
  <si>
    <t>BOM513530</t>
  </si>
  <si>
    <t>Stellant Securities (india) Ltd. EOD Prices</t>
  </si>
  <si>
    <t>BOM526071</t>
  </si>
  <si>
    <t>Stellar Capital Services Ltd EOD Prices</t>
  </si>
  <si>
    <t>BOM536738</t>
  </si>
  <si>
    <t>Step Two Corporation Ltd. EOD Prices</t>
  </si>
  <si>
    <t>BOM531509</t>
  </si>
  <si>
    <t>Sterling Biotech Ltd. EOD Prices</t>
  </si>
  <si>
    <t>BOM512299</t>
  </si>
  <si>
    <t>Sterling Green Woods Ltd. EOD Prices</t>
  </si>
  <si>
    <t>BOM526500</t>
  </si>
  <si>
    <t>Sterling Guaranty &amp; Finance Ltd. EOD Prices</t>
  </si>
  <si>
    <t>BOM508963</t>
  </si>
  <si>
    <t>Sterling Holiday Resorts (india) Ltd.-$ EOD Prices</t>
  </si>
  <si>
    <t>BOM523363</t>
  </si>
  <si>
    <t>Sterling International Enterprises Ltd.-$ EOD Prices</t>
  </si>
  <si>
    <t>BOM508998</t>
  </si>
  <si>
    <t>Sterling Powergensys Limited EOD Prices</t>
  </si>
  <si>
    <t>BOM513575</t>
  </si>
  <si>
    <t>Sterling Spinners Ltd. EOD Prices</t>
  </si>
  <si>
    <t>BOM531628</t>
  </si>
  <si>
    <t>Sterling Tools Ltd.-$ EOD Prices</t>
  </si>
  <si>
    <t>BOM530759</t>
  </si>
  <si>
    <t>Sterling Webnet Ltd. EOD Prices</t>
  </si>
  <si>
    <t>BOM531901</t>
  </si>
  <si>
    <t>Sterlite Technologies Ltd. EOD Prices</t>
  </si>
  <si>
    <t>BOM532374</t>
  </si>
  <si>
    <t>Stewarts &amp; Lloyds Of India Ltd.-$ EOD Prices</t>
  </si>
  <si>
    <t>BOM504960</t>
  </si>
  <si>
    <t>Sti India Ltd. EOD Prices</t>
  </si>
  <si>
    <t>BOM513151</t>
  </si>
  <si>
    <t>Stl Global Ltd. EOD Prices</t>
  </si>
  <si>
    <t>BOM532730</t>
  </si>
  <si>
    <t>Stone India Ltd.-$ EOD Prices</t>
  </si>
  <si>
    <t>BOM522085</t>
  </si>
  <si>
    <t>Store One Retail India Limited EOD Prices</t>
  </si>
  <si>
    <t>BOM532679</t>
  </si>
  <si>
    <t>Stovec Industries Ltd. EOD Prices</t>
  </si>
  <si>
    <t>BOM504959</t>
  </si>
  <si>
    <t>Strides Shasun Ltd EOD Prices</t>
  </si>
  <si>
    <t>BOM532531</t>
  </si>
  <si>
    <t>Sturdy Industries Ltd. EOD Prices</t>
  </si>
  <si>
    <t>BOM530611</t>
  </si>
  <si>
    <t>Stylam Industries Limited EOD Prices</t>
  </si>
  <si>
    <t>BOM526951</t>
  </si>
  <si>
    <t>Suashish Diamonds Ltd. EOD Prices</t>
  </si>
  <si>
    <t>BOM526733</t>
  </si>
  <si>
    <t>Subex Ltd. EOD Prices</t>
  </si>
  <si>
    <t>BOM532348</t>
  </si>
  <si>
    <t>Subh Tex (india) Ltd EOD Prices</t>
  </si>
  <si>
    <t>BOM536671</t>
  </si>
  <si>
    <t>Subhash Silk Mills Ltd. EOD Prices</t>
  </si>
  <si>
    <t>BOM530231</t>
  </si>
  <si>
    <t>Subros Ltd. EOD Prices</t>
  </si>
  <si>
    <t>BOM517168</t>
  </si>
  <si>
    <t>Subway Finance &amp; Investment Co.ltd. EOD Prices</t>
  </si>
  <si>
    <t>BOM511024</t>
  </si>
  <si>
    <t>Suchak Trading Ltd. EOD Prices</t>
  </si>
  <si>
    <t>BOM512075</t>
  </si>
  <si>
    <t>Suchitra Finance &amp; Trading Company Ltd EOD Prices</t>
  </si>
  <si>
    <t>BOM538714</t>
  </si>
  <si>
    <t>Sudal Industries Ltd. EOD Prices</t>
  </si>
  <si>
    <t>BOM506003</t>
  </si>
  <si>
    <t>Sudar Industries Ltd. EOD Prices</t>
  </si>
  <si>
    <t>BOM533332</t>
  </si>
  <si>
    <t>Sudarshan Chemical Industries Ltd. EOD Prices</t>
  </si>
  <si>
    <t>BOM506655</t>
  </si>
  <si>
    <t>Sudev Industries Ltd. EOD Prices</t>
  </si>
  <si>
    <t>BOM526530</t>
  </si>
  <si>
    <t>Suditi Industries Ltd. EOD Prices</t>
  </si>
  <si>
    <t>BOM521113</t>
  </si>
  <si>
    <t>Sugal &amp; Damani Share Brokers Ltd. EOD Prices</t>
  </si>
  <si>
    <t>BOM511654</t>
  </si>
  <si>
    <t>Sujala Trading &amp; Holdings Ltd EOD Prices</t>
  </si>
  <si>
    <t>BOM539117</t>
  </si>
  <si>
    <t>Sujana Metal Products Ltd. EOD Prices</t>
  </si>
  <si>
    <t>BOM513414</t>
  </si>
  <si>
    <t>Sujana Towers Ltd. EOD Prices</t>
  </si>
  <si>
    <t>BOM532887</t>
  </si>
  <si>
    <t>Sujana Universal Industries Ltd.-$ EOD Prices</t>
  </si>
  <si>
    <t>BOM517224</t>
  </si>
  <si>
    <t>Sukhjit Starch &amp; Chemicals Ltd.-$ EOD Prices</t>
  </si>
  <si>
    <t>BOM524542</t>
  </si>
  <si>
    <t>Sulabh Engineers &amp; Services Ltd. EOD Prices</t>
  </si>
  <si>
    <t>BOM508969</t>
  </si>
  <si>
    <t>Sumedha Fiscal Services Ltd. EOD Prices</t>
  </si>
  <si>
    <t>BOM530419</t>
  </si>
  <si>
    <t>Sumeet Industries Ltd.-$ EOD Prices</t>
  </si>
  <si>
    <t>BOM514211</t>
  </si>
  <si>
    <t>Sumeru Industries Ltd. EOD Prices</t>
  </si>
  <si>
    <t>BOM530445</t>
  </si>
  <si>
    <t>Summit Securities Ltd. EOD Prices</t>
  </si>
  <si>
    <t>BOM533306</t>
  </si>
  <si>
    <t>Sun And Shine Worldwide Ltd. EOD Prices</t>
  </si>
  <si>
    <t>BOM532154</t>
  </si>
  <si>
    <t>Sun Granite Export Ltd EOD Prices</t>
  </si>
  <si>
    <t>BOM531013</t>
  </si>
  <si>
    <t>Sun Pharma Advanced Research Company Ltd. EOD Prices</t>
  </si>
  <si>
    <t>BOM532872</t>
  </si>
  <si>
    <t>Sun Pharmaceutical Industries Ltd. EOD Prices</t>
  </si>
  <si>
    <t>BOM524715</t>
  </si>
  <si>
    <t>Sun Source (india) Ltd. EOD Prices</t>
  </si>
  <si>
    <t>BOM517403</t>
  </si>
  <si>
    <t>Sun Techno Overseas Ltd. EOD Prices</t>
  </si>
  <si>
    <t>BOM531752</t>
  </si>
  <si>
    <t>Sun Tv Network Ltd. EOD Prices</t>
  </si>
  <si>
    <t>BOM532733</t>
  </si>
  <si>
    <t>Sunbright Stock Broking Ltd. EOD Prices</t>
  </si>
  <si>
    <t>BOM530763</t>
  </si>
  <si>
    <t>Suncity Synthetics Ltd. EOD Prices</t>
  </si>
  <si>
    <t>BOM530795</t>
  </si>
  <si>
    <t>Sundaram Brake Linings Ltd. EOD Prices</t>
  </si>
  <si>
    <t>BOM590072</t>
  </si>
  <si>
    <t>Sundaram Finance Ltd. EOD Prices</t>
  </si>
  <si>
    <t>BOM590071</t>
  </si>
  <si>
    <t>Sundaram Multi Pap Ltd. EOD Prices</t>
  </si>
  <si>
    <t>BOM533166</t>
  </si>
  <si>
    <t>Sundaram-clayton Ltd. EOD Prices</t>
  </si>
  <si>
    <t>BOM520056</t>
  </si>
  <si>
    <t>Sunday Exports Ltd. EOD Prices</t>
  </si>
  <si>
    <t>BOM530425</t>
  </si>
  <si>
    <t>Sundram Fasteners Ltd. EOD Prices</t>
  </si>
  <si>
    <t>BOM500403</t>
  </si>
  <si>
    <t>Sunflag Iron &amp; Steel Co.ltd. EOD Prices</t>
  </si>
  <si>
    <t>BOM500404</t>
  </si>
  <si>
    <t>Sungold Capital Ltd. EOD Prices</t>
  </si>
  <si>
    <t>BOM531433</t>
  </si>
  <si>
    <t>Sunil Agro Foods Ltd.-$ EOD Prices</t>
  </si>
  <si>
    <t>BOM530953</t>
  </si>
  <si>
    <t>Sunil Healthcare Ltd EOD Prices</t>
  </si>
  <si>
    <t>BOM537253</t>
  </si>
  <si>
    <t>Sunil Hitech Engineers Ltd. EOD Prices</t>
  </si>
  <si>
    <t>BOM532711</t>
  </si>
  <si>
    <t>Sunil Industries Ltd. EOD Prices</t>
  </si>
  <si>
    <t>BOM521232</t>
  </si>
  <si>
    <t>Sunitee Chemicals Ltd. EOD Prices</t>
  </si>
  <si>
    <t>BOM531945</t>
  </si>
  <si>
    <t>Sunlake Resorts &amp; Hotels Ltd. EOD Prices</t>
  </si>
  <si>
    <t>BOM531295</t>
  </si>
  <si>
    <t>Sunraj Diamond Exports Ltd. EOD Prices</t>
  </si>
  <si>
    <t>BOM523425</t>
  </si>
  <si>
    <t>Sunrise Asian Limited EOD Prices</t>
  </si>
  <si>
    <t>BOM506615</t>
  </si>
  <si>
    <t>Sunrise Industrial Traders Ltd. EOD Prices</t>
  </si>
  <si>
    <t>BOM501110</t>
  </si>
  <si>
    <t>Sunshield Chemicals Ltd. EOD Prices</t>
  </si>
  <si>
    <t>BOM530845</t>
  </si>
  <si>
    <t>Sunstar Realty Development Ltd. EOD Prices</t>
  </si>
  <si>
    <t>BOM535141</t>
  </si>
  <si>
    <t>Sunteck Realty Ltd. EOD Prices</t>
  </si>
  <si>
    <t>BOM512179</t>
  </si>
  <si>
    <t>Super Bakers (india) Ltd. EOD Prices</t>
  </si>
  <si>
    <t>BOM530735</t>
  </si>
  <si>
    <t>Super Crop Safe Ltd. EOD Prices</t>
  </si>
  <si>
    <t>BOM530883</t>
  </si>
  <si>
    <t>Super Domestic Machines Ltd. EOD Prices</t>
  </si>
  <si>
    <t>BOM531699</t>
  </si>
  <si>
    <t>Super Sales India Ltd.-$ EOD Prices</t>
  </si>
  <si>
    <t>BOM512527</t>
  </si>
  <si>
    <t>Super Spinning Mills Ltd. EOD Prices</t>
  </si>
  <si>
    <t>BOM521180</t>
  </si>
  <si>
    <t>Super Tannery Limited EOD Prices</t>
  </si>
  <si>
    <t>BOM523842</t>
  </si>
  <si>
    <t>Superb Papers Ltd. EOD Prices</t>
  </si>
  <si>
    <t>BOM532070</t>
  </si>
  <si>
    <t>Superhouse Ltd. EOD Prices</t>
  </si>
  <si>
    <t>BOM523283</t>
  </si>
  <si>
    <t>Superior Industrial Enterprises Limited EOD Prices</t>
  </si>
  <si>
    <t>BOM519234</t>
  </si>
  <si>
    <t>Supertex Industries Ltd. EOD Prices</t>
  </si>
  <si>
    <t>BOM526133</t>
  </si>
  <si>
    <t>Supra Trends Limited EOD Prices</t>
  </si>
  <si>
    <t>BOM511539</t>
  </si>
  <si>
    <t>Suprajit Engineering Ltd.-$ EOD Prices</t>
  </si>
  <si>
    <t>BOM532509</t>
  </si>
  <si>
    <t>Supreme Holdings &amp; Hospitality (india) Ltd. EOD Prices</t>
  </si>
  <si>
    <t>BOM530677</t>
  </si>
  <si>
    <t>Supreme Industries Ltd. EOD Prices</t>
  </si>
  <si>
    <t>BOM509930</t>
  </si>
  <si>
    <t>Supreme Infrastructure India Ltd. EOD Prices</t>
  </si>
  <si>
    <t>BOM532904</t>
  </si>
  <si>
    <t>Supreme Petrochem Ltd. EOD Prices</t>
  </si>
  <si>
    <t>BOM500405</t>
  </si>
  <si>
    <t>Supreme Tex Mart Ltd. EOD Prices</t>
  </si>
  <si>
    <t>BOM531934</t>
  </si>
  <si>
    <t>Surabhi Chemicals &amp; Investments Ltd. EOD Prices</t>
  </si>
  <si>
    <t>BOM512311</t>
  </si>
  <si>
    <t>Suraj Ltd.-$ EOD Prices</t>
  </si>
  <si>
    <t>BOM531638</t>
  </si>
  <si>
    <t>Suraj Products Ltd. EOD Prices</t>
  </si>
  <si>
    <t>BOM518075</t>
  </si>
  <si>
    <t>Surana Corporation Ltd. EOD Prices</t>
  </si>
  <si>
    <t>BOM531102</t>
  </si>
  <si>
    <t>Surana Industries Ltd. EOD Prices</t>
  </si>
  <si>
    <t>BOM513597</t>
  </si>
  <si>
    <t>Surana Solar Limited EOD Prices</t>
  </si>
  <si>
    <t>BOM533298</t>
  </si>
  <si>
    <t>Surana Telecom And Power Limited EOD Prices</t>
  </si>
  <si>
    <t>BOM517530</t>
  </si>
  <si>
    <t>Surat Textile Mills Ltd. EOD Prices</t>
  </si>
  <si>
    <t>BOM530185</t>
  </si>
  <si>
    <t>Surya India Ltd EOD Prices</t>
  </si>
  <si>
    <t>BOM539253</t>
  </si>
  <si>
    <t>Surya Industrial Corporation Ltd. EOD Prices</t>
  </si>
  <si>
    <t>BOM531262</t>
  </si>
  <si>
    <t>Surya Marketing Ltd EOD Prices</t>
  </si>
  <si>
    <t>BOM538575</t>
  </si>
  <si>
    <t>Surya Pharmaceutical Ltd. EOD Prices</t>
  </si>
  <si>
    <t>BOM532516</t>
  </si>
  <si>
    <t>Surya Roshni Ltd. EOD Prices</t>
  </si>
  <si>
    <t>BOM500336</t>
  </si>
  <si>
    <t>Suryaamba Spinning Mills Ltd. EOD Prices</t>
  </si>
  <si>
    <t>BOM533101</t>
  </si>
  <si>
    <t>Suryachakra Power Corporation Ltd. EOD Prices</t>
  </si>
  <si>
    <t>BOM532874</t>
  </si>
  <si>
    <t>Suryajyoti Spinning Mills Ltd.-$ EOD Prices</t>
  </si>
  <si>
    <t>BOM521022</t>
  </si>
  <si>
    <t>Suryakripa Finance Ltd. EOD Prices</t>
  </si>
  <si>
    <t>BOM511185</t>
  </si>
  <si>
    <t>Suryalakshmi Cotton Mills Ltd. EOD Prices</t>
  </si>
  <si>
    <t>BOM521200</t>
  </si>
  <si>
    <t>Suryalata Spinning Mills Ltd.-$ EOD Prices</t>
  </si>
  <si>
    <t>BOM514138</t>
  </si>
  <si>
    <t>Suryavanshi Spinning Mills Ltd.-$ EOD Prices</t>
  </si>
  <si>
    <t>BOM514140</t>
  </si>
  <si>
    <t>Suryo Foods &amp; Industries Ltd. EOD Prices</t>
  </si>
  <si>
    <t>BOM519604</t>
  </si>
  <si>
    <t>Suryodaya Investment &amp; Trading Company Ltd. EOD Prices</t>
  </si>
  <si>
    <t>BOM501178</t>
  </si>
  <si>
    <t>Sutlej Textiles &amp; Industries Ltd. EOD Prices</t>
  </si>
  <si>
    <t>BOM532782</t>
  </si>
  <si>
    <t>Suven Life Sciences Ltd. EOD Prices</t>
  </si>
  <si>
    <t>BOM530239</t>
  </si>
  <si>
    <t>Suvidha Infraestate Corporation Limited EOD Prices</t>
  </si>
  <si>
    <t>BOM531640</t>
  </si>
  <si>
    <t>Suyog Telematics Ltd EOD Prices</t>
  </si>
  <si>
    <t>BOM537259</t>
  </si>
  <si>
    <t>Suzlon Energy Ltd. EOD Prices</t>
  </si>
  <si>
    <t>BOM532667</t>
  </si>
  <si>
    <t>Sva India Ltd. EOD Prices</t>
  </si>
  <si>
    <t>BOM531885</t>
  </si>
  <si>
    <t>Svam Software Ltd. EOD Prices</t>
  </si>
  <si>
    <t>BOM523722</t>
  </si>
  <si>
    <t>Svaraj Trading &amp; Agencies Ltd. EOD Prices</t>
  </si>
  <si>
    <t>BOM503624</t>
  </si>
  <si>
    <t>Svc Resources Limited EOD Prices</t>
  </si>
  <si>
    <t>BOM512449</t>
  </si>
  <si>
    <t>Svc Superchem Ltd. EOD Prices</t>
  </si>
  <si>
    <t>BOM524488</t>
  </si>
  <si>
    <t>Svogl Oil Gas And Energy Ltd-$ EOD Prices</t>
  </si>
  <si>
    <t>BOM522175</t>
  </si>
  <si>
    <t>Svp Global Ventures Ltd. EOD Prices</t>
  </si>
  <si>
    <t>BOM505590</t>
  </si>
  <si>
    <t>Sw Investments Ltd EOD Prices</t>
  </si>
  <si>
    <t>BOM503659</t>
  </si>
  <si>
    <t>Swadeshi Industries Leasing Co.ltd. EOD Prices</t>
  </si>
  <si>
    <t>BOM506863</t>
  </si>
  <si>
    <t>Swadeshi Polytex Ltd. EOD Prices</t>
  </si>
  <si>
    <t>BOM503816</t>
  </si>
  <si>
    <t>Swagruha Infrastructure Ltd. EOD Prices</t>
  </si>
  <si>
    <t>BOM531909</t>
  </si>
  <si>
    <t>Swagtam Trading &amp; Services Ltd EOD Prices</t>
  </si>
  <si>
    <t>BOM539406</t>
  </si>
  <si>
    <t>Swan Energy Ltd. EOD Prices</t>
  </si>
  <si>
    <t>BOM503310</t>
  </si>
  <si>
    <t>Swaraj Automotives Ltd EOD Prices</t>
  </si>
  <si>
    <t>BOM539353</t>
  </si>
  <si>
    <t>Swaraj Engines Ltd. EOD Prices</t>
  </si>
  <si>
    <t>BOM500407</t>
  </si>
  <si>
    <t>Swarna Securities Ltd. EOD Prices</t>
  </si>
  <si>
    <t>BOM531003</t>
  </si>
  <si>
    <t>Swarnajyothi Agrotech &amp; Power Limited-$ EOD Prices</t>
  </si>
  <si>
    <t>BOM590090</t>
  </si>
  <si>
    <t>Swarnsarita Gems Ltd EOD Prices</t>
  </si>
  <si>
    <t>BOM526365</t>
  </si>
  <si>
    <t>Swasti Vinayaka Art And Heritage Corporation Ltd EOD Prices</t>
  </si>
  <si>
    <t>BOM512257</t>
  </si>
  <si>
    <t>Swasti Vinayaka Synthetics Ltd. EOD Prices</t>
  </si>
  <si>
    <t>BOM510245</t>
  </si>
  <si>
    <t>Swastik Safe Deposit &amp; Investments Ltd. EOD Prices</t>
  </si>
  <si>
    <t>BOM501386</t>
  </si>
  <si>
    <t>Swastika Investmart Ltd. EOD Prices</t>
  </si>
  <si>
    <t>BOM530585</t>
  </si>
  <si>
    <t>Swelect Energy Systems Limited-$ EOD Prices</t>
  </si>
  <si>
    <t>BOM532051</t>
  </si>
  <si>
    <t>Swiss Glascoat Equipments Ltd. EOD Prices</t>
  </si>
  <si>
    <t>BOM522215</t>
  </si>
  <si>
    <t>Switching Technologies Gunther Ltd. EOD Prices</t>
  </si>
  <si>
    <t>BOM517201</t>
  </si>
  <si>
    <t>Sword-edge Commercials Limited EOD Prices</t>
  </si>
  <si>
    <t>BOM512359</t>
  </si>
  <si>
    <t>Sybly Industries Ltd.-$ EOD Prices</t>
  </si>
  <si>
    <t>BOM531499</t>
  </si>
  <si>
    <t>Sylph Technologies Ltd. EOD Prices</t>
  </si>
  <si>
    <t>BOM511447</t>
  </si>
  <si>
    <t>Symbiox Investment &amp; Trading Company Ltd EOD Prices</t>
  </si>
  <si>
    <t>BOM539278</t>
  </si>
  <si>
    <t>Symphony Limited EOD Prices</t>
  </si>
  <si>
    <t>BOM517385</t>
  </si>
  <si>
    <t>Syncom Formulations (india) Ltd.-$ EOD Prices</t>
  </si>
  <si>
    <t>BOM524470</t>
  </si>
  <si>
    <t>Syncom Healthcare Ltd EOD Prices</t>
  </si>
  <si>
    <t>BOM533157</t>
  </si>
  <si>
    <t>Syndicate Bank EOD Prices</t>
  </si>
  <si>
    <t>BOM532276</t>
  </si>
  <si>
    <t>Synergy Bizcon Ltd EOD Prices</t>
  </si>
  <si>
    <t>BOM539143</t>
  </si>
  <si>
    <t>Synergy Cosmetics (exim) Ltd. EOD Prices</t>
  </si>
  <si>
    <t>BOM531115</t>
  </si>
  <si>
    <t>Syngene International Ltd EOD Prices</t>
  </si>
  <si>
    <t>BOM539268</t>
  </si>
  <si>
    <t>Synthiko Foils Ltd. EOD Prices</t>
  </si>
  <si>
    <t>BOM513307</t>
  </si>
  <si>
    <t>Syschem (india) Ltd. EOD Prices</t>
  </si>
  <si>
    <t>BOM531173</t>
  </si>
  <si>
    <t>Systematix Corporate Services Ltd. EOD Prices</t>
  </si>
  <si>
    <t>BOM526506</t>
  </si>
  <si>
    <t>Systematix Securities Ltd. EOD Prices</t>
  </si>
  <si>
    <t>BOM531432</t>
  </si>
  <si>
    <t>T &amp; I Global Ltd. EOD Prices</t>
  </si>
  <si>
    <t>BOM522294</t>
  </si>
  <si>
    <t>T D Power Systems Ltd. EOD Prices</t>
  </si>
  <si>
    <t>BOM533553</t>
  </si>
  <si>
    <t>T T Ltd.-$ EOD Prices</t>
  </si>
  <si>
    <t>BOM514142</t>
  </si>
  <si>
    <t>T.spiritual World Ltd. EOD Prices</t>
  </si>
  <si>
    <t>BOM532444</t>
  </si>
  <si>
    <t>Taaza International Ltd EOD Prices</t>
  </si>
  <si>
    <t>BOM537392</t>
  </si>
  <si>
    <t>Tai Industries Ltd.-$ EOD Prices</t>
  </si>
  <si>
    <t>BOM519483</t>
  </si>
  <si>
    <t>Tainwala Chemicals &amp; Plastics (india) Ltd. EOD Prices</t>
  </si>
  <si>
    <t>BOM507785</t>
  </si>
  <si>
    <t>Tajgvk Hotels &amp; Resorts Ltd. EOD Prices</t>
  </si>
  <si>
    <t>BOM532390</t>
  </si>
  <si>
    <t>Take Solutions Ltd. EOD Prices</t>
  </si>
  <si>
    <t>BOM532890</t>
  </si>
  <si>
    <t>Taksheel Solutions Ltd. EOD Prices</t>
  </si>
  <si>
    <t>BOM533639</t>
  </si>
  <si>
    <t>Talbros Automotive Components Ltd. EOD Prices</t>
  </si>
  <si>
    <t>BOM505160</t>
  </si>
  <si>
    <t>Talbros Engineering Ltd EOD Prices</t>
  </si>
  <si>
    <t>BOM538987</t>
  </si>
  <si>
    <t>Talwalkars Better Value Fitness Ltd EOD Prices</t>
  </si>
  <si>
    <t>BOM533200</t>
  </si>
  <si>
    <t>Tamboli Capital Ltd. EOD Prices</t>
  </si>
  <si>
    <t>BOM533170</t>
  </si>
  <si>
    <t>Tamil Nadu Newsprint &amp; Papers Ltd. EOD Prices</t>
  </si>
  <si>
    <t>BOM531426</t>
  </si>
  <si>
    <t>Tamilnadu Jaibharat Mills Ltd. EOD Prices</t>
  </si>
  <si>
    <t>BOM521038</t>
  </si>
  <si>
    <t>Tamilnadu Petroproducts Ltd. EOD Prices</t>
  </si>
  <si>
    <t>BOM500777</t>
  </si>
  <si>
    <t>Tamilnadu Steel Tubes Ltd. EOD Prices</t>
  </si>
  <si>
    <t>BOM513540</t>
  </si>
  <si>
    <t>Tamilnadu Telecommunications Ltd. EOD Prices</t>
  </si>
  <si>
    <t>BOM523419</t>
  </si>
  <si>
    <t>Taneja Aerospace &amp; Aviation Ltd.-$ EOD Prices</t>
  </si>
  <si>
    <t>BOM522229</t>
  </si>
  <si>
    <t>Tanfac Industries Ltd.-$ EOD Prices</t>
  </si>
  <si>
    <t>BOM506854</t>
  </si>
  <si>
    <t>Tanla Solutions Ltd. EOD Prices</t>
  </si>
  <si>
    <t>BOM532790</t>
  </si>
  <si>
    <t>Tantia Constructions Ltd. EOD Prices</t>
  </si>
  <si>
    <t>BOM532738</t>
  </si>
  <si>
    <t>Taparia Tools Ltd. EOD Prices</t>
  </si>
  <si>
    <t>BOM505685</t>
  </si>
  <si>
    <t>Tara Jewels Ltd. EOD Prices</t>
  </si>
  <si>
    <t>BOM534756</t>
  </si>
  <si>
    <t>Tarai Foods Ltd. EOD Prices</t>
  </si>
  <si>
    <t>BOM519285</t>
  </si>
  <si>
    <t>Tarang Projects &amp; Consultant Ltd EOD Prices</t>
  </si>
  <si>
    <t>BOM538287</t>
  </si>
  <si>
    <t>Tarapur Transformers Ltd EOD Prices</t>
  </si>
  <si>
    <t>BOM533203</t>
  </si>
  <si>
    <t>Tarini International Ltd EOD Prices</t>
  </si>
  <si>
    <t>BOM538496</t>
  </si>
  <si>
    <t>Tarmat Ltd. EOD Prices</t>
  </si>
  <si>
    <t>BOM532869</t>
  </si>
  <si>
    <t>Tarrif Cine &amp; Finance Ltd. EOD Prices</t>
  </si>
  <si>
    <t>BOM512221</t>
  </si>
  <si>
    <t>Tashi India Ltd. EOD Prices</t>
  </si>
  <si>
    <t>BOM512271</t>
  </si>
  <si>
    <t>Tasty Bite Eatables Ltd. EOD Prices</t>
  </si>
  <si>
    <t>BOM519091</t>
  </si>
  <si>
    <t>Tata Chemicals Ltd. EOD Prices</t>
  </si>
  <si>
    <t>BOM500770</t>
  </si>
  <si>
    <t>Tata Coffee Ltd. EOD Prices</t>
  </si>
  <si>
    <t>BOM532301</t>
  </si>
  <si>
    <t>Tata Communications Ltd. EOD Prices</t>
  </si>
  <si>
    <t>BOM500483</t>
  </si>
  <si>
    <t>Tata Consultancy Services Ltd. EOD Prices</t>
  </si>
  <si>
    <t>BOM532540</t>
  </si>
  <si>
    <t>Tata Elxsi Ltd. EOD Prices</t>
  </si>
  <si>
    <t>BOM500408</t>
  </si>
  <si>
    <t>Tata Global Beverages Limited EOD Prices</t>
  </si>
  <si>
    <t>BOM500800</t>
  </si>
  <si>
    <t>Tata Investment Corporation Ltd. EOD Prices</t>
  </si>
  <si>
    <t>BOM501301</t>
  </si>
  <si>
    <t>Tata Metaliks Ltd. EOD Prices</t>
  </si>
  <si>
    <t>BOM513434</t>
  </si>
  <si>
    <t>Tata Motors Ltd - Dvr EOD Prices</t>
  </si>
  <si>
    <t>BOM570001</t>
  </si>
  <si>
    <t>Tata Motors Ltd. EOD Prices</t>
  </si>
  <si>
    <t>BOM500570</t>
  </si>
  <si>
    <t>Tata Power Co.ltd. EOD Prices</t>
  </si>
  <si>
    <t>BOM500400</t>
  </si>
  <si>
    <t>Tata Sponge Iron Ltd. EOD Prices</t>
  </si>
  <si>
    <t>BOM513010</t>
  </si>
  <si>
    <t>Tata Steel Ltd. EOD Prices</t>
  </si>
  <si>
    <t>BOM500470</t>
  </si>
  <si>
    <t>Tata Teleservices (maharashtra) Ltd. EOD Prices</t>
  </si>
  <si>
    <t>BOM532371</t>
  </si>
  <si>
    <t>Tatia Global Vennture Ltd. EOD Prices</t>
  </si>
  <si>
    <t>BOM521228</t>
  </si>
  <si>
    <t>Tavernier Resources Limi EOD Prices</t>
  </si>
  <si>
    <t>BOM531190</t>
  </si>
  <si>
    <t>Tayo Rolls Ltd.-$ EOD Prices</t>
  </si>
  <si>
    <t>BOM504961</t>
  </si>
  <si>
    <t>Tcfc Finance Ltd. EOD Prices</t>
  </si>
  <si>
    <t>BOM532284</t>
  </si>
  <si>
    <t>Tci Developers Ltd. EOD Prices</t>
  </si>
  <si>
    <t>BOM533393</t>
  </si>
  <si>
    <t>Tci Finance Ltd. EOD Prices</t>
  </si>
  <si>
    <t>BOM501242</t>
  </si>
  <si>
    <t>Tci Industries Ltd. EOD Prices</t>
  </si>
  <si>
    <t>BOM532262</t>
  </si>
  <si>
    <t>Tcm Ltd. EOD Prices</t>
  </si>
  <si>
    <t>BOM524156</t>
  </si>
  <si>
    <t>Tcpl Packaging Ltd.-$ EOD Prices</t>
  </si>
  <si>
    <t>BOM523301</t>
  </si>
  <si>
    <t>Tech Mahindra Ltd. EOD Prices</t>
  </si>
  <si>
    <t>BOM532755</t>
  </si>
  <si>
    <t>Techindia Nirman Limited EOD Prices</t>
  </si>
  <si>
    <t>BOM526576</t>
  </si>
  <si>
    <t>Techno Electric And Engineering Co. Ltd. EOD Prices</t>
  </si>
  <si>
    <t>BOM533281</t>
  </si>
  <si>
    <t>Techno Forge Ltd. EOD Prices</t>
  </si>
  <si>
    <t>BOM522142</t>
  </si>
  <si>
    <t>Technocraft Industries (india) Ltd. EOD Prices</t>
  </si>
  <si>
    <t>BOM532804</t>
  </si>
  <si>
    <t>Technofab Engineering Limited EOD Prices</t>
  </si>
  <si>
    <t>BOM533216</t>
  </si>
  <si>
    <t>Technvision Ventures Ltd. EOD Prices</t>
  </si>
  <si>
    <t>BOM501421</t>
  </si>
  <si>
    <t>Techtran Polylenses Ltd. EOD Prices</t>
  </si>
  <si>
    <t>BOM523455</t>
  </si>
  <si>
    <t>Techtrek India Ltd. EOD Prices</t>
  </si>
  <si>
    <t>BOM513153</t>
  </si>
  <si>
    <t>Tecpro Systems Ltd. EOD Prices</t>
  </si>
  <si>
    <t>BOM533266</t>
  </si>
  <si>
    <t>Teesta Agro Industries Ltd. EOD Prices</t>
  </si>
  <si>
    <t>BOM524204</t>
  </si>
  <si>
    <t>Tej Infoways Ltd EOD Prices</t>
  </si>
  <si>
    <t>BOM538793</t>
  </si>
  <si>
    <t>Tejnaksh Healthcare Ltd EOD Prices</t>
  </si>
  <si>
    <t>BOM539428</t>
  </si>
  <si>
    <t>Tentiwala Metal Products Ltd EOD Prices</t>
  </si>
  <si>
    <t>BOM537119</t>
  </si>
  <si>
    <t>Tera Software Ltd. EOD Prices</t>
  </si>
  <si>
    <t>BOM533982</t>
  </si>
  <si>
    <t>Terai Tea Co.ltd. EOD Prices</t>
  </si>
  <si>
    <t>BOM530533</t>
  </si>
  <si>
    <t>Terraform Magnum Ltd. EOD Prices</t>
  </si>
  <si>
    <t>BOM506162</t>
  </si>
  <si>
    <t>Terraform Realstate Limited EOD Prices</t>
  </si>
  <si>
    <t>BOM512157</t>
  </si>
  <si>
    <t>Terruzzi Fercalx India Limited EOD Prices</t>
  </si>
  <si>
    <t>BOM522080</t>
  </si>
  <si>
    <t>Texmaco Infrastructure &amp; Holdings Ltd. EOD Prices</t>
  </si>
  <si>
    <t>BOM505400</t>
  </si>
  <si>
    <t>Texmaco Rail &amp; Engineering Ltd. EOD Prices</t>
  </si>
  <si>
    <t>BOM533326</t>
  </si>
  <si>
    <t>Texmo Pipes &amp; Products Ltd. EOD Prices</t>
  </si>
  <si>
    <t>BOM533164</t>
  </si>
  <si>
    <t>Texplast Industries Ltd. EOD Prices</t>
  </si>
  <si>
    <t>BOM530635</t>
  </si>
  <si>
    <t>Tgb Banquets And Hotels Ltd. EOD Prices</t>
  </si>
  <si>
    <t>BOM532845</t>
  </si>
  <si>
    <t>Thacker &amp; Co.ltd. EOD Prices</t>
  </si>
  <si>
    <t>BOM509945</t>
  </si>
  <si>
    <t>Thakkers Developers Ltd. EOD Prices</t>
  </si>
  <si>
    <t>BOM526654</t>
  </si>
  <si>
    <t>Thakral Services (india) Ltd. EOD Prices</t>
  </si>
  <si>
    <t>BOM509015</t>
  </si>
  <si>
    <t>Thambbi Modern Spinning Mills Ltd. EOD Prices</t>
  </si>
  <si>
    <t>BOM514484</t>
  </si>
  <si>
    <t>Thana Electric Supply Co.ltd. EOD Prices</t>
  </si>
  <si>
    <t>BOM501756</t>
  </si>
  <si>
    <t>Thangamayil Jewellery Ltd EOD Prices</t>
  </si>
  <si>
    <t>BOM533158</t>
  </si>
  <si>
    <t>The Byke Hospitality Ltd. EOD Prices</t>
  </si>
  <si>
    <t>BOM531373</t>
  </si>
  <si>
    <t>The Hi-tech Gears Ltd EOD Prices</t>
  </si>
  <si>
    <t>BOM522073</t>
  </si>
  <si>
    <t>The Phoenix Mills Ltd EOD Prices</t>
  </si>
  <si>
    <t>BOM503100</t>
  </si>
  <si>
    <t>The Ramco Cements Limited EOD Prices</t>
  </si>
  <si>
    <t>BOM500260</t>
  </si>
  <si>
    <t>Themis Medicare Ltd. EOD Prices</t>
  </si>
  <si>
    <t>BOM530199</t>
  </si>
  <si>
    <t>Thermax Ltd. EOD Prices</t>
  </si>
  <si>
    <t>BOM500411</t>
  </si>
  <si>
    <t>Thirani Projects Ltd EOD Prices</t>
  </si>
  <si>
    <t>BOM538464</t>
  </si>
  <si>
    <t>Thirdwave Financial Intermediaries Ltd. EOD Prices</t>
  </si>
  <si>
    <t>BOM531652</t>
  </si>
  <si>
    <t>Thiru Arooran Sugars Ltd. EOD Prices</t>
  </si>
  <si>
    <t>BOM507450</t>
  </si>
  <si>
    <t>Thirumalai Chemicals Ltd. EOD Prices</t>
  </si>
  <si>
    <t>BOM500412</t>
  </si>
  <si>
    <t>Thomas Cook (india) Ltd. EOD Prices</t>
  </si>
  <si>
    <t>BOM500413</t>
  </si>
  <si>
    <t>Thomas Scott (india) Limited EOD Prices</t>
  </si>
  <si>
    <t>BOM533941</t>
  </si>
  <si>
    <t>Tide Water Oil (india) Ltd. EOD Prices</t>
  </si>
  <si>
    <t>BOM590005</t>
  </si>
  <si>
    <t>Tiger Logistics (india) Ltd EOD Prices</t>
  </si>
  <si>
    <t>BOM536264</t>
  </si>
  <si>
    <t>Tijaria Polypipes Ltd. EOD Prices</t>
  </si>
  <si>
    <t>BOM533629</t>
  </si>
  <si>
    <t>Til Ltd. EOD Prices</t>
  </si>
  <si>
    <t>BOM505196</t>
  </si>
  <si>
    <t>Tilak Ventures Ltd EOD Prices</t>
  </si>
  <si>
    <t>BOM503663</t>
  </si>
  <si>
    <t>Tilaknagar Industries Ltd.-$ EOD Prices</t>
  </si>
  <si>
    <t>BOM507205</t>
  </si>
  <si>
    <t>Timbor Home Ltd. EOD Prices</t>
  </si>
  <si>
    <t>BOM533444</t>
  </si>
  <si>
    <t>Time Technoplast Ltd. EOD Prices</t>
  </si>
  <si>
    <t>BOM532856</t>
  </si>
  <si>
    <t>Times Guaranty Ltd. EOD Prices</t>
  </si>
  <si>
    <t>BOM511559</t>
  </si>
  <si>
    <t>Timex Group India Ltd.-$ EOD Prices</t>
  </si>
  <si>
    <t>BOM500414</t>
  </si>
  <si>
    <t>Timken India Ltd. EOD Prices</t>
  </si>
  <si>
    <t>BOM522113</t>
  </si>
  <si>
    <t>Tinna Rubber And Infrastructure Limited EOD Prices</t>
  </si>
  <si>
    <t>BOM530475</t>
  </si>
  <si>
    <t>Tinplate Company Of India Ltd. EOD Prices</t>
  </si>
  <si>
    <t>BOM504966</t>
  </si>
  <si>
    <t>Tips Industries Ltd. EOD Prices</t>
  </si>
  <si>
    <t>BOM532375</t>
  </si>
  <si>
    <t>Tirupati Fincorp Ltd EOD Prices</t>
  </si>
  <si>
    <t>BOM539008</t>
  </si>
  <si>
    <t>Tirupati Foam Ltd.-$ EOD Prices</t>
  </si>
  <si>
    <t>BOM590035</t>
  </si>
  <si>
    <t>Tirupati Industries (india) Ltd. EOD Prices</t>
  </si>
  <si>
    <t>BOM531547</t>
  </si>
  <si>
    <t>Tirupati Inks Ltd. EOD Prices</t>
  </si>
  <si>
    <t>BOM533258</t>
  </si>
  <si>
    <t>Tirupati Sarjan Ltd. EOD Prices</t>
  </si>
  <si>
    <t>BOM531814</t>
  </si>
  <si>
    <t>Tirupati Starch &amp; Chemicals Ltd. EOD Prices</t>
  </si>
  <si>
    <t>BOM524582</t>
  </si>
  <si>
    <t>Tirupati Tyres Ltd EOD Prices</t>
  </si>
  <si>
    <t>BOM539040</t>
  </si>
  <si>
    <t>Titagarh Wagons Ltd. EOD Prices</t>
  </si>
  <si>
    <t>BOM532966</t>
  </si>
  <si>
    <t>Titan Biotech Ltd. EOD Prices</t>
  </si>
  <si>
    <t>BOM524717</t>
  </si>
  <si>
    <t>Titan Company Limited EOD Prices</t>
  </si>
  <si>
    <t>BOM500114</t>
  </si>
  <si>
    <t>Titan Securities Ltd. EOD Prices</t>
  </si>
  <si>
    <t>BOM530045</t>
  </si>
  <si>
    <t>Titan Trading &amp; Agencies Ltd. EOD Prices</t>
  </si>
  <si>
    <t>BOM504353</t>
  </si>
  <si>
    <t>Tivoli Construction Ltd. EOD Prices</t>
  </si>
  <si>
    <t>BOM511096</t>
  </si>
  <si>
    <t>Tobu Enterprises Ltd. EOD Prices</t>
  </si>
  <si>
    <t>BOM531035</t>
  </si>
  <si>
    <t>Todays Writing Instruments Ltd EOD Prices</t>
  </si>
  <si>
    <t>BOM531830</t>
  </si>
  <si>
    <t>Toheal Pharmachem Ltd. EOD Prices</t>
  </si>
  <si>
    <t>BOM531910</t>
  </si>
  <si>
    <t>Tokyo Finance Ltd. EOD Prices</t>
  </si>
  <si>
    <t>BOM531644</t>
  </si>
  <si>
    <t>Tokyo Plast International Ltd. EOD Prices</t>
  </si>
  <si>
    <t>BOM500418</t>
  </si>
  <si>
    <t>Torrent Cables Ltd. EOD Prices</t>
  </si>
  <si>
    <t>BOM523856</t>
  </si>
  <si>
    <t>Torrent Pharmaceuticals Ltd. EOD Prices</t>
  </si>
  <si>
    <t>BOM500420</t>
  </si>
  <si>
    <t>Torrent Power Ltd. EOD Prices</t>
  </si>
  <si>
    <t>BOM532779</t>
  </si>
  <si>
    <t>Total Exports Ltd. EOD Prices</t>
  </si>
  <si>
    <t>BOM523878</t>
  </si>
  <si>
    <t>Tourism Finance Corporation Of India Ltd. EOD Prices</t>
  </si>
  <si>
    <t>BOM526650</t>
  </si>
  <si>
    <t>Towa Sokki Ltd. EOD Prices</t>
  </si>
  <si>
    <t>BOM531771</t>
  </si>
  <si>
    <t>Tpl Plastech Ltd. EOD Prices</t>
  </si>
  <si>
    <t>BOM526582</t>
  </si>
  <si>
    <t>Trade Wings Ltd. EOD Prices</t>
  </si>
  <si>
    <t>BOM509953</t>
  </si>
  <si>
    <t>Trans Asia Corporation Ltd. EOD Prices</t>
  </si>
  <si>
    <t>BOM530783</t>
  </si>
  <si>
    <t>Trans Medicare Ltd. EOD Prices</t>
  </si>
  <si>
    <t>BOM524484</t>
  </si>
  <si>
    <t>Trans-freight Containers Ltd. EOD Prices</t>
  </si>
  <si>
    <t>BOM513063</t>
  </si>
  <si>
    <t>Transchem Ltd.-$ EOD Prices</t>
  </si>
  <si>
    <t>BOM500422</t>
  </si>
  <si>
    <t>Transcorp International Ltd. EOD Prices</t>
  </si>
  <si>
    <t>BOM532410</t>
  </si>
  <si>
    <t>Transformers And Rectifiers (india) Ltd. EOD Prices</t>
  </si>
  <si>
    <t>BOM532928</t>
  </si>
  <si>
    <t>Transgene Biotek Ltd. EOD Prices</t>
  </si>
  <si>
    <t>BOM526139</t>
  </si>
  <si>
    <t>Transglobe Foods Ltd. EOD Prices</t>
  </si>
  <si>
    <t>BOM519367</t>
  </si>
  <si>
    <t>Transoceanic Properties Ltd. EOD Prices</t>
  </si>
  <si>
    <t>BOM509003</t>
  </si>
  <si>
    <t>Transpek Industry Ltd.-$ EOD Prices</t>
  </si>
  <si>
    <t>BOM506687</t>
  </si>
  <si>
    <t>Transport Corporation Of India Ltd. EOD Prices</t>
  </si>
  <si>
    <t>BOM532349</t>
  </si>
  <si>
    <t>Transwarranty Finance Ltd. EOD Prices</t>
  </si>
  <si>
    <t>BOM532812</t>
  </si>
  <si>
    <t>Trc Financial Services Ltd. EOD Prices</t>
  </si>
  <si>
    <t>BOM511730</t>
  </si>
  <si>
    <t>Tree House Education &amp; Accessories Ltd. EOD Prices</t>
  </si>
  <si>
    <t>BOM533540</t>
  </si>
  <si>
    <t>Trend Electronics Ltd.-$ EOD Prices</t>
  </si>
  <si>
    <t>BOM517228</t>
  </si>
  <si>
    <t>Trent Ltd. EOD Prices</t>
  </si>
  <si>
    <t>BOM500251</t>
  </si>
  <si>
    <t>Trf Ltd.-$ EOD Prices</t>
  </si>
  <si>
    <t>BOM505854</t>
  </si>
  <si>
    <t>Tribhovandas Bhimji Zaveri Ltd. EOD Prices</t>
  </si>
  <si>
    <t>BOM534369</t>
  </si>
  <si>
    <t>Tribhuvan Housing Ltd. EOD Prices</t>
  </si>
  <si>
    <t>BOM531703</t>
  </si>
  <si>
    <t>Tricom Fruit Products Limited EOD Prices</t>
  </si>
  <si>
    <t>BOM531716</t>
  </si>
  <si>
    <t>Tricom India Ltd.-$ EOD Prices</t>
  </si>
  <si>
    <t>BOM531675</t>
  </si>
  <si>
    <t>Trident Ltd. EOD Prices</t>
  </si>
  <si>
    <t>BOM521064</t>
  </si>
  <si>
    <t>Trident Tools Ltd. EOD Prices</t>
  </si>
  <si>
    <t>BOM531972</t>
  </si>
  <si>
    <t>Trigyn Technologies Ltd. EOD Prices</t>
  </si>
  <si>
    <t>BOM517562</t>
  </si>
  <si>
    <t>Trijal Industries Ltd. EOD Prices</t>
  </si>
  <si>
    <t>BOM531658</t>
  </si>
  <si>
    <t>Trilogic Digital Media Ltd. EOD Prices</t>
  </si>
  <si>
    <t>BOM531712</t>
  </si>
  <si>
    <t>Trimurthi Ltd EOD Prices</t>
  </si>
  <si>
    <t>BOM536565</t>
  </si>
  <si>
    <t>Trinethra Infra Ventures Ltd.-$ EOD Prices</t>
  </si>
  <si>
    <t>BOM590091</t>
  </si>
  <si>
    <t>Trinetra Cement Ltd. EOD Prices</t>
  </si>
  <si>
    <t>BOM513428</t>
  </si>
  <si>
    <t>Trinity League India Ltd. EOD Prices</t>
  </si>
  <si>
    <t>BOM531846</t>
  </si>
  <si>
    <t>Trinity Tradelink Limited EOD Prices</t>
  </si>
  <si>
    <t>BOM512417</t>
  </si>
  <si>
    <t>Trio Mercantile &amp; Trading Ltd. EOD Prices</t>
  </si>
  <si>
    <t>BOM534755</t>
  </si>
  <si>
    <t>Triochem Products Ltd. EOD Prices</t>
  </si>
  <si>
    <t>BOM512101</t>
  </si>
  <si>
    <t>Trishakti Electronics &amp; Industries Ltd. EOD Prices</t>
  </si>
  <si>
    <t>BOM531279</t>
  </si>
  <si>
    <t>Triton Corp.ltd. EOD Prices</t>
  </si>
  <si>
    <t>BOM523387</t>
  </si>
  <si>
    <t>Triton Valves Ltd. EOD Prices</t>
  </si>
  <si>
    <t>BOM505978</t>
  </si>
  <si>
    <t>Triveni Engineering &amp; Industries Ltd. EOD Prices</t>
  </si>
  <si>
    <t>BOM532356</t>
  </si>
  <si>
    <t>Triveni Enterprises Ltd EOD Prices</t>
  </si>
  <si>
    <t>BOM538569</t>
  </si>
  <si>
    <t>Triveni Glass Ltd.-$ EOD Prices</t>
  </si>
  <si>
    <t>BOM502281</t>
  </si>
  <si>
    <t>Triveni Turbine Ltd. EOD Prices</t>
  </si>
  <si>
    <t>BOM533655</t>
  </si>
  <si>
    <t>Tsl Industries Ltd. EOD Prices</t>
  </si>
  <si>
    <t>BOM531659</t>
  </si>
  <si>
    <t>Tti Enterprise Ltd EOD Prices</t>
  </si>
  <si>
    <t>BOM538597</t>
  </si>
  <si>
    <t>Ttk Healthcare Ltd.-$ EOD Prices</t>
  </si>
  <si>
    <t>BOM507747</t>
  </si>
  <si>
    <t>Ttk Prestige Ltd. EOD Prices</t>
  </si>
  <si>
    <t>BOM517506</t>
  </si>
  <si>
    <t>Tube Investments Of India Ltd. EOD Prices</t>
  </si>
  <si>
    <t>BOM504973</t>
  </si>
  <si>
    <t>Tulasee Bio-ethanol Ltd. EOD Prices</t>
  </si>
  <si>
    <t>BOM524514</t>
  </si>
  <si>
    <t>Tulip Star Hotels Ltd.-$ EOD Prices</t>
  </si>
  <si>
    <t>BOM531088</t>
  </si>
  <si>
    <t>Tulip Telecom Ltd. EOD Prices</t>
  </si>
  <si>
    <t>BOM532691</t>
  </si>
  <si>
    <t>Tulive Developers Limited EOD Prices</t>
  </si>
  <si>
    <t>BOM505285</t>
  </si>
  <si>
    <t>Tulsi Extrusions Ltd. EOD Prices</t>
  </si>
  <si>
    <t>BOM532948</t>
  </si>
  <si>
    <t>Tulsyan Nec Ltd.-$ EOD Prices</t>
  </si>
  <si>
    <t>BOM513629</t>
  </si>
  <si>
    <t>Tumus Electric Corporation Ltd. EOD Prices</t>
  </si>
  <si>
    <t>BOM504273</t>
  </si>
  <si>
    <t>Tuni Textile Mills Ltd. EOD Prices</t>
  </si>
  <si>
    <t>BOM531411</t>
  </si>
  <si>
    <t>Turbotech Engineering Ltd. EOD Prices</t>
  </si>
  <si>
    <t>BOM504358</t>
  </si>
  <si>
    <t>Tuticorin Alkali Chemicals &amp; Fertilisers Ltd. EOD Prices</t>
  </si>
  <si>
    <t>BOM506808</t>
  </si>
  <si>
    <t>Tutis Technologies Ltd.-$ EOD Prices</t>
  </si>
  <si>
    <t>BOM532311</t>
  </si>
  <si>
    <t>Tv Today Network Ltd. EOD Prices</t>
  </si>
  <si>
    <t>BOM532515</t>
  </si>
  <si>
    <t>Tv18 Broadcast Ltd. EOD Prices</t>
  </si>
  <si>
    <t>BOM532800</t>
  </si>
  <si>
    <t>Tvs Electronics Ltd. EOD Prices</t>
  </si>
  <si>
    <t>BOM532513</t>
  </si>
  <si>
    <t>Tvs Motor Company Ltd. EOD Prices</t>
  </si>
  <si>
    <t>BOM532343</t>
  </si>
  <si>
    <t>Tvs Srichakra Ltd.-$ EOD Prices</t>
  </si>
  <si>
    <t>BOM509243</t>
  </si>
  <si>
    <t>Twentyfirst Century Management Services Ltd. EOD Prices</t>
  </si>
  <si>
    <t>BOM526921</t>
  </si>
  <si>
    <t>Twilight Litaka Pharma Ltd.-$ EOD Prices</t>
  </si>
  <si>
    <t>BOM506985</t>
  </si>
  <si>
    <t>Twin Roses Trades &amp; Agencies Ltd. EOD Prices</t>
  </si>
  <si>
    <t>BOM512117</t>
  </si>
  <si>
    <t>Twinstar Industries Limited EOD Prices</t>
  </si>
  <si>
    <t>BOM531917</t>
  </si>
  <si>
    <t>Tyche Industries Ltd. EOD Prices</t>
  </si>
  <si>
    <t>BOM532384</t>
  </si>
  <si>
    <t>Typhoon Holdings Ltd. EOD Prices</t>
  </si>
  <si>
    <t>BOM512307</t>
  </si>
  <si>
    <t>Tyroon Tea Co.ltd. EOD Prices</t>
  </si>
  <si>
    <t>BOM526945</t>
  </si>
  <si>
    <t>U.g.hotels And Resorts Ltd. EOD Prices</t>
  </si>
  <si>
    <t>BOM526463</t>
  </si>
  <si>
    <t>U.p.hotels Ltd. EOD Prices</t>
  </si>
  <si>
    <t>BOM509960</t>
  </si>
  <si>
    <t>Ub Engineering Ltd. EOD Prices</t>
  </si>
  <si>
    <t>BOM509992</t>
  </si>
  <si>
    <t>Ucal Fuel Systems Ltd. EOD Prices</t>
  </si>
  <si>
    <t>BOM500464</t>
  </si>
  <si>
    <t>Uco Bank EOD Prices</t>
  </si>
  <si>
    <t>BOM532505</t>
  </si>
  <si>
    <t>Udaipur Cement Works Ltd. EOD Prices</t>
  </si>
  <si>
    <t>BOM530131</t>
  </si>
  <si>
    <t>Uflex Ltd. EOD Prices</t>
  </si>
  <si>
    <t>BOM500148</t>
  </si>
  <si>
    <t>Ufo Moviez India Ltd EOD Prices</t>
  </si>
  <si>
    <t>BOM539141</t>
  </si>
  <si>
    <t>Ugar Sugar Works Ltd.-$ EOD Prices</t>
  </si>
  <si>
    <t>BOM530363</t>
  </si>
  <si>
    <t>Ujaas Energy Limited EOD Prices</t>
  </si>
  <si>
    <t>BOM533644</t>
  </si>
  <si>
    <t>Ultracab (india) Ltd EOD Prices</t>
  </si>
  <si>
    <t>BOM538706</t>
  </si>
  <si>
    <t>Ultramarine &amp; Pigments Ltd.-$ EOD Prices</t>
  </si>
  <si>
    <t>BOM506685</t>
  </si>
  <si>
    <t>Ultratech Cement Ltd. EOD Prices</t>
  </si>
  <si>
    <t>BOM532538</t>
  </si>
  <si>
    <t>Umang Dairies Ltd. EOD Prices</t>
  </si>
  <si>
    <t>BOM500231</t>
  </si>
  <si>
    <t>Ums Technologies Ltd. EOD Prices</t>
  </si>
  <si>
    <t>BOM530937</t>
  </si>
  <si>
    <t>Uni Abex Alloy Products Ltd. EOD Prices</t>
  </si>
  <si>
    <t>BOM504605</t>
  </si>
  <si>
    <t>Unichem Laboratories Ltd. EOD Prices</t>
  </si>
  <si>
    <t>BOM506690</t>
  </si>
  <si>
    <t>Unijolly Investments Co.ltd. EOD Prices</t>
  </si>
  <si>
    <t>BOM503671</t>
  </si>
  <si>
    <t>Unimers India Ltd. EOD Prices</t>
  </si>
  <si>
    <t>BOM524264</t>
  </si>
  <si>
    <t>Unimin India Ltd. EOD Prices</t>
  </si>
  <si>
    <t>BOM530321</t>
  </si>
  <si>
    <t>Unimode Overseas Ltd. EOD Prices</t>
  </si>
  <si>
    <t>BOM512595</t>
  </si>
  <si>
    <t>Union Bank Of India EOD Prices</t>
  </si>
  <si>
    <t>BOM532477</t>
  </si>
  <si>
    <t>Union Quality Plastics Ltd. EOD Prices</t>
  </si>
  <si>
    <t>BOM526799</t>
  </si>
  <si>
    <t>Uniphos Enterprises Ltd. EOD Prices</t>
  </si>
  <si>
    <t>BOM500429</t>
  </si>
  <si>
    <t>Uniply Industries Ltd. EOD Prices</t>
  </si>
  <si>
    <t>BOM532646</t>
  </si>
  <si>
    <t>Unique Organics Ltd. EOD Prices</t>
  </si>
  <si>
    <t>BOM530997</t>
  </si>
  <si>
    <t>Uniroyal Industries Ltd. EOD Prices</t>
  </si>
  <si>
    <t>BOM521226</t>
  </si>
  <si>
    <t>Uniroyal Marine Exports Ltd. EOD Prices</t>
  </si>
  <si>
    <t>BOM526113</t>
  </si>
  <si>
    <t>Unishire Urban Infra Ltd EOD Prices</t>
  </si>
  <si>
    <t>BOM537582</t>
  </si>
  <si>
    <t>Unison Metals Ltd EOD Prices</t>
  </si>
  <si>
    <t>BOM538610</t>
  </si>
  <si>
    <t>Unistar Multimedia Ltd. EOD Prices</t>
  </si>
  <si>
    <t>BOM532035</t>
  </si>
  <si>
    <t>Unisys Softwares &amp; Holding Industries Ltd. EOD Prices</t>
  </si>
  <si>
    <t>BOM531831</t>
  </si>
  <si>
    <t>Unitech International Ltd. EOD Prices</t>
  </si>
  <si>
    <t>BOM531867</t>
  </si>
  <si>
    <t>Unitech Ltd. EOD Prices</t>
  </si>
  <si>
    <t>BOM507878</t>
  </si>
  <si>
    <t>United Bank Of India EOD Prices</t>
  </si>
  <si>
    <t>BOM533171</t>
  </si>
  <si>
    <t>United Breweries (holdings) Ltd. EOD Prices</t>
  </si>
  <si>
    <t>BOM507458</t>
  </si>
  <si>
    <t>United Breweries Ltd.-$ EOD Prices</t>
  </si>
  <si>
    <t>BOM532478</t>
  </si>
  <si>
    <t>United Credit Ltd. EOD Prices</t>
  </si>
  <si>
    <t>BOM531091</t>
  </si>
  <si>
    <t>United Drilling Tools Ltd. EOD Prices</t>
  </si>
  <si>
    <t>BOM522014</t>
  </si>
  <si>
    <t>United Interactive Ltd. EOD Prices</t>
  </si>
  <si>
    <t>BOM502893</t>
  </si>
  <si>
    <t>United Spirits Ltd. EOD Prices</t>
  </si>
  <si>
    <t>BOM532432</t>
  </si>
  <si>
    <t>United Textiles Ltd. EOD Prices</t>
  </si>
  <si>
    <t>BOM521188</t>
  </si>
  <si>
    <t>United Van Der Horst Ltd. EOD Prices</t>
  </si>
  <si>
    <t>BOM522091</t>
  </si>
  <si>
    <t>Unity Infraprojects Ltd. EOD Prices</t>
  </si>
  <si>
    <t>BOM532746</t>
  </si>
  <si>
    <t>Universal Arts Ltd. EOD Prices</t>
  </si>
  <si>
    <t>BOM532378</t>
  </si>
  <si>
    <t>Universal Autofoundry Ltd EOD Prices</t>
  </si>
  <si>
    <t>BOM539314</t>
  </si>
  <si>
    <t>Universal Cables Ltd. EOD Prices</t>
  </si>
  <si>
    <t>BOM504212</t>
  </si>
  <si>
    <t>Universal Credit &amp; Securities Ltd. EOD Prices</t>
  </si>
  <si>
    <t>BOM531963</t>
  </si>
  <si>
    <t>Universal Office Automation Ltd. EOD Prices</t>
  </si>
  <si>
    <t>BOM523519</t>
  </si>
  <si>
    <t>Universal Prime Aluminium Ltd. EOD Prices</t>
  </si>
  <si>
    <t>BOM504673</t>
  </si>
  <si>
    <t>Universal Starch-chem Allied Ltd. EOD Prices</t>
  </si>
  <si>
    <t>BOM524408</t>
  </si>
  <si>
    <t>Uniworth Ltd. EOD Prices</t>
  </si>
  <si>
    <t>BOM514144</t>
  </si>
  <si>
    <t>Uniworth Securities Ltd. EOD Prices</t>
  </si>
  <si>
    <t>BOM512408</t>
  </si>
  <si>
    <t>Unjha Formulations Ltd. EOD Prices</t>
  </si>
  <si>
    <t>BOM531762</t>
  </si>
  <si>
    <t>Unno Industries Ltd. EOD Prices</t>
  </si>
  <si>
    <t>BOM519273</t>
  </si>
  <si>
    <t>Upasana Finance Ltd. EOD Prices</t>
  </si>
  <si>
    <t>BOM511764</t>
  </si>
  <si>
    <t>Upl Limited EOD Prices</t>
  </si>
  <si>
    <t>BOM512070</t>
  </si>
  <si>
    <t>Upper Ganges Sugar &amp; Industries Ltd. EOD Prices</t>
  </si>
  <si>
    <t>BOM530505</t>
  </si>
  <si>
    <t>Upsurge Investment &amp; Finance Ltd. EOD Prices</t>
  </si>
  <si>
    <t>BOM531390</t>
  </si>
  <si>
    <t>Urja Global Ltd. EOD Prices</t>
  </si>
  <si>
    <t>BOM526987</t>
  </si>
  <si>
    <t>Usg Tech Solutions Ltd. EOD Prices</t>
  </si>
  <si>
    <t>BOM532402</t>
  </si>
  <si>
    <t>Usha Martin Education &amp; Solutions Limited EOD Prices</t>
  </si>
  <si>
    <t>BOM532398</t>
  </si>
  <si>
    <t>Usha Martin Ltd. EOD Prices</t>
  </si>
  <si>
    <t>BOM517146</t>
  </si>
  <si>
    <t>Ushakiran Finance Ltd. EOD Prices</t>
  </si>
  <si>
    <t>BOM511507</t>
  </si>
  <si>
    <t>Ushdev International Ltd. EOD Prices</t>
  </si>
  <si>
    <t>BOM511736</t>
  </si>
  <si>
    <t>Usher Agro Ltd. EOD Prices</t>
  </si>
  <si>
    <t>BOM532765</t>
  </si>
  <si>
    <t>Ut Ltd. EOD Prices</t>
  </si>
  <si>
    <t>BOM526879</t>
  </si>
  <si>
    <t>Uti Nifty Etf EOD Prices</t>
  </si>
  <si>
    <t>BOM539313</t>
  </si>
  <si>
    <t>Uti- Sensex Etf EOD Prices</t>
  </si>
  <si>
    <t>BOM539312</t>
  </si>
  <si>
    <t>Utl Industries Limited EOD Prices</t>
  </si>
  <si>
    <t>BOM500426</t>
  </si>
  <si>
    <t>Uttam Galva Steels Ltd. EOD Prices</t>
  </si>
  <si>
    <t>BOM513216</t>
  </si>
  <si>
    <t>Uttam Sugar Mills Ltd. EOD Prices</t>
  </si>
  <si>
    <t>BOM532729</t>
  </si>
  <si>
    <t>Uttam Value Steels Ltd. EOD Prices</t>
  </si>
  <si>
    <t>BOM500254</t>
  </si>
  <si>
    <t>Uv Boards Ltd. EOD Prices</t>
  </si>
  <si>
    <t>BOM526957</t>
  </si>
  <si>
    <t>V B Industries Ltd EOD Prices</t>
  </si>
  <si>
    <t>BOM539123</t>
  </si>
  <si>
    <t>V R Woodart Ltd. EOD Prices</t>
  </si>
  <si>
    <t>BOM523888</t>
  </si>
  <si>
    <t>V-guard Industries Ltd. EOD Prices</t>
  </si>
  <si>
    <t>BOM532953</t>
  </si>
  <si>
    <t>V-mart Retail Ltd. EOD Prices</t>
  </si>
  <si>
    <t>BOM534976</t>
  </si>
  <si>
    <t>V.b.desai Financial Services Ltd. EOD Prices</t>
  </si>
  <si>
    <t>BOM511110</t>
  </si>
  <si>
    <t>V.i.p.industries Ltd.-$ EOD Prices</t>
  </si>
  <si>
    <t>BOM507880</t>
  </si>
  <si>
    <t>V.s.t.tillers Tractors Ltd.-$ EOD Prices</t>
  </si>
  <si>
    <t>BOM531266</t>
  </si>
  <si>
    <t>V2 Retail Ltd. EOD Prices</t>
  </si>
  <si>
    <t>BOM532867</t>
  </si>
  <si>
    <t>Va Tech Wabag Ltd. EOD Prices</t>
  </si>
  <si>
    <t>BOM533269</t>
  </si>
  <si>
    <t>Vaarad Ventures Ltd EOD Prices</t>
  </si>
  <si>
    <t>BOM532320</t>
  </si>
  <si>
    <t>Vadilal Enterprises Ltd. EOD Prices</t>
  </si>
  <si>
    <t>BOM519152</t>
  </si>
  <si>
    <t>Vadilal Industries Ltd.-$ EOD Prices</t>
  </si>
  <si>
    <t>BOM519156</t>
  </si>
  <si>
    <t>Vaghani Techno-build Ltd. EOD Prices</t>
  </si>
  <si>
    <t>BOM531676</t>
  </si>
  <si>
    <t>Vaibhav Global Ltd EOD Prices</t>
  </si>
  <si>
    <t>BOM532156</t>
  </si>
  <si>
    <t>Vaishnavi Gold Limited-$ EOD Prices</t>
  </si>
  <si>
    <t>BOM590111</t>
  </si>
  <si>
    <t>Vaishno Cement Co.ltd. EOD Prices</t>
  </si>
  <si>
    <t>BOM526941</t>
  </si>
  <si>
    <t>Vakrangee Limited-$ EOD Prices</t>
  </si>
  <si>
    <t>BOM511431</t>
  </si>
  <si>
    <t>Vaksons Automobiles Ltd EOD Prices</t>
  </si>
  <si>
    <t>BOM539402</t>
  </si>
  <si>
    <t>Valecha Engineering Ltd.-$ EOD Prices</t>
  </si>
  <si>
    <t>BOM532389</t>
  </si>
  <si>
    <t>Valiant Communications Ltd.-$ EOD Prices</t>
  </si>
  <si>
    <t>BOM526775</t>
  </si>
  <si>
    <t>Vallabh Poly-plast International Ltd. EOD Prices</t>
  </si>
  <si>
    <t>BOM530403</t>
  </si>
  <si>
    <t>Vallabh Steels Ltd.-$ EOD Prices</t>
  </si>
  <si>
    <t>BOM513397</t>
  </si>
  <si>
    <t>Valson Industries Ltd.-$ EOD Prices</t>
  </si>
  <si>
    <t>BOM530459</t>
  </si>
  <si>
    <t>Value Industries Ltd. EOD Prices</t>
  </si>
  <si>
    <t>BOM500945</t>
  </si>
  <si>
    <t>Valuemart Info Technologies Ltd. EOD Prices</t>
  </si>
  <si>
    <t>BOM532338</t>
  </si>
  <si>
    <t>Valuemart Retail Solutions Ltd EOD Prices</t>
  </si>
  <si>
    <t>BOM511114</t>
  </si>
  <si>
    <t>Vama Industries Ltd. EOD Prices</t>
  </si>
  <si>
    <t>BOM512175</t>
  </si>
  <si>
    <t>Vamshi Rubber Ltd. EOD Prices</t>
  </si>
  <si>
    <t>BOM530369</t>
  </si>
  <si>
    <t>Vanasthali Textile Industries Ltd.-$ EOD Prices</t>
  </si>
  <si>
    <t>BOM521046</t>
  </si>
  <si>
    <t>Vandana Knitwear Ltd. EOD Prices</t>
  </si>
  <si>
    <t>BOM532090</t>
  </si>
  <si>
    <t>Vani Commercials Ltd EOD Prices</t>
  </si>
  <si>
    <t>BOM538918</t>
  </si>
  <si>
    <t>Vantage Corporate Services Ltd. EOD Prices</t>
  </si>
  <si>
    <t>BOM530109</t>
  </si>
  <si>
    <t>Vapi Paper Mills Ltd. EOD Prices</t>
  </si>
  <si>
    <t>BOM502589</t>
  </si>
  <si>
    <t>Vardhaman Laboratories Ltd. EOD Prices</t>
  </si>
  <si>
    <t>BOM524796</t>
  </si>
  <si>
    <t>Vardhman Concrete Limited EOD Prices</t>
  </si>
  <si>
    <t>BOM531444</t>
  </si>
  <si>
    <t>Vardhman Holdings Ltd. EOD Prices</t>
  </si>
  <si>
    <t>BOM500439</t>
  </si>
  <si>
    <t>Vardhman Industries Ltd.-$ EOD Prices</t>
  </si>
  <si>
    <t>BOM513534</t>
  </si>
  <si>
    <t>Vardhman Polytex Ltd. EOD Prices</t>
  </si>
  <si>
    <t>BOM514175</t>
  </si>
  <si>
    <t>Vardhman Special Steels Ltd. EOD Prices</t>
  </si>
  <si>
    <t>BOM534392</t>
  </si>
  <si>
    <t>Vardhman Textiles Ltd. EOD Prices</t>
  </si>
  <si>
    <t>BOM502986</t>
  </si>
  <si>
    <t>Varun Industries Ltd. EOD Prices</t>
  </si>
  <si>
    <t>BOM532917</t>
  </si>
  <si>
    <t>Varun Mercantile Ltd. EOD Prices</t>
  </si>
  <si>
    <t>BOM512511</t>
  </si>
  <si>
    <t>Varun Shipping Co.ltd. EOD Prices</t>
  </si>
  <si>
    <t>BOM500465</t>
  </si>
  <si>
    <t>Vas Infrastructure Ltd. EOD Prices</t>
  </si>
  <si>
    <t>BOM531574</t>
  </si>
  <si>
    <t>Vascon Engineers Ltd EOD Prices</t>
  </si>
  <si>
    <t>BOM533156</t>
  </si>
  <si>
    <t>Vasundhara Rasayans Ltd EOD Prices</t>
  </si>
  <si>
    <t>BOM538634</t>
  </si>
  <si>
    <t>Vaswani Industries Ltd. EOD Prices</t>
  </si>
  <si>
    <t>BOM533576</t>
  </si>
  <si>
    <t>Vax Housing Finance Corporation Ltd. EOD Prices</t>
  </si>
  <si>
    <t>BOM531650</t>
  </si>
  <si>
    <t>Vbc Ferro Alloys Ltd.-$ EOD Prices</t>
  </si>
  <si>
    <t>BOM513005</t>
  </si>
  <si>
    <t>Vbc Industries Ltd. EOD Prices</t>
  </si>
  <si>
    <t>BOM524310</t>
  </si>
  <si>
    <t>Vccl Ltd. EOD Prices</t>
  </si>
  <si>
    <t>BOM522015</t>
  </si>
  <si>
    <t>Vck Capital Market Services Ltd. EOD Prices</t>
  </si>
  <si>
    <t>BOM511493</t>
  </si>
  <si>
    <t>Vcu Data Management Ltd EOD Prices</t>
  </si>
  <si>
    <t>BOM536672</t>
  </si>
  <si>
    <t>Vedanta Limited EOD Prices</t>
  </si>
  <si>
    <t>BOM500295</t>
  </si>
  <si>
    <t>Vedavaag Systems Ltd. EOD Prices</t>
  </si>
  <si>
    <t>BOM533056</t>
  </si>
  <si>
    <t>Veejay Lakshmi Engineering Works Ltd.-$ EOD Prices</t>
  </si>
  <si>
    <t>BOM522267</t>
  </si>
  <si>
    <t>Veer Energy &amp; Infrastructure Ltd. EOD Prices</t>
  </si>
  <si>
    <t>BOM503657</t>
  </si>
  <si>
    <t>Veerhealth Care Limited EOD Prices</t>
  </si>
  <si>
    <t>BOM511523</t>
  </si>
  <si>
    <t>Vegetable Products Ltd EOD Prices</t>
  </si>
  <si>
    <t>BOM539132</t>
  </si>
  <si>
    <t>Velan Hotels Ltd. EOD Prices</t>
  </si>
  <si>
    <t>BOM526755</t>
  </si>
  <si>
    <t>Veljan Denison Limited EOD Prices</t>
  </si>
  <si>
    <t>BOM505232</t>
  </si>
  <si>
    <t>Venkat Pharma Ltd. EOD Prices</t>
  </si>
  <si>
    <t>BOM532093</t>
  </si>
  <si>
    <t>Venky's (india) Ltd. EOD Prices</t>
  </si>
  <si>
    <t>BOM523261</t>
  </si>
  <si>
    <t>Venlon Enterprises Ltd. EOD Prices</t>
  </si>
  <si>
    <t>BOM524038</t>
  </si>
  <si>
    <t>Venmax Drugs And Pharmaceuticals Ltd EOD Prices</t>
  </si>
  <si>
    <t>BOM531015</t>
  </si>
  <si>
    <t>Ventura Textiles Ltd. EOD Prices</t>
  </si>
  <si>
    <t>BOM516098</t>
  </si>
  <si>
    <t>Venus Power Ventures (india) Ltd. EOD Prices</t>
  </si>
  <si>
    <t>BOM531874</t>
  </si>
  <si>
    <t>Venus Remedies Ltd. EOD Prices</t>
  </si>
  <si>
    <t>BOM526953</t>
  </si>
  <si>
    <t>Venus Universal Ltd. EOD Prices</t>
  </si>
  <si>
    <t>BOM530769</t>
  </si>
  <si>
    <t>Veritas (india) Ltd. EOD Prices</t>
  </si>
  <si>
    <t>BOM512229</t>
  </si>
  <si>
    <t>Vertex Securities Ltd. EOD Prices</t>
  </si>
  <si>
    <t>BOM531950</t>
  </si>
  <si>
    <t>Vertex Spinning Ltd. EOD Prices</t>
  </si>
  <si>
    <t>BOM531544</t>
  </si>
  <si>
    <t>Vertical Industries Ltd EOD Prices</t>
  </si>
  <si>
    <t>BOM515099</t>
  </si>
  <si>
    <t>Vesuvius India Ltd. EOD Prices</t>
  </si>
  <si>
    <t>BOM520113</t>
  </si>
  <si>
    <t>Veto Switchgears And Cables Ltd EOD Prices</t>
  </si>
  <si>
    <t>BOM539331</t>
  </si>
  <si>
    <t>Vhcl Industries Ltd. EOD Prices</t>
  </si>
  <si>
    <t>BOM522233</t>
  </si>
  <si>
    <t>Viaan Industries Ltd EOD Prices</t>
  </si>
  <si>
    <t>BOM537524</t>
  </si>
  <si>
    <t>Vibrant Global Capital Ltd EOD Prices</t>
  </si>
  <si>
    <t>BOM538732</t>
  </si>
  <si>
    <t>Vibros Organics Ltd. EOD Prices</t>
  </si>
  <si>
    <t>BOM530487</t>
  </si>
  <si>
    <t>Viceroy Hotels Ltd. EOD Prices</t>
  </si>
  <si>
    <t>BOM523796</t>
  </si>
  <si>
    <t>Victoria Enterprises Ltd. EOD Prices</t>
  </si>
  <si>
    <t>BOM506103</t>
  </si>
  <si>
    <t>Victoria Mills Ltd. EOD Prices</t>
  </si>
  <si>
    <t>BOM503349</t>
  </si>
  <si>
    <t>Vidarbha Iron &amp; Steel Corporation Ltd. EOD Prices</t>
  </si>
  <si>
    <t>BOM504991</t>
  </si>
  <si>
    <t>Videocon Industries Ltd. EOD Prices</t>
  </si>
  <si>
    <t>BOM511389</t>
  </si>
  <si>
    <t>Vidhi Dyestuffs Manufacturing Ltd.-$ EOD Prices</t>
  </si>
  <si>
    <t>BOM531717</t>
  </si>
  <si>
    <t>Vijay Shanthi Builders Ltd. EOD Prices</t>
  </si>
  <si>
    <t>BOM523724</t>
  </si>
  <si>
    <t>Vijay Solvex Ltd. EOD Prices</t>
  </si>
  <si>
    <t>BOM531069</t>
  </si>
  <si>
    <t>Vijay Textiles Ltd. EOD Prices</t>
  </si>
  <si>
    <t>BOM530151</t>
  </si>
  <si>
    <t>Vijaya Bank EOD Prices</t>
  </si>
  <si>
    <t>BOM532401</t>
  </si>
  <si>
    <t>Viji Finance Ltd EOD Prices</t>
  </si>
  <si>
    <t>BOM537820</t>
  </si>
  <si>
    <t>Vikalp Securities Ltd. EOD Prices</t>
  </si>
  <si>
    <t>BOM531334</t>
  </si>
  <si>
    <t>Vikas Ecotech Ltd EOD Prices</t>
  </si>
  <si>
    <t>BOM530961</t>
  </si>
  <si>
    <t>Vikas Granaries Ltd. EOD Prices</t>
  </si>
  <si>
    <t>BOM531518</t>
  </si>
  <si>
    <t>Vikas Wsp Ltd. EOD Prices</t>
  </si>
  <si>
    <t>BOM519307</t>
  </si>
  <si>
    <t>Vikram Thermo (india) Ltd. EOD Prices</t>
  </si>
  <si>
    <t>BOM530477</t>
  </si>
  <si>
    <t>Viksit Engineering Ltd. EOD Prices</t>
  </si>
  <si>
    <t>BOM506196</t>
  </si>
  <si>
    <t>Vimal Oil &amp; Foods Ltd.-$ EOD Prices</t>
  </si>
  <si>
    <t>BOM519373</t>
  </si>
  <si>
    <t>Vimta Labs Ltd.-$ EOD Prices</t>
  </si>
  <si>
    <t>BOM524394</t>
  </si>
  <si>
    <t>Vinaditya Trading Co.ltd. EOD Prices</t>
  </si>
  <si>
    <t>BOM504380</t>
  </si>
  <si>
    <t>Vinati Organics Ltd.-$ EOD Prices</t>
  </si>
  <si>
    <t>BOM524200</t>
  </si>
  <si>
    <t>Vinayak Polycon International Ltd. EOD Prices</t>
  </si>
  <si>
    <t>BOM534639</t>
  </si>
  <si>
    <t>Vindhya Telelinks Ltd. EOD Prices</t>
  </si>
  <si>
    <t>BOM517015</t>
  </si>
  <si>
    <t>Vintage Securities Ltd. EOD Prices</t>
  </si>
  <si>
    <t>BOM531051</t>
  </si>
  <si>
    <t>Vintron Informatics Ltd. EOD Prices</t>
  </si>
  <si>
    <t>BOM517393</t>
  </si>
  <si>
    <t>Vinyl Chemicals (india) Ltd. EOD Prices</t>
  </si>
  <si>
    <t>BOM524129</t>
  </si>
  <si>
    <t>Vinyoflex Ltd. EOD Prices</t>
  </si>
  <si>
    <t>BOM530401</t>
  </si>
  <si>
    <t>Vippy Industries Ltd. EOD Prices</t>
  </si>
  <si>
    <t>BOM519039</t>
  </si>
  <si>
    <t>Vippy Spinpro Ltd. EOD Prices</t>
  </si>
  <si>
    <t>BOM514302</t>
  </si>
  <si>
    <t>Vipul Dye Chem Ltd. EOD Prices</t>
  </si>
  <si>
    <t>BOM530627</t>
  </si>
  <si>
    <t>Vipul Ltd. EOD Prices</t>
  </si>
  <si>
    <t>BOM511726</t>
  </si>
  <si>
    <t>Virat Crane Industries Ltd. EOD Prices</t>
  </si>
  <si>
    <t>BOM519457</t>
  </si>
  <si>
    <t>Virat Industries Ltd. EOD Prices</t>
  </si>
  <si>
    <t>BOM530521</t>
  </si>
  <si>
    <t>Virat Leasing Ltd EOD Prices</t>
  </si>
  <si>
    <t>BOM539167</t>
  </si>
  <si>
    <t>Virgo Global Media Limited EOD Prices</t>
  </si>
  <si>
    <t>BOM532354</t>
  </si>
  <si>
    <t>Virinchi Ltd EOD Prices</t>
  </si>
  <si>
    <t>BOM532372</t>
  </si>
  <si>
    <t>Virtual Global Education Ltd. EOD Prices</t>
  </si>
  <si>
    <t>BOM534741</t>
  </si>
  <si>
    <t>Virtualsoft Systems Ltd. EOD Prices</t>
  </si>
  <si>
    <t>BOM531126</t>
  </si>
  <si>
    <t>Visa Steel Ltd. EOD Prices</t>
  </si>
  <si>
    <t>BOM532721</t>
  </si>
  <si>
    <t>Visagar Financial Services Ltd. EOD Prices</t>
  </si>
  <si>
    <t>BOM531025</t>
  </si>
  <si>
    <t>Visagar Polytex Ltd. EOD Prices</t>
  </si>
  <si>
    <t>BOM506146</t>
  </si>
  <si>
    <t>Visaka Industries Ltd. EOD Prices</t>
  </si>
  <si>
    <t>BOM509055</t>
  </si>
  <si>
    <t>Visesh Infotecnics Ltd. EOD Prices</t>
  </si>
  <si>
    <t>BOM532411</t>
  </si>
  <si>
    <t>Vishal Bearings Ltd EOD Prices</t>
  </si>
  <si>
    <t>BOM539398</t>
  </si>
  <si>
    <t>Vishal Fabrics Ltd EOD Prices</t>
  </si>
  <si>
    <t>BOM538598</t>
  </si>
  <si>
    <t>Vishal Malleables Ltd. EOD Prices</t>
  </si>
  <si>
    <t>BOM505930</t>
  </si>
  <si>
    <t>Vishnu Chemicals Ltd. EOD Prices</t>
  </si>
  <si>
    <t>BOM516072</t>
  </si>
  <si>
    <t>Vishnu Sugar Mills Ltd. EOD Prices</t>
  </si>
  <si>
    <t>BOM507405</t>
  </si>
  <si>
    <t>Vishvjyoti Trading Ltd. EOD Prices</t>
  </si>
  <si>
    <t>BOM512067</t>
  </si>
  <si>
    <t>Vishvprabha Trading Ltd. EOD Prices</t>
  </si>
  <si>
    <t>BOM512064</t>
  </si>
  <si>
    <t>Vishwamitra Financial Services Limited EOD Prices</t>
  </si>
  <si>
    <t>BOM511361</t>
  </si>
  <si>
    <t>Vision Cinemas Ltd. EOD Prices</t>
  </si>
  <si>
    <t>BOM526441</t>
  </si>
  <si>
    <t>Vision Corporation Ltd. EOD Prices</t>
  </si>
  <si>
    <t>BOM531668</t>
  </si>
  <si>
    <t>Vista Pharmaceuticals Ltd. EOD Prices</t>
  </si>
  <si>
    <t>BOM524711</t>
  </si>
  <si>
    <t>Visu International Ltd.-$ EOD Prices</t>
  </si>
  <si>
    <t>BOM590038</t>
  </si>
  <si>
    <t>Vitan Agro Industries Ltd EOD Prices</t>
  </si>
  <si>
    <t>BOM538548</t>
  </si>
  <si>
    <t>Vivanza Biosciences Ltd EOD Prices</t>
  </si>
  <si>
    <t>BOM530057</t>
  </si>
  <si>
    <t>Vivid Global Industries Ltd. EOD Prices</t>
  </si>
  <si>
    <t>BOM524576</t>
  </si>
  <si>
    <t>Vivimed Labs Ltd. EOD Prices</t>
  </si>
  <si>
    <t>BOM532660</t>
  </si>
  <si>
    <t>Vivo Bio Tech Ltd. EOD Prices</t>
  </si>
  <si>
    <t>BOM511509</t>
  </si>
  <si>
    <t>Vjtf Eduservices Ltd. EOD Prices</t>
  </si>
  <si>
    <t>BOM509026</t>
  </si>
  <si>
    <t>Vkj Infradevelopers Ltd EOD Prices</t>
  </si>
  <si>
    <t>BOM536128</t>
  </si>
  <si>
    <t>Vks Projects Ltd. EOD Prices</t>
  </si>
  <si>
    <t>BOM534567</t>
  </si>
  <si>
    <t>Vls Finance Ltd. EOD Prices</t>
  </si>
  <si>
    <t>BOM511333</t>
  </si>
  <si>
    <t>Vms Industries Ltd. EOD Prices</t>
  </si>
  <si>
    <t>BOM533427</t>
  </si>
  <si>
    <t>Vmv Holidays Ltd EOD Prices</t>
  </si>
  <si>
    <t>BOM539222</t>
  </si>
  <si>
    <t>Voith Paper Fabrics India Ltd.-$ EOD Prices</t>
  </si>
  <si>
    <t>BOM522122</t>
  </si>
  <si>
    <t>Volant Textile Mills Ltd. EOD Prices</t>
  </si>
  <si>
    <t>BOM531865</t>
  </si>
  <si>
    <t>Voltaire Leasing &amp; Finance Ltd. EOD Prices</t>
  </si>
  <si>
    <t>BOM509038</t>
  </si>
  <si>
    <t>Voltamp Transformers Ltd. EOD Prices</t>
  </si>
  <si>
    <t>BOM532757</t>
  </si>
  <si>
    <t>Voltas Ltd. EOD Prices</t>
  </si>
  <si>
    <t>BOM500575</t>
  </si>
  <si>
    <t>Vora Constructions Ltd. EOD Prices</t>
  </si>
  <si>
    <t>BOM512215</t>
  </si>
  <si>
    <t>Vrl Logistics Ltd EOD Prices</t>
  </si>
  <si>
    <t>BOM539118</t>
  </si>
  <si>
    <t>Vsf Projects Ltd. EOD Prices</t>
  </si>
  <si>
    <t>BOM519331</t>
  </si>
  <si>
    <t>Vst Industries Ltd. EOD Prices</t>
  </si>
  <si>
    <t>BOM509966</t>
  </si>
  <si>
    <t>Vtm Ltd. EOD Prices</t>
  </si>
  <si>
    <t>BOM532893</t>
  </si>
  <si>
    <t>Vtx Industries Limited EOD Prices</t>
  </si>
  <si>
    <t>BOM532824</t>
  </si>
  <si>
    <t>Vxl Instruments Ltd. EOD Prices</t>
  </si>
  <si>
    <t>BOM517399</t>
  </si>
  <si>
    <t>Vyapar Industries Ltd. EOD Prices</t>
  </si>
  <si>
    <t>BOM506142</t>
  </si>
  <si>
    <t>Vybra Automet Ltd.-$ EOD Prices</t>
  </si>
  <si>
    <t>BOM520003</t>
  </si>
  <si>
    <t>W W Technology Holdings Ltd. EOD Prices</t>
  </si>
  <si>
    <t>BOM505583</t>
  </si>
  <si>
    <t>W.h.brady &amp; Co.ltd. EOD Prices</t>
  </si>
  <si>
    <t>BOM501391</t>
  </si>
  <si>
    <t>W.s.industries (india) Ltd.-$ EOD Prices</t>
  </si>
  <si>
    <t>BOM504220</t>
  </si>
  <si>
    <t>Wabco India Ltd. EOD Prices</t>
  </si>
  <si>
    <t>BOM533023</t>
  </si>
  <si>
    <t>Wadala Commodities Ltd. EOD Prices</t>
  </si>
  <si>
    <t>BOM519035</t>
  </si>
  <si>
    <t>Wagend Infra Venture Limited EOD Prices</t>
  </si>
  <si>
    <t>BOM503675</t>
  </si>
  <si>
    <t>Walchand Peoplefirst Ltd. EOD Prices</t>
  </si>
  <si>
    <t>BOM501370</t>
  </si>
  <si>
    <t>Walchandnagar Industries Ltd. EOD Prices</t>
  </si>
  <si>
    <t>BOM507410</t>
  </si>
  <si>
    <t>Wall Street Finance Ltd. EOD Prices</t>
  </si>
  <si>
    <t>BOM511147</t>
  </si>
  <si>
    <t>Wallfort Financial Services Ltd. EOD Prices</t>
  </si>
  <si>
    <t>BOM532053</t>
  </si>
  <si>
    <t>Wanbury Ltd. EOD Prices</t>
  </si>
  <si>
    <t>BOM524212</t>
  </si>
  <si>
    <t>Warner Multimedia Ltd. EOD Prices</t>
  </si>
  <si>
    <t>BOM511690</t>
  </si>
  <si>
    <t>Warren Tea Ltd.-$ EOD Prices</t>
  </si>
  <si>
    <t>BOM508494</t>
  </si>
  <si>
    <t>Waterbase Ltd. EOD Prices</t>
  </si>
  <si>
    <t>BOM523660</t>
  </si>
  <si>
    <t>Websol Energy System Ltd. EOD Prices</t>
  </si>
  <si>
    <t>BOM517498</t>
  </si>
  <si>
    <t>Weizmann Fincorp Ltd. EOD Prices</t>
  </si>
  <si>
    <t>BOM511074</t>
  </si>
  <si>
    <t>Weizmann Forex Ltd. EOD Prices</t>
  </si>
  <si>
    <t>BOM533452</t>
  </si>
  <si>
    <t>Weizmann Ltd. EOD Prices</t>
  </si>
  <si>
    <t>BOM523011</t>
  </si>
  <si>
    <t>Welcast Steels Ltd. EOD Prices</t>
  </si>
  <si>
    <t>BOM504988</t>
  </si>
  <si>
    <t>Welcure Drugs &amp; Pharmaceuticals Ltd. EOD Prices</t>
  </si>
  <si>
    <t>BOM524661</t>
  </si>
  <si>
    <t>Wellesley Corporation Ltd. EOD Prices</t>
  </si>
  <si>
    <t>BOM532016</t>
  </si>
  <si>
    <t>Wellness Noni Ltd. EOD Prices</t>
  </si>
  <si>
    <t>BOM531211</t>
  </si>
  <si>
    <t>Welplace Portfolio And Financial Consultancy Services Ltd EOD Prices</t>
  </si>
  <si>
    <t>BOM539407</t>
  </si>
  <si>
    <t>Welspun Corp Limited EOD Prices</t>
  </si>
  <si>
    <t>BOM532144</t>
  </si>
  <si>
    <t>Welspun Enterprises Ltd EOD Prices</t>
  </si>
  <si>
    <t>BOM532553</t>
  </si>
  <si>
    <t>Welspun India Ltd. EOD Prices</t>
  </si>
  <si>
    <t>BOM514162</t>
  </si>
  <si>
    <t>Welspun Investments And Commercials Ltd. EOD Prices</t>
  </si>
  <si>
    <t>BOM533252</t>
  </si>
  <si>
    <t>Welterman International Ltd. EOD Prices</t>
  </si>
  <si>
    <t>BOM526431</t>
  </si>
  <si>
    <t>Wendt (india) Ltd. EOD Prices</t>
  </si>
  <si>
    <t>BOM505412</t>
  </si>
  <si>
    <t>Wep Solutions Ltd. EOD Prices</t>
  </si>
  <si>
    <t>BOM532373</t>
  </si>
  <si>
    <t>West Coast Paper Mills Ltd. EOD Prices</t>
  </si>
  <si>
    <t>BOM500444</t>
  </si>
  <si>
    <t>West Leisure Resorts Ltd EOD Prices</t>
  </si>
  <si>
    <t>BOM538382</t>
  </si>
  <si>
    <t>Western India Shipyard Ltd. EOD Prices</t>
  </si>
  <si>
    <t>BOM531217</t>
  </si>
  <si>
    <t>Westlife Development Ltd. EOD Prices</t>
  </si>
  <si>
    <t>BOM505533</t>
  </si>
  <si>
    <t>Wheel &amp; Axle Textiles Ltd. EOD Prices</t>
  </si>
  <si>
    <t>BOM512297</t>
  </si>
  <si>
    <t>Wheels India Ltd. EOD Prices</t>
  </si>
  <si>
    <t>BOM590073</t>
  </si>
  <si>
    <t>Whirlpool Of India Ltd. EOD Prices</t>
  </si>
  <si>
    <t>BOM500238</t>
  </si>
  <si>
    <t>White Diamond Industries Ltd. EOD Prices</t>
  </si>
  <si>
    <t>BOM513713</t>
  </si>
  <si>
    <t>White Lion Asia Ltd. EOD Prices</t>
  </si>
  <si>
    <t>BOM511246</t>
  </si>
  <si>
    <t>Williamson Financial Services Ltd. EOD Prices</t>
  </si>
  <si>
    <t>BOM519214</t>
  </si>
  <si>
    <t>Williamson Magor &amp; Company Ltd. EOD Prices</t>
  </si>
  <si>
    <t>BOM519224</t>
  </si>
  <si>
    <t>Wim Plast Ltd.-$ EOD Prices</t>
  </si>
  <si>
    <t>BOM526586</t>
  </si>
  <si>
    <t>Windsor Machines Ltd. EOD Prices</t>
  </si>
  <si>
    <t>BOM522029</t>
  </si>
  <si>
    <t>Winro Commercial (india) Ltd. EOD Prices</t>
  </si>
  <si>
    <t>BOM512022</t>
  </si>
  <si>
    <t>Winsome Breweries Ltd. EOD Prices</t>
  </si>
  <si>
    <t>BOM526471</t>
  </si>
  <si>
    <t>Winsome Diamonds And Jewellery Ltd. EOD Prices</t>
  </si>
  <si>
    <t>BOM507892</t>
  </si>
  <si>
    <t>Winsome Textile Industries Ltd.-$ EOD Prices</t>
  </si>
  <si>
    <t>BOM514470</t>
  </si>
  <si>
    <t>Winsome Yarns Ltd. EOD Prices</t>
  </si>
  <si>
    <t>BOM514348</t>
  </si>
  <si>
    <t>Wintac Ltd. EOD Prices</t>
  </si>
  <si>
    <t>BOM524758</t>
  </si>
  <si>
    <t>Winy Commercial &amp; Fiscal Services Ltd EOD Prices</t>
  </si>
  <si>
    <t>BOM538873</t>
  </si>
  <si>
    <t>Wipro Ltd. EOD Prices</t>
  </si>
  <si>
    <t>BOM507685</t>
  </si>
  <si>
    <t>Wires &amp; Fabriks (sa) Ltd. EOD Prices</t>
  </si>
  <si>
    <t>BOM507817</t>
  </si>
  <si>
    <t>Wisec Global Ltd. EOD Prices</t>
  </si>
  <si>
    <t>BOM511642</t>
  </si>
  <si>
    <t>Wockhardt Ltd. EOD Prices</t>
  </si>
  <si>
    <t>BOM532300</t>
  </si>
  <si>
    <t>Women Networks Ltd. EOD Prices</t>
  </si>
  <si>
    <t>BOM531396</t>
  </si>
  <si>
    <t>Womens Next Loungeries Ltd EOD Prices</t>
  </si>
  <si>
    <t>BOM538128</t>
  </si>
  <si>
    <t>Wonderla Holidays Ltd EOD Prices</t>
  </si>
  <si>
    <t>BOM538268</t>
  </si>
  <si>
    <t>Woodsvilla Ltd. EOD Prices</t>
  </si>
  <si>
    <t>BOM526959</t>
  </si>
  <si>
    <t>Worldwide Leather Exports Ltd. EOD Prices</t>
  </si>
  <si>
    <t>BOM526525</t>
  </si>
  <si>
    <t>Worth Investment &amp; Trading Co Ltd EOD Prices</t>
  </si>
  <si>
    <t>BOM538451</t>
  </si>
  <si>
    <t>Wpil Ltd. EOD Prices</t>
  </si>
  <si>
    <t>BOM505872</t>
  </si>
  <si>
    <t>Wyeth Ltd. EOD Prices</t>
  </si>
  <si>
    <t>BOM500095</t>
  </si>
  <si>
    <t>Xchanging Solutions Ltd. EOD Prices</t>
  </si>
  <si>
    <t>BOM532616</t>
  </si>
  <si>
    <t>Xl Energy Ltd. EOD Prices</t>
  </si>
  <si>
    <t>BOM532788</t>
  </si>
  <si>
    <t>Xo Infotech Ltd. EOD Prices</t>
  </si>
  <si>
    <t>BOM532116</t>
  </si>
  <si>
    <t>Xpro India Ltd. EOD Prices</t>
  </si>
  <si>
    <t>BOM590013</t>
  </si>
  <si>
    <t>Yamini Investments Company Ltd. EOD Prices</t>
  </si>
  <si>
    <t>BOM511012</t>
  </si>
  <si>
    <t>Yantra Natural Resources Ltd. EOD Prices</t>
  </si>
  <si>
    <t>BOM531693</t>
  </si>
  <si>
    <t>Yarn Syndicate Ltd. EOD Prices</t>
  </si>
  <si>
    <t>BOM514378</t>
  </si>
  <si>
    <t>Yash Management &amp; Satellite Ltd. EOD Prices</t>
  </si>
  <si>
    <t>BOM511601</t>
  </si>
  <si>
    <t>Yash Papers Ltd.-$ EOD Prices</t>
  </si>
  <si>
    <t>BOM516030</t>
  </si>
  <si>
    <t>Yash Trading &amp; Finance Ltd. EOD Prices</t>
  </si>
  <si>
    <t>BOM512345</t>
  </si>
  <si>
    <t>Yashraj Containeurs Ltd. EOD Prices</t>
  </si>
  <si>
    <t>BOM530063</t>
  </si>
  <si>
    <t>Yes Bank Ltd. EOD Prices</t>
  </si>
  <si>
    <t>BOM532648</t>
  </si>
  <si>
    <t>Ykm Industries Ltd. EOD Prices</t>
  </si>
  <si>
    <t>BOM531260</t>
  </si>
  <si>
    <t>Yogi Sung-won (india) Ltd. EOD Prices</t>
  </si>
  <si>
    <t>BOM522209</t>
  </si>
  <si>
    <t>Yogya Enterprises Ltd EOD Prices</t>
  </si>
  <si>
    <t>BOM539097</t>
  </si>
  <si>
    <t>York Exports Ltd. EOD Prices</t>
  </si>
  <si>
    <t>BOM530675</t>
  </si>
  <si>
    <t>Yuken India Ltd.-$ EOD Prices</t>
  </si>
  <si>
    <t>BOM522108</t>
  </si>
  <si>
    <t>Yuranus Infrastructure Ltd EOD Prices</t>
  </si>
  <si>
    <t>BOM536846</t>
  </si>
  <si>
    <t>Yuvraaj Hygiene Products Ltd. EOD Prices</t>
  </si>
  <si>
    <t>BOM531663</t>
  </si>
  <si>
    <t>Yuvraj International Ltd. EOD Prices</t>
  </si>
  <si>
    <t>BOM512285</t>
  </si>
  <si>
    <t>Z.f.steering Gear (india) Ltd.-$ EOD Prices</t>
  </si>
  <si>
    <t>BOM505163</t>
  </si>
  <si>
    <t>Zandu Realty Limited EOD Prices</t>
  </si>
  <si>
    <t>BOM506720</t>
  </si>
  <si>
    <t>Zee Entertainment Enterprises Ltd. EOD Prices</t>
  </si>
  <si>
    <t>BOM505537</t>
  </si>
  <si>
    <t>Zee Learn Ltd. EOD Prices</t>
  </si>
  <si>
    <t>BOM533287</t>
  </si>
  <si>
    <t>Zee Media Corporation Limited EOD Prices</t>
  </si>
  <si>
    <t>BOM532794</t>
  </si>
  <si>
    <t>Zen Technologies Ltd. EOD Prices</t>
  </si>
  <si>
    <t>BOM533339</t>
  </si>
  <si>
    <t>Zenith Birla (india) Ltd.-$ EOD Prices</t>
  </si>
  <si>
    <t>BOM531845</t>
  </si>
  <si>
    <t>Zenith Capitals Ltd. EOD Prices</t>
  </si>
  <si>
    <t>BOM508900</t>
  </si>
  <si>
    <t>Zenith Computers Ltd. EOD Prices</t>
  </si>
  <si>
    <t>BOM517164</t>
  </si>
  <si>
    <t>Zenith Exports Ltd. EOD Prices</t>
  </si>
  <si>
    <t>BOM512553</t>
  </si>
  <si>
    <t>Zenith Fibres Ltd.-$ EOD Prices</t>
  </si>
  <si>
    <t>BOM514266</t>
  </si>
  <si>
    <t>Zenith Health Care Ltd. EOD Prices</t>
  </si>
  <si>
    <t>BOM530665</t>
  </si>
  <si>
    <t>Zenith Infotech Ltd. EOD Prices</t>
  </si>
  <si>
    <t>BOM532298</t>
  </si>
  <si>
    <t>Zenotech Laboratories Ltd. EOD Prices</t>
  </si>
  <si>
    <t>BOM532039</t>
  </si>
  <si>
    <t>Zensar Technologies Ltd. EOD Prices</t>
  </si>
  <si>
    <t>BOM504067</t>
  </si>
  <si>
    <t>Zicom Electronic Security Systems Ltd.-$ EOD Prices</t>
  </si>
  <si>
    <t>BOM531404</t>
  </si>
  <si>
    <t>Zodiac Clothing Co.ltd. EOD Prices</t>
  </si>
  <si>
    <t>BOM521163</t>
  </si>
  <si>
    <t>Zodiac Ventures Limited EOD Prices</t>
  </si>
  <si>
    <t>BOM503641</t>
  </si>
  <si>
    <t>Zodiac-jrd-mkj Ltd. EOD Prices</t>
  </si>
  <si>
    <t>BOM512587</t>
  </si>
  <si>
    <t>Zuari Agro Chemicals Ltd. EOD Prices</t>
  </si>
  <si>
    <t>BOM534742</t>
  </si>
  <si>
    <t>Zuari Global Ltd. EOD Prices</t>
  </si>
  <si>
    <t>BOM500780</t>
  </si>
  <si>
    <t>Zyden Gentec Ltd. EOD Prices</t>
  </si>
  <si>
    <t>BOM530091</t>
  </si>
  <si>
    <t>Zydus Wellness Ltd.-$ EOD Prices</t>
  </si>
  <si>
    <t>BOM531335</t>
  </si>
  <si>
    <t>Zylog Systems Ltd. EOD Prices</t>
  </si>
  <si>
    <t>BOM532883</t>
  </si>
  <si>
    <t>Security Code</t>
  </si>
  <si>
    <t>Issuer Name</t>
  </si>
  <si>
    <t>Security Id</t>
  </si>
  <si>
    <t>Security Name</t>
  </si>
  <si>
    <t>Status</t>
  </si>
  <si>
    <t>Group</t>
  </si>
  <si>
    <t>Face Value</t>
  </si>
  <si>
    <t>ISIN No</t>
  </si>
  <si>
    <t>Industry</t>
  </si>
  <si>
    <t>Instrument</t>
  </si>
  <si>
    <t>ABB</t>
  </si>
  <si>
    <t>ABB India Limited</t>
  </si>
  <si>
    <t>Active</t>
  </si>
  <si>
    <t xml:space="preserve">B </t>
  </si>
  <si>
    <t>INE117A01022</t>
  </si>
  <si>
    <t>Heavy Electrical Equipment</t>
  </si>
  <si>
    <t>Equity</t>
  </si>
  <si>
    <t>AEGISLOG</t>
  </si>
  <si>
    <t>AEGIS LOGISTICS LTD.</t>
  </si>
  <si>
    <t xml:space="preserve">A </t>
  </si>
  <si>
    <t>INE208C01025</t>
  </si>
  <si>
    <t>Oil Marketing &amp; Distribution</t>
  </si>
  <si>
    <t>TPAEC</t>
  </si>
  <si>
    <t>TORRENT POWER AEC LTD.</t>
  </si>
  <si>
    <t>Delisted</t>
  </si>
  <si>
    <t>INE424A01014</t>
  </si>
  <si>
    <t xml:space="preserve"> </t>
  </si>
  <si>
    <t>AKARLAMIN</t>
  </si>
  <si>
    <t>AKAR LAMINATORS LTD.</t>
  </si>
  <si>
    <t>XD</t>
  </si>
  <si>
    <t>INE984C01013</t>
  </si>
  <si>
    <t>Iron &amp; Steel Products</t>
  </si>
  <si>
    <t>ALPHADR</t>
  </si>
  <si>
    <t>ALPHA DRUG INDIA LTD.</t>
  </si>
  <si>
    <t>INE256B01026</t>
  </si>
  <si>
    <t>AMARAJABAT</t>
  </si>
  <si>
    <t>AMARA RAJA BATTERIES LTD.</t>
  </si>
  <si>
    <t>INE885A01032</t>
  </si>
  <si>
    <t>Auto Parts &amp; Equipment</t>
  </si>
  <si>
    <t>AMBALALSA</t>
  </si>
  <si>
    <t>AMBALAL SARABHAI ENTERPRISES LTD.</t>
  </si>
  <si>
    <t xml:space="preserve">X </t>
  </si>
  <si>
    <t>INE432A01017</t>
  </si>
  <si>
    <t>Pharmaceuticals</t>
  </si>
  <si>
    <t>HDFC</t>
  </si>
  <si>
    <t>HOUSING DEVELOPMENT FINANCE CORP.LTD.</t>
  </si>
  <si>
    <t>INE001A01036</t>
  </si>
  <si>
    <t xml:space="preserve">Housing Finance </t>
  </si>
  <si>
    <t>AMRTMIL-BDM</t>
  </si>
  <si>
    <t>AMRUT INDUSTRIES LTD.</t>
  </si>
  <si>
    <t xml:space="preserve">Z </t>
  </si>
  <si>
    <t xml:space="preserve">NA          </t>
  </si>
  <si>
    <t>ANDHRAPET</t>
  </si>
  <si>
    <t>ANDHRA PETROCHEMICALS LTD.</t>
  </si>
  <si>
    <t>INE714B01016</t>
  </si>
  <si>
    <t>Commodity Chemicals</t>
  </si>
  <si>
    <t>ANSALAPI</t>
  </si>
  <si>
    <t>ANSAL PROPERTIES &amp; INFRASTRUCTURE LTD.</t>
  </si>
  <si>
    <t>INE436A01026</t>
  </si>
  <si>
    <t>Realty</t>
  </si>
  <si>
    <t>UTIQUE</t>
  </si>
  <si>
    <t>Utique Enterprises Ltd</t>
  </si>
  <si>
    <t>INE096A01010</t>
  </si>
  <si>
    <t>Finance (including NBFCs)</t>
  </si>
  <si>
    <t>ICICIDM</t>
  </si>
  <si>
    <t>ICICI LTD.</t>
  </si>
  <si>
    <t>INE005A01011</t>
  </si>
  <si>
    <t>ARUNAHTEL</t>
  </si>
  <si>
    <t>ARUNA HOTELS LTD.</t>
  </si>
  <si>
    <t>XT</t>
  </si>
  <si>
    <t>INE957C01019</t>
  </si>
  <si>
    <t>Hotels</t>
  </si>
  <si>
    <t>ARPOLDM</t>
  </si>
  <si>
    <t>INE035A01018</t>
  </si>
  <si>
    <t>BOR</t>
  </si>
  <si>
    <t>BANK OF RAJASTHAN LTD.</t>
  </si>
  <si>
    <t>INE320A01014</t>
  </si>
  <si>
    <t>Banks</t>
  </si>
  <si>
    <t>BOMDYEING</t>
  </si>
  <si>
    <t>BOMBAY DYEING &amp; MFG.CO.LTD.</t>
  </si>
  <si>
    <t>INE032A01023</t>
  </si>
  <si>
    <t>Textiles</t>
  </si>
  <si>
    <t>ASINCOF</t>
  </si>
  <si>
    <t>ASIANHOTNR</t>
  </si>
  <si>
    <t>Asian Hotels (North) Limited</t>
  </si>
  <si>
    <t>INE363A01022</t>
  </si>
  <si>
    <t>ASSAMCO</t>
  </si>
  <si>
    <t>Assam Company (India) Limited</t>
  </si>
  <si>
    <t xml:space="preserve">T </t>
  </si>
  <si>
    <t>INE442A01024</t>
  </si>
  <si>
    <t>Tea &amp; Coffee</t>
  </si>
  <si>
    <t>ASSAMBR</t>
  </si>
  <si>
    <t>ASSAMBROOK LTD.-$</t>
  </si>
  <si>
    <t>INE353C01011</t>
  </si>
  <si>
    <t>ATSHIND</t>
  </si>
  <si>
    <t>ATASH INDUSTRIES LTD.</t>
  </si>
  <si>
    <t>ATUL</t>
  </si>
  <si>
    <t>ATUL LTD.</t>
  </si>
  <si>
    <t>INE100A01010</t>
  </si>
  <si>
    <t>Specialty Chemicals</t>
  </si>
  <si>
    <t>ATVPR</t>
  </si>
  <si>
    <t>ATV PROJECTS INDIA LTD.</t>
  </si>
  <si>
    <t>INE447A01015</t>
  </si>
  <si>
    <t>Construction &amp; Engineering</t>
  </si>
  <si>
    <t>AUTOLITIND</t>
  </si>
  <si>
    <t>AUTOLITE (INDIA) LTD.</t>
  </si>
  <si>
    <t>INE448A01013</t>
  </si>
  <si>
    <t>AUTORIDFIN</t>
  </si>
  <si>
    <t>AUTORIDERS FINANCE LTD.</t>
  </si>
  <si>
    <t>Suspended</t>
  </si>
  <si>
    <t>INE450A01019</t>
  </si>
  <si>
    <t>BAJAJELEC</t>
  </si>
  <si>
    <t>BAJAJ ELECTRICALS LTD.-$</t>
  </si>
  <si>
    <t>INE193E01025</t>
  </si>
  <si>
    <t>Household Appliances</t>
  </si>
  <si>
    <t>BAJAJHIND</t>
  </si>
  <si>
    <t>Bajaj Hindusthan Sugar Limited</t>
  </si>
  <si>
    <t>INE306A01021</t>
  </si>
  <si>
    <t>Sugar</t>
  </si>
  <si>
    <t>FORCEMOT</t>
  </si>
  <si>
    <t>FORCE MOTORS LTD.-$</t>
  </si>
  <si>
    <t>INE451A01017</t>
  </si>
  <si>
    <t>Cars &amp; Utility Vehicles</t>
  </si>
  <si>
    <t>BAJFINANCE</t>
  </si>
  <si>
    <t>Bajaj Finance Limited</t>
  </si>
  <si>
    <t>INE296A01024</t>
  </si>
  <si>
    <t>BALAJIDI</t>
  </si>
  <si>
    <t>BALAJI DISTILLERIES LTD.</t>
  </si>
  <si>
    <t>INE453A01013</t>
  </si>
  <si>
    <t>Breweries &amp; Distilleries</t>
  </si>
  <si>
    <t>BALAJIIND</t>
  </si>
  <si>
    <t>BALAJI INDUSTRIAL CORPORATION LTD.</t>
  </si>
  <si>
    <t>INE455A01018</t>
  </si>
  <si>
    <t>BALMERL-B</t>
  </si>
  <si>
    <t>BALMER LAWRIE FREIGHT CONTAINERS LTD.</t>
  </si>
  <si>
    <t xml:space="preserve">P </t>
  </si>
  <si>
    <t>BALRAMCHIN</t>
  </si>
  <si>
    <t>BALRAMPUR CHINI MILLS LTD.</t>
  </si>
  <si>
    <t>INE119A01028</t>
  </si>
  <si>
    <t>BANCOINDIA</t>
  </si>
  <si>
    <t>BANCO PRODUCTS (INDIA) LTD.-$</t>
  </si>
  <si>
    <t>INE213C01025</t>
  </si>
  <si>
    <t>CENTURYTEX</t>
  </si>
  <si>
    <t>CENTURY TEXTILES &amp; INDUSTRIES LTD.</t>
  </si>
  <si>
    <t>INE055A01016</t>
  </si>
  <si>
    <t>Cement &amp; Cement Products</t>
  </si>
  <si>
    <t>BANARISUG</t>
  </si>
  <si>
    <t>BANNARI AMMAN SUGARS LTD.</t>
  </si>
  <si>
    <t>INE459A01010</t>
  </si>
  <si>
    <t>BASF</t>
  </si>
  <si>
    <t>BASF INDIA LTD.</t>
  </si>
  <si>
    <t>INE373A01013</t>
  </si>
  <si>
    <t>BATAINDIA</t>
  </si>
  <si>
    <t>BATA INDIA LTD.</t>
  </si>
  <si>
    <t>INE176A01028</t>
  </si>
  <si>
    <t>Footwear</t>
  </si>
  <si>
    <t>RAYBAN</t>
  </si>
  <si>
    <t>RAYBAN SUN OPTICS INDIA LTD.</t>
  </si>
  <si>
    <t>INE854A01012</t>
  </si>
  <si>
    <t>BELLARYS</t>
  </si>
  <si>
    <t>BELLARY STEELS &amp; ALLOYS LTD.</t>
  </si>
  <si>
    <t>INE166C01025</t>
  </si>
  <si>
    <t>Iron &amp; Steel/Interm.Products</t>
  </si>
  <si>
    <t>BECREL</t>
  </si>
  <si>
    <t>BEST &amp; CROMPTON ENGG.LTD.</t>
  </si>
  <si>
    <t>INE287A01015</t>
  </si>
  <si>
    <t>Industrial Machinery</t>
  </si>
  <si>
    <t>BETANAP</t>
  </si>
  <si>
    <t>BETA NAPHTHOL LTD.</t>
  </si>
  <si>
    <t>BEML</t>
  </si>
  <si>
    <t>BEML LTD.</t>
  </si>
  <si>
    <t>INE258A01016</t>
  </si>
  <si>
    <t>Commercial Vehicles</t>
  </si>
  <si>
    <t>BEL</t>
  </si>
  <si>
    <t>BHARAT ELECTRONICS LTD.</t>
  </si>
  <si>
    <t>INE263A01024</t>
  </si>
  <si>
    <t>Defence</t>
  </si>
  <si>
    <t>BHARATRA</t>
  </si>
  <si>
    <t>BHARAT RASAYAN LTD.</t>
  </si>
  <si>
    <t>INE838B01013</t>
  </si>
  <si>
    <t>BHAGGAS</t>
  </si>
  <si>
    <t>Bhagawati Gas Limited</t>
  </si>
  <si>
    <t>INE099C01010</t>
  </si>
  <si>
    <t>Industrial Gases</t>
  </si>
  <si>
    <t>BEPL</t>
  </si>
  <si>
    <t>BHANSALI ENGINEERING POLYMERS LTD.-$</t>
  </si>
  <si>
    <t>INE922A01025</t>
  </si>
  <si>
    <t>BHAZINC</t>
  </si>
  <si>
    <t>BHARAT ZINC LTD.</t>
  </si>
  <si>
    <t>BHRTITE-B</t>
  </si>
  <si>
    <t>TATASTLBSL</t>
  </si>
  <si>
    <t>Tata Steel Bsl Ltd</t>
  </si>
  <si>
    <t>INE824B01021</t>
  </si>
  <si>
    <t>UTIMRDM</t>
  </si>
  <si>
    <t>MASTERGROWTH-93</t>
  </si>
  <si>
    <t>INF189A01046</t>
  </si>
  <si>
    <t>ABCIL</t>
  </si>
  <si>
    <t>ADITYA BIRLA CHEMICALS (INDIA) LTD.</t>
  </si>
  <si>
    <t>INE605B01016</t>
  </si>
  <si>
    <t>BIHSPONG</t>
  </si>
  <si>
    <t>BIHAR SPONGE IRON LTD.</t>
  </si>
  <si>
    <t>INE819C01011</t>
  </si>
  <si>
    <t>BINANIIND</t>
  </si>
  <si>
    <t>BINANI INDUSTRIES LTD.</t>
  </si>
  <si>
    <t>INE071A01013</t>
  </si>
  <si>
    <t>Holding Companies</t>
  </si>
  <si>
    <t>BIRLACABLE</t>
  </si>
  <si>
    <t>Birla Cable Ltd</t>
  </si>
  <si>
    <t>INE800A01015</t>
  </si>
  <si>
    <t>Other Elect.Equip./ Prod.</t>
  </si>
  <si>
    <t>ANVALDM</t>
  </si>
  <si>
    <t>ANDHRA VALLEY POWER SUPPLY COMPANY LTD.</t>
  </si>
  <si>
    <t>INE247A01019</t>
  </si>
  <si>
    <t>ASHOKLEYFIN</t>
  </si>
  <si>
    <t>ASHOK LEYLAND FINANCE LTD.</t>
  </si>
  <si>
    <t>INE251A01011</t>
  </si>
  <si>
    <t>OSWALCHEM</t>
  </si>
  <si>
    <t>OSWAL CHEMICALS &amp; FERTILIZERS LTD.</t>
  </si>
  <si>
    <t>INE143A01010</t>
  </si>
  <si>
    <t>BGFL</t>
  </si>
  <si>
    <t>BIRLA GLOBAL FINANCE LTD.</t>
  </si>
  <si>
    <t>INE097A01018</t>
  </si>
  <si>
    <t>BLUESTARCO</t>
  </si>
  <si>
    <t>BLUE STAR LTD.</t>
  </si>
  <si>
    <t>INE472A01039</t>
  </si>
  <si>
    <t>Consumer Electronics</t>
  </si>
  <si>
    <t>DISAQ</t>
  </si>
  <si>
    <t>DISA INDIA LTD.</t>
  </si>
  <si>
    <t>INE131C01011</t>
  </si>
  <si>
    <t>BNKCAP</t>
  </si>
  <si>
    <t>BNK CAPITAL MARKETS LTD.</t>
  </si>
  <si>
    <t>INE418C01012</t>
  </si>
  <si>
    <t>Other Financial Services</t>
  </si>
  <si>
    <t>BOP</t>
  </si>
  <si>
    <t>BANK OF PUNJAB LTD.</t>
  </si>
  <si>
    <t>INE458A01012</t>
  </si>
  <si>
    <t>BONGAIREFN</t>
  </si>
  <si>
    <t>BONGAIGAON REFINERY &amp; PETROCHEMICALS LTD.</t>
  </si>
  <si>
    <t>INE241A01012</t>
  </si>
  <si>
    <t>BPLENG</t>
  </si>
  <si>
    <t>BPL ENGINEERING LTD.</t>
  </si>
  <si>
    <t>INE108A01013</t>
  </si>
  <si>
    <t>BPL</t>
  </si>
  <si>
    <t>BPL LTD.</t>
  </si>
  <si>
    <t>INE110A01019</t>
  </si>
  <si>
    <t>NAGARFER</t>
  </si>
  <si>
    <t>NAGARJUNA FERTILIZERS &amp; CHEMICALS LTD.</t>
  </si>
  <si>
    <t>INE580A01013</t>
  </si>
  <si>
    <t>Fertilizers</t>
  </si>
  <si>
    <t>BURROWEL</t>
  </si>
  <si>
    <t>BURROUGHS WELLCOME (INDIA) LTD.</t>
  </si>
  <si>
    <t>INE157A01010</t>
  </si>
  <si>
    <t>CCI</t>
  </si>
  <si>
    <t>CABLE CORPORATION OF INDIA LTD.</t>
  </si>
  <si>
    <t>INE475A01016</t>
  </si>
  <si>
    <t>OAL</t>
  </si>
  <si>
    <t>Oriental Aromatics Ltd-$</t>
  </si>
  <si>
    <t>INE959C01023</t>
  </si>
  <si>
    <t>CARIR</t>
  </si>
  <si>
    <t>CARRIER AIRCON LTD.</t>
  </si>
  <si>
    <t>INE480A01016</t>
  </si>
  <si>
    <t>CAUVERSOFT</t>
  </si>
  <si>
    <t>CAUVERY SOFTWARE ENGINEERING SYSTEMS LTD.</t>
  </si>
  <si>
    <t>INE466B01013</t>
  </si>
  <si>
    <t>IT Software Products</t>
  </si>
  <si>
    <t>CELEINT</t>
  </si>
  <si>
    <t>CELESTE INTERNATIONAL LTD.</t>
  </si>
  <si>
    <t>CENCHDM</t>
  </si>
  <si>
    <t>CENTAK CHEMICALS LTD.</t>
  </si>
  <si>
    <t>INE942A01015</t>
  </si>
  <si>
    <t>CENTEXT</t>
  </si>
  <si>
    <t>CENTURY EXTRUSIONS LTD.</t>
  </si>
  <si>
    <t>INE281A01026</t>
  </si>
  <si>
    <t>Aluminium</t>
  </si>
  <si>
    <t>CESC</t>
  </si>
  <si>
    <t>CESC LTD.</t>
  </si>
  <si>
    <t>INE486A01013</t>
  </si>
  <si>
    <t>Electric Utilities</t>
  </si>
  <si>
    <t>CHAMBLFERT</t>
  </si>
  <si>
    <t>CHAMBAL FERTILISERS &amp; CHEMICALS LTD.</t>
  </si>
  <si>
    <t>INE085A01013</t>
  </si>
  <si>
    <t>EXIDEIND</t>
  </si>
  <si>
    <t>EXIDE INDUSTRIES LTD.</t>
  </si>
  <si>
    <t>INE302A01020</t>
  </si>
  <si>
    <t>CIPLA</t>
  </si>
  <si>
    <t>CIPLA LTD.</t>
  </si>
  <si>
    <t>INE059A01026</t>
  </si>
  <si>
    <t>DICIND</t>
  </si>
  <si>
    <t>DIC INDIA LTD.</t>
  </si>
  <si>
    <t>INE303A01010</t>
  </si>
  <si>
    <t>MADUCOA</t>
  </si>
  <si>
    <t>MADURA COATS LTD.</t>
  </si>
  <si>
    <t>INE122A01014</t>
  </si>
  <si>
    <t>COREPARENT</t>
  </si>
  <si>
    <t>CORE HEALTHCARE LTD.</t>
  </si>
  <si>
    <t>INE494A01017</t>
  </si>
  <si>
    <t>CRISIL</t>
  </si>
  <si>
    <t>CRISIL LTD.</t>
  </si>
  <si>
    <t>INE007A01025</t>
  </si>
  <si>
    <t>CGPOWER</t>
  </si>
  <si>
    <t>CG Power and Industrial Solutions Ltd</t>
  </si>
  <si>
    <t>INE067A01029</t>
  </si>
  <si>
    <t>CTCOTTON</t>
  </si>
  <si>
    <t>CT COTTON YARN LTD.</t>
  </si>
  <si>
    <t>INE107D01019</t>
  </si>
  <si>
    <t>WYETH</t>
  </si>
  <si>
    <t>WYETH LTD.</t>
  </si>
  <si>
    <t>INE378A01012</t>
  </si>
  <si>
    <t>DABUR</t>
  </si>
  <si>
    <t>DABUR INDIA LTD.</t>
  </si>
  <si>
    <t>INE016A01026</t>
  </si>
  <si>
    <t>Personal Products</t>
  </si>
  <si>
    <t>DALMIASUG</t>
  </si>
  <si>
    <t>Dalmia Bharat Sugar and Industries Ltd</t>
  </si>
  <si>
    <t>INE495A01022</t>
  </si>
  <si>
    <t>SKYLNEPC</t>
  </si>
  <si>
    <t>SKYLINE NEPC LTD.</t>
  </si>
  <si>
    <t>INE575B01011</t>
  </si>
  <si>
    <t>CENTINPO</t>
  </si>
  <si>
    <t>CENTRAL INDIA POLYESTERS LTD.</t>
  </si>
  <si>
    <t>INE496A01020</t>
  </si>
  <si>
    <t>DAEWOO</t>
  </si>
  <si>
    <t>DAEWOO MOTORS (INDIA) LTD.</t>
  </si>
  <si>
    <t>INE497A01010</t>
  </si>
  <si>
    <t>ARVIND</t>
  </si>
  <si>
    <t>ARVIND LTD.</t>
  </si>
  <si>
    <t>INE034A01011</t>
  </si>
  <si>
    <t>BALLARPUR</t>
  </si>
  <si>
    <t>BALLARPUR INDUSTRIES LTD.</t>
  </si>
  <si>
    <t>INE294A01037</t>
  </si>
  <si>
    <t>Paper &amp; Paper Products</t>
  </si>
  <si>
    <t>BHEL</t>
  </si>
  <si>
    <t>BHARAT HEAVY ELECTRICALS LTD.</t>
  </si>
  <si>
    <t>INE257A01026</t>
  </si>
  <si>
    <t>HINDPETRO</t>
  </si>
  <si>
    <t>HINDUSTAN PETROLEUM CORPORATION LTD.</t>
  </si>
  <si>
    <t>INE094A01015</t>
  </si>
  <si>
    <t>Refineries/ Petro-Products</t>
  </si>
  <si>
    <t>IPCL</t>
  </si>
  <si>
    <t>INDIAN PETROCHEMICALS CORP.LTD.</t>
  </si>
  <si>
    <t>INE006A01019</t>
  </si>
  <si>
    <t>IFCI</t>
  </si>
  <si>
    <t>IFCI LTD.</t>
  </si>
  <si>
    <t>INE039A01010</t>
  </si>
  <si>
    <t>Financial Institutions</t>
  </si>
  <si>
    <t>JINDALIRON</t>
  </si>
  <si>
    <t>JINDAL IRON &amp; STEEL CO.LTD.</t>
  </si>
  <si>
    <t>INE020A01010</t>
  </si>
  <si>
    <t>MTNL</t>
  </si>
  <si>
    <t>MAHANAGAR TELEPHONE NIGAM LTD.</t>
  </si>
  <si>
    <t>INE153A01019</t>
  </si>
  <si>
    <t>Telecom Services</t>
  </si>
  <si>
    <t>MRPL</t>
  </si>
  <si>
    <t>MANGALORE REFINERY &amp; PETROCHEMICALS LTD.</t>
  </si>
  <si>
    <t>INE103A01014</t>
  </si>
  <si>
    <t>CHENNPETRO</t>
  </si>
  <si>
    <t>CHENNAI PETROLEUM CORPORATION LTD.</t>
  </si>
  <si>
    <t>INE178A01016</t>
  </si>
  <si>
    <t>RELCAPITAL</t>
  </si>
  <si>
    <t>RELIANCE CAPITAL LTD.</t>
  </si>
  <si>
    <t>INE013A01015</t>
  </si>
  <si>
    <t>SBIN</t>
  </si>
  <si>
    <t>STATE BANK OF INDIA</t>
  </si>
  <si>
    <t>INE062A01020</t>
  </si>
  <si>
    <t>SAIL</t>
  </si>
  <si>
    <t>STEEL AUTHORITY OF INDIA LTD.</t>
  </si>
  <si>
    <t>INE114A01011</t>
  </si>
  <si>
    <t>TITAN</t>
  </si>
  <si>
    <t>Titan Company Limited</t>
  </si>
  <si>
    <t>INE280A01028</t>
  </si>
  <si>
    <t>Other Apparels &amp; Accessories</t>
  </si>
  <si>
    <t>MSTRP</t>
  </si>
  <si>
    <t>INF189A01061</t>
  </si>
  <si>
    <t>IDBI</t>
  </si>
  <si>
    <t>IDBI BANK LTD.</t>
  </si>
  <si>
    <t>INE008A01015</t>
  </si>
  <si>
    <t>DCW</t>
  </si>
  <si>
    <t>DCW LTD.</t>
  </si>
  <si>
    <t>INE500A01029</t>
  </si>
  <si>
    <t>Petrochemicals</t>
  </si>
  <si>
    <t>DHAMPURSUG</t>
  </si>
  <si>
    <t>DHAMPUR SUGAR MILLS LTD.</t>
  </si>
  <si>
    <t>INE041A01016</t>
  </si>
  <si>
    <t>DIAMINESQ</t>
  </si>
  <si>
    <t>DIAMINES &amp; CHEMICALS LTD.-$</t>
  </si>
  <si>
    <t>INE591D01014</t>
  </si>
  <si>
    <t>DIGITAL</t>
  </si>
  <si>
    <t>DIGITAL GLOBALSOFT LTD.</t>
  </si>
  <si>
    <t>INE124A01010</t>
  </si>
  <si>
    <t>AMBUJACEMR</t>
  </si>
  <si>
    <t>AMBUJA CEMENT RAJASTHAN LTD.</t>
  </si>
  <si>
    <t>INE125A01017</t>
  </si>
  <si>
    <t>ELANTAS</t>
  </si>
  <si>
    <t>ELANTAS BECK INDIA LTD.-$</t>
  </si>
  <si>
    <t>INE280B01018</t>
  </si>
  <si>
    <t>DRREDDY</t>
  </si>
  <si>
    <t>DR.REDDY&amp;#39;S LABORATORIES LTD.</t>
  </si>
  <si>
    <t>INE089A01023</t>
  </si>
  <si>
    <t>EIDPARRY</t>
  </si>
  <si>
    <t>E.I.D.-PARRY (INDIA) LTD.</t>
  </si>
  <si>
    <t>INE126A01031</t>
  </si>
  <si>
    <t>PGHL</t>
  </si>
  <si>
    <t>Procter &amp; Gamble Health Ltd</t>
  </si>
  <si>
    <t>INE199A01012</t>
  </si>
  <si>
    <t>ESTMNAL</t>
  </si>
  <si>
    <t>EASTERN MINING &amp; ALLIED LTD.</t>
  </si>
  <si>
    <t>Coal</t>
  </si>
  <si>
    <t>ELECTCAST</t>
  </si>
  <si>
    <t>ELECTROSTEEL CASTINGS LTD.</t>
  </si>
  <si>
    <t>INE086A01029</t>
  </si>
  <si>
    <t>ELAUPAR-BDM</t>
  </si>
  <si>
    <t>ELGI AUTO PARTS LTD.</t>
  </si>
  <si>
    <t>ELGIF</t>
  </si>
  <si>
    <t>ELGI FINANCE LTD.</t>
  </si>
  <si>
    <t>INE424D01018</t>
  </si>
  <si>
    <t>ELGITR</t>
  </si>
  <si>
    <t>ELGITREAD (INDIA) LTD.</t>
  </si>
  <si>
    <t>INE257B01024</t>
  </si>
  <si>
    <t>EMPEESUG</t>
  </si>
  <si>
    <t>EMPEE SUGARS &amp; CHEMICALS LTD.</t>
  </si>
  <si>
    <t>INE928B01012</t>
  </si>
  <si>
    <t>ESABINDIA</t>
  </si>
  <si>
    <t>ESAB INDIA LTD.</t>
  </si>
  <si>
    <t>INE284A01012</t>
  </si>
  <si>
    <t>Other Industrial Goods</t>
  </si>
  <si>
    <t>ESSAROIL</t>
  </si>
  <si>
    <t>ESSAR OIL LTD.</t>
  </si>
  <si>
    <t>INE011A01019</t>
  </si>
  <si>
    <t>Integrated Oil &amp; Gas</t>
  </si>
  <si>
    <t>ESSELPRO</t>
  </si>
  <si>
    <t>ESSEL PROPACK LTD.</t>
  </si>
  <si>
    <t>INE255A01020</t>
  </si>
  <si>
    <t>Containers &amp; Packaging</t>
  </si>
  <si>
    <t>ESTER</t>
  </si>
  <si>
    <t>ESTER INDUSTRIES LTD.</t>
  </si>
  <si>
    <t>INE778B01029</t>
  </si>
  <si>
    <t>UNIWORTHT</t>
  </si>
  <si>
    <t>UNIWORTH TEXTILES LTD.</t>
  </si>
  <si>
    <t>INE486C01019</t>
  </si>
  <si>
    <t>FEDDERELEC</t>
  </si>
  <si>
    <t>Fedders Electric and Engineering Ltd</t>
  </si>
  <si>
    <t>INE249C01011</t>
  </si>
  <si>
    <t>FEMNORM-B</t>
  </si>
  <si>
    <t>FEMNOR MINERAL (INDIA) LTD.</t>
  </si>
  <si>
    <t>FERROALL</t>
  </si>
  <si>
    <t>FERRO ALLOYS CORPORATION LTD.</t>
  </si>
  <si>
    <t>INE912A01026</t>
  </si>
  <si>
    <t>FGP</t>
  </si>
  <si>
    <t>FGP LTD.</t>
  </si>
  <si>
    <t>INE512A01016</t>
  </si>
  <si>
    <t>PHCAP</t>
  </si>
  <si>
    <t>PH CAPITAL LTD.</t>
  </si>
  <si>
    <t>INE160F01013</t>
  </si>
  <si>
    <t>Comm.Trading  &amp; Distribution</t>
  </si>
  <si>
    <t>FINCABLES</t>
  </si>
  <si>
    <t>FINOLEX CABLES LTD.</t>
  </si>
  <si>
    <t>INE235A01022</t>
  </si>
  <si>
    <t>FIRSTLEASE</t>
  </si>
  <si>
    <t>FIRST LEASING CO.OF INDIA LTD.</t>
  </si>
  <si>
    <t>INE492B01019</t>
  </si>
  <si>
    <t>CMIFPE</t>
  </si>
  <si>
    <t>CMI FPE LTD.-$</t>
  </si>
  <si>
    <t>INE515A01019</t>
  </si>
  <si>
    <t>UFLEX</t>
  </si>
  <si>
    <t>UFLEX LTD.</t>
  </si>
  <si>
    <t>INE516A01017</t>
  </si>
  <si>
    <t>FLOAI</t>
  </si>
  <si>
    <t>FLOATGLASS INDIA LTD.</t>
  </si>
  <si>
    <t>INE517A01015</t>
  </si>
  <si>
    <t>FOSECOIND</t>
  </si>
  <si>
    <t>FOSECO INDIA LTD.</t>
  </si>
  <si>
    <t>INE519A01011</t>
  </si>
  <si>
    <t>GOLDENTOBC</t>
  </si>
  <si>
    <t>GOLDEN TOBACCO LTD.</t>
  </si>
  <si>
    <t>INE973A01010</t>
  </si>
  <si>
    <t>Cigarettes-Tobacco Products</t>
  </si>
  <si>
    <t>GRMAG</t>
  </si>
  <si>
    <t>G.R.MAGNETS LTD.</t>
  </si>
  <si>
    <t>INE523A01013</t>
  </si>
  <si>
    <t>GANESHBE</t>
  </si>
  <si>
    <t>GANESH BENZOPLAST LTD.</t>
  </si>
  <si>
    <t>INE388A01029</t>
  </si>
  <si>
    <t>FOSCL</t>
  </si>
  <si>
    <t>FUTURISTIC OFFSHORE SERVICES &amp; CHEMICAL LTD.</t>
  </si>
  <si>
    <t>INE418A01016</t>
  </si>
  <si>
    <t>GARDENSILK</t>
  </si>
  <si>
    <t>GARDEN SILK MILLS LTD.</t>
  </si>
  <si>
    <t>INE526A01016</t>
  </si>
  <si>
    <t>GRMNR</t>
  </si>
  <si>
    <t>GERMAN REMEDIES LTD.</t>
  </si>
  <si>
    <t>INE382A01014</t>
  </si>
  <si>
    <t>GICBALN-B</t>
  </si>
  <si>
    <t>GICBGVL-B</t>
  </si>
  <si>
    <t>METROGLOBL</t>
  </si>
  <si>
    <t>Metroglobal Limited</t>
  </si>
  <si>
    <t>INE085D01033</t>
  </si>
  <si>
    <t>GTL</t>
  </si>
  <si>
    <t>GTL LTD.</t>
  </si>
  <si>
    <t>INE043A01012</t>
  </si>
  <si>
    <t>Other Telecom Services</t>
  </si>
  <si>
    <t>GTB</t>
  </si>
  <si>
    <t>GLOBAL TRUST BANK LTD.</t>
  </si>
  <si>
    <t>INE130A01017</t>
  </si>
  <si>
    <t>PARRYSUGAR</t>
  </si>
  <si>
    <t>PARRYS SUGAR INDUSTRIES LTD.</t>
  </si>
  <si>
    <t>INE353B01021</t>
  </si>
  <si>
    <t>GODFRYPHLP</t>
  </si>
  <si>
    <t>GODFREY PHILLIPS INDIA LTD.</t>
  </si>
  <si>
    <t>INE260B01028</t>
  </si>
  <si>
    <t>GODREJIND</t>
  </si>
  <si>
    <t>GODREJ INDUSTRIES LTD.</t>
  </si>
  <si>
    <t>INE233A01035</t>
  </si>
  <si>
    <t>KANSAINER</t>
  </si>
  <si>
    <t>KANSAI NEROLAC PAINTS LTD.</t>
  </si>
  <si>
    <t>INE531A01024</t>
  </si>
  <si>
    <t>Furniture-Furnishing-Paints</t>
  </si>
  <si>
    <t>GOODRICKE</t>
  </si>
  <si>
    <t>GOODRICKE GROUP LTD.</t>
  </si>
  <si>
    <t>INE300A01016</t>
  </si>
  <si>
    <t>GOVMC</t>
  </si>
  <si>
    <t>GOOD VALUE MARKETING CO.LTD.</t>
  </si>
  <si>
    <t>INE532A01014</t>
  </si>
  <si>
    <t>GOODYEAR</t>
  </si>
  <si>
    <t>GOODYEAR INDIA LTD.</t>
  </si>
  <si>
    <t>INE533A01012</t>
  </si>
  <si>
    <t>Auto Tyres &amp; Rubber Products</t>
  </si>
  <si>
    <t>GRPCOMI</t>
  </si>
  <si>
    <t>GRAPCO MINING &amp; CO.LTD.</t>
  </si>
  <si>
    <t>GTNINDS</t>
  </si>
  <si>
    <t>GTN INDUSTRIES LTD.</t>
  </si>
  <si>
    <t>INE537A01013</t>
  </si>
  <si>
    <t>GHCL</t>
  </si>
  <si>
    <t>GHCL LTD.</t>
  </si>
  <si>
    <t>INE539A01019</t>
  </si>
  <si>
    <t>GFLLIMITED</t>
  </si>
  <si>
    <t>GFL Ltd</t>
  </si>
  <si>
    <t>INE538A01037</t>
  </si>
  <si>
    <t>GLFL</t>
  </si>
  <si>
    <t>GUJARAT LEASE FINANCING LTD.</t>
  </si>
  <si>
    <t>INE540A01017</t>
  </si>
  <si>
    <t>GTCL</t>
  </si>
  <si>
    <t>GUJARAT TELEPHONE CABLES LTD.</t>
  </si>
  <si>
    <t>INE261B01018</t>
  </si>
  <si>
    <t>HAMCMIN-B</t>
  </si>
  <si>
    <t>HAMCO MINING &amp; SMELTING LTD.</t>
  </si>
  <si>
    <t>HANILERA</t>
  </si>
  <si>
    <t>HANIL ERA TEXTILES LTD.</t>
  </si>
  <si>
    <t>INE021D01012</t>
  </si>
  <si>
    <t>HARCR</t>
  </si>
  <si>
    <t>HARIG CRANKSHAFTS LTD.</t>
  </si>
  <si>
    <t>INE905C01026</t>
  </si>
  <si>
    <t>HCL-INSYS</t>
  </si>
  <si>
    <t>HCL INFOSYSTEMS LTD.</t>
  </si>
  <si>
    <t>INE236A01020</t>
  </si>
  <si>
    <t>Computer Hardware</t>
  </si>
  <si>
    <t>HDFCBANK</t>
  </si>
  <si>
    <t>HDFC Bank Ltd</t>
  </si>
  <si>
    <t>INE040A01034</t>
  </si>
  <si>
    <t>HRBTSON-B</t>
  </si>
  <si>
    <t>HERBERTSONS LTD.</t>
  </si>
  <si>
    <t xml:space="preserve">INE546A1014 </t>
  </si>
  <si>
    <t>HEROMOTOCO</t>
  </si>
  <si>
    <t>HERO MOTOCORP LTD.</t>
  </si>
  <si>
    <t>INE158A01026</t>
  </si>
  <si>
    <t>2/3 Wheelers</t>
  </si>
  <si>
    <t>HFCL</t>
  </si>
  <si>
    <t>HFCL Ltd</t>
  </si>
  <si>
    <t>INE548A01028</t>
  </si>
  <si>
    <t>Telecom Cables</t>
  </si>
  <si>
    <t>HSCL</t>
  </si>
  <si>
    <t>Himadri Speciality Chemical Ltd</t>
  </si>
  <si>
    <t>INE019C01026</t>
  </si>
  <si>
    <t>HCC</t>
  </si>
  <si>
    <t>HINDUSTAN CONSTRUCTION CO.LTD.</t>
  </si>
  <si>
    <t>INE549A01026</t>
  </si>
  <si>
    <t>HINDOILEXP</t>
  </si>
  <si>
    <t>HINDUSTAN OIL EXPLORATION CO.LTD.</t>
  </si>
  <si>
    <t>INE345A01011</t>
  </si>
  <si>
    <t>Exploration &amp; Production</t>
  </si>
  <si>
    <t>HSIL</t>
  </si>
  <si>
    <t>HSIL LTD.</t>
  </si>
  <si>
    <t>INE415A01038</t>
  </si>
  <si>
    <t>HINDZINC</t>
  </si>
  <si>
    <t>HINDUSTAN ZINC LTD.</t>
  </si>
  <si>
    <t>INE267A01025</t>
  </si>
  <si>
    <t>Zinc</t>
  </si>
  <si>
    <t>NXTDIGITAL</t>
  </si>
  <si>
    <t>Nxtdigital Ltd</t>
  </si>
  <si>
    <t>INE353A01023</t>
  </si>
  <si>
    <t>Broadcasting &amp; Cable TV</t>
  </si>
  <si>
    <t>HITDRDM</t>
  </si>
  <si>
    <t>HITECH DRILLING SERVICES INDIA LTD.</t>
  </si>
  <si>
    <t>INE555A01015</t>
  </si>
  <si>
    <t>HMT</t>
  </si>
  <si>
    <t>HMT LTD.</t>
  </si>
  <si>
    <t>INE262A01018</t>
  </si>
  <si>
    <t>PRAGBOS</t>
  </si>
  <si>
    <t>PRAG BOSIMI SYNTHETICS LTD.</t>
  </si>
  <si>
    <t>INE962B01011</t>
  </si>
  <si>
    <t>HLVLTD</t>
  </si>
  <si>
    <t>HLV Ltd</t>
  </si>
  <si>
    <t>INE102A01024</t>
  </si>
  <si>
    <t>HOTLINGLAS</t>
  </si>
  <si>
    <t>HOTLINE GLASS LTD.</t>
  </si>
  <si>
    <t>INE676B01017</t>
  </si>
  <si>
    <t>HTSUMAG</t>
  </si>
  <si>
    <t>HYTAISUN MAGNETICS LTD.</t>
  </si>
  <si>
    <t>IBP</t>
  </si>
  <si>
    <t>IBP CO.LTD.</t>
  </si>
  <si>
    <t>INE261A01010</t>
  </si>
  <si>
    <t>IGPL</t>
  </si>
  <si>
    <t>I G PETROCHEMICALS LTD.</t>
  </si>
  <si>
    <t>INE204A01010</t>
  </si>
  <si>
    <t>INDIAGLYCO</t>
  </si>
  <si>
    <t>INDIA GLYCOLS LTD.</t>
  </si>
  <si>
    <t>INE560A01015</t>
  </si>
  <si>
    <t>INDLEASE</t>
  </si>
  <si>
    <t>INDIA LEASE DEVELOPMENT LTD.</t>
  </si>
  <si>
    <t>INE333C01013</t>
  </si>
  <si>
    <t>INDPOLY</t>
  </si>
  <si>
    <t>INDIA POLYFIBRES LTD.</t>
  </si>
  <si>
    <t>INE860C01015</t>
  </si>
  <si>
    <t>INDSEC</t>
  </si>
  <si>
    <t>INDIA SECURITIES LTD.</t>
  </si>
  <si>
    <t>INE134A01035</t>
  </si>
  <si>
    <t>MARGOFIN</t>
  </si>
  <si>
    <t>Margo Finance Limited</t>
  </si>
  <si>
    <t>INE680B01019</t>
  </si>
  <si>
    <t>INDORAMA</t>
  </si>
  <si>
    <t>INDO RAMA SYNTHETICS (INDIA) LTD.</t>
  </si>
  <si>
    <t>INE156A01020</t>
  </si>
  <si>
    <t>INDUNISS</t>
  </si>
  <si>
    <t>INDU NISSAN OXO-CHEMICAL INDUSTRIES LTD.</t>
  </si>
  <si>
    <t>INE599C01019</t>
  </si>
  <si>
    <t>INFY</t>
  </si>
  <si>
    <t>INFOSYS LTD.</t>
  </si>
  <si>
    <t>INE009A01021</t>
  </si>
  <si>
    <t>IT Consulting &amp; Software</t>
  </si>
  <si>
    <t>INGERRAND</t>
  </si>
  <si>
    <t>INGERSOLL-RAND (INDIA) LTD.</t>
  </si>
  <si>
    <t>INE177A01018</t>
  </si>
  <si>
    <t>INSILCO</t>
  </si>
  <si>
    <t>INSILCO LTD.</t>
  </si>
  <si>
    <t>INE901A01011</t>
  </si>
  <si>
    <t>IFSL</t>
  </si>
  <si>
    <t>INTEGRATED FINANCIAL SERVICES LTD.</t>
  </si>
  <si>
    <t>INE898B01017</t>
  </si>
  <si>
    <t>ITHL</t>
  </si>
  <si>
    <t>INTERNATIONAL TRAVEL HOUSE LTD.-$</t>
  </si>
  <si>
    <t>INE262B01016</t>
  </si>
  <si>
    <t>Travel Support Services</t>
  </si>
  <si>
    <t>IONEXCHANG</t>
  </si>
  <si>
    <t>ION EXCHANGE (INDIA) LTD.-$</t>
  </si>
  <si>
    <t>INE570A01014</t>
  </si>
  <si>
    <t>ATFL</t>
  </si>
  <si>
    <t>AGRO TECH FOODS LTD.</t>
  </si>
  <si>
    <t>INE209A01019</t>
  </si>
  <si>
    <t>Other Agricultural Products</t>
  </si>
  <si>
    <t>ITCHOTEL</t>
  </si>
  <si>
    <t>ITC HOTELS LTD.</t>
  </si>
  <si>
    <t>INE379A01010</t>
  </si>
  <si>
    <t>ITWSGDM</t>
  </si>
  <si>
    <t>ITW SIGNODE INDIA LTD.</t>
  </si>
  <si>
    <t>INE240A01014</t>
  </si>
  <si>
    <t>JKPHARMA</t>
  </si>
  <si>
    <t>J.K.PHARMACHEM LTD.</t>
  </si>
  <si>
    <t>INE335C01018</t>
  </si>
  <si>
    <t>JISLJALEQS</t>
  </si>
  <si>
    <t>JAIN IRRIGATION SYSTEMS LTD.</t>
  </si>
  <si>
    <t>INE175A01038</t>
  </si>
  <si>
    <t>Plastic Products</t>
  </si>
  <si>
    <t>JASCH</t>
  </si>
  <si>
    <t>JASCH INDUSTRIES LTD.</t>
  </si>
  <si>
    <t>INE711C01010</t>
  </si>
  <si>
    <t>JPHOTEL</t>
  </si>
  <si>
    <t>JAYPEE HOTELS LTD.</t>
  </si>
  <si>
    <t>INE851A01018</t>
  </si>
  <si>
    <t>JCTEL</t>
  </si>
  <si>
    <t>JCT ELECTRONICS LTD.</t>
  </si>
  <si>
    <t>INE264B01020</t>
  </si>
  <si>
    <t>JCTLTD</t>
  </si>
  <si>
    <t>JCT LTD.</t>
  </si>
  <si>
    <t>INE945A01026</t>
  </si>
  <si>
    <t>JNDST</t>
  </si>
  <si>
    <t>INE023A01014</t>
  </si>
  <si>
    <t>CONSOFIN</t>
  </si>
  <si>
    <t>CONSOLIDATED FINVEST &amp; HOLDINGS LTD.</t>
  </si>
  <si>
    <t>INE025A01027</t>
  </si>
  <si>
    <t>JINDALPOLY</t>
  </si>
  <si>
    <t>JINDAL POLY FILMS LTD.</t>
  </si>
  <si>
    <t>INE197D01010</t>
  </si>
  <si>
    <t>JSWSTEEL</t>
  </si>
  <si>
    <t>JSW STEEL LTD.</t>
  </si>
  <si>
    <t>INE019A01038</t>
  </si>
  <si>
    <t>JINDVJY</t>
  </si>
  <si>
    <t>JINDALV</t>
  </si>
  <si>
    <t>UMANGDAIR</t>
  </si>
  <si>
    <t>UMANG DAIRIES LTD.</t>
  </si>
  <si>
    <t>INE864B01027</t>
  </si>
  <si>
    <t>Packaged Foods</t>
  </si>
  <si>
    <t>JORDENG-B</t>
  </si>
  <si>
    <t>JORD ENGINEERS INDIA LTD.</t>
  </si>
  <si>
    <t>INE666F01019</t>
  </si>
  <si>
    <t>KAJARIACER</t>
  </si>
  <si>
    <t>KAJARIA CERAMICS LTD.</t>
  </si>
  <si>
    <t>INE217B01036</t>
  </si>
  <si>
    <t>KAKATCEM</t>
  </si>
  <si>
    <t>KAKATIYA CEMENT SUGAR &amp; INDUSTRIES LTD.</t>
  </si>
  <si>
    <t>INE437B01014</t>
  </si>
  <si>
    <t>KSL</t>
  </si>
  <si>
    <t>KALYANI STEELS LTD.</t>
  </si>
  <si>
    <t>INE907A01026</t>
  </si>
  <si>
    <t>KANELIND</t>
  </si>
  <si>
    <t>Kanel Industries Limited</t>
  </si>
  <si>
    <t>INE252C01015</t>
  </si>
  <si>
    <t>KEDIADI-B</t>
  </si>
  <si>
    <t>KEDIA DISTILLERIES LTD.</t>
  </si>
  <si>
    <t>WHIRLPOOL</t>
  </si>
  <si>
    <t>WHIRLPOOL OF INDIA LTD.</t>
  </si>
  <si>
    <t>INE716A01013</t>
  </si>
  <si>
    <t>KGDENIM</t>
  </si>
  <si>
    <t>KG DENIM LTD.</t>
  </si>
  <si>
    <t>INE104A01012</t>
  </si>
  <si>
    <t>KINETICENG</t>
  </si>
  <si>
    <t>KINETIC ENGINEERING LTD.</t>
  </si>
  <si>
    <t>INE266B01017</t>
  </si>
  <si>
    <t>KIRLOSBROS</t>
  </si>
  <si>
    <t>KIRLOSKAR BROTHERS LTD.-$</t>
  </si>
  <si>
    <t>INE732A01036</t>
  </si>
  <si>
    <t>KIRPNDM</t>
  </si>
  <si>
    <t>KIRLOSKAR PNEUMATIC CO.LTD.</t>
  </si>
  <si>
    <t>INE328A01017</t>
  </si>
  <si>
    <t>KIRLOSIND</t>
  </si>
  <si>
    <t>Kirloskar Industries Ltd</t>
  </si>
  <si>
    <t>INE250A01039</t>
  </si>
  <si>
    <t>KIRLFER</t>
  </si>
  <si>
    <t>KIRLOSKAR FERROUS INDUSTRIES LTD.</t>
  </si>
  <si>
    <t>INE884B01025</t>
  </si>
  <si>
    <t>ENVAIREL</t>
  </si>
  <si>
    <t>ENVAIR ELECTRODYNE LTD.</t>
  </si>
  <si>
    <t>INE601C01013</t>
  </si>
  <si>
    <t>KOTAKBANK</t>
  </si>
  <si>
    <t>KOTAK MAHINDRA BANK LTD.</t>
  </si>
  <si>
    <t>INE237A01028</t>
  </si>
  <si>
    <t>MAVIIND</t>
  </si>
  <si>
    <t>MAVI INDUSTRIES LTD.</t>
  </si>
  <si>
    <t>INE073A01019</t>
  </si>
  <si>
    <t>KSB</t>
  </si>
  <si>
    <t>KSB Ltd</t>
  </si>
  <si>
    <t>INE999A01015</t>
  </si>
  <si>
    <t>LGBBROSLTD</t>
  </si>
  <si>
    <t>L.G.BALAKRISHNAN &amp; BROS.LTD.</t>
  </si>
  <si>
    <t>INE337A01034</t>
  </si>
  <si>
    <t>TRENT</t>
  </si>
  <si>
    <t>TRENT LTD.</t>
  </si>
  <si>
    <t>INE849A01020</t>
  </si>
  <si>
    <t>Specialty Retail</t>
  </si>
  <si>
    <t>LAXMIMACH</t>
  </si>
  <si>
    <t>LAKSHMI MACHINE WORKS LTD.</t>
  </si>
  <si>
    <t>INE269B01029</t>
  </si>
  <si>
    <t>LICHSGFIN</t>
  </si>
  <si>
    <t>LIC HOUSING FINANCE LTD.</t>
  </si>
  <si>
    <t>INE115A01026</t>
  </si>
  <si>
    <t>UTTAMVALUE</t>
  </si>
  <si>
    <t>UTTAM VALUE STEELS LTD.</t>
  </si>
  <si>
    <t>INE292A01023</t>
  </si>
  <si>
    <t>LML</t>
  </si>
  <si>
    <t>LML LTD.</t>
  </si>
  <si>
    <t>INE862A01015</t>
  </si>
  <si>
    <t>LOKHSG</t>
  </si>
  <si>
    <t>LOK HOUSING &amp; CONSTRUCTIONS LTD.-$</t>
  </si>
  <si>
    <t>INE367C01011</t>
  </si>
  <si>
    <t>LUPIN</t>
  </si>
  <si>
    <t>LUPIN LTD.</t>
  </si>
  <si>
    <t>INE326A01037</t>
  </si>
  <si>
    <t>LUPINDM</t>
  </si>
  <si>
    <t>LUPIN LABORATORIES LTD.</t>
  </si>
  <si>
    <t>INE327A01019</t>
  </si>
  <si>
    <t>LYKALABS</t>
  </si>
  <si>
    <t>LYKA LABS LTD.</t>
  </si>
  <si>
    <t>INE933A01014</t>
  </si>
  <si>
    <t>RAMCOCEM</t>
  </si>
  <si>
    <t>The Ramco Cements Limited</t>
  </si>
  <si>
    <t>INE331A01037</t>
  </si>
  <si>
    <t>MDRPTRO</t>
  </si>
  <si>
    <t>MADRAS PETRO-CHEM LTD.</t>
  </si>
  <si>
    <t>MAFATLAFIN</t>
  </si>
  <si>
    <t>MAFATLAL FINANCE CO.LTD.</t>
  </si>
  <si>
    <t>INE965B01014</t>
  </si>
  <si>
    <t>MAFATIND</t>
  </si>
  <si>
    <t>MAFATLAL INDUSTRIES LTD.-$</t>
  </si>
  <si>
    <t>INE270B01027</t>
  </si>
  <si>
    <t>MAHSEAMLES</t>
  </si>
  <si>
    <t>MAHARASHTRA SEAMLESS LTD.</t>
  </si>
  <si>
    <t>INE271B01025</t>
  </si>
  <si>
    <t>MAHSCOOTER</t>
  </si>
  <si>
    <t>MAHARASHTRA SCOOTERS LTD.</t>
  </si>
  <si>
    <t>INE288A01013</t>
  </si>
  <si>
    <t>Investment Companies</t>
  </si>
  <si>
    <t>MAJESAUT</t>
  </si>
  <si>
    <t>MAJESTIC AUTO LTD.-$</t>
  </si>
  <si>
    <t>INE201B01022</t>
  </si>
  <si>
    <t>MANALIPETC</t>
  </si>
  <si>
    <t>MANALI PETROCHEMICAL LTD.</t>
  </si>
  <si>
    <t>INE201A01024</t>
  </si>
  <si>
    <t>MARDIACH</t>
  </si>
  <si>
    <t>MARDIA CHEMICALS LTD.</t>
  </si>
  <si>
    <t>INE273B01013</t>
  </si>
  <si>
    <t>BARODARY</t>
  </si>
  <si>
    <t>BARODA RAYON CORPORATION LTD.</t>
  </si>
  <si>
    <t>INE461A01016</t>
  </si>
  <si>
    <t>MFSL</t>
  </si>
  <si>
    <t>Max Financial Services Ltd</t>
  </si>
  <si>
    <t>INE180A01020</t>
  </si>
  <si>
    <t>Life Insurance</t>
  </si>
  <si>
    <t>MAXWORC-B</t>
  </si>
  <si>
    <t>MAXWORTH ORCHARDS (INDIA) LTD.</t>
  </si>
  <si>
    <t>MCDWLDM</t>
  </si>
  <si>
    <t>INE887A01012</t>
  </si>
  <si>
    <t>MESPHAR-B</t>
  </si>
  <si>
    <t>MESCO PHARMACEUTICALS LTD.</t>
  </si>
  <si>
    <t>INE839X01015</t>
  </si>
  <si>
    <t>MTZIND</t>
  </si>
  <si>
    <t>MTZ INDUSTRIES LTD.</t>
  </si>
  <si>
    <t>INE865A01018</t>
  </si>
  <si>
    <t>Other Non-Ferrous Metals</t>
  </si>
  <si>
    <t>MICROPL-B</t>
  </si>
  <si>
    <t>MICRO PLANTAE LTD.</t>
  </si>
  <si>
    <t>MIDINDIA</t>
  </si>
  <si>
    <t>MID INDIA INDUSTRIES LTD.</t>
  </si>
  <si>
    <t>INE401C01018</t>
  </si>
  <si>
    <t>MIDESTI-B</t>
  </si>
  <si>
    <t>MIDEAST (INDIA) LTD.</t>
  </si>
  <si>
    <t>INE844X01015</t>
  </si>
  <si>
    <t>MIRCELECTR</t>
  </si>
  <si>
    <t>MIRC ELECTRONICS LTD.</t>
  </si>
  <si>
    <t>INE831A01028</t>
  </si>
  <si>
    <t>CENTENKA</t>
  </si>
  <si>
    <t>CENTURY ENKA LTD.</t>
  </si>
  <si>
    <t>INE485A01015</t>
  </si>
  <si>
    <t>MDRNTHR-B</t>
  </si>
  <si>
    <t>MODERN THREADS (INDIA) LTD.</t>
  </si>
  <si>
    <t>INE794W01014</t>
  </si>
  <si>
    <t>MDTERYT-B</t>
  </si>
  <si>
    <t>MODERN TERRY TOWELS LTD.</t>
  </si>
  <si>
    <t>LORDSCHLO</t>
  </si>
  <si>
    <t>LORDS CHLORO ALKALI LTD.</t>
  </si>
  <si>
    <t>INE846D01012</t>
  </si>
  <si>
    <t>SPICEJET</t>
  </si>
  <si>
    <t>SPICEJET LTD.</t>
  </si>
  <si>
    <t>INE285B01017</t>
  </si>
  <si>
    <t>Airlines</t>
  </si>
  <si>
    <t>MONTA</t>
  </si>
  <si>
    <t>MONTARI INDUSTRIES LTD.</t>
  </si>
  <si>
    <t>INE407C01015</t>
  </si>
  <si>
    <t>Agrochemicals</t>
  </si>
  <si>
    <t>MOREPENLAB</t>
  </si>
  <si>
    <t>MOREPEN LABORATORIES LTD.</t>
  </si>
  <si>
    <t>INE083A01026</t>
  </si>
  <si>
    <t>MSGF</t>
  </si>
  <si>
    <t>MORGAN STANLEY GROWTH FUND</t>
  </si>
  <si>
    <t>INF063A01019</t>
  </si>
  <si>
    <t>MRF</t>
  </si>
  <si>
    <t>MRF LTD.</t>
  </si>
  <si>
    <t>INE883A01011</t>
  </si>
  <si>
    <t>HEIDELBERG</t>
  </si>
  <si>
    <t>HEIDELBERGCEMENT INDIA LTD.</t>
  </si>
  <si>
    <t>INE578A01017</t>
  </si>
  <si>
    <t>MYSRKIR-B</t>
  </si>
  <si>
    <t>MYSORE KIRLOSKAR LTD.</t>
  </si>
  <si>
    <t>NCC</t>
  </si>
  <si>
    <t>NCC Limited</t>
  </si>
  <si>
    <t>INE868B01028</t>
  </si>
  <si>
    <t>VEDL</t>
  </si>
  <si>
    <t>Vedanta Limited</t>
  </si>
  <si>
    <t>INE205A01025</t>
  </si>
  <si>
    <t>NAHARSPING</t>
  </si>
  <si>
    <t>NAHAR SPINNING MILLS LTD.</t>
  </si>
  <si>
    <t>INE290A01027</t>
  </si>
  <si>
    <t>NATAL</t>
  </si>
  <si>
    <t>INE139A01018</t>
  </si>
  <si>
    <t>NATPEROX</t>
  </si>
  <si>
    <t>NATIONAL PEROXIDE LTD.</t>
  </si>
  <si>
    <t>INE585A01020</t>
  </si>
  <si>
    <t>GRASIM</t>
  </si>
  <si>
    <t>GRASIM INDUSTRIES LTD.</t>
  </si>
  <si>
    <t>INE047A01021</t>
  </si>
  <si>
    <t>NEPCMICON</t>
  </si>
  <si>
    <t>NEPC INDIA LTD.</t>
  </si>
  <si>
    <t>INE588A01016</t>
  </si>
  <si>
    <t>PEL</t>
  </si>
  <si>
    <t>PIRAMAL ENTERPRISES LTD.</t>
  </si>
  <si>
    <t>INE140A01024</t>
  </si>
  <si>
    <t>ABIRLANUVO</t>
  </si>
  <si>
    <t>ADITYA BIRLA NUVO LTD.</t>
  </si>
  <si>
    <t>INE069A01017</t>
  </si>
  <si>
    <t>Diversified</t>
  </si>
  <si>
    <t>NIITLTD</t>
  </si>
  <si>
    <t>NIIT LTD.</t>
  </si>
  <si>
    <t>INE161A01038</t>
  </si>
  <si>
    <t>IT Training Services</t>
  </si>
  <si>
    <t>JSWISPAT</t>
  </si>
  <si>
    <t>JSW ISPAT STEEL LTD.</t>
  </si>
  <si>
    <t>INE136A01022</t>
  </si>
  <si>
    <t>JAYKAY</t>
  </si>
  <si>
    <t>JAYKAY ENTERPRISES LTD.</t>
  </si>
  <si>
    <t>INE903A01025</t>
  </si>
  <si>
    <t>NIRLON</t>
  </si>
  <si>
    <t>NIRLON LTD.</t>
  </si>
  <si>
    <t>INE910A01012</t>
  </si>
  <si>
    <t>Misc.Commercial Services</t>
  </si>
  <si>
    <t>NIRMA</t>
  </si>
  <si>
    <t>NIRMA LTD.</t>
  </si>
  <si>
    <t>INE091A01029</t>
  </si>
  <si>
    <t>NOVAEL-</t>
  </si>
  <si>
    <t>NOVA ELECTRO MAGNETICS LTD.</t>
  </si>
  <si>
    <t>NOVOPANIND</t>
  </si>
  <si>
    <t>NOVOPAN INDUSTRIES LTD.</t>
  </si>
  <si>
    <t>INE460B01016</t>
  </si>
  <si>
    <t>Forest Products</t>
  </si>
  <si>
    <t>NUCHEM</t>
  </si>
  <si>
    <t>NUCHEM LTD.</t>
  </si>
  <si>
    <t>INE946A01016</t>
  </si>
  <si>
    <t>ONGC</t>
  </si>
  <si>
    <t>OIL AND NATURAL GAS CORPORATION LTD.</t>
  </si>
  <si>
    <t>INE213A01029</t>
  </si>
  <si>
    <t>OILCOUNTUB</t>
  </si>
  <si>
    <t>OIL COUNTRY TUBULAR LTD.</t>
  </si>
  <si>
    <t>INE591A01010</t>
  </si>
  <si>
    <t>Oil Equipment &amp; Services</t>
  </si>
  <si>
    <t>ORIENTHOT</t>
  </si>
  <si>
    <t>ORIENTAL HOTELS LTD.</t>
  </si>
  <si>
    <t>INE750A01020</t>
  </si>
  <si>
    <t>ORIENTBANK</t>
  </si>
  <si>
    <t>ORIENTAL BANK OF COMMERCE</t>
  </si>
  <si>
    <t>INE141A01014</t>
  </si>
  <si>
    <t>OSWALAGRO</t>
  </si>
  <si>
    <t>OSWAL AGRO MILLS LTD.</t>
  </si>
  <si>
    <t>INE142A01012</t>
  </si>
  <si>
    <t>OSSWM</t>
  </si>
  <si>
    <t>OSWAL SPINNING &amp; WEAVING MILLS LTD.</t>
  </si>
  <si>
    <t>INE716C01027</t>
  </si>
  <si>
    <t>INDSUCR</t>
  </si>
  <si>
    <t>INDIAN SUCROSE LTD.</t>
  </si>
  <si>
    <t>INE557C01017</t>
  </si>
  <si>
    <t>PADMINIT</t>
  </si>
  <si>
    <t>PADMINI TECHNOLOGIES LTD.</t>
  </si>
  <si>
    <t>INE114B01019</t>
  </si>
  <si>
    <t>PANCM</t>
  </si>
  <si>
    <t>PANYAM CEMENTS &amp; MINERAL INDUSTRIES LTD.</t>
  </si>
  <si>
    <t>INE167E01029</t>
  </si>
  <si>
    <t>PAREKHPLAT</t>
  </si>
  <si>
    <t>PAREKH PLATINUM LTD.</t>
  </si>
  <si>
    <t>INE598A01015</t>
  </si>
  <si>
    <t>RELIANCE</t>
  </si>
  <si>
    <t>RELIANCE INDUSTRIES LTD.</t>
  </si>
  <si>
    <t>INE002A01018</t>
  </si>
  <si>
    <t>PATHEJA-B</t>
  </si>
  <si>
    <t>PATHEJA FORGINGS &amp; AUTO PARTS MANUFACTURERS LTD.</t>
  </si>
  <si>
    <t>Other Industrial Products</t>
  </si>
  <si>
    <t>PILITA</t>
  </si>
  <si>
    <t>Pil Italica Lifestyle Ltd</t>
  </si>
  <si>
    <t>INE600A01035</t>
  </si>
  <si>
    <t>PENTFOR-B</t>
  </si>
  <si>
    <t>PENTAFOUR PRODUCTS LTD.</t>
  </si>
  <si>
    <t>PENTAGRAPH</t>
  </si>
  <si>
    <t>PENTAMEDIA GRAPHICS LTD.</t>
  </si>
  <si>
    <t>INE202A01022</t>
  </si>
  <si>
    <t>Movies &amp; Entertainment</t>
  </si>
  <si>
    <t>RAYMOND</t>
  </si>
  <si>
    <t>RAYMOND LTD.</t>
  </si>
  <si>
    <t>INE301A01014</t>
  </si>
  <si>
    <t>PIDILITIND</t>
  </si>
  <si>
    <t>PIDILITE INDUSTRIES LTD.</t>
  </si>
  <si>
    <t>INE318A01026</t>
  </si>
  <si>
    <t>PITICEM-B</t>
  </si>
  <si>
    <t>PITTIE CEMENTS &amp; INDUSTRIES LTD.</t>
  </si>
  <si>
    <t>PIXTRANS</t>
  </si>
  <si>
    <t>PIX TRANSMISSIONS LTD.</t>
  </si>
  <si>
    <t>INE751B01018</t>
  </si>
  <si>
    <t>PRMRVNY-B</t>
  </si>
  <si>
    <t>PREMIER VINYL FLOORING LTD.</t>
  </si>
  <si>
    <t>BIRLACORPN</t>
  </si>
  <si>
    <t>BIRLA CORPORATION LTD.</t>
  </si>
  <si>
    <t>INE340A01012</t>
  </si>
  <si>
    <t>SURYAROSNI</t>
  </si>
  <si>
    <t>SURYA ROSHNI LTD.</t>
  </si>
  <si>
    <t>INE335A01012</t>
  </si>
  <si>
    <t>PRIMESECU</t>
  </si>
  <si>
    <t>PRIME SECURITIES LTD.</t>
  </si>
  <si>
    <t>INE032B01021</t>
  </si>
  <si>
    <t>PRSMJOHNSN</t>
  </si>
  <si>
    <t>Prism Johnson Ltd</t>
  </si>
  <si>
    <t>INE010A01011</t>
  </si>
  <si>
    <t>RAIN</t>
  </si>
  <si>
    <t>Rain Industries Ltd</t>
  </si>
  <si>
    <t>INE855B01025</t>
  </si>
  <si>
    <t>ITBHPDM</t>
  </si>
  <si>
    <t>ITC BHADRACHALAM PAPERBOARDS LTD.</t>
  </si>
  <si>
    <t>INE076A01012</t>
  </si>
  <si>
    <t>PRUDCAP-BDM</t>
  </si>
  <si>
    <t>PRUDENTIAL CAPITAL MARKETS LTD.</t>
  </si>
  <si>
    <t>PRUDMOULI</t>
  </si>
  <si>
    <t>PRUDENTIAL SUGAR CORPORATION LTD.</t>
  </si>
  <si>
    <t>INE024D01016</t>
  </si>
  <si>
    <t>AMJLAND</t>
  </si>
  <si>
    <t>AMJ Land Holdings Ltd</t>
  </si>
  <si>
    <t>INE606A01024</t>
  </si>
  <si>
    <t>PUNJABTRAC</t>
  </si>
  <si>
    <t>PUNJAB TRACTORS LTD.</t>
  </si>
  <si>
    <t>INE170A01013</t>
  </si>
  <si>
    <t>PPOWER-</t>
  </si>
  <si>
    <t>PUNJCOMMU</t>
  </si>
  <si>
    <t>PUNJAB COMMUNICATIONS LTD.-$</t>
  </si>
  <si>
    <t>INE609A01010</t>
  </si>
  <si>
    <t>Telecom Equipment</t>
  </si>
  <si>
    <t>PUNWRDM</t>
  </si>
  <si>
    <t>PUNJAB WIRELESS SYSTEMS LTD.</t>
  </si>
  <si>
    <t>INE181A01010</t>
  </si>
  <si>
    <t>QLTYSTL</t>
  </si>
  <si>
    <t>QUALITY STEEL &amp; FORGINGS LTD.</t>
  </si>
  <si>
    <t>RASIC</t>
  </si>
  <si>
    <t>INE231A01013</t>
  </si>
  <si>
    <t>RSWM</t>
  </si>
  <si>
    <t>RSWM LTD.</t>
  </si>
  <si>
    <t>INE611A01016</t>
  </si>
  <si>
    <t>RAJPOTU</t>
  </si>
  <si>
    <t>RAJASTHAN POLYVIN TUBES LTD.</t>
  </si>
  <si>
    <t>RAJTOOL</t>
  </si>
  <si>
    <t>RAJASTHAN TOOLS LTD.</t>
  </si>
  <si>
    <t>RAJNSTL-B</t>
  </si>
  <si>
    <t>RAJINDER STEELS LTD.</t>
  </si>
  <si>
    <t>RAJSREESUG</t>
  </si>
  <si>
    <t>RAJSHREE SUGARS &amp; CHEMICALS LTD.</t>
  </si>
  <si>
    <t>INE562B01019</t>
  </si>
  <si>
    <t>RALLIS</t>
  </si>
  <si>
    <t>RALLIS INDIA LTD.</t>
  </si>
  <si>
    <t>INE613A01020</t>
  </si>
  <si>
    <t>RAMANEWS</t>
  </si>
  <si>
    <t>SHREE RAMA NEWSPRINT LTD.</t>
  </si>
  <si>
    <t>INE278B01020</t>
  </si>
  <si>
    <t>RAMAPPR-B</t>
  </si>
  <si>
    <t>RAMA PAPER MILLS LTD.</t>
  </si>
  <si>
    <t>INE425E01013</t>
  </si>
  <si>
    <t>RAMAPETRO</t>
  </si>
  <si>
    <t>RAMA PETROCHEMICALS LTD.</t>
  </si>
  <si>
    <t>INE783A01013</t>
  </si>
  <si>
    <t>RANBAXY</t>
  </si>
  <si>
    <t>RANBAXY LABORATORIES LTD.</t>
  </si>
  <si>
    <t>INE015A01028</t>
  </si>
  <si>
    <t>RAPICUT</t>
  </si>
  <si>
    <t>RAPICUT CARBIDES LTD.</t>
  </si>
  <si>
    <t>INE350D01015</t>
  </si>
  <si>
    <t>RASPRO</t>
  </si>
  <si>
    <t>RAS PROPACK LAMIPACK LTD.</t>
  </si>
  <si>
    <t>INE279B01028</t>
  </si>
  <si>
    <t>RECRON</t>
  </si>
  <si>
    <t>RECRON SYNTHETICS LTD.</t>
  </si>
  <si>
    <t>INE616A01023</t>
  </si>
  <si>
    <t>REVAP</t>
  </si>
  <si>
    <t>REAL VALUE APPLIANCES LTD.</t>
  </si>
  <si>
    <t>INE980C01011</t>
  </si>
  <si>
    <t>REPETDM</t>
  </si>
  <si>
    <t>RELIANCE PETROLEUM LTD.</t>
  </si>
  <si>
    <t>INE014A01013</t>
  </si>
  <si>
    <t>WELSPLSOL</t>
  </si>
  <si>
    <t>Welspun Specialty Solutions Ltd</t>
  </si>
  <si>
    <t>INE731F01037</t>
  </si>
  <si>
    <t>ROLTA</t>
  </si>
  <si>
    <t>ROLTA INDIA LTD.</t>
  </si>
  <si>
    <t>INE293A01013</t>
  </si>
  <si>
    <t>Internet Software &amp; Services</t>
  </si>
  <si>
    <t>RUBFILA</t>
  </si>
  <si>
    <t>RUBFILA INTERNATIONAL LTD.</t>
  </si>
  <si>
    <t>INE642C01025</t>
  </si>
  <si>
    <t>RUCHISOYA</t>
  </si>
  <si>
    <t>RUCHI SOYA INDUSTRIES LTD.</t>
  </si>
  <si>
    <t>INE619A01035</t>
  </si>
  <si>
    <t>Edible Oils</t>
  </si>
  <si>
    <t>RPGTRANS</t>
  </si>
  <si>
    <t>RPG TRANSMISSION LTD.</t>
  </si>
  <si>
    <t>INE621A01015</t>
  </si>
  <si>
    <t>SALORAINTL</t>
  </si>
  <si>
    <t>SALORA INTERNATIONAL LTD.</t>
  </si>
  <si>
    <t>INE924A01013</t>
  </si>
  <si>
    <t>SAMTELIN</t>
  </si>
  <si>
    <t>SAMTEL INDIA LTD.-$</t>
  </si>
  <si>
    <t>INE538C01017</t>
  </si>
  <si>
    <t>SAMTEL</t>
  </si>
  <si>
    <t>SAMTEL COLOR LTD.</t>
  </si>
  <si>
    <t>INE381A01016</t>
  </si>
  <si>
    <t>CLARIANT</t>
  </si>
  <si>
    <t>CLARIANT (INDIA) LTD.</t>
  </si>
  <si>
    <t>INE221A01014</t>
  </si>
  <si>
    <t>SANAS</t>
  </si>
  <si>
    <t>SANDVIK ASIA LTD.</t>
  </si>
  <si>
    <t>INE624A01019</t>
  </si>
  <si>
    <t>SANGHIPOLY</t>
  </si>
  <si>
    <t>SANGHI POLYESTERS LTD.</t>
  </si>
  <si>
    <t>INE146A01013</t>
  </si>
  <si>
    <t>SATYAM</t>
  </si>
  <si>
    <t>SATYAM COMPUTER SERVICES LTD.</t>
  </si>
  <si>
    <t>INE275A01028</t>
  </si>
  <si>
    <t>SHREEJIPHOS</t>
  </si>
  <si>
    <t>SHREEJI PHOSPHATE LTD.</t>
  </si>
  <si>
    <t>INE157C01016</t>
  </si>
  <si>
    <t>JINDALSAW</t>
  </si>
  <si>
    <t>JINDAL SAW LTD.</t>
  </si>
  <si>
    <t>INE324A01024</t>
  </si>
  <si>
    <t>SBIHOMEFIN</t>
  </si>
  <si>
    <t>SBI HOME FINANCE LTD.</t>
  </si>
  <si>
    <t>INE627A01012</t>
  </si>
  <si>
    <t>JKLAKSHMI</t>
  </si>
  <si>
    <t>JK LAKSHMI CEMENT LTD.</t>
  </si>
  <si>
    <t>INE786A01032</t>
  </si>
  <si>
    <t>SBIMGNE-B</t>
  </si>
  <si>
    <t>BRABOURNE</t>
  </si>
  <si>
    <t>BRABOURNE ENTERPRISES LTD.</t>
  </si>
  <si>
    <t>INE629A01018</t>
  </si>
  <si>
    <t>SHAMKNSPIN</t>
  </si>
  <si>
    <t>SHAMKEN SPINNERS LTD.</t>
  </si>
  <si>
    <t>INE626B01012</t>
  </si>
  <si>
    <t>SHREECEM</t>
  </si>
  <si>
    <t>SHREE CEMENT LTD.</t>
  </si>
  <si>
    <t>INE070A01015</t>
  </si>
  <si>
    <t>SKPMIL</t>
  </si>
  <si>
    <t>SHREE KRISHNA PAPER MILLS &amp; INDUSTRIES LTD.</t>
  </si>
  <si>
    <t>INE970C01012</t>
  </si>
  <si>
    <t>SILVERLINE</t>
  </si>
  <si>
    <t>SILVERLINE TECHNOLOGIES LTD.</t>
  </si>
  <si>
    <t>INE368A01021</t>
  </si>
  <si>
    <t>RELINFRA</t>
  </si>
  <si>
    <t>RELIANCE INFRASTRUCTURE LTD.</t>
  </si>
  <si>
    <t>INE036A01016</t>
  </si>
  <si>
    <t>SMDYECH</t>
  </si>
  <si>
    <t>SM DYECHEM LTD.</t>
  </si>
  <si>
    <t>INE620A01025</t>
  </si>
  <si>
    <t>SOLPHR--Z</t>
  </si>
  <si>
    <t>SOL PHARMACEUTICAL LTD.</t>
  </si>
  <si>
    <t>SOLCT</t>
  </si>
  <si>
    <t>SOLID CARBIDE TOOLS LTD.</t>
  </si>
  <si>
    <t>INE161C01026</t>
  </si>
  <si>
    <t>SOUTHNHE</t>
  </si>
  <si>
    <t>SOUTHERN HERBALS LTD.</t>
  </si>
  <si>
    <t>INE001C01016</t>
  </si>
  <si>
    <t>TASSLDM</t>
  </si>
  <si>
    <t>TATA SSL LTD.</t>
  </si>
  <si>
    <t>INE675A01011</t>
  </si>
  <si>
    <t>HENKELSPIC</t>
  </si>
  <si>
    <t>HENKEL SPIC INDIA LTD.</t>
  </si>
  <si>
    <t>INE902A01019</t>
  </si>
  <si>
    <t>GECAP</t>
  </si>
  <si>
    <t>GE CAPITAL TRANSPORTATION FINANCIAL SERVICES LTD.</t>
  </si>
  <si>
    <t>INE698D01017</t>
  </si>
  <si>
    <t>STEELCO</t>
  </si>
  <si>
    <t>STEELCO GUJARAT LTD.</t>
  </si>
  <si>
    <t>INE629B01024</t>
  </si>
  <si>
    <t>TATAPOWER</t>
  </si>
  <si>
    <t>TATA POWER CO.LTD.</t>
  </si>
  <si>
    <t>INE245A01021</t>
  </si>
  <si>
    <t>SPMLINFRA</t>
  </si>
  <si>
    <t>SPML Infra Limited</t>
  </si>
  <si>
    <t>INE937A01023</t>
  </si>
  <si>
    <t>SUNDRMFAST</t>
  </si>
  <si>
    <t>SUNDRAM FASTENERS LTD.</t>
  </si>
  <si>
    <t>INE387A01021</t>
  </si>
  <si>
    <t>SUNFLAG</t>
  </si>
  <si>
    <t>SUNFLAG IRON &amp; STEEL CO.LTD.</t>
  </si>
  <si>
    <t>INE947A01014</t>
  </si>
  <si>
    <t>SUPPETRO*</t>
  </si>
  <si>
    <t>SUPREME PETROCHEM LTD.</t>
  </si>
  <si>
    <t>INE663A01017</t>
  </si>
  <si>
    <t>SURYAGRO</t>
  </si>
  <si>
    <t>SURYA AGROILS LTD.</t>
  </si>
  <si>
    <t>INE780B01017</t>
  </si>
  <si>
    <t>SWARAJENG</t>
  </si>
  <si>
    <t>SWARAJ ENGINES LTD.</t>
  </si>
  <si>
    <t>INE277A01016</t>
  </si>
  <si>
    <t>TATAELXSI</t>
  </si>
  <si>
    <t>TATA ELXSI LTD.</t>
  </si>
  <si>
    <t>INE670A01012</t>
  </si>
  <si>
    <t>TAHYDDM</t>
  </si>
  <si>
    <t>TATA HYDRO ELECTRIC POWER SUPPLY CO.LTD.</t>
  </si>
  <si>
    <t>INE246A01011</t>
  </si>
  <si>
    <t>ACC</t>
  </si>
  <si>
    <t>ACC LTD.</t>
  </si>
  <si>
    <t>INE012A01025</t>
  </si>
  <si>
    <t>THERMAX</t>
  </si>
  <si>
    <t>THERMAX LTD.</t>
  </si>
  <si>
    <t>INE152A01029</t>
  </si>
  <si>
    <t>TIRUMALCHM</t>
  </si>
  <si>
    <t>THIRUMALAI CHEMICALS LTD.</t>
  </si>
  <si>
    <t>INE338A01024</t>
  </si>
  <si>
    <t>THOMASCOOK</t>
  </si>
  <si>
    <t>THOMAS COOK (INDIA) LTD.</t>
  </si>
  <si>
    <t>INE332A01027</t>
  </si>
  <si>
    <t>TIMEX</t>
  </si>
  <si>
    <t>TIMEX GROUP INDIA LTD.-$</t>
  </si>
  <si>
    <t>INE064A01026</t>
  </si>
  <si>
    <t>TISCSPN-B</t>
  </si>
  <si>
    <t>TITAGRST</t>
  </si>
  <si>
    <t>TITAGARH STEELS LTD.</t>
  </si>
  <si>
    <t>INE824A01023</t>
  </si>
  <si>
    <t>TITANAL</t>
  </si>
  <si>
    <t>TITAN ALLOYS LTD.</t>
  </si>
  <si>
    <t>TOKYOPLAST</t>
  </si>
  <si>
    <t>TOKYO PLAST INTERNATIONAL LTD.</t>
  </si>
  <si>
    <t>INE932C01012</t>
  </si>
  <si>
    <t>TOLANDM</t>
  </si>
  <si>
    <t>TOLANI BULK CARRIERS LTD.</t>
  </si>
  <si>
    <t>INE051C01011</t>
  </si>
  <si>
    <t>TORNTPHARM</t>
  </si>
  <si>
    <t>TORRENT PHARMACEUTICALS LTD.</t>
  </si>
  <si>
    <t>INE685A01028</t>
  </si>
  <si>
    <t>TPINDIA</t>
  </si>
  <si>
    <t>TPI INDIA LTD.</t>
  </si>
  <si>
    <t>INE578C01021</t>
  </si>
  <si>
    <t>TRANSCHEM</t>
  </si>
  <si>
    <t>TRANSCHEM LTD.-$</t>
  </si>
  <si>
    <t>INE019B01010</t>
  </si>
  <si>
    <t>TVSEL</t>
  </si>
  <si>
    <t>TVS ELECTRONICS LTD.</t>
  </si>
  <si>
    <t>INE380A01018</t>
  </si>
  <si>
    <t>TVSSZDM</t>
  </si>
  <si>
    <t>INE106A01017</t>
  </si>
  <si>
    <t>AMBUJACEM</t>
  </si>
  <si>
    <t>AMBUJA CEMENTS LTD.</t>
  </si>
  <si>
    <t>INE079A01024</t>
  </si>
  <si>
    <t>UTLINDS</t>
  </si>
  <si>
    <t>UTL Industries Limited</t>
  </si>
  <si>
    <t>INE184E01024</t>
  </si>
  <si>
    <t>UNIFLEX</t>
  </si>
  <si>
    <t>UNIFLEX CABLES LTD.-$</t>
  </si>
  <si>
    <t>INE146B01011</t>
  </si>
  <si>
    <t>UNIPLAS</t>
  </si>
  <si>
    <t>UNIPLAS INDIA LTD.</t>
  </si>
  <si>
    <t>UNIPHOS</t>
  </si>
  <si>
    <t>UNIPHOS ENTERPRISES LTD.</t>
  </si>
  <si>
    <t>INE037A01022</t>
  </si>
  <si>
    <t>UNITEDWESTB</t>
  </si>
  <si>
    <t>UNITED WESTERN BANK LTD.</t>
  </si>
  <si>
    <t>INE165A01013</t>
  </si>
  <si>
    <t>USHAINDIA</t>
  </si>
  <si>
    <t>USHA (INDIA) LTD.</t>
  </si>
  <si>
    <t>INE068A01019</t>
  </si>
  <si>
    <t>USHAISPAT</t>
  </si>
  <si>
    <t>USHA ISPAT LTD.</t>
  </si>
  <si>
    <t>INE150A01015</t>
  </si>
  <si>
    <t>UTIGN</t>
  </si>
  <si>
    <t>INF189A01079</t>
  </si>
  <si>
    <t>MSTGN</t>
  </si>
  <si>
    <t>INF189A01053</t>
  </si>
  <si>
    <t>UMISPST</t>
  </si>
  <si>
    <t>UMI SPECIAL STEEL LTD.</t>
  </si>
  <si>
    <t>UTI2000-B</t>
  </si>
  <si>
    <t>UGS- 2000-OPEN ENDED</t>
  </si>
  <si>
    <t>UTI5000-B</t>
  </si>
  <si>
    <t>UGS-5000-OPEN ENDED</t>
  </si>
  <si>
    <t>VAJRABE</t>
  </si>
  <si>
    <t>VAJRA BEARINGS LTD.</t>
  </si>
  <si>
    <t>INE978B01017</t>
  </si>
  <si>
    <t>VHL</t>
  </si>
  <si>
    <t>VARDHMAN HOLDINGS LTD.</t>
  </si>
  <si>
    <t>INE701A01023</t>
  </si>
  <si>
    <t>HINDALCO</t>
  </si>
  <si>
    <t>HINDALCO INDUSTRIES LTD.</t>
  </si>
  <si>
    <t>INE038A01020</t>
  </si>
  <si>
    <t>VIRALFL-BDM</t>
  </si>
  <si>
    <t>VIRAL FILAMENTS LTD.</t>
  </si>
  <si>
    <t>WARTSILA</t>
  </si>
  <si>
    <t>WARTSILA INDIA LTD.</t>
  </si>
  <si>
    <t>INE057A01012</t>
  </si>
  <si>
    <t>WSTCSTPAPR</t>
  </si>
  <si>
    <t>WEST COAST PAPER MILLS LTD.</t>
  </si>
  <si>
    <t>INE976A01021</t>
  </si>
  <si>
    <t>INDAL</t>
  </si>
  <si>
    <t>INDIAN ALUMINIUM CO.LTD.</t>
  </si>
  <si>
    <t>INE249A01015</t>
  </si>
  <si>
    <t>CAROL</t>
  </si>
  <si>
    <t>CAROL INFO SERVICES LTD.</t>
  </si>
  <si>
    <t>INE198A01014</t>
  </si>
  <si>
    <t>YOGIPHA</t>
  </si>
  <si>
    <t>YOGI PHARMACY LTD.</t>
  </si>
  <si>
    <t>HINDC</t>
  </si>
  <si>
    <t>HINDUSTAN DEVELOPMENT CORPORATION LTD.</t>
  </si>
  <si>
    <t>INE550A01016</t>
  </si>
  <si>
    <t>HOCL</t>
  </si>
  <si>
    <t>HINDUSTAN ORGANIC CHEMICALS LTD.</t>
  </si>
  <si>
    <t>INE048A01011</t>
  </si>
  <si>
    <t>MPILCORPL</t>
  </si>
  <si>
    <t>MPIL CORPORATION LTD.</t>
  </si>
  <si>
    <t>INE844C01027</t>
  </si>
  <si>
    <t>MDRNSUT-B</t>
  </si>
  <si>
    <t>MODERN DENIM LTD.</t>
  </si>
  <si>
    <t>INE01N301019</t>
  </si>
  <si>
    <t>NEPCAGRO</t>
  </si>
  <si>
    <t>NEPC AGRO FOODS LTD.</t>
  </si>
  <si>
    <t>INE587A01018</t>
  </si>
  <si>
    <t>PAAMPHR-B</t>
  </si>
  <si>
    <t>PAAM PHARMACEUTICALS (DELHI) LTD.</t>
  </si>
  <si>
    <t>PASUPTAC</t>
  </si>
  <si>
    <t>PASUPATI ACRYLON LTD.</t>
  </si>
  <si>
    <t>INE818B01023</t>
  </si>
  <si>
    <t>Fibres &amp; Plastics</t>
  </si>
  <si>
    <t>PNTASOL-B</t>
  </si>
  <si>
    <t>PENTAFOUR SOLEC TECHNOLOGY LTD.</t>
  </si>
  <si>
    <t>KORE</t>
  </si>
  <si>
    <t>Kore Foods Ltd</t>
  </si>
  <si>
    <t>INE601A01017</t>
  </si>
  <si>
    <t>Other Food Products</t>
  </si>
  <si>
    <t>PGHH</t>
  </si>
  <si>
    <t>PROCTER &amp; GAMBLE HYGIENE &amp; HEALTH CARE LTD.</t>
  </si>
  <si>
    <t>INE179A01014</t>
  </si>
  <si>
    <t>MUKANDLTD</t>
  </si>
  <si>
    <t>MUKAND LTD.</t>
  </si>
  <si>
    <t>INE304A01026</t>
  </si>
  <si>
    <t>SIV</t>
  </si>
  <si>
    <t>SIV INDUSTRIES LTD.</t>
  </si>
  <si>
    <t>INE639A01017</t>
  </si>
  <si>
    <t>AGCNET</t>
  </si>
  <si>
    <t>AGC Networks Limited</t>
  </si>
  <si>
    <t>INE676A01019</t>
  </si>
  <si>
    <t>UCALFUEL</t>
  </si>
  <si>
    <t>UCAL FUEL SYSTEMS LTD.</t>
  </si>
  <si>
    <t>INE139B01016</t>
  </si>
  <si>
    <t>VARUNSHIP</t>
  </si>
  <si>
    <t>VARUN SHIPPING CO.LTD.</t>
  </si>
  <si>
    <t>INE702A01013</t>
  </si>
  <si>
    <t>Shipping</t>
  </si>
  <si>
    <t>STERHFN</t>
  </si>
  <si>
    <t>STERLING HOLIDAY FINANCIAL SERVICES LTD.</t>
  </si>
  <si>
    <t>HARRMALAYA</t>
  </si>
  <si>
    <t>HARRISONS MALAYALAM LTD.</t>
  </si>
  <si>
    <t>INE544A01019</t>
  </si>
  <si>
    <t>WESTPAQ-B</t>
  </si>
  <si>
    <t>WESTERN PAQUES (INDIA) LTD.</t>
  </si>
  <si>
    <t>FEDERALBNK</t>
  </si>
  <si>
    <t>FEDERAL BANK LTD.</t>
  </si>
  <si>
    <t>INE171A01029</t>
  </si>
  <si>
    <t>TATASTEEL</t>
  </si>
  <si>
    <t>TATA STEEL LTD.</t>
  </si>
  <si>
    <t>INE081A01012</t>
  </si>
  <si>
    <t>SKFINDIA</t>
  </si>
  <si>
    <t>SKF India Ltd</t>
  </si>
  <si>
    <t>INE640A01023</t>
  </si>
  <si>
    <t>ASHOKLEY</t>
  </si>
  <si>
    <t>ASHOK LEYLAND LTD.</t>
  </si>
  <si>
    <t>INE208A01029</t>
  </si>
  <si>
    <t>CUMMINSIND</t>
  </si>
  <si>
    <t>CUMMINS INDIA LTD.</t>
  </si>
  <si>
    <t>INE298A01020</t>
  </si>
  <si>
    <t>TATACOMM</t>
  </si>
  <si>
    <t>TATA COMMUNICATIONS LTD.</t>
  </si>
  <si>
    <t>INE151A01013</t>
  </si>
  <si>
    <t>Telecom - Alternate Carriers</t>
  </si>
  <si>
    <t>ABBOTINDIA</t>
  </si>
  <si>
    <t>ABBOTT INDIA LTD.</t>
  </si>
  <si>
    <t>INE358A01014</t>
  </si>
  <si>
    <t>BAJAJHLDNG</t>
  </si>
  <si>
    <t>BAJAJ HOLDINGS &amp; INVESTMENT LTD.</t>
  </si>
  <si>
    <t>INE118A01012</t>
  </si>
  <si>
    <t>BHARATFORG</t>
  </si>
  <si>
    <t>BHARAT FORGE LTD.</t>
  </si>
  <si>
    <t>INE465A01025</t>
  </si>
  <si>
    <t>ESCORTS</t>
  </si>
  <si>
    <t>ESCORTS LTD.</t>
  </si>
  <si>
    <t>INE042A01014</t>
  </si>
  <si>
    <t>HINDMOTORS</t>
  </si>
  <si>
    <t>HINDUSTAN MOTORS LTD.</t>
  </si>
  <si>
    <t>INE253A01025</t>
  </si>
  <si>
    <t>LT</t>
  </si>
  <si>
    <t>LARSEN &amp; TOUBRO LTD.</t>
  </si>
  <si>
    <t>INE018A01030</t>
  </si>
  <si>
    <t>M&amp;M</t>
  </si>
  <si>
    <t>MAHINDRA &amp; MAHINDRA LTD.</t>
  </si>
  <si>
    <t>INE101A01026</t>
  </si>
  <si>
    <t>BOSCHLTD</t>
  </si>
  <si>
    <t>BOSCH LTD.</t>
  </si>
  <si>
    <t>INE323A01026</t>
  </si>
  <si>
    <t>PREMIER</t>
  </si>
  <si>
    <t>PREMIER LTD.</t>
  </si>
  <si>
    <t>INE342A01018</t>
  </si>
  <si>
    <t>BPCL</t>
  </si>
  <si>
    <t>BHARAT PETROLEUM CORPORATION LTD.</t>
  </si>
  <si>
    <t>INE029A01011</t>
  </si>
  <si>
    <t>SIEMENS</t>
  </si>
  <si>
    <t>SIEMENS LTD.</t>
  </si>
  <si>
    <t>INE003A01024</t>
  </si>
  <si>
    <t>PEICO</t>
  </si>
  <si>
    <t>PHILIPS INDIA LTD.</t>
  </si>
  <si>
    <t>INE319A01016</t>
  </si>
  <si>
    <t>TATAMOTORS</t>
  </si>
  <si>
    <t>TATA MOTORS LTD.</t>
  </si>
  <si>
    <t>INE155A01022</t>
  </si>
  <si>
    <t>VOLTAS</t>
  </si>
  <si>
    <t>VOLTAS LTD.</t>
  </si>
  <si>
    <t>INE226A01021</t>
  </si>
  <si>
    <t>GESHIP</t>
  </si>
  <si>
    <t>GREAT EASTERN SHIPPING CO.LTD.</t>
  </si>
  <si>
    <t>INE017A01032</t>
  </si>
  <si>
    <t>ESSARSTEEL</t>
  </si>
  <si>
    <t>ESSAR STEEL LTD.</t>
  </si>
  <si>
    <t>INE127A01021</t>
  </si>
  <si>
    <t>ESSARPORTS</t>
  </si>
  <si>
    <t>ESSAR PORTS LTD.</t>
  </si>
  <si>
    <t>INE282A01024</t>
  </si>
  <si>
    <t>Marine Port &amp; Services</t>
  </si>
  <si>
    <t>DEEPAKFERT</t>
  </si>
  <si>
    <t>DEEPAK FERTILISERS &amp; PETROCHEMICALS CORPORATION LTD.</t>
  </si>
  <si>
    <t>INE501A01019</t>
  </si>
  <si>
    <t>SMIPHDM</t>
  </si>
  <si>
    <t>SMITHKLINE BEECHAM PHARMACEUTICALS LTD.</t>
  </si>
  <si>
    <t>INE266A01019</t>
  </si>
  <si>
    <t>EXCELINDUS</t>
  </si>
  <si>
    <t>EXCEL INDUSTRIES LTD.</t>
  </si>
  <si>
    <t>INE369A01029</t>
  </si>
  <si>
    <t>GARWARPOLY</t>
  </si>
  <si>
    <t>GARWARE POLYESTER LTD.</t>
  </si>
  <si>
    <t>INE291A01017</t>
  </si>
  <si>
    <t>GLAXO</t>
  </si>
  <si>
    <t>GLAXOSMITHKLINE PHARMACEUTICALS LTD.</t>
  </si>
  <si>
    <t>INE159A01016</t>
  </si>
  <si>
    <t>GNFC</t>
  </si>
  <si>
    <t>GUJARAT NARMADA VALLEY FERTILIZERS &amp; CHEMICALS LTD.</t>
  </si>
  <si>
    <t>INE113A01013</t>
  </si>
  <si>
    <t>NOVARTIND</t>
  </si>
  <si>
    <t>NOVARTIS INDIA LTD.</t>
  </si>
  <si>
    <t>INE234A01025</t>
  </si>
  <si>
    <t>SANOFI</t>
  </si>
  <si>
    <t>Sanofi India Ltd</t>
  </si>
  <si>
    <t>INE058A01010</t>
  </si>
  <si>
    <t>GSKCONS</t>
  </si>
  <si>
    <t>GLAXOSMITHKLINE CONSUMER HEALTHCARE LTD.</t>
  </si>
  <si>
    <t>INE264A01014</t>
  </si>
  <si>
    <t>PARKD</t>
  </si>
  <si>
    <t>PARKE DAVIS (INDIA) LTD.</t>
  </si>
  <si>
    <t>INE254A01015</t>
  </si>
  <si>
    <t>PFIZER</t>
  </si>
  <si>
    <t>PFIZER LTD.</t>
  </si>
  <si>
    <t>INE182A01018</t>
  </si>
  <si>
    <t>GSFC</t>
  </si>
  <si>
    <t>GUJARAT STATE FERTILIZERS &amp; CHEMICALS LTD.</t>
  </si>
  <si>
    <t>INE026A01025</t>
  </si>
  <si>
    <t>HINDUNILVR</t>
  </si>
  <si>
    <t>HINDUSTAN UNILEVER LTD.</t>
  </si>
  <si>
    <t>INE030A01027</t>
  </si>
  <si>
    <t>AKZOINDIA</t>
  </si>
  <si>
    <t>Akzo Nobel India Limited</t>
  </si>
  <si>
    <t>INE133A01011</t>
  </si>
  <si>
    <t>FUTURAPOLY</t>
  </si>
  <si>
    <t>FUTURA POLYESTERS LTD.</t>
  </si>
  <si>
    <t>INE564A01017</t>
  </si>
  <si>
    <t>IGLCRDM</t>
  </si>
  <si>
    <t>INDO GULF CORPORATION LTD.</t>
  </si>
  <si>
    <t>INE022A01016</t>
  </si>
  <si>
    <t>NOCIL</t>
  </si>
  <si>
    <t>NOCIL LTD.</t>
  </si>
  <si>
    <t>INE163A01018</t>
  </si>
  <si>
    <t>RCKBEDM</t>
  </si>
  <si>
    <t>RECKITT BENCKISER (INDIA) LTD.</t>
  </si>
  <si>
    <t>INE274A01013</t>
  </si>
  <si>
    <t>SPIC</t>
  </si>
  <si>
    <t>SOUTHERN PETROCHEMICALS LTD.</t>
  </si>
  <si>
    <t>INE147A01011</t>
  </si>
  <si>
    <t>TATACHEM</t>
  </si>
  <si>
    <t>TATA CHEMICALS LTD.</t>
  </si>
  <si>
    <t>INE092A01019</t>
  </si>
  <si>
    <t>TNPETRO</t>
  </si>
  <si>
    <t>TAMILNADU PETROPRODUCTS LTD.</t>
  </si>
  <si>
    <t>INE148A01019</t>
  </si>
  <si>
    <t>ZUARIGLOB</t>
  </si>
  <si>
    <t>ZUARI GLOBAL LTD.</t>
  </si>
  <si>
    <t>INE217A01012</t>
  </si>
  <si>
    <t>NESTLEIND</t>
  </si>
  <si>
    <t>NESTLE INDIA LTD.</t>
  </si>
  <si>
    <t>INE239A01016</t>
  </si>
  <si>
    <t>CADBRDM</t>
  </si>
  <si>
    <t>CADBURY INDIA LTD.</t>
  </si>
  <si>
    <t>INE184A01014</t>
  </si>
  <si>
    <t>TATACONSUM</t>
  </si>
  <si>
    <t>Tata Consumer Products Ltd</t>
  </si>
  <si>
    <t>INE192A01025</t>
  </si>
  <si>
    <t>ASIANPAINT</t>
  </si>
  <si>
    <t>ASIAN PAINTS LTD.</t>
  </si>
  <si>
    <t>INE021A01026</t>
  </si>
  <si>
    <t>BRITANNIA</t>
  </si>
  <si>
    <t>BRITANNIA INDUSTRIES LTD.</t>
  </si>
  <si>
    <t>INE216A01030</t>
  </si>
  <si>
    <t>COLPAL</t>
  </si>
  <si>
    <t>COLGATE-PALMOLIVE (INDIA) LTD.</t>
  </si>
  <si>
    <t>INE259A01022</t>
  </si>
  <si>
    <t>EIHOTEL</t>
  </si>
  <si>
    <t>EIH LTD.</t>
  </si>
  <si>
    <t>INE230A01023</t>
  </si>
  <si>
    <t>INDHOTEL</t>
  </si>
  <si>
    <t>INDIAN HOTELS CO.LTD.</t>
  </si>
  <si>
    <t>INE053A01029</t>
  </si>
  <si>
    <t>CASTROLIND</t>
  </si>
  <si>
    <t>CASTROL INDIA LTD.</t>
  </si>
  <si>
    <t>INE172A01027</t>
  </si>
  <si>
    <t>KOCHIREF</t>
  </si>
  <si>
    <t>KOCHI REFINERIES LTD.</t>
  </si>
  <si>
    <t>INE123A01012</t>
  </si>
  <si>
    <t>ITC</t>
  </si>
  <si>
    <t>ITC LTD.</t>
  </si>
  <si>
    <t>INE154A01025</t>
  </si>
  <si>
    <t>APOLLOTYRE</t>
  </si>
  <si>
    <t>APOLLO TYRES LTD.</t>
  </si>
  <si>
    <t>INE438A01022</t>
  </si>
  <si>
    <t>CEATLTD</t>
  </si>
  <si>
    <t>CEAT LTD.</t>
  </si>
  <si>
    <t>INE482A01020</t>
  </si>
  <si>
    <t>JAIPRAKASH</t>
  </si>
  <si>
    <t>JAI PRAKASH INDUSTRIES LTD.</t>
  </si>
  <si>
    <t>INE575A01013</t>
  </si>
  <si>
    <t>MODIRUBBER</t>
  </si>
  <si>
    <t>MODI RUBBER LTD.</t>
  </si>
  <si>
    <t>INE832A01018</t>
  </si>
  <si>
    <t>STERLITEIND</t>
  </si>
  <si>
    <t>STERLITE INDUSTRIES (INDIA) LTD.</t>
  </si>
  <si>
    <t>INE268A01049</t>
  </si>
  <si>
    <t>Copper</t>
  </si>
  <si>
    <t>FINOLEXIND</t>
  </si>
  <si>
    <t>FINOLEX INDUSTRIES LTD.</t>
  </si>
  <si>
    <t>INE183A01016</t>
  </si>
  <si>
    <t>VALUEIND</t>
  </si>
  <si>
    <t>VALUE INDUSTRIES LTD.</t>
  </si>
  <si>
    <t>INE352A01017</t>
  </si>
  <si>
    <t>VIDEOCONINT</t>
  </si>
  <si>
    <t>VIDEOCON INTERNATIONAL LTD.</t>
  </si>
  <si>
    <t>INE341A01010</t>
  </si>
  <si>
    <t>WIMCO</t>
  </si>
  <si>
    <t>WIMCO LTD.</t>
  </si>
  <si>
    <t>INE333A01025</t>
  </si>
  <si>
    <t>SBIMG90-B</t>
  </si>
  <si>
    <t>MSTRSDM</t>
  </si>
  <si>
    <t>MASTERSHARES-86</t>
  </si>
  <si>
    <t>INF189A01038</t>
  </si>
  <si>
    <t>SBBJ</t>
  </si>
  <si>
    <t>STATE BANK OF BIKANER &amp; JAIPUR</t>
  </si>
  <si>
    <t>INE648A01026</t>
  </si>
  <si>
    <t>SUNRINV</t>
  </si>
  <si>
    <t>SUNRISE INDUSTRIAL TRADERS LTD.</t>
  </si>
  <si>
    <t>INE371U01015</t>
  </si>
  <si>
    <t>ZGOLDINV</t>
  </si>
  <si>
    <t>GOLD ROCK INVESTMENTS LTD.</t>
  </si>
  <si>
    <t>INE598F01014</t>
  </si>
  <si>
    <t>ZMIPCOIN</t>
  </si>
  <si>
    <t>MIPCO INVESTMENTS LTD.</t>
  </si>
  <si>
    <t>ZOCEAINV</t>
  </si>
  <si>
    <t>OCEANIC INVESTMENTS LTD.</t>
  </si>
  <si>
    <t>PEOPLIN</t>
  </si>
  <si>
    <t>PEOPLES INVESTMENTS LTD.</t>
  </si>
  <si>
    <t>INE644U01015</t>
  </si>
  <si>
    <t>ZBHAVIIN</t>
  </si>
  <si>
    <t>BHAVI INVESTMENTS LTD.</t>
  </si>
  <si>
    <t>DSINVEST</t>
  </si>
  <si>
    <t>DALAL STREET INVESTMENTS LTD.</t>
  </si>
  <si>
    <t>INE422D01012</t>
  </si>
  <si>
    <t>CENTRUM</t>
  </si>
  <si>
    <t>CENTRUM CAPITAL LTD.</t>
  </si>
  <si>
    <t>INE660C01027</t>
  </si>
  <si>
    <t>KARTKIN</t>
  </si>
  <si>
    <t>KARTIK INVESTMENTS TRUST LTD.</t>
  </si>
  <si>
    <t>INE524U01019</t>
  </si>
  <si>
    <t>ROSEI</t>
  </si>
  <si>
    <t>ROSE INVESTMENTS LTD.</t>
  </si>
  <si>
    <t>INE383D01016</t>
  </si>
  <si>
    <t>ZSURYODI</t>
  </si>
  <si>
    <t>SURYODAYA INVESTMENT &amp; TRADING COMPANY LTD.</t>
  </si>
  <si>
    <t>ZP</t>
  </si>
  <si>
    <t>OSCAR</t>
  </si>
  <si>
    <t>OSCAR INVESTMENTS LTD.</t>
  </si>
  <si>
    <t>INE221D01018</t>
  </si>
  <si>
    <t>MAESTROM</t>
  </si>
  <si>
    <t>MAESTROS MEDILINE SYSTEMS LTD.-$</t>
  </si>
  <si>
    <t>INE408E01027</t>
  </si>
  <si>
    <t>Medical Equipment</t>
  </si>
  <si>
    <t>BIDL</t>
  </si>
  <si>
    <t>Bhagyodaya Infrastructure Development Ltd</t>
  </si>
  <si>
    <t>INE876D01019</t>
  </si>
  <si>
    <t>TCIFINANCE</t>
  </si>
  <si>
    <t>TCI FINANCE LTD.</t>
  </si>
  <si>
    <t>INE911B01018</t>
  </si>
  <si>
    <t>SAGARIN</t>
  </si>
  <si>
    <t>SAGAR INVESTMENTS LTD.</t>
  </si>
  <si>
    <t>KRATOSENER</t>
  </si>
  <si>
    <t>KRATOS ENERGY &amp; INFRASTRUCTURE LTD.</t>
  </si>
  <si>
    <t>INE567L01017</t>
  </si>
  <si>
    <t>SHRERAN</t>
  </si>
  <si>
    <t>SHREE RANI SATI INVESTMENT &amp; FINANCE LTD.</t>
  </si>
  <si>
    <t>ANTARIKSH</t>
  </si>
  <si>
    <t>Antariksh Industries Ltd</t>
  </si>
  <si>
    <t>INE825M01017</t>
  </si>
  <si>
    <t>IITL</t>
  </si>
  <si>
    <t>INDUSTRIAL INVESTMENT TRUST LTD.</t>
  </si>
  <si>
    <t>INE886A01014</t>
  </si>
  <si>
    <t>INDPRUD</t>
  </si>
  <si>
    <t>INDUSTRIAL &amp; PRUDENTIAL INVESTMENTS CO.LTD.</t>
  </si>
  <si>
    <t>INE620D01011</t>
  </si>
  <si>
    <t>TATAINVEST</t>
  </si>
  <si>
    <t>TATA INVESTMENT CORPORATION LTD.</t>
  </si>
  <si>
    <t>INE672A01018</t>
  </si>
  <si>
    <t>JAYBHCR</t>
  </si>
  <si>
    <t>JAYABHARAT CREDIT LTD.-$</t>
  </si>
  <si>
    <t>INE998D01011</t>
  </si>
  <si>
    <t>PRISMX</t>
  </si>
  <si>
    <t>Prismx Global Ventures Ltd</t>
  </si>
  <si>
    <t>INE286N01010</t>
  </si>
  <si>
    <t>KILLICK</t>
  </si>
  <si>
    <t>KILLICK NIXON LTD.-$</t>
  </si>
  <si>
    <t>INE982A01011</t>
  </si>
  <si>
    <t>KIRTIIN</t>
  </si>
  <si>
    <t>KIRTI INVESTMENTS LTD.</t>
  </si>
  <si>
    <t>HNDTRAN</t>
  </si>
  <si>
    <t>HINDUSTAN TRANSMISSION PRODUCTS LTD.</t>
  </si>
  <si>
    <t>MOTOGENFIN</t>
  </si>
  <si>
    <t>MOTOR &amp; GENERAL FINANCE LTD.</t>
  </si>
  <si>
    <t>INE861B01015</t>
  </si>
  <si>
    <t>RAPIDIN</t>
  </si>
  <si>
    <t>RAPID INVESTMENTS LTD.</t>
  </si>
  <si>
    <t>INE154M01012</t>
  </si>
  <si>
    <t>ORINTIN</t>
  </si>
  <si>
    <t>ORIENTAL INDUSTRIAL INVESTMENT CORPORATION LTD.</t>
  </si>
  <si>
    <t>GUJORGA</t>
  </si>
  <si>
    <t>GUJARAT ORGANICS LTD.</t>
  </si>
  <si>
    <t>WALCHPF</t>
  </si>
  <si>
    <t>WALCHAND PEOPLEFIRST LTD.</t>
  </si>
  <si>
    <t>INE695D01021</t>
  </si>
  <si>
    <t>Consulting Services</t>
  </si>
  <si>
    <t>ZURVICHM</t>
  </si>
  <si>
    <t>URVI CHEMICALS &amp; ALLIED INDUSTRIES LTD.</t>
  </si>
  <si>
    <t>SHAWWALLACE</t>
  </si>
  <si>
    <t>SHAW WALLACE &amp; CO.LTD.</t>
  </si>
  <si>
    <t>INE402A01010</t>
  </si>
  <si>
    <t>ZSWASTSA</t>
  </si>
  <si>
    <t>SWASTIK SAFE DEPOSIT &amp; INVESTMENTS LTD.</t>
  </si>
  <si>
    <t>INE094R01019</t>
  </si>
  <si>
    <t>WHBRADY</t>
  </si>
  <si>
    <t>W.H.BRADY &amp; CO.LTD.</t>
  </si>
  <si>
    <t>INE855A01019</t>
  </si>
  <si>
    <t>AKASAGC</t>
  </si>
  <si>
    <t>AKASH AGENCIES LTD.</t>
  </si>
  <si>
    <t>ALERPTR</t>
  </si>
  <si>
    <t>ALERT PETROGAS LTD.</t>
  </si>
  <si>
    <t>TECHNVISN</t>
  </si>
  <si>
    <t>TECHNVISION VENTURES LTD.</t>
  </si>
  <si>
    <t>INE314H01012</t>
  </si>
  <si>
    <t>SHAILY</t>
  </si>
  <si>
    <t>SHAILY ENGINEERING PLASTICS LTD.</t>
  </si>
  <si>
    <t>INE151G01010</t>
  </si>
  <si>
    <t>BBTC</t>
  </si>
  <si>
    <t>BOMBAY BURMAH TRADING CORP.LTD.</t>
  </si>
  <si>
    <t>INE050A01025</t>
  </si>
  <si>
    <t>BOMBCYC</t>
  </si>
  <si>
    <t>BOMBAY CYCLE &amp; MOTOR AGENCY LTD.</t>
  </si>
  <si>
    <t>INE691K01017</t>
  </si>
  <si>
    <t>GREAVESCOT</t>
  </si>
  <si>
    <t>GREAVES COTTON LTD.</t>
  </si>
  <si>
    <t>INE224A01026</t>
  </si>
  <si>
    <t>MAFATDY</t>
  </si>
  <si>
    <t>MAFATLAL DYES &amp; CHEMICALS LTD.-$</t>
  </si>
  <si>
    <t>INE733D01012</t>
  </si>
  <si>
    <t>BOSTON</t>
  </si>
  <si>
    <t>BOSTON EDUCATION AND SOFTWARE TECHNOLOGIES LTD.</t>
  </si>
  <si>
    <t>INE122C01010</t>
  </si>
  <si>
    <t>MACK</t>
  </si>
  <si>
    <t>MACK TRADING CO.LTD.</t>
  </si>
  <si>
    <t>INE436D01012</t>
  </si>
  <si>
    <t>MALTC</t>
  </si>
  <si>
    <t>MALABAR TRADING CO.LTD</t>
  </si>
  <si>
    <t>INE438D01018</t>
  </si>
  <si>
    <t>MULLER</t>
  </si>
  <si>
    <t>MULLER &amp; PHIPPS (INDIA) LTD.</t>
  </si>
  <si>
    <t>INE003F01015</t>
  </si>
  <si>
    <t>PARDI</t>
  </si>
  <si>
    <t>PAREKH DISTRIBUTORS LTD.</t>
  </si>
  <si>
    <t>INE528D01016</t>
  </si>
  <si>
    <t>UNITMOT</t>
  </si>
  <si>
    <t>UNITED MOTORS INDIA LTD.</t>
  </si>
  <si>
    <t>SHDHOOT</t>
  </si>
  <si>
    <t>SHREE DHOOT TRADING &amp; AGENCIES LTD.</t>
  </si>
  <si>
    <t>AMALGAM</t>
  </si>
  <si>
    <t>AMALGAMATED ELECTRICITY CO.LTD.</t>
  </si>
  <si>
    <t>INE492N01022</t>
  </si>
  <si>
    <t>ANANDPROJ</t>
  </si>
  <si>
    <t>Anand Projects Ltd</t>
  </si>
  <si>
    <t>INE134R01013</t>
  </si>
  <si>
    <t>ZANDHVRT</t>
  </si>
  <si>
    <t>INDIANVSH</t>
  </si>
  <si>
    <t>INDIANIVESH LTD.</t>
  </si>
  <si>
    <t>INE131H01028</t>
  </si>
  <si>
    <t>TPSEC</t>
  </si>
  <si>
    <t>TORRENT POWER SEC LTD.</t>
  </si>
  <si>
    <t>INE054B01017</t>
  </si>
  <si>
    <t>THAES</t>
  </si>
  <si>
    <t>THANA ELECTRIC SUPPLY CO.LTD.</t>
  </si>
  <si>
    <t>INE451E01019</t>
  </si>
  <si>
    <t>BHARLIN</t>
  </si>
  <si>
    <t>BHARAT LINE LTD.</t>
  </si>
  <si>
    <t>CENTPROV</t>
  </si>
  <si>
    <t>CENTRAL PROVINCES RAILWAYS CO.LTD.</t>
  </si>
  <si>
    <t>INE631B01038</t>
  </si>
  <si>
    <t>Surface Transportation</t>
  </si>
  <si>
    <t>COASTCORP</t>
  </si>
  <si>
    <t>COASTAL CORPORATION LTD.</t>
  </si>
  <si>
    <t>INE377E01016</t>
  </si>
  <si>
    <t>CHOWGULSTM</t>
  </si>
  <si>
    <t>CHOWGULE STEAMSHIPS LTD.</t>
  </si>
  <si>
    <t>INE490A01015</t>
  </si>
  <si>
    <t>GLOBOFFS</t>
  </si>
  <si>
    <t>GLOBAL OFFSHORE SERVICES LTD.-$</t>
  </si>
  <si>
    <t>INE446C01013</t>
  </si>
  <si>
    <t>DHENUBUILD</t>
  </si>
  <si>
    <t>DHENU BUILDCON INFRA LTD.</t>
  </si>
  <si>
    <t>INE758D01027</t>
  </si>
  <si>
    <t>ASIIL</t>
  </si>
  <si>
    <t>ASI Industries Ltd</t>
  </si>
  <si>
    <t>INE443A01030</t>
  </si>
  <si>
    <t>Mining</t>
  </si>
  <si>
    <t>MEWARMR</t>
  </si>
  <si>
    <t>MEWAR MARBLES LTD.</t>
  </si>
  <si>
    <t>PANCHCE</t>
  </si>
  <si>
    <t>PANCHAMAHAL CEMENT LTD.</t>
  </si>
  <si>
    <t>DHARCEM</t>
  </si>
  <si>
    <t>DHAR CEMENT LTD.</t>
  </si>
  <si>
    <t>JANPRIY</t>
  </si>
  <si>
    <t>JANPRIYA CEMENT LTD.</t>
  </si>
  <si>
    <t>SAGCEM</t>
  </si>
  <si>
    <t>SAGAR CEMENTS LTD.-$</t>
  </si>
  <si>
    <t>INE229C01013</t>
  </si>
  <si>
    <t>HEMACEM</t>
  </si>
  <si>
    <t>HEMADRI CEMENTS LTD.</t>
  </si>
  <si>
    <t>INE07BK01011</t>
  </si>
  <si>
    <t>DECCANCE</t>
  </si>
  <si>
    <t>DECCAN CEMENTS LTD.-$</t>
  </si>
  <si>
    <t>INE583C01021</t>
  </si>
  <si>
    <t>KLYNCEM</t>
  </si>
  <si>
    <t>KALYANPUR CEMENTS LTD.</t>
  </si>
  <si>
    <t>INE991E01022</t>
  </si>
  <si>
    <t>MANGLMCEM</t>
  </si>
  <si>
    <t>MANGALAM CEMENT LTD.</t>
  </si>
  <si>
    <t>INE347A01017</t>
  </si>
  <si>
    <t>NARMC</t>
  </si>
  <si>
    <t>NARMADA CEMENT CO.LTD.</t>
  </si>
  <si>
    <t>INE344A01014</t>
  </si>
  <si>
    <t>OCL</t>
  </si>
  <si>
    <t>OCL INDIA LTD.</t>
  </si>
  <si>
    <t>INE290B01025</t>
  </si>
  <si>
    <t>NCLIND</t>
  </si>
  <si>
    <t>NCL INDUSTRIES LTD.-$</t>
  </si>
  <si>
    <t>INE732C01016</t>
  </si>
  <si>
    <t>SAURASHCEM</t>
  </si>
  <si>
    <t>SAURASHTRA CEMENT LTD.</t>
  </si>
  <si>
    <t>INE626A01014</t>
  </si>
  <si>
    <t>SHREDIGCEM</t>
  </si>
  <si>
    <t>SHREE DIGVIJAY CEMENT CO.LTD.-$</t>
  </si>
  <si>
    <t>INE232A01011</t>
  </si>
  <si>
    <t>ZSOMESCE</t>
  </si>
  <si>
    <t>SOMESHWARA CEMENTS &amp; CHEMICALS LTD.</t>
  </si>
  <si>
    <t>BOMBPOT</t>
  </si>
  <si>
    <t>BOMBAY POTTERIES &amp; TILES LTD.</t>
  </si>
  <si>
    <t>INE06AE01018</t>
  </si>
  <si>
    <t>BORORENEW</t>
  </si>
  <si>
    <t>Borosil Renewables Ltd</t>
  </si>
  <si>
    <t>INE666D01022</t>
  </si>
  <si>
    <t>Houseware</t>
  </si>
  <si>
    <t>XCLGLASS</t>
  </si>
  <si>
    <t>EXCEL GLASSES LTD.</t>
  </si>
  <si>
    <t>INE664C01029</t>
  </si>
  <si>
    <t>IAG</t>
  </si>
  <si>
    <t>IAG COMPANY LTD.</t>
  </si>
  <si>
    <t>INE831D01014</t>
  </si>
  <si>
    <t>Construction Materials</t>
  </si>
  <si>
    <t>LERTHAI</t>
  </si>
  <si>
    <t>Lerthai Finance Ltd</t>
  </si>
  <si>
    <t>INE347D01011</t>
  </si>
  <si>
    <t>NEYCERI</t>
  </si>
  <si>
    <t>NEYCER INDIA LTD.</t>
  </si>
  <si>
    <t>INE275N01013</t>
  </si>
  <si>
    <t>ORSIND</t>
  </si>
  <si>
    <t>ORISSA INDUSTRIES LTD.</t>
  </si>
  <si>
    <t>RASSIREF</t>
  </si>
  <si>
    <t>RAASI REFRACTORIES LTD.-$</t>
  </si>
  <si>
    <t>INE858D01017</t>
  </si>
  <si>
    <t>SHVALGL</t>
  </si>
  <si>
    <t>SHREE VALLABH GLASS WORKS LTD.</t>
  </si>
  <si>
    <t>TRIVENIGQ</t>
  </si>
  <si>
    <t>TRIVENI GLASS LTD.-$</t>
  </si>
  <si>
    <t>INE094C01011</t>
  </si>
  <si>
    <t>NILACHAL</t>
  </si>
  <si>
    <t>NILACHAL REFRACTORIES LTD.</t>
  </si>
  <si>
    <t>INE416N01013</t>
  </si>
  <si>
    <t>LAXMPOPDM</t>
  </si>
  <si>
    <t>LAKSHMI PORCELEANS LTD.</t>
  </si>
  <si>
    <t>ANDHRAPAP</t>
  </si>
  <si>
    <t>Andhra Paper Ltd</t>
  </si>
  <si>
    <t>INE435A01028</t>
  </si>
  <si>
    <t>JOLLNEW</t>
  </si>
  <si>
    <t>JOLLY BOARD LTD.</t>
  </si>
  <si>
    <t>INE532G01011</t>
  </si>
  <si>
    <t>AURANPAP</t>
  </si>
  <si>
    <t>AURANGABAD PAPER MILLS LTD.</t>
  </si>
  <si>
    <t>INE525C01014</t>
  </si>
  <si>
    <t>BALKRISIND</t>
  </si>
  <si>
    <t>BALKRISHNA INDUSTRIES LTD.-$</t>
  </si>
  <si>
    <t>INE787D01026</t>
  </si>
  <si>
    <t>COAPADM</t>
  </si>
  <si>
    <t>COASTAL PAPERS LTD.</t>
  </si>
  <si>
    <t>INE531C01012</t>
  </si>
  <si>
    <t>ELLOPAP</t>
  </si>
  <si>
    <t>ELLORA PAPER MILLS LTD.</t>
  </si>
  <si>
    <t>INE384H01023</t>
  </si>
  <si>
    <t>JYNTPPR-B</t>
  </si>
  <si>
    <t>JAYANT PAPER MILLS LTD.</t>
  </si>
  <si>
    <t>MYSPAPE</t>
  </si>
  <si>
    <t>MYSORE PAPER MILLS LTD.</t>
  </si>
  <si>
    <t>INE924F01012</t>
  </si>
  <si>
    <t>NATHPULP</t>
  </si>
  <si>
    <t>NATH PULP &amp; PAPER MILLS LTD.</t>
  </si>
  <si>
    <t>INE776A01025</t>
  </si>
  <si>
    <t>ORIENTPPR</t>
  </si>
  <si>
    <t>ORIENT PAPER &amp; INDUSTRIES LTD.</t>
  </si>
  <si>
    <t>INE592A01026</t>
  </si>
  <si>
    <t>CITADEL</t>
  </si>
  <si>
    <t>CITADEL REALTY AND DEVELOPERS LTD.</t>
  </si>
  <si>
    <t>INE906D01014</t>
  </si>
  <si>
    <t>ROLLT</t>
  </si>
  <si>
    <t>ROLLATAINERS LTD.</t>
  </si>
  <si>
    <t>INE927A01040</t>
  </si>
  <si>
    <t>SESHAPAPER</t>
  </si>
  <si>
    <t>SESHASAYEE PAPER &amp; BOARDS LTD.</t>
  </si>
  <si>
    <t>INE630A01024</t>
  </si>
  <si>
    <t>SHRVINDPPR</t>
  </si>
  <si>
    <t>SHREE VINDHYA PAPER MILLS LTD.</t>
  </si>
  <si>
    <t>INE210D01011</t>
  </si>
  <si>
    <t>SIRPAPER</t>
  </si>
  <si>
    <t>SIRPUR PAPER MILLS LTD.</t>
  </si>
  <si>
    <t>INE202C01010</t>
  </si>
  <si>
    <t>SOLIDCO</t>
  </si>
  <si>
    <t>SOLID CONTAINERS LTD.</t>
  </si>
  <si>
    <t>INE134U01017</t>
  </si>
  <si>
    <t>SPECIAPP</t>
  </si>
  <si>
    <t>SPECIALITY PAPERS LTD.</t>
  </si>
  <si>
    <t>INE260F01011</t>
  </si>
  <si>
    <t>DHAMSUGR</t>
  </si>
  <si>
    <t>DHAMPUR SUGAR (KASHIPUR) LTD.</t>
  </si>
  <si>
    <t>INE735A01013</t>
  </si>
  <si>
    <t>VIDHAPA</t>
  </si>
  <si>
    <t>VIDARBHA PAPER MILLS LTD.</t>
  </si>
  <si>
    <t>SHIVAPPR</t>
  </si>
  <si>
    <t>SHIVA PAPER MILLS LTD.</t>
  </si>
  <si>
    <t>INE186D01013</t>
  </si>
  <si>
    <t>SHBHAWPA</t>
  </si>
  <si>
    <t>SHREE BHAWANI PAPER MILLS LTD.</t>
  </si>
  <si>
    <t>INE688C01010</t>
  </si>
  <si>
    <t>PAMWPAP</t>
  </si>
  <si>
    <t>PAMVI TISSUES LTD.</t>
  </si>
  <si>
    <t>NATHIND</t>
  </si>
  <si>
    <t>Nath Industries Ltd</t>
  </si>
  <si>
    <t>INE777A01023</t>
  </si>
  <si>
    <t>VAPIPPR</t>
  </si>
  <si>
    <t>VAPI PAPER MILLS LTD.</t>
  </si>
  <si>
    <t>INE464D01014</t>
  </si>
  <si>
    <t>KITPLY</t>
  </si>
  <si>
    <t>KITPLY INDUSTRIES LTD.</t>
  </si>
  <si>
    <t>INE147B01019</t>
  </si>
  <si>
    <t>ARUNODAY</t>
  </si>
  <si>
    <t>ARUNODAY MILLS LTD.</t>
  </si>
  <si>
    <t>INE469E01011</t>
  </si>
  <si>
    <t>BANSTEX</t>
  </si>
  <si>
    <t>BANSWARA TEXTILE MILLS LTD.</t>
  </si>
  <si>
    <t>BELWSPG</t>
  </si>
  <si>
    <t>BELWAL SPINNING MILLS LTD.</t>
  </si>
  <si>
    <t>SINTEX</t>
  </si>
  <si>
    <t>SINTEX INDUSTRIES LTD.</t>
  </si>
  <si>
    <t>INE429C01035</t>
  </si>
  <si>
    <t>BLUBLND-B</t>
  </si>
  <si>
    <t>Blue Blends (India) Ltd</t>
  </si>
  <si>
    <t>INE113O01014</t>
  </si>
  <si>
    <t>ZCUDDSPG</t>
  </si>
  <si>
    <t>CUDDAPAH SPINNING MILLS LTD.</t>
  </si>
  <si>
    <t>DAWNMILL</t>
  </si>
  <si>
    <t>DAWN MILLS CO.LTD.</t>
  </si>
  <si>
    <t>INE179E01016</t>
  </si>
  <si>
    <t>DCM</t>
  </si>
  <si>
    <t>DCM LTD.</t>
  </si>
  <si>
    <t>INE498A01018</t>
  </si>
  <si>
    <t>DRBYTEX-B</t>
  </si>
  <si>
    <t>DERBY TEXTILES LTD.</t>
  </si>
  <si>
    <t>ZGAEKWAR</t>
  </si>
  <si>
    <t>GAEKWAR MILLS LTD.</t>
  </si>
  <si>
    <t>INE837X01027</t>
  </si>
  <si>
    <t>GNDHISP</t>
  </si>
  <si>
    <t>GANDHIDHAM SPINNING &amp; MANUFACTURING COMPANY LTD.</t>
  </si>
  <si>
    <t>FORBESCO</t>
  </si>
  <si>
    <t>FORBES &amp; COMPANY LTD.-$</t>
  </si>
  <si>
    <t>INE518A01013</t>
  </si>
  <si>
    <t>HPCOTTON</t>
  </si>
  <si>
    <t>H.P.COTTON TEXTILE MILLS LTD.</t>
  </si>
  <si>
    <t>INE950C01014</t>
  </si>
  <si>
    <t>HINDSPG</t>
  </si>
  <si>
    <t>HINDOOSTAN SPINNING &amp; WEAVING MILLS LTD.</t>
  </si>
  <si>
    <t>INE066D01017</t>
  </si>
  <si>
    <t>UNITEDINT</t>
  </si>
  <si>
    <t>UNITED INTERACTIVE LTD.</t>
  </si>
  <si>
    <t>INE706D01018</t>
  </si>
  <si>
    <t>JAMSHRI</t>
  </si>
  <si>
    <t>Jamshri Realty Ltd-$</t>
  </si>
  <si>
    <t>INE462D01026</t>
  </si>
  <si>
    <t>KCTXL-B1</t>
  </si>
  <si>
    <t>K.C.TEXTILES LTD.</t>
  </si>
  <si>
    <t>KATRSPG</t>
  </si>
  <si>
    <t>KATARE SPINNING MILLS LTD.</t>
  </si>
  <si>
    <t>INE498G01015</t>
  </si>
  <si>
    <t>KESORAMIND</t>
  </si>
  <si>
    <t>KESORAM INDUSTRIES LTD.</t>
  </si>
  <si>
    <t>INE087A01019</t>
  </si>
  <si>
    <t>KHATAU</t>
  </si>
  <si>
    <t>KHATAU MAKANJI SPG.&amp; WVG.CO.LTD.</t>
  </si>
  <si>
    <t>LDTXL</t>
  </si>
  <si>
    <t>L.D.TEXTILE INDUSTRIES LTD.</t>
  </si>
  <si>
    <t>LAKSHMIMIL</t>
  </si>
  <si>
    <t>LAKSHMI MILLS COMPANY LTD.-$</t>
  </si>
  <si>
    <t>INE938C01019</t>
  </si>
  <si>
    <t>VTL</t>
  </si>
  <si>
    <t>VARDHMAN TEXTILES LTD.</t>
  </si>
  <si>
    <t>INE825A01012</t>
  </si>
  <si>
    <t>MAHWRML</t>
  </si>
  <si>
    <t>MAHESHWARI MILLS LTD.</t>
  </si>
  <si>
    <t>MALWACOTT</t>
  </si>
  <si>
    <t>MALWA COTTON SPINNING MILLS LTD.</t>
  </si>
  <si>
    <t>INE272B01015</t>
  </si>
  <si>
    <t>MATUSTX</t>
  </si>
  <si>
    <t>MATUSHREE TEXTILES LTD.</t>
  </si>
  <si>
    <t>MODERN</t>
  </si>
  <si>
    <t>MODERN INDIA LTD.-$</t>
  </si>
  <si>
    <t>INE251D01023</t>
  </si>
  <si>
    <t>PENINLAND</t>
  </si>
  <si>
    <t>PENINSULA LAND LTD.</t>
  </si>
  <si>
    <t>INE138A01028</t>
  </si>
  <si>
    <t>NAVSARI</t>
  </si>
  <si>
    <t>NAVSARI COTTON &amp; SILK MILLS LTD.</t>
  </si>
  <si>
    <t>PASUSPG</t>
  </si>
  <si>
    <t>PASUPATI SPG.&amp; WVG.MILLS LTD.</t>
  </si>
  <si>
    <t>INE909B01020</t>
  </si>
  <si>
    <t>PHOENIXLTD</t>
  </si>
  <si>
    <t>The Phoenix Mills Ltd</t>
  </si>
  <si>
    <t>INE211B01039</t>
  </si>
  <si>
    <t>MARATHON</t>
  </si>
  <si>
    <t>MARATHON NEXTGEN REALTY LTD.</t>
  </si>
  <si>
    <t>INE182D01020</t>
  </si>
  <si>
    <t>RAJABAH</t>
  </si>
  <si>
    <t>RAJA BAHADUR INTERNATIONAL LTD.</t>
  </si>
  <si>
    <t>INE491N01016</t>
  </si>
  <si>
    <t>RELCHEMQ</t>
  </si>
  <si>
    <t>RELIANCE CHEMOTEX INDUSTRIES LTD.-$</t>
  </si>
  <si>
    <t>INE750D01016</t>
  </si>
  <si>
    <t>RUBYMILLS</t>
  </si>
  <si>
    <t>RUBY MILLS LTD.</t>
  </si>
  <si>
    <t>INE301D01026</t>
  </si>
  <si>
    <t>SHREERAM</t>
  </si>
  <si>
    <t>SHREE RAM URBAN INFRASTRUCTURE LTD.</t>
  </si>
  <si>
    <t>INE164H01011</t>
  </si>
  <si>
    <t>SIMPLXREA</t>
  </si>
  <si>
    <t>SIMPLEX REALTY LTD.</t>
  </si>
  <si>
    <t>INE167H01014</t>
  </si>
  <si>
    <t>SAMSPIN</t>
  </si>
  <si>
    <t>SAMRAT SPINNERS LTD.</t>
  </si>
  <si>
    <t>SUPERSYN</t>
  </si>
  <si>
    <t>SUPER SYNCOTEX (INDIA) LTD.</t>
  </si>
  <si>
    <t>INE542D01017</t>
  </si>
  <si>
    <t>SVDSIMI</t>
  </si>
  <si>
    <t>SVADESHI MILLS CO.LTD.</t>
  </si>
  <si>
    <t>SWANENERGY</t>
  </si>
  <si>
    <t>SWAN ENERGY LTD.</t>
  </si>
  <si>
    <t>INE665A01038</t>
  </si>
  <si>
    <t>VICTMILL</t>
  </si>
  <si>
    <t>VICTORIA MILLS LTD.</t>
  </si>
  <si>
    <t>INE203D01016</t>
  </si>
  <si>
    <t>ZSVTRADI</t>
  </si>
  <si>
    <t>S.V.TRADING &amp; AGENCIES LTD.</t>
  </si>
  <si>
    <t>INE404N01019</t>
  </si>
  <si>
    <t>ZSVARAJT</t>
  </si>
  <si>
    <t>SVARAJ TRADING &amp; AGENCIES LTD.</t>
  </si>
  <si>
    <t>INE406N01014</t>
  </si>
  <si>
    <t>ZDOLPINV</t>
  </si>
  <si>
    <t>DOLPHIN INVESTMENTS LTD.</t>
  </si>
  <si>
    <t>SHELLIN</t>
  </si>
  <si>
    <t>SHELL INFOTECH LTD.</t>
  </si>
  <si>
    <t>SALSAIN</t>
  </si>
  <si>
    <t>SHREE SALASAR INVESTMENT LTD.</t>
  </si>
  <si>
    <t>INE315N01017</t>
  </si>
  <si>
    <t>DHANLEELA</t>
  </si>
  <si>
    <t>DHANLEELA INVESTMENTS &amp; TRADING COMPANY LTD.</t>
  </si>
  <si>
    <t>INE683D01027</t>
  </si>
  <si>
    <t>INDSOYA</t>
  </si>
  <si>
    <t>INDSOYA LTD.</t>
  </si>
  <si>
    <t>INE314N01010</t>
  </si>
  <si>
    <t>ZODIACVEN</t>
  </si>
  <si>
    <t>Zodiac Ventures Limited</t>
  </si>
  <si>
    <t>INE945J01027</t>
  </si>
  <si>
    <t>AEONIA</t>
  </si>
  <si>
    <t>AEONIAN INVESTMENTS CO.LTD.</t>
  </si>
  <si>
    <t>INE421F01027</t>
  </si>
  <si>
    <t>VEERENRGY</t>
  </si>
  <si>
    <t>VEER ENERGY &amp; INFRASTRUCTURE LTD.</t>
  </si>
  <si>
    <t>INE255E01030</t>
  </si>
  <si>
    <t>SW1</t>
  </si>
  <si>
    <t>SW Investments Ltd</t>
  </si>
  <si>
    <t>INE948K01011</t>
  </si>
  <si>
    <t>SHETYLSDM</t>
  </si>
  <si>
    <t>SHETTY LEASING (INDIA) LTD.</t>
  </si>
  <si>
    <t>TILAK</t>
  </si>
  <si>
    <t>Tilak Ventures Ltd</t>
  </si>
  <si>
    <t>INE026L01022</t>
  </si>
  <si>
    <t>NEWCCRD</t>
  </si>
  <si>
    <t>NEW CITY CREDIT &amp; INVESTMENT LTD.</t>
  </si>
  <si>
    <t>ZMANOWIN</t>
  </si>
  <si>
    <t>MANOWAY INVESTMENTS LTD.</t>
  </si>
  <si>
    <t>KKFIN</t>
  </si>
  <si>
    <t>K K Fincorp Limited</t>
  </si>
  <si>
    <t>INE509J01013</t>
  </si>
  <si>
    <t>UNIJOLL</t>
  </si>
  <si>
    <t>UNIJOLLY INVESTMENTS CO.LTD.</t>
  </si>
  <si>
    <t>INE130N01010</t>
  </si>
  <si>
    <t>CMMQ</t>
  </si>
  <si>
    <t>CMM BROADCASTING NETWORK LTD.</t>
  </si>
  <si>
    <t>INE199B01028</t>
  </si>
  <si>
    <t>WAGEND</t>
  </si>
  <si>
    <t>Wagend Infra Venture Limited</t>
  </si>
  <si>
    <t>INE786K01023</t>
  </si>
  <si>
    <t>ZLIGHTHS</t>
  </si>
  <si>
    <t>LIGHT HOUSE INVESTMENTS LTD.</t>
  </si>
  <si>
    <t>GLMINEF</t>
  </si>
  <si>
    <t>GOLDMINE FINTRADE LTD.</t>
  </si>
  <si>
    <t>ELCIDIN</t>
  </si>
  <si>
    <t>ELCID INVESTMENTS LTD.</t>
  </si>
  <si>
    <t>INE927X01018</t>
  </si>
  <si>
    <t>ZRAIINVE</t>
  </si>
  <si>
    <t>RAI INVESTMENTS LTD.</t>
  </si>
  <si>
    <t>MEDIAONE</t>
  </si>
  <si>
    <t>MEDIAONE GLOBAL ENTERTAINMENT LTD.</t>
  </si>
  <si>
    <t>INE828I01019</t>
  </si>
  <si>
    <t>HEALINV</t>
  </si>
  <si>
    <t>HEALTHY INVESTMENTS LTD.</t>
  </si>
  <si>
    <t>INE160N01017</t>
  </si>
  <si>
    <t>SAHARA</t>
  </si>
  <si>
    <t>SAHARA ONE MEDIA &amp; ENTERTAINMENT LTD.-$</t>
  </si>
  <si>
    <t>INE479B01016</t>
  </si>
  <si>
    <t>SOLITIN</t>
  </si>
  <si>
    <t>SOLITAIRE INVESTMENTS CO.LTD.</t>
  </si>
  <si>
    <t>INE416G01017</t>
  </si>
  <si>
    <t>COBALIN</t>
  </si>
  <si>
    <t>COBAL INVESTMENTS CO.LTD.</t>
  </si>
  <si>
    <t>SHRENTI</t>
  </si>
  <si>
    <t>SHREENATH INVESTMENTS CO.LTD.</t>
  </si>
  <si>
    <t>INE475V01012</t>
  </si>
  <si>
    <t>GEODESIC</t>
  </si>
  <si>
    <t>GEODESIC LTD.</t>
  </si>
  <si>
    <t>INE371D01029</t>
  </si>
  <si>
    <t>ZHARYCONDM</t>
  </si>
  <si>
    <t>BANSWRAS</t>
  </si>
  <si>
    <t>BANSWARA SYNTEX LTD.-$</t>
  </si>
  <si>
    <t>INE629D01012</t>
  </si>
  <si>
    <t>ZAMBISLK</t>
  </si>
  <si>
    <t>AMBIKA SILK MILLS LTD.</t>
  </si>
  <si>
    <t>BOMSILKDM</t>
  </si>
  <si>
    <t>BOMBAY SILK MILLS LTD.</t>
  </si>
  <si>
    <t>GSLINDL</t>
  </si>
  <si>
    <t>GSL (INDIA) LTD.</t>
  </si>
  <si>
    <t>GRWRENY</t>
  </si>
  <si>
    <t>GARWARE NYLONS LTD.</t>
  </si>
  <si>
    <t>APR</t>
  </si>
  <si>
    <t>APR LTD.</t>
  </si>
  <si>
    <t>INE193A01015</t>
  </si>
  <si>
    <t>MODWOOL</t>
  </si>
  <si>
    <t>MODELLA WOOLLENS LTD.</t>
  </si>
  <si>
    <t>INE380D01012</t>
  </si>
  <si>
    <t>MODIPON</t>
  </si>
  <si>
    <t>MODIPON LTD.</t>
  </si>
  <si>
    <t>INE170C01019</t>
  </si>
  <si>
    <t>NRC</t>
  </si>
  <si>
    <t>NRC LTD.</t>
  </si>
  <si>
    <t>INE953C01018</t>
  </si>
  <si>
    <t>SHRUSYN</t>
  </si>
  <si>
    <t>SHRUTI SYNTHETIC LTD.</t>
  </si>
  <si>
    <t>DIGJAM</t>
  </si>
  <si>
    <t>DIGJAM LTD.</t>
  </si>
  <si>
    <t>INE471A01023</t>
  </si>
  <si>
    <t>SHREESYN</t>
  </si>
  <si>
    <t>SHREE SYNTHETICS LTD.</t>
  </si>
  <si>
    <t>INE872B01012</t>
  </si>
  <si>
    <t>SHRIDINE</t>
  </si>
  <si>
    <t>SHRI DINESH MILLS LTD.-$</t>
  </si>
  <si>
    <t>INE204C01024</t>
  </si>
  <si>
    <t>SRF</t>
  </si>
  <si>
    <t>SRF LTD.</t>
  </si>
  <si>
    <t>INE647A01010</t>
  </si>
  <si>
    <t>SIYSIL</t>
  </si>
  <si>
    <t>SIYARAM SILK MILLS LTD.-$</t>
  </si>
  <si>
    <t>INE076B01028</t>
  </si>
  <si>
    <t>SWADPOL</t>
  </si>
  <si>
    <t>SWADESHI POLYTEX LTD.</t>
  </si>
  <si>
    <t>INE243N01029</t>
  </si>
  <si>
    <t>BIRLATR</t>
  </si>
  <si>
    <t>BIRLA TRANSASIA CARPETS LTD.</t>
  </si>
  <si>
    <t>INE646O01013</t>
  </si>
  <si>
    <t>KAREEMS</t>
  </si>
  <si>
    <t>KAREEMS SILK INTERNATIONAL LTD.</t>
  </si>
  <si>
    <t>FOMEHOT</t>
  </si>
  <si>
    <t>FOMENTO RESORTS &amp; HOTELS LTD.</t>
  </si>
  <si>
    <t>INE241E01014</t>
  </si>
  <si>
    <t>SHRAJSYNQ</t>
  </si>
  <si>
    <t>SHREE RAJASTHAN SYNTEX LTD.-$</t>
  </si>
  <si>
    <t>INE796C01011</t>
  </si>
  <si>
    <t>HAMSTAL</t>
  </si>
  <si>
    <t>HAMCO STEELS &amp; ALLOYS LTD.</t>
  </si>
  <si>
    <t>JAINSPN</t>
  </si>
  <si>
    <t>JAIN SPINNERS LTD.</t>
  </si>
  <si>
    <t>SUPERSP</t>
  </si>
  <si>
    <t>SIDDHARTHA SUPER SPINNING MILLS LTD.</t>
  </si>
  <si>
    <t>JAIPURPO</t>
  </si>
  <si>
    <t>JAIPUR POLYSPIN LTD.</t>
  </si>
  <si>
    <t>INE916B01017</t>
  </si>
  <si>
    <t>SHRMFGC</t>
  </si>
  <si>
    <t>SHREE MANUFACTURING CO.LTD.</t>
  </si>
  <si>
    <t>INE632A01012</t>
  </si>
  <si>
    <t>PRIYADSP</t>
  </si>
  <si>
    <t>PRIYADARSHINI SPINNING MILLS LTD.</t>
  </si>
  <si>
    <t>INE165C01019</t>
  </si>
  <si>
    <t>TRPATFB</t>
  </si>
  <si>
    <t>TIRUPATI FIBRES &amp; INDUSTRIES LTD.</t>
  </si>
  <si>
    <t>ORNTSYN</t>
  </si>
  <si>
    <t>ORIENT SYNTEX LTD.</t>
  </si>
  <si>
    <t>HINDSYNTEX</t>
  </si>
  <si>
    <t>HIND SYNTEX LTD.</t>
  </si>
  <si>
    <t>INE155B01012</t>
  </si>
  <si>
    <t>ZSATYASL</t>
  </si>
  <si>
    <t>SATYAM SILK MILLS LTD.</t>
  </si>
  <si>
    <t>INE07MC01015</t>
  </si>
  <si>
    <t>ARIHANTIND</t>
  </si>
  <si>
    <t>ARIHANT INDUSTRIES LTD.</t>
  </si>
  <si>
    <t>INE332C01015</t>
  </si>
  <si>
    <t>OXEM BAP</t>
  </si>
  <si>
    <t>OXEMBERG APPARELS LTD.</t>
  </si>
  <si>
    <t>INE583O01018</t>
  </si>
  <si>
    <t>ASIANELEC</t>
  </si>
  <si>
    <t>ASIAN ELECTRONICS LTD.</t>
  </si>
  <si>
    <t>INE441A01026</t>
  </si>
  <si>
    <t>Non-Durable Household Prod.</t>
  </si>
  <si>
    <t>BAROELE</t>
  </si>
  <si>
    <t>BARODA ELECTRIC METERS LTD.</t>
  </si>
  <si>
    <t>BBL</t>
  </si>
  <si>
    <t>BHARAT BIJLEE LTD.-$</t>
  </si>
  <si>
    <t>INE464A01028</t>
  </si>
  <si>
    <t>CTRMFG</t>
  </si>
  <si>
    <t>CTR MANUFACTURING INDUSTRIES LTD.</t>
  </si>
  <si>
    <t>INE372G01012</t>
  </si>
  <si>
    <t>DEVINDL</t>
  </si>
  <si>
    <t>DEVIDAYAL INDUSTRIES LTD.</t>
  </si>
  <si>
    <t>ZDIGIELE</t>
  </si>
  <si>
    <t>DIGITAL ELECTRONICS LTD.</t>
  </si>
  <si>
    <t>INE053N01014</t>
  </si>
  <si>
    <t>EDDYCUR</t>
  </si>
  <si>
    <t>EDDY CURRENT CONTROLS (I) LTD.</t>
  </si>
  <si>
    <t>ELPROINTL</t>
  </si>
  <si>
    <t>ELPRO INTERNATIONAL LTD.</t>
  </si>
  <si>
    <t>INE579B01039</t>
  </si>
  <si>
    <t>EMCO</t>
  </si>
  <si>
    <t>EMCO LTD.-$</t>
  </si>
  <si>
    <t>INE078A01026</t>
  </si>
  <si>
    <t>GEE</t>
  </si>
  <si>
    <t>GEE LTD.</t>
  </si>
  <si>
    <t>INE064H01021</t>
  </si>
  <si>
    <t>GLOBACT</t>
  </si>
  <si>
    <t>GLOBE ACTIVE TECHNOLOGIES LTD.</t>
  </si>
  <si>
    <t>HIRECT</t>
  </si>
  <si>
    <t>HIND RECTIFIERS LTD.</t>
  </si>
  <si>
    <t>INE835D01023</t>
  </si>
  <si>
    <t>Electronic Components</t>
  </si>
  <si>
    <t>NIPPOBATRY</t>
  </si>
  <si>
    <t>INDO-NATIONAL LTD.</t>
  </si>
  <si>
    <t>INE567A01010</t>
  </si>
  <si>
    <t>INDSCBL</t>
  </si>
  <si>
    <t>INDUSTRIAL CABLES (INDIA) LTD.</t>
  </si>
  <si>
    <t>INE510J01011</t>
  </si>
  <si>
    <t>ZENSARTECH</t>
  </si>
  <si>
    <t>ZENSAR TECHNOLOGIES LTD.</t>
  </si>
  <si>
    <t>INE520A01027</t>
  </si>
  <si>
    <t>JYOTI</t>
  </si>
  <si>
    <t>JYOTI LTD.-$</t>
  </si>
  <si>
    <t>INE511D01012</t>
  </si>
  <si>
    <t>JSLINDL</t>
  </si>
  <si>
    <t>JSL INDUSTRIES LTD.</t>
  </si>
  <si>
    <t>INE581L01018</t>
  </si>
  <si>
    <t>KAYCEEI</t>
  </si>
  <si>
    <t>KAYCEE INDUSTRIES LTD.</t>
  </si>
  <si>
    <t>INE813G01015</t>
  </si>
  <si>
    <t>KHNDHER</t>
  </si>
  <si>
    <t>KHANDELWAL HERMANN ELECTRONICS LTD.</t>
  </si>
  <si>
    <t>INDOKEM</t>
  </si>
  <si>
    <t>INDOKEM LTD.</t>
  </si>
  <si>
    <t>INE716F01012</t>
  </si>
  <si>
    <t>PANAENERG</t>
  </si>
  <si>
    <t>PANASONIC ENERGY INDIA COMPANY LTD.-$</t>
  </si>
  <si>
    <t>INE795A01017</t>
  </si>
  <si>
    <t>MLTRNSM</t>
  </si>
  <si>
    <t>MELTRON SEMICONDUCTORS LTD.</t>
  </si>
  <si>
    <t>NELCO</t>
  </si>
  <si>
    <t>NELCO LTD.</t>
  </si>
  <si>
    <t>INE045B01015</t>
  </si>
  <si>
    <t>IT Networking Equipment</t>
  </si>
  <si>
    <t>OTISEDM</t>
  </si>
  <si>
    <t>OTIS ELEVATOR CO. (INDIA) LTD.</t>
  </si>
  <si>
    <t>INE099A01014</t>
  </si>
  <si>
    <t>PERMAGN</t>
  </si>
  <si>
    <t>PERMANENT MAGNETS LTD.-$</t>
  </si>
  <si>
    <t>INE418E01018</t>
  </si>
  <si>
    <t>HIGHENE</t>
  </si>
  <si>
    <t>HIGH ENERGY BATTERIES (INDIA) LTD.</t>
  </si>
  <si>
    <t>INE783E01015</t>
  </si>
  <si>
    <t>STDBAT</t>
  </si>
  <si>
    <t>STANDARD BATTERIES LTD.</t>
  </si>
  <si>
    <t>INE502C01039</t>
  </si>
  <si>
    <t>SYLVAEL</t>
  </si>
  <si>
    <t>SYLVANIA &amp; LAXMAN LTD.</t>
  </si>
  <si>
    <t>TRANELE</t>
  </si>
  <si>
    <t>TRANSFORMERS &amp; ELECTRICALS KERALA LTD.</t>
  </si>
  <si>
    <t>UNIVCABLES</t>
  </si>
  <si>
    <t>UNIVERSAL CABLES LTD.</t>
  </si>
  <si>
    <t>INE279A01012</t>
  </si>
  <si>
    <t>WSIND</t>
  </si>
  <si>
    <t>W.S.INDUSTRIES (INDIA) LTD.-$</t>
  </si>
  <si>
    <t>INE100D01014</t>
  </si>
  <si>
    <t>WILLARD</t>
  </si>
  <si>
    <t>WILLARD INDIA LTD.</t>
  </si>
  <si>
    <t>INE481D01018</t>
  </si>
  <si>
    <t>Jute &amp; Jute Products</t>
  </si>
  <si>
    <t>DLTNCBL</t>
  </si>
  <si>
    <t>DELTON CABLES LTD.</t>
  </si>
  <si>
    <t>INE872E01016</t>
  </si>
  <si>
    <t>GENELEC</t>
  </si>
  <si>
    <t>GENELEC LTD.</t>
  </si>
  <si>
    <t>ELCTRA</t>
  </si>
  <si>
    <t>ELECTRA (INDIA) LTD.</t>
  </si>
  <si>
    <t>FCIOEN</t>
  </si>
  <si>
    <t>FCI OEN CONNECTORS LTD.</t>
  </si>
  <si>
    <t>INE669B01012</t>
  </si>
  <si>
    <t>SAHAKEI</t>
  </si>
  <si>
    <t>SAHA KEIL LTD.</t>
  </si>
  <si>
    <t>DELTRON</t>
  </si>
  <si>
    <t>DELTRON LTD.</t>
  </si>
  <si>
    <t>INE272R01011</t>
  </si>
  <si>
    <t>LAKSELEC</t>
  </si>
  <si>
    <t>LAKSHMI ELECTRICAL CONTROL SYSTEMS LTD.</t>
  </si>
  <si>
    <t>INE284C01018</t>
  </si>
  <si>
    <t>KHAITANELE</t>
  </si>
  <si>
    <t>KHAITAN ELECTRICALS LTD.</t>
  </si>
  <si>
    <t>INE761A01019</t>
  </si>
  <si>
    <t>MODULEX</t>
  </si>
  <si>
    <t>Modulex Construction Technologies Ltd</t>
  </si>
  <si>
    <t>INE064R01012</t>
  </si>
  <si>
    <t>WESTELE</t>
  </si>
  <si>
    <t>WESTON ELECTRONIKS LTD.</t>
  </si>
  <si>
    <t>PUALIDM</t>
  </si>
  <si>
    <t>PUNJAB ANAND LAMP INDUSTRIES LTD.</t>
  </si>
  <si>
    <t>INE276B01016</t>
  </si>
  <si>
    <t>DELTAMAGNT</t>
  </si>
  <si>
    <t>Delta Manufacturing Ltd</t>
  </si>
  <si>
    <t>INE393A01011</t>
  </si>
  <si>
    <t>POLARIND</t>
  </si>
  <si>
    <t>POLAR INDUSTRIES LTD.</t>
  </si>
  <si>
    <t>INE057B01010</t>
  </si>
  <si>
    <t>TATAINFOTE</t>
  </si>
  <si>
    <t>TATA INFOTECH LTD.</t>
  </si>
  <si>
    <t>INE194A01013</t>
  </si>
  <si>
    <t>KARWELD</t>
  </si>
  <si>
    <t>KARNATAKA WELDING PRODUCTS LTD.</t>
  </si>
  <si>
    <t>PAZEL</t>
  </si>
  <si>
    <t>Pazel International Ltd</t>
  </si>
  <si>
    <t>INE040N01029</t>
  </si>
  <si>
    <t>INTRA</t>
  </si>
  <si>
    <t>INDTRADECO LTD.</t>
  </si>
  <si>
    <t>INE853B01020</t>
  </si>
  <si>
    <t>ZBALSHYG</t>
  </si>
  <si>
    <t>BALSARA HYGIENE PRODUCTS LTD.</t>
  </si>
  <si>
    <t>CONFINT</t>
  </si>
  <si>
    <t>Confidence Finance And Trading Limited</t>
  </si>
  <si>
    <t>INE180M01033</t>
  </si>
  <si>
    <t>RELTD</t>
  </si>
  <si>
    <t>Ravindra Energy Ltd</t>
  </si>
  <si>
    <t>INE206N01018</t>
  </si>
  <si>
    <t>KANUMUN</t>
  </si>
  <si>
    <t>KANUMANEK TRADING CO.LTD.</t>
  </si>
  <si>
    <t>SAMLEPU</t>
  </si>
  <si>
    <t>SAM LEASECO LTD.</t>
  </si>
  <si>
    <t>INE368N01024</t>
  </si>
  <si>
    <t>GDTRAGN</t>
  </si>
  <si>
    <t>G.D.TRADING &amp; AGENCIES LTD.</t>
  </si>
  <si>
    <t>INE713N01013</t>
  </si>
  <si>
    <t>EMPOWER</t>
  </si>
  <si>
    <t>EMPOWER INDIA LTD.</t>
  </si>
  <si>
    <t>INE507F01023</t>
  </si>
  <si>
    <t>ZTITANTR</t>
  </si>
  <si>
    <t>TITAN TRADING &amp; AGENCIES LTD.</t>
  </si>
  <si>
    <t>INE353F01014</t>
  </si>
  <si>
    <t>ZMULTIPU</t>
  </si>
  <si>
    <t>MULTIPURPOSE TRADING &amp; AGENCIES LTD.</t>
  </si>
  <si>
    <t>INE017P01014</t>
  </si>
  <si>
    <t>TURBO</t>
  </si>
  <si>
    <t>TURBOTECH ENGINEERING LTD.</t>
  </si>
  <si>
    <t>INE764M01018</t>
  </si>
  <si>
    <t>REMISIN</t>
  </si>
  <si>
    <t>REMI SALES &amp; ENGINEERING LTD.</t>
  </si>
  <si>
    <t>INE130I01010</t>
  </si>
  <si>
    <t>ZSIYARPO</t>
  </si>
  <si>
    <t>SIYARAM PODDAR FINANCE &amp; TRADING LTD.</t>
  </si>
  <si>
    <t>INE232P01019</t>
  </si>
  <si>
    <t>RIDHISYN</t>
  </si>
  <si>
    <t>RIDHI SYNTHETICS LTD.</t>
  </si>
  <si>
    <t>INE07LK01010</t>
  </si>
  <si>
    <t>CHAMPFIN</t>
  </si>
  <si>
    <t>CHAMPION FINSEC LTD.</t>
  </si>
  <si>
    <t>INE815H01018</t>
  </si>
  <si>
    <t>GRANDMA</t>
  </si>
  <si>
    <t>GRANDMA TRADING &amp; AGENCIES LTD.</t>
  </si>
  <si>
    <t>INE927M01029</t>
  </si>
  <si>
    <t>ZOPALTRD</t>
  </si>
  <si>
    <t>OPAL TRADING LTD.</t>
  </si>
  <si>
    <t>SOFTBPO</t>
  </si>
  <si>
    <t>SOFTBPO GLOBAL SERVICES LTD.</t>
  </si>
  <si>
    <t>INE459E01012</t>
  </si>
  <si>
    <t>ATETRMGDM</t>
  </si>
  <si>
    <t>A.T.E.TRADING &amp; MANUFACTURING COMPANY LTD.</t>
  </si>
  <si>
    <t>NYSSACORP</t>
  </si>
  <si>
    <t>Nyssa Corporation Limited</t>
  </si>
  <si>
    <t>INE812K01027</t>
  </si>
  <si>
    <t>ZVINADTR</t>
  </si>
  <si>
    <t>VINADITYA TRADING CO.LTD.</t>
  </si>
  <si>
    <t>INE952M01019</t>
  </si>
  <si>
    <t>SMPLXTR</t>
  </si>
  <si>
    <t>SIMPLEX TRADING &amp; AGENCIES LTD.</t>
  </si>
  <si>
    <t>INE518H01018</t>
  </si>
  <si>
    <t>ELFTRDG</t>
  </si>
  <si>
    <t>ELF TRADING &amp; CHEMICALS MANUFACTURING LTD.</t>
  </si>
  <si>
    <t>ZBALGHOL</t>
  </si>
  <si>
    <t>BALGOPAL HOLDING &amp; TRADERS LTD.</t>
  </si>
  <si>
    <t>INE243P01016</t>
  </si>
  <si>
    <t>AVTIL</t>
  </si>
  <si>
    <t>AVTIL Enterprise Ltd</t>
  </si>
  <si>
    <t>INE292N01018</t>
  </si>
  <si>
    <t>KRISHNA</t>
  </si>
  <si>
    <t>Krishna Ventures Limited</t>
  </si>
  <si>
    <t>INE537L01010</t>
  </si>
  <si>
    <t>UPTOWTR</t>
  </si>
  <si>
    <t>UP TOWN TRADING &amp; INVESTMENTS LTD.</t>
  </si>
  <si>
    <t>GANHOLD</t>
  </si>
  <si>
    <t>GANESH HOLDINGS LTD.</t>
  </si>
  <si>
    <t>INE932M01011</t>
  </si>
  <si>
    <t>SJCORP</t>
  </si>
  <si>
    <t>SJ CORPORATION LTD.</t>
  </si>
  <si>
    <t>INE312B01027</t>
  </si>
  <si>
    <t>MALCO</t>
  </si>
  <si>
    <t>MADRAS ALUMINIUM CO.LTD.</t>
  </si>
  <si>
    <t>INE223B01026</t>
  </si>
  <si>
    <t>HARSTEEL</t>
  </si>
  <si>
    <t>HARYANA STEEL &amp; ALLOYS LTD.</t>
  </si>
  <si>
    <t>INE567C01016</t>
  </si>
  <si>
    <t>UNIABEXAL</t>
  </si>
  <si>
    <t>UNI ABEX ALLOY PRODUCTS LTD.</t>
  </si>
  <si>
    <t>INE361D01012</t>
  </si>
  <si>
    <t>SARDAEN</t>
  </si>
  <si>
    <t>SARDA ENERGY &amp; MINERALS LTD.-$</t>
  </si>
  <si>
    <t>INE385C01013</t>
  </si>
  <si>
    <t>SOMANI</t>
  </si>
  <si>
    <t>SOMANI IRON &amp; STEEL LTD.</t>
  </si>
  <si>
    <t>BIHRFOC</t>
  </si>
  <si>
    <t>BIHAR FOUNDRY &amp; CASTINGS LTD.</t>
  </si>
  <si>
    <t>ANILSPL</t>
  </si>
  <si>
    <t>ANIL SPECIAL STEEL INDUSTRIES LTD.-$</t>
  </si>
  <si>
    <t>INE904B01013</t>
  </si>
  <si>
    <t>BGWTATO</t>
  </si>
  <si>
    <t>BHAGWATI AUTOCAST LTD.</t>
  </si>
  <si>
    <t>INE106G01014</t>
  </si>
  <si>
    <t>BOMBWIR</t>
  </si>
  <si>
    <t>BOMBAY WIRE ROPES LTD.</t>
  </si>
  <si>
    <t>INE089T01023</t>
  </si>
  <si>
    <t>CANRSTL</t>
  </si>
  <si>
    <t>CANARA STEEL LTD.</t>
  </si>
  <si>
    <t>UNIVPRIM</t>
  </si>
  <si>
    <t>UNIVERSAL PRIME ALUMINIUM LTD.</t>
  </si>
  <si>
    <t>INE621D01019</t>
  </si>
  <si>
    <t>GALADA</t>
  </si>
  <si>
    <t>GALADA POWER &amp; TELECOMMUNICATION LTD.</t>
  </si>
  <si>
    <t>INE255C01018</t>
  </si>
  <si>
    <t>GONTER</t>
  </si>
  <si>
    <t>GONTERMANN-PEIPERS (INDIA) LTD.</t>
  </si>
  <si>
    <t>INE530A01026</t>
  </si>
  <si>
    <t>GKW</t>
  </si>
  <si>
    <t>GKW LTD.</t>
  </si>
  <si>
    <t>INE528A01012</t>
  </si>
  <si>
    <t>GRHMFRT-B</t>
  </si>
  <si>
    <t>GRAHAM FIRTH STEEL PRODUCTS LTD.</t>
  </si>
  <si>
    <t>GUJSTUB</t>
  </si>
  <si>
    <t>GUJARAT STEEL TUBES LTD.</t>
  </si>
  <si>
    <t>HINDWRS</t>
  </si>
  <si>
    <t>HINDUSTAN WIRES LTD.</t>
  </si>
  <si>
    <t>INE075C01010</t>
  </si>
  <si>
    <t>HWIREMT</t>
  </si>
  <si>
    <t>HIND WIRE INDUSTRIES LTD.</t>
  </si>
  <si>
    <t>STRIPMT</t>
  </si>
  <si>
    <t>STEEL STRIPS LTD.</t>
  </si>
  <si>
    <t>INE01RN01014</t>
  </si>
  <si>
    <t>IBRIGST</t>
  </si>
  <si>
    <t>INDIAN BRIGHT STEEL CO.LTD.</t>
  </si>
  <si>
    <t>INE566M01017</t>
  </si>
  <si>
    <t>INFORDR</t>
  </si>
  <si>
    <t>INDIA FORGE &amp; DROP STAMPINGS LTD.</t>
  </si>
  <si>
    <t>INDIANHUME</t>
  </si>
  <si>
    <t>INDIAN HUME PIPE CO.LTD.</t>
  </si>
  <si>
    <t>INE323C01030</t>
  </si>
  <si>
    <t>ZDERCOIL</t>
  </si>
  <si>
    <t>DERCO COOLING COILS LTD.</t>
  </si>
  <si>
    <t>INLCM</t>
  </si>
  <si>
    <t>INDIAN LINK CHAIN MANUFACTURES LTD.</t>
  </si>
  <si>
    <t>INE359D01016</t>
  </si>
  <si>
    <t>INDMETA-B</t>
  </si>
  <si>
    <t>INDIAN METALS &amp; FERRO ALLOYS LTD.</t>
  </si>
  <si>
    <t>INSMT</t>
  </si>
  <si>
    <t>INE501B01017</t>
  </si>
  <si>
    <t>INDWIRE-B</t>
  </si>
  <si>
    <t>INDORE WIRE CO.LTD.</t>
  </si>
  <si>
    <t>INVPRECQ</t>
  </si>
  <si>
    <t>INVESTMENT &amp; PRECISION CASTINGS LTD.</t>
  </si>
  <si>
    <t>INE155E01016</t>
  </si>
  <si>
    <t>SUMMITSEC</t>
  </si>
  <si>
    <t>SUMMIT SECURITIES LTD.</t>
  </si>
  <si>
    <t>INE852A01016</t>
  </si>
  <si>
    <t>INFORTEC</t>
  </si>
  <si>
    <t>INFORMED TECHNOLOGIES INDIA LTD.</t>
  </si>
  <si>
    <t>INE123E01014</t>
  </si>
  <si>
    <t>BPO/KPO</t>
  </si>
  <si>
    <t>MAHINDUGIN</t>
  </si>
  <si>
    <t>MAHINDRA UGINE STEEL CO.LTD.</t>
  </si>
  <si>
    <t>INE850A01010</t>
  </si>
  <si>
    <t>MAHELEK</t>
  </si>
  <si>
    <t>MAHARASHTRA ELEKTROSMELT LTD.</t>
  </si>
  <si>
    <t>INE400E01016</t>
  </si>
  <si>
    <t>KAIRA</t>
  </si>
  <si>
    <t>KAIRA CAN CO.LTD.</t>
  </si>
  <si>
    <t>INE375D01012</t>
  </si>
  <si>
    <t>MHECKMT</t>
  </si>
  <si>
    <t>MOHATTA &amp; HECKEL LTD.</t>
  </si>
  <si>
    <t>ZMUSSSTL</t>
  </si>
  <si>
    <t>MUZAFFARNAGAR STEELS LTD.</t>
  </si>
  <si>
    <t>PRATRAJ</t>
  </si>
  <si>
    <t>PARTAP RAJASTHAN SPECIAL STEEL LTD.</t>
  </si>
  <si>
    <t>ORISSASP</t>
  </si>
  <si>
    <t>ORISSA SPONGE IRON &amp; STEEL LTD.-$</t>
  </si>
  <si>
    <t>INE228D01013</t>
  </si>
  <si>
    <t>ORIENTABRA</t>
  </si>
  <si>
    <t>ORIENT ABRASIVES LTD.-$</t>
  </si>
  <si>
    <t>INE569C01020</t>
  </si>
  <si>
    <t>NATIONSTD</t>
  </si>
  <si>
    <t>NATIONAL STANDARD (INDIA) LTD.</t>
  </si>
  <si>
    <t>INE166R01015</t>
  </si>
  <si>
    <t>NAHARINT</t>
  </si>
  <si>
    <t>NAHAR INTERNATIONAL LTD.</t>
  </si>
  <si>
    <t>INE360A01010</t>
  </si>
  <si>
    <t>RATHIAL</t>
  </si>
  <si>
    <t>RATHI ALLOYS &amp; STEEL LTD.</t>
  </si>
  <si>
    <t>RATHISPA</t>
  </si>
  <si>
    <t>RATHI ISPAT LTD.-$</t>
  </si>
  <si>
    <t>INE235D01018</t>
  </si>
  <si>
    <t>RATHIST</t>
  </si>
  <si>
    <t>RATHI STEEL &amp; POWER LTD.-$</t>
  </si>
  <si>
    <t>INE336C01016</t>
  </si>
  <si>
    <t>DUNCANENG</t>
  </si>
  <si>
    <t>Duncan Engineering Ltd-$</t>
  </si>
  <si>
    <t>INE340F01011</t>
  </si>
  <si>
    <t>SANDUMA</t>
  </si>
  <si>
    <t>SANDUR MANGANESE &amp; IRON ORES LTD.</t>
  </si>
  <si>
    <t>INE149K01016</t>
  </si>
  <si>
    <t>JHAGCOP</t>
  </si>
  <si>
    <t>JHAGADIA COPPER LTD.</t>
  </si>
  <si>
    <t>INE666A01028</t>
  </si>
  <si>
    <t>ZSMAHISP</t>
  </si>
  <si>
    <t>SHREE MAHAVIR ISPAT LTD.</t>
  </si>
  <si>
    <t>STELCOM</t>
  </si>
  <si>
    <t>STEEL COMPLEX LTD.</t>
  </si>
  <si>
    <t>STOVACQ</t>
  </si>
  <si>
    <t>STOVEC INDUSTRIES LTD.</t>
  </si>
  <si>
    <t>INE755D01015</t>
  </si>
  <si>
    <t>STEWARTQ</t>
  </si>
  <si>
    <t>STEWARTS &amp; LLOYDS OF INDIA LTD.-$</t>
  </si>
  <si>
    <t>INE356D01012</t>
  </si>
  <si>
    <t>TATAYODOGA</t>
  </si>
  <si>
    <t>TAYO ROLLS LTD.-$</t>
  </si>
  <si>
    <t>INE895C01011</t>
  </si>
  <si>
    <t>TINPLATE</t>
  </si>
  <si>
    <t>TINPLATE COMPANY OF INDIA LTD.</t>
  </si>
  <si>
    <t>INE422C01014</t>
  </si>
  <si>
    <t>CHOLAHLDNG</t>
  </si>
  <si>
    <t>Cholamandalam Financial Holdings Ltd</t>
  </si>
  <si>
    <t>INE149A01033</t>
  </si>
  <si>
    <t>ZWELCAST</t>
  </si>
  <si>
    <t>WELCAST STEELS LTD.</t>
  </si>
  <si>
    <t>INE380G01015</t>
  </si>
  <si>
    <t>VIDIRMT</t>
  </si>
  <si>
    <t>VIDARBHA IRON &amp; STEEL CORPORATION LTD.</t>
  </si>
  <si>
    <t>INE392D01017</t>
  </si>
  <si>
    <t>BHRKSTSER</t>
  </si>
  <si>
    <t>BHORUKA STEEL &amp; SERVICES LTD.</t>
  </si>
  <si>
    <t>INE152I01014</t>
  </si>
  <si>
    <t>WMINIMT</t>
  </si>
  <si>
    <t>WESTERN MINISTIL LTD.</t>
  </si>
  <si>
    <t>INE187U01015</t>
  </si>
  <si>
    <t>AUTOAXLES</t>
  </si>
  <si>
    <t>AUTOMOTIVE AXLES LTD.</t>
  </si>
  <si>
    <t>INE449A01011</t>
  </si>
  <si>
    <t>ATLASCYCLE</t>
  </si>
  <si>
    <t>ATLAS CYCLES (HARYANA) LTD.</t>
  </si>
  <si>
    <t>INE446A01025</t>
  </si>
  <si>
    <t>ACGL</t>
  </si>
  <si>
    <t>AUTOMOBILE CORPORATION OF GOA LTD.-$</t>
  </si>
  <si>
    <t>INE451C01013</t>
  </si>
  <si>
    <t>CLUTCHAUTO</t>
  </si>
  <si>
    <t>CLUTCH AUTO LTD.-$</t>
  </si>
  <si>
    <t>INE779B01019</t>
  </si>
  <si>
    <t>SETCO</t>
  </si>
  <si>
    <t>SETCO AUTOMOTIVE LTD.</t>
  </si>
  <si>
    <t>INE878E01021</t>
  </si>
  <si>
    <t>INRADIA</t>
  </si>
  <si>
    <t>INDIA RADIATORS LTD.</t>
  </si>
  <si>
    <t>INE461Y01016</t>
  </si>
  <si>
    <t>SCOOTER</t>
  </si>
  <si>
    <t>SCOOTERS INDIA LTD.</t>
  </si>
  <si>
    <t>INE959E01011</t>
  </si>
  <si>
    <t>SANENG</t>
  </si>
  <si>
    <t>SAN ENGINEERING &amp; LOCOMOTIVE CO.LTD.</t>
  </si>
  <si>
    <t>INE031H01012</t>
  </si>
  <si>
    <t>TALBROAUTO</t>
  </si>
  <si>
    <t>TALBROS AUTOMOTIVE COMPONENTS LTD.</t>
  </si>
  <si>
    <t>INE187D01011</t>
  </si>
  <si>
    <t>ZFSTEERING</t>
  </si>
  <si>
    <t>Z.F.STEERING GEAR (INDIA) LTD.-$</t>
  </si>
  <si>
    <t>INE116C01012</t>
  </si>
  <si>
    <t>BOSCHCHAS</t>
  </si>
  <si>
    <t>BOSCH CHASSIS SYSTEMS INDIA LTD.</t>
  </si>
  <si>
    <t>INE053B01019</t>
  </si>
  <si>
    <t>KINETIC</t>
  </si>
  <si>
    <t>KINETIC MOTOR CO.LTD.</t>
  </si>
  <si>
    <t>INE267B01015</t>
  </si>
  <si>
    <t>SMLISUZU</t>
  </si>
  <si>
    <t>SML ISUZU LIMITED</t>
  </si>
  <si>
    <t>INE294B01019</t>
  </si>
  <si>
    <t>TIL</t>
  </si>
  <si>
    <t>TIL LTD.</t>
  </si>
  <si>
    <t>INE806C01018</t>
  </si>
  <si>
    <t>Transport Related Services</t>
  </si>
  <si>
    <t>EICHERMOT</t>
  </si>
  <si>
    <t>EICHER MOTORS LTD.</t>
  </si>
  <si>
    <t>INE066A01013</t>
  </si>
  <si>
    <t>JAINEX</t>
  </si>
  <si>
    <t>JAINEX AAMCOL LTD.</t>
  </si>
  <si>
    <t>INE280F01019</t>
  </si>
  <si>
    <t>ALFREDHE</t>
  </si>
  <si>
    <t>ALFRED HERBERT (INDIA) LTD.</t>
  </si>
  <si>
    <t>INE782D01027</t>
  </si>
  <si>
    <t>CIMMCO</t>
  </si>
  <si>
    <t>CIMMCO LTD.</t>
  </si>
  <si>
    <t>INE184C01028</t>
  </si>
  <si>
    <t>VELJAN</t>
  </si>
  <si>
    <t>Veljan Denison Limited</t>
  </si>
  <si>
    <t>INE232E01013</t>
  </si>
  <si>
    <t>DYNAMATECH</t>
  </si>
  <si>
    <t>DYNAMATIC TECHNOLOGIES LTD.-$</t>
  </si>
  <si>
    <t>INE221B01012</t>
  </si>
  <si>
    <t>GGDANDE</t>
  </si>
  <si>
    <t>G.G.DANDEKAR MACHINE WORKS LTD.</t>
  </si>
  <si>
    <t>INE631D01026</t>
  </si>
  <si>
    <t>TATCP</t>
  </si>
  <si>
    <t>TATA CONSTRUCTION &amp; PROJECTS LTD.</t>
  </si>
  <si>
    <t>INE312D01015</t>
  </si>
  <si>
    <t>GMM</t>
  </si>
  <si>
    <t>GMM PFAUDLER LTD.</t>
  </si>
  <si>
    <t>INE541A01023</t>
  </si>
  <si>
    <t>INDABRT</t>
  </si>
  <si>
    <t>INDABRATOR LTD.</t>
  </si>
  <si>
    <t>WEBELSE</t>
  </si>
  <si>
    <t>WEBEL SEN CAPACITORS LTD.</t>
  </si>
  <si>
    <t>JOHNFWL-B</t>
  </si>
  <si>
    <t>JOHN FOWLER (INDIA) LTD.</t>
  </si>
  <si>
    <t>KIRLPNU</t>
  </si>
  <si>
    <t>INE811A01020</t>
  </si>
  <si>
    <t>TULIVE</t>
  </si>
  <si>
    <t>Tulive Developers Limited</t>
  </si>
  <si>
    <t>INE637D01015</t>
  </si>
  <si>
    <t>KPT</t>
  </si>
  <si>
    <t>KPT Industries Ltd</t>
  </si>
  <si>
    <t>INE731D01024</t>
  </si>
  <si>
    <t>KUNLENG</t>
  </si>
  <si>
    <t>KUNAL ENGINEERING CO.LTD.</t>
  </si>
  <si>
    <t>LXMIATO</t>
  </si>
  <si>
    <t>LAKSHMI AUTOMATIC LOOM WORKS LTD.</t>
  </si>
  <si>
    <t>INE718M01014</t>
  </si>
  <si>
    <t>LYNMC</t>
  </si>
  <si>
    <t>LYNX MACHINERY &amp; COMMERCIALS LTD.</t>
  </si>
  <si>
    <t>INE732D01014</t>
  </si>
  <si>
    <t>MANUGRAPH</t>
  </si>
  <si>
    <t>MANUGRAPH INDIA LTD.-$</t>
  </si>
  <si>
    <t>INE867A01022</t>
  </si>
  <si>
    <t>ZLOYAENG</t>
  </si>
  <si>
    <t>LOYAL ENGINEERING LTD.</t>
  </si>
  <si>
    <t>MIRCH</t>
  </si>
  <si>
    <t>Mirch Technologies (India) Ltd</t>
  </si>
  <si>
    <t>INE098E01018</t>
  </si>
  <si>
    <t>MONOT</t>
  </si>
  <si>
    <t>MONOTYPE INDIA LTD.</t>
  </si>
  <si>
    <t>INE811D01024</t>
  </si>
  <si>
    <t>NESCO</t>
  </si>
  <si>
    <t>NESCO LTD.</t>
  </si>
  <si>
    <t>INE317F01035</t>
  </si>
  <si>
    <t>INTEGRAEN</t>
  </si>
  <si>
    <t>INTEGRA ENGINEERING INDIA LTD.</t>
  </si>
  <si>
    <t>INE984B01023</t>
  </si>
  <si>
    <t>BOSCHDM</t>
  </si>
  <si>
    <t>BOSCH REXROTH (INDIA) LTD.</t>
  </si>
  <si>
    <t>INE294D01015</t>
  </si>
  <si>
    <t>REVATHI</t>
  </si>
  <si>
    <t>REVATHI EQUIPMENT LTD.-$</t>
  </si>
  <si>
    <t>INE617A01013</t>
  </si>
  <si>
    <t>SIMTOOL</t>
  </si>
  <si>
    <t>SIMTOOLS LTD.</t>
  </si>
  <si>
    <t>STANENG</t>
  </si>
  <si>
    <t>STANFORD ENGINEERING LTD.</t>
  </si>
  <si>
    <t>SLMMNKL</t>
  </si>
  <si>
    <t>TECHELE</t>
  </si>
  <si>
    <t>TECHNO ELECTRIC &amp; ENGINEERING COMPANY LTD.</t>
  </si>
  <si>
    <t>INE470B01023</t>
  </si>
  <si>
    <t>TEXINFRA</t>
  </si>
  <si>
    <t>TEXMACO INFRASTRUCTURE &amp; HOLDINGS LTD.</t>
  </si>
  <si>
    <t>INE435C01024</t>
  </si>
  <si>
    <t>WENDT</t>
  </si>
  <si>
    <t>WENDT (INDIA) LTD.</t>
  </si>
  <si>
    <t>INE274C01019</t>
  </si>
  <si>
    <t>STARMCH</t>
  </si>
  <si>
    <t>STAR MACHINERY MANUFACTURING CO.LTD</t>
  </si>
  <si>
    <t>BIRLMCTOL</t>
  </si>
  <si>
    <t>BIRLA MACHINING &amp; TOOLINGS LTD.-$</t>
  </si>
  <si>
    <t>INE989B01014</t>
  </si>
  <si>
    <t>PSITINFRA</t>
  </si>
  <si>
    <t>PS IT Infrastructure &amp; Services Limited</t>
  </si>
  <si>
    <t>INE953M01033</t>
  </si>
  <si>
    <t>SINDUVA</t>
  </si>
  <si>
    <t>SINDU VALLEY TECHNOLOGIES LTD.</t>
  </si>
  <si>
    <t>AXONVL</t>
  </si>
  <si>
    <t>Axon Ventures Ltd</t>
  </si>
  <si>
    <t>INE663D01011</t>
  </si>
  <si>
    <t>RESPONIND</t>
  </si>
  <si>
    <t>RESPONSIVE INDUSTRIES LTD.</t>
  </si>
  <si>
    <t>INE688D01026</t>
  </si>
  <si>
    <t>ZSAMTULI</t>
  </si>
  <si>
    <t>SAM-TUL INVESTMENTS LTD.</t>
  </si>
  <si>
    <t>SHRSHATEX</t>
  </si>
  <si>
    <t>Shree Shaleen Textiles Limited</t>
  </si>
  <si>
    <t>INE703L01026</t>
  </si>
  <si>
    <t>SHYMINV</t>
  </si>
  <si>
    <t>SHYAMKAMAL INVESTMENTS LTD.</t>
  </si>
  <si>
    <t>INE203N01015</t>
  </si>
  <si>
    <t>ZARIHPET</t>
  </si>
  <si>
    <t>ARIHANT PETRO CHEMICALS LTD.</t>
  </si>
  <si>
    <t>MAHACORP</t>
  </si>
  <si>
    <t>MAHARASHTRA CORPORATION LTD.</t>
  </si>
  <si>
    <t>INE272E01027</t>
  </si>
  <si>
    <t>ZPARICIN</t>
  </si>
  <si>
    <t>PARICHAY INVESTMENTS LTD.</t>
  </si>
  <si>
    <t>INE701F01014</t>
  </si>
  <si>
    <t>DOLAT</t>
  </si>
  <si>
    <t>DOLAT INVESTMENTS LTD.</t>
  </si>
  <si>
    <t>INE966A01022</t>
  </si>
  <si>
    <t>SHYAMHO</t>
  </si>
  <si>
    <t>SHYAMAL HOLDINGS &amp; TRADING LTD.</t>
  </si>
  <si>
    <t>INE481F01013</t>
  </si>
  <si>
    <t>PRISMINFO</t>
  </si>
  <si>
    <t>PRISM INFORMATICS LTD.</t>
  </si>
  <si>
    <t>INE389J01028</t>
  </si>
  <si>
    <t>WESTLIFE</t>
  </si>
  <si>
    <t>WESTLIFE DEVELOPMENT LTD.</t>
  </si>
  <si>
    <t>INE274F01020</t>
  </si>
  <si>
    <t>Restaurants</t>
  </si>
  <si>
    <t>ZVVNMFG</t>
  </si>
  <si>
    <t>VVN MFG.&amp; INVESTA LTD.</t>
  </si>
  <si>
    <t>ZEEL</t>
  </si>
  <si>
    <t>ZEE ENTERTAINMENT ENTERPRISES LTD.</t>
  </si>
  <si>
    <t>INE256A01028</t>
  </si>
  <si>
    <t>IMCFINA</t>
  </si>
  <si>
    <t>IMC FINANCE LTD.</t>
  </si>
  <si>
    <t>INE170F01012</t>
  </si>
  <si>
    <t>SUNFI</t>
  </si>
  <si>
    <t>SUNFLEX FINANCE &amp; INVESTMENTS LTD.</t>
  </si>
  <si>
    <t>INE458D01016</t>
  </si>
  <si>
    <t>BALAHDG</t>
  </si>
  <si>
    <t>BALAJI BONDS &amp; HOLDINGS LTD.</t>
  </si>
  <si>
    <t>ZAQULNDI</t>
  </si>
  <si>
    <t>AQUALAND (INDIA) LTD.</t>
  </si>
  <si>
    <t>GOLDCORP</t>
  </si>
  <si>
    <t>Goldcrest Corporation Limited</t>
  </si>
  <si>
    <t>INE505D01014</t>
  </si>
  <si>
    <t>WWTECHHOL</t>
  </si>
  <si>
    <t>W W TECHNOLOGY HOLDINGS LTD.</t>
  </si>
  <si>
    <t>INE972M01017</t>
  </si>
  <si>
    <t>ZKOVALIN</t>
  </si>
  <si>
    <t>KOVALAM INVESTMENT &amp; TRADING CO.LTD.</t>
  </si>
  <si>
    <t>INE735U01011</t>
  </si>
  <si>
    <t>SVPGLOB</t>
  </si>
  <si>
    <t>SVP GLOBAL VENTURES LTD.</t>
  </si>
  <si>
    <t>INE308E01011</t>
  </si>
  <si>
    <t>SHKRISHNAB</t>
  </si>
  <si>
    <t>SHREEKRISHNA BIOTECH LTD.</t>
  </si>
  <si>
    <t>INE571N01015</t>
  </si>
  <si>
    <t>MULTIIN</t>
  </si>
  <si>
    <t>MULTIPLUS HOLDINGS LTD.</t>
  </si>
  <si>
    <t>INE886E01016</t>
  </si>
  <si>
    <t>SKYLMILAR</t>
  </si>
  <si>
    <t>SKYLINE MILLARS LTD.</t>
  </si>
  <si>
    <t>INE178E01026</t>
  </si>
  <si>
    <t>REMIPRO</t>
  </si>
  <si>
    <t>REMI PROCESS PLANT &amp; MACHINERY LTD.</t>
  </si>
  <si>
    <t>INE513H01019</t>
  </si>
  <si>
    <t>ABCBEARS</t>
  </si>
  <si>
    <t>ABC BEARINGS LTD.-$</t>
  </si>
  <si>
    <t>INE779A01011</t>
  </si>
  <si>
    <t>ASIANBRG</t>
  </si>
  <si>
    <t>ASIAN BEARINGS LTD.</t>
  </si>
  <si>
    <t>INE046C01011</t>
  </si>
  <si>
    <t>CPECLTD</t>
  </si>
  <si>
    <t>CPEC LTD.</t>
  </si>
  <si>
    <t>INE029P01019</t>
  </si>
  <si>
    <t>BIMETAL</t>
  </si>
  <si>
    <t>BIMETAL BEARINGS LTD.-$</t>
  </si>
  <si>
    <t>INE469A01019</t>
  </si>
  <si>
    <t>CHIPIDM</t>
  </si>
  <si>
    <t>CHICAGO PNEUMATIC INDIA LTD.</t>
  </si>
  <si>
    <t>INE489A01017</t>
  </si>
  <si>
    <t>TAPARIA</t>
  </si>
  <si>
    <t>TAPARIA TOOLS LTD.</t>
  </si>
  <si>
    <t>INE614R01014</t>
  </si>
  <si>
    <t>BHARATGEAR</t>
  </si>
  <si>
    <t>BHARAT GEARS LTD.</t>
  </si>
  <si>
    <t>INE561C01019</t>
  </si>
  <si>
    <t>BRADYM</t>
  </si>
  <si>
    <t>BRADY &amp; MORRIS ENGINEERING CO.LTD.</t>
  </si>
  <si>
    <t>INE856A01017</t>
  </si>
  <si>
    <t>LATIMMETAL</t>
  </si>
  <si>
    <t>La Tim Metal &amp; Industries Ltd</t>
  </si>
  <si>
    <t>INE501N01012</t>
  </si>
  <si>
    <t>ELECON</t>
  </si>
  <si>
    <t>ELECON ENGINEERING CO.LTD.</t>
  </si>
  <si>
    <t>INE205B01023</t>
  </si>
  <si>
    <t>DECANBRG</t>
  </si>
  <si>
    <t>DECCAN BEARINGS LTD.</t>
  </si>
  <si>
    <t>INE498D01012</t>
  </si>
  <si>
    <t>GRAUWEIL</t>
  </si>
  <si>
    <t>GRAUER &amp; WEIL (INDIA) LTD.-$</t>
  </si>
  <si>
    <t>INE266D01021</t>
  </si>
  <si>
    <t>GAJRA</t>
  </si>
  <si>
    <t>GAJRA BEVEL GEARS LTD.-$</t>
  </si>
  <si>
    <t>INE282D01010</t>
  </si>
  <si>
    <t>HIMTEK</t>
  </si>
  <si>
    <t>Him Teknoforge Ltd</t>
  </si>
  <si>
    <t>INE705G01021</t>
  </si>
  <si>
    <t>GABRIEL</t>
  </si>
  <si>
    <t>GABRIEL INDIA LTD.-$</t>
  </si>
  <si>
    <t>INE524A01029</t>
  </si>
  <si>
    <t>HERCULES</t>
  </si>
  <si>
    <t>HERCULES HOISTS LTD.</t>
  </si>
  <si>
    <t>INE688E01024</t>
  </si>
  <si>
    <t>HINDEVER</t>
  </si>
  <si>
    <t>HINDUSTAN EVEREST TOOLS LTD.</t>
  </si>
  <si>
    <t>INE598D01019</t>
  </si>
  <si>
    <t>IFBIND</t>
  </si>
  <si>
    <t>IFB INDUSTRIES LTD.</t>
  </si>
  <si>
    <t>INE559A01017</t>
  </si>
  <si>
    <t>SINGER</t>
  </si>
  <si>
    <t>SINGER INDIA LTD.</t>
  </si>
  <si>
    <t>INE638A01035</t>
  </si>
  <si>
    <t>INTLCOMBQ</t>
  </si>
  <si>
    <t>INTERNATIONAL COMBUSTION (INDIA) LTD.</t>
  </si>
  <si>
    <t>INE403C01014</t>
  </si>
  <si>
    <t>FMGOETZE</t>
  </si>
  <si>
    <t>FEDERAL-MOGUL GOETZE (INDIA) LTD.</t>
  </si>
  <si>
    <t>INE529A01010</t>
  </si>
  <si>
    <t>JOSTS</t>
  </si>
  <si>
    <t>JOST&amp;#39;S ENGINEERING CO.LTD.</t>
  </si>
  <si>
    <t>INE636D01017</t>
  </si>
  <si>
    <t>OTOKLIN</t>
  </si>
  <si>
    <t>OTOKLIN PLANTS &amp; EQUIPMENTS LTD.</t>
  </si>
  <si>
    <t>INE304C01014</t>
  </si>
  <si>
    <t>PERCI</t>
  </si>
  <si>
    <t>PERFECT CIRCLE INDIA LTD.</t>
  </si>
  <si>
    <t>INE222D01032</t>
  </si>
  <si>
    <t>SCHAEFFLER</t>
  </si>
  <si>
    <t>Schaeffler India Ltd</t>
  </si>
  <si>
    <t>INE513A01014</t>
  </si>
  <si>
    <t>MPCOSEMB</t>
  </si>
  <si>
    <t>MIPCO SEAMLESS RINGS (GUJARAT) LTD.</t>
  </si>
  <si>
    <t>INE860N01012</t>
  </si>
  <si>
    <t>RANEHOLDIN</t>
  </si>
  <si>
    <t>RANE HOLDINGS LTD.</t>
  </si>
  <si>
    <t>INE384A01010</t>
  </si>
  <si>
    <t>ROLCOEN</t>
  </si>
  <si>
    <t>ROLCON ENGINEERING CO.LTD.</t>
  </si>
  <si>
    <t>INE775R01013</t>
  </si>
  <si>
    <t>REILELEC</t>
  </si>
  <si>
    <t>REIL ELECTRICALS INDIA LTD.</t>
  </si>
  <si>
    <t>INE814K01015</t>
  </si>
  <si>
    <t>SECALS</t>
  </si>
  <si>
    <t>SECALS LTD.</t>
  </si>
  <si>
    <t>SNL</t>
  </si>
  <si>
    <t>SNL BEARINGS LTD.</t>
  </si>
  <si>
    <t>INE568F01017</t>
  </si>
  <si>
    <t>SHBEREN</t>
  </si>
  <si>
    <t>SHRIRAM BEARINGS LTD.</t>
  </si>
  <si>
    <t>JAIPAN</t>
  </si>
  <si>
    <t>JAIPAN INDUSTRIES LTD.</t>
  </si>
  <si>
    <t>INE058D01030</t>
  </si>
  <si>
    <t>APSSTAR-B</t>
  </si>
  <si>
    <t>APS-STAR INDUSTRIES LTD.</t>
  </si>
  <si>
    <t>MANCREDIT</t>
  </si>
  <si>
    <t>MANGAL CREDIT AND FINCORP LTD.</t>
  </si>
  <si>
    <t>INE545L01039</t>
  </si>
  <si>
    <t>TRF</t>
  </si>
  <si>
    <t>TRF LTD.-$</t>
  </si>
  <si>
    <t>INE391D01019</t>
  </si>
  <si>
    <t>WPIL</t>
  </si>
  <si>
    <t>WPIL LTD.</t>
  </si>
  <si>
    <t>INE765D01014</t>
  </si>
  <si>
    <t>ALFALAVAL</t>
  </si>
  <si>
    <t>ALFA LAVAL (INDIA) LTD.</t>
  </si>
  <si>
    <t>INE427A01017</t>
  </si>
  <si>
    <t>KENNAMET</t>
  </si>
  <si>
    <t>KENNAMETAL INDIA LTD.-$</t>
  </si>
  <si>
    <t>INE717A01029</t>
  </si>
  <si>
    <t>HINDHARD</t>
  </si>
  <si>
    <t>HINDUSTAN HARDY SPICER LTD.</t>
  </si>
  <si>
    <t>INE724D01011</t>
  </si>
  <si>
    <t>EXEDYIND</t>
  </si>
  <si>
    <t>Exedy India Limited-$</t>
  </si>
  <si>
    <t>INE773A01014</t>
  </si>
  <si>
    <t>VISHMEL</t>
  </si>
  <si>
    <t>VISHAL MALLEABLES LTD.</t>
  </si>
  <si>
    <t>INE661G01018</t>
  </si>
  <si>
    <t>CENTTUBDM</t>
  </si>
  <si>
    <t>CENTURY TUBES LTD.</t>
  </si>
  <si>
    <t>TRITONV</t>
  </si>
  <si>
    <t>TRITON VALVES LTD.</t>
  </si>
  <si>
    <t>INE440G01017</t>
  </si>
  <si>
    <t>HINDUJAFO</t>
  </si>
  <si>
    <t>HINDUJA FOUNDRIES LTD.-$</t>
  </si>
  <si>
    <t>INE291F01016</t>
  </si>
  <si>
    <t>AJNTTUB</t>
  </si>
  <si>
    <t>AJANTA TUBES LTD.</t>
  </si>
  <si>
    <t>SUDAI</t>
  </si>
  <si>
    <t>SUDAL INDUSTRIES LTD.</t>
  </si>
  <si>
    <t>INE618D01015</t>
  </si>
  <si>
    <t>JRIIIL</t>
  </si>
  <si>
    <t>JRI Industries &amp; Infrastructure Limited</t>
  </si>
  <si>
    <t>INE022M01029</t>
  </si>
  <si>
    <t>PRAKASH</t>
  </si>
  <si>
    <t>PRAKASH INDUSTRIES LTD.</t>
  </si>
  <si>
    <t>INE603A01013</t>
  </si>
  <si>
    <t>HARME</t>
  </si>
  <si>
    <t>HARIYANA METALS LTD.</t>
  </si>
  <si>
    <t>INE219D01012</t>
  </si>
  <si>
    <t>BHRKALM</t>
  </si>
  <si>
    <t>BHORUKA ALUMINIUM LTD.</t>
  </si>
  <si>
    <t>INE866G01013</t>
  </si>
  <si>
    <t>MAISF</t>
  </si>
  <si>
    <t>MAHESH AGRICULTURE IMPLEMENTS &amp; STEEL FORGE LTD.</t>
  </si>
  <si>
    <t>INE119D01014</t>
  </si>
  <si>
    <t>ZPRBHSTE</t>
  </si>
  <si>
    <t>PRABHU STEEL INDUSTRIES LTD.</t>
  </si>
  <si>
    <t>INE821R01015</t>
  </si>
  <si>
    <t>ARIHAST</t>
  </si>
  <si>
    <t>ARIHANT STEEL &amp; ALLOYS LTD.</t>
  </si>
  <si>
    <t>STEELTUBES</t>
  </si>
  <si>
    <t>STEEL TUBES OF INDIA LTD.</t>
  </si>
  <si>
    <t>INE926A01018</t>
  </si>
  <si>
    <t>ARSHIYA</t>
  </si>
  <si>
    <t>Arshiya Limited</t>
  </si>
  <si>
    <t>INE968D01022</t>
  </si>
  <si>
    <t>Transportation - Logistics</t>
  </si>
  <si>
    <t>GRINDWELL</t>
  </si>
  <si>
    <t>GRINDWELL NORTON LTD.-$</t>
  </si>
  <si>
    <t>INE536A01023</t>
  </si>
  <si>
    <t>LAKPRE</t>
  </si>
  <si>
    <t>LAKSHMI PRECISION SCREWS LTD.</t>
  </si>
  <si>
    <t>INE651C01018</t>
  </si>
  <si>
    <t>ANUPMAL</t>
  </si>
  <si>
    <t>ANUP MALLEABLE LTD.</t>
  </si>
  <si>
    <t>INE188O01016</t>
  </si>
  <si>
    <t>BCLFRG***</t>
  </si>
  <si>
    <t>BCL FORGINGS LTD.</t>
  </si>
  <si>
    <t>INE528H01017</t>
  </si>
  <si>
    <t>CASTRON</t>
  </si>
  <si>
    <t>CASTRON TECHNOLOGIES LTD.</t>
  </si>
  <si>
    <t>INE492D01015</t>
  </si>
  <si>
    <t>QPRO</t>
  </si>
  <si>
    <t>QPRO INFOTECH LTD.</t>
  </si>
  <si>
    <t>INE824F01014</t>
  </si>
  <si>
    <t>VICTENT</t>
  </si>
  <si>
    <t>VICTORIA ENTERPRISES LTD.</t>
  </si>
  <si>
    <t>INE082E01012</t>
  </si>
  <si>
    <t>STANROS</t>
  </si>
  <si>
    <t>STANROSE MAFATLAL INVESTMENTS AND FINANCE LTD.</t>
  </si>
  <si>
    <t>INE441L01015</t>
  </si>
  <si>
    <t>PRECTRA</t>
  </si>
  <si>
    <t>PRECIOUS TRADING &amp; INVESTMENTS LTD.</t>
  </si>
  <si>
    <t>INE629R01012</t>
  </si>
  <si>
    <t>GENESYS</t>
  </si>
  <si>
    <t>GENESYS INTERNATIONAL CORPORATION LTD.</t>
  </si>
  <si>
    <t>INE727B01026</t>
  </si>
  <si>
    <t>ZJALAVEG</t>
  </si>
  <si>
    <t>JALAVEG INVESTMENTS &amp; TRADING CO.LTD.</t>
  </si>
  <si>
    <t>LIFELINE</t>
  </si>
  <si>
    <t>LIFELINE DRUGS &amp; PHARMA LTD.</t>
  </si>
  <si>
    <t>INE776N01028</t>
  </si>
  <si>
    <t>Distributors</t>
  </si>
  <si>
    <t>VIVEKCO</t>
  </si>
  <si>
    <t>VIVEK COMMERCIAL LTD.</t>
  </si>
  <si>
    <t>ALNATRD</t>
  </si>
  <si>
    <t>ALNA TRADING &amp; EXPORTS LTD.</t>
  </si>
  <si>
    <t>INE07I701011</t>
  </si>
  <si>
    <t>PANKAJPIYUS</t>
  </si>
  <si>
    <t>Pankaj Piyush Trade &amp; Investment Ltd</t>
  </si>
  <si>
    <t>INE820M01018</t>
  </si>
  <si>
    <t>NIDHIPL</t>
  </si>
  <si>
    <t>NIDHI POLYESTER LTD.</t>
  </si>
  <si>
    <t>PARNAXLAB</t>
  </si>
  <si>
    <t>PARNAX LAB LTD.</t>
  </si>
  <si>
    <t>INE383L01019</t>
  </si>
  <si>
    <t>NGRJFIN-B</t>
  </si>
  <si>
    <t>NAGARJUNA FINANCE LTD.</t>
  </si>
  <si>
    <t>INDIACO</t>
  </si>
  <si>
    <t>INDIACO VENTURES LTD.</t>
  </si>
  <si>
    <t>INE064E01028</t>
  </si>
  <si>
    <t>INTELLCAP</t>
  </si>
  <si>
    <t>INTELLIVATE CAPITAL VENTURES LTD.</t>
  </si>
  <si>
    <t>INE512D01028</t>
  </si>
  <si>
    <t>HIRAMFN</t>
  </si>
  <si>
    <t>HIRAMOTI FINANCE LTD.</t>
  </si>
  <si>
    <t>VYAPAR</t>
  </si>
  <si>
    <t>VYAPAR INDUSTRIES LTD.</t>
  </si>
  <si>
    <t>INE070G01012</t>
  </si>
  <si>
    <t>VIVIDHA</t>
  </si>
  <si>
    <t>VISAGAR POLYTEX LTD.</t>
  </si>
  <si>
    <t>INE370E01029</t>
  </si>
  <si>
    <t>SARAFSO</t>
  </si>
  <si>
    <t>SARAF SONS (TRADERS) LTD.</t>
  </si>
  <si>
    <t>GATEHLD</t>
  </si>
  <si>
    <t>GATEWAY HOLDING &amp; TRADES LTD.</t>
  </si>
  <si>
    <t>ETCNETWORK</t>
  </si>
  <si>
    <t>ETC NETWORKS LTD.</t>
  </si>
  <si>
    <t>INE421B01018</t>
  </si>
  <si>
    <t>ASISL</t>
  </si>
  <si>
    <t>ASIS LOGISTICS LIMITED</t>
  </si>
  <si>
    <t>INE888E01020</t>
  </si>
  <si>
    <t>ISHWATR</t>
  </si>
  <si>
    <t>ISHWARSHAKTI HOLDINGS &amp; TRADERS LTD.</t>
  </si>
  <si>
    <t>INE073I01012</t>
  </si>
  <si>
    <t>TERRAFORM</t>
  </si>
  <si>
    <t>TERRAFORM MAGNUM LTD.</t>
  </si>
  <si>
    <t>INE122V01010</t>
  </si>
  <si>
    <t>BRINDHL</t>
  </si>
  <si>
    <t>BRINDABAN HOLDINGS &amp; TRADING LTD.</t>
  </si>
  <si>
    <t>APIS</t>
  </si>
  <si>
    <t>APIS INDIA LTD.</t>
  </si>
  <si>
    <t>INE070K01014</t>
  </si>
  <si>
    <t>NASHINV</t>
  </si>
  <si>
    <t>NASHVILLE INVESTMENT &amp; TRADING CO.</t>
  </si>
  <si>
    <t>INE747F01017</t>
  </si>
  <si>
    <t>HIRAN</t>
  </si>
  <si>
    <t>HIRAN ORGOCHEM LTD.-$</t>
  </si>
  <si>
    <t>INE546E01016</t>
  </si>
  <si>
    <t>ZSAMPACH</t>
  </si>
  <si>
    <t>SAMPADA CHEMICALS LTD.</t>
  </si>
  <si>
    <t>INE040K01017</t>
  </si>
  <si>
    <t>ZJTYUTXL</t>
  </si>
  <si>
    <t>JATAYU TEXTILES &amp; INDUSTRIES LTD.</t>
  </si>
  <si>
    <t>SUSMITR</t>
  </si>
  <si>
    <t>SUSMIT TRADING LTD.</t>
  </si>
  <si>
    <t>ZKHATAUE</t>
  </si>
  <si>
    <t>KHATAU EXIM LTD.</t>
  </si>
  <si>
    <t>INE092P01017</t>
  </si>
  <si>
    <t>SRIOMTR</t>
  </si>
  <si>
    <t>SHREE OM TRADES LTD.</t>
  </si>
  <si>
    <t>INE668L01013</t>
  </si>
  <si>
    <t>KANANIIND</t>
  </si>
  <si>
    <t>KANANI INDUSTRIES LTD.</t>
  </si>
  <si>
    <t>INE879E01037</t>
  </si>
  <si>
    <t>GCKL</t>
  </si>
  <si>
    <t>Galaxy Cloud Kitchens Ltd-$</t>
  </si>
  <si>
    <t>INE403B01016</t>
  </si>
  <si>
    <t>ZSARVAMA</t>
  </si>
  <si>
    <t>SARVAMANGAL MERCANTILE CO.LTD.</t>
  </si>
  <si>
    <t>INE978L01016</t>
  </si>
  <si>
    <t>ZSUSHRTR</t>
  </si>
  <si>
    <t>SUSHREE TRADING LTD.</t>
  </si>
  <si>
    <t>ASL</t>
  </si>
  <si>
    <t>Arihant Superstructures Limited</t>
  </si>
  <si>
    <t>INE643K01018</t>
  </si>
  <si>
    <t>VIKSHEN</t>
  </si>
  <si>
    <t>VIKSIT ENGINEERING LTD.</t>
  </si>
  <si>
    <t>INE965V01012</t>
  </si>
  <si>
    <t>BLISSGVS</t>
  </si>
  <si>
    <t>BLISS GVS PHARMA LTD.</t>
  </si>
  <si>
    <t>INE416D01022</t>
  </si>
  <si>
    <t>MRTENTI</t>
  </si>
  <si>
    <t>MERTINEZ ENTEX INDUSTRIES LTD.</t>
  </si>
  <si>
    <t>INEOSSTYRO</t>
  </si>
  <si>
    <t>INEOS Styrolution India Ltd</t>
  </si>
  <si>
    <t>INE189B01011</t>
  </si>
  <si>
    <t>ADARCHM</t>
  </si>
  <si>
    <t>ADARSH CHEMICALS &amp; FERTILIZERS LTD.</t>
  </si>
  <si>
    <t>RHODIA</t>
  </si>
  <si>
    <t>RHODIA SPECIALTY CHEMICALS INDIA LTD.-$</t>
  </si>
  <si>
    <t>INE255B01010</t>
  </si>
  <si>
    <t>ALEMBICLTD</t>
  </si>
  <si>
    <t>ALEMBIC LTD.</t>
  </si>
  <si>
    <t>INE426A01027</t>
  </si>
  <si>
    <t>AMRDYCMDM</t>
  </si>
  <si>
    <t>AMAR DYE-CHEM LTD.</t>
  </si>
  <si>
    <t>AMNPLST</t>
  </si>
  <si>
    <t>AMINES &amp; PLASTICIZERS LTD.</t>
  </si>
  <si>
    <t>INE275D01022</t>
  </si>
  <si>
    <t>ANUHPHR</t>
  </si>
  <si>
    <t>ANUH PHARMA LTD.</t>
  </si>
  <si>
    <t>INE489G01022</t>
  </si>
  <si>
    <t>MODISNME</t>
  </si>
  <si>
    <t>MODISON METALS LTD.-$</t>
  </si>
  <si>
    <t>INE737D01021</t>
  </si>
  <si>
    <t>ARLABS</t>
  </si>
  <si>
    <t>ARLABS LTD.</t>
  </si>
  <si>
    <t>ASSAPET</t>
  </si>
  <si>
    <t>ASSAM PETROCHEMICALS LTD.</t>
  </si>
  <si>
    <t>INE277D01010</t>
  </si>
  <si>
    <t>BARIUMC</t>
  </si>
  <si>
    <t>BARIUM CHEMICALS LTD.</t>
  </si>
  <si>
    <t>BAYERCROP</t>
  </si>
  <si>
    <t>BAYER CROPSCIENCE LTD.</t>
  </si>
  <si>
    <t>INE462A01022</t>
  </si>
  <si>
    <t>SASHWAT</t>
  </si>
  <si>
    <t>Sashwat Technocrats Limited</t>
  </si>
  <si>
    <t>INE789D01014</t>
  </si>
  <si>
    <t>BORAX</t>
  </si>
  <si>
    <t>BORAX MORARJI LTD.</t>
  </si>
  <si>
    <t>INE658B01015</t>
  </si>
  <si>
    <t>CELUPRO</t>
  </si>
  <si>
    <t>CELLULOSE PRODUCTS OF INDIA LTD.</t>
  </si>
  <si>
    <t>CHMEQUP</t>
  </si>
  <si>
    <t>CHEMIEQUIP LTD.</t>
  </si>
  <si>
    <t>CHEMPLAST</t>
  </si>
  <si>
    <t>CHEMPLAST SANMAR LTD.</t>
  </si>
  <si>
    <t>INE488A01027</t>
  </si>
  <si>
    <t>CHEMOPH</t>
  </si>
  <si>
    <t>CHEMO PHARMA LABORATORIES LTD.</t>
  </si>
  <si>
    <t>INE320M01019</t>
  </si>
  <si>
    <t>CITRIND</t>
  </si>
  <si>
    <t>CITRIC INDIA LTD.</t>
  </si>
  <si>
    <t>CITURGIA</t>
  </si>
  <si>
    <t>CITURGIA BIOCHEMICALS LTD.</t>
  </si>
  <si>
    <t>INE795B01031</t>
  </si>
  <si>
    <t>CLNINDIA</t>
  </si>
  <si>
    <t>CLARIANT CHEMICALS (INDIA) LTD.</t>
  </si>
  <si>
    <t>INE492A01029</t>
  </si>
  <si>
    <t>COROMANDEL</t>
  </si>
  <si>
    <t>COROMANDEL INTERNATIONAL LTD.</t>
  </si>
  <si>
    <t>INE169A01031</t>
  </si>
  <si>
    <t>DEEPAKNI</t>
  </si>
  <si>
    <t>DEEPAK NITRITE LTD.-$</t>
  </si>
  <si>
    <t>INE288B01029</t>
  </si>
  <si>
    <t>DHARAMSI</t>
  </si>
  <si>
    <t>DHARAMSI MORARJI CHEMICAL CO.LTD.</t>
  </si>
  <si>
    <t>INE505A01010</t>
  </si>
  <si>
    <t>FERMENTA</t>
  </si>
  <si>
    <t>Fermenta Biotech Ltd</t>
  </si>
  <si>
    <t>INE225B01021</t>
  </si>
  <si>
    <t>FICOMOR</t>
  </si>
  <si>
    <t>FICOM ORGANICS LTD.</t>
  </si>
  <si>
    <t>INE514A01012</t>
  </si>
  <si>
    <t>ZGATEWCH</t>
  </si>
  <si>
    <t>GATEWAY CHEMISTS LTD.</t>
  </si>
  <si>
    <t>GUJCARB</t>
  </si>
  <si>
    <t>GUJARAT CARBON &amp; INDUSTRIES LTD.</t>
  </si>
  <si>
    <t>INE462C01010</t>
  </si>
  <si>
    <t>SIGROUP</t>
  </si>
  <si>
    <t>SI GROUP-INDIA LTD.</t>
  </si>
  <si>
    <t>INE547A01012</t>
  </si>
  <si>
    <t>HICOPRO</t>
  </si>
  <si>
    <t>HICO PRODUCTS LTD.</t>
  </si>
  <si>
    <t>GOCLCORP</t>
  </si>
  <si>
    <t>GOCL Corporation Ltd-$</t>
  </si>
  <si>
    <t>INE077F01035</t>
  </si>
  <si>
    <t>IDI</t>
  </si>
  <si>
    <t>IDI LTD.</t>
  </si>
  <si>
    <t>INE888A01010</t>
  </si>
  <si>
    <t>INDELTC</t>
  </si>
  <si>
    <t>INDIAN ELECTRO CHEMICALS LTD.</t>
  </si>
  <si>
    <t>JKINVESTR</t>
  </si>
  <si>
    <t>J.K.INVESTO TRADE (INDIA) LTD.</t>
  </si>
  <si>
    <t>INE361G01015</t>
  </si>
  <si>
    <t>JYNTVTM</t>
  </si>
  <si>
    <t>JAYANT VITAMINS LTD.</t>
  </si>
  <si>
    <t>JAYCH</t>
  </si>
  <si>
    <t>JAYSHREE CHEMICALS LTD.</t>
  </si>
  <si>
    <t>INE693E01016</t>
  </si>
  <si>
    <t>JLMORI</t>
  </si>
  <si>
    <t>J.L.MORISON (INDIA) LTD.</t>
  </si>
  <si>
    <t>INE430D01015</t>
  </si>
  <si>
    <t>KANORICHEM</t>
  </si>
  <si>
    <t>KANORIA CHEMICALS &amp; INDUSTRIES LTD.</t>
  </si>
  <si>
    <t>INE138C01024</t>
  </si>
  <si>
    <t>KELENRG</t>
  </si>
  <si>
    <t>KELTECH ENERGIES LTD.</t>
  </si>
  <si>
    <t>INE881E01017</t>
  </si>
  <si>
    <t>KEMP</t>
  </si>
  <si>
    <t>KEMP &amp; COMPANY LTD.</t>
  </si>
  <si>
    <t>INE060E01018</t>
  </si>
  <si>
    <t>NITTAGELA</t>
  </si>
  <si>
    <t>NITTA GELATIN INDIA LTD.-$</t>
  </si>
  <si>
    <t>INE265B01019</t>
  </si>
  <si>
    <t>ZKEYTUCH</t>
  </si>
  <si>
    <t>KEYTUO CHEMICALS LTD.</t>
  </si>
  <si>
    <t>KUTCSAL</t>
  </si>
  <si>
    <t>KUTCH SALT &amp; ALLIED INDUSTRIES LTD.</t>
  </si>
  <si>
    <t>MPAGI</t>
  </si>
  <si>
    <t>M.P.AGRO INDUSTRIES LTD.</t>
  </si>
  <si>
    <t>INE468C01017</t>
  </si>
  <si>
    <t>SIEHEALTH</t>
  </si>
  <si>
    <t>SIEMENS HEALTHCARE DIAGNOSTICS LTD.</t>
  </si>
  <si>
    <t>INE195D01014</t>
  </si>
  <si>
    <t>ORIENTCQ</t>
  </si>
  <si>
    <t>ORIENTAL CARBON &amp; CHEMICALS LTD.-$</t>
  </si>
  <si>
    <t>INE321D01016</t>
  </si>
  <si>
    <t>PBGLOBAL</t>
  </si>
  <si>
    <t>PB Global Ltd</t>
  </si>
  <si>
    <t>INE615W01011</t>
  </si>
  <si>
    <t>PHILIPCARB</t>
  </si>
  <si>
    <t>PHILLIPS CARBON BLACK LTD.</t>
  </si>
  <si>
    <t>INE602A01023</t>
  </si>
  <si>
    <t>Carbon Black</t>
  </si>
  <si>
    <t>AMAL</t>
  </si>
  <si>
    <t>AMAL LTD.</t>
  </si>
  <si>
    <t>INE841D01013</t>
  </si>
  <si>
    <t>POLYCHEM</t>
  </si>
  <si>
    <t>POLYCHEM LTD.</t>
  </si>
  <si>
    <t>INE752B01024</t>
  </si>
  <si>
    <t>RAJPCHM</t>
  </si>
  <si>
    <t>RAJ PRAKASH CHEMICALS LTD.</t>
  </si>
  <si>
    <t>SUNASIAN</t>
  </si>
  <si>
    <t>Sunrise Asian Limited</t>
  </si>
  <si>
    <t>INE917D01011</t>
  </si>
  <si>
    <t>PUNJABCHEM</t>
  </si>
  <si>
    <t>PUNJAB CHEMICALS AND CROP PROTECTION LTD.-$</t>
  </si>
  <si>
    <t>INE277B01014</t>
  </si>
  <si>
    <t>GUJCMDS</t>
  </si>
  <si>
    <t>GUJCHEM DISTILLERS INDIA LTD.</t>
  </si>
  <si>
    <t>INE218N01013</t>
  </si>
  <si>
    <t>SADHNANIQ</t>
  </si>
  <si>
    <t>SADHANA NITROCHEM LTD.</t>
  </si>
  <si>
    <t>INE888C01032</t>
  </si>
  <si>
    <t>SEARSOLDM</t>
  </si>
  <si>
    <t>SEARSOLE CHEMICALS LTD.</t>
  </si>
  <si>
    <t>ZSOMAIYO</t>
  </si>
  <si>
    <t>SOMAIYA ORGANICS (INDIA) LTD.</t>
  </si>
  <si>
    <t>SUDARSCHEM</t>
  </si>
  <si>
    <t>SUDARSHAN CHEMICAL INDUSTRIES LTD.</t>
  </si>
  <si>
    <t>INE659A01023</t>
  </si>
  <si>
    <t>SYNTHCHEM</t>
  </si>
  <si>
    <t>SYNTHETICS &amp; CHEMICALS LTD.</t>
  </si>
  <si>
    <t>INE024A01012</t>
  </si>
  <si>
    <t>TRELCHE-B</t>
  </si>
  <si>
    <t>TECIL CHEMICALS &amp; HYDRO POWER LTD.</t>
  </si>
  <si>
    <t>INE014B01011</t>
  </si>
  <si>
    <t>ULTRAMAR</t>
  </si>
  <si>
    <t>ULTRAMARINE &amp; PIGMENTS LTD.-$</t>
  </si>
  <si>
    <t>INE405A01021</t>
  </si>
  <si>
    <t>TRANSPEK</t>
  </si>
  <si>
    <t>TRANSPEK INDUSTRY LTD.-$</t>
  </si>
  <si>
    <t>INE687A01016</t>
  </si>
  <si>
    <t>UNICHEMLAB</t>
  </si>
  <si>
    <t>UNICHEM LABORATORIES LTD.</t>
  </si>
  <si>
    <t>INE351A01035</t>
  </si>
  <si>
    <t>CABINDM</t>
  </si>
  <si>
    <t>CABOT INDIA LTD.</t>
  </si>
  <si>
    <t>INE144B01016</t>
  </si>
  <si>
    <t>SWASURF</t>
  </si>
  <si>
    <t>SWASTIK SURFACTANTS LTD.</t>
  </si>
  <si>
    <t>ZANDUREALT</t>
  </si>
  <si>
    <t>Zandu Realty Limited</t>
  </si>
  <si>
    <t>INE719A01017</t>
  </si>
  <si>
    <t>MYSORPETRO</t>
  </si>
  <si>
    <t>MYSORE PETRO CHEMICALS LTD.-$</t>
  </si>
  <si>
    <t>INE741A01011</t>
  </si>
  <si>
    <t>HINDLEVCHM</t>
  </si>
  <si>
    <t>HIND LEVER CHEMICALS LTD.</t>
  </si>
  <si>
    <t>INE336A01010</t>
  </si>
  <si>
    <t>RHONPDM</t>
  </si>
  <si>
    <t>RHONE-POULENCE (INDIA) LTD.</t>
  </si>
  <si>
    <t>INE223A01010</t>
  </si>
  <si>
    <t>PAUSHAK</t>
  </si>
  <si>
    <t>PAUSHAK LTD.</t>
  </si>
  <si>
    <t>INE449D01015</t>
  </si>
  <si>
    <t>ALKYLAMINE</t>
  </si>
  <si>
    <t>ALKYL AMINES CHEMICALS LTD.-$</t>
  </si>
  <si>
    <t>INE150B01021</t>
  </si>
  <si>
    <t>FULFORD</t>
  </si>
  <si>
    <t>FULFORD (INDIA) LTD.-$</t>
  </si>
  <si>
    <t>INE521A01017</t>
  </si>
  <si>
    <t>TUTIALKA</t>
  </si>
  <si>
    <t>TUTICORIN ALKALI CHEMICALS &amp; FERTILISERS LTD.</t>
  </si>
  <si>
    <t>INE400A01014</t>
  </si>
  <si>
    <t>DIVYCHM</t>
  </si>
  <si>
    <t>DIVIYA CHEMICALS LTD.</t>
  </si>
  <si>
    <t>PHARMACIAH</t>
  </si>
  <si>
    <t>PHARMACIA HEALTHCARE LTD.</t>
  </si>
  <si>
    <t>INE252B01025</t>
  </si>
  <si>
    <t>ASTRAZEN</t>
  </si>
  <si>
    <t>ASTRAZENECA PHARMA INDIA LTD.</t>
  </si>
  <si>
    <t>INE203A01020</t>
  </si>
  <si>
    <t>AIPCL</t>
  </si>
  <si>
    <t>Aikyam Intellectual Property Consultancy Limited</t>
  </si>
  <si>
    <t>INE739N01026</t>
  </si>
  <si>
    <t>UDAYPCH</t>
  </si>
  <si>
    <t>PUNNFERDM</t>
  </si>
  <si>
    <t>PUNJAB NATIONAL FERTILIZERS &amp; CHEMICALS LTD.</t>
  </si>
  <si>
    <t>PACL</t>
  </si>
  <si>
    <t>PUNJAB ALKALIES &amp; CHEMICALS LTD.</t>
  </si>
  <si>
    <t>INE607A01014</t>
  </si>
  <si>
    <t>TANFACIND</t>
  </si>
  <si>
    <t>TANFAC INDUSTRIES LTD.-$</t>
  </si>
  <si>
    <t>INE639B01015</t>
  </si>
  <si>
    <t>GUJPETR</t>
  </si>
  <si>
    <t>GUJARAT PETROSYNTHESE LTD.</t>
  </si>
  <si>
    <t>INE636P01011</t>
  </si>
  <si>
    <t>SWADEIN</t>
  </si>
  <si>
    <t>SWADESHI INDUSTRIES LEASING CO.LTD.</t>
  </si>
  <si>
    <t>INE716M01034</t>
  </si>
  <si>
    <t>MASCH</t>
  </si>
  <si>
    <t>MASTER CHEMICALS LTD.</t>
  </si>
  <si>
    <t>INE523D01017</t>
  </si>
  <si>
    <t>MAHAXPO</t>
  </si>
  <si>
    <t>MAHARASHTRA EXPLOSIVES LTD.</t>
  </si>
  <si>
    <t>MAHEXCH</t>
  </si>
  <si>
    <t>SHREEJAL</t>
  </si>
  <si>
    <t>SHREEJAL INFO HUBS LTD.</t>
  </si>
  <si>
    <t>INE765C01024</t>
  </si>
  <si>
    <t>GUJTHEM</t>
  </si>
  <si>
    <t>GUJARAT THEMIS BIOSYN LTD.</t>
  </si>
  <si>
    <t>INE942C01029</t>
  </si>
  <si>
    <t>PIRHL</t>
  </si>
  <si>
    <t>INE144A01018</t>
  </si>
  <si>
    <t>CHEMFALKAL</t>
  </si>
  <si>
    <t>CHEMFAB ALKALIS LTD.</t>
  </si>
  <si>
    <t>INE479E01028</t>
  </si>
  <si>
    <t>MERIN</t>
  </si>
  <si>
    <t>INE215A01016</t>
  </si>
  <si>
    <t>VARACDM</t>
  </si>
  <si>
    <t>VARINDER AGRO CHEMICALS LTD.</t>
  </si>
  <si>
    <t>INE200E01010</t>
  </si>
  <si>
    <t>SHACIDS</t>
  </si>
  <si>
    <t>SHREE ACIDS &amp; CHEMICALS LTD.</t>
  </si>
  <si>
    <t>INE142C01018</t>
  </si>
  <si>
    <t>SCBL</t>
  </si>
  <si>
    <t>Saptak Chem And Business Ltd</t>
  </si>
  <si>
    <t>INE467X01015</t>
  </si>
  <si>
    <t>JAYSYN</t>
  </si>
  <si>
    <t>JAYSYNTH DYESTUFF (INDIA) LTD.</t>
  </si>
  <si>
    <t>INE703C01025</t>
  </si>
  <si>
    <t>MAKERSL</t>
  </si>
  <si>
    <t>MAKERS LABORATORIES LTD.-$</t>
  </si>
  <si>
    <t>INE987A01010</t>
  </si>
  <si>
    <t>ZGUJBNIL</t>
  </si>
  <si>
    <t>GUJARAT BINIL CHEMICALS LTD.</t>
  </si>
  <si>
    <t>CONTCHM</t>
  </si>
  <si>
    <t>CONTINENTAL CHEMICALS LTD.</t>
  </si>
  <si>
    <t>INE423K01015</t>
  </si>
  <si>
    <t>KAPPH</t>
  </si>
  <si>
    <t>KAPPAC PHARMA LTD.</t>
  </si>
  <si>
    <t>INE601D01011</t>
  </si>
  <si>
    <t>HARPCDM</t>
  </si>
  <si>
    <t>HARYANA PETROCHEMICALS LTD.</t>
  </si>
  <si>
    <t>INE753C01012</t>
  </si>
  <si>
    <t>JBCHEPHARM</t>
  </si>
  <si>
    <t>J.B.CHEMICALS &amp; PHARMACEUTICALS LTD.</t>
  </si>
  <si>
    <t>INE572A01028</t>
  </si>
  <si>
    <t>IGLFXPL-B</t>
  </si>
  <si>
    <t>INDO GULF INDUSTRIES LTD.</t>
  </si>
  <si>
    <t>INE684U01011</t>
  </si>
  <si>
    <t>ADVPETR-B</t>
  </si>
  <si>
    <t>ADVANCE PETROCHEMICALS LTD.</t>
  </si>
  <si>
    <t>INE334N01018</t>
  </si>
  <si>
    <t>NIRUPSYDM</t>
  </si>
  <si>
    <t>NIRUP SYNCHROME LTD.</t>
  </si>
  <si>
    <t>INDGPRO</t>
  </si>
  <si>
    <t>INDAG PRODUCTS LTD.</t>
  </si>
  <si>
    <t>MOTOROLSP</t>
  </si>
  <si>
    <t>MOTOROL SPECIALITY OILS LTD.</t>
  </si>
  <si>
    <t>INE642B01019</t>
  </si>
  <si>
    <t>ZRATHIND</t>
  </si>
  <si>
    <t>RATHI INDIA LTD.</t>
  </si>
  <si>
    <t>AGROCHM</t>
  </si>
  <si>
    <t>AGRO CHEM PUNJAB LTD.</t>
  </si>
  <si>
    <t>BBREALTY</t>
  </si>
  <si>
    <t>B&amp;B Realty Limited</t>
  </si>
  <si>
    <t>INE314E01019</t>
  </si>
  <si>
    <t>RAJSPTR</t>
  </si>
  <si>
    <t>RAJASTHAN PETRO SYNTHETICS LTD.</t>
  </si>
  <si>
    <t>INE374C01017</t>
  </si>
  <si>
    <t>APTPACK</t>
  </si>
  <si>
    <t>APT PACKAGING LTD.</t>
  </si>
  <si>
    <t>INE046E01017</t>
  </si>
  <si>
    <t>BLUECHIPT</t>
  </si>
  <si>
    <t>BLUE CHIP TEX INDUSTRIES LTD.</t>
  </si>
  <si>
    <t>INE472D01017</t>
  </si>
  <si>
    <t>TWILITAKA</t>
  </si>
  <si>
    <t>TWILIGHT LITAKA PHARMA LTD.-$</t>
  </si>
  <si>
    <t>INE783B01029</t>
  </si>
  <si>
    <t>GWPLPIP</t>
  </si>
  <si>
    <t>GWALIOR POLYPIPES LTD.</t>
  </si>
  <si>
    <t>RGNTCHM</t>
  </si>
  <si>
    <t>REGENT CHEMICALS LTD.</t>
  </si>
  <si>
    <t>NOBLEXP</t>
  </si>
  <si>
    <t>NOBLE EXPLOCHEM LTD.-$</t>
  </si>
  <si>
    <t>INE875D01011</t>
  </si>
  <si>
    <t>HINDACH</t>
  </si>
  <si>
    <t>HINDUSTAN AGRO CHEMICALS LTD.</t>
  </si>
  <si>
    <t>SHRISHM</t>
  </si>
  <si>
    <t>SHRISHMA FINE CHEMICALS &amp; PHARMACEUTICALS LTD.</t>
  </si>
  <si>
    <t>BELAIND</t>
  </si>
  <si>
    <t>BELAPUR INDUSTRIES LTD.</t>
  </si>
  <si>
    <t>INE490D01019</t>
  </si>
  <si>
    <t>BSILTD</t>
  </si>
  <si>
    <t>BSI LTD.</t>
  </si>
  <si>
    <t>GWALSUG</t>
  </si>
  <si>
    <t>GWALIOR SUGAR CO.LTD.</t>
  </si>
  <si>
    <t>HARBRDM</t>
  </si>
  <si>
    <t>HARYANA BREWERIES LTD.</t>
  </si>
  <si>
    <t>INE175D01016</t>
  </si>
  <si>
    <t>ZHINDBRE</t>
  </si>
  <si>
    <t>HINDUSTAN BREWERIES &amp; BOTTLING LTD.</t>
  </si>
  <si>
    <t>INDSUGA</t>
  </si>
  <si>
    <t>INDIA SUGARS &amp; REFINERIES LTD.</t>
  </si>
  <si>
    <t>JAGAJITIND</t>
  </si>
  <si>
    <t>JAGATJIT INDUSTRIES LTD.</t>
  </si>
  <si>
    <t>INE574A01016</t>
  </si>
  <si>
    <t>KESARENT</t>
  </si>
  <si>
    <t>KESAR ENTERPRISES LTD.-$</t>
  </si>
  <si>
    <t>INE133B01019</t>
  </si>
  <si>
    <t>KOTHARIS</t>
  </si>
  <si>
    <t>KOTHARI SUGARS &amp; CHEMICALS LTD.</t>
  </si>
  <si>
    <t>INE419A01014</t>
  </si>
  <si>
    <t>TI</t>
  </si>
  <si>
    <t>TILAKNAGAR INDUSTRIES LTD.-$</t>
  </si>
  <si>
    <t>INE133E01013</t>
  </si>
  <si>
    <t>OUDHSUG</t>
  </si>
  <si>
    <t>OUDH SUGAR MILLS LTD.</t>
  </si>
  <si>
    <t>INE594A01014</t>
  </si>
  <si>
    <t>EMERALL</t>
  </si>
  <si>
    <t>Emerald Leisures Ltd</t>
  </si>
  <si>
    <t>INE044N01013</t>
  </si>
  <si>
    <t>Other Leisure Facilities</t>
  </si>
  <si>
    <t>ARLMBRWDM</t>
  </si>
  <si>
    <t>ARLEM BREWERIES LTD.</t>
  </si>
  <si>
    <t>RAVALSUGAR</t>
  </si>
  <si>
    <t>RAVALGAON SUGAR FARM LTD.</t>
  </si>
  <si>
    <t>INE615A01017</t>
  </si>
  <si>
    <t>SAKHTISUG</t>
  </si>
  <si>
    <t>SAKTHI SUGARS LTD.</t>
  </si>
  <si>
    <t>INE623A01011</t>
  </si>
  <si>
    <t>SICBRDM</t>
  </si>
  <si>
    <t>SICA BREWERIES LTD.</t>
  </si>
  <si>
    <t>INE262D01012</t>
  </si>
  <si>
    <t>SKOLBDM</t>
  </si>
  <si>
    <t>SKOL BREWERIES LTD.</t>
  </si>
  <si>
    <t>INE231D01025</t>
  </si>
  <si>
    <t>VISHNSG</t>
  </si>
  <si>
    <t>VISHNU SUGAR MILLS LTD.</t>
  </si>
  <si>
    <t>INE211K01014</t>
  </si>
  <si>
    <t>WALCHANNAG</t>
  </si>
  <si>
    <t>WALCHANDNAGAR INDUSTRIES LTD.</t>
  </si>
  <si>
    <t>INE711A01022</t>
  </si>
  <si>
    <t>PONNI</t>
  </si>
  <si>
    <t>PONNI SUGARS (ORISSA) LTD.</t>
  </si>
  <si>
    <t>INE096D01022</t>
  </si>
  <si>
    <t>CHAMPGN</t>
  </si>
  <si>
    <t xml:space="preserve">            </t>
  </si>
  <si>
    <t>KHODAY</t>
  </si>
  <si>
    <t>KHODAY INDIA LTD.-$</t>
  </si>
  <si>
    <t>INE687B01014</t>
  </si>
  <si>
    <t>IFBAGRO</t>
  </si>
  <si>
    <t>IFB AGRO INDUSTRIES LTD.</t>
  </si>
  <si>
    <t>INE076C01018</t>
  </si>
  <si>
    <t>DHARSUGAR</t>
  </si>
  <si>
    <t>DHARANI SUGARS &amp; CHEMICALS LTD.</t>
  </si>
  <si>
    <t>INE988C01014</t>
  </si>
  <si>
    <t>SIMBHSUGAR</t>
  </si>
  <si>
    <t>SIMBHAOLI SUGARS LTD.-$</t>
  </si>
  <si>
    <t>INE270C01017</t>
  </si>
  <si>
    <t>MACAGRO</t>
  </si>
  <si>
    <t>THIRUSUGAR</t>
  </si>
  <si>
    <t>THIRU AROORAN SUGARS LTD.</t>
  </si>
  <si>
    <t>INE409A01015</t>
  </si>
  <si>
    <t>RAJBREW</t>
  </si>
  <si>
    <t>RAJASTHAN BREWERIES LTD.</t>
  </si>
  <si>
    <t>UBHOLDINGS</t>
  </si>
  <si>
    <t>UNITED BREWERIES (HOLDINGS) LTD.</t>
  </si>
  <si>
    <t>INE696A01025</t>
  </si>
  <si>
    <t>WCOSTSG</t>
  </si>
  <si>
    <t>WEST COAST BREWERIES &amp; DISTILLERS LTD.</t>
  </si>
  <si>
    <t>SHVANI</t>
  </si>
  <si>
    <t>SHREE VAANI SUGARS AND INDUSTRIES LTD.</t>
  </si>
  <si>
    <t>INE106E01019</t>
  </si>
  <si>
    <t>VENUSUG</t>
  </si>
  <si>
    <t>VENUS SUGAR LTD.</t>
  </si>
  <si>
    <t>INE972B01010</t>
  </si>
  <si>
    <t>KFBL</t>
  </si>
  <si>
    <t>KOTHARI FERMENTATION &amp; BIOCHEM LTD.</t>
  </si>
  <si>
    <t>INE991B01010</t>
  </si>
  <si>
    <t>BLOSIND</t>
  </si>
  <si>
    <t>BLOSSOM INDUSTRIES LTD.</t>
  </si>
  <si>
    <t>INE264D01018</t>
  </si>
  <si>
    <t>ISHMS</t>
  </si>
  <si>
    <t>ISHWAR MEDICAL SERVICES LTD.</t>
  </si>
  <si>
    <t>INE058C01024</t>
  </si>
  <si>
    <t>Healthcare Services</t>
  </si>
  <si>
    <t>DUJOHN</t>
  </si>
  <si>
    <t>DUJOHN LABORATORIES LTD.</t>
  </si>
  <si>
    <t>INE990A01014</t>
  </si>
  <si>
    <t>SRCHRDM</t>
  </si>
  <si>
    <t>SRI CHAKRA REMEDIES LTD.</t>
  </si>
  <si>
    <t>INE840B01019</t>
  </si>
  <si>
    <t>CAPRO</t>
  </si>
  <si>
    <t>CAPROLACTAM CHEMICALS LTD.</t>
  </si>
  <si>
    <t>INE470N01010</t>
  </si>
  <si>
    <t>GMBREW</t>
  </si>
  <si>
    <t>G.M.BREWERIES LTD.</t>
  </si>
  <si>
    <t>INE075D01018</t>
  </si>
  <si>
    <t>RANASUG</t>
  </si>
  <si>
    <t>RANA SUGARS LTD.</t>
  </si>
  <si>
    <t>INE625B01014</t>
  </si>
  <si>
    <t>CHABRDM</t>
  </si>
  <si>
    <t>CHARMINAR BREWERIES LTD.</t>
  </si>
  <si>
    <t>INE173D01011</t>
  </si>
  <si>
    <t>PICCASUG</t>
  </si>
  <si>
    <t>PICCADILY SUGAR &amp; ALLIED INDUSTRIES LTD.</t>
  </si>
  <si>
    <t>INE544C01023</t>
  </si>
  <si>
    <t>GIRDSGA</t>
  </si>
  <si>
    <t>GIRDHARILAL SUGAR &amp; ALLIED INDUSTRIES LTD.</t>
  </si>
  <si>
    <t>INE310M01010</t>
  </si>
  <si>
    <t>RIGASUG</t>
  </si>
  <si>
    <t>RIGA SUGAR COMPANY LTD.-$</t>
  </si>
  <si>
    <t>INE909C01010</t>
  </si>
  <si>
    <t>SDBL</t>
  </si>
  <si>
    <t>SOM DISTILLERIES &amp; BREWERIES LTD.</t>
  </si>
  <si>
    <t>INE480C01012</t>
  </si>
  <si>
    <t>CJGEL</t>
  </si>
  <si>
    <t>C.J.GELATINE PRODUCTS LTD.</t>
  </si>
  <si>
    <t>INE557D01015</t>
  </si>
  <si>
    <t>SULINDI</t>
  </si>
  <si>
    <t>SUL INDIA LTD.</t>
  </si>
  <si>
    <t>SUPDF</t>
  </si>
  <si>
    <t>SUPERSTAR DISTILLERIES &amp; FOODS LTD.</t>
  </si>
  <si>
    <t>INE543D01015</t>
  </si>
  <si>
    <t>RAINBRE</t>
  </si>
  <si>
    <t>RAINBOW BREWERIES LTD.</t>
  </si>
  <si>
    <t>MOUNTSHIQ</t>
  </si>
  <si>
    <t>MOUNT SHIVALIK INDUSTRIES LTD.-$</t>
  </si>
  <si>
    <t>INE410C01019</t>
  </si>
  <si>
    <t>AMRITCORP</t>
  </si>
  <si>
    <t>AMRIT CORP.LTD.-$</t>
  </si>
  <si>
    <t>INE866E01026</t>
  </si>
  <si>
    <t>ASALCBR</t>
  </si>
  <si>
    <t>ASSOCIATED ALCOHOLS &amp; BREWERIES LTD.</t>
  </si>
  <si>
    <t>INE073G01016</t>
  </si>
  <si>
    <t>EASTSUGIND</t>
  </si>
  <si>
    <t>EASTERN SUGAR &amp; INDUSTRIES LTD.</t>
  </si>
  <si>
    <t>INE889B01016</t>
  </si>
  <si>
    <t>ASIFOOD</t>
  </si>
  <si>
    <t>ASIAN FOOD PRODUCTS LTD.</t>
  </si>
  <si>
    <t>INE04VT01017</t>
  </si>
  <si>
    <t>INBEFDM</t>
  </si>
  <si>
    <t>INTERNATIONAL BESTFOODS LTD.</t>
  </si>
  <si>
    <t>INE792A01014</t>
  </si>
  <si>
    <t>CORAGRO</t>
  </si>
  <si>
    <t>COROMANDEL AGRO PRODUCTS &amp; OILS LTD.</t>
  </si>
  <si>
    <t>INE495D01018</t>
  </si>
  <si>
    <t>FOODSIN</t>
  </si>
  <si>
    <t>FOODS &amp; INNS LTD.</t>
  </si>
  <si>
    <t>INE976E01023</t>
  </si>
  <si>
    <t>IVP</t>
  </si>
  <si>
    <t>IVP LTD.</t>
  </si>
  <si>
    <t>INE043C01018</t>
  </si>
  <si>
    <t>KLRFM</t>
  </si>
  <si>
    <t>Kovilpatti Lakshmi Roller Flour Mills Ltd</t>
  </si>
  <si>
    <t>INE014E01015</t>
  </si>
  <si>
    <t>ZLAXMSTADM</t>
  </si>
  <si>
    <t>LAXMI STARCH LTD.</t>
  </si>
  <si>
    <t>OLYOI</t>
  </si>
  <si>
    <t>OLYMPIC OIL INDUSTRIES LTD.</t>
  </si>
  <si>
    <t>INE286E01019</t>
  </si>
  <si>
    <t>MLKFOOD</t>
  </si>
  <si>
    <t>MILKFOOD LTD.</t>
  </si>
  <si>
    <t>INE588G01013</t>
  </si>
  <si>
    <t>POLSON</t>
  </si>
  <si>
    <t>POLSON LTD.</t>
  </si>
  <si>
    <t>INE339F01021</t>
  </si>
  <si>
    <t>RASOI</t>
  </si>
  <si>
    <t>RASOI LTD.</t>
  </si>
  <si>
    <t>INE349E01023</t>
  </si>
  <si>
    <t>ZSATHEBI</t>
  </si>
  <si>
    <t>SATHE BISCUIT &amp; CHOCOLATE CO.LTD.</t>
  </si>
  <si>
    <t>RATNAMAGRO</t>
  </si>
  <si>
    <t>Ratnamani Agro Industries Ltd</t>
  </si>
  <si>
    <t>INE679N01016</t>
  </si>
  <si>
    <t>SAGRSOY-B</t>
  </si>
  <si>
    <t>SAGAR SOYA PRODUCTS LTD.</t>
  </si>
  <si>
    <t>INE131O01016</t>
  </si>
  <si>
    <t>TRISTR</t>
  </si>
  <si>
    <t>TRI-STAR SOYA PRODUCTS LTD.</t>
  </si>
  <si>
    <t>MHSHPRT</t>
  </si>
  <si>
    <t>MAHESHWARI PROTEINS LTD.</t>
  </si>
  <si>
    <t>WIPRO</t>
  </si>
  <si>
    <t>WIPRO LTD.</t>
  </si>
  <si>
    <t>INE075A01022</t>
  </si>
  <si>
    <t>ORIBEVER</t>
  </si>
  <si>
    <t>ORIENT BEVERAGES LTD.</t>
  </si>
  <si>
    <t>INE247F01018</t>
  </si>
  <si>
    <t>Non-alcoholic Beverages</t>
  </si>
  <si>
    <t>PRESHMP-B</t>
  </si>
  <si>
    <t>PRESTIGE HM POLYCONTAINERS LTD.</t>
  </si>
  <si>
    <t>PHARLAB-B</t>
  </si>
  <si>
    <t>PHAR EAST LABORATORIES LTD.</t>
  </si>
  <si>
    <t>GILTPKG</t>
  </si>
  <si>
    <t>GILT PACK LTD.</t>
  </si>
  <si>
    <t>EBEPH</t>
  </si>
  <si>
    <t>EBERS PHARMACEUTICALS LTD.</t>
  </si>
  <si>
    <t>INE669D01018</t>
  </si>
  <si>
    <t>DHANUKA</t>
  </si>
  <si>
    <t>DHANUKA AGRITECH LTD.</t>
  </si>
  <si>
    <t>INE435G01025</t>
  </si>
  <si>
    <t>DEEPPHR-B</t>
  </si>
  <si>
    <t>DEE-PHARMA LTD.</t>
  </si>
  <si>
    <t>SHVFERT</t>
  </si>
  <si>
    <t>SFL INDUSTRIES LTD.</t>
  </si>
  <si>
    <t>SANDRSN</t>
  </si>
  <si>
    <t>SANDERSON INDUSTRIES LTD.</t>
  </si>
  <si>
    <t>GODAVRFERT</t>
  </si>
  <si>
    <t>GODAVARI FERTILISERS &amp; CHEMICALS LTD.</t>
  </si>
  <si>
    <t>INE507C01012</t>
  </si>
  <si>
    <t>DRSABHP</t>
  </si>
  <si>
    <t>DR. SABHARWAL&amp;#39;S MFG. LABS. LTD.</t>
  </si>
  <si>
    <t>Healthcare Supplies</t>
  </si>
  <si>
    <t>HARSCHM</t>
  </si>
  <si>
    <t>HARSHVARDHAN CHEMICALS &amp; MINERALS LTD.</t>
  </si>
  <si>
    <t>TTKHEALTH</t>
  </si>
  <si>
    <t>TTK HEALTHCARE LTD.-$</t>
  </si>
  <si>
    <t>INE910C01018</t>
  </si>
  <si>
    <t>MJPHADM</t>
  </si>
  <si>
    <t>M.J.PHARMACEUTICALS LTD.</t>
  </si>
  <si>
    <t>INE434D01017</t>
  </si>
  <si>
    <t>TGVSL</t>
  </si>
  <si>
    <t>TGV Sraac Ltd</t>
  </si>
  <si>
    <t>INE284B01028</t>
  </si>
  <si>
    <t>CEPHORG</t>
  </si>
  <si>
    <t>CEPHAM ORGANICS LTD.</t>
  </si>
  <si>
    <t>LIMECHM</t>
  </si>
  <si>
    <t>LIME CHEMICALS LTD.</t>
  </si>
  <si>
    <t>INE891G01011</t>
  </si>
  <si>
    <t>TEEM</t>
  </si>
  <si>
    <t>TEEM LABORATORIES LTD.</t>
  </si>
  <si>
    <t>INE202D01018</t>
  </si>
  <si>
    <t>GUJPLYW</t>
  </si>
  <si>
    <t>GUJARAT POLYWEAVE LTD.</t>
  </si>
  <si>
    <t>SILTP</t>
  </si>
  <si>
    <t>SILTAP CHEMICALS LTD.</t>
  </si>
  <si>
    <t>INE637A01011</t>
  </si>
  <si>
    <t>KANPRPLA</t>
  </si>
  <si>
    <t>KANPUR PLASTIPACK LTD.</t>
  </si>
  <si>
    <t>INE694E01014</t>
  </si>
  <si>
    <t>TAINWALCHM</t>
  </si>
  <si>
    <t>TAINWALA CHEMICALS &amp; PLASTICS (INDIA) LTD.</t>
  </si>
  <si>
    <t>INE123C01018</t>
  </si>
  <si>
    <t>JAGSNPHARM</t>
  </si>
  <si>
    <t>JAGSONPAL PHARMACEUTICALS LTD.</t>
  </si>
  <si>
    <t>INE048B01027</t>
  </si>
  <si>
    <t>GUJPRDM</t>
  </si>
  <si>
    <t>GUJARAT PROPACK LTD.</t>
  </si>
  <si>
    <t>INE956D01019</t>
  </si>
  <si>
    <t>KHAICHEM</t>
  </si>
  <si>
    <t>KHAITAN CHEMICALS &amp; FERTILIZERS LTD.</t>
  </si>
  <si>
    <t>INE745B01028</t>
  </si>
  <si>
    <t>JHAVFLEXO</t>
  </si>
  <si>
    <t>JHAVERI FLEXO INDIA LTD.</t>
  </si>
  <si>
    <t>INE114C01025</t>
  </si>
  <si>
    <t>UNTTEMI</t>
  </si>
  <si>
    <t>UNITED LEASING &amp; INDUSTRIES LTD.</t>
  </si>
  <si>
    <t>INE357P01014</t>
  </si>
  <si>
    <t>NOL</t>
  </si>
  <si>
    <t>NATIONAL OXYGEN LTD.</t>
  </si>
  <si>
    <t>INE296D01010</t>
  </si>
  <si>
    <t>GILLETTE</t>
  </si>
  <si>
    <t>GILLETTE INDIA LTD.</t>
  </si>
  <si>
    <t>INE322A01010</t>
  </si>
  <si>
    <t>WIREFABR</t>
  </si>
  <si>
    <t>WIRES &amp; FABRIKS (SA) LTD.</t>
  </si>
  <si>
    <t>INE469D01013</t>
  </si>
  <si>
    <t>VOLEX</t>
  </si>
  <si>
    <t>VOLEX FINANCE &amp; INDUSTRIES LTD.</t>
  </si>
  <si>
    <t>INE227D01015</t>
  </si>
  <si>
    <t>TURNKEYDM</t>
  </si>
  <si>
    <t>TURNKEY INTERNATIONAL LTD.</t>
  </si>
  <si>
    <t>ANSALHSG</t>
  </si>
  <si>
    <t>Ansal Housing Ltd-$</t>
  </si>
  <si>
    <t>INE880B01015</t>
  </si>
  <si>
    <t>PREMRIN</t>
  </si>
  <si>
    <t>PREMIER INDUSTRIES (INDIA) LTD.</t>
  </si>
  <si>
    <t>COMPUPN</t>
  </si>
  <si>
    <t>COMPUTER POINT LTD.</t>
  </si>
  <si>
    <t>INE607B01012</t>
  </si>
  <si>
    <t>MCCHRLS-B</t>
  </si>
  <si>
    <t>MAC CHARLES (INDIA) LTD.</t>
  </si>
  <si>
    <t>INE435D01014</t>
  </si>
  <si>
    <t>KOTRIFNDM</t>
  </si>
  <si>
    <t>KOTHARI ORIENT FINANCE LTD.</t>
  </si>
  <si>
    <t>ADDIND</t>
  </si>
  <si>
    <t>ADDI INDUSTRIES LTD.-$</t>
  </si>
  <si>
    <t>INE757C01021</t>
  </si>
  <si>
    <t>PIONRINV</t>
  </si>
  <si>
    <t>PIONEER INVESTCORP LTD.</t>
  </si>
  <si>
    <t>INE746D01014</t>
  </si>
  <si>
    <t>GUJOILD</t>
  </si>
  <si>
    <t>GUJARAT OIL AND INDUSTRIES LTD.</t>
  </si>
  <si>
    <t>VIJAYCO</t>
  </si>
  <si>
    <t>VIJAYA COMMERCIAL CREDIT LTD.</t>
  </si>
  <si>
    <t>LLOYDFIN</t>
  </si>
  <si>
    <t>LLOYDS FINANCE LTD.</t>
  </si>
  <si>
    <t>INE174A01015</t>
  </si>
  <si>
    <t>ASHNOOR</t>
  </si>
  <si>
    <t>ASHNOOR TEXTILE MILLS LTD.</t>
  </si>
  <si>
    <t>INE372I01018</t>
  </si>
  <si>
    <t>MALABARB</t>
  </si>
  <si>
    <t>MALABAR BUILDING PRODUCTS LTD.</t>
  </si>
  <si>
    <t>INE093E01019</t>
  </si>
  <si>
    <t>UNITECH</t>
  </si>
  <si>
    <t>UNITECH LTD.</t>
  </si>
  <si>
    <t>INE694A01020</t>
  </si>
  <si>
    <t>VIPIND</t>
  </si>
  <si>
    <t>V.I.P.INDUSTRIES LTD.-$</t>
  </si>
  <si>
    <t>INE054A01027</t>
  </si>
  <si>
    <t>NUMEM</t>
  </si>
  <si>
    <t>NUMECH EMBALLAGE LTD.</t>
  </si>
  <si>
    <t>INE679D01017</t>
  </si>
  <si>
    <t>DHRUVES</t>
  </si>
  <si>
    <t>DHRUV ESTATES LTD.</t>
  </si>
  <si>
    <t>INE780E01011</t>
  </si>
  <si>
    <t>WINSOMEDJ</t>
  </si>
  <si>
    <t>WINSOME DIAMONDS AND JEWELLERY LTD.</t>
  </si>
  <si>
    <t>INE664A01015</t>
  </si>
  <si>
    <t>SCHABLON</t>
  </si>
  <si>
    <t>SCHABLONA INDIA LTD.</t>
  </si>
  <si>
    <t>INE024C01026</t>
  </si>
  <si>
    <t>DYNASFN</t>
  </si>
  <si>
    <t>DYNASTY FINANCIAL CORPORATION LTD.</t>
  </si>
  <si>
    <t>JAIYATA</t>
  </si>
  <si>
    <t>JAI YATAYAT LTD.</t>
  </si>
  <si>
    <t>HOYSBLO</t>
  </si>
  <si>
    <t>HOYSALA BLOW MOULDERS (I) LTD.</t>
  </si>
  <si>
    <t>FIBERWEB</t>
  </si>
  <si>
    <t>FIBERWEB (INDIA) LTD.</t>
  </si>
  <si>
    <t>INE296C01020</t>
  </si>
  <si>
    <t>LKPFIN</t>
  </si>
  <si>
    <t>LKP Finance Limited</t>
  </si>
  <si>
    <t>INE724A01017</t>
  </si>
  <si>
    <t>SAMRTHS</t>
  </si>
  <si>
    <t>SAMRAT HOUSING &amp; LEASING LTD.</t>
  </si>
  <si>
    <t>EASTBUILD</t>
  </si>
  <si>
    <t>EAST BUILDTECH LTD.</t>
  </si>
  <si>
    <t>INE706N01017</t>
  </si>
  <si>
    <t>ARUMUGA</t>
  </si>
  <si>
    <t>Sri Arumuga Enterprise Limited</t>
  </si>
  <si>
    <t>INE240L01011</t>
  </si>
  <si>
    <t>ZGOLDHOL</t>
  </si>
  <si>
    <t>SRI CHAKRA FINANCIAL SERVICES LTD.</t>
  </si>
  <si>
    <t>BLCHPLE</t>
  </si>
  <si>
    <t>BLUE CHIP LEASING &amp; FINANCE LTD.</t>
  </si>
  <si>
    <t>JAYBFAB</t>
  </si>
  <si>
    <t>JAYBHARAT FABRICS MILLS LTD.</t>
  </si>
  <si>
    <t>WRLDLNK</t>
  </si>
  <si>
    <t>WORLDLINK FINANCE LTD.</t>
  </si>
  <si>
    <t>KUDRINV</t>
  </si>
  <si>
    <t>KUDRAT INVESTMENTS &amp; LEASING (INDIA) LTD.</t>
  </si>
  <si>
    <t>ALEXCON</t>
  </si>
  <si>
    <t>ALEXCON FOAMCAST LTD.</t>
  </si>
  <si>
    <t>INE225A01015</t>
  </si>
  <si>
    <t>INOVTV</t>
  </si>
  <si>
    <t>INNOVATIVE PRINT FORMS LTD.</t>
  </si>
  <si>
    <t>MNPLFIN</t>
  </si>
  <si>
    <t>MANIPAL FINANCE CORPORATION LTD.</t>
  </si>
  <si>
    <t>INE798E01013</t>
  </si>
  <si>
    <t>HIGHL</t>
  </si>
  <si>
    <t>HIGHLAND INDUSTRIES LTD.</t>
  </si>
  <si>
    <t>INE672D01012</t>
  </si>
  <si>
    <t>JOGENG</t>
  </si>
  <si>
    <t>JOG ENGINEERING LTD.-$</t>
  </si>
  <si>
    <t>INE941A01017</t>
  </si>
  <si>
    <t>BAJAJST</t>
  </si>
  <si>
    <t>BAJAJ STEEL INDUSTRIES LTD.</t>
  </si>
  <si>
    <t>INE704G01024</t>
  </si>
  <si>
    <t>KIDUJA</t>
  </si>
  <si>
    <t>KIDUJA INDIA LTD.</t>
  </si>
  <si>
    <t>INE845A01010</t>
  </si>
  <si>
    <t>KEYCORP</t>
  </si>
  <si>
    <t>KEY CORP LTD.</t>
  </si>
  <si>
    <t>INE130F01016</t>
  </si>
  <si>
    <t>SHIKHARLETR</t>
  </si>
  <si>
    <t>SHIKHAR LEASING &amp; TRADING LTD.</t>
  </si>
  <si>
    <t>INE02BV01019</t>
  </si>
  <si>
    <t>VITAMZD</t>
  </si>
  <si>
    <t>VITTA MAZDA LTD.</t>
  </si>
  <si>
    <t>CONCON</t>
  </si>
  <si>
    <t>CONTINENTAL CONSTRUCTION LTD.</t>
  </si>
  <si>
    <t>INE970B01014</t>
  </si>
  <si>
    <t>GUJHOTE</t>
  </si>
  <si>
    <t>GUJARAT HOTELS LTD.</t>
  </si>
  <si>
    <t>INE621C01011</t>
  </si>
  <si>
    <t>RAJATH</t>
  </si>
  <si>
    <t>Rajath Finance Limited</t>
  </si>
  <si>
    <t>INE455H01013</t>
  </si>
  <si>
    <t>ALIANCP</t>
  </si>
  <si>
    <t>ALLIANCE CAPITAL &amp; FINANCIAL SERVICES LTD.</t>
  </si>
  <si>
    <t>RASRESOR</t>
  </si>
  <si>
    <t>RAS RESORTS &amp; APART HOTELS LTD.</t>
  </si>
  <si>
    <t>INE651D01016</t>
  </si>
  <si>
    <t>JOLYPLS</t>
  </si>
  <si>
    <t>JOLLY PLASTIC INDUSTRIES LTD.</t>
  </si>
  <si>
    <t>INE289M01016</t>
  </si>
  <si>
    <t>PARMCOS-B</t>
  </si>
  <si>
    <t>PARAMOUNT COSMETICS (INDIA) LTD.</t>
  </si>
  <si>
    <t>INE143I01013</t>
  </si>
  <si>
    <t>JINDHOT</t>
  </si>
  <si>
    <t>JINDAL HOTELS LTD.</t>
  </si>
  <si>
    <t>INE726D01016</t>
  </si>
  <si>
    <t>SERIND</t>
  </si>
  <si>
    <t>SER INDUSTRIES LTD.</t>
  </si>
  <si>
    <t>INE358F01013</t>
  </si>
  <si>
    <t>JPTRLES</t>
  </si>
  <si>
    <t>JUPITER INDUSTRIES &amp; LEASING LTD.</t>
  </si>
  <si>
    <t>INE990E01016</t>
  </si>
  <si>
    <t>OPGMTFN</t>
  </si>
  <si>
    <t>OPG METAL &amp; FINSEC LTD.</t>
  </si>
  <si>
    <t>SIMMOND</t>
  </si>
  <si>
    <t>SIMMONDS MARSHALL LTD.</t>
  </si>
  <si>
    <t>INE657D01021</t>
  </si>
  <si>
    <t>BNALTD</t>
  </si>
  <si>
    <t>B &amp; A LTD.</t>
  </si>
  <si>
    <t>INE489D01011</t>
  </si>
  <si>
    <t>DPIL</t>
  </si>
  <si>
    <t>DPIL LTD.</t>
  </si>
  <si>
    <t>INE137D01016</t>
  </si>
  <si>
    <t>WTAL</t>
  </si>
  <si>
    <t>WILLIAMSON TEA ASSAM LTD.</t>
  </si>
  <si>
    <t>INE222A01012</t>
  </si>
  <si>
    <t>ROSINDM</t>
  </si>
  <si>
    <t>ROSSELL INDUSTRIES LTD.</t>
  </si>
  <si>
    <t>INE166D01015</t>
  </si>
  <si>
    <t>LEDOTEA</t>
  </si>
  <si>
    <t>LEDO TEA CO.LTD.</t>
  </si>
  <si>
    <t>INE643B01017</t>
  </si>
  <si>
    <t>HAWKINCOOK</t>
  </si>
  <si>
    <t>HAWKINS COOKERS LTD.-$</t>
  </si>
  <si>
    <t>INE979B01015</t>
  </si>
  <si>
    <t>WARRENTEA</t>
  </si>
  <si>
    <t>WARREN TEA LTD.-$</t>
  </si>
  <si>
    <t>INE712A01012</t>
  </si>
  <si>
    <t>COCHMAL</t>
  </si>
  <si>
    <t>COCHIN MALABAR ESTATES &amp; INDUSTRIES LTD.</t>
  </si>
  <si>
    <t>INE788M01017</t>
  </si>
  <si>
    <t>BESTEAST</t>
  </si>
  <si>
    <t>BEST EASTERN HOTELS LTD.</t>
  </si>
  <si>
    <t>INE553F01035</t>
  </si>
  <si>
    <t>NEAGI</t>
  </si>
  <si>
    <t>NEELAMALAI AGRO INDUSTRIES LTD.</t>
  </si>
  <si>
    <t>INE605D01012</t>
  </si>
  <si>
    <t>SATELINFO</t>
  </si>
  <si>
    <t>Satellite Infoconcepts Ltd</t>
  </si>
  <si>
    <t>UNIQEST</t>
  </si>
  <si>
    <t>UNIQUE ESTATES DEVELOPMENTS CO.LTD.</t>
  </si>
  <si>
    <t>ISTLTD</t>
  </si>
  <si>
    <t>IST LTD.</t>
  </si>
  <si>
    <t>INE684B01029</t>
  </si>
  <si>
    <t>GORDONW</t>
  </si>
  <si>
    <t>GORDON WOODROFFE LTD.</t>
  </si>
  <si>
    <t>INE595C01017</t>
  </si>
  <si>
    <t>COSMOFILMS</t>
  </si>
  <si>
    <t>COSMO FILMS LTD.</t>
  </si>
  <si>
    <t>INE757A01017</t>
  </si>
  <si>
    <t>FICSCON</t>
  </si>
  <si>
    <t>FICS CONSULTANCY SERVICES LTD.</t>
  </si>
  <si>
    <t>INE651J01013</t>
  </si>
  <si>
    <t>ZASIATPR</t>
  </si>
  <si>
    <t>ASIATIC PROPERTIES LTD.</t>
  </si>
  <si>
    <t>ZKAMPACO</t>
  </si>
  <si>
    <t>KAMPANI CONSULTANTS LTD.</t>
  </si>
  <si>
    <t>INE590J01013</t>
  </si>
  <si>
    <t>LUSTRTI</t>
  </si>
  <si>
    <t>LUSTRE TILES LTD.</t>
  </si>
  <si>
    <t>DIAMANT</t>
  </si>
  <si>
    <t>Diamant Infrastructure Limited</t>
  </si>
  <si>
    <t>INE206I01026</t>
  </si>
  <si>
    <t>NEWMKTADV</t>
  </si>
  <si>
    <t>NEW MARKETS ADVISORY LTD.</t>
  </si>
  <si>
    <t>INE800K01014</t>
  </si>
  <si>
    <t>APOLLOHOSP</t>
  </si>
  <si>
    <t>APOLLO HOSPITALS ENTERPRISE LTD.</t>
  </si>
  <si>
    <t>INE437A01024</t>
  </si>
  <si>
    <t>Healthcare Facilities</t>
  </si>
  <si>
    <t>NITINCAST</t>
  </si>
  <si>
    <t>Nitin Castings Ltd</t>
  </si>
  <si>
    <t>INE861H01020</t>
  </si>
  <si>
    <t>ZENCAP</t>
  </si>
  <si>
    <t>ZENITH CAPITALS LTD.</t>
  </si>
  <si>
    <t>INE132N01016</t>
  </si>
  <si>
    <t>SMIFS</t>
  </si>
  <si>
    <t>SMIFS CAPITAL MARKETS LTD.</t>
  </si>
  <si>
    <t>INE641A01013</t>
  </si>
  <si>
    <t>EVERESTIND</t>
  </si>
  <si>
    <t>EVEREST INDUSTRIES LTD.</t>
  </si>
  <si>
    <t>INE295A01018</t>
  </si>
  <si>
    <t>BELLREMDM</t>
  </si>
  <si>
    <t>BELL REMEDIES LTD.</t>
  </si>
  <si>
    <t>ZPROGLEA</t>
  </si>
  <si>
    <t>PROGRESSIVE METAL FORMING &amp; LEASING LTD.</t>
  </si>
  <si>
    <t>ZSNEHCON</t>
  </si>
  <si>
    <t>SNEH CONSTRUCTION LTD.</t>
  </si>
  <si>
    <t>WINDSCP</t>
  </si>
  <si>
    <t>WINDSOR CAPITAL MARKETS LTD.</t>
  </si>
  <si>
    <t>MIDINDIDM</t>
  </si>
  <si>
    <t>MIDWEST INDIA INDUSTRIES LTD.</t>
  </si>
  <si>
    <t>GREYCELLS</t>
  </si>
  <si>
    <t>Greycells Education Limited</t>
  </si>
  <si>
    <t>INE791H01011</t>
  </si>
  <si>
    <t>Education</t>
  </si>
  <si>
    <t>MSRINDIA</t>
  </si>
  <si>
    <t>MSR INDIA LTD.</t>
  </si>
  <si>
    <t>INE331L01026</t>
  </si>
  <si>
    <t>NORTHPR</t>
  </si>
  <si>
    <t>NORTHERN PROJECTS LTD.</t>
  </si>
  <si>
    <t>INE01CZ01010</t>
  </si>
  <si>
    <t>JOYREALTY</t>
  </si>
  <si>
    <t>Joy Realty Limited</t>
  </si>
  <si>
    <t>INE433O01024</t>
  </si>
  <si>
    <t>AYMSYNTEX</t>
  </si>
  <si>
    <t>AYM Syntex Ltd</t>
  </si>
  <si>
    <t>INE193B01039</t>
  </si>
  <si>
    <t>KIRTIMO</t>
  </si>
  <si>
    <t>KIRTIMOYA CAPITAL LTD.</t>
  </si>
  <si>
    <t>BLCISER</t>
  </si>
  <si>
    <t>BLUE CIRCLE SERVICES LTD.</t>
  </si>
  <si>
    <t>INE526K01031</t>
  </si>
  <si>
    <t>PANCARBON</t>
  </si>
  <si>
    <t>PANASONIC CARBON INDIA CO.LTD.-$</t>
  </si>
  <si>
    <t>INE013E01017</t>
  </si>
  <si>
    <t>FINKURVE</t>
  </si>
  <si>
    <t>Finkurve Financial Services Ltd</t>
  </si>
  <si>
    <t>INE734I01027</t>
  </si>
  <si>
    <t>HBLEAS</t>
  </si>
  <si>
    <t>HB LEASING &amp; FINANCE CO.LTD.</t>
  </si>
  <si>
    <t>INE549B01016</t>
  </si>
  <si>
    <t>SHRICON</t>
  </si>
  <si>
    <t>SHRICON INDUSTRIES LTD.</t>
  </si>
  <si>
    <t>INE753D01010</t>
  </si>
  <si>
    <t>STRLGUA</t>
  </si>
  <si>
    <t>STERLING GUARANTY &amp; FINANCE LTD.</t>
  </si>
  <si>
    <t>INE668Y01016</t>
  </si>
  <si>
    <t>MOTOROL</t>
  </si>
  <si>
    <t>SULABEN</t>
  </si>
  <si>
    <t>SULABH ENGINEERS &amp; SERVICES LTD.</t>
  </si>
  <si>
    <t>INE673M01029</t>
  </si>
  <si>
    <t>SPANCO</t>
  </si>
  <si>
    <t>SPANCO LTD.-$</t>
  </si>
  <si>
    <t>INE360B01026</t>
  </si>
  <si>
    <t>SPLTECHNO</t>
  </si>
  <si>
    <t>SPL TECHNOCHEM LTD.</t>
  </si>
  <si>
    <t>INE481C01010</t>
  </si>
  <si>
    <t>FRONTCAP</t>
  </si>
  <si>
    <t>Frontier Capital Ltd</t>
  </si>
  <si>
    <t>INE977E01013</t>
  </si>
  <si>
    <t>LINKSONI</t>
  </si>
  <si>
    <t>LINKSON INTERNATIONAL LTD.</t>
  </si>
  <si>
    <t>INE996E01021</t>
  </si>
  <si>
    <t>BHAHODM</t>
  </si>
  <si>
    <t>BHARAT HOTELS LTD.</t>
  </si>
  <si>
    <t>INE466A01015</t>
  </si>
  <si>
    <t>ABACUS</t>
  </si>
  <si>
    <t>ABACUS COMPUTERS LTD.</t>
  </si>
  <si>
    <t>INE192D01011</t>
  </si>
  <si>
    <t>NAVNETEDUL</t>
  </si>
  <si>
    <t>Navneet Education Limited</t>
  </si>
  <si>
    <t>INE060A01024</t>
  </si>
  <si>
    <t>Publishing</t>
  </si>
  <si>
    <t>KEDIACN</t>
  </si>
  <si>
    <t>KEDIA CONSTRUCTION CO.LTD.</t>
  </si>
  <si>
    <t>INE511J01027</t>
  </si>
  <si>
    <t>SATRAPROP</t>
  </si>
  <si>
    <t>SATRA PROPERTIES (INDIA) LTD.</t>
  </si>
  <si>
    <t>INE086E01021</t>
  </si>
  <si>
    <t>STEERINTER</t>
  </si>
  <si>
    <t>STERLING INTERNATIONAL ENTERPRISES LTD.-$</t>
  </si>
  <si>
    <t>INE696C01021</t>
  </si>
  <si>
    <t>DAGALEA</t>
  </si>
  <si>
    <t>DAGA LEASING &amp; FINANCE LTD.</t>
  </si>
  <si>
    <t>EMPHOTR</t>
  </si>
  <si>
    <t>EMPIRE HOTELS &amp; RESORTS LTD.</t>
  </si>
  <si>
    <t>TRANOCE</t>
  </si>
  <si>
    <t>TRANSOCEANIC PROPERTIES LTD.</t>
  </si>
  <si>
    <t>INE074J01018</t>
  </si>
  <si>
    <t>PAGITLS</t>
  </si>
  <si>
    <t>PAGITA LEASING &amp; FINANCE CO.LTD.</t>
  </si>
  <si>
    <t>AUSOMENT</t>
  </si>
  <si>
    <t>AuSom Enterprise Limited</t>
  </si>
  <si>
    <t>INE218C01016</t>
  </si>
  <si>
    <t>CHISEL</t>
  </si>
  <si>
    <t>Chisel &amp; Hammer (Mobel) Limited</t>
  </si>
  <si>
    <t>INE426G01016</t>
  </si>
  <si>
    <t>THAKRAL</t>
  </si>
  <si>
    <t>THAKRAL SERVICES (INDIA) LTD.</t>
  </si>
  <si>
    <t>INE190F01028</t>
  </si>
  <si>
    <t>RUCHINFRA</t>
  </si>
  <si>
    <t>RUCHI INFRASTRUCTURE LTD.</t>
  </si>
  <si>
    <t>INE413B01023</t>
  </si>
  <si>
    <t>DOWELEA</t>
  </si>
  <si>
    <t>DOWELL LEASING &amp; FINANCE LTD.</t>
  </si>
  <si>
    <t>GOLDLEG</t>
  </si>
  <si>
    <t>GOLDEN LEGAND LEASING &amp; FINANCE LTD.</t>
  </si>
  <si>
    <t>INE088E01019</t>
  </si>
  <si>
    <t>VJTFEDU</t>
  </si>
  <si>
    <t>VJTF EDUSERVICES LTD.</t>
  </si>
  <si>
    <t>INE117F01013</t>
  </si>
  <si>
    <t>ESERVE</t>
  </si>
  <si>
    <t>E-SERVE INTERNATIONAL LTD.</t>
  </si>
  <si>
    <t>INE784A01011</t>
  </si>
  <si>
    <t>JAFLEAS</t>
  </si>
  <si>
    <t>JAFFERSON LEASING &amp; FINANCE LTD.</t>
  </si>
  <si>
    <t>KALPVIND</t>
  </si>
  <si>
    <t>KALPAVRIKSHA INDUSTRIES LTD.</t>
  </si>
  <si>
    <t>INE815D01017</t>
  </si>
  <si>
    <t>VOLLF</t>
  </si>
  <si>
    <t>VOLTAIRE LEASING &amp; FINANCE LTD.</t>
  </si>
  <si>
    <t>INE763D01019</t>
  </si>
  <si>
    <t>NETLINK</t>
  </si>
  <si>
    <t>NETLINK SOLUTIONS (INDIA) LTD.</t>
  </si>
  <si>
    <t>INE040F01033</t>
  </si>
  <si>
    <t>ZLEENCON</t>
  </si>
  <si>
    <t>LEENA CONSULTANCY LTD.</t>
  </si>
  <si>
    <t>INE778N01016</t>
  </si>
  <si>
    <t>LANCORHOL</t>
  </si>
  <si>
    <t>LANCOR HOLDINGS LTD.</t>
  </si>
  <si>
    <t>INE572G01025</t>
  </si>
  <si>
    <t>INDINFO</t>
  </si>
  <si>
    <t>INDIAN INFOTECH &amp; SOFTWARE LTD.</t>
  </si>
  <si>
    <t>INE300B01022</t>
  </si>
  <si>
    <t>BANASFN</t>
  </si>
  <si>
    <t>BANAS FINANCE LTD.</t>
  </si>
  <si>
    <t>INE521L01030</t>
  </si>
  <si>
    <t>VISAKAIND</t>
  </si>
  <si>
    <t>VISAKA INDUSTRIES LTD.</t>
  </si>
  <si>
    <t>INE392A01013</t>
  </si>
  <si>
    <t>GHARFIL</t>
  </si>
  <si>
    <t>GHAR FINANCE &amp; LEASING CO.LTD.</t>
  </si>
  <si>
    <t>ZHIMATMO</t>
  </si>
  <si>
    <t>HIMATSINGKA MOTOR WORKS LTD.</t>
  </si>
  <si>
    <t>INFOMEDIA</t>
  </si>
  <si>
    <t>INFOMEDIA PRESS LTD.</t>
  </si>
  <si>
    <t>INE669A01022</t>
  </si>
  <si>
    <t>HATHWAYB</t>
  </si>
  <si>
    <t>HATHWAY BHAWANI CABLETEL &amp; DATACOM LTD.</t>
  </si>
  <si>
    <t>INE525B01016</t>
  </si>
  <si>
    <t>PRESSMN</t>
  </si>
  <si>
    <t>Pressman Advertising Limited</t>
  </si>
  <si>
    <t>INE980A01023</t>
  </si>
  <si>
    <t>Advertising &amp; Media</t>
  </si>
  <si>
    <t>GUFICBIO</t>
  </si>
  <si>
    <t>GUFIC BIOSCIENCES LTD.</t>
  </si>
  <si>
    <t>INE742B01025</t>
  </si>
  <si>
    <t>MIDLIND</t>
  </si>
  <si>
    <t>MIDLAND INDUSTRIES AND LEASING LTD.</t>
  </si>
  <si>
    <t>PHOTON</t>
  </si>
  <si>
    <t>PHOTON CAPITAL ADVISORS LTD.</t>
  </si>
  <si>
    <t>INE107J01016</t>
  </si>
  <si>
    <t>GROVERLE</t>
  </si>
  <si>
    <t>GROVER LEASING LTD.</t>
  </si>
  <si>
    <t>INE930B01018</t>
  </si>
  <si>
    <t>HAJIMAN</t>
  </si>
  <si>
    <t>HAJI MANZOOR ALAM INDUSTRIES LTD.</t>
  </si>
  <si>
    <t>OSWALEA</t>
  </si>
  <si>
    <t>OSWAL LEASING LTD.</t>
  </si>
  <si>
    <t>INE811Q01018</t>
  </si>
  <si>
    <t>ARICONS</t>
  </si>
  <si>
    <t>ARI CONSOLIDATED INVESTMENTS LTD.</t>
  </si>
  <si>
    <t>INE233I01012</t>
  </si>
  <si>
    <t>MODISTO</t>
  </si>
  <si>
    <t>MODISTONE LTD.</t>
  </si>
  <si>
    <t>DUNLOP-B1</t>
  </si>
  <si>
    <t>DUNLOP INDIA LTD.</t>
  </si>
  <si>
    <t>INE509A01012</t>
  </si>
  <si>
    <t>GOVINDRU</t>
  </si>
  <si>
    <t>GOVIND RUBBER LTD.-$</t>
  </si>
  <si>
    <t>INE011C01015</t>
  </si>
  <si>
    <t>GRPLTD</t>
  </si>
  <si>
    <t>GRP LTD.</t>
  </si>
  <si>
    <t>INE137I01015</t>
  </si>
  <si>
    <t>INDAG</t>
  </si>
  <si>
    <t>INDAG RUBBER LTD.-$</t>
  </si>
  <si>
    <t>INE802D01023</t>
  </si>
  <si>
    <t>ZKERARUB</t>
  </si>
  <si>
    <t>KERALA RUBBER &amp; RECLAIMS LTD.</t>
  </si>
  <si>
    <t>MMRUBBR-B</t>
  </si>
  <si>
    <t>MM RUBBER COMPANY LTD.</t>
  </si>
  <si>
    <t>INE159E01026</t>
  </si>
  <si>
    <t>PTL</t>
  </si>
  <si>
    <t>PTL ENTERPRISES LTD.-$</t>
  </si>
  <si>
    <t>INE034D01031</t>
  </si>
  <si>
    <t>TVSSRICHAK</t>
  </si>
  <si>
    <t>TVS SRICHAKRA LTD.-$</t>
  </si>
  <si>
    <t>INE421C01016</t>
  </si>
  <si>
    <t>SWASRUB</t>
  </si>
  <si>
    <t>SWASTIK RUBBER PRODUCTS LTD.</t>
  </si>
  <si>
    <t>VIKTY</t>
  </si>
  <si>
    <t>VIKRANT TYRES LTD.</t>
  </si>
  <si>
    <t>INE234D01011</t>
  </si>
  <si>
    <t>AMZLAUT</t>
  </si>
  <si>
    <t>AMZEL AUTOMOTIVE LTD.</t>
  </si>
  <si>
    <t>INE644G01014</t>
  </si>
  <si>
    <t>ECGIL</t>
  </si>
  <si>
    <t>ELECTRIC CONTROL GEAR (INDIA) LTD.</t>
  </si>
  <si>
    <t>INE458C01018</t>
  </si>
  <si>
    <t>APTANN</t>
  </si>
  <si>
    <t>ANDHRA PRADESH TANNERIES LTD.</t>
  </si>
  <si>
    <t>INE628Y01010</t>
  </si>
  <si>
    <t>WOPOLIN</t>
  </si>
  <si>
    <t>WOPOLIN PLASTICS LTD.</t>
  </si>
  <si>
    <t>INE986C01018</t>
  </si>
  <si>
    <t>SEL</t>
  </si>
  <si>
    <t>Sanathnagar Enterprises Limited</t>
  </si>
  <si>
    <t>INE367E01033</t>
  </si>
  <si>
    <t>BENARAS</t>
  </si>
  <si>
    <t>BENARES HOTELS LTD.</t>
  </si>
  <si>
    <t>INE664D01019</t>
  </si>
  <si>
    <t>BELLGRP</t>
  </si>
  <si>
    <t>GRAPHIC CHARTS LTD.</t>
  </si>
  <si>
    <t>Comm.Printing/Stationery</t>
  </si>
  <si>
    <t>BHAGWOX</t>
  </si>
  <si>
    <t>BHAGWATI OXYGEN LTD.</t>
  </si>
  <si>
    <t>INE026I01010</t>
  </si>
  <si>
    <t>ZBIHAAIR</t>
  </si>
  <si>
    <t>BIHAR AIR PRODUCTS LTD.</t>
  </si>
  <si>
    <t>BOMOXY-B1</t>
  </si>
  <si>
    <t>Bombay Oxygen Investments Ltd</t>
  </si>
  <si>
    <t>INE01TL01014</t>
  </si>
  <si>
    <t>CRAVATEX</t>
  </si>
  <si>
    <t>CRAVATEX LTD.</t>
  </si>
  <si>
    <t>INE145E01017</t>
  </si>
  <si>
    <t>BOMPAINT</t>
  </si>
  <si>
    <t>BOMBAY PAINTS LTD.</t>
  </si>
  <si>
    <t>INE712D01016</t>
  </si>
  <si>
    <t>BRITCAR</t>
  </si>
  <si>
    <t>BRITELITE CARBON LTD.</t>
  </si>
  <si>
    <t>BERGEPAINT</t>
  </si>
  <si>
    <t>BERGER PAINTS INDIA LTD.</t>
  </si>
  <si>
    <t>INE463A01038</t>
  </si>
  <si>
    <t>CAPRIHANS</t>
  </si>
  <si>
    <t>CAPRIHANS INDIA LTD.-$</t>
  </si>
  <si>
    <t>INE479A01018</t>
  </si>
  <si>
    <t>GRAPHITE</t>
  </si>
  <si>
    <t>GRAPHITE INDIA LTD.</t>
  </si>
  <si>
    <t>INE371A01025</t>
  </si>
  <si>
    <t>CARONA</t>
  </si>
  <si>
    <t>CARONA LTD.</t>
  </si>
  <si>
    <t>ITDCEM</t>
  </si>
  <si>
    <t>ITD CEMENTATION INDIA LTD.</t>
  </si>
  <si>
    <t>INE686A01026</t>
  </si>
  <si>
    <t>CTRNIND</t>
  </si>
  <si>
    <t>CENTRON INDUSTRIAL ALLIANCE LTD.</t>
  </si>
  <si>
    <t>INE450L01024</t>
  </si>
  <si>
    <t>DOLPHOT</t>
  </si>
  <si>
    <t>DOLPHIN HOTELS LTD.</t>
  </si>
  <si>
    <t>DSPML</t>
  </si>
  <si>
    <t>DSP MERRILL LYNCH LTD.</t>
  </si>
  <si>
    <t>INE072C01017</t>
  </si>
  <si>
    <t>EMPIND</t>
  </si>
  <si>
    <t>EMPIRE INDUSTRIES LTD.</t>
  </si>
  <si>
    <t>INE515H01014</t>
  </si>
  <si>
    <t>FALCONTQ</t>
  </si>
  <si>
    <t>FALCON TYRES LTD.-$</t>
  </si>
  <si>
    <t>INE511B01024</t>
  </si>
  <si>
    <t>EASTHOT</t>
  </si>
  <si>
    <t>EASTERN INTERNATIONAL HOTELS LTD.</t>
  </si>
  <si>
    <t>GCLARIDDM</t>
  </si>
  <si>
    <t>G.CLARIDGE &amp; CO.LTD.</t>
  </si>
  <si>
    <t>GRAVISSHO</t>
  </si>
  <si>
    <t>GRAVISS HOSPITALITY LTD.</t>
  </si>
  <si>
    <t>INE214F01026</t>
  </si>
  <si>
    <t>GAMMONIND</t>
  </si>
  <si>
    <t>GAMMON INDIA LTD.</t>
  </si>
  <si>
    <t>INE259B01020</t>
  </si>
  <si>
    <t>GARFIBRES</t>
  </si>
  <si>
    <t>Garware Technical Fibres Ltd</t>
  </si>
  <si>
    <t>INE276A01018</t>
  </si>
  <si>
    <t>GARWAMAR</t>
  </si>
  <si>
    <t>GARWARE MARINE INDUSTRIES LTD.</t>
  </si>
  <si>
    <t>INE925D01014</t>
  </si>
  <si>
    <t>GOACARBON</t>
  </si>
  <si>
    <t>GOA CARBON LTD.-$</t>
  </si>
  <si>
    <t>INE426D01013</t>
  </si>
  <si>
    <t>ZGOVPOOX</t>
  </si>
  <si>
    <t>GOVIND POY OXYGEN LTD.</t>
  </si>
  <si>
    <t>INE00ZH01011</t>
  </si>
  <si>
    <t>GRPHIDM</t>
  </si>
  <si>
    <t>INE535A01017</t>
  </si>
  <si>
    <t>HARDCAS</t>
  </si>
  <si>
    <t>HARDCASTLE &amp; WAUD MFG.CO.LTD.</t>
  </si>
  <si>
    <t>INE722D01015</t>
  </si>
  <si>
    <t>HLTNRUB</t>
  </si>
  <si>
    <t>HILTON RUBBERS LTD.</t>
  </si>
  <si>
    <t>HINDDORROL</t>
  </si>
  <si>
    <t>HINDUSTAN DORR-OLIVER LTD.</t>
  </si>
  <si>
    <t>INE551A01022</t>
  </si>
  <si>
    <t>HEG</t>
  </si>
  <si>
    <t>HEG LTD.</t>
  </si>
  <si>
    <t>INE545A01016</t>
  </si>
  <si>
    <t>HINDCOMPOS</t>
  </si>
  <si>
    <t>HINDUSTAN COMPOSITES LTD.</t>
  </si>
  <si>
    <t>INE310C01029</t>
  </si>
  <si>
    <t>ZHINDHSG</t>
  </si>
  <si>
    <t>HINDUSTAN HOUSING CO.LTD.</t>
  </si>
  <si>
    <t>INE083O01019</t>
  </si>
  <si>
    <t>HINDOXG</t>
  </si>
  <si>
    <t>HINDUSTAN OXYGEN GAS CO.LTD.</t>
  </si>
  <si>
    <t>HOTBENJ</t>
  </si>
  <si>
    <t>HOTEL BANJARA LTD.</t>
  </si>
  <si>
    <t>HIL</t>
  </si>
  <si>
    <t>HIL LTD.</t>
  </si>
  <si>
    <t>INE557A01011</t>
  </si>
  <si>
    <t>INDIAFOI</t>
  </si>
  <si>
    <t>INDIA FOILS LTD.</t>
  </si>
  <si>
    <t>INE260A01020</t>
  </si>
  <si>
    <t>INDIANCARD</t>
  </si>
  <si>
    <t>INDIAN CARD CLOTHING CO.LTD.</t>
  </si>
  <si>
    <t>INE061A01014</t>
  </si>
  <si>
    <t>DGPSEC</t>
  </si>
  <si>
    <t>DGP SECURITIES LTD.</t>
  </si>
  <si>
    <t>INE965D01010</t>
  </si>
  <si>
    <t>GESTETQ</t>
  </si>
  <si>
    <t>GESTETNER (INDIA) LTD.</t>
  </si>
  <si>
    <t>INE223C01016</t>
  </si>
  <si>
    <t>KODAKDM</t>
  </si>
  <si>
    <t>KODAK INDIA LTD.</t>
  </si>
  <si>
    <t>INE377A01014</t>
  </si>
  <si>
    <t>INTLCONV</t>
  </si>
  <si>
    <t>INTERNATIONAL CONVEYORS LTD.</t>
  </si>
  <si>
    <t>INE575C01027</t>
  </si>
  <si>
    <t>VDOINDIA</t>
  </si>
  <si>
    <t>SIEMENS VDO AUTOMOTIVE LTD.</t>
  </si>
  <si>
    <t>INE327F01018</t>
  </si>
  <si>
    <t>JAYSHREETEA</t>
  </si>
  <si>
    <t>JAY SHREE TEA &amp; INDUSTRIES LTD.</t>
  </si>
  <si>
    <t>INE364A01020</t>
  </si>
  <si>
    <t>BHURUKA</t>
  </si>
  <si>
    <t>BHURUKA GASES LTD.</t>
  </si>
  <si>
    <t>INE880D01029</t>
  </si>
  <si>
    <t>KOTIC</t>
  </si>
  <si>
    <t>KOTHARI INDUSTRIAL CORPORATION LTD.</t>
  </si>
  <si>
    <t>INE972A01020</t>
  </si>
  <si>
    <t>MNDVPEL</t>
  </si>
  <si>
    <t>MANDOVI PELLETS LTD.</t>
  </si>
  <si>
    <t>MODRNSH</t>
  </si>
  <si>
    <t>MODERN SHARES &amp; STOCKBROKERS LTD.</t>
  </si>
  <si>
    <t>INE370A01019</t>
  </si>
  <si>
    <t>MAPROIN</t>
  </si>
  <si>
    <t>MAPRO INDUSTRIES LTD.</t>
  </si>
  <si>
    <t>INE848M01019</t>
  </si>
  <si>
    <t>OSEASPR</t>
  </si>
  <si>
    <t>OSEASPRE CONSULTANTS LTD.</t>
  </si>
  <si>
    <t>INE880P01015</t>
  </si>
  <si>
    <t>NEWINDI</t>
  </si>
  <si>
    <t>NEW INDIA INDUSTRIES LTD.</t>
  </si>
  <si>
    <t>PAPERPROD</t>
  </si>
  <si>
    <t>Huhtamaki PPL Limited</t>
  </si>
  <si>
    <t>INE275B01026</t>
  </si>
  <si>
    <t>POONHOTDM</t>
  </si>
  <si>
    <t>POONA INDUSTRIAL HOTEL LTD.</t>
  </si>
  <si>
    <t>PREMSYN</t>
  </si>
  <si>
    <t>PREMIER SYNTHETICS LTD.</t>
  </si>
  <si>
    <t>INE940N01012</t>
  </si>
  <si>
    <t>PUNWOOLC</t>
  </si>
  <si>
    <t>PUNJAB WOOLCOMBERS LTD.</t>
  </si>
  <si>
    <t>INE556C01019</t>
  </si>
  <si>
    <t>RJSHAH</t>
  </si>
  <si>
    <t>R.J.SHAH &amp; CO.LTD.</t>
  </si>
  <si>
    <t>INE712Z01019</t>
  </si>
  <si>
    <t>ROPLAS</t>
  </si>
  <si>
    <t>ROPLAS (INDIA) LTD.</t>
  </si>
  <si>
    <t>SHAHCON</t>
  </si>
  <si>
    <t>SHAH CONSTRUCTION CO.LTD.</t>
  </si>
  <si>
    <t>INE02C301011</t>
  </si>
  <si>
    <t>SHALPAINTS</t>
  </si>
  <si>
    <t>SHALIMAR PAINTS LTD.-$</t>
  </si>
  <si>
    <t>INE849C01026</t>
  </si>
  <si>
    <t>SINNAR</t>
  </si>
  <si>
    <t>SINNAR BIDI UDYOG LTD.</t>
  </si>
  <si>
    <t>INE896E01023</t>
  </si>
  <si>
    <t>SIPORDM</t>
  </si>
  <si>
    <t>SIPOREX INDIA LTD.</t>
  </si>
  <si>
    <t>INE689D01016</t>
  </si>
  <si>
    <t>HINDMILL</t>
  </si>
  <si>
    <t>HINDOOSTAN MILLS LTD.</t>
  </si>
  <si>
    <t>INE832D01020</t>
  </si>
  <si>
    <t>ZSOUTGAS</t>
  </si>
  <si>
    <t>SOUTHERN GAS LTD.</t>
  </si>
  <si>
    <t>INE532U01012</t>
  </si>
  <si>
    <t>TECHCON</t>
  </si>
  <si>
    <t>TECHNOJET CONSULTANTS LTD.</t>
  </si>
  <si>
    <t>INE881P01013</t>
  </si>
  <si>
    <t>ZSHVIJAY</t>
  </si>
  <si>
    <t>SHRI VIJAYVALLABH HOLDING LTD.</t>
  </si>
  <si>
    <t>SUPREMEIND</t>
  </si>
  <si>
    <t>SUPREME INDUSTRIES LTD.</t>
  </si>
  <si>
    <t>INE195A01028</t>
  </si>
  <si>
    <t>THACKER</t>
  </si>
  <si>
    <t>THACKER &amp; CO.LTD.</t>
  </si>
  <si>
    <t>INE077P01034</t>
  </si>
  <si>
    <t>TRADWIN</t>
  </si>
  <si>
    <t>TRADE WINGS LTD.</t>
  </si>
  <si>
    <t>INE961E01017</t>
  </si>
  <si>
    <t>TCI-B1</t>
  </si>
  <si>
    <t>UPHOT</t>
  </si>
  <si>
    <t>U.P.HOTELS LTD.</t>
  </si>
  <si>
    <t>INE726E01014</t>
  </si>
  <si>
    <t>VSTIND</t>
  </si>
  <si>
    <t>VST INDUSTRIES LTD.</t>
  </si>
  <si>
    <t>INE710A01016</t>
  </si>
  <si>
    <t>UBENGG</t>
  </si>
  <si>
    <t>UB ENGINEERING LTD.</t>
  </si>
  <si>
    <t>INE328C01013</t>
  </si>
  <si>
    <t>SWASTIVI</t>
  </si>
  <si>
    <t>SWASTI VINAYAKA SYNTHETICS LTD.</t>
  </si>
  <si>
    <t>INE804A01025</t>
  </si>
  <si>
    <t>MADHUSE</t>
  </si>
  <si>
    <t>MADHUSUDAN SECURITIES LTD.</t>
  </si>
  <si>
    <t>INE856D01011</t>
  </si>
  <si>
    <t>YAMNINV</t>
  </si>
  <si>
    <t>YAMINI INVESTMENTS COMPANY LTD.</t>
  </si>
  <si>
    <t>INE457N01025</t>
  </si>
  <si>
    <t>PREMCAP</t>
  </si>
  <si>
    <t>PREMIER CAPITAL SERVICES LTD.</t>
  </si>
  <si>
    <t>INE946K01023</t>
  </si>
  <si>
    <t>ZMILGFIN</t>
  </si>
  <si>
    <t>Milgrey Finance &amp; Investments Ltd</t>
  </si>
  <si>
    <t>INE679T01013</t>
  </si>
  <si>
    <t>ZSUBWAYF</t>
  </si>
  <si>
    <t>SUBWAY FINANCE &amp; INVESTMENT CO.LTD.</t>
  </si>
  <si>
    <t>INE033F01012</t>
  </si>
  <si>
    <t>GULFODM</t>
  </si>
  <si>
    <t>GULF OIL INDIA LTD.</t>
  </si>
  <si>
    <t>INE812A01010</t>
  </si>
  <si>
    <t>NAGPINV-B</t>
  </si>
  <si>
    <t>ASIA PACIFIC INVESTMENT TRUST LTD.</t>
  </si>
  <si>
    <t>INTEGFIN</t>
  </si>
  <si>
    <t>INTEGRATED FINANCE COMPANY LTD.</t>
  </si>
  <si>
    <t>INE787E01016</t>
  </si>
  <si>
    <t>JINDRILL</t>
  </si>
  <si>
    <t>JINDAL DRILLING &amp; INDUSTRIES LTD.</t>
  </si>
  <si>
    <t>INE742C01031</t>
  </si>
  <si>
    <t>ZARCOLEA</t>
  </si>
  <si>
    <t>ARCO LEASING LTD.</t>
  </si>
  <si>
    <t>INE955S01019</t>
  </si>
  <si>
    <t>DCLFIDM</t>
  </si>
  <si>
    <t>DCL FINANCE LTD.</t>
  </si>
  <si>
    <t>INE712C01018</t>
  </si>
  <si>
    <t>STDMDCH</t>
  </si>
  <si>
    <t>STANDARD MEDICAL &amp; PHARMACEUTICALS LTD.</t>
  </si>
  <si>
    <t>KUSUMEL</t>
  </si>
  <si>
    <t>KUSAM ELECTRICAL INDUSTRIES LTD.</t>
  </si>
  <si>
    <t>INE175Q01018</t>
  </si>
  <si>
    <t>RANAKEX</t>
  </si>
  <si>
    <t>RANAKPURJI EXPORTS &amp; INDUSTRIES LTD.</t>
  </si>
  <si>
    <t>FLFININ</t>
  </si>
  <si>
    <t>PL FINANCE &amp; INVESTMENT LTD.</t>
  </si>
  <si>
    <t>VIJAYLE</t>
  </si>
  <si>
    <t>VIJAYA LEASING LTD.</t>
  </si>
  <si>
    <t>JUMBFNL</t>
  </si>
  <si>
    <t>JUMBO FINANCE LTD.</t>
  </si>
  <si>
    <t>INE122N01017</t>
  </si>
  <si>
    <t>APLAYA</t>
  </si>
  <si>
    <t>Aplaya Creations Ltd</t>
  </si>
  <si>
    <t>INE099M01027</t>
  </si>
  <si>
    <t>SAKTHIFIN</t>
  </si>
  <si>
    <t>SAKTHI FINANCE LTD.</t>
  </si>
  <si>
    <t>INE302E01014</t>
  </si>
  <si>
    <t>DHFL</t>
  </si>
  <si>
    <t>DEWAN HOUSING FINANCE CORPORATION LTD.</t>
  </si>
  <si>
    <t>INE202B01012</t>
  </si>
  <si>
    <t>WEIZFIN</t>
  </si>
  <si>
    <t>WEIZMANN FINCORP LTD.</t>
  </si>
  <si>
    <t>INE407F01018</t>
  </si>
  <si>
    <t>SATINDLTD</t>
  </si>
  <si>
    <t>SAT INDUSTRIES LTD.-$</t>
  </si>
  <si>
    <t>INE065D01027</t>
  </si>
  <si>
    <t>ZTELETEK</t>
  </si>
  <si>
    <t>TELETEK INDIA LTD.</t>
  </si>
  <si>
    <t>MAAJTL</t>
  </si>
  <si>
    <t>Maa Jagdambe Tradelinks Limited</t>
  </si>
  <si>
    <t>INE403N01029</t>
  </si>
  <si>
    <t>CIFCO</t>
  </si>
  <si>
    <t>CIFCO FINANCE LTD.</t>
  </si>
  <si>
    <t>JMDVL</t>
  </si>
  <si>
    <t>JMD Ventures Ltd</t>
  </si>
  <si>
    <t>INE047E01031</t>
  </si>
  <si>
    <t>TVOLCON</t>
  </si>
  <si>
    <t>TIVOLI CONSTRUCTION LTD.</t>
  </si>
  <si>
    <t>INE747V01014</t>
  </si>
  <si>
    <t>NIVEF</t>
  </si>
  <si>
    <t>NIVENA ESTATE AND FINANCE LTD.</t>
  </si>
  <si>
    <t>INE678D01019</t>
  </si>
  <si>
    <t>SHIVTEX</t>
  </si>
  <si>
    <t>SHIVA TEXYARN LTD.</t>
  </si>
  <si>
    <t>INE705C01020</t>
  </si>
  <si>
    <t>VBDESAI</t>
  </si>
  <si>
    <t>V.B.DESAI FINANCIAL SERVICES LTD.</t>
  </si>
  <si>
    <t>INE848D01018</t>
  </si>
  <si>
    <t>VALUEMAR</t>
  </si>
  <si>
    <t xml:space="preserve">VALUEMART RETAIL SOLUTIONS LTD </t>
  </si>
  <si>
    <t>INE800F01014</t>
  </si>
  <si>
    <t>QUADRANT</t>
  </si>
  <si>
    <t>Quadrant Televentures Limited-$</t>
  </si>
  <si>
    <t>INE527B01020</t>
  </si>
  <si>
    <t>1STCUS</t>
  </si>
  <si>
    <t>FIRST CUSTODIAN FUND (INDIA) LTD.</t>
  </si>
  <si>
    <t>INE609B01018</t>
  </si>
  <si>
    <t>DUGARFNDM</t>
  </si>
  <si>
    <t>DUGAR FINANCE INDIA LTD.</t>
  </si>
  <si>
    <t>GALAXCP</t>
  </si>
  <si>
    <t>GALAXY CONSOLIDATED FINANCE LTD.</t>
  </si>
  <si>
    <t>KAMANWALA</t>
  </si>
  <si>
    <t>KAMANWALA HOUSING CONSTRUCTION LTD.</t>
  </si>
  <si>
    <t>INE344D01018</t>
  </si>
  <si>
    <t>KOTHARIFIN</t>
  </si>
  <si>
    <t>KOTHARI WORLD FINANCE LTD.</t>
  </si>
  <si>
    <t>INE988F01017</t>
  </si>
  <si>
    <t>BAJRFIN</t>
  </si>
  <si>
    <t>BAJRANG FINANCE LTD.</t>
  </si>
  <si>
    <t>INE507J01017</t>
  </si>
  <si>
    <t>SANEX</t>
  </si>
  <si>
    <t>SANTOGEN EXPORTS LTD.</t>
  </si>
  <si>
    <t>INE452D01019</t>
  </si>
  <si>
    <t>ASYAINFO</t>
  </si>
  <si>
    <t>Asya Infosoft Limited</t>
  </si>
  <si>
    <t>INE520G01016</t>
  </si>
  <si>
    <t>WSFIN</t>
  </si>
  <si>
    <t>WALL STREET FINANCE LTD.</t>
  </si>
  <si>
    <t>INE549D01012</t>
  </si>
  <si>
    <t>REMITR</t>
  </si>
  <si>
    <t>REMI SECURITIES LTD.</t>
  </si>
  <si>
    <t>INE592J01019</t>
  </si>
  <si>
    <t>ANJANIFOODS</t>
  </si>
  <si>
    <t>Anjani Foods Ltd</t>
  </si>
  <si>
    <t>INE096I01013</t>
  </si>
  <si>
    <t>SAFIN</t>
  </si>
  <si>
    <t>SOUTH ASIAN FINANCIAL EXCHANGE LTD.</t>
  </si>
  <si>
    <t>SHRIRAMI</t>
  </si>
  <si>
    <t>SHRIRAM INVESTMENTS LTD.</t>
  </si>
  <si>
    <t>INE401A01012</t>
  </si>
  <si>
    <t>ELCONFN</t>
  </si>
  <si>
    <t>ELCON FINLEASE &amp; INDUSTRIES LTD.</t>
  </si>
  <si>
    <t>HIMALFD</t>
  </si>
  <si>
    <t>HIMALCHULI FOOD PRODUCTS LTD.</t>
  </si>
  <si>
    <t>INE552N01015</t>
  </si>
  <si>
    <t>PARSHWANA</t>
  </si>
  <si>
    <t>PARSHWANATH CORPORATION LTD.</t>
  </si>
  <si>
    <t>INE635I01018</t>
  </si>
  <si>
    <t>SHOPINV-B</t>
  </si>
  <si>
    <t>SHOPPERS INVESTMENT &amp; FINANCE CO.LTD.</t>
  </si>
  <si>
    <t>SURYAKR</t>
  </si>
  <si>
    <t>SURYAKRIPA FINANCE LTD.</t>
  </si>
  <si>
    <t>INE381N01019</t>
  </si>
  <si>
    <t>MILLENNIUM</t>
  </si>
  <si>
    <t>Millennium Online Solutions ( India ) Ltd</t>
  </si>
  <si>
    <t>INE570N01025</t>
  </si>
  <si>
    <t>ZCANSHR</t>
  </si>
  <si>
    <t>CANSHARE</t>
  </si>
  <si>
    <t>ICDSLTD</t>
  </si>
  <si>
    <t>ICDS LTD.</t>
  </si>
  <si>
    <t>INE613B01010</t>
  </si>
  <si>
    <t>CANFINHOME</t>
  </si>
  <si>
    <t>CAN FIN HOMES LTD.</t>
  </si>
  <si>
    <t>INE477A01020</t>
  </si>
  <si>
    <t>MUNCAPM</t>
  </si>
  <si>
    <t>MUNOTH CAPITAL MARKET LTD.</t>
  </si>
  <si>
    <t>INE910G01027</t>
  </si>
  <si>
    <t>IVC</t>
  </si>
  <si>
    <t>IL&amp;FS INVESTMENT MANAGERS LTD.</t>
  </si>
  <si>
    <t>INE050B01023</t>
  </si>
  <si>
    <t>Asset Management Cos.</t>
  </si>
  <si>
    <t>BASILINF</t>
  </si>
  <si>
    <t>BASIL INFRASTRUCTURE PROJECTS LTD.</t>
  </si>
  <si>
    <t>INE465D01011</t>
  </si>
  <si>
    <t>LEAFIN</t>
  </si>
  <si>
    <t>LEAFIN INDIA LTD.</t>
  </si>
  <si>
    <t>SRTRANSFIN</t>
  </si>
  <si>
    <t>SHRIRAM TRANSPORT FINANCE CO.LTD.</t>
  </si>
  <si>
    <t>INE721A01013</t>
  </si>
  <si>
    <t>CANDBLE</t>
  </si>
  <si>
    <t>CANDOUBLE</t>
  </si>
  <si>
    <t>TATAFIN</t>
  </si>
  <si>
    <t>TATA FINANCE LTD.</t>
  </si>
  <si>
    <t>INE265A01011</t>
  </si>
  <si>
    <t>CHOLAFIN</t>
  </si>
  <si>
    <t>Cholamandalam Investment and Finance Company Ltd</t>
  </si>
  <si>
    <t>INE121A01024</t>
  </si>
  <si>
    <t>WHITELIO</t>
  </si>
  <si>
    <t>WHITE LION ASIA LTD.</t>
  </si>
  <si>
    <t>INE910D01024</t>
  </si>
  <si>
    <t>SAGARSYST</t>
  </si>
  <si>
    <t>SAGAR SYSTECH LTD.</t>
  </si>
  <si>
    <t>INE771Z01015</t>
  </si>
  <si>
    <t>IDINFO</t>
  </si>
  <si>
    <t>ID Info Business Services Ltd</t>
  </si>
  <si>
    <t>INE088P01015</t>
  </si>
  <si>
    <t>GICRISE</t>
  </si>
  <si>
    <t>GICRIBO</t>
  </si>
  <si>
    <t>NEDBKDM</t>
  </si>
  <si>
    <t>NEDUNGADI BANK LTD.</t>
  </si>
  <si>
    <t>INE586A01010</t>
  </si>
  <si>
    <t>KKUMTFN</t>
  </si>
  <si>
    <t>KMF LTD.</t>
  </si>
  <si>
    <t>CEATFIN</t>
  </si>
  <si>
    <t>CFL CAPITAL FINANCIAL SERVICES LTD.</t>
  </si>
  <si>
    <t>INE481A01014</t>
  </si>
  <si>
    <t>KIRIF</t>
  </si>
  <si>
    <t>KIRLOSKAR INVESTMENTS &amp; FINANCE LTD.</t>
  </si>
  <si>
    <t>INE195B01018</t>
  </si>
  <si>
    <t>MEFCOM</t>
  </si>
  <si>
    <t>MEFCOM AGRO INDUSTRIES LTD.</t>
  </si>
  <si>
    <t>INE188C01011</t>
  </si>
  <si>
    <t>CRBCAP-B1</t>
  </si>
  <si>
    <t>CRB CAPITAL MARKETS LTD.</t>
  </si>
  <si>
    <t>GRUH</t>
  </si>
  <si>
    <t>GRUH FINANCE LTD.</t>
  </si>
  <si>
    <t>INE580B01029</t>
  </si>
  <si>
    <t>GLOBFIN</t>
  </si>
  <si>
    <t>GFC SECURITIES &amp; FINANCE LTD.</t>
  </si>
  <si>
    <t>PALCRED</t>
  </si>
  <si>
    <t>PAL CREDIT &amp; CAPITAL LTD.</t>
  </si>
  <si>
    <t>INE983B01025</t>
  </si>
  <si>
    <t>PREMINT</t>
  </si>
  <si>
    <t>PREMIUM INTERNATIONAL FINANCE LTD.</t>
  </si>
  <si>
    <t>GICCUBN</t>
  </si>
  <si>
    <t>RADKHFI</t>
  </si>
  <si>
    <t>RADICO KHAITAN FINANCE LTD.</t>
  </si>
  <si>
    <t>INE146D01017</t>
  </si>
  <si>
    <t>INDMOTI</t>
  </si>
  <si>
    <t>ALPICFIN</t>
  </si>
  <si>
    <t>ALPIC FINANCE LTD.</t>
  </si>
  <si>
    <t>INE429A01013</t>
  </si>
  <si>
    <t>VLSFINANCE</t>
  </si>
  <si>
    <t>VLS FINANCE LTD.</t>
  </si>
  <si>
    <t>INE709A01018</t>
  </si>
  <si>
    <t>SANMACDM</t>
  </si>
  <si>
    <t>SANMAC MOTOR FINANCE LTD.</t>
  </si>
  <si>
    <t>APPLECREDT</t>
  </si>
  <si>
    <t>APPLE CREDIT CORPORATION LTD.</t>
  </si>
  <si>
    <t>INE212A01013</t>
  </si>
  <si>
    <t>UCILLEA</t>
  </si>
  <si>
    <t>UCIL LEASING LTD.</t>
  </si>
  <si>
    <t>SYNRGFN</t>
  </si>
  <si>
    <t>SYNERGY FINANCIAL EXCHANGE LTD.</t>
  </si>
  <si>
    <t>INDCEMCAP</t>
  </si>
  <si>
    <t>INDIA CEMENTS CAPITAL LTD.</t>
  </si>
  <si>
    <t>INE429D01017</t>
  </si>
  <si>
    <t>KAILASH</t>
  </si>
  <si>
    <t>KAILASH AUTO FINANCE LTD.</t>
  </si>
  <si>
    <t>INE410O01022</t>
  </si>
  <si>
    <t>ADMANUM</t>
  </si>
  <si>
    <t>AD-MANUM FINANCE LTD.</t>
  </si>
  <si>
    <t>INE556D01017</t>
  </si>
  <si>
    <t>VISHWAFIN</t>
  </si>
  <si>
    <t>Vishwamitra Financial Services Limited</t>
  </si>
  <si>
    <t>INE002I01011</t>
  </si>
  <si>
    <t>MEGLON</t>
  </si>
  <si>
    <t>MEGLON INFRA-REAL (INDIA) LTD.</t>
  </si>
  <si>
    <t>INE218B01018</t>
  </si>
  <si>
    <t>FIRFIN</t>
  </si>
  <si>
    <t>FIRST FINANCIAL SERVICES LTD.</t>
  </si>
  <si>
    <t>INE141N01025</t>
  </si>
  <si>
    <t>VATCO</t>
  </si>
  <si>
    <t>VATSA CORPORATIONS LTD.</t>
  </si>
  <si>
    <t>INE522B01013</t>
  </si>
  <si>
    <t>JNFSL</t>
  </si>
  <si>
    <t>JENSON &amp; NICHOLSON FINANCIAL SERVICES LTD.</t>
  </si>
  <si>
    <t>INE004D01018</t>
  </si>
  <si>
    <t>CONCCAP</t>
  </si>
  <si>
    <t>CONCERT CAPITAL LTD.</t>
  </si>
  <si>
    <t>MEHIF</t>
  </si>
  <si>
    <t>MEHTA INTEGRATED FINANCE LTD.</t>
  </si>
  <si>
    <t>INE240B01012</t>
  </si>
  <si>
    <t>FIDLFIN</t>
  </si>
  <si>
    <t>FIDELITY FINANCE LTD.</t>
  </si>
  <si>
    <t>HARVFINDM</t>
  </si>
  <si>
    <t>HARVEST FINANCIALS LTD.</t>
  </si>
  <si>
    <t>BURBR</t>
  </si>
  <si>
    <t>BURR BROWN (INDIA) LTD.</t>
  </si>
  <si>
    <t>INE474A01019</t>
  </si>
  <si>
    <t>IFBFINADM</t>
  </si>
  <si>
    <t>IFB FINANCE LTD.</t>
  </si>
  <si>
    <t>VIDEOIND</t>
  </si>
  <si>
    <t>VIDEOCON INDUSTRIES LTD.</t>
  </si>
  <si>
    <t>INE703A01011</t>
  </si>
  <si>
    <t>INTRGLB</t>
  </si>
  <si>
    <t>INTER GLOBE FINANCE LTD.</t>
  </si>
  <si>
    <t>INE661M01016</t>
  </si>
  <si>
    <t>DFLINFRA</t>
  </si>
  <si>
    <t>DFL INFRASTRUCTURE FINANCE LTD.</t>
  </si>
  <si>
    <t>INE071C01019</t>
  </si>
  <si>
    <t>BALATECGL</t>
  </si>
  <si>
    <t>BALA TECHNO GLOBAL LTD.</t>
  </si>
  <si>
    <t>INE652B01026</t>
  </si>
  <si>
    <t>MCLTD</t>
  </si>
  <si>
    <t>Munoth Communication Ltd</t>
  </si>
  <si>
    <t>INE410E01015</t>
  </si>
  <si>
    <t>MERCARD</t>
  </si>
  <si>
    <t>MERCARD LTD.</t>
  </si>
  <si>
    <t>SHRISTI</t>
  </si>
  <si>
    <t>SHRISTI INFRASTRUCTURE DEVELOPMENT CORPORATION LTD.</t>
  </si>
  <si>
    <t>INE472C01027</t>
  </si>
  <si>
    <t>CREST</t>
  </si>
  <si>
    <t>CREST VENTURES LIMITED</t>
  </si>
  <si>
    <t>INE559D01011</t>
  </si>
  <si>
    <t>WEBSITY</t>
  </si>
  <si>
    <t>WEBSITY INFOSYS LTD.</t>
  </si>
  <si>
    <t>INE190B01019</t>
  </si>
  <si>
    <t>LEASIFN</t>
  </si>
  <si>
    <t>LEASING FINANCE INDIA LTD.</t>
  </si>
  <si>
    <t>INE095F01011</t>
  </si>
  <si>
    <t>PINEANIM</t>
  </si>
  <si>
    <t>Pine Animation Limited</t>
  </si>
  <si>
    <t>INE452N01026</t>
  </si>
  <si>
    <t>SCHEMFN</t>
  </si>
  <si>
    <t>SCHEMATIC FINANCE LTD.</t>
  </si>
  <si>
    <t>ATNINTER</t>
  </si>
  <si>
    <t>ATN INTERNATIONAL LTD.</t>
  </si>
  <si>
    <t>INE803A01027</t>
  </si>
  <si>
    <t>INTEGENT</t>
  </si>
  <si>
    <t>INTEGRATED ENTERPRISES (INDIA) LTD.</t>
  </si>
  <si>
    <t>INE227A01011</t>
  </si>
  <si>
    <t>VAKRANGEE</t>
  </si>
  <si>
    <t>Vakrangee Limited-$</t>
  </si>
  <si>
    <t>INE051B01021</t>
  </si>
  <si>
    <t>INSTAF</t>
  </si>
  <si>
    <t>Insta Finance Limited</t>
  </si>
  <si>
    <t>INE592M01021</t>
  </si>
  <si>
    <t>COIMLAK-B</t>
  </si>
  <si>
    <t>COIMBATORE LAKSHMI INVESTMENT &amp; FINANCE COMPANY LTD.</t>
  </si>
  <si>
    <t>GUJCRED</t>
  </si>
  <si>
    <t>GUJARAT CREDIT CORPORATION LTD.</t>
  </si>
  <si>
    <t>INE034B01019</t>
  </si>
  <si>
    <t>ICICIPR</t>
  </si>
  <si>
    <t>ICICI PREMIER</t>
  </si>
  <si>
    <t>INF346A01018</t>
  </si>
  <si>
    <t>VGPFINC</t>
  </si>
  <si>
    <t>VGP FINANCE LTD.</t>
  </si>
  <si>
    <t>SYLPH</t>
  </si>
  <si>
    <t>SYLPH TECHNOLOGIES LTD.</t>
  </si>
  <si>
    <t>INE706F01013</t>
  </si>
  <si>
    <t>DHARFIN</t>
  </si>
  <si>
    <t>DHARANI FINANCE LTD.</t>
  </si>
  <si>
    <t>INE899D01011</t>
  </si>
  <si>
    <t>ALEXANDER</t>
  </si>
  <si>
    <t>Alexander Stamps And Coin Ltd</t>
  </si>
  <si>
    <t>INE191N01012</t>
  </si>
  <si>
    <t>RUSHBCP</t>
  </si>
  <si>
    <t>RUSHABH CAPITAL &amp; FINANCIAL SERVICES LTD.</t>
  </si>
  <si>
    <t>SHUKDTA</t>
  </si>
  <si>
    <t>SHUKLA DATA TECHNICS LTD.</t>
  </si>
  <si>
    <t>INDBANK</t>
  </si>
  <si>
    <t>INDBANK MERCHANT BANKING SERVICES LTD.</t>
  </si>
  <si>
    <t>INE841B01017</t>
  </si>
  <si>
    <t>BIRCFDM</t>
  </si>
  <si>
    <t>BIRLA CENTURY FINANCE LTD.</t>
  </si>
  <si>
    <t>INE164C01012</t>
  </si>
  <si>
    <t>CHEMXSC</t>
  </si>
  <si>
    <t>CHEMOX SECURITIES LTD.</t>
  </si>
  <si>
    <t>THAPRFN</t>
  </si>
  <si>
    <t>THAPAR FINANCE LTD.</t>
  </si>
  <si>
    <t>GANDLEA</t>
  </si>
  <si>
    <t>GANDHINAGAR LEASING &amp; FINANCE LTD.</t>
  </si>
  <si>
    <t>INE202J01015</t>
  </si>
  <si>
    <t>VCKCAP</t>
  </si>
  <si>
    <t>VCK CAPITAL MARKET SERVICES LTD.</t>
  </si>
  <si>
    <t>INE488C01015</t>
  </si>
  <si>
    <t>YULEFIN</t>
  </si>
  <si>
    <t>YULE FINANCING &amp; LEASING CO.LTD.</t>
  </si>
  <si>
    <t>INE490C01011</t>
  </si>
  <si>
    <t>ARIHCOR</t>
  </si>
  <si>
    <t>ARIHANT CORPORATION LTD.</t>
  </si>
  <si>
    <t>BHARAT</t>
  </si>
  <si>
    <t>BHARAT BHUSHAN SHARE &amp; COMMODITY BROKERS LTD.</t>
  </si>
  <si>
    <t>INE900A01013</t>
  </si>
  <si>
    <t>SECEARTH</t>
  </si>
  <si>
    <t>SECURE EARTH TECHNOLIGIES LTD.</t>
  </si>
  <si>
    <t>INE160B01038</t>
  </si>
  <si>
    <t>CAPITALT</t>
  </si>
  <si>
    <t>CAPITAL TRUST LTD.</t>
  </si>
  <si>
    <t>INE707C01018</t>
  </si>
  <si>
    <t>USHAKIRA</t>
  </si>
  <si>
    <t>USHAKIRAN FINANCE LTD.</t>
  </si>
  <si>
    <t>INE697C01011</t>
  </si>
  <si>
    <t>VIVOBIOT</t>
  </si>
  <si>
    <t>VIVO BIO TECH LTD.</t>
  </si>
  <si>
    <t>INE380K01017</t>
  </si>
  <si>
    <t>Biotechnology</t>
  </si>
  <si>
    <t>MONEYCF</t>
  </si>
  <si>
    <t>MONEYCARE FINANZ LTD.</t>
  </si>
  <si>
    <t>SARLCRD</t>
  </si>
  <si>
    <t>SARLA CREDIT &amp; SECURITIES LTD.</t>
  </si>
  <si>
    <t>SSLINDI</t>
  </si>
  <si>
    <t>SSL (INDIA) LTD.</t>
  </si>
  <si>
    <t>SURAJSC</t>
  </si>
  <si>
    <t>SURAJ SECURITIES &amp; FINANCE LTD.</t>
  </si>
  <si>
    <t>TULIPFIN</t>
  </si>
  <si>
    <t>TULIP FINANCE LTD.</t>
  </si>
  <si>
    <t>INE955C01013</t>
  </si>
  <si>
    <t>VEERHEALTH</t>
  </si>
  <si>
    <t>Veerhealth Care Limited</t>
  </si>
  <si>
    <t>INE882C01035</t>
  </si>
  <si>
    <t>PANINDIAC</t>
  </si>
  <si>
    <t>PAN INDIA CORPORATION LTD.</t>
  </si>
  <si>
    <t>INE376A01032</t>
  </si>
  <si>
    <t>LALBHFN</t>
  </si>
  <si>
    <t>LALBHAI FINANCE LTD.</t>
  </si>
  <si>
    <t>APACFIN</t>
  </si>
  <si>
    <t>ASIA PACIFIC FINANCIAL SERVICES LTD.</t>
  </si>
  <si>
    <t>SAHARAHOUS</t>
  </si>
  <si>
    <t>SAHARA HOUSINGFINA CORPORATION LTD.</t>
  </si>
  <si>
    <t>INE135C01012</t>
  </si>
  <si>
    <t>NDASEC</t>
  </si>
  <si>
    <t>NDA SECURITIES LTD.</t>
  </si>
  <si>
    <t>INE026C01013</t>
  </si>
  <si>
    <t>SUPRATRE</t>
  </si>
  <si>
    <t>Supra Trends Limited</t>
  </si>
  <si>
    <t>INE533B01028</t>
  </si>
  <si>
    <t>PLATIFN</t>
  </si>
  <si>
    <t>PLATINUM FINANCE LTD.</t>
  </si>
  <si>
    <t>GSBFIN</t>
  </si>
  <si>
    <t>GSB FINANCE LTD.</t>
  </si>
  <si>
    <t>INE777C01011</t>
  </si>
  <si>
    <t>KIEVFIN</t>
  </si>
  <si>
    <t>KIEV FINANCE LTD.</t>
  </si>
  <si>
    <t>MORARKFI</t>
  </si>
  <si>
    <t>MORARKA FINANCE LTD.</t>
  </si>
  <si>
    <t>INE367A01015</t>
  </si>
  <si>
    <t>MONARCH</t>
  </si>
  <si>
    <t>Monarch Networth Capital Ltd</t>
  </si>
  <si>
    <t>INE903D01011</t>
  </si>
  <si>
    <t>ONIDA</t>
  </si>
  <si>
    <t>ONIDA FINANCE LTD.</t>
  </si>
  <si>
    <t>INE328B01015</t>
  </si>
  <si>
    <t>PROFINC</t>
  </si>
  <si>
    <t>PRO FIN CAPITAL SERVICES LTD.</t>
  </si>
  <si>
    <t>INE732K01019</t>
  </si>
  <si>
    <t>PUNSUFO</t>
  </si>
  <si>
    <t>PUNSUMI FOILS &amp; COMPONENTS LTD.</t>
  </si>
  <si>
    <t>TIMESGTY</t>
  </si>
  <si>
    <t>TIMES GUARANTY LTD.</t>
  </si>
  <si>
    <t>INE289C01025</t>
  </si>
  <si>
    <t>INDNAVR</t>
  </si>
  <si>
    <t>SANCF</t>
  </si>
  <si>
    <t>SANCHAY FINVEST LTD.</t>
  </si>
  <si>
    <t>INE654D01010</t>
  </si>
  <si>
    <t>SOURFIN</t>
  </si>
  <si>
    <t>SOURCE FINANCIAL SERVICES LTD.</t>
  </si>
  <si>
    <t>SODFC</t>
  </si>
  <si>
    <t>SOM DATT FINANCE CORPORATION LTD.</t>
  </si>
  <si>
    <t>INE754C01010</t>
  </si>
  <si>
    <t>CRBARIH</t>
  </si>
  <si>
    <t>ARIHANT MANGAL GROWTH SCHEME-CRB</t>
  </si>
  <si>
    <t>AMRUTCR</t>
  </si>
  <si>
    <t>AMRUT CREDIT CORPORATION (INDIA) LTD.</t>
  </si>
  <si>
    <t>SAVFI</t>
  </si>
  <si>
    <t>SAVANI FINANCIALS LTD.</t>
  </si>
  <si>
    <t>INE304E01010</t>
  </si>
  <si>
    <t>KINALFN</t>
  </si>
  <si>
    <t>KINJAL FINANCE LTD.</t>
  </si>
  <si>
    <t>REGTRUS</t>
  </si>
  <si>
    <t>REGENCY TRUST LTD.</t>
  </si>
  <si>
    <t>INE425F01028</t>
  </si>
  <si>
    <t>AMBSECU</t>
  </si>
  <si>
    <t>AVONMORE</t>
  </si>
  <si>
    <t>Avonmore Capital &amp; Management Services Limited</t>
  </si>
  <si>
    <t>INE323B01016</t>
  </si>
  <si>
    <t>SHRACHI</t>
  </si>
  <si>
    <t>SHRACHI INFRASTRUCTURE FINANCE LTD.</t>
  </si>
  <si>
    <t>INE510C01016</t>
  </si>
  <si>
    <t>LIBORDFIN</t>
  </si>
  <si>
    <t>Libord Finance Ltd</t>
  </si>
  <si>
    <t>INE212B01011</t>
  </si>
  <si>
    <t>PALSOFT</t>
  </si>
  <si>
    <t>PALSOFT INFOSYSTEMS LTD.</t>
  </si>
  <si>
    <t>INE969B01016</t>
  </si>
  <si>
    <t>RAUNAFI</t>
  </si>
  <si>
    <t>RAUNAQ FINANCE LTD.</t>
  </si>
  <si>
    <t>YASHMGM</t>
  </si>
  <si>
    <t>YASH MANAGEMENT &amp; SATELLITE LTD.</t>
  </si>
  <si>
    <t>INE216B01012</t>
  </si>
  <si>
    <t>ARIHCAPM</t>
  </si>
  <si>
    <t>ARIHANT CAPITAL MARKETS LTD.</t>
  </si>
  <si>
    <t>INE420B01028</t>
  </si>
  <si>
    <t>BIRSHLEDU</t>
  </si>
  <si>
    <t>BIRLA SHLOKA EDUTECH LTD.</t>
  </si>
  <si>
    <t>INE814E01018</t>
  </si>
  <si>
    <t>ISLCONSUL</t>
  </si>
  <si>
    <t>ISL CONSULTING LTD.</t>
  </si>
  <si>
    <t>INE569B01022</t>
  </si>
  <si>
    <t>DCMFINSERV</t>
  </si>
  <si>
    <t>DCM FINANCIAL SERVICES LTD.</t>
  </si>
  <si>
    <t>INE891B01012</t>
  </si>
  <si>
    <t>HARVIC</t>
  </si>
  <si>
    <t>HARVIC MANAGEMENT SERVICES (INDIA) LTD.</t>
  </si>
  <si>
    <t>INE156D01024</t>
  </si>
  <si>
    <t>ICIPOWRDM</t>
  </si>
  <si>
    <t>ICICI POWER</t>
  </si>
  <si>
    <t>JIKIND</t>
  </si>
  <si>
    <t>JIK INDUSTRIES LTD.</t>
  </si>
  <si>
    <t>INE026B01049</t>
  </si>
  <si>
    <t>GANITAK</t>
  </si>
  <si>
    <t>GANIPITAK YAKSHRAJ CAPLEASE LTD.</t>
  </si>
  <si>
    <t>TAURUSN</t>
  </si>
  <si>
    <t>BCLFSER-B</t>
  </si>
  <si>
    <t>BCL FINANCIAL SERVICES LTD.</t>
  </si>
  <si>
    <t>RRFIN</t>
  </si>
  <si>
    <t>RR FINANCIAL CONSULTANTS LTD.</t>
  </si>
  <si>
    <t>INE229D01011</t>
  </si>
  <si>
    <t>IMCAP</t>
  </si>
  <si>
    <t>IM+ Capitals Limited</t>
  </si>
  <si>
    <t>INE417D01012</t>
  </si>
  <si>
    <t>SAMBHAAV</t>
  </si>
  <si>
    <t>SAMBHAAV MEDIA LTD.</t>
  </si>
  <si>
    <t>INE699B01027</t>
  </si>
  <si>
    <t>OLYMTFI</t>
  </si>
  <si>
    <t>OLYMPIC MANAGEMENT &amp; FINANCIAL SERVICES LTD.</t>
  </si>
  <si>
    <t>INE091N01014</t>
  </si>
  <si>
    <t>DUGARHOU</t>
  </si>
  <si>
    <t>DUGAR HOUSING DEVELOPMENTS LTD.</t>
  </si>
  <si>
    <t>INE919M01018</t>
  </si>
  <si>
    <t>DJSSS</t>
  </si>
  <si>
    <t>DJS STOCK &amp; SHARES LTD.</t>
  </si>
  <si>
    <t>INE234E01027</t>
  </si>
  <si>
    <t>MADHURC</t>
  </si>
  <si>
    <t>MADHUR CAPITAL &amp; FINANCE LTD.</t>
  </si>
  <si>
    <t>INE107C01011</t>
  </si>
  <si>
    <t>SANGHCO</t>
  </si>
  <si>
    <t>SANGHI CORPORATE SERVICES LTD.</t>
  </si>
  <si>
    <t>INE998M01012</t>
  </si>
  <si>
    <t>WISEC</t>
  </si>
  <si>
    <t>WISEC GLOBAL LTD.</t>
  </si>
  <si>
    <t>INE638C01015</t>
  </si>
  <si>
    <t>OMEGAIN</t>
  </si>
  <si>
    <t>OMEGA INTERACTIVE TECHNOLOGIES LTD.</t>
  </si>
  <si>
    <t>INE113B01029</t>
  </si>
  <si>
    <t>VIJACAP</t>
  </si>
  <si>
    <t>VIJAYSHREE CAPITAL &amp; FINANCE LTD.</t>
  </si>
  <si>
    <t>ATASECU</t>
  </si>
  <si>
    <t>ATASH SECURITIES LTD.</t>
  </si>
  <si>
    <t>CVILINFRA</t>
  </si>
  <si>
    <t>CVIL INFRA LTD.</t>
  </si>
  <si>
    <t>GEMOIL</t>
  </si>
  <si>
    <t>GEMMIA OILTECH (INDIA) LTD.</t>
  </si>
  <si>
    <t>INE736I01014</t>
  </si>
  <si>
    <t>SUGALDAM</t>
  </si>
  <si>
    <t>SUGAL &amp; DAMANI SHARE BROKERS LTD.</t>
  </si>
  <si>
    <t>INE309D01011</t>
  </si>
  <si>
    <t>CYBERSPACE</t>
  </si>
  <si>
    <t>CYBERSPACE INFOSYS LTD.</t>
  </si>
  <si>
    <t>INE063B01026</t>
  </si>
  <si>
    <t>NETTLINX</t>
  </si>
  <si>
    <t>NETTLINX LTD.</t>
  </si>
  <si>
    <t>INE027D01019</t>
  </si>
  <si>
    <t>PREMCAPM</t>
  </si>
  <si>
    <t>PREMIUM CAPITAL MARKET &amp; INVESTMENTS LTD.</t>
  </si>
  <si>
    <t>INE555D01019</t>
  </si>
  <si>
    <t>AJBRO</t>
  </si>
  <si>
    <t>A.J.BROTHERS LTD.</t>
  </si>
  <si>
    <t>INE939C01017</t>
  </si>
  <si>
    <t>BGIL</t>
  </si>
  <si>
    <t>BGIL FILMS &amp; TECHNOLOGIES LTD.</t>
  </si>
  <si>
    <t>INE443D01018</t>
  </si>
  <si>
    <t>MANGFIN</t>
  </si>
  <si>
    <t>MANGAL FINANCE LTD.</t>
  </si>
  <si>
    <t>FACTENT</t>
  </si>
  <si>
    <t>FACT ENTERPRISE LTD.</t>
  </si>
  <si>
    <t>INE923D01019</t>
  </si>
  <si>
    <t>ADCONCP</t>
  </si>
  <si>
    <t>ADCON CAPITAL SERVICES LTD.</t>
  </si>
  <si>
    <t>SCANSTL</t>
  </si>
  <si>
    <t>Scan Steels Limited</t>
  </si>
  <si>
    <t>INE099G01011</t>
  </si>
  <si>
    <t>OLYCAP</t>
  </si>
  <si>
    <t>OLYMPIA CAPITALS LTD.</t>
  </si>
  <si>
    <t>INE697B01013</t>
  </si>
  <si>
    <t>GICHSGFIN</t>
  </si>
  <si>
    <t>GIC HOUSING FINANCE LTD.</t>
  </si>
  <si>
    <t>INE289B01019</t>
  </si>
  <si>
    <t>DAMANFN</t>
  </si>
  <si>
    <t>DAMANIA CAPITAL MARKETS LTD.</t>
  </si>
  <si>
    <t>MRRYSFN</t>
  </si>
  <si>
    <t>MERRY SHAREFIN LTD.</t>
  </si>
  <si>
    <t>IFLPROMOT</t>
  </si>
  <si>
    <t>IFL PROMOTERS LTD.</t>
  </si>
  <si>
    <t>INE326D01031</t>
  </si>
  <si>
    <t>RELIAFN</t>
  </si>
  <si>
    <t>RELIABLE FINSTOCK SERVICES LTD.</t>
  </si>
  <si>
    <t>MATHEWE</t>
  </si>
  <si>
    <t>MATHEW EASOW RESEARCH SECURITIES LTD.</t>
  </si>
  <si>
    <t>INE963B01019</t>
  </si>
  <si>
    <t>WARNER</t>
  </si>
  <si>
    <t>WARNER MULTIMEDIA LTD.</t>
  </si>
  <si>
    <t>INE407B01017</t>
  </si>
  <si>
    <t>AJCON</t>
  </si>
  <si>
    <t>AJCON GLOBAL SERVICES LTD.</t>
  </si>
  <si>
    <t>INE759C01019</t>
  </si>
  <si>
    <t>ALPINFN</t>
  </si>
  <si>
    <t>ALPINE CAPITAL SERVICES LTD.</t>
  </si>
  <si>
    <t>INE118F01011</t>
  </si>
  <si>
    <t>CHRTEDCA</t>
  </si>
  <si>
    <t>CHARTERED CAPITAL &amp; INVESTMENT LTD.</t>
  </si>
  <si>
    <t>INE953B01010</t>
  </si>
  <si>
    <t>BHAGYFN</t>
  </si>
  <si>
    <t>BHAGYASHREE LEASING &amp; FINANCE LTD.</t>
  </si>
  <si>
    <t>INE655F01012</t>
  </si>
  <si>
    <t>STANCAP</t>
  </si>
  <si>
    <t>STANDARD CAPITAL MARKETS LTD.</t>
  </si>
  <si>
    <t>INE625D01010</t>
  </si>
  <si>
    <t>PARSHINV</t>
  </si>
  <si>
    <t>PARSHARTI INVESTMENT LTD.</t>
  </si>
  <si>
    <t>INE290E01011</t>
  </si>
  <si>
    <t>SHRIBFN</t>
  </si>
  <si>
    <t>SHREE BHIKSHU FOUNDATION LTD.</t>
  </si>
  <si>
    <t>ACTIONFI</t>
  </si>
  <si>
    <t>ACTION FINANCIAL SERVICES (INDIA) LTD.</t>
  </si>
  <si>
    <t>INE357A01032</t>
  </si>
  <si>
    <t>CUBIFIN</t>
  </si>
  <si>
    <t>CUBICAL FINANCIAL SERVICES LTD.</t>
  </si>
  <si>
    <t>INE717D01023</t>
  </si>
  <si>
    <t>RELICTEC</t>
  </si>
  <si>
    <t>RELIC TECHNOLOGIES LTD.</t>
  </si>
  <si>
    <t>INE452B01013</t>
  </si>
  <si>
    <t>NIMBSPROJ</t>
  </si>
  <si>
    <t>NIMBUS PROJECTS LTD.</t>
  </si>
  <si>
    <t>INE875B01015</t>
  </si>
  <si>
    <t>ESCORTSFIN</t>
  </si>
  <si>
    <t>ESCORTS FINANCE LTD.</t>
  </si>
  <si>
    <t>INE359A01012</t>
  </si>
  <si>
    <t>ATHENA</t>
  </si>
  <si>
    <t>ATHENA FINANCIAL SERVICES LTD.</t>
  </si>
  <si>
    <t>INE139C01014</t>
  </si>
  <si>
    <t>CAPMANFI</t>
  </si>
  <si>
    <t>CAPMAN FINANCIALS LTD.</t>
  </si>
  <si>
    <t>INE862D01019</t>
  </si>
  <si>
    <t>SOMANFN</t>
  </si>
  <si>
    <t>SOMANI SWISS INDUSTRIES LTD.</t>
  </si>
  <si>
    <t>BALFC</t>
  </si>
  <si>
    <t>BAID LEASING AND FINANCE CO.LTD.</t>
  </si>
  <si>
    <t>INE020D01014</t>
  </si>
  <si>
    <t>VIPUL</t>
  </si>
  <si>
    <t>VIPUL LTD.</t>
  </si>
  <si>
    <t>INE946H01037</t>
  </si>
  <si>
    <t>KZLFIN</t>
  </si>
  <si>
    <t>K.Z.LEASING &amp; FINANCE LTD.</t>
  </si>
  <si>
    <t>INE006C01015</t>
  </si>
  <si>
    <t>TRCFIN</t>
  </si>
  <si>
    <t>TRC FINANCIAL SERVICES LTD.</t>
  </si>
  <si>
    <t>INE759D01017</t>
  </si>
  <si>
    <t>PASUFIN</t>
  </si>
  <si>
    <t>PASUPATI FINCAP LTD.</t>
  </si>
  <si>
    <t>INE527C01010</t>
  </si>
  <si>
    <t>USHDI</t>
  </si>
  <si>
    <t>USHDEV INTERNATIONAL LTD.</t>
  </si>
  <si>
    <t>INE981D01025</t>
  </si>
  <si>
    <t>MEHSECU</t>
  </si>
  <si>
    <t>MEHTA SECURITIES LTD.</t>
  </si>
  <si>
    <t>INE241B01010</t>
  </si>
  <si>
    <t>MEHTAHG</t>
  </si>
  <si>
    <t>MEHTA HOUSING FINANCE LTD.</t>
  </si>
  <si>
    <t>INE239B01014</t>
  </si>
  <si>
    <t>UGROCAP</t>
  </si>
  <si>
    <t>Ugro Capital Ltd</t>
  </si>
  <si>
    <t>INE583D01011</t>
  </si>
  <si>
    <t>FCGL</t>
  </si>
  <si>
    <t>FCGL INDUSTRIES LTD.</t>
  </si>
  <si>
    <t>INE281D01012</t>
  </si>
  <si>
    <t>KSTRIFN</t>
  </si>
  <si>
    <t>KASTURI FINLEASE &amp; INVESTMENT LTD.</t>
  </si>
  <si>
    <t>ASCENTEX</t>
  </si>
  <si>
    <t>ASCENT EXIM (INDIA) LTD.</t>
  </si>
  <si>
    <t>INE138E01012</t>
  </si>
  <si>
    <t>ORTHGFN</t>
  </si>
  <si>
    <t>ORIENTAL HOUSING DEVELOPMENT FINANCE CORPORATION LTD.</t>
  </si>
  <si>
    <t>SAHLIBHFI</t>
  </si>
  <si>
    <t>SHALIBHADRA FINANCE LTD.</t>
  </si>
  <si>
    <t>INE861D01011</t>
  </si>
  <si>
    <t>ABIRAFN</t>
  </si>
  <si>
    <t>ABIRAMI FINANCIAL SERVICES (INDIA) LTD.</t>
  </si>
  <si>
    <t>INE195I01013</t>
  </si>
  <si>
    <t>MANSIFIN</t>
  </si>
  <si>
    <t>MANSI FINANCE (CHENNAI) LTD.</t>
  </si>
  <si>
    <t>INE094E01017</t>
  </si>
  <si>
    <t>SEVENHILL</t>
  </si>
  <si>
    <t>Seven Hill Industries Limited</t>
  </si>
  <si>
    <t>INE518D01017</t>
  </si>
  <si>
    <t>KUBERFN</t>
  </si>
  <si>
    <t>KUBER AUTO GENERAL FINANCE &amp; LEASING LTD.</t>
  </si>
  <si>
    <t>UPASAFN</t>
  </si>
  <si>
    <t>UPASANA FINANCE LTD.</t>
  </si>
  <si>
    <t>INE819K01014</t>
  </si>
  <si>
    <t>MUTHTFN</t>
  </si>
  <si>
    <t>MUTHOOT CAPITAL SERVICES LTD.</t>
  </si>
  <si>
    <t>INE296G01013</t>
  </si>
  <si>
    <t>MASTERTR</t>
  </si>
  <si>
    <t>MASTER TRUST LTD.</t>
  </si>
  <si>
    <t>INE677D01029</t>
  </si>
  <si>
    <t>ZTRANS23</t>
  </si>
  <si>
    <t>HAREKIN</t>
  </si>
  <si>
    <t>HARE KRISHNA INVESTMENT &amp; INDUSTRIES LTD.</t>
  </si>
  <si>
    <t>ZJIWAAPP</t>
  </si>
  <si>
    <t>JIWA APPLIANCES LTD.</t>
  </si>
  <si>
    <t>VISNUPR</t>
  </si>
  <si>
    <t>VISHNUPRIYA AGRO INDUSTRIES LTD.</t>
  </si>
  <si>
    <t>ZNILKENG</t>
  </si>
  <si>
    <t>NILKANTH ENGINEERING LTD.</t>
  </si>
  <si>
    <t>INE582V01015</t>
  </si>
  <si>
    <t>AMANITRA</t>
  </si>
  <si>
    <t>AMANI TRADING &amp; EXPORTS LTD.</t>
  </si>
  <si>
    <t>INE886D01018</t>
  </si>
  <si>
    <t>ANGFNDM</t>
  </si>
  <si>
    <t>INE033A01013</t>
  </si>
  <si>
    <t>TEATIME</t>
  </si>
  <si>
    <t>TEA TIME LTD.</t>
  </si>
  <si>
    <t>INE237U01018</t>
  </si>
  <si>
    <t>SOBME</t>
  </si>
  <si>
    <t>SOBHAGYA MERCHANTILE LTD.</t>
  </si>
  <si>
    <t>INE754D01018</t>
  </si>
  <si>
    <t>ZEXDONTR</t>
  </si>
  <si>
    <t>EXDON TRADING CO.LTD.</t>
  </si>
  <si>
    <t>INE204I01013</t>
  </si>
  <si>
    <t>CNIRESLTD</t>
  </si>
  <si>
    <t>CNI RESEARCH LTD.</t>
  </si>
  <si>
    <t>INE135H01029</t>
  </si>
  <si>
    <t>ZSARACOM</t>
  </si>
  <si>
    <t>SARASWATI COMMERCIAL (INDIA) LTD.</t>
  </si>
  <si>
    <t>INE967G01019</t>
  </si>
  <si>
    <t>WINROC</t>
  </si>
  <si>
    <t>WINRO COMMERCIAL (INDIA) LTD.</t>
  </si>
  <si>
    <t>INE837E01019</t>
  </si>
  <si>
    <t>NDMETAL</t>
  </si>
  <si>
    <t>N.D.METAL INDUSTRIES LTD.</t>
  </si>
  <si>
    <t>INE643D01013</t>
  </si>
  <si>
    <t>INERTIAST</t>
  </si>
  <si>
    <t>INERTIA STEEL LTD.</t>
  </si>
  <si>
    <t>INE767M01011</t>
  </si>
  <si>
    <t>PHTRADING</t>
  </si>
  <si>
    <t>PH TRADING LTD.</t>
  </si>
  <si>
    <t>INE603D01017</t>
  </si>
  <si>
    <t>SHOTI</t>
  </si>
  <si>
    <t>SHONKH TECHNOLOGIES INTERNATIONAL LTD.</t>
  </si>
  <si>
    <t>INE735B01011</t>
  </si>
  <si>
    <t>PRISMER</t>
  </si>
  <si>
    <t>PRISM MERCANTILE COMPANY LTD.</t>
  </si>
  <si>
    <t>KAPILCO</t>
  </si>
  <si>
    <t>KAPIL COTEX LTD.</t>
  </si>
  <si>
    <t>INE393H01016</t>
  </si>
  <si>
    <t>ASWTR</t>
  </si>
  <si>
    <t>AASWA TRADING &amp; EXPORTS LTD.</t>
  </si>
  <si>
    <t>INE887D01016</t>
  </si>
  <si>
    <t>CHEMXCHDM</t>
  </si>
  <si>
    <t>CHEMOX CHEMICAL INDUSTRIES LTD.</t>
  </si>
  <si>
    <t>ROYALIND</t>
  </si>
  <si>
    <t>Royal India Corporation Limited</t>
  </si>
  <si>
    <t>INE510H01015</t>
  </si>
  <si>
    <t>LUHARUKA</t>
  </si>
  <si>
    <t>Luharuka Media &amp; Infra Ltd</t>
  </si>
  <si>
    <t>INE195E01020</t>
  </si>
  <si>
    <t>SAGRSLK</t>
  </si>
  <si>
    <t>SAGAR SILK INDUSTRIES LTD.</t>
  </si>
  <si>
    <t>DRAVIND</t>
  </si>
  <si>
    <t>DRAVYA INDUSTRIAL CHEMICALS LTD.</t>
  </si>
  <si>
    <t>SHYAM</t>
  </si>
  <si>
    <t>VENTURA GUARANTY LTD.</t>
  </si>
  <si>
    <t>INE139J01019</t>
  </si>
  <si>
    <t>ZSANMCOM</t>
  </si>
  <si>
    <t>SANMITRA COMMERCIAL LTD.</t>
  </si>
  <si>
    <t>INE896J01014</t>
  </si>
  <si>
    <t>AYOME</t>
  </si>
  <si>
    <t>AYOKI MERCANTILE LTD.</t>
  </si>
  <si>
    <t>INE048E01013</t>
  </si>
  <si>
    <t>VISVEN</t>
  </si>
  <si>
    <t>Vishvprabha Ventures Ltd</t>
  </si>
  <si>
    <t>INE762D01011</t>
  </si>
  <si>
    <t>MRUTR</t>
  </si>
  <si>
    <t>MRUGESH TRADING LTD.</t>
  </si>
  <si>
    <t>INE738D01011</t>
  </si>
  <si>
    <t>VISJYTR</t>
  </si>
  <si>
    <t>VISHVJYOTI TRADING LTD.</t>
  </si>
  <si>
    <t>INE025N01020</t>
  </si>
  <si>
    <t>DECNGOLD</t>
  </si>
  <si>
    <t>DECCAN GOLD MINES LTD.</t>
  </si>
  <si>
    <t>INE945F01025</t>
  </si>
  <si>
    <t>ZBIOSTCODM</t>
  </si>
  <si>
    <t>BOISTUR COMMERCIAL LTD.</t>
  </si>
  <si>
    <t>UPL</t>
  </si>
  <si>
    <t>UPL Limited</t>
  </si>
  <si>
    <t>INE628A01036</t>
  </si>
  <si>
    <t>SUCHTRD</t>
  </si>
  <si>
    <t>SUCHAK TRADING LTD.</t>
  </si>
  <si>
    <t>INE035G01015</t>
  </si>
  <si>
    <t>DOCTORBI</t>
  </si>
  <si>
    <t>DOCTORS BIOTECH INDIA LTD.</t>
  </si>
  <si>
    <t>INE739D01027</t>
  </si>
  <si>
    <t>PARIJAT</t>
  </si>
  <si>
    <t>PARIJAT TRADING LTD.</t>
  </si>
  <si>
    <t>ANSHNCO</t>
  </si>
  <si>
    <t>ANSHUNI COMMERCIALS LTD.</t>
  </si>
  <si>
    <t>INE425H01016</t>
  </si>
  <si>
    <t>CRANESSOFT</t>
  </si>
  <si>
    <t>CRANES SOFTWARE INTERNATIONAL LTD.</t>
  </si>
  <si>
    <t>INE234B01023</t>
  </si>
  <si>
    <t>ZFOURDIMDM</t>
  </si>
  <si>
    <t>FOUR DIMENSIONS SECURITIES (INDIA) LTD.</t>
  </si>
  <si>
    <t>SAICOM</t>
  </si>
  <si>
    <t>Saianand Commercial Limited</t>
  </si>
  <si>
    <t>INE092G01016</t>
  </si>
  <si>
    <t>PUNITCO</t>
  </si>
  <si>
    <t>PUNIT COMMERCIALS LTD.</t>
  </si>
  <si>
    <t>INE750G01019</t>
  </si>
  <si>
    <t>TRIPR</t>
  </si>
  <si>
    <t>TRIOCHEM PRODUCTS LTD.</t>
  </si>
  <si>
    <t>INE331E01013</t>
  </si>
  <si>
    <t>NIDHGRN</t>
  </si>
  <si>
    <t>NIDHI GRANITES LTD.</t>
  </si>
  <si>
    <t>INE276H01013</t>
  </si>
  <si>
    <t>PROAIMENT</t>
  </si>
  <si>
    <t>Proaim Enterprises Ltd</t>
  </si>
  <si>
    <t>INE490J01032</t>
  </si>
  <si>
    <t>ZGOLKOND</t>
  </si>
  <si>
    <t>GOLKONDA ENGINEERING ENTERPRISES LTD.</t>
  </si>
  <si>
    <t>AVIVA</t>
  </si>
  <si>
    <t>AVIVA INDUSTRIES LTD.</t>
  </si>
  <si>
    <t>INE461H01011</t>
  </si>
  <si>
    <t>JAHATRADM</t>
  </si>
  <si>
    <t>JAHANRI TRADES &amp; FINANCE LTD.</t>
  </si>
  <si>
    <t>KELVINFIN</t>
  </si>
  <si>
    <t>Kelvin Fincap Ltd</t>
  </si>
  <si>
    <t>INE232N01022</t>
  </si>
  <si>
    <t>ROSEMER</t>
  </si>
  <si>
    <t>ROSE MERC.LTD.</t>
  </si>
  <si>
    <t>INE649C01012</t>
  </si>
  <si>
    <t>TWIROST</t>
  </si>
  <si>
    <t>TWIN ROSES TRADES &amp; AGENCIES LTD.</t>
  </si>
  <si>
    <t>INE436U01016</t>
  </si>
  <si>
    <t>ZATULTRD</t>
  </si>
  <si>
    <t>ATULYA TRADES &amp; AGENCIES LTD.</t>
  </si>
  <si>
    <t>ZSANCHTR</t>
  </si>
  <si>
    <t>SANCHANA TRADING &amp; FINANCE LTD.</t>
  </si>
  <si>
    <t>INE872O01015</t>
  </si>
  <si>
    <t>ETPCORP</t>
  </si>
  <si>
    <t>ETP CORPORATION LTD.</t>
  </si>
  <si>
    <t>INE581C01017</t>
  </si>
  <si>
    <t>JAYAMEL</t>
  </si>
  <si>
    <t>JAYANT MERCANTILE CO.LTD.</t>
  </si>
  <si>
    <t>INE789G01025</t>
  </si>
  <si>
    <t>SIGNETIND</t>
  </si>
  <si>
    <t>Signet Industries Limited</t>
  </si>
  <si>
    <t>INE529F01035</t>
  </si>
  <si>
    <t>ENSSI</t>
  </si>
  <si>
    <t>ENSA STEEL INDUSTRIES LTD.</t>
  </si>
  <si>
    <t>INE322C01016</t>
  </si>
  <si>
    <t>ZACUMTRD</t>
  </si>
  <si>
    <t>ACUMEN TRADING &amp; INVESTMENTS LTD.</t>
  </si>
  <si>
    <t>ZWALCONS</t>
  </si>
  <si>
    <t>WALL STREET CONSTRUCTION LTD.</t>
  </si>
  <si>
    <t>CREDNFN</t>
  </si>
  <si>
    <t>CREDENTIAL FINANCE LTD.</t>
  </si>
  <si>
    <t>KAJALSY</t>
  </si>
  <si>
    <t>KAJAL SYNTHETICS &amp; SILK MILLS LTD.</t>
  </si>
  <si>
    <t>INE956V01011</t>
  </si>
  <si>
    <t>AVANCE</t>
  </si>
  <si>
    <t>AVANCE TECHNOLOGIES LTD.</t>
  </si>
  <si>
    <t>INE758A01056</t>
  </si>
  <si>
    <t>SPECMKT</t>
  </si>
  <si>
    <t>SPECULAR MARKETING &amp; FINANCING LTD.</t>
  </si>
  <si>
    <t>INE808W01012</t>
  </si>
  <si>
    <t>TERRAREAL</t>
  </si>
  <si>
    <t>Terraform Realstate Limited</t>
  </si>
  <si>
    <t>INE123V01018</t>
  </si>
  <si>
    <t>8KMILES</t>
  </si>
  <si>
    <t>8K MILES SOFTWARE SERVICES LTD.</t>
  </si>
  <si>
    <t>INE650K01021</t>
  </si>
  <si>
    <t>EXTCO</t>
  </si>
  <si>
    <t>EXTOL COMMERCIAL LTD.</t>
  </si>
  <si>
    <t>INE670D01016</t>
  </si>
  <si>
    <t>ABANSENT</t>
  </si>
  <si>
    <t>ABANS ENTERPRISES LTD</t>
  </si>
  <si>
    <t>INE365O01010</t>
  </si>
  <si>
    <t>MATRAREAL</t>
  </si>
  <si>
    <t>MATRA REALTY LTD.</t>
  </si>
  <si>
    <t>INE190E01021</t>
  </si>
  <si>
    <t>CAPRICORN</t>
  </si>
  <si>
    <t>CAPRICORN SYSTEMS GLOBAL SOLUTIONS LTD.</t>
  </si>
  <si>
    <t>INE968E01012</t>
  </si>
  <si>
    <t>PARKAVN</t>
  </si>
  <si>
    <t>PARK AVENUE ENGINEERING LTD.</t>
  </si>
  <si>
    <t>VAMA</t>
  </si>
  <si>
    <t>VAMA INDUSTRIES LTD.</t>
  </si>
  <si>
    <t>INE685D01022</t>
  </si>
  <si>
    <t>CHMERCN</t>
  </si>
  <si>
    <t>CHERRY MERCANTILE CO.LTD.</t>
  </si>
  <si>
    <t>SUNTECK</t>
  </si>
  <si>
    <t>SUNTECK REALTY LTD.</t>
  </si>
  <si>
    <t>INE805D01034</t>
  </si>
  <si>
    <t>HARTF</t>
  </si>
  <si>
    <t>HARISIDDHA TRADING &amp; FINANCE LTD.</t>
  </si>
  <si>
    <t>INE596C01015</t>
  </si>
  <si>
    <t>IOLN</t>
  </si>
  <si>
    <t>IOL NETCOM LTD.</t>
  </si>
  <si>
    <t>INE517C01011</t>
  </si>
  <si>
    <t>GRFINDL</t>
  </si>
  <si>
    <t>GREENFIELD INDUSTRIES LTD.</t>
  </si>
  <si>
    <t>PREMKUT</t>
  </si>
  <si>
    <t>PREM KUTIR ESTATES &amp; PROPERTIES LTD.</t>
  </si>
  <si>
    <t>MISHKAFIN</t>
  </si>
  <si>
    <t>MISHKA FINANCE AND TRADING LTD.</t>
  </si>
  <si>
    <t>INE231N01024</t>
  </si>
  <si>
    <t>ZDCLSECU</t>
  </si>
  <si>
    <t>DCL SECURITIES LTD.</t>
  </si>
  <si>
    <t>BENTCOM</t>
  </si>
  <si>
    <t>BENTLEY COMMERCIAL ENTERPRISES LTD.</t>
  </si>
  <si>
    <t>INE496M01017</t>
  </si>
  <si>
    <t>SILVERO</t>
  </si>
  <si>
    <t>SILVER OAK COMMERCIAL LTD.</t>
  </si>
  <si>
    <t>INE798C01017</t>
  </si>
  <si>
    <t>COREEDUTEC</t>
  </si>
  <si>
    <t>CORE Education &amp; Technologies Ltd</t>
  </si>
  <si>
    <t>INE247G01024</t>
  </si>
  <si>
    <t>VATSAEDU</t>
  </si>
  <si>
    <t>VATSA EDUCATIONS LTD.</t>
  </si>
  <si>
    <t>INE815A01021</t>
  </si>
  <si>
    <t>EFFTXT</t>
  </si>
  <si>
    <t>Effingo Textile &amp; Trading Limited</t>
  </si>
  <si>
    <t>INE907N01029</t>
  </si>
  <si>
    <t>SANGEXP</t>
  </si>
  <si>
    <t>SANGAM EXPORTS CO.LTD.</t>
  </si>
  <si>
    <t>CLASELE</t>
  </si>
  <si>
    <t>CLASSIC ELECTRICALS LTD.</t>
  </si>
  <si>
    <t>INE02BR01017</t>
  </si>
  <si>
    <t>STEPHANOTIS</t>
  </si>
  <si>
    <t>Stephanotis Finance Ltd</t>
  </si>
  <si>
    <t>INE902L01016</t>
  </si>
  <si>
    <t>PRISMMEDI</t>
  </si>
  <si>
    <t>PRISM MEDICO AND PHARMACY LTD.</t>
  </si>
  <si>
    <t>INE730E01016</t>
  </si>
  <si>
    <t>FINAVENT</t>
  </si>
  <si>
    <t>FINAVENTURE CAPITAL LTD.</t>
  </si>
  <si>
    <t>INE128B01019</t>
  </si>
  <si>
    <t>SPVGLOBAL</t>
  </si>
  <si>
    <t>SPV Global Trading Ltd</t>
  </si>
  <si>
    <t>INE177E01010</t>
  </si>
  <si>
    <t>ZSIMCOTR</t>
  </si>
  <si>
    <t>SIMCO TRADING &amp; FINANCE CO.LTD.</t>
  </si>
  <si>
    <t>ANGLOBA</t>
  </si>
  <si>
    <t>AN GLOBAL LTD.</t>
  </si>
  <si>
    <t>VERITAS</t>
  </si>
  <si>
    <t>VERITAS (INDIA) LTD.</t>
  </si>
  <si>
    <t>INE379J01029</t>
  </si>
  <si>
    <t>JAYTEX</t>
  </si>
  <si>
    <t>JAYBHARAT TEXTILES &amp; REAL ESTATE LTD.</t>
  </si>
  <si>
    <t>INE091E01039</t>
  </si>
  <si>
    <t>JAICORPLTD</t>
  </si>
  <si>
    <t>JAI CORP LTD.</t>
  </si>
  <si>
    <t>INE070D01027</t>
  </si>
  <si>
    <t>ZJQARTCH</t>
  </si>
  <si>
    <t>JACQART CHEMICAL INDUSTRIES LTD.</t>
  </si>
  <si>
    <t>INE966G01011</t>
  </si>
  <si>
    <t>SURASEC</t>
  </si>
  <si>
    <t>SURANA SECURITIES LTD.</t>
  </si>
  <si>
    <t>ZNIVITRD</t>
  </si>
  <si>
    <t>NIVI TRADING LTD.</t>
  </si>
  <si>
    <t>INE552F01011</t>
  </si>
  <si>
    <t>ASHCAP</t>
  </si>
  <si>
    <t>ASHIRWAD CAPITAL LTD.</t>
  </si>
  <si>
    <t>INE894A01026</t>
  </si>
  <si>
    <t>MEUSEKARA</t>
  </si>
  <si>
    <t>MEUSE KARA &amp; SUNGRACE MAFATLAL LTD.</t>
  </si>
  <si>
    <t>INE756D01013</t>
  </si>
  <si>
    <t>ZWINMOTR</t>
  </si>
  <si>
    <t>WINMORE SILK MILLS LTD.</t>
  </si>
  <si>
    <t>INE869O01011</t>
  </si>
  <si>
    <t>SVARTCORP</t>
  </si>
  <si>
    <t>Swasti Vinayaka Art And Heritage Corporation Ltd</t>
  </si>
  <si>
    <t>INE895A01023</t>
  </si>
  <si>
    <t>BAJGLOB</t>
  </si>
  <si>
    <t>BAJAJ GLOBAL LTD.</t>
  </si>
  <si>
    <t>INE553H01015</t>
  </si>
  <si>
    <t>ZPURVENGDM</t>
  </si>
  <si>
    <t>PURVA ENGINEERS LTD.</t>
  </si>
  <si>
    <t>AVONMERC</t>
  </si>
  <si>
    <t>AVON MERCANTILE LTD.</t>
  </si>
  <si>
    <t>INE471D01019</t>
  </si>
  <si>
    <t>MMWL</t>
  </si>
  <si>
    <t>MEDIA MATRIX WORLDWIDE LTD.</t>
  </si>
  <si>
    <t>INE200D01020</t>
  </si>
  <si>
    <t>ZWARDENC</t>
  </si>
  <si>
    <t>WARDEN CONSTRUCTION &amp; FINANCE LTD.</t>
  </si>
  <si>
    <t>TASHIND</t>
  </si>
  <si>
    <t>TASHI INDIA LTD.</t>
  </si>
  <si>
    <t>INE552H01017</t>
  </si>
  <si>
    <t>ARONICOMM</t>
  </si>
  <si>
    <t>ARONI COMMERCIALS LTD.-$</t>
  </si>
  <si>
    <t>INE484B01016</t>
  </si>
  <si>
    <t>AUTOINT</t>
  </si>
  <si>
    <t>AUTORIDERS INTERNATIONAL LTD.</t>
  </si>
  <si>
    <t>INE340U01010</t>
  </si>
  <si>
    <t>NNTL</t>
  </si>
  <si>
    <t>N2N Technologies Limited</t>
  </si>
  <si>
    <t>INE043F01011</t>
  </si>
  <si>
    <t>EUROPLS</t>
  </si>
  <si>
    <t>EUROPLAST INDIA LTD.</t>
  </si>
  <si>
    <t>YUVINTL</t>
  </si>
  <si>
    <t>YUVRAJ INTERNATIONAL LTD.</t>
  </si>
  <si>
    <t>SHIRPUR-G</t>
  </si>
  <si>
    <t>SHIRPUR GOLD REFINERY LTD.</t>
  </si>
  <si>
    <t>INE196B01016</t>
  </si>
  <si>
    <t>ZSPEEDCO</t>
  </si>
  <si>
    <t>SPEEDAGE COMMERCIALS LTD.</t>
  </si>
  <si>
    <t>INE497M01015</t>
  </si>
  <si>
    <t>ZPARAPLY</t>
  </si>
  <si>
    <t>PARASRAMPURIA POLYAMIDES LTD.</t>
  </si>
  <si>
    <t>BHAGYNAGAR</t>
  </si>
  <si>
    <t>BHAGYANAGAR INDIA LTD.</t>
  </si>
  <si>
    <t>INE458B01036</t>
  </si>
  <si>
    <t>SHANTAI</t>
  </si>
  <si>
    <t>Shantai Industries Ltd</t>
  </si>
  <si>
    <t>INE408F01016</t>
  </si>
  <si>
    <t>STERLINBIO</t>
  </si>
  <si>
    <t>STERLING BIOTECH LTD.</t>
  </si>
  <si>
    <t>INE324C01038</t>
  </si>
  <si>
    <t>CHMBBRW</t>
  </si>
  <si>
    <t>CHAMBAL BREWERIES &amp; DISTILLERIES LTD.</t>
  </si>
  <si>
    <t>INE417N01011</t>
  </si>
  <si>
    <t>ZMANSOON</t>
  </si>
  <si>
    <t>MANSOON TRADING CO.LTD.</t>
  </si>
  <si>
    <t>INE776V01013</t>
  </si>
  <si>
    <t>ZKASLOWTDM</t>
  </si>
  <si>
    <t>ROSETEX</t>
  </si>
  <si>
    <t>ROSEKAMAL TEXTILES LTD.</t>
  </si>
  <si>
    <t>INE392F01012</t>
  </si>
  <si>
    <t>SURCHIN</t>
  </si>
  <si>
    <t>SURABHI CHEMICALS &amp; INVESTMENTS LTD.</t>
  </si>
  <si>
    <t>INE401F01037</t>
  </si>
  <si>
    <t>BIJLTEX</t>
  </si>
  <si>
    <t>BIJLEE TEXTILES LTD.</t>
  </si>
  <si>
    <t>INE368F01012</t>
  </si>
  <si>
    <t>NTWSTFN</t>
  </si>
  <si>
    <t>NETWEST FINANCE LTD.</t>
  </si>
  <si>
    <t>RAJLXIN</t>
  </si>
  <si>
    <t>RAJLAXMI INDUSTRIES LTD.</t>
  </si>
  <si>
    <t>INE400O01023</t>
  </si>
  <si>
    <t>TRLTRAG</t>
  </si>
  <si>
    <t>TRILOCHAN TRADERS &amp; AGENCIES LTD.</t>
  </si>
  <si>
    <t>KRL</t>
  </si>
  <si>
    <t>Kintech Renewables Ltd</t>
  </si>
  <si>
    <t>INE385F01016</t>
  </si>
  <si>
    <t>BIRLACAP</t>
  </si>
  <si>
    <t>BIRLA CAPITAL &amp; FINANCIAL SERVICES LTD.</t>
  </si>
  <si>
    <t>INE776E01027</t>
  </si>
  <si>
    <t>AVSWLTR</t>
  </si>
  <si>
    <t>AVS WORLD TRADE LTD.</t>
  </si>
  <si>
    <t>MAHSHRE</t>
  </si>
  <si>
    <t>MAHASHREE TRADING LTD.</t>
  </si>
  <si>
    <t>INE924T01013</t>
  </si>
  <si>
    <t>CESL</t>
  </si>
  <si>
    <t>CES Limited</t>
  </si>
  <si>
    <t>INE396F01013</t>
  </si>
  <si>
    <t>ARAVALIS</t>
  </si>
  <si>
    <t>ARAVALI SECURITIES &amp; FINANCE LTD.</t>
  </si>
  <si>
    <t>INE068C01015</t>
  </si>
  <si>
    <t>YASTF</t>
  </si>
  <si>
    <t>YASH TRADING &amp; FINANCE LTD.</t>
  </si>
  <si>
    <t>INE745A01012</t>
  </si>
  <si>
    <t>LEADPKG</t>
  </si>
  <si>
    <t>LEADER PACKAGING INDUSTRIES LTD.</t>
  </si>
  <si>
    <t>LINKH</t>
  </si>
  <si>
    <t>LINKHOUSE INDUSTRIES LTD.</t>
  </si>
  <si>
    <t>INE080C01028</t>
  </si>
  <si>
    <t>ZMAGICOE</t>
  </si>
  <si>
    <t>MAGICO EXPORTS &amp; CONSULTANTS LTD.</t>
  </si>
  <si>
    <t>RUSODAY</t>
  </si>
  <si>
    <t>RUSODAY &amp; CO.LTD.</t>
  </si>
  <si>
    <t>ZANUKCOM</t>
  </si>
  <si>
    <t>ANUKARAN COMMERCIAL ENTERPRISES LTD.</t>
  </si>
  <si>
    <t>INE090G01028</t>
  </si>
  <si>
    <t>ZSUNITCO</t>
  </si>
  <si>
    <t>SUNITI COMMERCIALS LTD.</t>
  </si>
  <si>
    <t>SWORDEDGE</t>
  </si>
  <si>
    <t>Sword-Edge Commercials Limited</t>
  </si>
  <si>
    <t>INE093G01014</t>
  </si>
  <si>
    <t>CUPIDTR</t>
  </si>
  <si>
    <t>CUPID TRADES &amp; FINANCE LTD.</t>
  </si>
  <si>
    <t>INE108G01010</t>
  </si>
  <si>
    <t>COSYMER</t>
  </si>
  <si>
    <t>COSY MERCANTILE LTD.</t>
  </si>
  <si>
    <t>ZSHERAPR</t>
  </si>
  <si>
    <t>SHERATON PROPERTIES &amp; FINANCE LTD.</t>
  </si>
  <si>
    <t>INE495M01019</t>
  </si>
  <si>
    <t>ENNORE</t>
  </si>
  <si>
    <t>ENNORE COKE LTD.</t>
  </si>
  <si>
    <t>INE755H01016</t>
  </si>
  <si>
    <t>ZESQENGP</t>
  </si>
  <si>
    <t>ESQUIRE ENGINEERING LTD.</t>
  </si>
  <si>
    <t>INNOVENT</t>
  </si>
  <si>
    <t>INNOVENTIVE VENTURE LTD.</t>
  </si>
  <si>
    <t>INE322N01013</t>
  </si>
  <si>
    <t>MAGANTR</t>
  </si>
  <si>
    <t>MAGNANIMOUS TRADE &amp; FINANCE LTD.</t>
  </si>
  <si>
    <t>INE664N01018</t>
  </si>
  <si>
    <t>CRESSAN</t>
  </si>
  <si>
    <t>CRESSANDA SOLUTIONS LTD.</t>
  </si>
  <si>
    <t>INE716D01033</t>
  </si>
  <si>
    <t>STARTECK</t>
  </si>
  <si>
    <t>Starteck Finance Ltd</t>
  </si>
  <si>
    <t>INE992I01013</t>
  </si>
  <si>
    <t>ZDELSTCO</t>
  </si>
  <si>
    <t>DELSTAR COMMERCIAL &amp; FINANCE LTD.</t>
  </si>
  <si>
    <t>WIINDDM</t>
  </si>
  <si>
    <t>WESTERN INDIA INDUSTRIES LTD.</t>
  </si>
  <si>
    <t>WASTHOU</t>
  </si>
  <si>
    <t>WALL STREET HOUSING &amp; FINANCE CORP.LTD.</t>
  </si>
  <si>
    <t>SHARDUL</t>
  </si>
  <si>
    <t>SHARDUL SECURITIES LTD.</t>
  </si>
  <si>
    <t>INE037B01012</t>
  </si>
  <si>
    <t>RATANGLI</t>
  </si>
  <si>
    <t>RATAN GLITTER INDUSTRIES LTD.</t>
  </si>
  <si>
    <t>INE348E01017</t>
  </si>
  <si>
    <t>KAPASHI</t>
  </si>
  <si>
    <t>KAPASHI COMMERCIALS LTD.</t>
  </si>
  <si>
    <t>INE017I01019</t>
  </si>
  <si>
    <t>ZKAYTCOT</t>
  </si>
  <si>
    <t>KAYTEE COTSYNTH INDUSTRIES LTD.</t>
  </si>
  <si>
    <t>BENGALS</t>
  </si>
  <si>
    <t>BENGAL STEEL INDUSTRIES LTD.</t>
  </si>
  <si>
    <t>INE523W01017</t>
  </si>
  <si>
    <t>IPOWER</t>
  </si>
  <si>
    <t>I-POWER SOLUTIONS INDIA LTD.</t>
  </si>
  <si>
    <t>INE468F01010</t>
  </si>
  <si>
    <t>UNIWSEC</t>
  </si>
  <si>
    <t>UNIWORTH SECURITIES LTD.</t>
  </si>
  <si>
    <t>INE728J01019</t>
  </si>
  <si>
    <t>RAJSAN</t>
  </si>
  <si>
    <t>Rajsanket Realty Limited</t>
  </si>
  <si>
    <t>INE314F01016</t>
  </si>
  <si>
    <t>AUROBRT</t>
  </si>
  <si>
    <t>MADALSA AGROTECH LTD.</t>
  </si>
  <si>
    <t>SPECTACLE</t>
  </si>
  <si>
    <t>Spectacle Ventures Ltd</t>
  </si>
  <si>
    <t>INE409H01028</t>
  </si>
  <si>
    <t>MERCTRD</t>
  </si>
  <si>
    <t>MERCURY TRADE LINKS LTD.</t>
  </si>
  <si>
    <t>INE319T01016</t>
  </si>
  <si>
    <t>TRITRADE</t>
  </si>
  <si>
    <t>TRINITY TRADELINK LIMITED</t>
  </si>
  <si>
    <t>INE567D01022</t>
  </si>
  <si>
    <t>ZSAMPKTR</t>
  </si>
  <si>
    <t>SAMPARK TRADING &amp; FINANCE LTD.</t>
  </si>
  <si>
    <t>MTZPOLY</t>
  </si>
  <si>
    <t>MTZ POLYFILMS LTD.</t>
  </si>
  <si>
    <t>INE864A01011</t>
  </si>
  <si>
    <t>NIRAVCOM</t>
  </si>
  <si>
    <t>NIRAV COMMERCIALS LTD.</t>
  </si>
  <si>
    <t>INE242B01018</t>
  </si>
  <si>
    <t>DEORAPL</t>
  </si>
  <si>
    <t>DEORA POLYTEX LTD.</t>
  </si>
  <si>
    <t>NITININ</t>
  </si>
  <si>
    <t>NITIN INDUSTRIES LTD.</t>
  </si>
  <si>
    <t>WHITHAL</t>
  </si>
  <si>
    <t>WHITE HALL COMMERCIAL CO.LTD.</t>
  </si>
  <si>
    <t>INE416X01012</t>
  </si>
  <si>
    <t>ASUTENT</t>
  </si>
  <si>
    <t>ASUTOSH ENTERPRISES LTD.</t>
  </si>
  <si>
    <t>INE508W01018</t>
  </si>
  <si>
    <t>APOLLOFI</t>
  </si>
  <si>
    <t>APOLLO FINVEST (INDIA) LTD.</t>
  </si>
  <si>
    <t>INE412D01013</t>
  </si>
  <si>
    <t>ENBETRD</t>
  </si>
  <si>
    <t>ENBEE TRADE &amp; FINANCE LTD.</t>
  </si>
  <si>
    <t>INE993I01011</t>
  </si>
  <si>
    <t>GANONPRO</t>
  </si>
  <si>
    <t>Ganon Products Ltd</t>
  </si>
  <si>
    <t>INE162L01017</t>
  </si>
  <si>
    <t>DEVITRD</t>
  </si>
  <si>
    <t>DEVINSU TRADING LTD.</t>
  </si>
  <si>
    <t>INE07LH01016</t>
  </si>
  <si>
    <t>INNOVIS</t>
  </si>
  <si>
    <t>INNOVISION E-COMMERCE LTD.</t>
  </si>
  <si>
    <t>INE880C01021</t>
  </si>
  <si>
    <t>SVCRES</t>
  </si>
  <si>
    <t>SVC Resources Limited</t>
  </si>
  <si>
    <t>INE254H01044</t>
  </si>
  <si>
    <t>SHRJAGP</t>
  </si>
  <si>
    <t>SHRI JAGDAMBA POLYMERS LTD.</t>
  </si>
  <si>
    <t>INE564J01026</t>
  </si>
  <si>
    <t>LLOYDSME</t>
  </si>
  <si>
    <t>LLOYDS METALS AND ENERGY LTD.</t>
  </si>
  <si>
    <t>INE281B01032</t>
  </si>
  <si>
    <t>PUNCTRD</t>
  </si>
  <si>
    <t>PUNCTUAL TRADING LTD.</t>
  </si>
  <si>
    <t>INE07NX01019</t>
  </si>
  <si>
    <t>SHRGLTR</t>
  </si>
  <si>
    <t>SHREE GLOBAL TRADEFIN LTD.</t>
  </si>
  <si>
    <t>INE080I01025</t>
  </si>
  <si>
    <t>SANTOWIN</t>
  </si>
  <si>
    <t>SANTOWIN CORPORATION LTD.</t>
  </si>
  <si>
    <t>INE386L01038</t>
  </si>
  <si>
    <t>BETXIND</t>
  </si>
  <si>
    <t>BETEX INDIA LTD.</t>
  </si>
  <si>
    <t>INE765L01017</t>
  </si>
  <si>
    <t>GYTRIPA</t>
  </si>
  <si>
    <t>GAYATRI TISSUE &amp; PAPERS LTD.</t>
  </si>
  <si>
    <t>INE661K01010</t>
  </si>
  <si>
    <t>POLYTEX</t>
  </si>
  <si>
    <t>POLYTEX INDIA LTD.</t>
  </si>
  <si>
    <t>INE012F01016</t>
  </si>
  <si>
    <t>DHANCOT</t>
  </si>
  <si>
    <t>DHANLAXMI COTEX LTD.</t>
  </si>
  <si>
    <t>INE977F01010</t>
  </si>
  <si>
    <t>REMIELEK</t>
  </si>
  <si>
    <t>Remi Elektrotechnik Limited</t>
  </si>
  <si>
    <t>INE512H01011</t>
  </si>
  <si>
    <t>OASISEC</t>
  </si>
  <si>
    <t>OASIS SECURITIES LTD.</t>
  </si>
  <si>
    <t>INE876A01015</t>
  </si>
  <si>
    <t>SONUSYN</t>
  </si>
  <si>
    <t>SONU SYNTHETICS LTD.</t>
  </si>
  <si>
    <t>GARNETINT</t>
  </si>
  <si>
    <t>GARNET INTERNATIONAL LTD.</t>
  </si>
  <si>
    <t>INE590B01010</t>
  </si>
  <si>
    <t>SHALPRO</t>
  </si>
  <si>
    <t>SHALIMAR PRODUCTIONS LTD.</t>
  </si>
  <si>
    <t>INE435E01020</t>
  </si>
  <si>
    <t>AMARVAN</t>
  </si>
  <si>
    <t>AMAR VANIJYA LTD.</t>
  </si>
  <si>
    <t>INE499F01015</t>
  </si>
  <si>
    <t>VARUNME</t>
  </si>
  <si>
    <t>VARUN MERCANTILE LTD.</t>
  </si>
  <si>
    <t>INE442U01014</t>
  </si>
  <si>
    <t>VINVANI</t>
  </si>
  <si>
    <t>VINAYAK VANIJYA LTD.</t>
  </si>
  <si>
    <t>INE132V01019</t>
  </si>
  <si>
    <t>DONEAR</t>
  </si>
  <si>
    <t>DONEAR INDUSTRIES LTD.-$</t>
  </si>
  <si>
    <t>INE668D01028</t>
  </si>
  <si>
    <t>PRIYANK</t>
  </si>
  <si>
    <t>PRIYANKA UDYOG LTD.</t>
  </si>
  <si>
    <t>NEPTEXP</t>
  </si>
  <si>
    <t>NEPTUNE EXPORTS LTD.</t>
  </si>
  <si>
    <t>INE066X01015</t>
  </si>
  <si>
    <t>SUPER</t>
  </si>
  <si>
    <t>SUPER SALES INDIA LTD.-$</t>
  </si>
  <si>
    <t>INE091C01017</t>
  </si>
  <si>
    <t>SEQUENT</t>
  </si>
  <si>
    <t>SEQUENT SCIENTIFIC LTD.</t>
  </si>
  <si>
    <t>INE807F01027</t>
  </si>
  <si>
    <t>STCINDIA</t>
  </si>
  <si>
    <t>STATE TRADING CORPORATION OF INDIA LTD.</t>
  </si>
  <si>
    <t>INE655A01013</t>
  </si>
  <si>
    <t>BHRATCOM</t>
  </si>
  <si>
    <t>BHARAT COMMERCE &amp; INDUSTRIES LTD.</t>
  </si>
  <si>
    <t>INE032C01011</t>
  </si>
  <si>
    <t>ASAHINFRA</t>
  </si>
  <si>
    <t>ASAHI INFRASTRUCTURE &amp; PROJECTS LTD.</t>
  </si>
  <si>
    <t>INE933C01036</t>
  </si>
  <si>
    <t>LKSMITR</t>
  </si>
  <si>
    <t>LAKSHMI TRADE CREDITS LTD.</t>
  </si>
  <si>
    <t>MAHDECO</t>
  </si>
  <si>
    <t>MAHADEV CORPORATION (INDIA) LTD.</t>
  </si>
  <si>
    <t>KIRANTRDM</t>
  </si>
  <si>
    <t>KIRAN OVERSEAS EXPORTS LTD.</t>
  </si>
  <si>
    <t>WORLDTR</t>
  </si>
  <si>
    <t>ZILLION MEDICARE (EXPORTS) LTD.</t>
  </si>
  <si>
    <t>DRUCGRF</t>
  </si>
  <si>
    <t>DRUCKGRAFEN INDIA LTD.</t>
  </si>
  <si>
    <t>PITFI</t>
  </si>
  <si>
    <t>PITTIE FINANCE LTD.</t>
  </si>
  <si>
    <t>INE331B01019</t>
  </si>
  <si>
    <t>ZENITHEXPO</t>
  </si>
  <si>
    <t>ZENITH EXPORTS LTD.</t>
  </si>
  <si>
    <t>INE058B01018</t>
  </si>
  <si>
    <t>SAVOV</t>
  </si>
  <si>
    <t>SAVITRI OVERSEAS LTD.</t>
  </si>
  <si>
    <t>INE828C01012</t>
  </si>
  <si>
    <t>GIRSHTR</t>
  </si>
  <si>
    <t>GIRISH TRAVELS &amp; COURIERS LTD.</t>
  </si>
  <si>
    <t>KOHINOOR</t>
  </si>
  <si>
    <t>KOHINOOR FOODS LTD.</t>
  </si>
  <si>
    <t>INE080B01012</t>
  </si>
  <si>
    <t>CHINEXP</t>
  </si>
  <si>
    <t>CHINAR EXPORTS LTD.</t>
  </si>
  <si>
    <t>OKARLES</t>
  </si>
  <si>
    <t>OKARA LEASING &amp; INVESTMENTS LTD.</t>
  </si>
  <si>
    <t>RTEXPO</t>
  </si>
  <si>
    <t>R.T.EXPORTS LTD.-$</t>
  </si>
  <si>
    <t>INE581D01015</t>
  </si>
  <si>
    <t>BHARPAR</t>
  </si>
  <si>
    <t>BHARAT PARENTERALS LTD.</t>
  </si>
  <si>
    <t>ARONIEP</t>
  </si>
  <si>
    <t>AUROKNIT EXPORTS (INDIA) LTD.</t>
  </si>
  <si>
    <t>ADITLIM</t>
  </si>
  <si>
    <t>ADITYA LIME INDUSTRIES LTD.</t>
  </si>
  <si>
    <t>AVANTI</t>
  </si>
  <si>
    <t>AVANTI FEEDS LTD.-$</t>
  </si>
  <si>
    <t>INE871C01038</t>
  </si>
  <si>
    <t>RITESEX</t>
  </si>
  <si>
    <t>RITESH EXPORTS LTD.</t>
  </si>
  <si>
    <t>GUJNRECOKE</t>
  </si>
  <si>
    <t>GUJARAT NRE COKE LTD.</t>
  </si>
  <si>
    <t>INE110D01013</t>
  </si>
  <si>
    <t>LYNXINDDM</t>
  </si>
  <si>
    <t>LYNX INDIA LTD.</t>
  </si>
  <si>
    <t>ENVCLEN</t>
  </si>
  <si>
    <t>ENVIRO-CLEAN SYSTEMS LTD.</t>
  </si>
  <si>
    <t>KARMA</t>
  </si>
  <si>
    <t>KARMA INDUSTRIES LTD.</t>
  </si>
  <si>
    <t>INE416F01019</t>
  </si>
  <si>
    <t>ZODJRDMKJ</t>
  </si>
  <si>
    <t>ZODIAC-JRD-MKJ LTD.</t>
  </si>
  <si>
    <t>INE077B01018</t>
  </si>
  <si>
    <t>SITAENT</t>
  </si>
  <si>
    <t>SITA ENTERPRISES LTD.</t>
  </si>
  <si>
    <t>INE579D01019</t>
  </si>
  <si>
    <t>PULSRIN</t>
  </si>
  <si>
    <t>PULSAR INTERNATIONAL LTD.</t>
  </si>
  <si>
    <t>INE183U01014</t>
  </si>
  <si>
    <t>PREMIND</t>
  </si>
  <si>
    <t>PREMIUM INDUSTRIES INDIA LTD.</t>
  </si>
  <si>
    <t>UNIMOVR</t>
  </si>
  <si>
    <t>UNIMODE OVERSEAS LTD.</t>
  </si>
  <si>
    <t>INE348N01034</t>
  </si>
  <si>
    <t>KEYFINSER</t>
  </si>
  <si>
    <t>Keynote Financial Services Ltd</t>
  </si>
  <si>
    <t>INE681C01015</t>
  </si>
  <si>
    <t>ADANIENT</t>
  </si>
  <si>
    <t>ADANI ENTERPRISES LTD.</t>
  </si>
  <si>
    <t>INE423A01024</t>
  </si>
  <si>
    <t>MACINTR</t>
  </si>
  <si>
    <t>MACRO (INTERNATIONAL) EXPORTS LTD.</t>
  </si>
  <si>
    <t>INE307N01014</t>
  </si>
  <si>
    <t>ASHPROP</t>
  </si>
  <si>
    <t>ASHARI PROPERTIES &amp; FINANCES LTD.</t>
  </si>
  <si>
    <t>HARIAEXPO</t>
  </si>
  <si>
    <t>HARIA EXPORTS LTD.-$</t>
  </si>
  <si>
    <t>INE772B01014</t>
  </si>
  <si>
    <t>RUPIM</t>
  </si>
  <si>
    <t>RUPANGI IMPEX LTD.</t>
  </si>
  <si>
    <t>INE766B01024</t>
  </si>
  <si>
    <t>BHANDHOS</t>
  </si>
  <si>
    <t>BHANDARI HOSIERY EXPORTS LTD.</t>
  </si>
  <si>
    <t>INE474E01029</t>
  </si>
  <si>
    <t>SHRIVAR</t>
  </si>
  <si>
    <t>SHRI VARDHMAN OVERSEAS LTD.</t>
  </si>
  <si>
    <t>GRANHPH</t>
  </si>
  <si>
    <t>GRAN HEAL PHARMA LTD.</t>
  </si>
  <si>
    <t>ORINEXP</t>
  </si>
  <si>
    <t>ORIND EXPORTS LTD.</t>
  </si>
  <si>
    <t>INE165E01015</t>
  </si>
  <si>
    <t>RLF</t>
  </si>
  <si>
    <t>RLF LTD.</t>
  </si>
  <si>
    <t>INE629C01014</t>
  </si>
  <si>
    <t>DUCTA</t>
  </si>
  <si>
    <t>DUCK TARPAULINS LTD.</t>
  </si>
  <si>
    <t>INE966D01018</t>
  </si>
  <si>
    <t>INDOSWI</t>
  </si>
  <si>
    <t>INDO SWISS EXPORTS LTD.</t>
  </si>
  <si>
    <t>REGENTRP</t>
  </si>
  <si>
    <t>Regent Enterprises Ltd</t>
  </si>
  <si>
    <t>INE769D01016</t>
  </si>
  <si>
    <t>ORBTEXP</t>
  </si>
  <si>
    <t>ORBIT EXPORTS LTD.</t>
  </si>
  <si>
    <t>INE231G01010</t>
  </si>
  <si>
    <t>ACQUATR</t>
  </si>
  <si>
    <t>ACQUAINT EXPORTS LTD.</t>
  </si>
  <si>
    <t>SAVERA</t>
  </si>
  <si>
    <t>SAVERA INDUSTRIES LTD.</t>
  </si>
  <si>
    <t>INE104E01014</t>
  </si>
  <si>
    <t>PREYATRDM</t>
  </si>
  <si>
    <t>PREYANSHU EXPORTS LTD.</t>
  </si>
  <si>
    <t>AMIGOEXDM</t>
  </si>
  <si>
    <t>AMIGO EXPORTS LTD.</t>
  </si>
  <si>
    <t>STOCKNET</t>
  </si>
  <si>
    <t>STOCKNET INTERNATIONAL LTD.</t>
  </si>
  <si>
    <t>INE201D01010</t>
  </si>
  <si>
    <t>ARTIBIOIN</t>
  </si>
  <si>
    <t>ARTILLEGENCE BIO-INNOVATIONS LTD.</t>
  </si>
  <si>
    <t>INE576F01010</t>
  </si>
  <si>
    <t>ARIHENT</t>
  </si>
  <si>
    <t>ARIHANT ENTERPRISE LTD.</t>
  </si>
  <si>
    <t>INE154D01011</t>
  </si>
  <si>
    <t>ANDHRSI</t>
  </si>
  <si>
    <t>ANDHRA SINTER LTD.</t>
  </si>
  <si>
    <t>VBCFERROQ</t>
  </si>
  <si>
    <t>VBC FERRO ALLOYS LTD.-$</t>
  </si>
  <si>
    <t>INE114E01013</t>
  </si>
  <si>
    <t>TATASTLLP</t>
  </si>
  <si>
    <t>Tata Steel Long Products Ltd</t>
  </si>
  <si>
    <t>INE674A01014</t>
  </si>
  <si>
    <t>ZJEETMAC</t>
  </si>
  <si>
    <t>JEET MACHINE TOOLS LTD.</t>
  </si>
  <si>
    <t>INE987E01012</t>
  </si>
  <si>
    <t>HIMISPTDM</t>
  </si>
  <si>
    <t>HIM ISPAT LTD.</t>
  </si>
  <si>
    <t>ZHIMTUBL</t>
  </si>
  <si>
    <t>HIMTUBES LTD.</t>
  </si>
  <si>
    <t>NBVENTURES</t>
  </si>
  <si>
    <t>NAVA BHARAT VENTURES LTD.</t>
  </si>
  <si>
    <t>INE725A01022</t>
  </si>
  <si>
    <t>ZHINUDYP</t>
  </si>
  <si>
    <t>HINDUSTHAN UDYOG LTD.</t>
  </si>
  <si>
    <t>INE582K01018</t>
  </si>
  <si>
    <t>ISPLIND</t>
  </si>
  <si>
    <t>ISPL INDUSTRIES LTD.</t>
  </si>
  <si>
    <t>REMIEDEL</t>
  </si>
  <si>
    <t>Remi Edelstahl Tubulars Limited</t>
  </si>
  <si>
    <t>INE158G01015</t>
  </si>
  <si>
    <t>GSAUTO</t>
  </si>
  <si>
    <t>G.S.AUTO INTERNATIONAL LTD.</t>
  </si>
  <si>
    <t>INE736H01024</t>
  </si>
  <si>
    <t>TRANSFRE</t>
  </si>
  <si>
    <t>TRANS-FREIGHT CONTAINERS LTD.</t>
  </si>
  <si>
    <t>INE360D01014</t>
  </si>
  <si>
    <t>SANGHVI</t>
  </si>
  <si>
    <t>SANGHVI STEEL LTD.</t>
  </si>
  <si>
    <t>FEROCON</t>
  </si>
  <si>
    <t>FERRO CONCRETE CO.(INDIA) LTD.</t>
  </si>
  <si>
    <t>SHBCLQ</t>
  </si>
  <si>
    <t>SHIVALIK BIMETAL CONTROLS LTD.</t>
  </si>
  <si>
    <t>INE386D01027</t>
  </si>
  <si>
    <t>GANDHITUBE</t>
  </si>
  <si>
    <t>GANDHI SPECIAL TUBES LTD.-$</t>
  </si>
  <si>
    <t>INE524B01027</t>
  </si>
  <si>
    <t>AMFORG</t>
  </si>
  <si>
    <t>AMFORGE INDUSTRIES LTD.</t>
  </si>
  <si>
    <t>INE991A01020</t>
  </si>
  <si>
    <t>ABCGAS</t>
  </si>
  <si>
    <t>ABC GAS (INTERNATIONAL) LTD.</t>
  </si>
  <si>
    <t>INE173M01012</t>
  </si>
  <si>
    <t>ORICON</t>
  </si>
  <si>
    <t>ORICON ENTERPRISES LTD.-$</t>
  </si>
  <si>
    <t>INE730A01022</t>
  </si>
  <si>
    <t>GUJWDGE</t>
  </si>
  <si>
    <t>GUJARAT WEDGE WIRE SCREENS LTD.</t>
  </si>
  <si>
    <t>INE090J01014</t>
  </si>
  <si>
    <t>METAI</t>
  </si>
  <si>
    <t>METALMAN INDUSTRIES LTD.</t>
  </si>
  <si>
    <t>INE689B01010</t>
  </si>
  <si>
    <t>PIOALOY</t>
  </si>
  <si>
    <t>PIONEER ALLOY CASTINGS LTD.</t>
  </si>
  <si>
    <t>BALASORE</t>
  </si>
  <si>
    <t>BALASORE ALLOYS LTD.</t>
  </si>
  <si>
    <t>INE135A01024</t>
  </si>
  <si>
    <t>ACROW</t>
  </si>
  <si>
    <t>ACROW INDIA LTD.</t>
  </si>
  <si>
    <t>INE950D01012</t>
  </si>
  <si>
    <t>STINDIA</t>
  </si>
  <si>
    <t>STI INDIA LTD.</t>
  </si>
  <si>
    <t>INE090C01019</t>
  </si>
  <si>
    <t>TECHTREK</t>
  </si>
  <si>
    <t>TECHTREK INDIA LTD.</t>
  </si>
  <si>
    <t>INE892N01015</t>
  </si>
  <si>
    <t>SRAMSTLDM</t>
  </si>
  <si>
    <t>SRI RAMKRISHNA STEEL INDUSTRIES LTD.</t>
  </si>
  <si>
    <t>STLSTRINF</t>
  </si>
  <si>
    <t>STEEL STRIPS INFRASTRUCTURES LTD.</t>
  </si>
  <si>
    <t>INE205F01016</t>
  </si>
  <si>
    <t>STELAGE-B</t>
  </si>
  <si>
    <t>STEELAGE INDUSTRIES LTD.</t>
  </si>
  <si>
    <t>ZRGISPAT</t>
  </si>
  <si>
    <t>R.G.ISPAT LTD.</t>
  </si>
  <si>
    <t>NATNLSTEEL</t>
  </si>
  <si>
    <t>NATIONAL STEEL &amp; AGRO INDUSTRIES LTD.</t>
  </si>
  <si>
    <t>INE088B01015</t>
  </si>
  <si>
    <t>KRSTLDM</t>
  </si>
  <si>
    <t>K.R.STEEL UNION LTD.</t>
  </si>
  <si>
    <t>ANNFODM</t>
  </si>
  <si>
    <t>ANNAPURNA FOILS LTD.</t>
  </si>
  <si>
    <t>INE566C01018</t>
  </si>
  <si>
    <t>MEKSOLT</t>
  </si>
  <si>
    <t>MEK SLOTTED ANGLES (INDIA) LTD.</t>
  </si>
  <si>
    <t>GMMITAL</t>
  </si>
  <si>
    <t>G.M.MITTAL STAINLESS LTD.</t>
  </si>
  <si>
    <t>ANUPAST</t>
  </si>
  <si>
    <t>ANUPAMA STEEL LTD.</t>
  </si>
  <si>
    <t>HOGANDM</t>
  </si>
  <si>
    <t>HOGANAS INDIA LTD.</t>
  </si>
  <si>
    <t>INE132A01013</t>
  </si>
  <si>
    <t>RMISTEL</t>
  </si>
  <si>
    <t>RMI STEELS LTD.</t>
  </si>
  <si>
    <t>UTTAMSTL</t>
  </si>
  <si>
    <t>UTTAM GALVA STEELS LTD.</t>
  </si>
  <si>
    <t>INE699A01011</t>
  </si>
  <si>
    <t>SRIISHR</t>
  </si>
  <si>
    <t>SHRI ISHAR ALLOY STEELS LTD.</t>
  </si>
  <si>
    <t>PENIND*</t>
  </si>
  <si>
    <t>PENNAR INDUSTRIES LTD.-$</t>
  </si>
  <si>
    <t>INE932A01024</t>
  </si>
  <si>
    <t>INDCHR</t>
  </si>
  <si>
    <t>INE801B01011</t>
  </si>
  <si>
    <t>CHOKSITUQ</t>
  </si>
  <si>
    <t>CHOKSI TUBE CO.LTD.</t>
  </si>
  <si>
    <t>INE661C01017</t>
  </si>
  <si>
    <t>MSLIND</t>
  </si>
  <si>
    <t>MSL INDUSTRIES LTD.</t>
  </si>
  <si>
    <t>INE626C01010</t>
  </si>
  <si>
    <t>KANTHDM</t>
  </si>
  <si>
    <t>KANTHAL INDIA LTD.</t>
  </si>
  <si>
    <t>INE513D01018</t>
  </si>
  <si>
    <t>JYOTISTRUC</t>
  </si>
  <si>
    <t>JYOTI STRUCTURES LTD.</t>
  </si>
  <si>
    <t>INE197A01024</t>
  </si>
  <si>
    <t>JAYUSH</t>
  </si>
  <si>
    <t>JAY USHIN LTD.</t>
  </si>
  <si>
    <t>INE289D01015</t>
  </si>
  <si>
    <t>OREXTR</t>
  </si>
  <si>
    <t>ORISSA EXTRUSIONS LTD.</t>
  </si>
  <si>
    <t>SSWL</t>
  </si>
  <si>
    <t>STEEL STRIPS WHEELS LTD.-$</t>
  </si>
  <si>
    <t>INE802C01017</t>
  </si>
  <si>
    <t>MUKESTL</t>
  </si>
  <si>
    <t>MUKESH STEELS LTD.</t>
  </si>
  <si>
    <t>INE953G01019</t>
  </si>
  <si>
    <t>MANINDS</t>
  </si>
  <si>
    <t>MAN INDUSTRIES (INDIA) LTD.-$</t>
  </si>
  <si>
    <t>INE993A01026</t>
  </si>
  <si>
    <t>HINFIND</t>
  </si>
  <si>
    <t>HINDUSTAN FERRO AND INDUSTRIES LTD.</t>
  </si>
  <si>
    <t>SUPERFORGE</t>
  </si>
  <si>
    <t>SUPER FORGINGS &amp; STEELS LTD.</t>
  </si>
  <si>
    <t>INE661A01011</t>
  </si>
  <si>
    <t>THPRISP-B</t>
  </si>
  <si>
    <t>THAPAR ISPAT LTD.</t>
  </si>
  <si>
    <t>GKSTLALDM</t>
  </si>
  <si>
    <t>G.K.STEEL &amp; ALLIED INDUSTRIES LTD.</t>
  </si>
  <si>
    <t>PREMPIPES</t>
  </si>
  <si>
    <t>PREMIER PIPES LTD.</t>
  </si>
  <si>
    <t>INE448N01024</t>
  </si>
  <si>
    <t>IMEC</t>
  </si>
  <si>
    <t>Imec Services Ltd</t>
  </si>
  <si>
    <t>INE611C01012</t>
  </si>
  <si>
    <t>SNGMALM</t>
  </si>
  <si>
    <t>SANGAM ALUMINIUM LTD.</t>
  </si>
  <si>
    <t>JALNISP</t>
  </si>
  <si>
    <t>JALAN ISPAT CASTINGS LTD.</t>
  </si>
  <si>
    <t>MDRNSTL</t>
  </si>
  <si>
    <t>MODERN STEELS LTD.-$</t>
  </si>
  <si>
    <t>INE001F01019</t>
  </si>
  <si>
    <t>TERRASCOPE</t>
  </si>
  <si>
    <t>Terrascope Ventures Ltd</t>
  </si>
  <si>
    <t>INE346M01022</t>
  </si>
  <si>
    <t>SYNTHFO</t>
  </si>
  <si>
    <t>SYNTHIKO FOILS LTD.</t>
  </si>
  <si>
    <t>INE363L01029</t>
  </si>
  <si>
    <t>GOLKONDA</t>
  </si>
  <si>
    <t>Golkonda Aluminium Extrusions Ltd-$</t>
  </si>
  <si>
    <t>INE327C01031</t>
  </si>
  <si>
    <t>ATMASTL</t>
  </si>
  <si>
    <t>ATMA STEELS LTD.</t>
  </si>
  <si>
    <t>KUSMINV</t>
  </si>
  <si>
    <t>KUSUM INGOTS &amp; ALLOYS LTD.</t>
  </si>
  <si>
    <t>AMBJELE</t>
  </si>
  <si>
    <t>AMBUJA ELECTROCASTINGS LTD.</t>
  </si>
  <si>
    <t>TAMSPON</t>
  </si>
  <si>
    <t>TAMILNADU SPONGE LTD.</t>
  </si>
  <si>
    <t>GSALIND</t>
  </si>
  <si>
    <t>GSAL (INDIA) LTD.</t>
  </si>
  <si>
    <t>INE653F01017</t>
  </si>
  <si>
    <t>DHTUSNK</t>
  </si>
  <si>
    <t>DHATU SANSKAR LTD.</t>
  </si>
  <si>
    <t>BHUWALST</t>
  </si>
  <si>
    <t>BHUWALKA STEEL INDUSTRIES LTD.-$</t>
  </si>
  <si>
    <t>INE069C01013</t>
  </si>
  <si>
    <t>METALFORGE</t>
  </si>
  <si>
    <t>Metalyst Forgings Limited</t>
  </si>
  <si>
    <t>INE425A01011</t>
  </si>
  <si>
    <t>GUJTLRM</t>
  </si>
  <si>
    <t>GUJARAT TOOLROOM LTD.</t>
  </si>
  <si>
    <t>INE145J01024</t>
  </si>
  <si>
    <t>GRANDFONRY</t>
  </si>
  <si>
    <t>GRAND FOUNDRY LTD.</t>
  </si>
  <si>
    <t>INE534A01028</t>
  </si>
  <si>
    <t>JALNFRG</t>
  </si>
  <si>
    <t>JALAN FORGINGS LTD.</t>
  </si>
  <si>
    <t>AJMERA</t>
  </si>
  <si>
    <t>AJMERA REALTY &amp; INFRA INDIA LTD.</t>
  </si>
  <si>
    <t>INE298G01027</t>
  </si>
  <si>
    <t>SRKRSTR</t>
  </si>
  <si>
    <t>SKS LTD.</t>
  </si>
  <si>
    <t>COCHINM</t>
  </si>
  <si>
    <t>COCHIN MINERALS &amp; RUTILE LTD.-$</t>
  </si>
  <si>
    <t>INE105D01013</t>
  </si>
  <si>
    <t>MRMGAST</t>
  </si>
  <si>
    <t>MARMAGOA STEELS LTD.</t>
  </si>
  <si>
    <t>INE698E01023</t>
  </si>
  <si>
    <t>AMBJZNC</t>
  </si>
  <si>
    <t>AMBUJA ZINC LTD.</t>
  </si>
  <si>
    <t>PARINFRA</t>
  </si>
  <si>
    <t>Parab Infra Ltd</t>
  </si>
  <si>
    <t>INE713M01023</t>
  </si>
  <si>
    <t>ISWL</t>
  </si>
  <si>
    <t>INDIA STEEL WORKS LTD.</t>
  </si>
  <si>
    <t>INE072A01029</t>
  </si>
  <si>
    <t>VARAHI</t>
  </si>
  <si>
    <t>VARAHI DIAMONDS &amp; FINANCE LTD.</t>
  </si>
  <si>
    <t>RJKMRFR</t>
  </si>
  <si>
    <t>RAJKUMAR FORGE LTD.</t>
  </si>
  <si>
    <t>INE013J01016</t>
  </si>
  <si>
    <t>CARBORUNIV</t>
  </si>
  <si>
    <t>CARBORUNDUM UNIVERSAL LTD.</t>
  </si>
  <si>
    <t>INE120A01034</t>
  </si>
  <si>
    <t>MMTC</t>
  </si>
  <si>
    <t>MMTC LTD.</t>
  </si>
  <si>
    <t>INE123F01029</t>
  </si>
  <si>
    <t>DHAPOWR</t>
  </si>
  <si>
    <t>DHARMADEEP POWERDRIVE INDUSTRIES LTD.</t>
  </si>
  <si>
    <t>INSSADM</t>
  </si>
  <si>
    <t>INDIAN SEAMLESS STEELS &amp; ALLOYS LTD.</t>
  </si>
  <si>
    <t>INE879C01015</t>
  </si>
  <si>
    <t>DHTUFRG</t>
  </si>
  <si>
    <t>DHATU FORGE LTD.</t>
  </si>
  <si>
    <t>SNGHLSW-B</t>
  </si>
  <si>
    <t>SINGHAL SWAROOP ISPAT LTD.</t>
  </si>
  <si>
    <t>NOVST</t>
  </si>
  <si>
    <t>NOVA STEEL (INDIA) LTD.</t>
  </si>
  <si>
    <t>INE587E01010</t>
  </si>
  <si>
    <t>VALLABHSQ</t>
  </si>
  <si>
    <t>VALLABH STEELS LTD.-$</t>
  </si>
  <si>
    <t>INE457E01016</t>
  </si>
  <si>
    <t>ORDEIND</t>
  </si>
  <si>
    <t>ORDE INDUSTRIES LTD.</t>
  </si>
  <si>
    <t>ASHIS</t>
  </si>
  <si>
    <t>ASHIANA ISPAT LTD.</t>
  </si>
  <si>
    <t>INE587D01012</t>
  </si>
  <si>
    <t>PMTELELIN</t>
  </si>
  <si>
    <t>P.M.TELELINNKS LTD.</t>
  </si>
  <si>
    <t>INE092C01015</t>
  </si>
  <si>
    <t>PENNARALUM</t>
  </si>
  <si>
    <t>PENNAR ALUMINIUM CO.LTD.</t>
  </si>
  <si>
    <t>INE057C01018</t>
  </si>
  <si>
    <t>RAIPF</t>
  </si>
  <si>
    <t>RAJ IRRIGATION PIPES &amp; FITTINGS LTD.</t>
  </si>
  <si>
    <t>INE649D01010</t>
  </si>
  <si>
    <t>RAJINAL</t>
  </si>
  <si>
    <t>RAJINDER ALLOYS LTD.</t>
  </si>
  <si>
    <t>ALCOBMT-B</t>
  </si>
  <si>
    <t>ALCOBEX METALS LTD.</t>
  </si>
  <si>
    <t>SMPL</t>
  </si>
  <si>
    <t>Splendid Metal Products Ltd</t>
  </si>
  <si>
    <t>INE215G01021</t>
  </si>
  <si>
    <t>SMFIL</t>
  </si>
  <si>
    <t>Smiths &amp; Founders (India) Limited</t>
  </si>
  <si>
    <t>INE728B01032</t>
  </si>
  <si>
    <t>LADAMST</t>
  </si>
  <si>
    <t>LADAM STEELS LTD.</t>
  </si>
  <si>
    <t>BLOIN</t>
  </si>
  <si>
    <t>BLOOM INDUSTRIES LTD.</t>
  </si>
  <si>
    <t>INE373E01015</t>
  </si>
  <si>
    <t>ELLOSTL</t>
  </si>
  <si>
    <t>ELLORA STEELS LTD.</t>
  </si>
  <si>
    <t>TRINETRA</t>
  </si>
  <si>
    <t>TRINETRA CEMENT LTD.</t>
  </si>
  <si>
    <t>INE031L01014</t>
  </si>
  <si>
    <t>MAITRI</t>
  </si>
  <si>
    <t>Maitri Enterprises Ltd</t>
  </si>
  <si>
    <t>INE501L01024</t>
  </si>
  <si>
    <t>TATAMETALI</t>
  </si>
  <si>
    <t>TATA METALIKS LTD.</t>
  </si>
  <si>
    <t>INE056C01010</t>
  </si>
  <si>
    <t>SHAHALLOYS</t>
  </si>
  <si>
    <t>SHAH ALLOYS LTD.</t>
  </si>
  <si>
    <t>INE640C01011</t>
  </si>
  <si>
    <t>RAJAMBI</t>
  </si>
  <si>
    <t>RAJASTHAN AMBUJA INDUSTRIES LTD.</t>
  </si>
  <si>
    <t>ANIKSTL</t>
  </si>
  <si>
    <t>ANIK STEELS LTD.</t>
  </si>
  <si>
    <t>SWETAST</t>
  </si>
  <si>
    <t>SWEATAMBER STEEL LTD.</t>
  </si>
  <si>
    <t>MONNETISPA</t>
  </si>
  <si>
    <t>MONNET ISPAT &amp; ENERGY LTD.</t>
  </si>
  <si>
    <t>INE743C01021</t>
  </si>
  <si>
    <t>GANFNDR</t>
  </si>
  <si>
    <t>GANESH FOUNDRY &amp; CASTINGS LTD.</t>
  </si>
  <si>
    <t>INE449U01019</t>
  </si>
  <si>
    <t>MRDIACO</t>
  </si>
  <si>
    <t>MARDIA COPPER PRODUCTS LTD.</t>
  </si>
  <si>
    <t>ELANGO</t>
  </si>
  <si>
    <t>ELANGO INDUSTRIES LTD.</t>
  </si>
  <si>
    <t>INE594D01018</t>
  </si>
  <si>
    <t>KANSHST</t>
  </si>
  <si>
    <t>KANISHK STEEL INDUSTRIES LTD.</t>
  </si>
  <si>
    <t>INE791E01018</t>
  </si>
  <si>
    <t>ASIANAL-B</t>
  </si>
  <si>
    <t>ASIAN ALLOYS LTD.</t>
  </si>
  <si>
    <t>MAHALXSE</t>
  </si>
  <si>
    <t>MAHALAXMI SEAMLESS LTD.-$</t>
  </si>
  <si>
    <t>INE257F01017</t>
  </si>
  <si>
    <t>SAMNAST</t>
  </si>
  <si>
    <t>SAMANA STEELS LTD.</t>
  </si>
  <si>
    <t>USHAIRN</t>
  </si>
  <si>
    <t>USHA IRON &amp; FERRO METALS CORPORATION LTD.</t>
  </si>
  <si>
    <t>DENHSTLDM</t>
  </si>
  <si>
    <t>DENHOLM STEELS LTD.</t>
  </si>
  <si>
    <t>SIMPLEXCAS</t>
  </si>
  <si>
    <t>SIMPLEX CASTINGS LTD.</t>
  </si>
  <si>
    <t>INE658D01011</t>
  </si>
  <si>
    <t>STRNJAY</t>
  </si>
  <si>
    <t>SHATRUNJAY EXTRUSIONS LTD.</t>
  </si>
  <si>
    <t>SAURALL</t>
  </si>
  <si>
    <t>SAURABH ALLOY CASTINGS LTD.</t>
  </si>
  <si>
    <t>RAKSTEL</t>
  </si>
  <si>
    <t>RAKAN STEELS LTD.</t>
  </si>
  <si>
    <t>UNIMETA</t>
  </si>
  <si>
    <t>UNI-METAL ALLOYS LTD.</t>
  </si>
  <si>
    <t>TRIDSTLDM</t>
  </si>
  <si>
    <t>TRIDENT STEELS LTD.</t>
  </si>
  <si>
    <t>SSWRL</t>
  </si>
  <si>
    <t>SHREE STEEL WIRE ROPES LTD.</t>
  </si>
  <si>
    <t>INE387D01025</t>
  </si>
  <si>
    <t>GUJCONC</t>
  </si>
  <si>
    <t>GUJARAT CONCAST LTD.</t>
  </si>
  <si>
    <t>ASLOSTL</t>
  </si>
  <si>
    <t>ASLO STEEL LTD.</t>
  </si>
  <si>
    <t>MEWATZI</t>
  </si>
  <si>
    <t>MEWAT ZINC LTD.</t>
  </si>
  <si>
    <t>INE235U01012</t>
  </si>
  <si>
    <t>SOUTHMG</t>
  </si>
  <si>
    <t>SOUTHERN MAGNESIUM &amp; CHEMICALS LTD.</t>
  </si>
  <si>
    <t>INE308N01012</t>
  </si>
  <si>
    <t>CHARMST</t>
  </si>
  <si>
    <t>CHARMINAR STEELS LTD.</t>
  </si>
  <si>
    <t>BAROEXT</t>
  </si>
  <si>
    <t>BARODA EXTRUSION LTD.</t>
  </si>
  <si>
    <t>INE927K01023</t>
  </si>
  <si>
    <t>JAYAGRO</t>
  </si>
  <si>
    <t>JAY AGROCHEM LTD.</t>
  </si>
  <si>
    <t>STARELE</t>
  </si>
  <si>
    <t>STAR PRECISION ELECTRONICS (INDIA) LTD.</t>
  </si>
  <si>
    <t>GUJCONT</t>
  </si>
  <si>
    <t>GUJARAT CONTAINERS LTD.</t>
  </si>
  <si>
    <t>INE276I01011</t>
  </si>
  <si>
    <t>KALYANIFRG</t>
  </si>
  <si>
    <t>KALYANI FORGE LTD.</t>
  </si>
  <si>
    <t>INE314G01014</t>
  </si>
  <si>
    <t>PANCHMAHQ</t>
  </si>
  <si>
    <t>PANCHMAHAL STEEL LTD.</t>
  </si>
  <si>
    <t>INE798F01010</t>
  </si>
  <si>
    <t>ADITYA</t>
  </si>
  <si>
    <t>ADITYA ISPAT LTD.</t>
  </si>
  <si>
    <t>INE570B01012</t>
  </si>
  <si>
    <t>SRIND</t>
  </si>
  <si>
    <t>S.R.INDUSTRIES LTD.</t>
  </si>
  <si>
    <t>INE329C01011</t>
  </si>
  <si>
    <t>STEELCAS</t>
  </si>
  <si>
    <t>STEELCAST LTD.</t>
  </si>
  <si>
    <t>INE124E01020</t>
  </si>
  <si>
    <t>PITTIENG</t>
  </si>
  <si>
    <t>Pitti Engineering Ltd-$</t>
  </si>
  <si>
    <t>INE450D01021</t>
  </si>
  <si>
    <t>PUNIRST</t>
  </si>
  <si>
    <t>PUNJAB IRON &amp; STEEL CO.LTD.</t>
  </si>
  <si>
    <t>SHREGRN</t>
  </si>
  <si>
    <t>SHREEJI INDUSTRIES LTD.</t>
  </si>
  <si>
    <t>GLITTEKG</t>
  </si>
  <si>
    <t>GLITTEK GRANITES LTD.</t>
  </si>
  <si>
    <t>INE741B01027</t>
  </si>
  <si>
    <t>STELCOST</t>
  </si>
  <si>
    <t>STELCO STRIPS LTD.</t>
  </si>
  <si>
    <t>INE308D01013</t>
  </si>
  <si>
    <t>PRADPME</t>
  </si>
  <si>
    <t>PRADEEP METALS LTD.</t>
  </si>
  <si>
    <t>INE770A01010</t>
  </si>
  <si>
    <t>VARDHINDQ</t>
  </si>
  <si>
    <t>VARDHMAN INDUSTRIES LTD.-$</t>
  </si>
  <si>
    <t>INE458E01014</t>
  </si>
  <si>
    <t>GNRL</t>
  </si>
  <si>
    <t>Gujarat Natural Resources Limited</t>
  </si>
  <si>
    <t>INE207H01018</t>
  </si>
  <si>
    <t>TNSTLTU</t>
  </si>
  <si>
    <t>TAMILNADU STEEL TUBES LTD.</t>
  </si>
  <si>
    <t>INE176E01012</t>
  </si>
  <si>
    <t>JAYIRST</t>
  </si>
  <si>
    <t>JAY IRON &amp; STEELS INDUSTRIES LTD.</t>
  </si>
  <si>
    <t>INE986E01014</t>
  </si>
  <si>
    <t>MSCTC</t>
  </si>
  <si>
    <t>MARDIA SAMYOUNG CAPILLARY TUBES COMPANY LTD.</t>
  </si>
  <si>
    <t>INE277E01026</t>
  </si>
  <si>
    <t>SHRDAIS</t>
  </si>
  <si>
    <t>SHARDA ISPAT LTD.</t>
  </si>
  <si>
    <t>INE385M01012</t>
  </si>
  <si>
    <t>MAHASTEEL</t>
  </si>
  <si>
    <t>MAHAMAYA STEEL INDUSTRIES LTD.</t>
  </si>
  <si>
    <t>INE451L01014</t>
  </si>
  <si>
    <t>SERHDMT</t>
  </si>
  <si>
    <t>SPEARHEAD METALS &amp; ALLOYS LTD.</t>
  </si>
  <si>
    <t>REALSTR</t>
  </si>
  <si>
    <t>REAL STRIPS LTD.-$</t>
  </si>
  <si>
    <t>INE183B01014</t>
  </si>
  <si>
    <t>VIRAJAL</t>
  </si>
  <si>
    <t>VIRAJ ALLOYS LTD.</t>
  </si>
  <si>
    <t>MITHIMJ</t>
  </si>
  <si>
    <t>MITHILA STEEL INDUSTRIES LTD.</t>
  </si>
  <si>
    <t>NOVIS</t>
  </si>
  <si>
    <t>NOVA IRON &amp; STEEL LTD.</t>
  </si>
  <si>
    <t>INE608C01026</t>
  </si>
  <si>
    <t>RATHIMJ</t>
  </si>
  <si>
    <t>RATHI INDUSTRIES LTD.</t>
  </si>
  <si>
    <t>VISHWAST</t>
  </si>
  <si>
    <t>VISHWAS STEELS LTD.</t>
  </si>
  <si>
    <t>INE014C01019</t>
  </si>
  <si>
    <t>STERPOW</t>
  </si>
  <si>
    <t>Sterling Powergensys Limited</t>
  </si>
  <si>
    <t>INE067E01013</t>
  </si>
  <si>
    <t>MIDWEIR</t>
  </si>
  <si>
    <t>MID WEST IRON AND STEEL CO.LTD.</t>
  </si>
  <si>
    <t>FFPL</t>
  </si>
  <si>
    <t>FOUNDRY FUEL PRODUCTS LTD.</t>
  </si>
  <si>
    <t>INE617C01027</t>
  </si>
  <si>
    <t>SB&amp;TINTL</t>
  </si>
  <si>
    <t>SB &amp; T INTERNATIONAL LTD.</t>
  </si>
  <si>
    <t>INE465B01015</t>
  </si>
  <si>
    <t>STACH</t>
  </si>
  <si>
    <t>STANDARD CHROME LTD.</t>
  </si>
  <si>
    <t>INE715E01017</t>
  </si>
  <si>
    <t>GLEITLAI</t>
  </si>
  <si>
    <t>GLEITLAGER (INDIA) LTD.</t>
  </si>
  <si>
    <t>INE190C01017</t>
  </si>
  <si>
    <t>SURANAIND</t>
  </si>
  <si>
    <t>SURANA INDUSTRIES LTD.</t>
  </si>
  <si>
    <t>INE659D01019</t>
  </si>
  <si>
    <t>HINDCOPPER</t>
  </si>
  <si>
    <t>HINDUSTAN COPPER LTD.</t>
  </si>
  <si>
    <t>INE531E01026</t>
  </si>
  <si>
    <t>MALHOST</t>
  </si>
  <si>
    <t>MALHOTRA STEEL INDUSTRIES LTD.</t>
  </si>
  <si>
    <t>MORWIRE</t>
  </si>
  <si>
    <t>MOIRA WIRES LTD.</t>
  </si>
  <si>
    <t>SRIPIPES</t>
  </si>
  <si>
    <t>Srikalahasthi Pipes Limited</t>
  </si>
  <si>
    <t>INE943C01027</t>
  </si>
  <si>
    <t>SRIVASAV</t>
  </si>
  <si>
    <t>SRI VASAVI INDUSTRIES LTD.</t>
  </si>
  <si>
    <t>INE634E01010</t>
  </si>
  <si>
    <t>PITHMST</t>
  </si>
  <si>
    <t>PITHAMPUR STEELS LTD.</t>
  </si>
  <si>
    <t>INE077H01015</t>
  </si>
  <si>
    <t>PRESHAMET</t>
  </si>
  <si>
    <t>Presha Metallurgical Ltd.</t>
  </si>
  <si>
    <t>INE908L01013</t>
  </si>
  <si>
    <t>SHIVLOH</t>
  </si>
  <si>
    <t>SHIVALIK LOHA MILLS LTD.</t>
  </si>
  <si>
    <t>INLACGR</t>
  </si>
  <si>
    <t>INLAC GRANSTON LTD.</t>
  </si>
  <si>
    <t>GLOARYA</t>
  </si>
  <si>
    <t>GLOBAL ARYA INDUSTRIES LTD.</t>
  </si>
  <si>
    <t>SMELTER</t>
  </si>
  <si>
    <t>SMELTERS (INDIA) LTD.</t>
  </si>
  <si>
    <t>KUSIS</t>
  </si>
  <si>
    <t>KUSUM IRON &amp; STEEL LTD.</t>
  </si>
  <si>
    <t>INE397E01014</t>
  </si>
  <si>
    <t>KRISFEP</t>
  </si>
  <si>
    <t>KRISHNA FERRO PRODUCTS LTD.</t>
  </si>
  <si>
    <t>INE218L01017</t>
  </si>
  <si>
    <t>TULSYAN</t>
  </si>
  <si>
    <t>TULSYAN NEC LTD.-$</t>
  </si>
  <si>
    <t>INE463D01016</t>
  </si>
  <si>
    <t>RAJMALL</t>
  </si>
  <si>
    <t>RAJESH MALLEABLES LTD.</t>
  </si>
  <si>
    <t>DHARIND</t>
  </si>
  <si>
    <t>DHAR INDUSTRIES LTD.</t>
  </si>
  <si>
    <t>PANAUTO</t>
  </si>
  <si>
    <t>PAN AUTO LTD.</t>
  </si>
  <si>
    <t>TALVROC</t>
  </si>
  <si>
    <t>TALAVADI ROCK &amp; MINERAL PRODUCTS LTD.</t>
  </si>
  <si>
    <t>NATUSTO</t>
  </si>
  <si>
    <t>NATURAL STONE EXPORTS LTD.</t>
  </si>
  <si>
    <t>INE893G01017</t>
  </si>
  <si>
    <t>HJSSTON</t>
  </si>
  <si>
    <t>H.J.S.STONES LTD.</t>
  </si>
  <si>
    <t>AXELPOLY</t>
  </si>
  <si>
    <t>AXEL POLYMERS LTD.</t>
  </si>
  <si>
    <t>INE197C01012</t>
  </si>
  <si>
    <t>BALAJST</t>
  </si>
  <si>
    <t>BALAJI STEEL TUBES AND PIPES LTD.</t>
  </si>
  <si>
    <t>DEWNSTL</t>
  </si>
  <si>
    <t>DEWAN STEELS LTD.</t>
  </si>
  <si>
    <t>MARGPROIN</t>
  </si>
  <si>
    <t>MARG PROJECTS AND INFRASTRUCTURE LTD.</t>
  </si>
  <si>
    <t>INE942E01017</t>
  </si>
  <si>
    <t>CENTSHT</t>
  </si>
  <si>
    <t>CENTURY SHEET METALS (INDIA) LTD.</t>
  </si>
  <si>
    <t>MIDEINT</t>
  </si>
  <si>
    <t>MIDEAST INTEGRATED STEELS LTD.</t>
  </si>
  <si>
    <t>NLCINDIA</t>
  </si>
  <si>
    <t>NLC India Ltd</t>
  </si>
  <si>
    <t>INE589A01014</t>
  </si>
  <si>
    <t>MULTIARC</t>
  </si>
  <si>
    <t>MULTI-ARC INDIA LTD.-$</t>
  </si>
  <si>
    <t>INE399B01016</t>
  </si>
  <si>
    <t>SPECTRA</t>
  </si>
  <si>
    <t>SPECTRA INDUSTRIES LTD.</t>
  </si>
  <si>
    <t>INE848B01012</t>
  </si>
  <si>
    <t>JMTAUTOLTD</t>
  </si>
  <si>
    <t>JMT AUTO LTD.</t>
  </si>
  <si>
    <t>INE988E01036</t>
  </si>
  <si>
    <t>KAJARIR</t>
  </si>
  <si>
    <t>KIC METALIKS LTD.</t>
  </si>
  <si>
    <t>INE434C01027</t>
  </si>
  <si>
    <t>SIDVIME</t>
  </si>
  <si>
    <t>SIDDHI VINAYAK METAL COMPANY LTD.</t>
  </si>
  <si>
    <t>SINGALLDM</t>
  </si>
  <si>
    <t>SINGH ALLOYS &amp; STEEL LTD.</t>
  </si>
  <si>
    <t>SOLIDSTON</t>
  </si>
  <si>
    <t>SOLID STONE COMPANY LTD.</t>
  </si>
  <si>
    <t>INE584G01012</t>
  </si>
  <si>
    <t>AACHALL</t>
  </si>
  <si>
    <t>AACHAL ALLOYS LTD.</t>
  </si>
  <si>
    <t>KUMARWI</t>
  </si>
  <si>
    <t>KUMAR WIRE CLOTH MANUFACTURING COMPANY LTD.</t>
  </si>
  <si>
    <t>INE840A01011</t>
  </si>
  <si>
    <t>VARDWIR</t>
  </si>
  <si>
    <t>VARDHAMAN WIRES &amp; POLYMERS LTD.</t>
  </si>
  <si>
    <t>INE157G01017</t>
  </si>
  <si>
    <t>MARDIAST</t>
  </si>
  <si>
    <t>MARDIA STEEL LTD.</t>
  </si>
  <si>
    <t>INE439D01016</t>
  </si>
  <si>
    <t>SHILGRAVQ</t>
  </si>
  <si>
    <t>SHILP GRAVURES LTD.-$</t>
  </si>
  <si>
    <t>INE960A01017</t>
  </si>
  <si>
    <t>KITTIST</t>
  </si>
  <si>
    <t>KITTI STEELS LTD.</t>
  </si>
  <si>
    <t>WHITEORG</t>
  </si>
  <si>
    <t>White Organic Agro Ltd</t>
  </si>
  <si>
    <t>INE146C01019</t>
  </si>
  <si>
    <t>VALLYAB</t>
  </si>
  <si>
    <t>VALLEY ABRASIVES LTD.</t>
  </si>
  <si>
    <t>INE904E01017</t>
  </si>
  <si>
    <t>SAROMET</t>
  </si>
  <si>
    <t>SAROVAR METALLWERKE INDUSTRIES LTD.</t>
  </si>
  <si>
    <t>MFSINTRCRP</t>
  </si>
  <si>
    <t>MFS INTERCORP LTD.</t>
  </si>
  <si>
    <t>INE614F01019</t>
  </si>
  <si>
    <t>HIMGRANI</t>
  </si>
  <si>
    <t>HIMALAYA GRANITES LTD.-$</t>
  </si>
  <si>
    <t>INE464C01024</t>
  </si>
  <si>
    <t>CVSTEEL</t>
  </si>
  <si>
    <t>C.V.STEELS LTD.</t>
  </si>
  <si>
    <t>RANJEEV</t>
  </si>
  <si>
    <t>RANJEEV ALLOYS LTD.</t>
  </si>
  <si>
    <t>INE478F01019</t>
  </si>
  <si>
    <t>AROGRANITE</t>
  </si>
  <si>
    <t>ARO GRANITE INDUSTRIES LTD.-$</t>
  </si>
  <si>
    <t>INE210C01013</t>
  </si>
  <si>
    <t>JGFOUMT</t>
  </si>
  <si>
    <t>J.G.FOUNDRY LTD.</t>
  </si>
  <si>
    <t>SHPOMMT</t>
  </si>
  <si>
    <t>SHREE POMANI METALS &amp; ALLOYS LTD.</t>
  </si>
  <si>
    <t>HIMFIBP</t>
  </si>
  <si>
    <t>HIMACHAL FIBRES LTD.</t>
  </si>
  <si>
    <t>INE723D01021</t>
  </si>
  <si>
    <t>GUJFILA</t>
  </si>
  <si>
    <t>GUJARAT FILAMENTS LTD.</t>
  </si>
  <si>
    <t>PRSRSYN-B</t>
  </si>
  <si>
    <t>PARASRAMPURIA SYNTHETICS LTD.</t>
  </si>
  <si>
    <t>BINDLTX</t>
  </si>
  <si>
    <t>BINDAL TEXTILE MILLS LTD.</t>
  </si>
  <si>
    <t>RAJKSYN</t>
  </si>
  <si>
    <t>RAJKAMAL SYNTHETICS LTD.</t>
  </si>
  <si>
    <t>INE376L01013</t>
  </si>
  <si>
    <t>DEEPAKSP</t>
  </si>
  <si>
    <t>DEEPAK SPINNERS LTD.-$</t>
  </si>
  <si>
    <t>INE272C01013</t>
  </si>
  <si>
    <t>SHRDATX</t>
  </si>
  <si>
    <t>SHARDA TEXTILE MILLS (INDIA) LTD.</t>
  </si>
  <si>
    <t>JBFIND</t>
  </si>
  <si>
    <t>JBF INDUSTRIES LTD.</t>
  </si>
  <si>
    <t>INE187A01017</t>
  </si>
  <si>
    <t>LOYALTEX</t>
  </si>
  <si>
    <t>LOYAL TEXTILE MILLS LTD.-$</t>
  </si>
  <si>
    <t>INE970D01010</t>
  </si>
  <si>
    <t>AKCSYNT</t>
  </si>
  <si>
    <t>AKC SYNTHETICS LTD.</t>
  </si>
  <si>
    <t>PRSRIND</t>
  </si>
  <si>
    <t>PARASRAMPURIA INDUSTRIES LTD.</t>
  </si>
  <si>
    <t>HIMATSEIDE</t>
  </si>
  <si>
    <t>HIMATSINGKA SEIDE LTD.</t>
  </si>
  <si>
    <t>INE049A01027</t>
  </si>
  <si>
    <t>BSL</t>
  </si>
  <si>
    <t>BSL LTD.</t>
  </si>
  <si>
    <t>INE594B01012</t>
  </si>
  <si>
    <t>ADHUSYN</t>
  </si>
  <si>
    <t>ADHUNIK SYNTHETICS LTD.</t>
  </si>
  <si>
    <t>EVERTEX</t>
  </si>
  <si>
    <t>Evergreen Textiles Limited</t>
  </si>
  <si>
    <t>INE229N01010</t>
  </si>
  <si>
    <t>TRIMSYN</t>
  </si>
  <si>
    <t>TRIMURTI SYNTHETICS LTD.</t>
  </si>
  <si>
    <t>RAJPOLY</t>
  </si>
  <si>
    <t>RAJASTHAN POLYESTERS LTD.</t>
  </si>
  <si>
    <t>INE702B01011</t>
  </si>
  <si>
    <t>KRIMPEX</t>
  </si>
  <si>
    <t>KRIMPEX SYNTHETICS LTD.</t>
  </si>
  <si>
    <t>PBMPOLY</t>
  </si>
  <si>
    <t>PBM POLYTEX LTD.-$</t>
  </si>
  <si>
    <t>INE501F01018</t>
  </si>
  <si>
    <t>FUSPOLY</t>
  </si>
  <si>
    <t>FUSION POLYMER LTD.</t>
  </si>
  <si>
    <t>ADINATH</t>
  </si>
  <si>
    <t>ADINATH TEXTILES LTD.</t>
  </si>
  <si>
    <t>INE207C01019</t>
  </si>
  <si>
    <t>OASISTEX</t>
  </si>
  <si>
    <t>OASIS TEXTILES LTD.</t>
  </si>
  <si>
    <t>INE181W01014</t>
  </si>
  <si>
    <t>GUPTSYN</t>
  </si>
  <si>
    <t>GUPTA SYNTHETICS LTD.</t>
  </si>
  <si>
    <t>INE957D01017</t>
  </si>
  <si>
    <t>ESKAY</t>
  </si>
  <si>
    <t>ESKAY K&amp;#39;N&amp;#39;IT (INDIA) LTD.</t>
  </si>
  <si>
    <t>INE220A01032</t>
  </si>
  <si>
    <t>ARIHANTCOT</t>
  </si>
  <si>
    <t>ARIHANT COTSYN LTD.</t>
  </si>
  <si>
    <t>INE925B01018</t>
  </si>
  <si>
    <t>KONARKSY</t>
  </si>
  <si>
    <t>KONARK SYNTHETIC LTD.</t>
  </si>
  <si>
    <t>INE517D01019</t>
  </si>
  <si>
    <t>ARYNFFB-B</t>
  </si>
  <si>
    <t>ARYAN FINEFAB LTD.</t>
  </si>
  <si>
    <t>SURYALA</t>
  </si>
  <si>
    <t>SURYALATA SPINNING MILLS LTD.-$</t>
  </si>
  <si>
    <t>INE132C01027</t>
  </si>
  <si>
    <t>SURYVANSP</t>
  </si>
  <si>
    <t>SURYAVANSHI SPINNING MILLS LTD.-$</t>
  </si>
  <si>
    <t>INE431C01023</t>
  </si>
  <si>
    <t>TTL</t>
  </si>
  <si>
    <t>T T LTD.-$</t>
  </si>
  <si>
    <t>INE592B01016</t>
  </si>
  <si>
    <t>UNIWORTH</t>
  </si>
  <si>
    <t>UNIWORTH LTD.</t>
  </si>
  <si>
    <t>INE207A01013</t>
  </si>
  <si>
    <t>LKSHSYN-B</t>
  </si>
  <si>
    <t>LAKSHMI SYNTHETIC MACHINERY MFRS.LTD.</t>
  </si>
  <si>
    <t>SHAMKMUL</t>
  </si>
  <si>
    <t>SHAMKEN MULTIFAB LTD.</t>
  </si>
  <si>
    <t>INE565B01012</t>
  </si>
  <si>
    <t>VKAYFIBDM</t>
  </si>
  <si>
    <t>VEE KAY FIBRES LTD.</t>
  </si>
  <si>
    <t>MAHENPET</t>
  </si>
  <si>
    <t>MAHENDRA PETROCHEMICALS LTD.</t>
  </si>
  <si>
    <t>INE452H01010</t>
  </si>
  <si>
    <t>WELSPUNIND</t>
  </si>
  <si>
    <t>WELSPUN INDIA LTD.</t>
  </si>
  <si>
    <t>INE192B01031</t>
  </si>
  <si>
    <t>INDIANACRY</t>
  </si>
  <si>
    <t>INDIAN ACRYLICS LTD.</t>
  </si>
  <si>
    <t>INE862B01013</t>
  </si>
  <si>
    <t>GANECOS</t>
  </si>
  <si>
    <t>GANESHA ECOSPHERE LTD.</t>
  </si>
  <si>
    <t>INE845D01014</t>
  </si>
  <si>
    <t>VIKASAS</t>
  </si>
  <si>
    <t>CEETAIN</t>
  </si>
  <si>
    <t>CEETA INDUSTRIES LTD.</t>
  </si>
  <si>
    <t>INE760J01012</t>
  </si>
  <si>
    <t>VARDMNPOLY</t>
  </si>
  <si>
    <t>VARDHMAN POLYTEX LTD.</t>
  </si>
  <si>
    <t>INE835A01011</t>
  </si>
  <si>
    <t>PUNFIBR</t>
  </si>
  <si>
    <t>PUNJAB FIBRES LTD.</t>
  </si>
  <si>
    <t>BLACKROSE</t>
  </si>
  <si>
    <t>BLACK ROSE INDUSTRIES LTD.</t>
  </si>
  <si>
    <t>INE761G01016</t>
  </si>
  <si>
    <t>SHATEX</t>
  </si>
  <si>
    <t>SHATEX INDUSTRIES LTD.</t>
  </si>
  <si>
    <t>KESWASY</t>
  </si>
  <si>
    <t>KESWANI SYNTHETICS INDUSTRIES LTD.</t>
  </si>
  <si>
    <t>INE396E01016</t>
  </si>
  <si>
    <t>BHIWDEN</t>
  </si>
  <si>
    <t>BHIWANI DENIM &amp; APPARELS LTD.</t>
  </si>
  <si>
    <t>STCORP</t>
  </si>
  <si>
    <t>S&amp;T CORPORATION LTD.</t>
  </si>
  <si>
    <t>INE110Q01015</t>
  </si>
  <si>
    <t>BALATECIN</t>
  </si>
  <si>
    <t>BALA TECHNO INDUSTRIES LTD.</t>
  </si>
  <si>
    <t>INE653B01016</t>
  </si>
  <si>
    <t>MARUTISDM</t>
  </si>
  <si>
    <t>MARUTI SYNTEX (INDIA) LTD.</t>
  </si>
  <si>
    <t>LOHIAPL</t>
  </si>
  <si>
    <t>LOHIA POLYESTER LTD.</t>
  </si>
  <si>
    <t>LIBRAFL</t>
  </si>
  <si>
    <t>LIBRA FILAMENTS LTD.</t>
  </si>
  <si>
    <t>NUFABID</t>
  </si>
  <si>
    <t>NUFAB INDUSTRIES LTD.</t>
  </si>
  <si>
    <t>SHAMKENC</t>
  </si>
  <si>
    <t>SHAMKEN COTSYN LTD.</t>
  </si>
  <si>
    <t>INE352D01011</t>
  </si>
  <si>
    <t>SUMEETINDS</t>
  </si>
  <si>
    <t>SUMEET INDUSTRIES LTD.-$</t>
  </si>
  <si>
    <t>INE235C01010</t>
  </si>
  <si>
    <t>MKDOTEX</t>
  </si>
  <si>
    <t>MIKADO TEXTILE INDUSTRIES LTD.</t>
  </si>
  <si>
    <t>BINNY</t>
  </si>
  <si>
    <t>BINNY LTD.</t>
  </si>
  <si>
    <t>INE118K01011</t>
  </si>
  <si>
    <t>ZSRMEENDM</t>
  </si>
  <si>
    <t>SREE MEENAKSHI MILLS LTD.</t>
  </si>
  <si>
    <t>NHRFBDM</t>
  </si>
  <si>
    <t>INE309A01017</t>
  </si>
  <si>
    <t>KLIFESTYL</t>
  </si>
  <si>
    <t>K-Lifestyle &amp; Industries Limited</t>
  </si>
  <si>
    <t>INE218A01028</t>
  </si>
  <si>
    <t>RAMGOPOLY</t>
  </si>
  <si>
    <t>RAMGOPAL POLYTEX LTD.</t>
  </si>
  <si>
    <t>INE410D01017</t>
  </si>
  <si>
    <t>KAYELSY</t>
  </si>
  <si>
    <t>KAYEL SYNTEX LTD.</t>
  </si>
  <si>
    <t>MADHUMI-B</t>
  </si>
  <si>
    <t>MADHUMILAN SYNTEX LTD.</t>
  </si>
  <si>
    <t>CHANDSY</t>
  </si>
  <si>
    <t>CHANDRA SYNTHETICS LTD.</t>
  </si>
  <si>
    <t>SANGAMIND</t>
  </si>
  <si>
    <t>SANGAM (INDIA) LTD.</t>
  </si>
  <si>
    <t>INE495C01010</t>
  </si>
  <si>
    <t>TTLEL</t>
  </si>
  <si>
    <t>TTL Enterprises Ltd</t>
  </si>
  <si>
    <t>INE664X01025</t>
  </si>
  <si>
    <t>IKAB</t>
  </si>
  <si>
    <t>IKAB SECURITIES &amp; INVESTMENT LTD.</t>
  </si>
  <si>
    <t>INE874A01010</t>
  </si>
  <si>
    <t>KUSHIND</t>
  </si>
  <si>
    <t>Kush Industries Ltd</t>
  </si>
  <si>
    <t>INE979D01011</t>
  </si>
  <si>
    <t>MHMLIND</t>
  </si>
  <si>
    <t>MH MILLS &amp; INDUSTRIES LTD.</t>
  </si>
  <si>
    <t>INE698F01020</t>
  </si>
  <si>
    <t>SILKONS</t>
  </si>
  <si>
    <t>SILKON SILK MILLS (EXPORT) LTD.</t>
  </si>
  <si>
    <t>EASTRNSI</t>
  </si>
  <si>
    <t>EASTERN SILK INDUSTRIES LTD.</t>
  </si>
  <si>
    <t>INE962C01019</t>
  </si>
  <si>
    <t>SRECR</t>
  </si>
  <si>
    <t>SREECHEM RESINS LTD.</t>
  </si>
  <si>
    <t>INE377C01010</t>
  </si>
  <si>
    <t>MAYASPN</t>
  </si>
  <si>
    <t>MAYA SPINNERS LTD.</t>
  </si>
  <si>
    <t>GIRNFIB</t>
  </si>
  <si>
    <t>GIRNAR FIBRES LTD.</t>
  </si>
  <si>
    <t>ENKTEXFOOD</t>
  </si>
  <si>
    <t>ENKAY TEXFOODS INDUSTRIES LTD.</t>
  </si>
  <si>
    <t>INE108D01017</t>
  </si>
  <si>
    <t>HYTONE</t>
  </si>
  <si>
    <t>HYTONE TEXSTYLES LTD.</t>
  </si>
  <si>
    <t>INE926D01012</t>
  </si>
  <si>
    <t>SURBHIN</t>
  </si>
  <si>
    <t>SURBHI INDUSTRIES LTD.</t>
  </si>
  <si>
    <t>INE899E01019</t>
  </si>
  <si>
    <t>ANKITYN</t>
  </si>
  <si>
    <t>ANKIT YARNS LTD.</t>
  </si>
  <si>
    <t>SEASONST</t>
  </si>
  <si>
    <t>SEASONS TEXTILES LTD.-$</t>
  </si>
  <si>
    <t>INE707B01010</t>
  </si>
  <si>
    <t>ZENIFIB</t>
  </si>
  <si>
    <t>ZENITH FIBRES LTD.-$</t>
  </si>
  <si>
    <t>INE106C01013</t>
  </si>
  <si>
    <t>SUBHTXT</t>
  </si>
  <si>
    <t>SUBHAKTI TEXTILES LTD.</t>
  </si>
  <si>
    <t>AMARPLY</t>
  </si>
  <si>
    <t>AMAR POLYESTERS LTD.</t>
  </si>
  <si>
    <t>BHILSPIN</t>
  </si>
  <si>
    <t>BHILWARA SPINNERS LTD.</t>
  </si>
  <si>
    <t>INE436C01014</t>
  </si>
  <si>
    <t>AARVEEDEN</t>
  </si>
  <si>
    <t>AARVEE DENIMS &amp; EXPORTS LTD.</t>
  </si>
  <si>
    <t>INE273D01019</t>
  </si>
  <si>
    <t>GJKNIT</t>
  </si>
  <si>
    <t>GUJARAT NARMADA KNIT WEAR LTD.</t>
  </si>
  <si>
    <t>SANTETX</t>
  </si>
  <si>
    <t>SANRHEA TECHNICAL TEXTILES LTD.</t>
  </si>
  <si>
    <t>INE589J01015</t>
  </si>
  <si>
    <t>UNIIN</t>
  </si>
  <si>
    <t>UNIWORTH INTERNATIONAL LTD.</t>
  </si>
  <si>
    <t>INE760D01015</t>
  </si>
  <si>
    <t>GKAYTEX</t>
  </si>
  <si>
    <t>GEE KAY TEXTILES LTD.</t>
  </si>
  <si>
    <t>ASHIMASYN</t>
  </si>
  <si>
    <t>ASHIMA LTD.</t>
  </si>
  <si>
    <t>INE440A01010</t>
  </si>
  <si>
    <t>INDPLYF</t>
  </si>
  <si>
    <t>INDIAN POLYFINS LTD.</t>
  </si>
  <si>
    <t>KREMSPN</t>
  </si>
  <si>
    <t>KAREEMS SPUN SILK LTD.</t>
  </si>
  <si>
    <t>HARYANATEX</t>
  </si>
  <si>
    <t>Haryana Texprints (Overseas) Limited</t>
  </si>
  <si>
    <t>INE206G01012</t>
  </si>
  <si>
    <t>INTEGRAL</t>
  </si>
  <si>
    <t>INTEGRAL KNIT CO.LTD.</t>
  </si>
  <si>
    <t>PIONEEREMB</t>
  </si>
  <si>
    <t>PIONEER EMBROIDERIES LTD.-$</t>
  </si>
  <si>
    <t>INE156C01018</t>
  </si>
  <si>
    <t>VIPPYSP</t>
  </si>
  <si>
    <t>VIPPY SPINPRO LTD.</t>
  </si>
  <si>
    <t>INE660D01017</t>
  </si>
  <si>
    <t>SKUMARN</t>
  </si>
  <si>
    <t>S.KUMARS NATIONWIDE LTD.</t>
  </si>
  <si>
    <t>INE772A01016</t>
  </si>
  <si>
    <t>GARLNIN</t>
  </si>
  <si>
    <t>GARLON POLYFAB INDUSTRIES LTD.</t>
  </si>
  <si>
    <t>INE875E01019</t>
  </si>
  <si>
    <t>HANJFIB</t>
  </si>
  <si>
    <t>HANJER FIBRES LTD.</t>
  </si>
  <si>
    <t>INE053G01018</t>
  </si>
  <si>
    <t>PATEXTI</t>
  </si>
  <si>
    <t>PATODIA TEXTILE INDUSTRIES LTD.</t>
  </si>
  <si>
    <t>JAIHINDS</t>
  </si>
  <si>
    <t>JAIHIND SYNTHETICS LTD.</t>
  </si>
  <si>
    <t>INE156E01014</t>
  </si>
  <si>
    <t>YNGIRSY</t>
  </si>
  <si>
    <t>YANGIR SYNTHETICS LTD.</t>
  </si>
  <si>
    <t>RAGHUSYN</t>
  </si>
  <si>
    <t>RAGHUVIR SYNTHETICS LTD.</t>
  </si>
  <si>
    <t>INE969C01014</t>
  </si>
  <si>
    <t>JATTAINDUS</t>
  </si>
  <si>
    <t>JATTASHANKAR INDUSTIES LTD.</t>
  </si>
  <si>
    <t>INE722N01014</t>
  </si>
  <si>
    <t>KAMADGIRI</t>
  </si>
  <si>
    <t>KAMADGIRI FASHION LTD.-$</t>
  </si>
  <si>
    <t>INE535C01013</t>
  </si>
  <si>
    <t>OMNITEX</t>
  </si>
  <si>
    <t>OMNITEX INDUSTRIES (INDIA) LTD.</t>
  </si>
  <si>
    <t>INE814D01010</t>
  </si>
  <si>
    <t>PATSPINLTD</t>
  </si>
  <si>
    <t>PATSPIN INDIA LTD.</t>
  </si>
  <si>
    <t>INE790C01014</t>
  </si>
  <si>
    <t>NACHKNIT</t>
  </si>
  <si>
    <t>NACHMO KNITEX LTD.-$</t>
  </si>
  <si>
    <t>INE228C01015</t>
  </si>
  <si>
    <t>OBRSESY</t>
  </si>
  <si>
    <t>OVERSEAS SYNTHETICS LTD.</t>
  </si>
  <si>
    <t>INE670O01013</t>
  </si>
  <si>
    <t>NEOINFRA</t>
  </si>
  <si>
    <t>NEO INFRACON LTD.</t>
  </si>
  <si>
    <t>INE216I01017</t>
  </si>
  <si>
    <t>DIVYENT</t>
  </si>
  <si>
    <t>DIVYA ENTERPRISES LTD.</t>
  </si>
  <si>
    <t>GENESIS</t>
  </si>
  <si>
    <t>Genesis Ibrc India Ltd</t>
  </si>
  <si>
    <t>INE194N01016</t>
  </si>
  <si>
    <t>ADITYPL</t>
  </si>
  <si>
    <t>ADITYA POLYMERS LTD.</t>
  </si>
  <si>
    <t>ARNMNTX</t>
  </si>
  <si>
    <t>ARUN MANTEX LTD.</t>
  </si>
  <si>
    <t>BINASYN</t>
  </si>
  <si>
    <t>BINACA SYNTHETIC RESINS LTD.</t>
  </si>
  <si>
    <t>BAROPOL</t>
  </si>
  <si>
    <t>BARODA POLYPLAST LTD.</t>
  </si>
  <si>
    <t>WINSOME</t>
  </si>
  <si>
    <t>WINSOME YARNS LTD.</t>
  </si>
  <si>
    <t>INE784B01035</t>
  </si>
  <si>
    <t>SSTSILKS</t>
  </si>
  <si>
    <t>SSTELLA SILKS LTD.</t>
  </si>
  <si>
    <t>INE133F01010</t>
  </si>
  <si>
    <t>PAROSYN</t>
  </si>
  <si>
    <t>PARO SYNTEX LTD.</t>
  </si>
  <si>
    <t>PREMIERPOL</t>
  </si>
  <si>
    <t>PREMIER POLYFILM LTD.</t>
  </si>
  <si>
    <t>INE309M01012</t>
  </si>
  <si>
    <t>EVERLON</t>
  </si>
  <si>
    <t>EVERLON SYNTHETICS LTD.</t>
  </si>
  <si>
    <t>INE339D01034</t>
  </si>
  <si>
    <t>KRRAIL</t>
  </si>
  <si>
    <t>K&amp;R Rail Engineering Ltd</t>
  </si>
  <si>
    <t>INE078T01026</t>
  </si>
  <si>
    <t>ORIEFAB</t>
  </si>
  <si>
    <t>ORIENT FABRITEX LTD.</t>
  </si>
  <si>
    <t>MUKSYNT</t>
  </si>
  <si>
    <t>MUKUND SYNTEX LTD.</t>
  </si>
  <si>
    <t>CITIZYN</t>
  </si>
  <si>
    <t>CITIZEN YARNS LTD.</t>
  </si>
  <si>
    <t>INE940P01025</t>
  </si>
  <si>
    <t>HARPOLY</t>
  </si>
  <si>
    <t>HARSH POLYMERS (INDIA) LTD.</t>
  </si>
  <si>
    <t>USHMAPL</t>
  </si>
  <si>
    <t>USHMA POLYMERS LTD.</t>
  </si>
  <si>
    <t>JAIPSYN</t>
  </si>
  <si>
    <t>JAIPUR SYNTEX LTD.</t>
  </si>
  <si>
    <t>YARNSYN</t>
  </si>
  <si>
    <t>YARN SYNDICATE LTD.</t>
  </si>
  <si>
    <t>INE564C01013</t>
  </si>
  <si>
    <t>MAIKALFI</t>
  </si>
  <si>
    <t>MAIKAAL FIBRES LTD.</t>
  </si>
  <si>
    <t>INE341C01016</t>
  </si>
  <si>
    <t>UNIRLEA</t>
  </si>
  <si>
    <t>UNIROLL LEATHER INDIA LTD.</t>
  </si>
  <si>
    <t>GUJCOTEX</t>
  </si>
  <si>
    <t>GUJARAT COTEX LTD.</t>
  </si>
  <si>
    <t>INE004C01028</t>
  </si>
  <si>
    <t>KARNIND</t>
  </si>
  <si>
    <t>KARAN INDUSTRIES LTD.</t>
  </si>
  <si>
    <t>JAIMI</t>
  </si>
  <si>
    <t>JAI MATA INDUSTRIES LTD.</t>
  </si>
  <si>
    <t>INE562D01015</t>
  </si>
  <si>
    <t>AJIL</t>
  </si>
  <si>
    <t>Atlas Jewellery India Limited</t>
  </si>
  <si>
    <t>INE022N01019</t>
  </si>
  <si>
    <t>ARMPOLY</t>
  </si>
  <si>
    <t>ARM POLYMERS LTD.</t>
  </si>
  <si>
    <t>SHEETFI</t>
  </si>
  <si>
    <t>SHEETAL FILAMENTS LTD.</t>
  </si>
  <si>
    <t>GARWSYN</t>
  </si>
  <si>
    <t>GARWARE SYNTHETICS LTD.</t>
  </si>
  <si>
    <t>INE340D01016</t>
  </si>
  <si>
    <t>SHARDFI</t>
  </si>
  <si>
    <t>SHARAD FIBRES &amp; YARN PROCESSORS LTD.</t>
  </si>
  <si>
    <t>INE638N01012</t>
  </si>
  <si>
    <t>KRISSYN</t>
  </si>
  <si>
    <t>KRISHNA SYNTHETICS LTD.</t>
  </si>
  <si>
    <t>NEINTEX</t>
  </si>
  <si>
    <t>NEO INTEX MILLS LTD.</t>
  </si>
  <si>
    <t>ORTOSYN</t>
  </si>
  <si>
    <t>ORTON SYNTHETICS LTD.</t>
  </si>
  <si>
    <t>TOORPSY</t>
  </si>
  <si>
    <t>TOOR SPINNERS LTD.</t>
  </si>
  <si>
    <t>SARUPINDUS</t>
  </si>
  <si>
    <t>SARUP INDUSTRIES LTD.-$</t>
  </si>
  <si>
    <t>INE305D01019</t>
  </si>
  <si>
    <t>OXFORDIN</t>
  </si>
  <si>
    <t>OXFORD INDUSTRIES LTD.</t>
  </si>
  <si>
    <t>INE114D01015</t>
  </si>
  <si>
    <t>KAMALDS</t>
  </si>
  <si>
    <t>KAMALDEEP SYNTHETIC LTD.</t>
  </si>
  <si>
    <t>MANORG</t>
  </si>
  <si>
    <t>Mangalam Organics Limited</t>
  </si>
  <si>
    <t>INE370D01013</t>
  </si>
  <si>
    <t>SDHATER</t>
  </si>
  <si>
    <t>SHARADHA TERRY PRODUCTS LTD.</t>
  </si>
  <si>
    <t>INE167G01016</t>
  </si>
  <si>
    <t>HINDADH</t>
  </si>
  <si>
    <t>HINDUSTAN ADHESIVES LTD.</t>
  </si>
  <si>
    <t>INE074C01013</t>
  </si>
  <si>
    <t>RAJRS</t>
  </si>
  <si>
    <t>RAJRATAN SYNTHETICS LTD.</t>
  </si>
  <si>
    <t>INE522C01011</t>
  </si>
  <si>
    <t>NTEXINDDM</t>
  </si>
  <si>
    <t>NOVOTEX INDUSTRIES LTD.</t>
  </si>
  <si>
    <t>RSLINDU</t>
  </si>
  <si>
    <t>RSL INDUSTRIES LTD.</t>
  </si>
  <si>
    <t>KONGINT</t>
  </si>
  <si>
    <t>KONGARAR INTEGRATED FIBRES LTD.</t>
  </si>
  <si>
    <t>SUPSOXL</t>
  </si>
  <si>
    <t>SUPERIOR SOX LTD.</t>
  </si>
  <si>
    <t>BPTEX</t>
  </si>
  <si>
    <t>Blue Pearl Texspin Limited</t>
  </si>
  <si>
    <t>INE439N01023</t>
  </si>
  <si>
    <t>SRIKPRIND</t>
  </si>
  <si>
    <t>SRI KPR INDUSTRIES LTD.</t>
  </si>
  <si>
    <t>INE009C01019</t>
  </si>
  <si>
    <t>LSIND</t>
  </si>
  <si>
    <t>LS INDUSTRIES LTD.</t>
  </si>
  <si>
    <t>INE345D01031</t>
  </si>
  <si>
    <t>JYOTIRES</t>
  </si>
  <si>
    <t>JYOTI RESINS &amp; ADHESIVES LTD.</t>
  </si>
  <si>
    <t>INE577D01013</t>
  </si>
  <si>
    <t>MHLXMIRU</t>
  </si>
  <si>
    <t>MAHALAXMI RUBTECH LTD.</t>
  </si>
  <si>
    <t>INE112D01035</t>
  </si>
  <si>
    <t>ADHUYRN</t>
  </si>
  <si>
    <t>ADHUNIK YARNS LTD.</t>
  </si>
  <si>
    <t>SOUTLAT</t>
  </si>
  <si>
    <t>SOUTHERN LATEX LTD.</t>
  </si>
  <si>
    <t>INE410M01018</t>
  </si>
  <si>
    <t>SHANINT</t>
  </si>
  <si>
    <t>SHAAN INTERWELL (INDIA) LTD.</t>
  </si>
  <si>
    <t>OSWAYRN</t>
  </si>
  <si>
    <t>OSWAL YARNS LTD.</t>
  </si>
  <si>
    <t>INE670H01017</t>
  </si>
  <si>
    <t>TAICHONG</t>
  </si>
  <si>
    <t>TAI CHONBANG TEXTILE INDUSTRIES LTD.</t>
  </si>
  <si>
    <t>INE913B01014</t>
  </si>
  <si>
    <t>ESSJSYN</t>
  </si>
  <si>
    <t>ESSJAY SYNTHETICS LTD.</t>
  </si>
  <si>
    <t>WINSOMTX</t>
  </si>
  <si>
    <t>WINSOME TEXTILE INDUSTRIES LTD.-$</t>
  </si>
  <si>
    <t>INE837B01031</t>
  </si>
  <si>
    <t>FILAMENT</t>
  </si>
  <si>
    <t>FILAMENTS INDIA LTD.</t>
  </si>
  <si>
    <t>INE179C01010</t>
  </si>
  <si>
    <t>FAIRDSY</t>
  </si>
  <si>
    <t>FAIR DEAL FILAMENTS LTD.-$</t>
  </si>
  <si>
    <t>INE719D01011</t>
  </si>
  <si>
    <t>AKAIMPX</t>
  </si>
  <si>
    <t>AKAI IMPEX LTD.</t>
  </si>
  <si>
    <t>TERRYGOL</t>
  </si>
  <si>
    <t>TERRYGOLD (INDIA) LTD.</t>
  </si>
  <si>
    <t>INE995B01011</t>
  </si>
  <si>
    <t>ARIHANTRED</t>
  </si>
  <si>
    <t>ARIHANT THREADS LTD.</t>
  </si>
  <si>
    <t>INE747A01018</t>
  </si>
  <si>
    <t>ASAHIIND</t>
  </si>
  <si>
    <t>Asahi Industries Limited</t>
  </si>
  <si>
    <t>INE745I01015</t>
  </si>
  <si>
    <t>THAMBBI</t>
  </si>
  <si>
    <t>THAMBBI MODERN SPINNING MILLS LTD.</t>
  </si>
  <si>
    <t>INE830D01016</t>
  </si>
  <si>
    <t>POLTC</t>
  </si>
  <si>
    <t>POLYGENTA TECHNOLOGIES LTD.</t>
  </si>
  <si>
    <t>INE441D01020</t>
  </si>
  <si>
    <t>SARDAINF</t>
  </si>
  <si>
    <t>SARDA INFORMATION TECHNOLOGY LTD.</t>
  </si>
  <si>
    <t>INE342C01014</t>
  </si>
  <si>
    <t>INDPOLYS</t>
  </si>
  <si>
    <t>INDIA POLYSPIN LTD.</t>
  </si>
  <si>
    <t>INE725D01018</t>
  </si>
  <si>
    <t>MANGALVEN</t>
  </si>
  <si>
    <t>MANGALAM VENTURES LTD.-$</t>
  </si>
  <si>
    <t>INE198E01016</t>
  </si>
  <si>
    <t>SHSHYAM</t>
  </si>
  <si>
    <t>SHREE SHYAM FABRICS LTD.</t>
  </si>
  <si>
    <t>SPACI</t>
  </si>
  <si>
    <t>SPARTEK CERAMICS INDIA LTD.</t>
  </si>
  <si>
    <t>INE645A01014</t>
  </si>
  <si>
    <t>MODINSU</t>
  </si>
  <si>
    <t>MODERN INSULATORS LTD.</t>
  </si>
  <si>
    <t>INE219W01012</t>
  </si>
  <si>
    <t>UNIFRAXINDM</t>
  </si>
  <si>
    <t>UNIFRAX INDIA LTD.</t>
  </si>
  <si>
    <t>REGENCERAM</t>
  </si>
  <si>
    <t>REGENCY CERAMICS LTD.</t>
  </si>
  <si>
    <t>INE277C01012</t>
  </si>
  <si>
    <t>VICGLSS</t>
  </si>
  <si>
    <t>VICTORY GLASS &amp; INDUSTRIES LTD.</t>
  </si>
  <si>
    <t>INE512E01018</t>
  </si>
  <si>
    <t>WILDONDM</t>
  </si>
  <si>
    <t>WILDON INDIA LTD.</t>
  </si>
  <si>
    <t>ASAHIINDIA</t>
  </si>
  <si>
    <t>ASAHI INDIA GLASS LTD.</t>
  </si>
  <si>
    <t>INE439A01020</t>
  </si>
  <si>
    <t>ROCKCOP</t>
  </si>
  <si>
    <t>ROCK COPCO LTD.</t>
  </si>
  <si>
    <t>BELLCERA</t>
  </si>
  <si>
    <t>BELL CERAMICS LTD.</t>
  </si>
  <si>
    <t>INE403A01026</t>
  </si>
  <si>
    <t>MURUDCERA</t>
  </si>
  <si>
    <t>MURUDESHWAR CERAMICS LTD.</t>
  </si>
  <si>
    <t>INE692B01014</t>
  </si>
  <si>
    <t>MTLXCER</t>
  </si>
  <si>
    <t>METLEX CERAMICS LTD.</t>
  </si>
  <si>
    <t>SAINTGOBAIN</t>
  </si>
  <si>
    <t>SAINT-GOBAIN SEKURIT INDIA LTD.</t>
  </si>
  <si>
    <t>INE068B01017</t>
  </si>
  <si>
    <t>ATULGLS</t>
  </si>
  <si>
    <t>ATUL GLASS INDUSTRIES LTD.</t>
  </si>
  <si>
    <t>ZGMBCERA</t>
  </si>
  <si>
    <t>GMB CERAMICS LTD.</t>
  </si>
  <si>
    <t>ANANTRAJ</t>
  </si>
  <si>
    <t>Anant Raj Limited-$</t>
  </si>
  <si>
    <t>INE242C01024</t>
  </si>
  <si>
    <t>MADHUDIN</t>
  </si>
  <si>
    <t>MADHUSUDAN INDUSTRIES LTD.</t>
  </si>
  <si>
    <t>INE469C01023</t>
  </si>
  <si>
    <t>GRPOGRN</t>
  </si>
  <si>
    <t>GRAPCO INDUSTRIES LTD.</t>
  </si>
  <si>
    <t>SANDPLS</t>
  </si>
  <si>
    <t>SAND PLAST (INDIA) LTD.</t>
  </si>
  <si>
    <t>SRIVAJRA</t>
  </si>
  <si>
    <t>SRI VAJRA GRANITES LTD.</t>
  </si>
  <si>
    <t>INE047H01018</t>
  </si>
  <si>
    <t>RESTILE</t>
  </si>
  <si>
    <t>RESTILE CERAMICS LTD.</t>
  </si>
  <si>
    <t>INE298E01022</t>
  </si>
  <si>
    <t>DCCNGRN</t>
  </si>
  <si>
    <t>DECCAN GRANITES LTD.</t>
  </si>
  <si>
    <t>MADHAV</t>
  </si>
  <si>
    <t>MADHAV MARBLES &amp; GRANITES LTD.</t>
  </si>
  <si>
    <t>INE925C01016</t>
  </si>
  <si>
    <t>GGGRAN</t>
  </si>
  <si>
    <t>GEE GEE GRANITES LTD.</t>
  </si>
  <si>
    <t>INE164F01015</t>
  </si>
  <si>
    <t>VERTICLIND</t>
  </si>
  <si>
    <t>Vertical Industries Ltd</t>
  </si>
  <si>
    <t>INE247Q01015</t>
  </si>
  <si>
    <t>YNPYMN</t>
  </si>
  <si>
    <t>YENEPOYA MINERALS &amp; GRANITES LTD.</t>
  </si>
  <si>
    <t>CHARMGR</t>
  </si>
  <si>
    <t>CHARMINAR GRANITES EXPORTS LTD.</t>
  </si>
  <si>
    <t>ASSMRMO</t>
  </si>
  <si>
    <t>ASSOCIATED MARMO &amp; GRANITES LTD.</t>
  </si>
  <si>
    <t>CRBCORP</t>
  </si>
  <si>
    <t>CRB CORPORATION LTD.</t>
  </si>
  <si>
    <t>STIGRAN</t>
  </si>
  <si>
    <t>STI GRANITE INDIA LTD.</t>
  </si>
  <si>
    <t>INE057G01019</t>
  </si>
  <si>
    <t>UPMINRL</t>
  </si>
  <si>
    <t>U.P.MINERAL PRODUCTS LTD.</t>
  </si>
  <si>
    <t>COMTGLS</t>
  </si>
  <si>
    <t>COMET GLASS LTD.</t>
  </si>
  <si>
    <t>RAMASIGNS</t>
  </si>
  <si>
    <t>Ramasigns Industries Ltd</t>
  </si>
  <si>
    <t>INE650D01026</t>
  </si>
  <si>
    <t>DUCKFIN</t>
  </si>
  <si>
    <t>DUCKFIN INTERNATIONAL LTD.</t>
  </si>
  <si>
    <t>CANAGLS</t>
  </si>
  <si>
    <t>CANA GLASS LTD.</t>
  </si>
  <si>
    <t>INE155F01013</t>
  </si>
  <si>
    <t>PHILIPSGLDM</t>
  </si>
  <si>
    <t>PHILIPS GLASS INDIA LTD.</t>
  </si>
  <si>
    <t>INE545C01012</t>
  </si>
  <si>
    <t>HARYANSHET</t>
  </si>
  <si>
    <t>HARYANA SHEET GLASS LTD.</t>
  </si>
  <si>
    <t>INE038D01016</t>
  </si>
  <si>
    <t>HINDNATGLS</t>
  </si>
  <si>
    <t>HINDUSTHAN NATIONAL GLASS &amp; INDUSTRIES LTD.-$</t>
  </si>
  <si>
    <t>INE952A01022</t>
  </si>
  <si>
    <t>HALDYNGL</t>
  </si>
  <si>
    <t>Haldyn Glass Ltd-$</t>
  </si>
  <si>
    <t>INE506D01020</t>
  </si>
  <si>
    <t>HINDCER</t>
  </si>
  <si>
    <t>HINDUSTAN CERAMICS LTD.</t>
  </si>
  <si>
    <t>HIMATAUT</t>
  </si>
  <si>
    <t>HIMATSINGKA AUTO ENTERPRISES LTD.</t>
  </si>
  <si>
    <t>INE642E01013</t>
  </si>
  <si>
    <t>TUNGPUL</t>
  </si>
  <si>
    <t>TUNGABHADRA PULP &amp; BOARD MILLS LTD.</t>
  </si>
  <si>
    <t>DUROPLY</t>
  </si>
  <si>
    <t>Duroply Industries Ltd</t>
  </si>
  <si>
    <t>INE932D01010</t>
  </si>
  <si>
    <t>MANGTIMBER</t>
  </si>
  <si>
    <t>MANGALAM TIMBER PRODUCTS LTD.</t>
  </si>
  <si>
    <t>INE805B01012</t>
  </si>
  <si>
    <t>BESTBRD</t>
  </si>
  <si>
    <t>BEST BOARD LTD.</t>
  </si>
  <si>
    <t>SHREYANIND</t>
  </si>
  <si>
    <t>SHREYANS INDUSTRIES LTD.-$</t>
  </si>
  <si>
    <t>INE231C01019</t>
  </si>
  <si>
    <t>AGIOPAPER</t>
  </si>
  <si>
    <t>AGIO PAPER &amp; INDUSTRIES LTD.-$</t>
  </si>
  <si>
    <t>INE112C01011</t>
  </si>
  <si>
    <t>STARPAPER</t>
  </si>
  <si>
    <t>STAR PAPER MILLS LTD.</t>
  </si>
  <si>
    <t>INE733A01018</t>
  </si>
  <si>
    <t>SHREAMBP</t>
  </si>
  <si>
    <t>SHREE AMBESHWAR PAPER MILLS LTD.</t>
  </si>
  <si>
    <t>INE616D01019</t>
  </si>
  <si>
    <t>YASHPAKKA</t>
  </si>
  <si>
    <t>Yash Pakka Ltd-$</t>
  </si>
  <si>
    <t>INE551D01018</t>
  </si>
  <si>
    <t>SARDAPPR</t>
  </si>
  <si>
    <t>SARDA PAPERS LTD.</t>
  </si>
  <si>
    <t>INE385D01011</t>
  </si>
  <si>
    <t>SUSHLPU</t>
  </si>
  <si>
    <t>SUSHILA PULP &amp; PAPER LTD.</t>
  </si>
  <si>
    <t>RNPAPER</t>
  </si>
  <si>
    <t>R.N.PAPER &amp; BOARDS LTD.</t>
  </si>
  <si>
    <t>SOMAPPR</t>
  </si>
  <si>
    <t>SOMA PAPERS &amp; INDUSTRIES LTD.</t>
  </si>
  <si>
    <t>INE737E01011</t>
  </si>
  <si>
    <t>SHREEIN</t>
  </si>
  <si>
    <t>SHREE INDUSTRIES LTD.</t>
  </si>
  <si>
    <t>DADRAWP</t>
  </si>
  <si>
    <t>DADRAWALA PAPERS LTD.</t>
  </si>
  <si>
    <t>NAYAPAP</t>
  </si>
  <si>
    <t>NAYAGARA PAPER PRODUCTS (INDIA) LTD.</t>
  </si>
  <si>
    <t>SHEFAPP</t>
  </si>
  <si>
    <t>SHEFALI PAPERS LTD.</t>
  </si>
  <si>
    <t>NISHPAP</t>
  </si>
  <si>
    <t>NISHANT PAPER MILLS LTD.</t>
  </si>
  <si>
    <t>BUTAPRNDM</t>
  </si>
  <si>
    <t>BHUTTA PRINTING &amp; ALLIED INDUSTRIES LTD.</t>
  </si>
  <si>
    <t>RUPALAM</t>
  </si>
  <si>
    <t>RUPAL LAMINATES LTD.</t>
  </si>
  <si>
    <t>FLORAWA</t>
  </si>
  <si>
    <t>FLORA WALL COVERINGS LTD.</t>
  </si>
  <si>
    <t>JACKPRD</t>
  </si>
  <si>
    <t>JACKARD PRODUCTS LTD.</t>
  </si>
  <si>
    <t>NATPLY</t>
  </si>
  <si>
    <t>NATIONAL PLYWOOD INDUSTRIES LTD.</t>
  </si>
  <si>
    <t>INE497C01016</t>
  </si>
  <si>
    <t>ARROWGREEN</t>
  </si>
  <si>
    <t>Arrow Greentech Ltd</t>
  </si>
  <si>
    <t>INE570D01018</t>
  </si>
  <si>
    <t>MUKPA</t>
  </si>
  <si>
    <t>MUKERIAN PAPERS LTD.</t>
  </si>
  <si>
    <t>INE348C01011</t>
  </si>
  <si>
    <t>CRESCOL</t>
  </si>
  <si>
    <t>CRESCENT COLORCOAT SYSTEMS LTD.</t>
  </si>
  <si>
    <t>VISHNU</t>
  </si>
  <si>
    <t>VISHNU CHEMICALS LTD.</t>
  </si>
  <si>
    <t>INE270I01014</t>
  </si>
  <si>
    <t>RANAMOH</t>
  </si>
  <si>
    <t>RANA MOHENDRA PAPERS LTD.</t>
  </si>
  <si>
    <t>ADORTECH</t>
  </si>
  <si>
    <t>ADOR TECHNOPAK LTD.</t>
  </si>
  <si>
    <t>INE708D01014</t>
  </si>
  <si>
    <t>JUMBO</t>
  </si>
  <si>
    <t>JUMBO BAG LTD.</t>
  </si>
  <si>
    <t>INE699D01015</t>
  </si>
  <si>
    <t>SUPEPOL</t>
  </si>
  <si>
    <t>SUPER POLYFABRIKS LTD.</t>
  </si>
  <si>
    <t>NRAGRINDQ</t>
  </si>
  <si>
    <t>N.R.AGARWAL INDUSTRIES LTD.</t>
  </si>
  <si>
    <t>INE740D01017</t>
  </si>
  <si>
    <t>VIDHIIN</t>
  </si>
  <si>
    <t>VIDHI INDUSTRIES LTD.</t>
  </si>
  <si>
    <t>SRPML</t>
  </si>
  <si>
    <t>SHREE RAJESHWARANAND PAPER MILLS LTD.</t>
  </si>
  <si>
    <t>INE617D01017</t>
  </si>
  <si>
    <t>SAURAPB-B</t>
  </si>
  <si>
    <t>SAURASHTRA PAPER &amp; BOARD MILLS LTD.</t>
  </si>
  <si>
    <t>WATSSOFT</t>
  </si>
  <si>
    <t>WATSON SOFTWARE LTD.</t>
  </si>
  <si>
    <t>INE950B01016</t>
  </si>
  <si>
    <t>3PLAND</t>
  </si>
  <si>
    <t>3P Land Holdings Ltd</t>
  </si>
  <si>
    <t>INE105C01023</t>
  </si>
  <si>
    <t>SANPA</t>
  </si>
  <si>
    <t>SANGAL PAPERS LTD.</t>
  </si>
  <si>
    <t>INE384D01022</t>
  </si>
  <si>
    <t>VENTURA</t>
  </si>
  <si>
    <t>VENTURA TEXTILES LTD.</t>
  </si>
  <si>
    <t>INE810C01044</t>
  </si>
  <si>
    <t>CONWAYP-BDM</t>
  </si>
  <si>
    <t>CONWAY PRINTERS LTD.</t>
  </si>
  <si>
    <t>CRESPAP</t>
  </si>
  <si>
    <t>CREST PAPER MILLS LTD.</t>
  </si>
  <si>
    <t>SHKARTP</t>
  </si>
  <si>
    <t>SHREE KARTHIK PAPERS LTD.</t>
  </si>
  <si>
    <t>INE538D01015</t>
  </si>
  <si>
    <t>STHINPA</t>
  </si>
  <si>
    <t>SOUTH INDIA PAPER MILLS LTD.</t>
  </si>
  <si>
    <t>INE088G01014</t>
  </si>
  <si>
    <t>SCANDENT</t>
  </si>
  <si>
    <t>Scandent Imaging Limited</t>
  </si>
  <si>
    <t>INE146N01016</t>
  </si>
  <si>
    <t>BKDUPLEX</t>
  </si>
  <si>
    <t>B.K.DUPLEX BOARD LTD.</t>
  </si>
  <si>
    <t>INE212C01019</t>
  </si>
  <si>
    <t>BIRLAPOWER</t>
  </si>
  <si>
    <t>BIRLA POWER SOLUTIONS LTD.-$</t>
  </si>
  <si>
    <t>INE224B01024</t>
  </si>
  <si>
    <t>PIONAUT</t>
  </si>
  <si>
    <t>PIONEER AUTO LAMPS LTD.</t>
  </si>
  <si>
    <t>VINDHYATEL</t>
  </si>
  <si>
    <t>VINDHYA TELELINKS LTD.</t>
  </si>
  <si>
    <t>INE707A01012</t>
  </si>
  <si>
    <t>POWERFL</t>
  </si>
  <si>
    <t>POWERFLOW LTD.</t>
  </si>
  <si>
    <t>RIR</t>
  </si>
  <si>
    <t>RUTTONSHA INTERNATIONAL RECTIFIER LTD.</t>
  </si>
  <si>
    <t>INE302D01016</t>
  </si>
  <si>
    <t>ADORWELD</t>
  </si>
  <si>
    <t>ADOR WELDING LTD.</t>
  </si>
  <si>
    <t>INE045A01017</t>
  </si>
  <si>
    <t>IDM</t>
  </si>
  <si>
    <t>INTERNATIONAL DATA MANAGEMENT LTD.</t>
  </si>
  <si>
    <t>INE649R01010</t>
  </si>
  <si>
    <t>FORWSEC</t>
  </si>
  <si>
    <t>FORWARD SECURITIES LTD.</t>
  </si>
  <si>
    <t>PUNSUMI</t>
  </si>
  <si>
    <t>PUNSUMI INDIA LTD.</t>
  </si>
  <si>
    <t>INE045C01013</t>
  </si>
  <si>
    <t>RPGCAB</t>
  </si>
  <si>
    <t>RPG CABLES LTD.</t>
  </si>
  <si>
    <t>INE145A01015</t>
  </si>
  <si>
    <t>SALZER</t>
  </si>
  <si>
    <t>SALZER ELECTRONICS LTD.-$</t>
  </si>
  <si>
    <t>INE457F01013</t>
  </si>
  <si>
    <t>JETKINGQ</t>
  </si>
  <si>
    <t>JETKING INFOTRAIN LTD.</t>
  </si>
  <si>
    <t>INE919C01019</t>
  </si>
  <si>
    <t>INDAGIV</t>
  </si>
  <si>
    <t>IND-AGIV COMMERCE LTD.</t>
  </si>
  <si>
    <t>INE115E01010</t>
  </si>
  <si>
    <t>HIGHGROUND</t>
  </si>
  <si>
    <t>High Ground Enterprise Ltd</t>
  </si>
  <si>
    <t>INE361M01021</t>
  </si>
  <si>
    <t>WSTNCOM</t>
  </si>
  <si>
    <t>WESTON COMPONENTS LTD.</t>
  </si>
  <si>
    <t>APLAB</t>
  </si>
  <si>
    <t>APLAB LTD.-$</t>
  </si>
  <si>
    <t>INE273A01015</t>
  </si>
  <si>
    <t>PCS</t>
  </si>
  <si>
    <t>PCS TECHNOLOGY LTD.</t>
  </si>
  <si>
    <t>INE834B01012</t>
  </si>
  <si>
    <t>VHELIND-B</t>
  </si>
  <si>
    <t>VHEL INDUSTRIES LTD.</t>
  </si>
  <si>
    <t>MOSERBAER</t>
  </si>
  <si>
    <t>MOSER BAER INDIA LTD.</t>
  </si>
  <si>
    <t>INE739A01015</t>
  </si>
  <si>
    <t>Storage Media &amp; Peripherals</t>
  </si>
  <si>
    <t>USHAMART</t>
  </si>
  <si>
    <t>USHA MARTIN LTD.</t>
  </si>
  <si>
    <t>INE228A01035</t>
  </si>
  <si>
    <t>SPARKPL</t>
  </si>
  <si>
    <t>SPARK PLUGS COMPANY INDIA LTD.</t>
  </si>
  <si>
    <t>TELECABL</t>
  </si>
  <si>
    <t>TELEPHONE CABLES LTD.</t>
  </si>
  <si>
    <t>INE745C01018</t>
  </si>
  <si>
    <t>ZENITHCOMP</t>
  </si>
  <si>
    <t>ZENITH COMPUTERS LTD.</t>
  </si>
  <si>
    <t>INE598B01013</t>
  </si>
  <si>
    <t>SPELS</t>
  </si>
  <si>
    <t>SPEL SEMICONDUCTOR LTD.</t>
  </si>
  <si>
    <t>INE252A01019</t>
  </si>
  <si>
    <t>SUBROS</t>
  </si>
  <si>
    <t>SUBROS LTD.</t>
  </si>
  <si>
    <t>INE287B01021</t>
  </si>
  <si>
    <t>KLKELEC</t>
  </si>
  <si>
    <t>KLK Electrical Ltd</t>
  </si>
  <si>
    <t>INE125G01014</t>
  </si>
  <si>
    <t>PERVASIVE</t>
  </si>
  <si>
    <t>Pervasive Commodities Ltd</t>
  </si>
  <si>
    <t>INE443P01020</t>
  </si>
  <si>
    <t>HONAUT</t>
  </si>
  <si>
    <t>HONEYWELL AUTOMATION INDIA LTD.</t>
  </si>
  <si>
    <t>INE671A01010</t>
  </si>
  <si>
    <t>TEKTRON</t>
  </si>
  <si>
    <t>SLDAIRE</t>
  </si>
  <si>
    <t>SOLIDAIRE INDIA LTD.</t>
  </si>
  <si>
    <t>ORGINFO</t>
  </si>
  <si>
    <t>ORG INFORMATICS LTD.</t>
  </si>
  <si>
    <t>INE686D01012</t>
  </si>
  <si>
    <t>NATNSWI</t>
  </si>
  <si>
    <t>NATIONAL SWITCHGEARS LTD.</t>
  </si>
  <si>
    <t>SWITCHTE</t>
  </si>
  <si>
    <t>SWITCHING TECHNOLOGIES GUNTHER LTD.</t>
  </si>
  <si>
    <t>INE311D01017</t>
  </si>
  <si>
    <t>BEELE</t>
  </si>
  <si>
    <t>BEE ELECTRONIC MACHINES LTD.</t>
  </si>
  <si>
    <t>INE038E01014</t>
  </si>
  <si>
    <t>ELNETLDM</t>
  </si>
  <si>
    <t>ELNET LTD.</t>
  </si>
  <si>
    <t>LUMAXIND</t>
  </si>
  <si>
    <t>LUMAX INDUSTRIES LTD.</t>
  </si>
  <si>
    <t>INE162B01018</t>
  </si>
  <si>
    <t>TOSHA</t>
  </si>
  <si>
    <t>TOSHA INTERNATIONAL LTD.</t>
  </si>
  <si>
    <t>HOTLINET</t>
  </si>
  <si>
    <t>HOTLINE TELETUBE &amp; COMPONENTS LTD.</t>
  </si>
  <si>
    <t>INE677B01015</t>
  </si>
  <si>
    <t>ONIDASAV</t>
  </si>
  <si>
    <t>ONIDA SAVAK LTD.</t>
  </si>
  <si>
    <t>INE303C01016</t>
  </si>
  <si>
    <t>AKGACCU</t>
  </si>
  <si>
    <t>AKG ACOUSTICS (INDIA) LTD.</t>
  </si>
  <si>
    <t>DIGISPICE</t>
  </si>
  <si>
    <t>Digispice Technologies Ltd</t>
  </si>
  <si>
    <t>INE927C01020</t>
  </si>
  <si>
    <t>YOKOGAWA</t>
  </si>
  <si>
    <t>YOKOGAWA INDIA LTD.</t>
  </si>
  <si>
    <t>INE718A01019</t>
  </si>
  <si>
    <t>INCAB</t>
  </si>
  <si>
    <t>INCAB INDUSTRIES LTD.</t>
  </si>
  <si>
    <t>BPLREF</t>
  </si>
  <si>
    <t>B.S.REFRIGERATORS LTD.</t>
  </si>
  <si>
    <t>INE313A01019</t>
  </si>
  <si>
    <t>SUJANAUNI</t>
  </si>
  <si>
    <t>SUJANA UNIVERSAL INDUSTRIES LTD.-$</t>
  </si>
  <si>
    <t>INE216G01011</t>
  </si>
  <si>
    <t>TRENDELEC</t>
  </si>
  <si>
    <t>TREND ELECTRONICS LTD.-$</t>
  </si>
  <si>
    <t>INE219F01017</t>
  </si>
  <si>
    <t>PAEL</t>
  </si>
  <si>
    <t>PAE LTD.</t>
  </si>
  <si>
    <t>INE766A01018</t>
  </si>
  <si>
    <t>CALCOM</t>
  </si>
  <si>
    <t>CALCOM VISION LTD.</t>
  </si>
  <si>
    <t>INE216C01010</t>
  </si>
  <si>
    <t>DYNAVSN</t>
  </si>
  <si>
    <t>DYNAVISION LTD.</t>
  </si>
  <si>
    <t>INE083E01010</t>
  </si>
  <si>
    <t>HINDPOW</t>
  </si>
  <si>
    <t>HINDUSTAN POWERPLUS LTD.</t>
  </si>
  <si>
    <t>INE554A01018</t>
  </si>
  <si>
    <t>BCCFUBA</t>
  </si>
  <si>
    <t>BCC FUBA INDIA LTD.</t>
  </si>
  <si>
    <t>INE788D01016</t>
  </si>
  <si>
    <t>BST</t>
  </si>
  <si>
    <t>BST LTD.</t>
  </si>
  <si>
    <t>INE389A01019</t>
  </si>
  <si>
    <t>INTEGRA</t>
  </si>
  <si>
    <t>Integra India Group Company Limited</t>
  </si>
  <si>
    <t>INE288D01017</t>
  </si>
  <si>
    <t>PROFCIR</t>
  </si>
  <si>
    <t>PROFESSIONAL CIRCUIT BOARDS LTD.</t>
  </si>
  <si>
    <t>PRECISIO</t>
  </si>
  <si>
    <t>PRECISION ELECTRONICS LTD.</t>
  </si>
  <si>
    <t>INE143C01024</t>
  </si>
  <si>
    <t>FINELINE</t>
  </si>
  <si>
    <t>FINE-LINE CIRCUITS LTD.</t>
  </si>
  <si>
    <t>INE087E01011</t>
  </si>
  <si>
    <t>PRTHELE</t>
  </si>
  <si>
    <t>PROTECH ELECTROMECH LTD.</t>
  </si>
  <si>
    <t>NAMTECHELE</t>
  </si>
  <si>
    <t>NAMTECH ELECTRONIC DEVICES LTD.</t>
  </si>
  <si>
    <t>INE607C01010</t>
  </si>
  <si>
    <t>HBLPOWER</t>
  </si>
  <si>
    <t>HBL POWER SYSTEMS LTD.-$</t>
  </si>
  <si>
    <t>INE292B01021</t>
  </si>
  <si>
    <t>S&amp;SPOWER</t>
  </si>
  <si>
    <t>S&amp;S POWER SWITCHGEAR LTD.</t>
  </si>
  <si>
    <t>INE902B01017</t>
  </si>
  <si>
    <t>SRYMRPH</t>
  </si>
  <si>
    <t>SURYA MURPHY RICHARDS LTD.</t>
  </si>
  <si>
    <t>INTRODM</t>
  </si>
  <si>
    <t>INTRON LTD.</t>
  </si>
  <si>
    <t>INE151C01019</t>
  </si>
  <si>
    <t>VIJAYIND</t>
  </si>
  <si>
    <t>VIJAY INDUSTRIES &amp; PROJECTS LTD.</t>
  </si>
  <si>
    <t>INE226D01017</t>
  </si>
  <si>
    <t>TRNSPEN</t>
  </si>
  <si>
    <t>TRANSPOWER ENGINEERING LTD.</t>
  </si>
  <si>
    <t>VPPOLYC</t>
  </si>
  <si>
    <t>V.P.TELECOM LTD.</t>
  </si>
  <si>
    <t>AUTOPAL</t>
  </si>
  <si>
    <t>AUTOPAL INDUSTRIES LTD.</t>
  </si>
  <si>
    <t>INE335Q01018</t>
  </si>
  <si>
    <t>GUJARATPOLY</t>
  </si>
  <si>
    <t>Gujarat Poly Electronics Ltd</t>
  </si>
  <si>
    <t>INE541F01022</t>
  </si>
  <si>
    <t>PHOENIXLL</t>
  </si>
  <si>
    <t>Phoenix Lamps Limited</t>
  </si>
  <si>
    <t>INE455B01016</t>
  </si>
  <si>
    <t>GIPCL</t>
  </si>
  <si>
    <t>GUJARAT INDUSTRIES POWER CO.LTD.</t>
  </si>
  <si>
    <t>INE162A01010</t>
  </si>
  <si>
    <t>MDHITCH</t>
  </si>
  <si>
    <t>MADRAS HI-TECH CIRCUITS LTD.</t>
  </si>
  <si>
    <t>ELCAPCP</t>
  </si>
  <si>
    <t>ELCAPS CAPACITORS LTD.</t>
  </si>
  <si>
    <t>SALZCNTDM</t>
  </si>
  <si>
    <t>SALZER CONTROLS LTD.</t>
  </si>
  <si>
    <t>INDOASFU</t>
  </si>
  <si>
    <t>INDO ASIAN FUSEGEAR LTD.</t>
  </si>
  <si>
    <t>INE814A01016</t>
  </si>
  <si>
    <t>SAVINFOCO</t>
  </si>
  <si>
    <t>SAVANT INFOCOMM LTD.</t>
  </si>
  <si>
    <t>INE898E01011</t>
  </si>
  <si>
    <t>CMC</t>
  </si>
  <si>
    <t>CMC LTD.</t>
  </si>
  <si>
    <t>INE314A01017</t>
  </si>
  <si>
    <t>SPRMCON</t>
  </si>
  <si>
    <t>SUPREME CONDUCTORS LTD.</t>
  </si>
  <si>
    <t>CMI</t>
  </si>
  <si>
    <t>CMI LTD.</t>
  </si>
  <si>
    <t>INE981B01011</t>
  </si>
  <si>
    <t>MUKATITDM</t>
  </si>
  <si>
    <t>MUKATI TRANSFORMERS LTD.</t>
  </si>
  <si>
    <t>MOTHERSUMI</t>
  </si>
  <si>
    <t>MOTHERSON SUMI SYSTEMS LTD.</t>
  </si>
  <si>
    <t>INE775A01035</t>
  </si>
  <si>
    <t>MODMA</t>
  </si>
  <si>
    <t>MODERN MALLEABLES LTD.</t>
  </si>
  <si>
    <t>INE834C01028</t>
  </si>
  <si>
    <t>MINTAGE</t>
  </si>
  <si>
    <t>MINTAGE ELECTRO EQUIPMENTS LTD.</t>
  </si>
  <si>
    <t>INE726C01018</t>
  </si>
  <si>
    <t>MINDTECK</t>
  </si>
  <si>
    <t>MINDTECK (INDIA) LTD.</t>
  </si>
  <si>
    <t>INE110B01017</t>
  </si>
  <si>
    <t>PURVIEL</t>
  </si>
  <si>
    <t>PURVI ELECTRONICS LTD.</t>
  </si>
  <si>
    <t>DIGIWRDDM</t>
  </si>
  <si>
    <t>DIGITAL WORLD INDIA LTD.</t>
  </si>
  <si>
    <t>EIDRELE</t>
  </si>
  <si>
    <t>EIDER ELECTRONICS INDUSTRIES LTD.</t>
  </si>
  <si>
    <t>INE053C01017</t>
  </si>
  <si>
    <t>HAVELLS</t>
  </si>
  <si>
    <t>HAVELLS INDIA LTD.</t>
  </si>
  <si>
    <t>INE176B01034</t>
  </si>
  <si>
    <t>ACIIN</t>
  </si>
  <si>
    <t>ACI INFOCOM LTD.</t>
  </si>
  <si>
    <t>INE167B01025</t>
  </si>
  <si>
    <t>ELITAPL</t>
  </si>
  <si>
    <t>ELITE APPLIANCES LTD.</t>
  </si>
  <si>
    <t>SBECSYS</t>
  </si>
  <si>
    <t>SBEC SYSTEMS (INDIA) LTD.</t>
  </si>
  <si>
    <t>INE689V01018</t>
  </si>
  <si>
    <t>ALACRIEL</t>
  </si>
  <si>
    <t>ALACRITY ELECTRONICS LTD.</t>
  </si>
  <si>
    <t>INE023C01010</t>
  </si>
  <si>
    <t>SRSTENT-B</t>
  </si>
  <si>
    <t>INCAP</t>
  </si>
  <si>
    <t>INCAP LTD.</t>
  </si>
  <si>
    <t>INE437C01012</t>
  </si>
  <si>
    <t>GUJINTRX</t>
  </si>
  <si>
    <t>GUJARAT INTRUX LTD.-$</t>
  </si>
  <si>
    <t>INE877E01015</t>
  </si>
  <si>
    <t>MUKSTRI</t>
  </si>
  <si>
    <t>MUKESH STRIPS LTD.</t>
  </si>
  <si>
    <t>INE946G01013</t>
  </si>
  <si>
    <t>OPAL</t>
  </si>
  <si>
    <t>OPAL INDUSTRIES LTD.</t>
  </si>
  <si>
    <t>INE413E01019</t>
  </si>
  <si>
    <t>ELEXT</t>
  </si>
  <si>
    <t>ELECTREX (INDIA) LTD.</t>
  </si>
  <si>
    <t>INE167A01019</t>
  </si>
  <si>
    <t>IGARASHI</t>
  </si>
  <si>
    <t>IGARASHI MOTORS INDIA LTD.</t>
  </si>
  <si>
    <t>INE188B01013</t>
  </si>
  <si>
    <t>KRISOEL</t>
  </si>
  <si>
    <t>KRISONS ELECTRONIC SYSTEMS LTD.</t>
  </si>
  <si>
    <t>SYMPHONY</t>
  </si>
  <si>
    <t>Symphony Limited</t>
  </si>
  <si>
    <t>INE225D01027</t>
  </si>
  <si>
    <t>USHAUDG</t>
  </si>
  <si>
    <t>GAMIE</t>
  </si>
  <si>
    <t>GAMMA INFOWAY EXALT LTD.</t>
  </si>
  <si>
    <t>INE970A01016</t>
  </si>
  <si>
    <t>VINTRON</t>
  </si>
  <si>
    <t>VINTRON INFORMATICS LTD.</t>
  </si>
  <si>
    <t>INE043B01028</t>
  </si>
  <si>
    <t>UCALPWR</t>
  </si>
  <si>
    <t>UCAL POWER SYSTEMS LTD.</t>
  </si>
  <si>
    <t>PANELEC</t>
  </si>
  <si>
    <t>PAN ELECTRONICS INDIA LTD.</t>
  </si>
  <si>
    <t>INE648E01010</t>
  </si>
  <si>
    <t>VXLINSTR</t>
  </si>
  <si>
    <t>VXL INSTRUMENTS LTD.</t>
  </si>
  <si>
    <t>INE756A01019</t>
  </si>
  <si>
    <t>SUNSOUI</t>
  </si>
  <si>
    <t>SUN SOURCE (INDIA) LTD.</t>
  </si>
  <si>
    <t>INE320F01013</t>
  </si>
  <si>
    <t>ADITYEL</t>
  </si>
  <si>
    <t>ADITYA ELECTRO COMMUNICATIONS LTD.</t>
  </si>
  <si>
    <t>TOYAMAQ</t>
  </si>
  <si>
    <t>TOYAMA ELECTRIC LTD.-$</t>
  </si>
  <si>
    <t>INE081D01016</t>
  </si>
  <si>
    <t>SHYAMTEL</t>
  </si>
  <si>
    <t>SHYAM TELECOM LTD.</t>
  </si>
  <si>
    <t>INE635A01023</t>
  </si>
  <si>
    <t>LEENEE</t>
  </si>
  <si>
    <t>LEE &amp; NEE SOFTWARES (EXPORTS) LTD.</t>
  </si>
  <si>
    <t>INE791B01014</t>
  </si>
  <si>
    <t>PATELSAI</t>
  </si>
  <si>
    <t>PATELS AIRTEMP (INDIA) LTD.</t>
  </si>
  <si>
    <t>INE082C01024</t>
  </si>
  <si>
    <t>HARTNCO</t>
  </si>
  <si>
    <t>HARTRON COMMUNICATIONS LTD.</t>
  </si>
  <si>
    <t>BUTTERFLY</t>
  </si>
  <si>
    <t>Butterfly Gandhimathi Appliances Ltd</t>
  </si>
  <si>
    <t>INE295F01017</t>
  </si>
  <si>
    <t>HARTNET</t>
  </si>
  <si>
    <t>HARTRON NETWORKS LTD.</t>
  </si>
  <si>
    <t>ATHENAGLO</t>
  </si>
  <si>
    <t>Athena Global Technologies Ltd-$</t>
  </si>
  <si>
    <t>INE576B01019</t>
  </si>
  <si>
    <t>NARMP</t>
  </si>
  <si>
    <t>NARMADA MACPLAST DRIP IRRIGATION SYSTEMS LTD.</t>
  </si>
  <si>
    <t>INE060D01010</t>
  </si>
  <si>
    <t>INSOE</t>
  </si>
  <si>
    <t>INNOVATION SOFTWARE EXPORTS LTD.</t>
  </si>
  <si>
    <t>INE568B01016</t>
  </si>
  <si>
    <t>EQUPCON</t>
  </si>
  <si>
    <t>EQUIPMENT CONDUCTORS &amp; CABLES LTD.</t>
  </si>
  <si>
    <t>DUTRON</t>
  </si>
  <si>
    <t>DUTRON POLYMERS LTD.-$</t>
  </si>
  <si>
    <t>INE940C01015</t>
  </si>
  <si>
    <t>TRNINGL</t>
  </si>
  <si>
    <t>TRANS INDIA GLASS LTD.</t>
  </si>
  <si>
    <t>RSSOFTWARE</t>
  </si>
  <si>
    <t>R.S.SOFTWARE INDIA LTD.</t>
  </si>
  <si>
    <t>INE165B01029</t>
  </si>
  <si>
    <t>MAGNAELQ</t>
  </si>
  <si>
    <t>MAGNA ELECTRO CASTINGS LTD.-$</t>
  </si>
  <si>
    <t>INE437D01010</t>
  </si>
  <si>
    <t>ARUNPIPDM</t>
  </si>
  <si>
    <t>ARUN PIPES LTD.</t>
  </si>
  <si>
    <t>ANCO</t>
  </si>
  <si>
    <t>ANCO COMMUNICATIONS LTD.</t>
  </si>
  <si>
    <t>INE541B01013</t>
  </si>
  <si>
    <t>LINAKS</t>
  </si>
  <si>
    <t>LINAKS MICROELECTRONICS LTD.</t>
  </si>
  <si>
    <t>INE028C01027</t>
  </si>
  <si>
    <t>ODVDC</t>
  </si>
  <si>
    <t>ODYSSEY VIDEO COMMUNICATIONS LTD.</t>
  </si>
  <si>
    <t>INE342B01016</t>
  </si>
  <si>
    <t>MARSONS</t>
  </si>
  <si>
    <t>MARSONS LIMITED</t>
  </si>
  <si>
    <t>INE415B01044</t>
  </si>
  <si>
    <t>WORLDGT</t>
  </si>
  <si>
    <t>WORLD DIGITAL SOUND LTD.</t>
  </si>
  <si>
    <t>KOATOOLIN</t>
  </si>
  <si>
    <t>KOA TOOLS INDIA LTD.</t>
  </si>
  <si>
    <t>INE316B01036</t>
  </si>
  <si>
    <t>DATAPRO</t>
  </si>
  <si>
    <t>DATAPRO INFORMATION TECHNOLOGY LTD.</t>
  </si>
  <si>
    <t>INE873A01020</t>
  </si>
  <si>
    <t>ELNET</t>
  </si>
  <si>
    <t>ELNET TECHNOLOGIES LTD.-$</t>
  </si>
  <si>
    <t>INE033C01019</t>
  </si>
  <si>
    <t>APTL</t>
  </si>
  <si>
    <t>Artech Power &amp; Trading Ltd</t>
  </si>
  <si>
    <t>INE421N01021</t>
  </si>
  <si>
    <t>MICROEN</t>
  </si>
  <si>
    <t>MICROENERGY (INDIA) LTD.</t>
  </si>
  <si>
    <t>INDOPWR</t>
  </si>
  <si>
    <t>INDO POWER CABLES LTD.</t>
  </si>
  <si>
    <t>SATKAR</t>
  </si>
  <si>
    <t>SATKAR ELECTRONICS LTD.</t>
  </si>
  <si>
    <t>INE824D01019</t>
  </si>
  <si>
    <t>SUPSTAW</t>
  </si>
  <si>
    <t>SUPER STAR WELDING INDUSTRIES LTD.</t>
  </si>
  <si>
    <t>STIPROD</t>
  </si>
  <si>
    <t>STI PRODUCTS INDIA LTD.</t>
  </si>
  <si>
    <t>INE205G01014</t>
  </si>
  <si>
    <t>ACCEL</t>
  </si>
  <si>
    <t>Accel Ltd</t>
  </si>
  <si>
    <t>INE258C01038</t>
  </si>
  <si>
    <t>RICOHQ</t>
  </si>
  <si>
    <t>RICOH INDIA LTD.</t>
  </si>
  <si>
    <t>INE291B01015</t>
  </si>
  <si>
    <t>WEBELSOLAR</t>
  </si>
  <si>
    <t>WEBSOL ENERGY SYSTEM LTD.</t>
  </si>
  <si>
    <t>INE855C01015</t>
  </si>
  <si>
    <t>ROTO</t>
  </si>
  <si>
    <t>ROTO PUMPS LTD.</t>
  </si>
  <si>
    <t>INE535D01029</t>
  </si>
  <si>
    <t>ICESOFT</t>
  </si>
  <si>
    <t>ICES SOFTWARE LTD.</t>
  </si>
  <si>
    <t>INE171B01019</t>
  </si>
  <si>
    <t>GEMCABLE</t>
  </si>
  <si>
    <t>GEM CABLES &amp; CONDUCTORS LTD.</t>
  </si>
  <si>
    <t>INE582B01017</t>
  </si>
  <si>
    <t>TTKPRESTIG</t>
  </si>
  <si>
    <t>TTK PRESTIGE LTD.</t>
  </si>
  <si>
    <t>INE690A01010</t>
  </si>
  <si>
    <t>DYNIDUS-B</t>
  </si>
  <si>
    <t>DYNAVOX INDUSTRIES LTD.</t>
  </si>
  <si>
    <t>DIGHELE</t>
  </si>
  <si>
    <t>DIGHE ELECTRONICS LTD.</t>
  </si>
  <si>
    <t>MOTIELE</t>
  </si>
  <si>
    <t>MOTI ELECTRIC INDUSTRIES LTD.</t>
  </si>
  <si>
    <t>DHINDIA</t>
  </si>
  <si>
    <t>D&amp;H India Ltd-$</t>
  </si>
  <si>
    <t>INE589D01018</t>
  </si>
  <si>
    <t>LEEL</t>
  </si>
  <si>
    <t>Leel Electricals Ltd</t>
  </si>
  <si>
    <t>INE245C01019</t>
  </si>
  <si>
    <t>RAJGLOWIR</t>
  </si>
  <si>
    <t>RAJRATAN GLOBAL WIRE LTD.</t>
  </si>
  <si>
    <t>INE451D01011</t>
  </si>
  <si>
    <t>INDITALIA</t>
  </si>
  <si>
    <t>INDITALIA REFCON LTD.</t>
  </si>
  <si>
    <t>INE149C01013</t>
  </si>
  <si>
    <t>SJBTUBE</t>
  </si>
  <si>
    <t>SJB TUBES LTD.</t>
  </si>
  <si>
    <t>SURANAT&amp;P</t>
  </si>
  <si>
    <t>Surana Telecom And Power Limited</t>
  </si>
  <si>
    <t>INE130B01031</t>
  </si>
  <si>
    <t>RAJVELE</t>
  </si>
  <si>
    <t>RAJVEBH ELECTRONICS LTD.</t>
  </si>
  <si>
    <t>NIVINFRA</t>
  </si>
  <si>
    <t>NIVYAH INFRASTRUCTURE &amp; TELECOM SERVICES LTD.</t>
  </si>
  <si>
    <t>INE303D01014</t>
  </si>
  <si>
    <t>Internet &amp; Catalogue Retail</t>
  </si>
  <si>
    <t>ONWARDTEC</t>
  </si>
  <si>
    <t>ONWARD TECHNOLOGIES LTD.</t>
  </si>
  <si>
    <t>INE229A01017</t>
  </si>
  <si>
    <t>DIGIMULT</t>
  </si>
  <si>
    <t>DIGITAL MULTIFORMS LTD.</t>
  </si>
  <si>
    <t>INE927B01014</t>
  </si>
  <si>
    <t>NEXUSSOF</t>
  </si>
  <si>
    <t>NEXUS SOFTWARE LTD.</t>
  </si>
  <si>
    <t>INE901B01019</t>
  </si>
  <si>
    <t>CENTUM</t>
  </si>
  <si>
    <t>CENTUM ELECTRONICS LTD.</t>
  </si>
  <si>
    <t>INE320B01020</t>
  </si>
  <si>
    <t>ALFATRAN</t>
  </si>
  <si>
    <t>ALFA TRANSFORMERS LTD.</t>
  </si>
  <si>
    <t>INE209C01015</t>
  </si>
  <si>
    <t>STARLITE</t>
  </si>
  <si>
    <t>STARLITE COMPONENTS LTD.</t>
  </si>
  <si>
    <t>INE035C01022</t>
  </si>
  <si>
    <t>ADVNCMIC</t>
  </si>
  <si>
    <t>ADVANCED MICRONIC DEVICES LTD.-$</t>
  </si>
  <si>
    <t>INE903C01013</t>
  </si>
  <si>
    <t>NHCFOODS</t>
  </si>
  <si>
    <t>NHC FOODS LTD.</t>
  </si>
  <si>
    <t>INE141C01028</t>
  </si>
  <si>
    <t>PVP</t>
  </si>
  <si>
    <t>PVP VENTURES LTD.</t>
  </si>
  <si>
    <t>INE362A01016</t>
  </si>
  <si>
    <t>TINAELE</t>
  </si>
  <si>
    <t>TINA ELECTRONICS LTD.</t>
  </si>
  <si>
    <t>TRIGYN</t>
  </si>
  <si>
    <t>TRIGYN TECHNOLOGIES LTD.</t>
  </si>
  <si>
    <t>INE948A01012</t>
  </si>
  <si>
    <t>GRCABLE</t>
  </si>
  <si>
    <t>GR CABLES LTD.</t>
  </si>
  <si>
    <t>INE769B01010</t>
  </si>
  <si>
    <t>ASHCONIUL</t>
  </si>
  <si>
    <t>ASHCO NIULAB INDUSTRIES LTD.-$</t>
  </si>
  <si>
    <t>INE714F01033</t>
  </si>
  <si>
    <t>RAMSTEL</t>
  </si>
  <si>
    <t>RAMS TRANSFORMERS LTD.</t>
  </si>
  <si>
    <t>KEI</t>
  </si>
  <si>
    <t>KEI INDUSTRIES LTD.</t>
  </si>
  <si>
    <t>INE878B01027</t>
  </si>
  <si>
    <t>INDLMETER</t>
  </si>
  <si>
    <t>IMP POWERS LTD.</t>
  </si>
  <si>
    <t>INE065B01013</t>
  </si>
  <si>
    <t>DMCEDU</t>
  </si>
  <si>
    <t>DMC Education Ltd</t>
  </si>
  <si>
    <t>INE585D01024</t>
  </si>
  <si>
    <t>KEERTHI</t>
  </si>
  <si>
    <t>KEERTHI INDUSTRIES LTD.</t>
  </si>
  <si>
    <t>INE145L01012</t>
  </si>
  <si>
    <t>BHEEMACEM</t>
  </si>
  <si>
    <t>BHEEMA CEMENTS LTD.</t>
  </si>
  <si>
    <t>INE333H01012</t>
  </si>
  <si>
    <t>SRVIC</t>
  </si>
  <si>
    <t>SRI VISHNU CEMENT LTD.</t>
  </si>
  <si>
    <t>INE286B01015</t>
  </si>
  <si>
    <t>SUDRCEM</t>
  </si>
  <si>
    <t>SUDARSHAN CEMENT LTD.</t>
  </si>
  <si>
    <t>GSCLCEMENT</t>
  </si>
  <si>
    <t>GUJARAT SIDHEE CEMENT LTD.</t>
  </si>
  <si>
    <t>INE542A01039</t>
  </si>
  <si>
    <t>BALACEM</t>
  </si>
  <si>
    <t>BALARAM CEMENTS LTD.</t>
  </si>
  <si>
    <t>PRCEM</t>
  </si>
  <si>
    <t>P.R.CEMENTS LTD.</t>
  </si>
  <si>
    <t>INE447D01019</t>
  </si>
  <si>
    <t>JPTRCEM</t>
  </si>
  <si>
    <t>JUPITER CEMENT INDUSTRIES LTD.</t>
  </si>
  <si>
    <t>VINAYCEM</t>
  </si>
  <si>
    <t>VINAY CEMENTS LTD.</t>
  </si>
  <si>
    <t>INE534C01016</t>
  </si>
  <si>
    <t>SRICC</t>
  </si>
  <si>
    <t>Sri Chakra Cement Ltd</t>
  </si>
  <si>
    <t>INE827D01020</t>
  </si>
  <si>
    <t>PRCEMENDM</t>
  </si>
  <si>
    <t>PRUDENTIAL CEMENTS LTD.</t>
  </si>
  <si>
    <t>PANASIN</t>
  </si>
  <si>
    <t>PAN ASIA INDUSTRIES LTD.</t>
  </si>
  <si>
    <t>BANJCEM</t>
  </si>
  <si>
    <t>BANJARA CEMENTS LTD.</t>
  </si>
  <si>
    <t>SOMANCM</t>
  </si>
  <si>
    <t>SOMANI CEMENT COMPANY LTD.</t>
  </si>
  <si>
    <t>INE536F01014</t>
  </si>
  <si>
    <t>LKSMCEM</t>
  </si>
  <si>
    <t>LAKSHMI CEMENT &amp; CERAMICS LTD.</t>
  </si>
  <si>
    <t>SURAJ</t>
  </si>
  <si>
    <t>SURAJ PRODUCTS LTD.</t>
  </si>
  <si>
    <t>INE069E01019</t>
  </si>
  <si>
    <t>RAGHCEM</t>
  </si>
  <si>
    <t>RAGHOJI CEMENT MANUFACTURING COMPANY LTD.</t>
  </si>
  <si>
    <t>MAHNDCM</t>
  </si>
  <si>
    <t>MAHENDRA CEMENTS LTD.</t>
  </si>
  <si>
    <t>MODECEM</t>
  </si>
  <si>
    <t>MODERN CEMENT INDUSTRIES LTD.</t>
  </si>
  <si>
    <t>SSIMHCM</t>
  </si>
  <si>
    <t>SRI SIMHADRI CEMENTS LTD.</t>
  </si>
  <si>
    <t>SINGLCM</t>
  </si>
  <si>
    <t>SINGHAL CEMENT &amp; ALLIED INDUSTRIES LTD.</t>
  </si>
  <si>
    <t>SHUBI</t>
  </si>
  <si>
    <t>SHUBHAM INDUSTRIES LTD.</t>
  </si>
  <si>
    <t>INE097D01012</t>
  </si>
  <si>
    <t>APCL</t>
  </si>
  <si>
    <t>ANJANI PORTLAND CEMENT LTD.-$</t>
  </si>
  <si>
    <t>INE071F01012</t>
  </si>
  <si>
    <t>GANGCEM</t>
  </si>
  <si>
    <t>GANGOTRI CEMENT LTD.</t>
  </si>
  <si>
    <t>INE831P01018</t>
  </si>
  <si>
    <t>VSHWCEM</t>
  </si>
  <si>
    <t>VISHWAKARMA CEMENTS LTD.</t>
  </si>
  <si>
    <t>INDACEM</t>
  </si>
  <si>
    <t>INDO AMERICAN CEMENT CORPORATION LTD.</t>
  </si>
  <si>
    <t>RANISCM</t>
  </si>
  <si>
    <t>RANISAGAR CEMENT CO.LTD.</t>
  </si>
  <si>
    <t>VARUCEM-B</t>
  </si>
  <si>
    <t>VARUN CEMENTS LTD.</t>
  </si>
  <si>
    <t>SIGMACE</t>
  </si>
  <si>
    <t>SIGMA CEMENTS LTD.</t>
  </si>
  <si>
    <t>MODINATUR</t>
  </si>
  <si>
    <t>Modi Naturals Limited</t>
  </si>
  <si>
    <t>INE537F01012</t>
  </si>
  <si>
    <t>ALPININ-B</t>
  </si>
  <si>
    <t>ALPINE INDUSTRIES LTD.</t>
  </si>
  <si>
    <t>PRSNTIN</t>
  </si>
  <si>
    <t>PRASHANT INDIA LTD.</t>
  </si>
  <si>
    <t>INE100E01012</t>
  </si>
  <si>
    <t>ASHOKCT</t>
  </si>
  <si>
    <t>ASHOKA COTSEEDS LTD.</t>
  </si>
  <si>
    <t>KCHROIL</t>
  </si>
  <si>
    <t>KOCHER OIL MILLS LTD.</t>
  </si>
  <si>
    <t>PRESTIG</t>
  </si>
  <si>
    <t>PRESTIGE FOODS LTD.</t>
  </si>
  <si>
    <t>SHAHFOOD</t>
  </si>
  <si>
    <t>SHAH FOODS LTD.</t>
  </si>
  <si>
    <t>INE455D01012</t>
  </si>
  <si>
    <t>WADALACOM</t>
  </si>
  <si>
    <t>WADALA COMMODITIES LTD.</t>
  </si>
  <si>
    <t>INE868A01020</t>
  </si>
  <si>
    <t>VIPPY</t>
  </si>
  <si>
    <t>VIPPY INDUSTRIES LTD.</t>
  </si>
  <si>
    <t>INE187E01027</t>
  </si>
  <si>
    <t>KEDIAVA</t>
  </si>
  <si>
    <t>KEDIA VANASPATI LTD.</t>
  </si>
  <si>
    <t>ZKHANDEN</t>
  </si>
  <si>
    <t>KHANDELWAL EXTRACTION LTD.</t>
  </si>
  <si>
    <t>INE687W01010</t>
  </si>
  <si>
    <t>ATLSOYA</t>
  </si>
  <si>
    <t>ATLAS SOYA PROTEINS LTD.</t>
  </si>
  <si>
    <t>SALSTAR</t>
  </si>
  <si>
    <t>SALSTAR FOODS &amp; BEVERAGES LTD.</t>
  </si>
  <si>
    <t>NPCHWIN</t>
  </si>
  <si>
    <t>N.P.CHEWING GUMS LTD.</t>
  </si>
  <si>
    <t>CHHATIN</t>
  </si>
  <si>
    <t>CHHATAR INDUSTRIES LTD.</t>
  </si>
  <si>
    <t>TASTYBIT</t>
  </si>
  <si>
    <t>TASTY BITE EATABLES LTD.</t>
  </si>
  <si>
    <t>INE488B01017</t>
  </si>
  <si>
    <t>RITESHIN</t>
  </si>
  <si>
    <t>RITESH INTERNATIONAL LTD.</t>
  </si>
  <si>
    <t>INE534D01014</t>
  </si>
  <si>
    <t>AVTNPL</t>
  </si>
  <si>
    <t>AVT NATURAL PRODUCTS LTD.</t>
  </si>
  <si>
    <t>INE488D01021</t>
  </si>
  <si>
    <t>HNDFDS</t>
  </si>
  <si>
    <t>HINDUSTAN FOODS LTD.</t>
  </si>
  <si>
    <t>INE254N01018</t>
  </si>
  <si>
    <t>AMRTPRTDM</t>
  </si>
  <si>
    <t>AMRIT PROTEIN FOODS LTD.</t>
  </si>
  <si>
    <t>DHARI</t>
  </si>
  <si>
    <t>DHARNENDRA INDUSTRIES LTD.</t>
  </si>
  <si>
    <t>INE624D01013</t>
  </si>
  <si>
    <t>NAHARINDUS</t>
  </si>
  <si>
    <t>NAHAR INDUSTRIAL ENTERPRISES LTD.-$</t>
  </si>
  <si>
    <t>INE289A01011</t>
  </si>
  <si>
    <t>MRVJIOL</t>
  </si>
  <si>
    <t>M.RAVJI OIL INDUSTRIES LTD.</t>
  </si>
  <si>
    <t>VGPRFOO</t>
  </si>
  <si>
    <t>VEGEPRO FOODS &amp; FEEDS LTD.</t>
  </si>
  <si>
    <t>INE155O01015</t>
  </si>
  <si>
    <t>AMBJFLR</t>
  </si>
  <si>
    <t>AMBUJA FLOUR MILLS LTD.</t>
  </si>
  <si>
    <t>VRUNAGR</t>
  </si>
  <si>
    <t>VARUNA AGROPROTEINS LTD.</t>
  </si>
  <si>
    <t>VADILENT</t>
  </si>
  <si>
    <t>VADILAL ENTERPRISES LTD.</t>
  </si>
  <si>
    <t>INE693D01018</t>
  </si>
  <si>
    <t>VADILALIND</t>
  </si>
  <si>
    <t>VADILAL INDUSTRIES LTD.-$</t>
  </si>
  <si>
    <t>INE694D01016</t>
  </si>
  <si>
    <t>KANVA</t>
  </si>
  <si>
    <t>KANHA VANASPATI LTD.</t>
  </si>
  <si>
    <t>INE281C01014</t>
  </si>
  <si>
    <t>AMBAGIN</t>
  </si>
  <si>
    <t>AMBUJA AGRO INDUSTRIES LTD.</t>
  </si>
  <si>
    <t>NIJJER</t>
  </si>
  <si>
    <t>NIJJER AGRO FOODS LTD.</t>
  </si>
  <si>
    <t>INE847B01014</t>
  </si>
  <si>
    <t>BRARVNS</t>
  </si>
  <si>
    <t>BARAR INDUSTRIES LTD.</t>
  </si>
  <si>
    <t>ASHAI</t>
  </si>
  <si>
    <t>ASHIANA AGRO INDUSTRIES LTD.</t>
  </si>
  <si>
    <t>INE709D01012</t>
  </si>
  <si>
    <t>KOTHSOY</t>
  </si>
  <si>
    <t>KOTHARI GLOBAL LTD.</t>
  </si>
  <si>
    <t>PRMRPRT</t>
  </si>
  <si>
    <t>PREMIER PROTEINS LTD.</t>
  </si>
  <si>
    <t>ADFFOODS</t>
  </si>
  <si>
    <t>ADF FOODS LTD.-$</t>
  </si>
  <si>
    <t>INE982B01019</t>
  </si>
  <si>
    <t>FORFOOD</t>
  </si>
  <si>
    <t>FORTUNE FOODS LTD.</t>
  </si>
  <si>
    <t>INE712V01018</t>
  </si>
  <si>
    <t>MNSGOIL</t>
  </si>
  <si>
    <t>MANSINGHKA OIL PRODUCTS LTD.</t>
  </si>
  <si>
    <t>RGRL</t>
  </si>
  <si>
    <t>Retro Green Revolution Ltd</t>
  </si>
  <si>
    <t>INE601N01010</t>
  </si>
  <si>
    <t>SATGAGR</t>
  </si>
  <si>
    <t>SATGURU AGRO INDUSTRIES LTD.</t>
  </si>
  <si>
    <t>PANKAGR</t>
  </si>
  <si>
    <t>PANKAJ AGRO PROTINEX LTD.</t>
  </si>
  <si>
    <t>RICOAGR</t>
  </si>
  <si>
    <t>NVCMIND</t>
  </si>
  <si>
    <t>NAVCOM INDUSTRIES LTD.</t>
  </si>
  <si>
    <t>INOVAFOOD</t>
  </si>
  <si>
    <t>INNOVATIVE FOODS LTD.</t>
  </si>
  <si>
    <t>INE827C01022</t>
  </si>
  <si>
    <t>WILLIMFI</t>
  </si>
  <si>
    <t>WILLIAMSON FINANCIAL SERVICES LTD.</t>
  </si>
  <si>
    <t>INE188E01017</t>
  </si>
  <si>
    <t>AJANTSOY</t>
  </si>
  <si>
    <t>AJANTA SOYA LTD.</t>
  </si>
  <si>
    <t>INE601B01015</t>
  </si>
  <si>
    <t>RANKAQU</t>
  </si>
  <si>
    <t>RANK AQUA ESTATES LTD.</t>
  </si>
  <si>
    <t>INDBF</t>
  </si>
  <si>
    <t>INDO BIOTECH FOODS LTD.</t>
  </si>
  <si>
    <t>INE183C01012</t>
  </si>
  <si>
    <t>WILLAMAGOR</t>
  </si>
  <si>
    <t>WILLIAMSON MAGOR &amp; COMPANY LTD.</t>
  </si>
  <si>
    <t>INE210A01017</t>
  </si>
  <si>
    <t>ZBISHDM</t>
  </si>
  <si>
    <t>BISHNAUTH TEA CO.LTD.</t>
  </si>
  <si>
    <t>INE211A01015</t>
  </si>
  <si>
    <t>TEMPTFD</t>
  </si>
  <si>
    <t>TEMPTATION FOODS LTD.</t>
  </si>
  <si>
    <t>INE244I01019</t>
  </si>
  <si>
    <t>RICHIRICH</t>
  </si>
  <si>
    <t>Richirich Inventures Limited</t>
  </si>
  <si>
    <t>INE102C01020</t>
  </si>
  <si>
    <t>LIBOMDM</t>
  </si>
  <si>
    <t>LIBERTY OIL MILLS LTD.</t>
  </si>
  <si>
    <t>INE158E01010</t>
  </si>
  <si>
    <t>SIEL</t>
  </si>
  <si>
    <t>Superior Industrial Enterprises Limited</t>
  </si>
  <si>
    <t>INE843L01012</t>
  </si>
  <si>
    <t>SUPLFOD</t>
  </si>
  <si>
    <t>SUPPLEMENTARY FOODS (INDIA) LTD.</t>
  </si>
  <si>
    <t>SPTRSHI</t>
  </si>
  <si>
    <t>SAPTARISHI AGRO INDUSTRIES LTD.</t>
  </si>
  <si>
    <t>INE233P01017</t>
  </si>
  <si>
    <t>SRDAPRT</t>
  </si>
  <si>
    <t>SARDA PROTEINS LTD.</t>
  </si>
  <si>
    <t>INE995U01011</t>
  </si>
  <si>
    <t>HMGRFOD</t>
  </si>
  <si>
    <t>HIMGIRI FOODS LTD.</t>
  </si>
  <si>
    <t>JVLAGRO</t>
  </si>
  <si>
    <t>JVL AGRO INDUSTRIES LTD.</t>
  </si>
  <si>
    <t>INE430G01026</t>
  </si>
  <si>
    <t>VSHLLTK</t>
  </si>
  <si>
    <t>VISHAL LAKTO (INDIA) LTD.</t>
  </si>
  <si>
    <t>SWADIND</t>
  </si>
  <si>
    <t>SWAD INDUSTRIES &amp; LEASING LTD.</t>
  </si>
  <si>
    <t>SANWARIA</t>
  </si>
  <si>
    <t>Sanwaria Consumer Ltd-$</t>
  </si>
  <si>
    <t>INE890C01046</t>
  </si>
  <si>
    <t>PRIMAGR</t>
  </si>
  <si>
    <t>PRIMA AGRO LTD.</t>
  </si>
  <si>
    <t>INE297D01018</t>
  </si>
  <si>
    <t>NKUMBDP</t>
  </si>
  <si>
    <t>NIKUMBH DAIRY PRODUCTS LTD.</t>
  </si>
  <si>
    <t>BENGTEA</t>
  </si>
  <si>
    <t>JSMNFOD</t>
  </si>
  <si>
    <t>JASMINA INDUSTRIES LTD.</t>
  </si>
  <si>
    <t>UNOINDL</t>
  </si>
  <si>
    <t>UNNO INDUSTRIES LTD.</t>
  </si>
  <si>
    <t>INE142N01023</t>
  </si>
  <si>
    <t>AMISNFD</t>
  </si>
  <si>
    <t>AMISON FOODS LTD.</t>
  </si>
  <si>
    <t>RSHBAGR</t>
  </si>
  <si>
    <t>RISHABH AGRO INDUSTRIES LTD.</t>
  </si>
  <si>
    <t>MADHURIND</t>
  </si>
  <si>
    <t>MADHUR INDUSTRIES LTD.</t>
  </si>
  <si>
    <t>INE110C01015</t>
  </si>
  <si>
    <t>AGRODUTCH</t>
  </si>
  <si>
    <t>AGRO DUTCH INDUSTRIES LTD.</t>
  </si>
  <si>
    <t>INE135B01014</t>
  </si>
  <si>
    <t>KINGIAQ</t>
  </si>
  <si>
    <t>KINGS INTERNATIONAL AQUA -MARINE EXPORTS LTD.</t>
  </si>
  <si>
    <t>TARAI</t>
  </si>
  <si>
    <t>TARAI FOODS LTD.</t>
  </si>
  <si>
    <t>INE906C01016</t>
  </si>
  <si>
    <t>MODAIRY</t>
  </si>
  <si>
    <t>MODERN DAIRIES LTD.</t>
  </si>
  <si>
    <t>INE617B01011</t>
  </si>
  <si>
    <t>PRUSRJG</t>
  </si>
  <si>
    <t>PRUDENTIAL SRI JAGANNATH AGRO-TECH LTD.</t>
  </si>
  <si>
    <t>CORBIOT</t>
  </si>
  <si>
    <t>COROMONDAL BIOTECH INDUSTRIES (INDIA) LTD.</t>
  </si>
  <si>
    <t>BAMBINO</t>
  </si>
  <si>
    <t>BAMBINO AGRO INDUSTRIES LTD.</t>
  </si>
  <si>
    <t>INE921D01013</t>
  </si>
  <si>
    <t>PRIMIND</t>
  </si>
  <si>
    <t>PRIME INDUSTRIES LTD.</t>
  </si>
  <si>
    <t>INE543F01028</t>
  </si>
  <si>
    <t>TROMBOEXT</t>
  </si>
  <si>
    <t>Trombo Extractions Ltd</t>
  </si>
  <si>
    <t>INE850O01011</t>
  </si>
  <si>
    <t>SVRNAQU</t>
  </si>
  <si>
    <t>SUVARNA AQUA FARM &amp; EXPORTS LTD.</t>
  </si>
  <si>
    <t>VIKASWSP</t>
  </si>
  <si>
    <t>VIKAS WSP LTD.</t>
  </si>
  <si>
    <t>INE706A01022</t>
  </si>
  <si>
    <t>PATELFD</t>
  </si>
  <si>
    <t>PATEL FOOD PRODUCT LTD.</t>
  </si>
  <si>
    <t>SYPAGFD</t>
  </si>
  <si>
    <t>SYP AGRO FOODS LTD.</t>
  </si>
  <si>
    <t>SARVIND</t>
  </si>
  <si>
    <t>SARVOTTAM INDUSTRIES LTD.</t>
  </si>
  <si>
    <t>BHAGVEG</t>
  </si>
  <si>
    <t>BHAAGYALAKSHMI VEGETABLE PRODUCTS LTD.</t>
  </si>
  <si>
    <t>JATALIA</t>
  </si>
  <si>
    <t>Jatalia Global Ventures Ltd</t>
  </si>
  <si>
    <t>INE847M01011</t>
  </si>
  <si>
    <t>WESTFRT</t>
  </si>
  <si>
    <t>WESTERN FRUITS &amp; VEGETABLES LTD.</t>
  </si>
  <si>
    <t>MURLIIND</t>
  </si>
  <si>
    <t>MURLI INDUSTRIES LTD.-$</t>
  </si>
  <si>
    <t>INE806B01028</t>
  </si>
  <si>
    <t>PANASAG</t>
  </si>
  <si>
    <t>PAN ASIA GLOBAL LTD.</t>
  </si>
  <si>
    <t>DHARNAG</t>
  </si>
  <si>
    <t>DHARNENDRA AGRO FOOD INDUSTRIES LTD.</t>
  </si>
  <si>
    <t>INDDAIRDM</t>
  </si>
  <si>
    <t>INDIANA DAIRY SPECIALITIES LTD.</t>
  </si>
  <si>
    <t>VSFPROJ</t>
  </si>
  <si>
    <t>VSF PROJECTS LTD.</t>
  </si>
  <si>
    <t>INE923K01014</t>
  </si>
  <si>
    <t>RLAGRO</t>
  </si>
  <si>
    <t>R.L.AGROTECH LTD.</t>
  </si>
  <si>
    <t>MLKPIL</t>
  </si>
  <si>
    <t>Milk Partners India Limited</t>
  </si>
  <si>
    <t>INE301N01017</t>
  </si>
  <si>
    <t>NUTCHAG</t>
  </si>
  <si>
    <t>NUTECH AGROS LTD.</t>
  </si>
  <si>
    <t>KLMARAG</t>
  </si>
  <si>
    <t>KALYAN MARINE &amp; AGRO PRODUCTS LTD.</t>
  </si>
  <si>
    <t>MRTPLST</t>
  </si>
  <si>
    <t>MARUTI PLASTICS LTD.</t>
  </si>
  <si>
    <t>SWAIVAN</t>
  </si>
  <si>
    <t>SWAIKA VANASPATI PRODUCTS LTD.</t>
  </si>
  <si>
    <t>INE677F01016</t>
  </si>
  <si>
    <t>AMPRPRO</t>
  </si>
  <si>
    <t>AMPRO PRODUCTS LTD.</t>
  </si>
  <si>
    <t>GJTAQFD</t>
  </si>
  <si>
    <t>GUJARAT AQUA INDUSTRIES LTD.</t>
  </si>
  <si>
    <t>INE705F01015</t>
  </si>
  <si>
    <t>BHAKIND</t>
  </si>
  <si>
    <t>BHAKRA INDUSTRIES LTD.</t>
  </si>
  <si>
    <t>GPINDUS</t>
  </si>
  <si>
    <t>G.P.INDUSTRIES LTD.</t>
  </si>
  <si>
    <t>BANSTEA</t>
  </si>
  <si>
    <t>BANSISONS TEA INDUSTRIES LTD.</t>
  </si>
  <si>
    <t>INE856E01019</t>
  </si>
  <si>
    <t>SHISRAG</t>
  </si>
  <si>
    <t>SHRI ISHAR AGRO LTD.</t>
  </si>
  <si>
    <t>TRFJTFD</t>
  </si>
  <si>
    <t>TIRUMALA-FUJITECH AQUAFARMS LTD.</t>
  </si>
  <si>
    <t>POONADAL</t>
  </si>
  <si>
    <t>POONA DAL &amp; OIL INDUSTRIES LTD.</t>
  </si>
  <si>
    <t>INE809E01018</t>
  </si>
  <si>
    <t>IDANFDF</t>
  </si>
  <si>
    <t>INDIAN FOOD FERMENTATIONS LTD.</t>
  </si>
  <si>
    <t>TRANSFD</t>
  </si>
  <si>
    <t>TRANSGLOBE FOODS LTD.</t>
  </si>
  <si>
    <t>INE213P01027</t>
  </si>
  <si>
    <t>SOMKAFD</t>
  </si>
  <si>
    <t>SOMKAN MARINE FOODS LTD.</t>
  </si>
  <si>
    <t>VIMALOIL</t>
  </si>
  <si>
    <t>VIMAL OIL &amp; FOODS LTD.-$</t>
  </si>
  <si>
    <t>INE067D01015</t>
  </si>
  <si>
    <t>RMIFOOD</t>
  </si>
  <si>
    <t>RMI FOODS LTD.</t>
  </si>
  <si>
    <t>MEHARDT</t>
  </si>
  <si>
    <t>MEHAR DAIRY INDUSTRIES LTD.</t>
  </si>
  <si>
    <t>WINFAGR</t>
  </si>
  <si>
    <t>WINFARM AGRO INDUSTRIES LTD.</t>
  </si>
  <si>
    <t>ANIKINDS</t>
  </si>
  <si>
    <t>ANIK INDUSTRIES LTD.</t>
  </si>
  <si>
    <t>INE087B01017</t>
  </si>
  <si>
    <t>SAWNTFD</t>
  </si>
  <si>
    <t>SAWANT FOOD PRODUCTS LTD.</t>
  </si>
  <si>
    <t>IDUSFOD</t>
  </si>
  <si>
    <t>INDUS FOODS LTD.</t>
  </si>
  <si>
    <t>EASTOVR</t>
  </si>
  <si>
    <t>EASTERN OVERSEAS LTD.</t>
  </si>
  <si>
    <t>DALMIAIN</t>
  </si>
  <si>
    <t>DALMIA INDUSTRIES LTD.</t>
  </si>
  <si>
    <t>INE839C01019</t>
  </si>
  <si>
    <t>HARSM</t>
  </si>
  <si>
    <t>HARYANA SURAJ MALTINGS LTD.</t>
  </si>
  <si>
    <t>INE154E01019</t>
  </si>
  <si>
    <t>SHINDL</t>
  </si>
  <si>
    <t>SHARAT INDUSTRIES LTD.</t>
  </si>
  <si>
    <t>INE220Z01013</t>
  </si>
  <si>
    <t>CENTPRTDM</t>
  </si>
  <si>
    <t>CENTURY PROTEINS LTD.</t>
  </si>
  <si>
    <t>INDOAQA</t>
  </si>
  <si>
    <t>INDO AQUATICS LTD.</t>
  </si>
  <si>
    <t>SANJAG</t>
  </si>
  <si>
    <t>SANJIVANI AGRO INDUSTRIES LTD.</t>
  </si>
  <si>
    <t>UNILIFD</t>
  </si>
  <si>
    <t>UNILIV FOODS LTD.</t>
  </si>
  <si>
    <t>SURSF</t>
  </si>
  <si>
    <t>SURYACHAKRA SEAFOODS LTD.</t>
  </si>
  <si>
    <t>INE633C01016</t>
  </si>
  <si>
    <t>DATIWARE</t>
  </si>
  <si>
    <t>Datiware Maritime Infra Ltd</t>
  </si>
  <si>
    <t>INE673U01014</t>
  </si>
  <si>
    <t>KMGMILK</t>
  </si>
  <si>
    <t>KMG MILK FOOD LTD.</t>
  </si>
  <si>
    <t>INE873N01015</t>
  </si>
  <si>
    <t>MONESHIA</t>
  </si>
  <si>
    <t>MONESHI AGRO INDUSTRIES LTD.</t>
  </si>
  <si>
    <t>INE604C01017</t>
  </si>
  <si>
    <t>MAYAGRP</t>
  </si>
  <si>
    <t>MAYA AGRO PRODUCTS LTD.</t>
  </si>
  <si>
    <t>KSE</t>
  </si>
  <si>
    <t>KSE LTD.-$</t>
  </si>
  <si>
    <t>INE953E01014</t>
  </si>
  <si>
    <t>HERMMLK</t>
  </si>
  <si>
    <t>HERMAN MILKFOODS LTD.</t>
  </si>
  <si>
    <t>MAHVIFD</t>
  </si>
  <si>
    <t>MAHAVIRA FOODS LTD.</t>
  </si>
  <si>
    <t>VAFAGRO</t>
  </si>
  <si>
    <t>VAFA AGRO LTD.</t>
  </si>
  <si>
    <t>PIONAGR</t>
  </si>
  <si>
    <t>PIONEER AGRO EXTRACTS LTD.</t>
  </si>
  <si>
    <t>INE062E01014</t>
  </si>
  <si>
    <t>JAIDIND</t>
  </si>
  <si>
    <t>JAIDKA INDUSTRIES LTD.</t>
  </si>
  <si>
    <t>INE733M01013</t>
  </si>
  <si>
    <t>THAPOIL</t>
  </si>
  <si>
    <t>THAPAR OILS &amp; FATS LTD.</t>
  </si>
  <si>
    <t>PAWANPR</t>
  </si>
  <si>
    <t>PAWAN PROTEINS LTD.</t>
  </si>
  <si>
    <t>PRIMSOL</t>
  </si>
  <si>
    <t>PRIME SOLVENT EXTRACTIONS LTD.</t>
  </si>
  <si>
    <t>SHRSHAK</t>
  </si>
  <si>
    <t>SHREE SHAKTI AGRO OILS LTD.</t>
  </si>
  <si>
    <t>VADIDAI</t>
  </si>
  <si>
    <t>VADILAL DAIRY INTERNATIONAL LTD.</t>
  </si>
  <si>
    <t>INE159T01016</t>
  </si>
  <si>
    <t>NARBADA</t>
  </si>
  <si>
    <t>NARBADA GEMS AND JEWELLERY LTD.</t>
  </si>
  <si>
    <t>INE540C01021</t>
  </si>
  <si>
    <t>VIRATCRA</t>
  </si>
  <si>
    <t>VIRAT CRANE INDUSTRIES LTD.</t>
  </si>
  <si>
    <t>INE295C01014</t>
  </si>
  <si>
    <t>CHAKVEG</t>
  </si>
  <si>
    <t>CHAKAN VEGOILS LTD.</t>
  </si>
  <si>
    <t>IBINFO</t>
  </si>
  <si>
    <t>IB INFOTECH ENTERPRISES LTD.</t>
  </si>
  <si>
    <t>INE678B01021</t>
  </si>
  <si>
    <t>AVIINDSDM</t>
  </si>
  <si>
    <t>AVI INDUSTRIES LTD.</t>
  </si>
  <si>
    <t>RATVA</t>
  </si>
  <si>
    <t>RATTAN VANASPATI LTD.</t>
  </si>
  <si>
    <t>INE330C01019</t>
  </si>
  <si>
    <t>AMBARPIL</t>
  </si>
  <si>
    <t>Ambar Protein Industries Ltd</t>
  </si>
  <si>
    <t>INE072V01017</t>
  </si>
  <si>
    <t>TRILLENT</t>
  </si>
  <si>
    <t>TRILLENIUM TECHNOLOGIES LTD.</t>
  </si>
  <si>
    <t>INE187B01015</t>
  </si>
  <si>
    <t>CHORDIA</t>
  </si>
  <si>
    <t>CHORDIA FOOD PRODUCTS LTD.</t>
  </si>
  <si>
    <t>INE975C01011</t>
  </si>
  <si>
    <t>CIANAGRO</t>
  </si>
  <si>
    <t>CIAN Agro Industries &amp; Infrastructure Ltd</t>
  </si>
  <si>
    <t>INE052V01019</t>
  </si>
  <si>
    <t>OMEAG</t>
  </si>
  <si>
    <t>OMEGA AG-SEEDS (PUNJAB) LTD.</t>
  </si>
  <si>
    <t>INE112B01013</t>
  </si>
  <si>
    <t>MIHIJAM</t>
  </si>
  <si>
    <t>MIHIJAM VANASPATI LTD.</t>
  </si>
  <si>
    <t>INE521C01013</t>
  </si>
  <si>
    <t>TAIIND</t>
  </si>
  <si>
    <t>TAI INDUSTRIES LTD.-$</t>
  </si>
  <si>
    <t>INE358D01018</t>
  </si>
  <si>
    <t>KOHINOORT</t>
  </si>
  <si>
    <t>Kohinoor Techno Engineers Limited</t>
  </si>
  <si>
    <t>INE237D01014</t>
  </si>
  <si>
    <t>SH.ANJY</t>
  </si>
  <si>
    <t>SHRI ANJANEY AGRO FOODS LTD.</t>
  </si>
  <si>
    <t>OCEAGRO</t>
  </si>
  <si>
    <t>OCEAN AGRO (INDIA) LTD.</t>
  </si>
  <si>
    <t>INE049J01010</t>
  </si>
  <si>
    <t>NKIND</t>
  </si>
  <si>
    <t>N.K.INDUSTRIES LTD.</t>
  </si>
  <si>
    <t>INE542C01019</t>
  </si>
  <si>
    <t>TRATF</t>
  </si>
  <si>
    <t>TRANS TECHNO FOODS LTD.</t>
  </si>
  <si>
    <t>INE405B01011</t>
  </si>
  <si>
    <t>GLBLFDS</t>
  </si>
  <si>
    <t>GLOBAL FOODS LTD.</t>
  </si>
  <si>
    <t>BKV</t>
  </si>
  <si>
    <t>BKV INDUSTRIES LTD.</t>
  </si>
  <si>
    <t>INE356C01022</t>
  </si>
  <si>
    <t>MAHINDL</t>
  </si>
  <si>
    <t>MAHADEV INDUSTRIES LTD.</t>
  </si>
  <si>
    <t>NCCBLUE</t>
  </si>
  <si>
    <t>NCC BLUE WATER PRODUCTS LTD.</t>
  </si>
  <si>
    <t>INE630N01019</t>
  </si>
  <si>
    <t>GENUINC</t>
  </si>
  <si>
    <t>GENUINE COMMODITIES DEVELOPMENT COMPANY LTD.</t>
  </si>
  <si>
    <t>ANMOLDY</t>
  </si>
  <si>
    <t>ANMOL DAIRY LTD.</t>
  </si>
  <si>
    <t>DRMSY</t>
  </si>
  <si>
    <t>DR.M.SOY &amp; GENERAL FOOD LTD.</t>
  </si>
  <si>
    <t>INE733B01016</t>
  </si>
  <si>
    <t>RAJSOLV</t>
  </si>
  <si>
    <t>RAJESH SOLVEX LTD.</t>
  </si>
  <si>
    <t>INE893E01012</t>
  </si>
  <si>
    <t>ROYCMAR</t>
  </si>
  <si>
    <t>ROYCE MARINE PRODUCTS LTD.</t>
  </si>
  <si>
    <t>INTWATR</t>
  </si>
  <si>
    <t>INTERNATIONAL WATER BASE LTD.</t>
  </si>
  <si>
    <t>SAHASAG</t>
  </si>
  <si>
    <t>SAHAS AGRO LTD.</t>
  </si>
  <si>
    <t>NORBTEAEXP</t>
  </si>
  <si>
    <t>NORBEN TEA &amp; EXPORTS LTD.</t>
  </si>
  <si>
    <t>INE369C01017</t>
  </si>
  <si>
    <t>ASIANTNE</t>
  </si>
  <si>
    <t>ASIAN TEA &amp; EXPORTS LTD.-$</t>
  </si>
  <si>
    <t>INE822B01017</t>
  </si>
  <si>
    <t>VISAKAQ</t>
  </si>
  <si>
    <t>VISAKHA AQUA FARMS LTD.</t>
  </si>
  <si>
    <t>AGRMARI</t>
  </si>
  <si>
    <t>AGRI-MARINE EXPORTS LTD.</t>
  </si>
  <si>
    <t>INDOFREB</t>
  </si>
  <si>
    <t>INDO-FRENCH BIOTECH ENTERPRISES LTD.</t>
  </si>
  <si>
    <t>INE867B01012</t>
  </si>
  <si>
    <t>KANAFOD</t>
  </si>
  <si>
    <t>KANAIYA FOODS (INDIA) LTD.</t>
  </si>
  <si>
    <t>VRUNDAG</t>
  </si>
  <si>
    <t>VRUNDAVAN AGRO INDUSTRIES LTD.</t>
  </si>
  <si>
    <t>KENGI</t>
  </si>
  <si>
    <t>KENGOLD (INDIA) LTD.</t>
  </si>
  <si>
    <t>INE680C01025</t>
  </si>
  <si>
    <t>KJINTFD</t>
  </si>
  <si>
    <t>K.J.INTERNATIONAL LTD.</t>
  </si>
  <si>
    <t>BUBNMAJ</t>
  </si>
  <si>
    <t>BUBNA MAJOR BIOTECH LTD.</t>
  </si>
  <si>
    <t>HERITGFOOD</t>
  </si>
  <si>
    <t>Heritage Foods Limited</t>
  </si>
  <si>
    <t>INE978A01027</t>
  </si>
  <si>
    <t>CONFAGR</t>
  </si>
  <si>
    <t>CONFRO AGROS LTD.</t>
  </si>
  <si>
    <t>WESTEFD</t>
  </si>
  <si>
    <t>WESTERN FOODS LTD.</t>
  </si>
  <si>
    <t>NEHAINT</t>
  </si>
  <si>
    <t>NEHA INTERNATIONAL LTD.</t>
  </si>
  <si>
    <t>INE874D01022</t>
  </si>
  <si>
    <t>PASEAFD</t>
  </si>
  <si>
    <t>P.A.SEA FOOD EXPORTS LTD.</t>
  </si>
  <si>
    <t>ORIEVEG</t>
  </si>
  <si>
    <t>ORIENT VEGETEXPO LTD.</t>
  </si>
  <si>
    <t>SIMRAN</t>
  </si>
  <si>
    <t>SIMRAN FARMS LTD.</t>
  </si>
  <si>
    <t>INE354D01017</t>
  </si>
  <si>
    <t>LAKSHMIO</t>
  </si>
  <si>
    <t>LAKSHMI OVERSEAS INDUSTRIES LTD.</t>
  </si>
  <si>
    <t>INE992B01026</t>
  </si>
  <si>
    <t>UNITYAG</t>
  </si>
  <si>
    <t>UNITY AGROTECH INDUSTRIES LTD.</t>
  </si>
  <si>
    <t>HINDUST</t>
  </si>
  <si>
    <t>HINDUSTAN AGRIGENETICS LTD.</t>
  </si>
  <si>
    <t>INE092301014</t>
  </si>
  <si>
    <t>INDODFD</t>
  </si>
  <si>
    <t>INDO-DUTCH PROTEINS LTD.</t>
  </si>
  <si>
    <t>JAGDAMD</t>
  </si>
  <si>
    <t>JAGDAMBA FOODS LTD.</t>
  </si>
  <si>
    <t>HANUMAN</t>
  </si>
  <si>
    <t>HANUMAN TEA CO.LTD.</t>
  </si>
  <si>
    <t>INE363C01010</t>
  </si>
  <si>
    <t>UNTEDFD-B</t>
  </si>
  <si>
    <t>UNIFIED AGRO INDUSTRIES (INDIA) LTD.</t>
  </si>
  <si>
    <t>GOLDEFD</t>
  </si>
  <si>
    <t>GOLDEN AGRO-TECH INDUSTRIES LTD.</t>
  </si>
  <si>
    <t>SMILAX</t>
  </si>
  <si>
    <t>Smilax Industries Limited</t>
  </si>
  <si>
    <t>INE393M01016</t>
  </si>
  <si>
    <t>DFM</t>
  </si>
  <si>
    <t>DFM FOODS LTD.</t>
  </si>
  <si>
    <t>INE456C01020</t>
  </si>
  <si>
    <t>CCL</t>
  </si>
  <si>
    <t>CCL PRODUCTS (INDIA) LTD.</t>
  </si>
  <si>
    <t>INE421D01022</t>
  </si>
  <si>
    <t>KELLTONTEC</t>
  </si>
  <si>
    <t>Kellton Tech Solutions Ltd.</t>
  </si>
  <si>
    <t>INE164B01022</t>
  </si>
  <si>
    <t>SURFI</t>
  </si>
  <si>
    <t>SURYO FOODS &amp; INDUSTRIES LTD.</t>
  </si>
  <si>
    <t>INE565E01016</t>
  </si>
  <si>
    <t>INTEGFD</t>
  </si>
  <si>
    <t>INTEGRATED PROTEINS LTD.</t>
  </si>
  <si>
    <t>INE177M01013</t>
  </si>
  <si>
    <t>LILACFD</t>
  </si>
  <si>
    <t>LILAC EXPORTS LTD.</t>
  </si>
  <si>
    <t>SUNCITY</t>
  </si>
  <si>
    <t>SUNCITY INDUSTRIES LTD.</t>
  </si>
  <si>
    <t>MAHAANF</t>
  </si>
  <si>
    <t>MAHAAN FOODS LTD.</t>
  </si>
  <si>
    <t>INE734D01010</t>
  </si>
  <si>
    <t>VYVRAUT</t>
  </si>
  <si>
    <t>VYBRA AUTOMET LTD.-$</t>
  </si>
  <si>
    <t>INE251F01010</t>
  </si>
  <si>
    <t>RICOAUTO</t>
  </si>
  <si>
    <t>RICO AUTO INDUSTRIES LTD.</t>
  </si>
  <si>
    <t>INE209B01025</t>
  </si>
  <si>
    <t>OMAXAUTO</t>
  </si>
  <si>
    <t>OMAX AUTOS LTD.</t>
  </si>
  <si>
    <t>INE090B01011</t>
  </si>
  <si>
    <t>DENSO</t>
  </si>
  <si>
    <t>DENSO (INDIA) LTD.-$</t>
  </si>
  <si>
    <t>INE502A01017</t>
  </si>
  <si>
    <t>MANSAROVARP</t>
  </si>
  <si>
    <t>HELLAIND</t>
  </si>
  <si>
    <t>HELLA INDIA LIGHTING LTD.</t>
  </si>
  <si>
    <t>INE431D01013</t>
  </si>
  <si>
    <t>MUNJALSHOW</t>
  </si>
  <si>
    <t>MUNJAL SHOWA LTD.</t>
  </si>
  <si>
    <t>INE577A01027</t>
  </si>
  <si>
    <t>JAMNAAUTO</t>
  </si>
  <si>
    <t>JAMNA AUTO INDUSTRIES LTD.</t>
  </si>
  <si>
    <t>INE039C01032</t>
  </si>
  <si>
    <t>SUNCLAYLTD</t>
  </si>
  <si>
    <t>SUNDARAM-CLAYTON LTD.</t>
  </si>
  <si>
    <t>INE105A01035</t>
  </si>
  <si>
    <t>JTEKTINDIA</t>
  </si>
  <si>
    <t>Jtekt India Ltd</t>
  </si>
  <si>
    <t>INE643A01035</t>
  </si>
  <si>
    <t>MUNJALAU</t>
  </si>
  <si>
    <t>MUNJAL AUTO INDUSTRIES LTD.</t>
  </si>
  <si>
    <t>INE672B01032</t>
  </si>
  <si>
    <t>LAKSHMIAUTO</t>
  </si>
  <si>
    <t>LAKSHMI AUTO COMPONENTS LTD.</t>
  </si>
  <si>
    <t>INE871A01016</t>
  </si>
  <si>
    <t>GKNDRDM</t>
  </si>
  <si>
    <t>GKN DRIVESHAFTS (INDIA) LTD.</t>
  </si>
  <si>
    <t>INE527A01014</t>
  </si>
  <si>
    <t>JAYBARMARU</t>
  </si>
  <si>
    <t>JAY BHARAT MARUTI LTD.</t>
  </si>
  <si>
    <t>INE571B01028</t>
  </si>
  <si>
    <t>RENZTLB-B</t>
  </si>
  <si>
    <t>REINZ-TALBROS LTD.</t>
  </si>
  <si>
    <t>NATAUTO</t>
  </si>
  <si>
    <t>NATIONAL AUTO ACCESSORIES LTD.</t>
  </si>
  <si>
    <t>JAPSP</t>
  </si>
  <si>
    <t>JAI PARABOLIC SPRINGS LTD.</t>
  </si>
  <si>
    <t>INE686B01016</t>
  </si>
  <si>
    <t>RACLGEAR</t>
  </si>
  <si>
    <t>RACL Geartech Ltd</t>
  </si>
  <si>
    <t>INE704B01017</t>
  </si>
  <si>
    <t>SAMKRG</t>
  </si>
  <si>
    <t>SAMKRG PISTONS &amp; RINGS LTD.-$</t>
  </si>
  <si>
    <t>INE706B01012</t>
  </si>
  <si>
    <t>AMTEKAUTO</t>
  </si>
  <si>
    <t>AMTEK AUTO LTD.-$</t>
  </si>
  <si>
    <t>INE130C01021</t>
  </si>
  <si>
    <t>INDIASTE</t>
  </si>
  <si>
    <t>INDIA STEAMSHIP CO.LTD.</t>
  </si>
  <si>
    <t>INE288C01019</t>
  </si>
  <si>
    <t>SICA</t>
  </si>
  <si>
    <t>SOU IND CO A</t>
  </si>
  <si>
    <t>ECSTSTL</t>
  </si>
  <si>
    <t>EAST COAST STEEL LTD.</t>
  </si>
  <si>
    <t>INE315F01013</t>
  </si>
  <si>
    <t>SICAL</t>
  </si>
  <si>
    <t>SICAL LOGISTICS LTD.</t>
  </si>
  <si>
    <t>INE075B01012</t>
  </si>
  <si>
    <t>SIPNAUT</t>
  </si>
  <si>
    <t>SIPANI AUTOMOBILES LTD.</t>
  </si>
  <si>
    <t>ATOTNSN</t>
  </si>
  <si>
    <t>AUTO TENSION LTD.</t>
  </si>
  <si>
    <t>TVSAUTOL</t>
  </si>
  <si>
    <t>TVS AUTOLEC LTD.</t>
  </si>
  <si>
    <t>INE134C01015</t>
  </si>
  <si>
    <t>ZBAJAJTR</t>
  </si>
  <si>
    <t>RATNAMANI</t>
  </si>
  <si>
    <t>RATNAMANI METALS &amp; TUBES LTD.-$</t>
  </si>
  <si>
    <t>INE703B01027</t>
  </si>
  <si>
    <t>VESUVIUS</t>
  </si>
  <si>
    <t>VESUVIUS INDIA LTD.</t>
  </si>
  <si>
    <t>INE386A01015</t>
  </si>
  <si>
    <t>BRAKAUT</t>
  </si>
  <si>
    <t>BRAKES AUTO (INDIA) LTD.</t>
  </si>
  <si>
    <t>INE222G01019</t>
  </si>
  <si>
    <t>SUNKU</t>
  </si>
  <si>
    <t>SUNKU AUTO LTD.</t>
  </si>
  <si>
    <t>INE723B01017</t>
  </si>
  <si>
    <t>ASAL</t>
  </si>
  <si>
    <t>AUTOMOTIVE STAMPINGS &amp; ASSEMBLIES LTD.</t>
  </si>
  <si>
    <t>INE900C01027</t>
  </si>
  <si>
    <t>ARCEEIN</t>
  </si>
  <si>
    <t>ARCEE INDUSTRIES LTD.</t>
  </si>
  <si>
    <t>INE276D01012</t>
  </si>
  <si>
    <t>ABCINDQ</t>
  </si>
  <si>
    <t>ABC INDIA LTD.-$</t>
  </si>
  <si>
    <t>INE125D01011</t>
  </si>
  <si>
    <t>DESIGNAU</t>
  </si>
  <si>
    <t>DESIGN AUTO SYSTEMS LTD.</t>
  </si>
  <si>
    <t>INE993B01016</t>
  </si>
  <si>
    <t>BALTE</t>
  </si>
  <si>
    <t>BALURGHAT TECHNOLOGIES LTD.</t>
  </si>
  <si>
    <t>INE654B01014</t>
  </si>
  <si>
    <t>COARO</t>
  </si>
  <si>
    <t>COASTAL ROADWAYS LTD.</t>
  </si>
  <si>
    <t>INE229E01019</t>
  </si>
  <si>
    <t>JAGSONAI</t>
  </si>
  <si>
    <t>JAGSON AIRLINES LTD.</t>
  </si>
  <si>
    <t>INE685B01018</t>
  </si>
  <si>
    <t>SIBARAUT</t>
  </si>
  <si>
    <t>SIBAR AUTO PARTS LTD.</t>
  </si>
  <si>
    <t>INE441C01014</t>
  </si>
  <si>
    <t>FAIRFIEL</t>
  </si>
  <si>
    <t>FAIRFIELD ATLAS LTD.</t>
  </si>
  <si>
    <t>INE922C01013</t>
  </si>
  <si>
    <t>CRCARRIDM</t>
  </si>
  <si>
    <t>CRC CARRIER LTD.</t>
  </si>
  <si>
    <t>MAFLU</t>
  </si>
  <si>
    <t>MAFATLAL LUBRICANTS LTD.</t>
  </si>
  <si>
    <t>INE521D01011</t>
  </si>
  <si>
    <t>SHREYAS</t>
  </si>
  <si>
    <t>SHREYAS SHIPPING &amp; LOGISTICS LTD.</t>
  </si>
  <si>
    <t>INE757B01015</t>
  </si>
  <si>
    <t>INDCASTDM</t>
  </si>
  <si>
    <t>INDIA CASTOR LTD.</t>
  </si>
  <si>
    <t>STARLOG</t>
  </si>
  <si>
    <t>Starlog Enterprises Ltd</t>
  </si>
  <si>
    <t>INE580C01019</t>
  </si>
  <si>
    <t>SHVSUIT</t>
  </si>
  <si>
    <t>SHIVA SUITINGS LTD.</t>
  </si>
  <si>
    <t>INE02Z901011</t>
  </si>
  <si>
    <t>INDOVATION</t>
  </si>
  <si>
    <t>INDOVATION TECHNOLOGIES LTD.</t>
  </si>
  <si>
    <t>INE807M01023</t>
  </si>
  <si>
    <t>ANANROT</t>
  </si>
  <si>
    <t>ANANT ROTOSPIN LTD.</t>
  </si>
  <si>
    <t>EUROTEXIND</t>
  </si>
  <si>
    <t>EUROTEX INDUSTRIES &amp; EXPORTS LTD.</t>
  </si>
  <si>
    <t>INE022C01012</t>
  </si>
  <si>
    <t>ICIL</t>
  </si>
  <si>
    <t>INDO COUNT INDUSTRIES LTD.</t>
  </si>
  <si>
    <t>INE483B01026</t>
  </si>
  <si>
    <t>MARALOVER</t>
  </si>
  <si>
    <t>MARAL OVERSEAS LTD.</t>
  </si>
  <si>
    <t>INE882A01013</t>
  </si>
  <si>
    <t>SURYAJYOTI</t>
  </si>
  <si>
    <t>SURYAJYOTI SPINNING MILLS LTD.-$</t>
  </si>
  <si>
    <t>INE411C01017</t>
  </si>
  <si>
    <t>AMTEXTL</t>
  </si>
  <si>
    <t>AMETHI TEXTILES LTD.</t>
  </si>
  <si>
    <t>SHEENA</t>
  </si>
  <si>
    <t>SHEENA TEXTILES LTD.</t>
  </si>
  <si>
    <t>VEENATX</t>
  </si>
  <si>
    <t>VEENA TEXTILES LTD.</t>
  </si>
  <si>
    <t>INE728E01010</t>
  </si>
  <si>
    <t>NAKODA</t>
  </si>
  <si>
    <t>Nakoda Limited-$</t>
  </si>
  <si>
    <t>INE559B01023</t>
  </si>
  <si>
    <t>SOMATEX</t>
  </si>
  <si>
    <t>SOMA TEXTILES &amp; INDUSTRIES LTD.</t>
  </si>
  <si>
    <t>INE314C01013</t>
  </si>
  <si>
    <t>SOURCEIND</t>
  </si>
  <si>
    <t>SOURCE INDUSTRIES (INDIA) LTD.</t>
  </si>
  <si>
    <t>INE695C01015</t>
  </si>
  <si>
    <t>TAMJAIM</t>
  </si>
  <si>
    <t>TAMILNADU JAIBHARAT MILLS LTD.</t>
  </si>
  <si>
    <t>INE868H01017</t>
  </si>
  <si>
    <t>VANASTEX</t>
  </si>
  <si>
    <t>VANASTHALI TEXTILE INDUSTRIES LTD.-$</t>
  </si>
  <si>
    <t>INE698C01019</t>
  </si>
  <si>
    <t>ADVLIFE</t>
  </si>
  <si>
    <t>ADVANCE LIFESTYLES LTD.</t>
  </si>
  <si>
    <t>INE900E01015</t>
  </si>
  <si>
    <t>SALEMTX</t>
  </si>
  <si>
    <t>SALEM TEXTILES LTD.</t>
  </si>
  <si>
    <t>KAKTEX</t>
  </si>
  <si>
    <t>KAKATIYA TEXTILES LTD.</t>
  </si>
  <si>
    <t>INE092E01011</t>
  </si>
  <si>
    <t>CHESLINTEX</t>
  </si>
  <si>
    <t>CHESLIND TEXTILES LTD.</t>
  </si>
  <si>
    <t>INE217C01018</t>
  </si>
  <si>
    <t>DENIKNI</t>
  </si>
  <si>
    <t>DENISH-KNIT INDUSTRIES LTD.</t>
  </si>
  <si>
    <t>OCTAVE</t>
  </si>
  <si>
    <t>Perfect-Octave Media Projects Ltd</t>
  </si>
  <si>
    <t>INE814L01013</t>
  </si>
  <si>
    <t>TRIDENT</t>
  </si>
  <si>
    <t>TRIDENT LTD.</t>
  </si>
  <si>
    <t>INE064C01022</t>
  </si>
  <si>
    <t>HISARSP</t>
  </si>
  <si>
    <t>HISAR SPINNING MILLS LTD.</t>
  </si>
  <si>
    <t>INE689E01014</t>
  </si>
  <si>
    <t>ALOKTEXT</t>
  </si>
  <si>
    <t>ALOK INDUSTRIES LTD.</t>
  </si>
  <si>
    <t>INE270A01029</t>
  </si>
  <si>
    <t>INTRCRF</t>
  </si>
  <si>
    <t>INTERCRAFT LTD.</t>
  </si>
  <si>
    <t>KORATEX</t>
  </si>
  <si>
    <t>KORATLA TEXTILES INDIA LTD.</t>
  </si>
  <si>
    <t>ASIL</t>
  </si>
  <si>
    <t>AMIT SPINNING INDUSTRIES LTD.</t>
  </si>
  <si>
    <t>INE988A01026</t>
  </si>
  <si>
    <t>PASARI</t>
  </si>
  <si>
    <t>PASARI SPINNING MILLS LTD.</t>
  </si>
  <si>
    <t>INE604F01010</t>
  </si>
  <si>
    <t>SPENTEX</t>
  </si>
  <si>
    <t>SPENTEX INDUSTRIES LTD.</t>
  </si>
  <si>
    <t>INE376C01020</t>
  </si>
  <si>
    <t>SAGRAPR</t>
  </si>
  <si>
    <t>SAGAR APPARELS LTD.</t>
  </si>
  <si>
    <t>VNYGCLO</t>
  </si>
  <si>
    <t>VINIYOGA CLOTHEX LTD.</t>
  </si>
  <si>
    <t>KARNFBR</t>
  </si>
  <si>
    <t>KARAN FIBRES AND FABRICS LTD.</t>
  </si>
  <si>
    <t>RAGHUIN</t>
  </si>
  <si>
    <t>RAGHU INDUSTRIES LTD.</t>
  </si>
  <si>
    <t>HINCOTX</t>
  </si>
  <si>
    <t>HINDUSTAN COTEX EXPORTS LTD.</t>
  </si>
  <si>
    <t>HLNHOSR</t>
  </si>
  <si>
    <t>H-LON HOSIERY LTD.</t>
  </si>
  <si>
    <t>AMARJOTHI</t>
  </si>
  <si>
    <t>AMARJOTHI SPINNING MILLS LTD.</t>
  </si>
  <si>
    <t>INE484D01012</t>
  </si>
  <si>
    <t>EMTEXIND</t>
  </si>
  <si>
    <t>EMTEX INDUSTRIES (I) LTD.</t>
  </si>
  <si>
    <t>INE907B01016</t>
  </si>
  <si>
    <t>AMRAPALI</t>
  </si>
  <si>
    <t>AMRAPALI DEVELOPERS (INDIA) LTD.</t>
  </si>
  <si>
    <t>INE761C01015</t>
  </si>
  <si>
    <t>OLYMPTX</t>
  </si>
  <si>
    <t>OLYMPIA INDUSTRIES LTD.</t>
  </si>
  <si>
    <t>INE482O01021</t>
  </si>
  <si>
    <t>SAJJNT</t>
  </si>
  <si>
    <t>SAJJAN TEXTILES MILLS LTD.</t>
  </si>
  <si>
    <t>NAGREEKEXP</t>
  </si>
  <si>
    <t>NAGREEKA EXPORTS LTD.-$</t>
  </si>
  <si>
    <t>INE123B01028</t>
  </si>
  <si>
    <t>SALZETX</t>
  </si>
  <si>
    <t>SALZER TEXTILES LTD.</t>
  </si>
  <si>
    <t>SUDTIND-B</t>
  </si>
  <si>
    <t>SUDITI INDUSTRIES LTD.</t>
  </si>
  <si>
    <t>INE691D01012</t>
  </si>
  <si>
    <t>PRSMMIL</t>
  </si>
  <si>
    <t>PRISM MILLS LTD.</t>
  </si>
  <si>
    <t>KKRSONS</t>
  </si>
  <si>
    <t>KUKAR SONS (INDO-FRENCH) EXPORTS LTD.</t>
  </si>
  <si>
    <t>SRIMALI</t>
  </si>
  <si>
    <t>SRI MALINI SPINNING MILLS LTD.</t>
  </si>
  <si>
    <t>PEARLGLO</t>
  </si>
  <si>
    <t>PEARL GLOBAL LTD.</t>
  </si>
  <si>
    <t>INE787B01012</t>
  </si>
  <si>
    <t>DRIND</t>
  </si>
  <si>
    <t>D.R.INDUSTRIES LTD.</t>
  </si>
  <si>
    <t>INE197B01014</t>
  </si>
  <si>
    <t>KHTRFIB</t>
  </si>
  <si>
    <t>KHATOR FIBRE &amp; FABRICS LTD.</t>
  </si>
  <si>
    <t>INE964G01016</t>
  </si>
  <si>
    <t>GUJTEXSP</t>
  </si>
  <si>
    <t>GUJARAT TEXSPIN LTD.</t>
  </si>
  <si>
    <t>INE677C01013</t>
  </si>
  <si>
    <t>SBFL</t>
  </si>
  <si>
    <t>Shree Bhavya Fabrics Ltd</t>
  </si>
  <si>
    <t>INE363D01018</t>
  </si>
  <si>
    <t>GEMSPIN</t>
  </si>
  <si>
    <t>GEM SPINNERS INDIA LTD.</t>
  </si>
  <si>
    <t>INE165F01020</t>
  </si>
  <si>
    <t>VJYKMCT</t>
  </si>
  <si>
    <t>VIJAYKUMAR MILLS LTD.</t>
  </si>
  <si>
    <t>EUREKAI</t>
  </si>
  <si>
    <t>EUREKA INDUSTRIES LTD.</t>
  </si>
  <si>
    <t>INE958A01011</t>
  </si>
  <si>
    <t>MHGTCXT</t>
  </si>
  <si>
    <t>MAHAGANESH TEXPRO LTD.</t>
  </si>
  <si>
    <t>ADITYASP</t>
  </si>
  <si>
    <t>ADITYA SPINNERS LTD.</t>
  </si>
  <si>
    <t>INE122D01026</t>
  </si>
  <si>
    <t>JERSETXDM</t>
  </si>
  <si>
    <t>JERSEY INDIA LTD.</t>
  </si>
  <si>
    <t>MILLENNIUM BEER INDUSTRIES LTD.</t>
  </si>
  <si>
    <t>INE258D01028</t>
  </si>
  <si>
    <t>PRIMEURB</t>
  </si>
  <si>
    <t>PRIME URBAN DEVELOPMENT INDIA LTD.</t>
  </si>
  <si>
    <t>INE419E01024</t>
  </si>
  <si>
    <t>DHANFAB</t>
  </si>
  <si>
    <t>DHANLAXMI FABRICS LTD.</t>
  </si>
  <si>
    <t>INE953D01016</t>
  </si>
  <si>
    <t>PEGAPPA</t>
  </si>
  <si>
    <t>PEGASUS APPARELS LTD.</t>
  </si>
  <si>
    <t>PERSCAR</t>
  </si>
  <si>
    <t>PERSIAN CARPET &amp; TEXTILES LTD.</t>
  </si>
  <si>
    <t>SLSTLQ</t>
  </si>
  <si>
    <t>SRI LAKSHMI SARASWATHI TEXTILES (ARNI) LTD.-$</t>
  </si>
  <si>
    <t>INE456D01010</t>
  </si>
  <si>
    <t>ZODIACLOTH</t>
  </si>
  <si>
    <t>ZODIAC CLOTHING CO.LTD.</t>
  </si>
  <si>
    <t>INE206B01013</t>
  </si>
  <si>
    <t>ANACOTS</t>
  </si>
  <si>
    <t>ANAND COTSPIN LTD.</t>
  </si>
  <si>
    <t>FRONTBUSS</t>
  </si>
  <si>
    <t>FRONTLINE BUSINESS SOLUTIONS LTD.</t>
  </si>
  <si>
    <t>INE485D01035</t>
  </si>
  <si>
    <t>DENIMFS</t>
  </si>
  <si>
    <t>DENIM FASHIONS LTD.</t>
  </si>
  <si>
    <t>SSMILLS</t>
  </si>
  <si>
    <t>SSM MILLS LTD.</t>
  </si>
  <si>
    <t>ARORAFIB</t>
  </si>
  <si>
    <t>ARORA FIBRES LTD.</t>
  </si>
  <si>
    <t>INE487D01023</t>
  </si>
  <si>
    <t>GANGOTRI</t>
  </si>
  <si>
    <t>GANGOTRI TEXTILES LTD.</t>
  </si>
  <si>
    <t>INE670B01028</t>
  </si>
  <si>
    <t>SRMCL</t>
  </si>
  <si>
    <t>SRI RAMAKRISHNA MILLS (COIMBATORE) LTD.-$</t>
  </si>
  <si>
    <t>INE306D01017</t>
  </si>
  <si>
    <t>SUPERSPIN</t>
  </si>
  <si>
    <t>SUPER SPINNING MILLS LTD.</t>
  </si>
  <si>
    <t>INE662A01027</t>
  </si>
  <si>
    <t>SEASONF</t>
  </si>
  <si>
    <t>SEASONS FURNISHINGS LTD.</t>
  </si>
  <si>
    <t>INE454D01015</t>
  </si>
  <si>
    <t>PRECM</t>
  </si>
  <si>
    <t>PRECOT MILLS LTD.</t>
  </si>
  <si>
    <t>INE283A01014</t>
  </si>
  <si>
    <t>UNITEDTE</t>
  </si>
  <si>
    <t>UNITED TEXTILES LTD.</t>
  </si>
  <si>
    <t>INE727E01012</t>
  </si>
  <si>
    <t>PANCLTH</t>
  </si>
  <si>
    <t>PAN CLOTHING &amp; CONSOLIDATED CO.LTD.</t>
  </si>
  <si>
    <t>NEPCTEX</t>
  </si>
  <si>
    <t>NEPC TEXTILES LTD.</t>
  </si>
  <si>
    <t>INE574B01014</t>
  </si>
  <si>
    <t>SILINV</t>
  </si>
  <si>
    <t>SIL INVESTMENTS LTD.</t>
  </si>
  <si>
    <t>INE923A01015</t>
  </si>
  <si>
    <t>RAVISPN</t>
  </si>
  <si>
    <t>RAVI SPINNING LTD.</t>
  </si>
  <si>
    <t>SURYALAXMI</t>
  </si>
  <si>
    <t>SURYALAKSHMI COTTON MILLS LTD.</t>
  </si>
  <si>
    <t>INE713B01026</t>
  </si>
  <si>
    <t>SIDHART</t>
  </si>
  <si>
    <t>SIDDHARTHA SPINFAB LTD.</t>
  </si>
  <si>
    <t>SAMTEX</t>
  </si>
  <si>
    <t>SAMTEX FASHIONS LTD.-$</t>
  </si>
  <si>
    <t>INE931D01020</t>
  </si>
  <si>
    <t>ATLANTSP</t>
  </si>
  <si>
    <t>ATLANTIC SPINNING &amp; WEAVING MILLS LTD.</t>
  </si>
  <si>
    <t>INE504C01019</t>
  </si>
  <si>
    <t>CITYMAN</t>
  </si>
  <si>
    <t>CITYMAN LTD.</t>
  </si>
  <si>
    <t>INE117C01010</t>
  </si>
  <si>
    <t>BALWTEX</t>
  </si>
  <si>
    <t>BALWANT TEXTILES MILLS LTD.</t>
  </si>
  <si>
    <t>KESARTX</t>
  </si>
  <si>
    <t>KESHARIYA SPINNERS LTD.</t>
  </si>
  <si>
    <t>DHANROTO</t>
  </si>
  <si>
    <t>DHANALAXMI ROTO SPINNERS LTD.</t>
  </si>
  <si>
    <t>INE220C01012</t>
  </si>
  <si>
    <t>DELIHND</t>
  </si>
  <si>
    <t>DELIGHT HANDICRAFTS PALACE LTD.</t>
  </si>
  <si>
    <t>INE226F01012</t>
  </si>
  <si>
    <t>DAMOINDUS</t>
  </si>
  <si>
    <t>DAMODAR INDUSTRIES LTD.-$</t>
  </si>
  <si>
    <t>INE497D01022</t>
  </si>
  <si>
    <t>SANBLUE</t>
  </si>
  <si>
    <t>SANBLUE CORPORATION LTD.</t>
  </si>
  <si>
    <t>INE602D01027</t>
  </si>
  <si>
    <t>KONGATX</t>
  </si>
  <si>
    <t>KONGARAR TEXTILES LTD.</t>
  </si>
  <si>
    <t>UNIROYAL</t>
  </si>
  <si>
    <t>UNIROYAL INDUSTRIES LTD.</t>
  </si>
  <si>
    <t>INE980D01019</t>
  </si>
  <si>
    <t>TATIAGLOB</t>
  </si>
  <si>
    <t>TATIA GLOBAL VENNTURE LTD.</t>
  </si>
  <si>
    <t>INE083G01031</t>
  </si>
  <si>
    <t>GOLDTXT</t>
  </si>
  <si>
    <t>GOLDWON TEXTILES LTD.</t>
  </si>
  <si>
    <t>SUNILTX</t>
  </si>
  <si>
    <t>SUNIL INDUSTRIES LTD.</t>
  </si>
  <si>
    <t>INE124M01015</t>
  </si>
  <si>
    <t>SRINACHA</t>
  </si>
  <si>
    <t>SRI NACHAMMAI COTTON MILLS LTD.-$</t>
  </si>
  <si>
    <t>INE443E01016</t>
  </si>
  <si>
    <t>SROGNGM</t>
  </si>
  <si>
    <t>SRI GANAPATHY MILLS CO.LTD.</t>
  </si>
  <si>
    <t>INE488F01018</t>
  </si>
  <si>
    <t>KDL</t>
  </si>
  <si>
    <t>KKRRAFTON Developers Ltd</t>
  </si>
  <si>
    <t>INE893C01032</t>
  </si>
  <si>
    <t>SAMBANDAM</t>
  </si>
  <si>
    <t>SAMBANDAM SPINNING MILLS LTD.-$</t>
  </si>
  <si>
    <t>INE304D01012</t>
  </si>
  <si>
    <t>KANDAGIRI</t>
  </si>
  <si>
    <t>KANDAGIRI SPINNING MILLS LTD.-$</t>
  </si>
  <si>
    <t>INE292D01019</t>
  </si>
  <si>
    <t>CHITRTX</t>
  </si>
  <si>
    <t>CHITRADURGA SPINTEX LTD.</t>
  </si>
  <si>
    <t>INE676G01024</t>
  </si>
  <si>
    <t>PARASPETRO</t>
  </si>
  <si>
    <t>PARAS PETROFILS LTD.</t>
  </si>
  <si>
    <t>INE162C01024</t>
  </si>
  <si>
    <t>KITEX</t>
  </si>
  <si>
    <t>KITEX GARMENTS LTD.</t>
  </si>
  <si>
    <t>INE602G01020</t>
  </si>
  <si>
    <t>SRUMATX</t>
  </si>
  <si>
    <t>SREE UMA PARAMESWARI MILLS LTD.</t>
  </si>
  <si>
    <t>RADHIKAS</t>
  </si>
  <si>
    <t>RADHIKA SPINNING MILLS LTD.</t>
  </si>
  <si>
    <t>INE938B01011</t>
  </si>
  <si>
    <t>CRANEX</t>
  </si>
  <si>
    <t>CRANEX LTD.</t>
  </si>
  <si>
    <t>INE608B01010</t>
  </si>
  <si>
    <t>BATLIBOI</t>
  </si>
  <si>
    <t>BATLIBOI LTD.-$</t>
  </si>
  <si>
    <t>INE177C01022</t>
  </si>
  <si>
    <t>AUSTENG</t>
  </si>
  <si>
    <t>AUSTIN ENGINEERING CO.LTD.</t>
  </si>
  <si>
    <t>INE759F01012</t>
  </si>
  <si>
    <t>UNIDT</t>
  </si>
  <si>
    <t>UNITED DRILLING TOOLS LTD.</t>
  </si>
  <si>
    <t>INE961D01019</t>
  </si>
  <si>
    <t>VCCLLTD</t>
  </si>
  <si>
    <t>VCCL LTD.</t>
  </si>
  <si>
    <t>INE460E01010</t>
  </si>
  <si>
    <t>FLUIDOM</t>
  </si>
  <si>
    <t>FLUIDOMAT LTD.</t>
  </si>
  <si>
    <t>INE459C01016</t>
  </si>
  <si>
    <t>EMAINDIA</t>
  </si>
  <si>
    <t>EMA INDIA LTD.</t>
  </si>
  <si>
    <t>INE279D01016</t>
  </si>
  <si>
    <t>WINDMACHIN</t>
  </si>
  <si>
    <t>WINDSOR MACHINES LTD.</t>
  </si>
  <si>
    <t>INE052A01021</t>
  </si>
  <si>
    <t>SHANTIGEAR</t>
  </si>
  <si>
    <t>SHANTHI GEARS LTD.</t>
  </si>
  <si>
    <t>INE631A01022</t>
  </si>
  <si>
    <t>MIVENMACH</t>
  </si>
  <si>
    <t>MIVEN MACHINE TOOLS LTD.</t>
  </si>
  <si>
    <t>INE338P01014</t>
  </si>
  <si>
    <t>CNTLVAL</t>
  </si>
  <si>
    <t>CONTINENTAL VALVE LTD.</t>
  </si>
  <si>
    <t>INE465F01016</t>
  </si>
  <si>
    <t>SMENER</t>
  </si>
  <si>
    <t>S.M.ENERGY TEKNIK &amp; ELECTRONICS LTD.</t>
  </si>
  <si>
    <t>INE540D01011</t>
  </si>
  <si>
    <t>ATURIAC</t>
  </si>
  <si>
    <t>ATURIA CONTINENTAL LTD.</t>
  </si>
  <si>
    <t>BEMCOJK</t>
  </si>
  <si>
    <t>BEMCO JACKS &amp; ALLIED PRODUCTS LTD.</t>
  </si>
  <si>
    <t>SACHI</t>
  </si>
  <si>
    <t>SACHS INDIA LTD.</t>
  </si>
  <si>
    <t>INE337D01012</t>
  </si>
  <si>
    <t>INDAGEVIN</t>
  </si>
  <si>
    <t>INDAGE VINTNERS LTD.-$</t>
  </si>
  <si>
    <t>INE194C01019</t>
  </si>
  <si>
    <t>KAVIENGDM</t>
  </si>
  <si>
    <t>KAVERI ENGINEERING INDUSTRIES LTD.</t>
  </si>
  <si>
    <t>HONDAPOWER</t>
  </si>
  <si>
    <t>HONDA SIEL POWER PRODUCTS LTD.</t>
  </si>
  <si>
    <t>INE634A01018</t>
  </si>
  <si>
    <t>SHRIHON</t>
  </si>
  <si>
    <t>HITECHGEAR</t>
  </si>
  <si>
    <t>The Hi-Tech Gears Ltd</t>
  </si>
  <si>
    <t>INE127B01011</t>
  </si>
  <si>
    <t>ELGIEQUIP</t>
  </si>
  <si>
    <t>ELGI EQUIPMENTS LTD.</t>
  </si>
  <si>
    <t>INE285A01027</t>
  </si>
  <si>
    <t>ELBSCHF</t>
  </si>
  <si>
    <t>ELB SCHLIFF (INDIA) LTD.</t>
  </si>
  <si>
    <t>TERRUZZI</t>
  </si>
  <si>
    <t>Terruzzi Fercalx India Limited</t>
  </si>
  <si>
    <t>INE699C01017</t>
  </si>
  <si>
    <t>STONEIN</t>
  </si>
  <si>
    <t>STONE INDIA LTD.-$</t>
  </si>
  <si>
    <t>INE290C01015</t>
  </si>
  <si>
    <t>UVDRHOR</t>
  </si>
  <si>
    <t>UNITED VAN DER HORST LTD.</t>
  </si>
  <si>
    <t>INE890G01013</t>
  </si>
  <si>
    <t>WELII</t>
  </si>
  <si>
    <t>WELLMAN INCANDESCENT INDIA LTD.</t>
  </si>
  <si>
    <t>INE143D01014</t>
  </si>
  <si>
    <t>INCEN</t>
  </si>
  <si>
    <t>INCORPORATED ENGINEERS LTD.</t>
  </si>
  <si>
    <t>INE801D01017</t>
  </si>
  <si>
    <t>ZINDUCIN</t>
  </si>
  <si>
    <t>INDUCON INDIA LTD.</t>
  </si>
  <si>
    <t>KLBRENG-B</t>
  </si>
  <si>
    <t>KILBURN ENGINEERING LTD.</t>
  </si>
  <si>
    <t>INE338F01015</t>
  </si>
  <si>
    <t>GRMHCNCDM</t>
  </si>
  <si>
    <t>GREMACH CNC LTD.</t>
  </si>
  <si>
    <t>BIRLAPREC</t>
  </si>
  <si>
    <t>BIRLA PRECISION TECHNOLOGIES LTD.</t>
  </si>
  <si>
    <t>INE372E01025</t>
  </si>
  <si>
    <t>VIPCORP</t>
  </si>
  <si>
    <t>VIPRAS CORPORATION LTD.</t>
  </si>
  <si>
    <t>YUKEN</t>
  </si>
  <si>
    <t>YUKEN INDIA LTD.-$</t>
  </si>
  <si>
    <t>INE384C01016</t>
  </si>
  <si>
    <t>TIMKEN</t>
  </si>
  <si>
    <t>TIMKEN INDIA LTD.</t>
  </si>
  <si>
    <t>INE325A01013</t>
  </si>
  <si>
    <t>ALXNXTR</t>
  </si>
  <si>
    <t>ALEXCON EXTRUSIONS LTD.</t>
  </si>
  <si>
    <t>TEXTOOL</t>
  </si>
  <si>
    <t>TEXTOOL COMPANY LTD.</t>
  </si>
  <si>
    <t>INE677A01017</t>
  </si>
  <si>
    <t>ZMEEKTRA</t>
  </si>
  <si>
    <t>MEEKAN TRANSMISSIONS LTD.</t>
  </si>
  <si>
    <t>VOITHPAPR</t>
  </si>
  <si>
    <t>VOITH PAPER FABRICS INDIA LTD.-$</t>
  </si>
  <si>
    <t>INE285C01015</t>
  </si>
  <si>
    <t>HEATSHRINKT</t>
  </si>
  <si>
    <t>HEATSHRINK TECHNOLOGIES LTD.</t>
  </si>
  <si>
    <t>INE966B01012</t>
  </si>
  <si>
    <t>VIDIANI</t>
  </si>
  <si>
    <t>VIDIANI ENGINEERS LTD.</t>
  </si>
  <si>
    <t>ARTSONEN</t>
  </si>
  <si>
    <t>ARTSON ENGINEERING LTD.</t>
  </si>
  <si>
    <t>INE133D01023</t>
  </si>
  <si>
    <t>BHAGEENG</t>
  </si>
  <si>
    <t>BHAGHEERATHA ENGINEERING LTD.-$</t>
  </si>
  <si>
    <t>INE869E01012</t>
  </si>
  <si>
    <t>PATNIEN</t>
  </si>
  <si>
    <t>PATNI ENGINEERING LTD.</t>
  </si>
  <si>
    <t>TECHFOR</t>
  </si>
  <si>
    <t>TECHNO FORGE LTD.</t>
  </si>
  <si>
    <t>INE305I01018</t>
  </si>
  <si>
    <t>GORDONHE</t>
  </si>
  <si>
    <t>GORDON HERBERT (INDIA) LTD.</t>
  </si>
  <si>
    <t>INE755C01017</t>
  </si>
  <si>
    <t>ADTYFRG</t>
  </si>
  <si>
    <t>ADITYA FORGE LTD.</t>
  </si>
  <si>
    <t>INE281H01013</t>
  </si>
  <si>
    <t>SOLIMAC</t>
  </si>
  <si>
    <t>SOLITAIRE MACHINE TOOLS LTD.</t>
  </si>
  <si>
    <t>INE410A01013</t>
  </si>
  <si>
    <t>SOLRSNI</t>
  </si>
  <si>
    <t>SOLARSON INDUSTRIES LTD.</t>
  </si>
  <si>
    <t>BANKA</t>
  </si>
  <si>
    <t>BANKA (INDIA) LTD.</t>
  </si>
  <si>
    <t>INE148C01015</t>
  </si>
  <si>
    <t>DIAPOWER</t>
  </si>
  <si>
    <t>Diamond Power Infrastructure Limited-$</t>
  </si>
  <si>
    <t>INE989C01012</t>
  </si>
  <si>
    <t>INDSILHYD</t>
  </si>
  <si>
    <t>INDSIL HYDRO POWER AND MANGANESE LTD.-$</t>
  </si>
  <si>
    <t>INE867D01018</t>
  </si>
  <si>
    <t>FLEXENG</t>
  </si>
  <si>
    <t>FLEX ENGINEERING LTD.</t>
  </si>
  <si>
    <t>INE929B01010</t>
  </si>
  <si>
    <t>SNEHDHR</t>
  </si>
  <si>
    <t>SNHEHADHARA INDUSTRIES LTD.</t>
  </si>
  <si>
    <t>TMTIND-B1</t>
  </si>
  <si>
    <t>TMT (INDIA) LTD.</t>
  </si>
  <si>
    <t>INE182E01010</t>
  </si>
  <si>
    <t>KRISHNAENG</t>
  </si>
  <si>
    <t>KRISHNA ENGINEERING WORKS LTD.</t>
  </si>
  <si>
    <t>INE409C01011</t>
  </si>
  <si>
    <t>SVOGL</t>
  </si>
  <si>
    <t>SVOGL Oil Gas And Energy Ltd-$</t>
  </si>
  <si>
    <t>INE756B01017</t>
  </si>
  <si>
    <t>PRFASDM</t>
  </si>
  <si>
    <t>PRECISION FASTENERS LTD.</t>
  </si>
  <si>
    <t>INE604A01011</t>
  </si>
  <si>
    <t>ITL</t>
  </si>
  <si>
    <t>ITL INDUSTRIES LTD.-$</t>
  </si>
  <si>
    <t>INE478D01014</t>
  </si>
  <si>
    <t>TTGINDM</t>
  </si>
  <si>
    <t>TTG INDUSTRIES LTD.</t>
  </si>
  <si>
    <t>INE111E01019</t>
  </si>
  <si>
    <t>KNDENGT</t>
  </si>
  <si>
    <t>KND ENGINEERING TECHNOLOGIES LTD.</t>
  </si>
  <si>
    <t>BILINDU</t>
  </si>
  <si>
    <t>BIL INDUSTRIES LTD.</t>
  </si>
  <si>
    <t>FRONTSP</t>
  </si>
  <si>
    <t>FRONTIER SPRINGS LTD.</t>
  </si>
  <si>
    <t>INE572D01014</t>
  </si>
  <si>
    <t>MONOZYM</t>
  </si>
  <si>
    <t>MONOZYME INDIA LTD.</t>
  </si>
  <si>
    <t>INE772D01010</t>
  </si>
  <si>
    <t>AAKARENG</t>
  </si>
  <si>
    <t>AAKAR ENGINEERING &amp; MANUFACTURING COMPANY LTD.</t>
  </si>
  <si>
    <t>INE814B01014</t>
  </si>
  <si>
    <t>CHAININ</t>
  </si>
  <si>
    <t>CHAIN IMPEX LTD.</t>
  </si>
  <si>
    <t>PRAJIND</t>
  </si>
  <si>
    <t>PRAJ INDUSTRIES LTD.</t>
  </si>
  <si>
    <t>INE074A01025</t>
  </si>
  <si>
    <t>RASANDIK</t>
  </si>
  <si>
    <t>RASANDIK ENGINEERING INDUSTRIES INDIA LTD.-$</t>
  </si>
  <si>
    <t>INE682D01011</t>
  </si>
  <si>
    <t>YOGISUNG</t>
  </si>
  <si>
    <t>YOGI SUNG-WON (INDIA) LTD.</t>
  </si>
  <si>
    <t>INE429B01011</t>
  </si>
  <si>
    <t>RAJBALL</t>
  </si>
  <si>
    <t>RAJASTHAN BALLS &amp; BEARINGS LTD.</t>
  </si>
  <si>
    <t>HLEGLAS</t>
  </si>
  <si>
    <t>HLE Glascoat Ltd</t>
  </si>
  <si>
    <t>INE461D01010</t>
  </si>
  <si>
    <t>GUJAPOLLO</t>
  </si>
  <si>
    <t>GUJARAT APOLLO INDUSTRIES LTD.</t>
  </si>
  <si>
    <t>INE826C01016</t>
  </si>
  <si>
    <t>HYDFLEXI</t>
  </si>
  <si>
    <t>HYDERABAD FLEXTECH LTD.</t>
  </si>
  <si>
    <t>INE113C01019</t>
  </si>
  <si>
    <t>SRILAEG</t>
  </si>
  <si>
    <t>SRI LAKSHMI ENGINEERING INDUSTRIES LTD.</t>
  </si>
  <si>
    <t>MARTELI</t>
  </si>
  <si>
    <t>MARUTI TELSTAR INDUSTRIES LTD.</t>
  </si>
  <si>
    <t>TANAA</t>
  </si>
  <si>
    <t>TANEJA AEROSPACE &amp; AVIATION LTD.-$</t>
  </si>
  <si>
    <t>INE692C01020</t>
  </si>
  <si>
    <t>Aerospace</t>
  </si>
  <si>
    <t>CONART</t>
  </si>
  <si>
    <t>CONART ENGINEERS LTD.-$</t>
  </si>
  <si>
    <t>INE714D01012</t>
  </si>
  <si>
    <t>VHCLINDUS</t>
  </si>
  <si>
    <t>VHCL INDUSTRIES LTD.</t>
  </si>
  <si>
    <t>INE674D01026</t>
  </si>
  <si>
    <t>MINALIND</t>
  </si>
  <si>
    <t>Minal Industries Limited</t>
  </si>
  <si>
    <t>INE097E01028</t>
  </si>
  <si>
    <t>SHIVAGR</t>
  </si>
  <si>
    <t>SHIVAGRICO IMPLEMENTS LTD.</t>
  </si>
  <si>
    <t>INE092H01014</t>
  </si>
  <si>
    <t>MMFL</t>
  </si>
  <si>
    <t>M.M.FORGINGS LTD.-$</t>
  </si>
  <si>
    <t>INE227C01017</t>
  </si>
  <si>
    <t>LAKSRAT</t>
  </si>
  <si>
    <t>LAXMIRATAN ENGINEERING WORKS LTD.</t>
  </si>
  <si>
    <t>IYKOTHITE</t>
  </si>
  <si>
    <t>IYKOT HITECH TOOLROOM LTD.</t>
  </si>
  <si>
    <t>INE079L01013</t>
  </si>
  <si>
    <t>MAYURUNIQ</t>
  </si>
  <si>
    <t>MAYUR UNIQUOTERS LTD.-$</t>
  </si>
  <si>
    <t>INE040D01038</t>
  </si>
  <si>
    <t>CENLUB</t>
  </si>
  <si>
    <t>CENLUB INDUSTRIES LTD.</t>
  </si>
  <si>
    <t>INE627F01011</t>
  </si>
  <si>
    <t>FORGBLO</t>
  </si>
  <si>
    <t>FORGE &amp; BLOWER INDUSTRIES LTD.</t>
  </si>
  <si>
    <t>RAJOOENG</t>
  </si>
  <si>
    <t>RAJOO ENGINEERS LTD.-$</t>
  </si>
  <si>
    <t>INE535F01024</t>
  </si>
  <si>
    <t>KALINDEE</t>
  </si>
  <si>
    <t>Kalindee Rail Nirman (Engineers) Ltd-$</t>
  </si>
  <si>
    <t>INE178D01010</t>
  </si>
  <si>
    <t>DOLPHINOFF</t>
  </si>
  <si>
    <t>DOLPHIN OFFSHORE ENTERPRISES (INDIA) LTD.-$</t>
  </si>
  <si>
    <t>INE920A01011</t>
  </si>
  <si>
    <t>JMCPROJECT</t>
  </si>
  <si>
    <t>JMC PROJECTS (INDIA) LTD.-$</t>
  </si>
  <si>
    <t>INE890A01024</t>
  </si>
  <si>
    <t>VJLAXMIE</t>
  </si>
  <si>
    <t>VEEJAY LAKSHMI ENGINEERING WORKS LTD.-$</t>
  </si>
  <si>
    <t>INE466D01019</t>
  </si>
  <si>
    <t>COVENSP-B</t>
  </si>
  <si>
    <t>COVENTRY SPRING &amp; ENGINEERING CO.LTD.</t>
  </si>
  <si>
    <t>UNIONBE</t>
  </si>
  <si>
    <t>UNION BEARINGS (INDIA) LTD.</t>
  </si>
  <si>
    <t>INE670F01011</t>
  </si>
  <si>
    <t>AHMDSTE</t>
  </si>
  <si>
    <t>AHMEDABAD STEELCRAFT LTD.</t>
  </si>
  <si>
    <t>INE868C01018</t>
  </si>
  <si>
    <t>GET&amp;D</t>
  </si>
  <si>
    <t>GE T&amp;D India Ltd</t>
  </si>
  <si>
    <t>INE200A01026</t>
  </si>
  <si>
    <t>SRPIND</t>
  </si>
  <si>
    <t>SRP INDUSTRIES LTD.</t>
  </si>
  <si>
    <t>SATELENG</t>
  </si>
  <si>
    <t>SATELLITE ENGINEERING LTD.</t>
  </si>
  <si>
    <t>INE087C01015</t>
  </si>
  <si>
    <t>RAMRAT</t>
  </si>
  <si>
    <t>RAM RATNA WIRES LTD.-$</t>
  </si>
  <si>
    <t>INE207E01023</t>
  </si>
  <si>
    <t>JAYNECOIND</t>
  </si>
  <si>
    <t>JAYASWAL NECO INDUSTRIES LTD.</t>
  </si>
  <si>
    <t>INE854B01010</t>
  </si>
  <si>
    <t>KALPATPOWR</t>
  </si>
  <si>
    <t>KALPATARU POWER TRANSMISSION LTD.</t>
  </si>
  <si>
    <t>INE220B01022</t>
  </si>
  <si>
    <t>IFMIMPX</t>
  </si>
  <si>
    <t>IFM IMPEX GLOBAL LTD.</t>
  </si>
  <si>
    <t>INE169F01014</t>
  </si>
  <si>
    <t>CHANDNI</t>
  </si>
  <si>
    <t>Chandni Textiles Engineering Ind. Ltd</t>
  </si>
  <si>
    <t>INE713D01055</t>
  </si>
  <si>
    <t>TIGLOB</t>
  </si>
  <si>
    <t>T &amp; I GLOBAL LTD.</t>
  </si>
  <si>
    <t>INE811B01010</t>
  </si>
  <si>
    <t>CONTROLPR</t>
  </si>
  <si>
    <t>CONTROL PRINT LTD.-$</t>
  </si>
  <si>
    <t>INE663B01015</t>
  </si>
  <si>
    <t>SSFORMT</t>
  </si>
  <si>
    <t>S.S.FORGINGS &amp; ENGINEERING LTD.</t>
  </si>
  <si>
    <t>INE233G01016</t>
  </si>
  <si>
    <t>MICROMT</t>
  </si>
  <si>
    <t>MICRO FORGE (INDIA) LTD.</t>
  </si>
  <si>
    <t>INE550E01018</t>
  </si>
  <si>
    <t>BEMHY</t>
  </si>
  <si>
    <t>BEMCO HYDRAULICS LTD.</t>
  </si>
  <si>
    <t>INE142E01014</t>
  </si>
  <si>
    <t>ANSALBU</t>
  </si>
  <si>
    <t>ANSAL BUILDWELL LTD.-$</t>
  </si>
  <si>
    <t>INE030C01015</t>
  </si>
  <si>
    <t>WEIZMANIND</t>
  </si>
  <si>
    <t>WEIZMANN LTD.</t>
  </si>
  <si>
    <t>INE080A01014</t>
  </si>
  <si>
    <t>BNRSEC</t>
  </si>
  <si>
    <t>B.N.RATHI SECURITIES LTD.</t>
  </si>
  <si>
    <t>INE710D01010</t>
  </si>
  <si>
    <t>RISHITECH</t>
  </si>
  <si>
    <t>RISHI TECHTEX LTD.</t>
  </si>
  <si>
    <t>INE989D01010</t>
  </si>
  <si>
    <t>SINCLAIR</t>
  </si>
  <si>
    <t>SINCLAIRS HOTELS LTD.-$</t>
  </si>
  <si>
    <t>INE985A01014</t>
  </si>
  <si>
    <t>SAFARIND</t>
  </si>
  <si>
    <t>SAFARI INDUSTRIES (INDIA) LTD.</t>
  </si>
  <si>
    <t>INE429E01023</t>
  </si>
  <si>
    <t>NUWAREI</t>
  </si>
  <si>
    <t>NUWARE INDIA LTD.</t>
  </si>
  <si>
    <t>RAJDHNIL</t>
  </si>
  <si>
    <t>RAJDHANI LEASING &amp; INDUSTRIES LTD.</t>
  </si>
  <si>
    <t>INE608D01016</t>
  </si>
  <si>
    <t>SOUNDCRAFT</t>
  </si>
  <si>
    <t>SOUNDCRAFT INDUSTRIES LTD.</t>
  </si>
  <si>
    <t>INE271A01027</t>
  </si>
  <si>
    <t>SARVDIM</t>
  </si>
  <si>
    <t>SARVESHWARI DIAMONDS &amp; FINANCE LTD.</t>
  </si>
  <si>
    <t>HFML</t>
  </si>
  <si>
    <t>HINDUSTAN FINANCIAL MANAGEMENT LTD.</t>
  </si>
  <si>
    <t>INE815C01019</t>
  </si>
  <si>
    <t>RINKIPET</t>
  </si>
  <si>
    <t>RINKI PETROCHEMICALS &amp; INDUSTRIES LTD.</t>
  </si>
  <si>
    <t>INE726B01010</t>
  </si>
  <si>
    <t>DEWRUBB-B</t>
  </si>
  <si>
    <t>DEWAN RUBBER INDUSTRIES LTD.</t>
  </si>
  <si>
    <t>ZBINTXPP</t>
  </si>
  <si>
    <t>BINAYAK TEX PROCESSORS LTD.</t>
  </si>
  <si>
    <t>INE626H01019</t>
  </si>
  <si>
    <t>JJFINCOR</t>
  </si>
  <si>
    <t>J.J.FINANCE CORPORATION LTD.</t>
  </si>
  <si>
    <t>INE584C01011</t>
  </si>
  <si>
    <t>INDIAGYP</t>
  </si>
  <si>
    <t>INDIA GYPSUM LTD.</t>
  </si>
  <si>
    <t>INE561A01013</t>
  </si>
  <si>
    <t>PRALE</t>
  </si>
  <si>
    <t>PRAKASH LEASING LTD.</t>
  </si>
  <si>
    <t>INE816D01015</t>
  </si>
  <si>
    <t>ASROTOPDM</t>
  </si>
  <si>
    <t>A.S.ROTOTECH LTD.</t>
  </si>
  <si>
    <t>KHTNREF</t>
  </si>
  <si>
    <t>AEC</t>
  </si>
  <si>
    <t>AEC (INDIA) LTD.</t>
  </si>
  <si>
    <t>SOMPLAST</t>
  </si>
  <si>
    <t>SOMPLAST LEATHER INDUSTRIES LTD.</t>
  </si>
  <si>
    <t>INE021E01010</t>
  </si>
  <si>
    <t>SAFPACKDM</t>
  </si>
  <si>
    <t>SAFEPACK POLYMERS LTD.</t>
  </si>
  <si>
    <t>HOPELES</t>
  </si>
  <si>
    <t>HOPE LEASING &amp; FINANCE LTD.</t>
  </si>
  <si>
    <t>COSMOFE</t>
  </si>
  <si>
    <t>COSMO FERRITES LTD.-$</t>
  </si>
  <si>
    <t>INE124B01018</t>
  </si>
  <si>
    <t>CONSFNDDM</t>
  </si>
  <si>
    <t>CONSOLIDATED FOUNDATIONS LTD.</t>
  </si>
  <si>
    <t>ZPPOLYSA</t>
  </si>
  <si>
    <t>PLANTER POLYSACKS LTD.</t>
  </si>
  <si>
    <t>INE293E01023</t>
  </si>
  <si>
    <t>ZMAGNETI</t>
  </si>
  <si>
    <t>MAGNETIX (INDIA) LTD.</t>
  </si>
  <si>
    <t>FUTURSEC</t>
  </si>
  <si>
    <t>FUTURISTIC SECURITIES LTD.</t>
  </si>
  <si>
    <t>INE425D01015</t>
  </si>
  <si>
    <t>SANCTRN</t>
  </si>
  <si>
    <t>SANCO TRANS LTD.</t>
  </si>
  <si>
    <t>INE391G01012</t>
  </si>
  <si>
    <t>ADORMUL</t>
  </si>
  <si>
    <t>ADOR MULTIPRODUCTS LTD.</t>
  </si>
  <si>
    <t>INE628D01014</t>
  </si>
  <si>
    <t>ELARFSH</t>
  </si>
  <si>
    <t>ELAR FASHIONS LTD.</t>
  </si>
  <si>
    <t>EIHAHOTELS</t>
  </si>
  <si>
    <t>EIH ASSOCIATED HOTELS LTD.-$</t>
  </si>
  <si>
    <t>INE276C01014</t>
  </si>
  <si>
    <t>KHAOVER</t>
  </si>
  <si>
    <t>KHAITAN OVERSEAS &amp; FINANCE LTD.</t>
  </si>
  <si>
    <t>BONINDL</t>
  </si>
  <si>
    <t>BONANZA INDUSTRIES LTD.</t>
  </si>
  <si>
    <t>INE143N01021</t>
  </si>
  <si>
    <t>SOLBUSDM</t>
  </si>
  <si>
    <t>SOLAR BUSIFORMS LTD.</t>
  </si>
  <si>
    <t>MEDICAPQ</t>
  </si>
  <si>
    <t>MEDI-CAPS LTD.-$</t>
  </si>
  <si>
    <t>INE442D01010</t>
  </si>
  <si>
    <t>ARPLC</t>
  </si>
  <si>
    <t>ARPAN LEASING LTD.</t>
  </si>
  <si>
    <t>INE080E01016</t>
  </si>
  <si>
    <t>OTCO</t>
  </si>
  <si>
    <t>OTCO INTERNATIONAL LTD.</t>
  </si>
  <si>
    <t>INE910B01028</t>
  </si>
  <si>
    <t>GKAYEXM-B</t>
  </si>
  <si>
    <t>GEEKAY EXIM (I) LTD.</t>
  </si>
  <si>
    <t>HEMKUNT</t>
  </si>
  <si>
    <t>HEMKUNT TIMBERS LTD.</t>
  </si>
  <si>
    <t>MORGANITE</t>
  </si>
  <si>
    <t>MORGANITE CRUCIBLE (INDIA) LTD.</t>
  </si>
  <si>
    <t>INE599F01012</t>
  </si>
  <si>
    <t>SIPIND</t>
  </si>
  <si>
    <t>SIP INDUSTRIES LTD.</t>
  </si>
  <si>
    <t>INE186B01017</t>
  </si>
  <si>
    <t>INDSMFNDM</t>
  </si>
  <si>
    <t>INDIAN SEAMLESS FINANCIAL SERVICES LTD.</t>
  </si>
  <si>
    <t>AYPLAMI</t>
  </si>
  <si>
    <t>AYEPEE LAMITUBES LTD.</t>
  </si>
  <si>
    <t>INE257X01010</t>
  </si>
  <si>
    <t>ROCKLES-B</t>
  </si>
  <si>
    <t>ROCKLAND LEASING LTD.</t>
  </si>
  <si>
    <t>BAPACK</t>
  </si>
  <si>
    <t>B&amp;A Packaging India Limited</t>
  </si>
  <si>
    <t>INE00FM01013</t>
  </si>
  <si>
    <t>MAZDAPR</t>
  </si>
  <si>
    <t>Mazda Properties Ltd</t>
  </si>
  <si>
    <t>INE245R01017</t>
  </si>
  <si>
    <t>CLASSIC</t>
  </si>
  <si>
    <t>CLASSIC DIAMONDS (INDIA) LTD.</t>
  </si>
  <si>
    <t>INE987C01024</t>
  </si>
  <si>
    <t>ABAN</t>
  </si>
  <si>
    <t>ABAN OFFSHORE LTD.</t>
  </si>
  <si>
    <t>INE421A01028</t>
  </si>
  <si>
    <t>KOKUYOCMLN</t>
  </si>
  <si>
    <t>KOKUYO CAMLIN LTD.-$</t>
  </si>
  <si>
    <t>INE760A01029</t>
  </si>
  <si>
    <t>NICCOUCO</t>
  </si>
  <si>
    <t>NICCO UCO ALLIANCE CREDIT LTD.</t>
  </si>
  <si>
    <t>INE917B01023</t>
  </si>
  <si>
    <t>KILBURN</t>
  </si>
  <si>
    <t>KILBURN OFFICE AUTOMATION LTD.</t>
  </si>
  <si>
    <t>INE793E01014</t>
  </si>
  <si>
    <t>MCSLTD</t>
  </si>
  <si>
    <t>MCS LTD.</t>
  </si>
  <si>
    <t>INE737A01019</t>
  </si>
  <si>
    <t>SRMENERGY</t>
  </si>
  <si>
    <t>SRM ENERGY LTD.</t>
  </si>
  <si>
    <t>INE173J01018</t>
  </si>
  <si>
    <t>BHARATSE</t>
  </si>
  <si>
    <t>BHARAT SEATS LTD.-$</t>
  </si>
  <si>
    <t>INE415D01024</t>
  </si>
  <si>
    <t>JALPAC</t>
  </si>
  <si>
    <t>JALPAC INDIA LTD.</t>
  </si>
  <si>
    <t>INE976B01011</t>
  </si>
  <si>
    <t>CONTPTR</t>
  </si>
  <si>
    <t>CONTINENTAL PETROLEUMS LTD.</t>
  </si>
  <si>
    <t>INE369D01015</t>
  </si>
  <si>
    <t>SHRENUJ</t>
  </si>
  <si>
    <t>SHRENUJ &amp; CO.LTD.</t>
  </si>
  <si>
    <t>INE633A01028</t>
  </si>
  <si>
    <t>GUJINST</t>
  </si>
  <si>
    <t>NBFOOT</t>
  </si>
  <si>
    <t>NB FOOTWEAR LTD.</t>
  </si>
  <si>
    <t>INE006F01018</t>
  </si>
  <si>
    <t>MOHANFI</t>
  </si>
  <si>
    <t>MOHAN FIBRE PRODUCTS LTD.</t>
  </si>
  <si>
    <t>CHOKINT</t>
  </si>
  <si>
    <t>CHOKHANI INTERNATIONAL LTD.</t>
  </si>
  <si>
    <t>INE772F01015</t>
  </si>
  <si>
    <t>MACPLASQ</t>
  </si>
  <si>
    <t>MACHINO PLASTICS LTD.-$</t>
  </si>
  <si>
    <t>INE082B01018</t>
  </si>
  <si>
    <t>DEWNTYR-B</t>
  </si>
  <si>
    <t>DEWAN TYRES LTD.</t>
  </si>
  <si>
    <t>PEARLPOLY</t>
  </si>
  <si>
    <t>PEARL POLYMERS LTD.</t>
  </si>
  <si>
    <t>INE844A01013</t>
  </si>
  <si>
    <t>VENKYS</t>
  </si>
  <si>
    <t>VENKY&amp;#39;S (INDIA) LTD.</t>
  </si>
  <si>
    <t>INE398A01010</t>
  </si>
  <si>
    <t>GANGAPP</t>
  </si>
  <si>
    <t>GANGADHARAM APPLIANCES LTD.</t>
  </si>
  <si>
    <t>ESSTE</t>
  </si>
  <si>
    <t>ESSAR TELEHOLDINGS LTD.</t>
  </si>
  <si>
    <t>INE317C01016</t>
  </si>
  <si>
    <t>ADVANIHOTR</t>
  </si>
  <si>
    <t>ADVANI HOTELS &amp; RESORTS (INDIA) LTD.</t>
  </si>
  <si>
    <t>INE199C01026</t>
  </si>
  <si>
    <t>SUPOFDM</t>
  </si>
  <si>
    <t>SUPREME ORIENTED FILMS LTD.</t>
  </si>
  <si>
    <t>INE175E01014</t>
  </si>
  <si>
    <t>GVFILM</t>
  </si>
  <si>
    <t>GV FILMS LTD.</t>
  </si>
  <si>
    <t>INE395B01048</t>
  </si>
  <si>
    <t>SUPERHOUSE</t>
  </si>
  <si>
    <t>SUPERHOUSE LTD.</t>
  </si>
  <si>
    <t>INE712B01010</t>
  </si>
  <si>
    <t>PRMRHS-B1DM</t>
  </si>
  <si>
    <t>PREMIER HOUSING &amp; INDUSTRIAL ENTERPRISE LTD.</t>
  </si>
  <si>
    <t>RAMAVISION</t>
  </si>
  <si>
    <t>RAMA VISION LTD.</t>
  </si>
  <si>
    <t>INE763B01013</t>
  </si>
  <si>
    <t>SUMANMOTEL</t>
  </si>
  <si>
    <t>SUMAN MOTELS LTD.</t>
  </si>
  <si>
    <t>INE723A01019</t>
  </si>
  <si>
    <t>ROCKWOOL</t>
  </si>
  <si>
    <t>ROCKWOOL (INDIA) LTD.</t>
  </si>
  <si>
    <t>INE301E01016</t>
  </si>
  <si>
    <t>TCPLPACK</t>
  </si>
  <si>
    <t>TCPL PACKAGING LTD.-$</t>
  </si>
  <si>
    <t>INE822C01015</t>
  </si>
  <si>
    <t>BESTE</t>
  </si>
  <si>
    <t>BESTAVISION ELECTRONICS LTD.</t>
  </si>
  <si>
    <t>INE423C01012</t>
  </si>
  <si>
    <t>PANASONIC</t>
  </si>
  <si>
    <t>PANASONIC APPLIANCES INDIA COMPANY LTD.-$</t>
  </si>
  <si>
    <t>INE841C01015</t>
  </si>
  <si>
    <t>SHRIGANG</t>
  </si>
  <si>
    <t>SHRI GANG INDUSTRIES AND ALLIED PRODUCTS LTD.</t>
  </si>
  <si>
    <t>INE241V01018</t>
  </si>
  <si>
    <t>PURITY</t>
  </si>
  <si>
    <t>PURITY FLEX PACK LTD.</t>
  </si>
  <si>
    <t>INE898O01010</t>
  </si>
  <si>
    <t>NARANGIN</t>
  </si>
  <si>
    <t>NARANG INDUSTRIES LTD.</t>
  </si>
  <si>
    <t>INE172C01015</t>
  </si>
  <si>
    <t>BALMLAWRIE</t>
  </si>
  <si>
    <t>BALMER LAWRIE &amp; CO.LTD.</t>
  </si>
  <si>
    <t>INE164A01016</t>
  </si>
  <si>
    <t>KASHPAN</t>
  </si>
  <si>
    <t>KASHIRAM PANNALAL INDUSTRIES LTD.</t>
  </si>
  <si>
    <t>KOVAI</t>
  </si>
  <si>
    <t>KOVAI MEDICAL CENTER &amp; HOSPITAL LTD.</t>
  </si>
  <si>
    <t>INE177F01017</t>
  </si>
  <si>
    <t>GINNIFIL</t>
  </si>
  <si>
    <t>GINNI FILAMENTS LTD.</t>
  </si>
  <si>
    <t>INE424C01010</t>
  </si>
  <si>
    <t>RENEWPW</t>
  </si>
  <si>
    <t>RENEWABLE POWER PROJECTS LTD.</t>
  </si>
  <si>
    <t>ELDEHSG</t>
  </si>
  <si>
    <t>ELDECO HOUSING &amp; INDUSTRIES LTD.</t>
  </si>
  <si>
    <t>INE668G01013</t>
  </si>
  <si>
    <t>DHARNOV</t>
  </si>
  <si>
    <t>DHARNENDRA OVERSEAS LTD.</t>
  </si>
  <si>
    <t>POLARPH</t>
  </si>
  <si>
    <t>POLAR PHARMA INDIA LTD.-$</t>
  </si>
  <si>
    <t>INE145D01019</t>
  </si>
  <si>
    <t>KUSHDIA</t>
  </si>
  <si>
    <t>KUSHAL DIAMONDS LTD.</t>
  </si>
  <si>
    <t>RAJNPIP-B</t>
  </si>
  <si>
    <t>RAJINDER PIPES LTD.</t>
  </si>
  <si>
    <t>MICROSE</t>
  </si>
  <si>
    <t>MICROSE INDIA LTD.</t>
  </si>
  <si>
    <t>INE809F01015</t>
  </si>
  <si>
    <t>STDSHOE</t>
  </si>
  <si>
    <t>STANDARD SHOE SOLE AND MOULD (INDIA) LTD.</t>
  </si>
  <si>
    <t>INE888N01013</t>
  </si>
  <si>
    <t>CDRHLTH</t>
  </si>
  <si>
    <t>CDR HEALTH CARE LTD.</t>
  </si>
  <si>
    <t>INE369F01010</t>
  </si>
  <si>
    <t>GUJJHM</t>
  </si>
  <si>
    <t>GUJARAT JHM HOTELS LTD.</t>
  </si>
  <si>
    <t>INE596J01010</t>
  </si>
  <si>
    <t>SHARPIND</t>
  </si>
  <si>
    <t>SHARP INDUSTRIES LTD.</t>
  </si>
  <si>
    <t>INE013B01021</t>
  </si>
  <si>
    <t>AGRITHA</t>
  </si>
  <si>
    <t>AGRITECH HATCHERIES &amp; FOODS LTD.</t>
  </si>
  <si>
    <t>STERLINH</t>
  </si>
  <si>
    <t>STERLING HOLIDAY RESORTS (INDIA) LTD.-$</t>
  </si>
  <si>
    <t>INE657A01019</t>
  </si>
  <si>
    <t>RKVNFLO</t>
  </si>
  <si>
    <t>RIKVIN FLOORS LTD.</t>
  </si>
  <si>
    <t>DCMSHRIRAM</t>
  </si>
  <si>
    <t>DCM Shriram Limited</t>
  </si>
  <si>
    <t>INE499A01024</t>
  </si>
  <si>
    <t>DCMSRMIND</t>
  </si>
  <si>
    <t>DCM SHRIRAM INDUSTRIES LTD.-$</t>
  </si>
  <si>
    <t>INE843D01019</t>
  </si>
  <si>
    <t>MAWANASUG</t>
  </si>
  <si>
    <t>MAWANA SUGARS LTD.</t>
  </si>
  <si>
    <t>INE636A01039</t>
  </si>
  <si>
    <t>MINID</t>
  </si>
  <si>
    <t>MINI DIAMONDS (INDIA) LTD.</t>
  </si>
  <si>
    <t>INE281E01010</t>
  </si>
  <si>
    <t>MODITHR</t>
  </si>
  <si>
    <t>MODI TELE FIBRES LTD.</t>
  </si>
  <si>
    <t>GUJAP</t>
  </si>
  <si>
    <t>APAR INDUSTRIES LTD.</t>
  </si>
  <si>
    <t>INE372A01015</t>
  </si>
  <si>
    <t>MINISOFT</t>
  </si>
  <si>
    <t>MINI SOFT LTD.</t>
  </si>
  <si>
    <t>INE178B01014</t>
  </si>
  <si>
    <t>MAHAPEXLTD</t>
  </si>
  <si>
    <t>MAHA RASHTRA APEX CORPORATION LTD.</t>
  </si>
  <si>
    <t>INE843B01013</t>
  </si>
  <si>
    <t>NILKAMAL</t>
  </si>
  <si>
    <t>NILKAMAL LTD.</t>
  </si>
  <si>
    <t>INE310A01015</t>
  </si>
  <si>
    <t>TRITON</t>
  </si>
  <si>
    <t>TRITON CORP.LTD.</t>
  </si>
  <si>
    <t>INE982C01033</t>
  </si>
  <si>
    <t>OXIDE</t>
  </si>
  <si>
    <t>OXIDES &amp; SPECIALITIES LTD.</t>
  </si>
  <si>
    <t>INE597D01011</t>
  </si>
  <si>
    <t>NAHARPOLY</t>
  </si>
  <si>
    <t>NAHAR POLYFILMS LTD.</t>
  </si>
  <si>
    <t>INE308A01027</t>
  </si>
  <si>
    <t>3MINDIA</t>
  </si>
  <si>
    <t>3M INDIA LTD.</t>
  </si>
  <si>
    <t>INE470A01017</t>
  </si>
  <si>
    <t>JCHAC</t>
  </si>
  <si>
    <t>Johnson Controls-Hitachi Air Conditioning India Ltd</t>
  </si>
  <si>
    <t>INE782A01015</t>
  </si>
  <si>
    <t>JMFINANCIL</t>
  </si>
  <si>
    <t>JM FINANCIAL LTD.-$</t>
  </si>
  <si>
    <t>INE780C01023</t>
  </si>
  <si>
    <t>LANESEDA</t>
  </si>
  <si>
    <t>LAN ESEDA INDUSTRIES LTD.</t>
  </si>
  <si>
    <t>INE520B01017</t>
  </si>
  <si>
    <t>HNDMGTDM</t>
  </si>
  <si>
    <t>HINDUSTAN MAGNETICS LTD.</t>
  </si>
  <si>
    <t>ADCINDIA</t>
  </si>
  <si>
    <t>ADC India Communications Limited-$</t>
  </si>
  <si>
    <t>INE833A01016</t>
  </si>
  <si>
    <t>HMG</t>
  </si>
  <si>
    <t>HMG INDUSTRIES LTD.</t>
  </si>
  <si>
    <t>COVENTRY</t>
  </si>
  <si>
    <t>COVENTRY COIL-O-MATIC (HARYANA) LTD.</t>
  </si>
  <si>
    <t>INE964D01013</t>
  </si>
  <si>
    <t>TNTELE</t>
  </si>
  <si>
    <t>TAMILNADU TELECOMMUNICATIONS LTD.</t>
  </si>
  <si>
    <t>INE141D01018</t>
  </si>
  <si>
    <t>AIRCOMI</t>
  </si>
  <si>
    <t>AIRCOMMAND INDIA LTD.</t>
  </si>
  <si>
    <t>RCSVANP</t>
  </si>
  <si>
    <t>RCS VANASPATI INDUSTRY LTD.</t>
  </si>
  <si>
    <t>SUNRAJDI</t>
  </si>
  <si>
    <t>SUNRAJ DIAMOND EXPORTS LTD.</t>
  </si>
  <si>
    <t>INE459D01014</t>
  </si>
  <si>
    <t>TITANFO</t>
  </si>
  <si>
    <t>TITAN FOODS &amp; FASHIONS LTD.</t>
  </si>
  <si>
    <t>BSAPPLI</t>
  </si>
  <si>
    <t>B S APPLIANCES LTD.</t>
  </si>
  <si>
    <t>INE312A01011</t>
  </si>
  <si>
    <t>NWERURB</t>
  </si>
  <si>
    <t>NEW ERA URBAN AMENITIES LTD.</t>
  </si>
  <si>
    <t>MGWLMAC</t>
  </si>
  <si>
    <t>MIG-WELD &amp; MACHINES LTD.</t>
  </si>
  <si>
    <t>POLMRMO</t>
  </si>
  <si>
    <t>POLAR MARMO AGGLOMERATES LTD.</t>
  </si>
  <si>
    <t>SHWALEL</t>
  </si>
  <si>
    <t>SHAW WALLACE ELECTRONICS LTD.</t>
  </si>
  <si>
    <t>VKRMPRJDM</t>
  </si>
  <si>
    <t>VIKRAM PROJECTS LTD.</t>
  </si>
  <si>
    <t>TMLNDHS</t>
  </si>
  <si>
    <t>TAMILNAD HOSPITAL LTD.</t>
  </si>
  <si>
    <t>RIIL</t>
  </si>
  <si>
    <t>RELIANCE INDUSTRIAL INFRASTRUCTURE LTD.</t>
  </si>
  <si>
    <t>INE046A01015</t>
  </si>
  <si>
    <t>ALSAMRN-B</t>
  </si>
  <si>
    <t>ALSA MARINE &amp; HARVESTS LTD.</t>
  </si>
  <si>
    <t>SHARP</t>
  </si>
  <si>
    <t>SHARP INDIA LTD.</t>
  </si>
  <si>
    <t>INE207B01011</t>
  </si>
  <si>
    <t>RADMULT</t>
  </si>
  <si>
    <t>RADAN MULTIMEDIA LTD.</t>
  </si>
  <si>
    <t>TECPO</t>
  </si>
  <si>
    <t>TECHTRAN POLYLENSES LTD.</t>
  </si>
  <si>
    <t>INE020C01016</t>
  </si>
  <si>
    <t>LINDEINDIA</t>
  </si>
  <si>
    <t>Linde India Limited</t>
  </si>
  <si>
    <t>INE473A01011</t>
  </si>
  <si>
    <t>ELETROLUXK</t>
  </si>
  <si>
    <t>ELECTROLUX KELVINATOR LTD.</t>
  </si>
  <si>
    <t>INE820A01021</t>
  </si>
  <si>
    <t>INDBNK</t>
  </si>
  <si>
    <t>IND BANK HOUSING LTD.</t>
  </si>
  <si>
    <t>INE969D01012</t>
  </si>
  <si>
    <t>JAIMATAG</t>
  </si>
  <si>
    <t>JAI MATA GLASS LTD.</t>
  </si>
  <si>
    <t>INE250C01027</t>
  </si>
  <si>
    <t>RAVIHTC</t>
  </si>
  <si>
    <t>RAVI HI-TECH LTD.</t>
  </si>
  <si>
    <t>GUJSSPN</t>
  </si>
  <si>
    <t>GUJARAT SUSPENSION LTD.</t>
  </si>
  <si>
    <t>LOTUSCHO</t>
  </si>
  <si>
    <t>LOTUS CHOCOLATE CO.LTD.</t>
  </si>
  <si>
    <t>INE026D01011</t>
  </si>
  <si>
    <t>GUJRATGAS</t>
  </si>
  <si>
    <t>GUJARAT GAS CO.LTD.</t>
  </si>
  <si>
    <t>INE374A01029</t>
  </si>
  <si>
    <t>Utilities:Non-Elec.</t>
  </si>
  <si>
    <t>PACIFICI</t>
  </si>
  <si>
    <t>PACIFIC INDUSTRIES LTD.</t>
  </si>
  <si>
    <t>INE883C01025</t>
  </si>
  <si>
    <t>CMMHOSP</t>
  </si>
  <si>
    <t>CHENNAI MEENAKSHI MULTISPECIALITY HOSPITAL LTD.-$</t>
  </si>
  <si>
    <t>INE889F01017</t>
  </si>
  <si>
    <t>LUNRDMD</t>
  </si>
  <si>
    <t>LUNAR DIAMONDS LTD.</t>
  </si>
  <si>
    <t>PAMDIDM</t>
  </si>
  <si>
    <t>PAMPASAR DISTILLERY LTD.</t>
  </si>
  <si>
    <t>INE263D01010</t>
  </si>
  <si>
    <t>VITLFOD</t>
  </si>
  <si>
    <t>VITAL FOODS LTD.</t>
  </si>
  <si>
    <t>GUJBXIT</t>
  </si>
  <si>
    <t>GUJARAT BAUXITE LTD.</t>
  </si>
  <si>
    <t>AANKITG</t>
  </si>
  <si>
    <t>AANKIT GRANITES LTD.</t>
  </si>
  <si>
    <t>VISHVEL</t>
  </si>
  <si>
    <t>VISHVA ELECTRONICS (INDIA) LTD.</t>
  </si>
  <si>
    <t>SRLXMED</t>
  </si>
  <si>
    <t>SURLUX MEDIQUIP LTD.</t>
  </si>
  <si>
    <t>UNIOFFICE</t>
  </si>
  <si>
    <t>UNIVERSAL OFFICE AUTOMATION LTD.</t>
  </si>
  <si>
    <t>INE951C01012</t>
  </si>
  <si>
    <t>RAINBOWPAP</t>
  </si>
  <si>
    <t>RAINBOW PAPERS LTD.-$</t>
  </si>
  <si>
    <t>INE028D01025</t>
  </si>
  <si>
    <t>SPPTROL</t>
  </si>
  <si>
    <t>SPECIALITY PETROLUBES LTD.</t>
  </si>
  <si>
    <t>AVNCPRN</t>
  </si>
  <si>
    <t>AVON INDUSTRIES LTD.</t>
  </si>
  <si>
    <t>APMIN</t>
  </si>
  <si>
    <t>APM INDUSTRIES LTD.-$</t>
  </si>
  <si>
    <t>INE170D01025</t>
  </si>
  <si>
    <t>PRECWIRE</t>
  </si>
  <si>
    <t>PRECISION WIRES INDIA LTD.</t>
  </si>
  <si>
    <t>INE372C01029</t>
  </si>
  <si>
    <t>DYNALMP</t>
  </si>
  <si>
    <t>DYNA LAMPS &amp; GLASS WORKS LTD.</t>
  </si>
  <si>
    <t>MONEL</t>
  </si>
  <si>
    <t>MONICA ELECTRONICS LTD.</t>
  </si>
  <si>
    <t>INE568C01014</t>
  </si>
  <si>
    <t>HYDCONN</t>
  </si>
  <si>
    <t>HYDERABAD CONNECTRONICS LTD.</t>
  </si>
  <si>
    <t>KRYPTONQ</t>
  </si>
  <si>
    <t>KRYPTON INDUSTRIES LTD.</t>
  </si>
  <si>
    <t>INE951B01014</t>
  </si>
  <si>
    <t>SSIND-B1</t>
  </si>
  <si>
    <t>S&amp;S INDUSTRIES &amp; ENTERPRISES LTD.</t>
  </si>
  <si>
    <t>NETWORK</t>
  </si>
  <si>
    <t>NETWORK LTD.</t>
  </si>
  <si>
    <t>INE010C01025</t>
  </si>
  <si>
    <t>MRGNIND</t>
  </si>
  <si>
    <t>MORGAN INDUSTRIES LTD.</t>
  </si>
  <si>
    <t>INE701E01017</t>
  </si>
  <si>
    <t>MARBU</t>
  </si>
  <si>
    <t>MARTIN BURN LTD.</t>
  </si>
  <si>
    <t>INE199D01016</t>
  </si>
  <si>
    <t>CNRTSPC</t>
  </si>
  <si>
    <t>CONCERT SPICES &amp; EXPORTS LTD.</t>
  </si>
  <si>
    <t>INTRUBI</t>
  </si>
  <si>
    <t>INTEGRATED RUBIAN EXPORTS LTD.</t>
  </si>
  <si>
    <t>INE509D01016</t>
  </si>
  <si>
    <t>FEL</t>
  </si>
  <si>
    <t>Future Enterprises Ltd</t>
  </si>
  <si>
    <t>INE623B01027</t>
  </si>
  <si>
    <t>Department Stores</t>
  </si>
  <si>
    <t>FLAWLESD</t>
  </si>
  <si>
    <t>FLAWLESS DIAMOND (INDIA) LTD.</t>
  </si>
  <si>
    <t>INE345E01021</t>
  </si>
  <si>
    <t>MURABLK</t>
  </si>
  <si>
    <t>MURABLACK INDIA LTD.</t>
  </si>
  <si>
    <t>SIPRD</t>
  </si>
  <si>
    <t>S.I.PROPERTY DEVELOPMENT LTD.</t>
  </si>
  <si>
    <t>INE503E01017</t>
  </si>
  <si>
    <t>INDTONER</t>
  </si>
  <si>
    <t>INDIAN TONERS &amp; DEVELOPERS LTD.-$</t>
  </si>
  <si>
    <t>INE826B01018</t>
  </si>
  <si>
    <t>JENSONICOL</t>
  </si>
  <si>
    <t>JENSON &amp; NICHOLSON (INDIA) LTD.</t>
  </si>
  <si>
    <t>INE819B01021</t>
  </si>
  <si>
    <t>KUNSTOFF</t>
  </si>
  <si>
    <t>KUNSTSTOFFE INDUSTRIES LTD.</t>
  </si>
  <si>
    <t>INE638D01021</t>
  </si>
  <si>
    <t>IRCONIN</t>
  </si>
  <si>
    <t>IRCON INTERNATIONAL LTD.</t>
  </si>
  <si>
    <t>SCI</t>
  </si>
  <si>
    <t>SHIPPING CORPORATION OF INDIA LTD.</t>
  </si>
  <si>
    <t>INE109A01011</t>
  </si>
  <si>
    <t>NORTECHDM</t>
  </si>
  <si>
    <t>NORTECH INDIA LTD.</t>
  </si>
  <si>
    <t>UNICORP-B</t>
  </si>
  <si>
    <t>UNICORP INDUSTRIES LTD.</t>
  </si>
  <si>
    <t>SIKA</t>
  </si>
  <si>
    <t>SIKA INTERPLANT SYSTEMS LTD.</t>
  </si>
  <si>
    <t>INE438E01016</t>
  </si>
  <si>
    <t>ITI</t>
  </si>
  <si>
    <t>ITI LTD.</t>
  </si>
  <si>
    <t>INE248A01017</t>
  </si>
  <si>
    <t>DKCHEMO</t>
  </si>
  <si>
    <t>D.K.CHEMO-PLAST LTD.</t>
  </si>
  <si>
    <t>RISHABH</t>
  </si>
  <si>
    <t>RISHABH INDUSTRIES LTD.</t>
  </si>
  <si>
    <t>DREDGECORP</t>
  </si>
  <si>
    <t>DREDGING CORPORATION OF INDIA LTD.</t>
  </si>
  <si>
    <t>INE506A01018</t>
  </si>
  <si>
    <t>PHRMASI</t>
  </si>
  <si>
    <t>PHAARMASIA LTD.</t>
  </si>
  <si>
    <t>INE486I01016</t>
  </si>
  <si>
    <t>BELLCONT</t>
  </si>
  <si>
    <t>BELLS CONTROLS LTD.</t>
  </si>
  <si>
    <t>INE025C01015</t>
  </si>
  <si>
    <t>PODDAR</t>
  </si>
  <si>
    <t>Poddar Housing and Development Ltd</t>
  </si>
  <si>
    <t>INE888B01018</t>
  </si>
  <si>
    <t>NFL</t>
  </si>
  <si>
    <t>NATIONAL FERTILIZERS LTD.</t>
  </si>
  <si>
    <t>INE870D01012</t>
  </si>
  <si>
    <t>UNIPORT</t>
  </si>
  <si>
    <t>UNIPORT COMPUTERS LTD.</t>
  </si>
  <si>
    <t>INE491B01011</t>
  </si>
  <si>
    <t>VASHISTIDET</t>
  </si>
  <si>
    <t>VASHISTI DETERGENTS LTD.</t>
  </si>
  <si>
    <t>INE330A01013</t>
  </si>
  <si>
    <t>IPRINGLTD</t>
  </si>
  <si>
    <t>IP RINGS LTD.-$</t>
  </si>
  <si>
    <t>INE558A01019</t>
  </si>
  <si>
    <t>VENKYSI</t>
  </si>
  <si>
    <t>VENKYS(IND)</t>
  </si>
  <si>
    <t>PIIND</t>
  </si>
  <si>
    <t>PI Industries Ltd</t>
  </si>
  <si>
    <t>INE603J01030</t>
  </si>
  <si>
    <t>LIFELINDM</t>
  </si>
  <si>
    <t>HALLMARK HEALTHCARE LTD.</t>
  </si>
  <si>
    <t>PLASTIBLEN</t>
  </si>
  <si>
    <t>PLASTIBLENDS INDIA LTD.-$</t>
  </si>
  <si>
    <t>INE083C01022</t>
  </si>
  <si>
    <t>REDEXPR</t>
  </si>
  <si>
    <t>REDEX PROTECH LTD.</t>
  </si>
  <si>
    <t>INE823D01011</t>
  </si>
  <si>
    <t>KKPLASTICK</t>
  </si>
  <si>
    <t>Kkalpana Plastick Limited</t>
  </si>
  <si>
    <t>INE465K01016</t>
  </si>
  <si>
    <t>UNILITE</t>
  </si>
  <si>
    <t>UNILITE INDUSTRIES LTD.</t>
  </si>
  <si>
    <t>RISHIRUB</t>
  </si>
  <si>
    <t>RISHIROOP RUBBER (INTERNATIONAL) LTD.</t>
  </si>
  <si>
    <t>INE887C01018</t>
  </si>
  <si>
    <t>WATERBASE</t>
  </si>
  <si>
    <t>WATERBASE LTD.</t>
  </si>
  <si>
    <t>INE054C01015</t>
  </si>
  <si>
    <t>SITAPLY</t>
  </si>
  <si>
    <t>SITAPUR PLYWOOD MANUFACTURERS LTD.</t>
  </si>
  <si>
    <t>DEVFA</t>
  </si>
  <si>
    <t>DEV FASTENERS LTD.</t>
  </si>
  <si>
    <t>INE150E01017</t>
  </si>
  <si>
    <t>NOIMC</t>
  </si>
  <si>
    <t>NOIDA MEDICARE CENTRE LTD.</t>
  </si>
  <si>
    <t>INE740C01019</t>
  </si>
  <si>
    <t>FLEXFO</t>
  </si>
  <si>
    <t>FLEX FOODS LTD.-$</t>
  </si>
  <si>
    <t>INE954B01018</t>
  </si>
  <si>
    <t>GOLKUNDIA</t>
  </si>
  <si>
    <t>GOLKUNDA DIAMONDS &amp; JEWELLERY LTD.</t>
  </si>
  <si>
    <t>INE798D01015</t>
  </si>
  <si>
    <t>MALANLT</t>
  </si>
  <si>
    <t>MALANPUR LEATHERS LTD.</t>
  </si>
  <si>
    <t>BTWIN</t>
  </si>
  <si>
    <t>BTW INDUSTRIES LTD.</t>
  </si>
  <si>
    <t>INE345C01017</t>
  </si>
  <si>
    <t>KRYSTPL</t>
  </si>
  <si>
    <t>KRYSTAL POLYFAB LTD.</t>
  </si>
  <si>
    <t>MSSHOES</t>
  </si>
  <si>
    <t>MS SHOES EAST LTD.</t>
  </si>
  <si>
    <t>APCOTEXIND</t>
  </si>
  <si>
    <t>APCOTEX INDUSTRIES LTD.</t>
  </si>
  <si>
    <t>INE116A01032</t>
  </si>
  <si>
    <t>FORTISMLR</t>
  </si>
  <si>
    <t>Fortis Malar Hospitals Limited</t>
  </si>
  <si>
    <t>INE842B01015</t>
  </si>
  <si>
    <t>MIDLANDP</t>
  </si>
  <si>
    <t>MIDLAND PLASTICS LTD.</t>
  </si>
  <si>
    <t>INE423F01015</t>
  </si>
  <si>
    <t>PACKTEC</t>
  </si>
  <si>
    <t>PACKTECH INDUSTRIES LTD.</t>
  </si>
  <si>
    <t>MASTEK</t>
  </si>
  <si>
    <t>MASTEK LTD.</t>
  </si>
  <si>
    <t>INE759A01021</t>
  </si>
  <si>
    <t>EIMCOELECO</t>
  </si>
  <si>
    <t>EIMCO ELECON (INDIA) LTD.</t>
  </si>
  <si>
    <t>INE158B01016</t>
  </si>
  <si>
    <t>SAYAJIHOTL</t>
  </si>
  <si>
    <t>SAYAJI HOTELS LTD.</t>
  </si>
  <si>
    <t>INE318C01014</t>
  </si>
  <si>
    <t>JMGCORP</t>
  </si>
  <si>
    <t>JMG CORPORATION LTD.</t>
  </si>
  <si>
    <t>INE745F01011</t>
  </si>
  <si>
    <t>ASHIANA</t>
  </si>
  <si>
    <t>ASHIANA HOUSING LTD.-$</t>
  </si>
  <si>
    <t>INE365D01021</t>
  </si>
  <si>
    <t>ASHOKFSDM</t>
  </si>
  <si>
    <t>ASHOK FASHIONS LTD.</t>
  </si>
  <si>
    <t>SVAMSOF</t>
  </si>
  <si>
    <t>SVAM SOFTWARE LTD.</t>
  </si>
  <si>
    <t>INE119B01018</t>
  </si>
  <si>
    <t>VIJSHAN</t>
  </si>
  <si>
    <t>VIJAY SHANTHI BUILDERS LTD.</t>
  </si>
  <si>
    <t>INE806F01011</t>
  </si>
  <si>
    <t>KHPAPER</t>
  </si>
  <si>
    <t>KHAITAN PAPER MACHINES LTD.</t>
  </si>
  <si>
    <t>SIDDHATUBE</t>
  </si>
  <si>
    <t>SIDDHARTHA TUBES LTD.</t>
  </si>
  <si>
    <t>INE708B01018</t>
  </si>
  <si>
    <t>ECOBOAR</t>
  </si>
  <si>
    <t>ECOBOARD INDUSTRIES LTD.</t>
  </si>
  <si>
    <t>INE866A01016</t>
  </si>
  <si>
    <t>DVL</t>
  </si>
  <si>
    <t>Dhunseri Ventures Ltd-$</t>
  </si>
  <si>
    <t>INE477B01010</t>
  </si>
  <si>
    <t>ALACRIHS</t>
  </si>
  <si>
    <t>ALACRITY HOUSING LTD.</t>
  </si>
  <si>
    <t>INE781D01011</t>
  </si>
  <si>
    <t>IOSYSTEM</t>
  </si>
  <si>
    <t>IO SYSTEM LTD.</t>
  </si>
  <si>
    <t>INE502D01011</t>
  </si>
  <si>
    <t>MAHEPC</t>
  </si>
  <si>
    <t>Mahindra EPC Irrigation Ltd</t>
  </si>
  <si>
    <t>INE215D01010</t>
  </si>
  <si>
    <t>SREINFRA</t>
  </si>
  <si>
    <t>SREI INFRASTRUCTURE FINANCE LTD.</t>
  </si>
  <si>
    <t>INE872A01014</t>
  </si>
  <si>
    <t>ITIL</t>
  </si>
  <si>
    <t>INFORMATION TECHNOLOGIES (INDIA) LTD.</t>
  </si>
  <si>
    <t>INE569A01024</t>
  </si>
  <si>
    <t>SATNEXP</t>
  </si>
  <si>
    <t>SATNAM EXPORTS (INDIA) LTD.</t>
  </si>
  <si>
    <t>SAKURAS-B</t>
  </si>
  <si>
    <t>SAKURA SEIMITSU INDIA LTD.</t>
  </si>
  <si>
    <t>ICCON</t>
  </si>
  <si>
    <t>ICCON OIL &amp; SPECIALITIES LTD.</t>
  </si>
  <si>
    <t>INE929A01012</t>
  </si>
  <si>
    <t>GUJBOROS</t>
  </si>
  <si>
    <t>GUJARAT BOROSIL LTD.</t>
  </si>
  <si>
    <t>INE059C01022</t>
  </si>
  <si>
    <t>IDISL</t>
  </si>
  <si>
    <t>INTERGRATED DIGITAL INFO SERVICES LTD.</t>
  </si>
  <si>
    <t>INE762G01014</t>
  </si>
  <si>
    <t>SSHELTR</t>
  </si>
  <si>
    <t>SOUTHERN SHELTERS LTD.</t>
  </si>
  <si>
    <t>INE271F01018</t>
  </si>
  <si>
    <t>YSPORCL</t>
  </si>
  <si>
    <t>Y.S.PORCELAIN TUBES INDIA LTD.</t>
  </si>
  <si>
    <t>RASEXTR</t>
  </si>
  <si>
    <t>RAS EXTRUSIONS LTD.</t>
  </si>
  <si>
    <t>INE014F01020</t>
  </si>
  <si>
    <t>MITSHI</t>
  </si>
  <si>
    <t>Mitshi India Ltd</t>
  </si>
  <si>
    <t>INE844D01017</t>
  </si>
  <si>
    <t>AVIKMRS</t>
  </si>
  <si>
    <t>AVIKEM RESINS LTD.</t>
  </si>
  <si>
    <t>INDRUBR</t>
  </si>
  <si>
    <t>INDIA RUBBER LTD.</t>
  </si>
  <si>
    <t>SHUKJEW</t>
  </si>
  <si>
    <t>SHUKRA JEWELLERS LTD.</t>
  </si>
  <si>
    <t>INE344E01016</t>
  </si>
  <si>
    <t>MAZDALTD</t>
  </si>
  <si>
    <t>MAZDA LTD.-$</t>
  </si>
  <si>
    <t>INE885E01034</t>
  </si>
  <si>
    <t>GLOBT</t>
  </si>
  <si>
    <t>GLOBAL INFRASTRUCTURE &amp; TECHNOLOGIES LTD.</t>
  </si>
  <si>
    <t>INE943A01013</t>
  </si>
  <si>
    <t>VICEROY</t>
  </si>
  <si>
    <t>VICEROY HOTELS LTD.</t>
  </si>
  <si>
    <t>INE048C01017</t>
  </si>
  <si>
    <t>HANIIND</t>
  </si>
  <si>
    <t>HANI INDUSTRIES LTD.</t>
  </si>
  <si>
    <t>GOMIND</t>
  </si>
  <si>
    <t>GOM INDUSTRIES LTD.</t>
  </si>
  <si>
    <t>INE596D01013</t>
  </si>
  <si>
    <t>JFLABS</t>
  </si>
  <si>
    <t>J.F.LABORATORIES LTD.</t>
  </si>
  <si>
    <t>INE226C01019</t>
  </si>
  <si>
    <t>GWALTRN</t>
  </si>
  <si>
    <t>GWALIOR TRANSMISSION SYSTEMS LTD.</t>
  </si>
  <si>
    <t>BHORIND</t>
  </si>
  <si>
    <t>BHOR INDUSTRIES LTD.</t>
  </si>
  <si>
    <t>INE160C01010</t>
  </si>
  <si>
    <t>DIVINE</t>
  </si>
  <si>
    <t>DIVINE MULTIMEDIA (INDIA) LTD.</t>
  </si>
  <si>
    <t>INE611B01022</t>
  </si>
  <si>
    <t>ARHTIND</t>
  </si>
  <si>
    <t>ARHAT INDUSTRIES LTD.</t>
  </si>
  <si>
    <t>SRINSME</t>
  </si>
  <si>
    <t>SRINIVASA SMELTERS LTD.</t>
  </si>
  <si>
    <t>NEOCORP</t>
  </si>
  <si>
    <t>NEO CORP INTERNATIONAL LTD.</t>
  </si>
  <si>
    <t>INE851C01014</t>
  </si>
  <si>
    <t>THPAPEX</t>
  </si>
  <si>
    <t>THAPAR EXPORTS LTD.</t>
  </si>
  <si>
    <t>DUPONTS</t>
  </si>
  <si>
    <t>DUPONT SPORTSWEAR LTD.</t>
  </si>
  <si>
    <t>SOVERDIA</t>
  </si>
  <si>
    <t>SOVEREIGN DIAMONDS LTD.</t>
  </si>
  <si>
    <t>INE959D01013</t>
  </si>
  <si>
    <t>MENONBE</t>
  </si>
  <si>
    <t>MENON BEARINGS LTD.-$</t>
  </si>
  <si>
    <t>INE071D01033</t>
  </si>
  <si>
    <t>FLEETWL</t>
  </si>
  <si>
    <t>FLEETWELD (INDIA) LTD.</t>
  </si>
  <si>
    <t>MUKATPIP</t>
  </si>
  <si>
    <t>MUKAT PIPES LTD.-$</t>
  </si>
  <si>
    <t>INE862C01029</t>
  </si>
  <si>
    <t>GUJRAFIA</t>
  </si>
  <si>
    <t>GUJARAT RAFFIA INDUSTRIES LTD.</t>
  </si>
  <si>
    <t>INE610B01024</t>
  </si>
  <si>
    <t>SIMPLEXINF</t>
  </si>
  <si>
    <t>SIMPLEX INFRASTRUCTURES LTD.</t>
  </si>
  <si>
    <t>INE059B01024</t>
  </si>
  <si>
    <t>INNOVTEC</t>
  </si>
  <si>
    <t>INNOVATIVE TECH PACK LTD.</t>
  </si>
  <si>
    <t>INE965C01038</t>
  </si>
  <si>
    <t>SUPTANERY</t>
  </si>
  <si>
    <t>Super Tannery Limited</t>
  </si>
  <si>
    <t>INE460D01038</t>
  </si>
  <si>
    <t>INVICTA</t>
  </si>
  <si>
    <t>INVICTA MEDITEK LTD.</t>
  </si>
  <si>
    <t>INE537B01011</t>
  </si>
  <si>
    <t>SKYSS</t>
  </si>
  <si>
    <t>SKYPAK SERVICE SPECIALIST LTD.</t>
  </si>
  <si>
    <t>INE539D01013</t>
  </si>
  <si>
    <t>SRSHTSHDM</t>
  </si>
  <si>
    <t>SRUSHTI SHOES LTD.</t>
  </si>
  <si>
    <t>AXTEL</t>
  </si>
  <si>
    <t>AXTEL INDUSTRIES LTD.</t>
  </si>
  <si>
    <t>INE767C01012</t>
  </si>
  <si>
    <t>NUCORWR</t>
  </si>
  <si>
    <t>NUCOR WIRES LTD.</t>
  </si>
  <si>
    <t>ZSEEMEINDM</t>
  </si>
  <si>
    <t>SEEMA INDUSTRIES LTD.</t>
  </si>
  <si>
    <t>TORRCABS</t>
  </si>
  <si>
    <t>TORRENT CABLES LTD.</t>
  </si>
  <si>
    <t>INE859B01027</t>
  </si>
  <si>
    <t>ESSMCAT</t>
  </si>
  <si>
    <t>ESSEM CATALYST LTD.</t>
  </si>
  <si>
    <t>GYANLTH</t>
  </si>
  <si>
    <t>GYAN LEATHERBOARD LTD.</t>
  </si>
  <si>
    <t>PIFL</t>
  </si>
  <si>
    <t>Pacheli Industrial Finance Ltd</t>
  </si>
  <si>
    <t>INE926B01016</t>
  </si>
  <si>
    <t>DSQSOFT</t>
  </si>
  <si>
    <t>DSQ SOFTWARE LTD.</t>
  </si>
  <si>
    <t>INE286A01017</t>
  </si>
  <si>
    <t>MAGNA</t>
  </si>
  <si>
    <t>MAGNA INDUSTRIES &amp; EXPORTS LTD.</t>
  </si>
  <si>
    <t>INE113F01012</t>
  </si>
  <si>
    <t>PRECISION</t>
  </si>
  <si>
    <t>PRECISION CONTAINEURS LTD.</t>
  </si>
  <si>
    <t>INE191C01015</t>
  </si>
  <si>
    <t>JYOTIOVR</t>
  </si>
  <si>
    <t>JYOTI OVERSEAS LTD.</t>
  </si>
  <si>
    <t>INE432D01011</t>
  </si>
  <si>
    <t>TOTEX</t>
  </si>
  <si>
    <t>TOTAL EXPORTS LTD.</t>
  </si>
  <si>
    <t>INE109E01013</t>
  </si>
  <si>
    <t>GUJSPLB</t>
  </si>
  <si>
    <t>GUJARAT SPECIALITY LUBES LTD.</t>
  </si>
  <si>
    <t>MAGNSRB</t>
  </si>
  <si>
    <t>MAGNUS RUBBER INDUSTRIES LTD.</t>
  </si>
  <si>
    <t>MICROINK</t>
  </si>
  <si>
    <t>MICRO INKS LTD.</t>
  </si>
  <si>
    <t>INE056A01014</t>
  </si>
  <si>
    <t>VRWODAR</t>
  </si>
  <si>
    <t>V R WOODART LTD.</t>
  </si>
  <si>
    <t>INE317D01014</t>
  </si>
  <si>
    <t>DSKULKARNI</t>
  </si>
  <si>
    <t>D.S.KULKARNI DEVELOPERS LTD.</t>
  </si>
  <si>
    <t>INE891A01014</t>
  </si>
  <si>
    <t>GEMEYDM</t>
  </si>
  <si>
    <t>GEM EYEADORNS LTD.</t>
  </si>
  <si>
    <t>INE419B01012</t>
  </si>
  <si>
    <t>CROWNTV</t>
  </si>
  <si>
    <t>CROWN TELEVISION LTD.</t>
  </si>
  <si>
    <t>APIL</t>
  </si>
  <si>
    <t>Avi Products India Ltd</t>
  </si>
  <si>
    <t>INE316O01021</t>
  </si>
  <si>
    <t>BHTERMI</t>
  </si>
  <si>
    <t>BHARAT THERMITE LTD.</t>
  </si>
  <si>
    <t>INTRLNK</t>
  </si>
  <si>
    <t>INTERLINK EXPORTS LTD.</t>
  </si>
  <si>
    <t>DATALIN</t>
  </si>
  <si>
    <t>DATALINE &amp; RESEARCH TECHNOLOGIES (INDIA) LTD.</t>
  </si>
  <si>
    <t>MAGMA</t>
  </si>
  <si>
    <t>MAGMA FINCORP LTD.</t>
  </si>
  <si>
    <t>INE511C01022</t>
  </si>
  <si>
    <t>GUJHITC</t>
  </si>
  <si>
    <t>GUJARAT HIGH TECH INDUSTRIES LTD.</t>
  </si>
  <si>
    <t>GENOMICS</t>
  </si>
  <si>
    <t>GENOMICS BIOTECH LTD.</t>
  </si>
  <si>
    <t>INE974A01018</t>
  </si>
  <si>
    <t>HINFLUR</t>
  </si>
  <si>
    <t>HINDUSTAN FLUOROCARBONS LTD.</t>
  </si>
  <si>
    <t>INE806J01013</t>
  </si>
  <si>
    <t>KINGFA</t>
  </si>
  <si>
    <t>Kingfa Science &amp; Technology (India) Ltd-$</t>
  </si>
  <si>
    <t>INE473D01015</t>
  </si>
  <si>
    <t>PATIDAR</t>
  </si>
  <si>
    <t>Patidar Buildcon Limited</t>
  </si>
  <si>
    <t>INE637N01014</t>
  </si>
  <si>
    <t>RAMAPHO</t>
  </si>
  <si>
    <t>RAMA PHOSPHATES LTD.</t>
  </si>
  <si>
    <t>INE809A01024</t>
  </si>
  <si>
    <t>VENLONENT</t>
  </si>
  <si>
    <t>VENLON ENTERPRISES LTD.</t>
  </si>
  <si>
    <t>INE204D01022</t>
  </si>
  <si>
    <t>ZUNIALK</t>
  </si>
  <si>
    <t>UNIALKEM FERTILIZERS LTD.</t>
  </si>
  <si>
    <t>PETPLST</t>
  </si>
  <si>
    <t>PET PLASTICS LTD.</t>
  </si>
  <si>
    <t>INE704F01018</t>
  </si>
  <si>
    <t>POLYPLEX</t>
  </si>
  <si>
    <t>POLYPLEX CORPORATION LTD.</t>
  </si>
  <si>
    <t>INE633B01018</t>
  </si>
  <si>
    <t>PANIDPR</t>
  </si>
  <si>
    <t>PANTHER INDUSTRIAL PRODUCTS LTD.</t>
  </si>
  <si>
    <t>INE181D01014</t>
  </si>
  <si>
    <t>VARNPLY</t>
  </si>
  <si>
    <t>VARUN POLYMOL ORGANICS LTD.</t>
  </si>
  <si>
    <t>CHEMECHDM</t>
  </si>
  <si>
    <t>CHEMECH LABORATORIES LTD.</t>
  </si>
  <si>
    <t>SRNEDYE</t>
  </si>
  <si>
    <t>SERENE INDUSTRIES LTD.</t>
  </si>
  <si>
    <t>AMRACHEDM</t>
  </si>
  <si>
    <t>ALBERTDA</t>
  </si>
  <si>
    <t>ALBERT DAVID LTD.-$</t>
  </si>
  <si>
    <t>INE155C01010</t>
  </si>
  <si>
    <t>HARLETH</t>
  </si>
  <si>
    <t>HARYANA LEATHER CHEMICALS LTD.</t>
  </si>
  <si>
    <t>INE681F01018</t>
  </si>
  <si>
    <t>HARLPHR</t>
  </si>
  <si>
    <t>HARLEYSTREET PHARMACEUTICALS LTD.</t>
  </si>
  <si>
    <t>INE344K01013</t>
  </si>
  <si>
    <t>MONSANTO</t>
  </si>
  <si>
    <t>MONSANTO INDIA LTD.</t>
  </si>
  <si>
    <t>INE274B01011</t>
  </si>
  <si>
    <t>UNICORN</t>
  </si>
  <si>
    <t>UNICORN ORGANICS LTD.</t>
  </si>
  <si>
    <t>ACRYSIL</t>
  </si>
  <si>
    <t>ACRYSIL LTD.</t>
  </si>
  <si>
    <t>INE482D01024</t>
  </si>
  <si>
    <t>JUPIBIOT</t>
  </si>
  <si>
    <t>JUPITER BIOTECH LTD.</t>
  </si>
  <si>
    <t>INE790E01010</t>
  </si>
  <si>
    <t>LINEARIND</t>
  </si>
  <si>
    <t>Linear Industries Ltd</t>
  </si>
  <si>
    <t>INE808D01012</t>
  </si>
  <si>
    <t>SUMEXCH</t>
  </si>
  <si>
    <t>SUMEX CHEMICALS LTD.</t>
  </si>
  <si>
    <t>ORGCHEM</t>
  </si>
  <si>
    <t>ORGANIC CHEMOILS LTD.</t>
  </si>
  <si>
    <t>KABRAEXTRU</t>
  </si>
  <si>
    <t>KABRA EXTRUSIONTECHNIK LTD.</t>
  </si>
  <si>
    <t>INE900B01029</t>
  </si>
  <si>
    <t>PHARMA-B1</t>
  </si>
  <si>
    <t>PHARMACEUTICALS PRODUCTS OF INDIA LTD.</t>
  </si>
  <si>
    <t>PROTCHEM</t>
  </si>
  <si>
    <t>PROTCHEM INDUSTRIES (INDIA) LTD.</t>
  </si>
  <si>
    <t>INE819D01019</t>
  </si>
  <si>
    <t>KPLINT</t>
  </si>
  <si>
    <t>KPL INTERNATIONAL LTD.</t>
  </si>
  <si>
    <t>INE174B01013</t>
  </si>
  <si>
    <t>INDMAIZ</t>
  </si>
  <si>
    <t>INDIAN MAIZE &amp; CHEMICALS LTD.</t>
  </si>
  <si>
    <t>CEPHAMP</t>
  </si>
  <si>
    <t>CEPHAM PHARMACEUTICALS LTD.</t>
  </si>
  <si>
    <t>THIRNCH</t>
  </si>
  <si>
    <t>VINYLINDIA</t>
  </si>
  <si>
    <t>VINYL CHEMICALS (INDIA) LTD.</t>
  </si>
  <si>
    <t>INE250B01029</t>
  </si>
  <si>
    <t>PCCOSMA</t>
  </si>
  <si>
    <t>PEE CEE COSMA SOPE LTD.</t>
  </si>
  <si>
    <t>INE417E01010</t>
  </si>
  <si>
    <t>Household Products</t>
  </si>
  <si>
    <t>MAHINCOMP</t>
  </si>
  <si>
    <t>MAHINDRA COMPOSITES LTD.-$</t>
  </si>
  <si>
    <t>INE219G01015</t>
  </si>
  <si>
    <t>CHDRGDM</t>
  </si>
  <si>
    <t>CHEMINOR DRUGS LTD.</t>
  </si>
  <si>
    <t>INE088A01017</t>
  </si>
  <si>
    <t>BONANZA</t>
  </si>
  <si>
    <t>BONANZA PHARMACEUTICALS LTD.</t>
  </si>
  <si>
    <t>BLUBPTR</t>
  </si>
  <si>
    <t>BLUE BLENDS PETROCHEMICALS LTD.</t>
  </si>
  <si>
    <t>TCMLMTD</t>
  </si>
  <si>
    <t>TCM LTD.</t>
  </si>
  <si>
    <t>INE034F01010</t>
  </si>
  <si>
    <t>SMZS</t>
  </si>
  <si>
    <t>SMZS CHEMICALS LTD.</t>
  </si>
  <si>
    <t>INE894C01014</t>
  </si>
  <si>
    <t>PFIMEXP</t>
  </si>
  <si>
    <t>PFIMEX PHARMACEUTICALS LTD.</t>
  </si>
  <si>
    <t>ZSHRAYPE</t>
  </si>
  <si>
    <t>IOLCP</t>
  </si>
  <si>
    <t>IOL CHEMICALS &amp; PHARMACEUTICALS LTD.</t>
  </si>
  <si>
    <t>INE485C01011</t>
  </si>
  <si>
    <t>WYTHLAB-B</t>
  </si>
  <si>
    <t>TITACOM</t>
  </si>
  <si>
    <t>TITANOR COMPONENTS LTD.</t>
  </si>
  <si>
    <t>INE244A01016</t>
  </si>
  <si>
    <t>DSQBIO</t>
  </si>
  <si>
    <t>DSQ BIOTECH LTD.</t>
  </si>
  <si>
    <t>INE964A01019</t>
  </si>
  <si>
    <t>KESARPE</t>
  </si>
  <si>
    <t>KESAR PETROPRODUCTS LTD.</t>
  </si>
  <si>
    <t>INE133C01033</t>
  </si>
  <si>
    <t>PNTXCHM</t>
  </si>
  <si>
    <t>PAINTEX CHEMICALS (BOMBAY) LTD.</t>
  </si>
  <si>
    <t>ROCKHARD</t>
  </si>
  <si>
    <t>ROCK HARD PETROCHEMICAL INDUSTRIES LTD.</t>
  </si>
  <si>
    <t>INE300D01010</t>
  </si>
  <si>
    <t>BNZOPTR</t>
  </si>
  <si>
    <t>BENZO PETROCHEMICALS LTD.</t>
  </si>
  <si>
    <t>VINATIORGA</t>
  </si>
  <si>
    <t>VINATI ORGANICS LTD.-$</t>
  </si>
  <si>
    <t>INE410B01037</t>
  </si>
  <si>
    <t>LACTOSE</t>
  </si>
  <si>
    <t>LACTOSE (INDIA) LTD.</t>
  </si>
  <si>
    <t>INE058I01013</t>
  </si>
  <si>
    <t>TEEAI</t>
  </si>
  <si>
    <t>TEESTA AGRO INDUSTRIES LTD.</t>
  </si>
  <si>
    <t>INE757D01011</t>
  </si>
  <si>
    <t>ASTDRUG</t>
  </si>
  <si>
    <t>ASTRON DRUGS AND INDUSTRIES LTD.</t>
  </si>
  <si>
    <t>AARTIIND</t>
  </si>
  <si>
    <t>AARTI INDUSTRIES LTD.</t>
  </si>
  <si>
    <t>INE769A01020</t>
  </si>
  <si>
    <t>PNTKYOR</t>
  </si>
  <si>
    <t>PENTOKEY ORGANY (INDIA) LTD.</t>
  </si>
  <si>
    <t>INE702E01015</t>
  </si>
  <si>
    <t>WANBURY</t>
  </si>
  <si>
    <t>WANBURY LTD.</t>
  </si>
  <si>
    <t>INE107F01022</t>
  </si>
  <si>
    <t>KINGCHD</t>
  </si>
  <si>
    <t>KINGS CHEMICALS &amp; DISTILLERIES LTD.</t>
  </si>
  <si>
    <t>RESONANCE</t>
  </si>
  <si>
    <t>RESONANCE SPECIALTIES LTD.-$</t>
  </si>
  <si>
    <t>INE486D01017</t>
  </si>
  <si>
    <t>NPNTCHM</t>
  </si>
  <si>
    <t>NARIMAN POINT CHEMICAL INDUSTRIES LTD.</t>
  </si>
  <si>
    <t>GAEL</t>
  </si>
  <si>
    <t>GUJARAT AMBUJA EXPORTS LTD.</t>
  </si>
  <si>
    <t>INE036B01022</t>
  </si>
  <si>
    <t>RCF</t>
  </si>
  <si>
    <t>RASHTRIYA CHEMICALS &amp; FERTILIZERS LTD.</t>
  </si>
  <si>
    <t>INE027A01015</t>
  </si>
  <si>
    <t>MAHAPOL</t>
  </si>
  <si>
    <t>MAHARASHTRA POLYBUTENES LTD.</t>
  </si>
  <si>
    <t>INE488E01037</t>
  </si>
  <si>
    <t>ZMRPL(5)</t>
  </si>
  <si>
    <t>GUJINJEC</t>
  </si>
  <si>
    <t>GUJARAT INJECT (KERALA) LTD.</t>
  </si>
  <si>
    <t>INE659F01014</t>
  </si>
  <si>
    <t>SKGSOLV</t>
  </si>
  <si>
    <t>SKG SOLVEX LTD.</t>
  </si>
  <si>
    <t>FACT</t>
  </si>
  <si>
    <t>FERTILIZERS &amp; CHEMICALS TRAVANCORE LTD.</t>
  </si>
  <si>
    <t>INE188A01015</t>
  </si>
  <si>
    <t>PRDEPDRDM</t>
  </si>
  <si>
    <t>PRADEEP DRUG CO.LTD.</t>
  </si>
  <si>
    <t>PRIMEPT</t>
  </si>
  <si>
    <t>PRIME PETRO PRODUCTS LTD.</t>
  </si>
  <si>
    <t>INE189F01012</t>
  </si>
  <si>
    <t>KRSHPLS</t>
  </si>
  <si>
    <t>KRISHNA PLASTO CHEM LTD.</t>
  </si>
  <si>
    <t>DAURALA</t>
  </si>
  <si>
    <t>DAURALA ORGANICS LTD.</t>
  </si>
  <si>
    <t>INE775D01013</t>
  </si>
  <si>
    <t>CONSOLFI</t>
  </si>
  <si>
    <t>CONSOLIDATED FIBRES AND CHEMICALS LTD.</t>
  </si>
  <si>
    <t>INE311A01013</t>
  </si>
  <si>
    <t>UNIMERQ</t>
  </si>
  <si>
    <t>UNIMERS INDIA LTD.</t>
  </si>
  <si>
    <t>INE980B01039</t>
  </si>
  <si>
    <t>MAGNACOL</t>
  </si>
  <si>
    <t>MAGNA COLORS LTD.</t>
  </si>
  <si>
    <t>INE283N01017</t>
  </si>
  <si>
    <t>CBONIND</t>
  </si>
  <si>
    <t>CEBON INDIA LTD.</t>
  </si>
  <si>
    <t>DUJODPPR</t>
  </si>
  <si>
    <t>DUJODWALA PAPER CHEMICAL LTD.-$</t>
  </si>
  <si>
    <t>INE990C01010</t>
  </si>
  <si>
    <t>KOPRAN</t>
  </si>
  <si>
    <t>KOPRAN LTD.</t>
  </si>
  <si>
    <t>INE082A01010</t>
  </si>
  <si>
    <t>AIMCOPEST</t>
  </si>
  <si>
    <t>AIMCO PESTICIDES LTD.</t>
  </si>
  <si>
    <t>INE008B01013</t>
  </si>
  <si>
    <t>VYSLIPH</t>
  </si>
  <si>
    <t>VYSALI PHARMACEUTICALS LTD.</t>
  </si>
  <si>
    <t>INE153G01016</t>
  </si>
  <si>
    <t>HILTINT</t>
  </si>
  <si>
    <t>HILTON INTERMEDIATES LTD.</t>
  </si>
  <si>
    <t>VBCIND</t>
  </si>
  <si>
    <t>VBC INDUSTRIES LTD.</t>
  </si>
  <si>
    <t>INE809C01012</t>
  </si>
  <si>
    <t>VIJAYCH</t>
  </si>
  <si>
    <t>VIJAYSHREE CHEMICALS INDIA LTD.</t>
  </si>
  <si>
    <t>GUJTERC</t>
  </si>
  <si>
    <t>GUJARAT TERCE LABORATORIES LTD.</t>
  </si>
  <si>
    <t>INE499G01013</t>
  </si>
  <si>
    <t>PREYANS</t>
  </si>
  <si>
    <t>PREYANSHU INDUSTRIES LTD.</t>
  </si>
  <si>
    <t>KABRADG</t>
  </si>
  <si>
    <t>KABRA DRUGS LTD.</t>
  </si>
  <si>
    <t>INE323K01017</t>
  </si>
  <si>
    <t>SEYAIND</t>
  </si>
  <si>
    <t>SEYA INDUSTRIES LTD.</t>
  </si>
  <si>
    <t>INE573R01012</t>
  </si>
  <si>
    <t>JAYAGROGN</t>
  </si>
  <si>
    <t>JAYANT AGRO-ORGANICS LTD.</t>
  </si>
  <si>
    <t>INE785A01026</t>
  </si>
  <si>
    <t>BCLIL</t>
  </si>
  <si>
    <t>BCL Industries Ltd-$</t>
  </si>
  <si>
    <t>INE412G01016</t>
  </si>
  <si>
    <t>SHHARICH</t>
  </si>
  <si>
    <t>SHREE HARI CHEMICALS EXPORT LTD.</t>
  </si>
  <si>
    <t>INE065E01017</t>
  </si>
  <si>
    <t>MADHURE</t>
  </si>
  <si>
    <t>MADHU REFOILS &amp; CHEMICALS LTD.</t>
  </si>
  <si>
    <t>INDOBORAX</t>
  </si>
  <si>
    <t>INDO BORAX &amp; CHEMICALS LTD.-$</t>
  </si>
  <si>
    <t>INE803D01013</t>
  </si>
  <si>
    <t>ELEGNPH</t>
  </si>
  <si>
    <t>ELEGANT PHARMACEUTICALS LTD.</t>
  </si>
  <si>
    <t>ICATLYS</t>
  </si>
  <si>
    <t>INTERNATIONAL CATALYSTS LTD.</t>
  </si>
  <si>
    <t>AARTIDRUGS</t>
  </si>
  <si>
    <t>AARTI DRUGS LTD.</t>
  </si>
  <si>
    <t>INE767A01016</t>
  </si>
  <si>
    <t>NACROCH</t>
  </si>
  <si>
    <t>NACRO CHEMICALS LTD.</t>
  </si>
  <si>
    <t>SOLARFM</t>
  </si>
  <si>
    <t>SOLAR FARMACHEM LTD.</t>
  </si>
  <si>
    <t>SPLPOLY</t>
  </si>
  <si>
    <t>SPL POLYMERS LTD.</t>
  </si>
  <si>
    <t>INE615D01011</t>
  </si>
  <si>
    <t>MILEORG</t>
  </si>
  <si>
    <t>MILESTONE ORGANICS LTD.</t>
  </si>
  <si>
    <t>BODALCHEM</t>
  </si>
  <si>
    <t>BODAL CHEMICALS LTD.</t>
  </si>
  <si>
    <t>INE338D01028</t>
  </si>
  <si>
    <t>ORCHIDPHAR</t>
  </si>
  <si>
    <t>Orchid Pharma Ltd</t>
  </si>
  <si>
    <t>INE191A01019</t>
  </si>
  <si>
    <t>EPICENZY</t>
  </si>
  <si>
    <t>EPIC ENZYMES PHARMACEUTICALS &amp; INDUSTRIAL CHEMICALS LTD.-$</t>
  </si>
  <si>
    <t>INE278A01014</t>
  </si>
  <si>
    <t>JMDEPACKR</t>
  </si>
  <si>
    <t>JMDE PACKAGING &amp; REALTIES LTD.</t>
  </si>
  <si>
    <t>INE807C01024</t>
  </si>
  <si>
    <t>JNAKINT</t>
  </si>
  <si>
    <t>RINADRG</t>
  </si>
  <si>
    <t>RATNA DRUGS LTD.</t>
  </si>
  <si>
    <t>OMNDE</t>
  </si>
  <si>
    <t>OMNI DYE-CHEM EXPORTS LTD.</t>
  </si>
  <si>
    <t>INE529C01016</t>
  </si>
  <si>
    <t>AMINXCHDM</t>
  </si>
  <si>
    <t>CRAZYINF</t>
  </si>
  <si>
    <t>CRAZY INFOTECH LTD.</t>
  </si>
  <si>
    <t>INE664B01021</t>
  </si>
  <si>
    <t>MHNAVPH</t>
  </si>
  <si>
    <t>MANAV PHARMA LTD.</t>
  </si>
  <si>
    <t>VIMTALABS</t>
  </si>
  <si>
    <t>VIMTA LABS LTD.-$</t>
  </si>
  <si>
    <t>INE579C01029</t>
  </si>
  <si>
    <t>BIOFILCHEM</t>
  </si>
  <si>
    <t>BIOFIL CHEMICALS &amp; PHARMACEUTICALS LTD.</t>
  </si>
  <si>
    <t>INE829A01014</t>
  </si>
  <si>
    <t>DMNIAPH</t>
  </si>
  <si>
    <t>DAMANIA PHARMA LTD.</t>
  </si>
  <si>
    <t>ISHITADR</t>
  </si>
  <si>
    <t>ISHITA DRUGS &amp; INDUSTRIES LTD.</t>
  </si>
  <si>
    <t>INE806D01016</t>
  </si>
  <si>
    <t>MRUTIOR**</t>
  </si>
  <si>
    <t>MARUTI ORGANICS LTD.</t>
  </si>
  <si>
    <t>MARKSANS</t>
  </si>
  <si>
    <t>MARKSANS PHARMA LTD.</t>
  </si>
  <si>
    <t>INE750C01026</t>
  </si>
  <si>
    <t>OMEGALAB</t>
  </si>
  <si>
    <t>OMEGA LABORATORIES LTD.</t>
  </si>
  <si>
    <t>INE006E01011</t>
  </si>
  <si>
    <t>UNIVSTAR</t>
  </si>
  <si>
    <t>UNIVERSAL STARCH-CHEM ALLIED LTD.</t>
  </si>
  <si>
    <t>INE113E01015</t>
  </si>
  <si>
    <t>SRHHL</t>
  </si>
  <si>
    <t>SRHHL INDUSTRIES LTD.</t>
  </si>
  <si>
    <t>INE724B01023</t>
  </si>
  <si>
    <t>AREYDRG</t>
  </si>
  <si>
    <t>AAREY DRUGS &amp; PHARMACEUTICALS LTD.</t>
  </si>
  <si>
    <t>INE198H01019</t>
  </si>
  <si>
    <t>NORRIS</t>
  </si>
  <si>
    <t>NORRIS MEDICINES LTD.</t>
  </si>
  <si>
    <t>INE744C01029</t>
  </si>
  <si>
    <t>CDRMEDI</t>
  </si>
  <si>
    <t>CDR MEDICAL INDUSTRIES LTD.</t>
  </si>
  <si>
    <t>HITCHDR</t>
  </si>
  <si>
    <t>HI-TECH DRUGS LTD.</t>
  </si>
  <si>
    <t>SILCAL</t>
  </si>
  <si>
    <t>SILCAL METALLURGICAL LTD.</t>
  </si>
  <si>
    <t>INE545D01010</t>
  </si>
  <si>
    <t>KARLECH</t>
  </si>
  <si>
    <t>KARNAV LEATHER CHEMICALS LTD.</t>
  </si>
  <si>
    <t>ASINPET</t>
  </si>
  <si>
    <t>ASIAN PETROPRODUCTS &amp; EXPORTS LTD.</t>
  </si>
  <si>
    <t>INE810M01019</t>
  </si>
  <si>
    <t>ZORAPHA</t>
  </si>
  <si>
    <t>ZORA PHARMA LTD.</t>
  </si>
  <si>
    <t>CAMEXLTD</t>
  </si>
  <si>
    <t>CAMEX LTD.</t>
  </si>
  <si>
    <t>INE198C01010</t>
  </si>
  <si>
    <t>RAHICEM</t>
  </si>
  <si>
    <t>RAHI CHEMICALS LTD.</t>
  </si>
  <si>
    <t>KAVITIND</t>
  </si>
  <si>
    <t>Kavit Industries Limited</t>
  </si>
  <si>
    <t>INE313M01014</t>
  </si>
  <si>
    <t>SABERORGAN</t>
  </si>
  <si>
    <t>SABERO ORGANICS GUJARAT LTD.</t>
  </si>
  <si>
    <t>INE243A01018</t>
  </si>
  <si>
    <t>AHLCONQ</t>
  </si>
  <si>
    <t>AHLCON PARENTERALS (INDIA) LTD.</t>
  </si>
  <si>
    <t>INE027C01011</t>
  </si>
  <si>
    <t>ORIACID</t>
  </si>
  <si>
    <t>ORION ACIDS &amp; CHEMICALS LTD.</t>
  </si>
  <si>
    <t>SUNSL</t>
  </si>
  <si>
    <t>SUNSTAR LUBRICANTS LTD.</t>
  </si>
  <si>
    <t>INE120C01014</t>
  </si>
  <si>
    <t>CUREREM</t>
  </si>
  <si>
    <t>CUREFAST REMEDIES LTD.</t>
  </si>
  <si>
    <t>INDOEURO</t>
  </si>
  <si>
    <t>INDO EURO INDCHEM LTD.</t>
  </si>
  <si>
    <t>INE319N01019</t>
  </si>
  <si>
    <t>RICHLNP</t>
  </si>
  <si>
    <t>RICHLINE PHARMA LTD.</t>
  </si>
  <si>
    <t>PAMDRGS</t>
  </si>
  <si>
    <t>PAAM DRUGS &amp; PHARMACEUTICALS LTD.</t>
  </si>
  <si>
    <t>CHEMLAB-B</t>
  </si>
  <si>
    <t>CHEMOX LABORATORIES LTD.</t>
  </si>
  <si>
    <t>COREORG</t>
  </si>
  <si>
    <t>CORE ORGANICS LTD.</t>
  </si>
  <si>
    <t>WHITEPR</t>
  </si>
  <si>
    <t>WHITE WAY PRODUCTS (PHARMA) LTD.</t>
  </si>
  <si>
    <t>SYNCOMF</t>
  </si>
  <si>
    <t>SYNCOM FORMULATIONS (INDIA) LTD.-$</t>
  </si>
  <si>
    <t>INE312C01025</t>
  </si>
  <si>
    <t>HITECOR</t>
  </si>
  <si>
    <t>HITECH ORGOCHEM LTD.</t>
  </si>
  <si>
    <t>ZILLOPH</t>
  </si>
  <si>
    <t>ZILLION PHARMACHEM LTD.</t>
  </si>
  <si>
    <t>INE845F01019</t>
  </si>
  <si>
    <t>ESSPHRM</t>
  </si>
  <si>
    <t>ESSKAY PHARMACEUTICALS LTD.</t>
  </si>
  <si>
    <t>RIDDHI</t>
  </si>
  <si>
    <t>RIDDHI SIDDHI GLUCO BIOLS LTD.-$</t>
  </si>
  <si>
    <t>INE249D01019</t>
  </si>
  <si>
    <t>SHILPLA</t>
  </si>
  <si>
    <t>SHILPAX LABORATORIES LTD.</t>
  </si>
  <si>
    <t>TRAMEDI</t>
  </si>
  <si>
    <t>TRANS MEDICARE LTD.</t>
  </si>
  <si>
    <t>INE358P01012</t>
  </si>
  <si>
    <t>STLBNCH</t>
  </si>
  <si>
    <t>STILBENE CHEMICALS LTD.</t>
  </si>
  <si>
    <t>SVCIND</t>
  </si>
  <si>
    <t>SVC INDUSTRIES Ltd</t>
  </si>
  <si>
    <t>INE038B01010</t>
  </si>
  <si>
    <t>IPCALAB</t>
  </si>
  <si>
    <t>IPCA LABORATORIES LTD.</t>
  </si>
  <si>
    <t>INE571A01020</t>
  </si>
  <si>
    <t>NEWRLDM</t>
  </si>
  <si>
    <t>NEW WORLD MEDICAL (INDIA) LTD.</t>
  </si>
  <si>
    <t>MRCRYPH</t>
  </si>
  <si>
    <t>MERCURY PHYTOCHEM LTD.</t>
  </si>
  <si>
    <t>KILITCH</t>
  </si>
  <si>
    <t>KILITCH DRUGS (INDIA) LTD.</t>
  </si>
  <si>
    <t>INE729D01010</t>
  </si>
  <si>
    <t>RAAJMEDI</t>
  </si>
  <si>
    <t>RAAJ MEDISAFE INDIA LTD.</t>
  </si>
  <si>
    <t>INE548H01015</t>
  </si>
  <si>
    <t>REVAORG</t>
  </si>
  <si>
    <t>REVATI ORGANICS LTD.</t>
  </si>
  <si>
    <t>INE270D01015</t>
  </si>
  <si>
    <t>CORALAB</t>
  </si>
  <si>
    <t>CORAL LABORATORIES LTD.</t>
  </si>
  <si>
    <t>INE683E01017</t>
  </si>
  <si>
    <t>VORLADM</t>
  </si>
  <si>
    <t>VORIN LABORATORIES LTD.</t>
  </si>
  <si>
    <t>INE331D01015</t>
  </si>
  <si>
    <t>RENCHEM</t>
  </si>
  <si>
    <t>RENCAL CHEMICALS (INDIA) LTD.</t>
  </si>
  <si>
    <t>BOMDRDM</t>
  </si>
  <si>
    <t>BOMBAY DRUGS &amp; PHARMAS LTD.</t>
  </si>
  <si>
    <t>INE002C01014</t>
  </si>
  <si>
    <t>TULASEEBIOE</t>
  </si>
  <si>
    <t>TULASEE BIO-ETHANOL LTD.</t>
  </si>
  <si>
    <t>INE276N01011</t>
  </si>
  <si>
    <t>BACPHAR</t>
  </si>
  <si>
    <t>BACIL PHARMA LTD.</t>
  </si>
  <si>
    <t>INE711D01018</t>
  </si>
  <si>
    <t>KREBSBIO</t>
  </si>
  <si>
    <t>KREBS BIOCHEMICALS &amp; INDUSTRIES LTD.-$</t>
  </si>
  <si>
    <t>INE268B01013</t>
  </si>
  <si>
    <t>KMCSHIL</t>
  </si>
  <si>
    <t>KMC SPECIALITY HOSPITALS (INDIA) LTD.</t>
  </si>
  <si>
    <t>INE879K01018</t>
  </si>
  <si>
    <t>LAFFANSQ</t>
  </si>
  <si>
    <t>LAFFANS PETROCHEMICALS LTD.-$</t>
  </si>
  <si>
    <t>INE919B01011</t>
  </si>
  <si>
    <t>VELVINT</t>
  </si>
  <si>
    <t>VELVETTE INTERNATIONAL PHARMA PRODUCTS LTD.</t>
  </si>
  <si>
    <t>INE042F01013</t>
  </si>
  <si>
    <t>EARNHEA-B</t>
  </si>
  <si>
    <t>EARNEST HEALTHCARE LTD.</t>
  </si>
  <si>
    <t>BHASKAGR</t>
  </si>
  <si>
    <t>BHASKAR AGROCHEMICALS LTD.</t>
  </si>
  <si>
    <t>INE972C01018</t>
  </si>
  <si>
    <t>SUNSTAR</t>
  </si>
  <si>
    <t>SUN STAR CHEMICALS LTD.</t>
  </si>
  <si>
    <t>ALLRESN</t>
  </si>
  <si>
    <t>ALLIED RESINS &amp; CHEMICALS LTD.</t>
  </si>
  <si>
    <t>SECHE</t>
  </si>
  <si>
    <t>SECUNDERABAD HEALTHCARE LTD.</t>
  </si>
  <si>
    <t>INE930C01016</t>
  </si>
  <si>
    <t>SUKHJITS</t>
  </si>
  <si>
    <t>SUKHJIT STARCH &amp; CHEMICALS LTD.-$</t>
  </si>
  <si>
    <t>INE450E01011</t>
  </si>
  <si>
    <t>SHABCHM</t>
  </si>
  <si>
    <t>SHABA CHEMICALS LTD.</t>
  </si>
  <si>
    <t>INE06DM01015</t>
  </si>
  <si>
    <t>SHARMEH</t>
  </si>
  <si>
    <t>SHARMA EAST INDIA HOSPITALS &amp; MEDICAL RESEARCH LTD.</t>
  </si>
  <si>
    <t>INE465H01012</t>
  </si>
  <si>
    <t>SHASUNPHAR</t>
  </si>
  <si>
    <t>SHASUN PHARMACEUTICALS LTD.</t>
  </si>
  <si>
    <t>INE317A01028</t>
  </si>
  <si>
    <t>ANILALM</t>
  </si>
  <si>
    <t>MSD INDUSTRIAL ENTERPRISES LTD.</t>
  </si>
  <si>
    <t>MAHACHMDM</t>
  </si>
  <si>
    <t>MAHA CHEMICALS LTD.</t>
  </si>
  <si>
    <t>NEULANDLAB</t>
  </si>
  <si>
    <t>NEULAND LABORATORIES LTD.</t>
  </si>
  <si>
    <t>INE794A01010</t>
  </si>
  <si>
    <t>GAYATRIBI</t>
  </si>
  <si>
    <t>GAYATRI BIOORGANICS LTD.</t>
  </si>
  <si>
    <t>INE052E01015</t>
  </si>
  <si>
    <t>SHAPCHMDM</t>
  </si>
  <si>
    <t>SHAPER CHEMICALS LTD.</t>
  </si>
  <si>
    <t>ECLATCH</t>
  </si>
  <si>
    <t>ECLAT CHEMICALS LTD.</t>
  </si>
  <si>
    <t>PODARPIGQ</t>
  </si>
  <si>
    <t>PODDAR PIGMENTS LTD.-$</t>
  </si>
  <si>
    <t>INE371C01013</t>
  </si>
  <si>
    <t>PHARMAID</t>
  </si>
  <si>
    <t>PHARMAIDS PHARMACEUTICALS LTD.</t>
  </si>
  <si>
    <t>INE117D01018</t>
  </si>
  <si>
    <t>RAVIINF</t>
  </si>
  <si>
    <t>RAVISH INFUSIONS LTD.</t>
  </si>
  <si>
    <t>VIVIDIND</t>
  </si>
  <si>
    <t>VIVID GLOBAL INDUSTRIES LTD.</t>
  </si>
  <si>
    <t>INE737C01023</t>
  </si>
  <si>
    <t>DOLPLAB</t>
  </si>
  <si>
    <t>DOLPHIN LABORATORIES LTD.</t>
  </si>
  <si>
    <t>INE840C01017</t>
  </si>
  <si>
    <t>PRIYALT</t>
  </si>
  <si>
    <t>PRIYA LTD.-$</t>
  </si>
  <si>
    <t>INE686C01014</t>
  </si>
  <si>
    <t>TIRUSTA</t>
  </si>
  <si>
    <t>TIRUPATI STARCH &amp; CHEMICALS LTD.</t>
  </si>
  <si>
    <t>INE314D01011</t>
  </si>
  <si>
    <t>KANODYE</t>
  </si>
  <si>
    <t>KANORIA DYCHEM LTD.</t>
  </si>
  <si>
    <t>QUAPHAMDM</t>
  </si>
  <si>
    <t>QUALITY PHARMACEUTICALS LTD.</t>
  </si>
  <si>
    <t>EMEDTECH</t>
  </si>
  <si>
    <t>Emed.com Technologies Ltd</t>
  </si>
  <si>
    <t>INE379F01019</t>
  </si>
  <si>
    <t>HEMORGANIC</t>
  </si>
  <si>
    <t>Hemo Organic Limited</t>
  </si>
  <si>
    <t>INE422G01015</t>
  </si>
  <si>
    <t>JDORGOCHEM</t>
  </si>
  <si>
    <t>JD ORGOCHEM LTD.</t>
  </si>
  <si>
    <t>INE263B01022</t>
  </si>
  <si>
    <t>ASHOKALC</t>
  </si>
  <si>
    <t>ASHOK ALCO-CHEM LTD.</t>
  </si>
  <si>
    <t>INE994D01010</t>
  </si>
  <si>
    <t>ALCORDM</t>
  </si>
  <si>
    <t>ALCHEMIE ORGANICS LTD.</t>
  </si>
  <si>
    <t>INE768A01014</t>
  </si>
  <si>
    <t>AKSCHEM</t>
  </si>
  <si>
    <t>AKSHARCHEM (INDIA) LTD.-$</t>
  </si>
  <si>
    <t>INE542B01011</t>
  </si>
  <si>
    <t>FCLTECH</t>
  </si>
  <si>
    <t>FCL TECHNOLOGIES &amp; PRODUCTS LTD.</t>
  </si>
  <si>
    <t>INE145B01013</t>
  </si>
  <si>
    <t>SHIVMED</t>
  </si>
  <si>
    <t>SHIVA MEDICARE LTD.</t>
  </si>
  <si>
    <t>INE875N01028</t>
  </si>
  <si>
    <t>KAMRLAB</t>
  </si>
  <si>
    <t>KAMRON LABORATORIES LTD.</t>
  </si>
  <si>
    <t>INE276T01018</t>
  </si>
  <si>
    <t>BERLDRG</t>
  </si>
  <si>
    <t>BERYL DRUGS LTD.</t>
  </si>
  <si>
    <t>INE415H01017</t>
  </si>
  <si>
    <t>RATHIGRA</t>
  </si>
  <si>
    <t>RATHI GRAPHIC TECHNOLOGIES LTD.</t>
  </si>
  <si>
    <t>INE886C01010</t>
  </si>
  <si>
    <t>STELADG</t>
  </si>
  <si>
    <t>STELLAR DRUGS LTD.</t>
  </si>
  <si>
    <t>INDXTRA</t>
  </si>
  <si>
    <t>IEL Ltd</t>
  </si>
  <si>
    <t>INE056E01016</t>
  </si>
  <si>
    <t>PASUMIR</t>
  </si>
  <si>
    <t>PASUMAI IRRIGATION LTD.</t>
  </si>
  <si>
    <t>ISTRNETWK</t>
  </si>
  <si>
    <t>iStreet Network Limited</t>
  </si>
  <si>
    <t>INE532B01020</t>
  </si>
  <si>
    <t>GAGAN</t>
  </si>
  <si>
    <t>GAGAN GASES LTD.</t>
  </si>
  <si>
    <t>INE076D01016</t>
  </si>
  <si>
    <t>SRIMANP</t>
  </si>
  <si>
    <t>SRIMAN PETROCHEMICALS LTD.</t>
  </si>
  <si>
    <t>PARKERAC</t>
  </si>
  <si>
    <t>PARKER AGROCHEM EXPORTS LTD.-$</t>
  </si>
  <si>
    <t>INE750B01010</t>
  </si>
  <si>
    <t>IOTACH</t>
  </si>
  <si>
    <t>IOTA CHEMICULTURE LTD.</t>
  </si>
  <si>
    <t>SHUKRAPHAR</t>
  </si>
  <si>
    <t>Shukra Pharmaceuticals Ltd</t>
  </si>
  <si>
    <t>INE551C01028</t>
  </si>
  <si>
    <t>ALUFLUOR</t>
  </si>
  <si>
    <t>ALUFLUORIDE LTD.</t>
  </si>
  <si>
    <t>INE058F01019</t>
  </si>
  <si>
    <t>SSORGS</t>
  </si>
  <si>
    <t>SS ORGANICS LTD.</t>
  </si>
  <si>
    <t>INE102E01018</t>
  </si>
  <si>
    <t>ARCHITORG</t>
  </si>
  <si>
    <t>ARCHIT ORGANOSYS LTD.</t>
  </si>
  <si>
    <t>INE078I01011</t>
  </si>
  <si>
    <t>SIKOZY</t>
  </si>
  <si>
    <t>Sikozy Realtors Limited</t>
  </si>
  <si>
    <t>INE528E01022</t>
  </si>
  <si>
    <t>STERLCH</t>
  </si>
  <si>
    <t>STERLING BASIC ORGANICS LTD.</t>
  </si>
  <si>
    <t>VITACHM-B</t>
  </si>
  <si>
    <t>VITARA CHEMICALS LTD.</t>
  </si>
  <si>
    <t>INDOAMIN</t>
  </si>
  <si>
    <t>INDO AMINES LTD.-$</t>
  </si>
  <si>
    <t>INE760F01010</t>
  </si>
  <si>
    <t>NARMADACHEM</t>
  </si>
  <si>
    <t>NARMADA CHEMATUR PETROCHEMICALS LTD.</t>
  </si>
  <si>
    <t>INE693B01012</t>
  </si>
  <si>
    <t>INDSWFTLTD</t>
  </si>
  <si>
    <t>IND-SWIFT LTD.</t>
  </si>
  <si>
    <t>INE788B01028</t>
  </si>
  <si>
    <t>NATCAPSUQ</t>
  </si>
  <si>
    <t>NATURAL CAPSULES LTD.</t>
  </si>
  <si>
    <t>INE936B01015</t>
  </si>
  <si>
    <t>WELCURE</t>
  </si>
  <si>
    <t>WELCURE DRUGS &amp; PHARMACEUTICALS LTD.</t>
  </si>
  <si>
    <t>INE331C01017</t>
  </si>
  <si>
    <t>BIBCL</t>
  </si>
  <si>
    <t>BHARAT IMMUNOLOGICALS &amp; BIOLOGICALS CORPORATION LTD.-$</t>
  </si>
  <si>
    <t>INE994B01014</t>
  </si>
  <si>
    <t>ADDLP</t>
  </si>
  <si>
    <t>ADD-LIFE PHARMA LTD.</t>
  </si>
  <si>
    <t>INE124C01016</t>
  </si>
  <si>
    <t>SOTL</t>
  </si>
  <si>
    <t>SAVITA OIL TECHNOLOGIES LTD.</t>
  </si>
  <si>
    <t>INE035D01012</t>
  </si>
  <si>
    <t>HESTERBIO</t>
  </si>
  <si>
    <t>HESTER BIOSCIENCES LTD.</t>
  </si>
  <si>
    <t>INE782E01017</t>
  </si>
  <si>
    <t>KABSON</t>
  </si>
  <si>
    <t>KABSONS INDUSTRIES LTD.</t>
  </si>
  <si>
    <t>INE645C01010</t>
  </si>
  <si>
    <t>UPLIMEC</t>
  </si>
  <si>
    <t>U.P.LIME-CHEM LTD.</t>
  </si>
  <si>
    <t>HINCHEM</t>
  </si>
  <si>
    <t>HINDUSTAN INDUSTRIAL CHEMICALS LTD.</t>
  </si>
  <si>
    <t>METROCHE</t>
  </si>
  <si>
    <t>METROCHEM INDUSTRIES LTD.-$</t>
  </si>
  <si>
    <t>INE732B01018</t>
  </si>
  <si>
    <t>KANVHYD</t>
  </si>
  <si>
    <t>KANVA HYDRO-CHEM LTD.</t>
  </si>
  <si>
    <t>BASANTGL</t>
  </si>
  <si>
    <t>BASANT AGRO TECH (INDIA) LTD.-$</t>
  </si>
  <si>
    <t>INE473E01021</t>
  </si>
  <si>
    <t>PARENTLD</t>
  </si>
  <si>
    <t>PARENTERAL DRUGS (INDIA) LTD.-$</t>
  </si>
  <si>
    <t>INE904D01019</t>
  </si>
  <si>
    <t>RSPETRO</t>
  </si>
  <si>
    <t>R.S.PETROCHEMICALS LTD.</t>
  </si>
  <si>
    <t>ASIANFR</t>
  </si>
  <si>
    <t>ASIAN FERTILIZERS LTD.</t>
  </si>
  <si>
    <t>INE01OY01018</t>
  </si>
  <si>
    <t>PIONEPD</t>
  </si>
  <si>
    <t>PIONEER PRODUCTS LTD.</t>
  </si>
  <si>
    <t>KILBURNC</t>
  </si>
  <si>
    <t>KILBURN CHEMICALS LTD.-$</t>
  </si>
  <si>
    <t>INE655C01027</t>
  </si>
  <si>
    <t>KEDIACHE</t>
  </si>
  <si>
    <t>KEDIA CHEMICAL INDUSTRIES LTD.</t>
  </si>
  <si>
    <t>INE514D01016</t>
  </si>
  <si>
    <t>SANDUPHQ</t>
  </si>
  <si>
    <t>SANDU PHARMACEUTICALS LTD.</t>
  </si>
  <si>
    <t>INE751D01014</t>
  </si>
  <si>
    <t>NACLIND</t>
  </si>
  <si>
    <t>NACL Industries Ltd</t>
  </si>
  <si>
    <t>INE295D01020</t>
  </si>
  <si>
    <t>VISTAPH</t>
  </si>
  <si>
    <t>VISTA PHARMACEUTICALS LTD.</t>
  </si>
  <si>
    <t>INE427C01021</t>
  </si>
  <si>
    <t>SUNPHARMA*</t>
  </si>
  <si>
    <t>SUN PHARMACEUTICAL INDUSTRIES LTD.</t>
  </si>
  <si>
    <t>INE044A01036</t>
  </si>
  <si>
    <t>TITANBIO</t>
  </si>
  <si>
    <t>TITAN BIOTECH LTD.</t>
  </si>
  <si>
    <t>INE150C01011</t>
  </si>
  <si>
    <t>SOCRUSBIO</t>
  </si>
  <si>
    <t>Socrus Bio Sciences Limited</t>
  </si>
  <si>
    <t>INE858A01039</t>
  </si>
  <si>
    <t>TRIAFIN</t>
  </si>
  <si>
    <t>TRIA FINE-CHEM LTD.</t>
  </si>
  <si>
    <t>BIJHANS</t>
  </si>
  <si>
    <t>BIJOY HANS LTD.</t>
  </si>
  <si>
    <t>INE491D01017</t>
  </si>
  <si>
    <t>BHUTI</t>
  </si>
  <si>
    <t>BHUVAN TRIPURA INDUSTRIES LTD.</t>
  </si>
  <si>
    <t>INE604B01027</t>
  </si>
  <si>
    <t>SDL</t>
  </si>
  <si>
    <t>Span Divergent Ltd-$</t>
  </si>
  <si>
    <t>INE004E01016</t>
  </si>
  <si>
    <t>MERVEND</t>
  </si>
  <si>
    <t>MERVEN DRUG PRODUCTS LTD.</t>
  </si>
  <si>
    <t>JENBURPH</t>
  </si>
  <si>
    <t>JENBURKT PHARMACEUTICALS LTD.</t>
  </si>
  <si>
    <t>INE354A01013</t>
  </si>
  <si>
    <t>HIKAL</t>
  </si>
  <si>
    <t>HIKAL LTD.</t>
  </si>
  <si>
    <t>INE475B01022</t>
  </si>
  <si>
    <t>BENZOCH</t>
  </si>
  <si>
    <t>BENZO PETRO INTERNATIONAL LTD.</t>
  </si>
  <si>
    <t>INE981M01018</t>
  </si>
  <si>
    <t>KPGELATDM</t>
  </si>
  <si>
    <t>CAPPL</t>
  </si>
  <si>
    <t>CAPLIN POINT LABORATORIES LTD.</t>
  </si>
  <si>
    <t>INE475E01026</t>
  </si>
  <si>
    <t>FISCHER</t>
  </si>
  <si>
    <t>FISCHER CHEMIC LTD.</t>
  </si>
  <si>
    <t>INE771F01025</t>
  </si>
  <si>
    <t>SIRISLT-B</t>
  </si>
  <si>
    <t>SIRIS LTD.</t>
  </si>
  <si>
    <t>LINKPH</t>
  </si>
  <si>
    <t>LINK PHARMA CHEM LTD.</t>
  </si>
  <si>
    <t>INE302F01011</t>
  </si>
  <si>
    <t>BHASIDM</t>
  </si>
  <si>
    <t>BHARAT STARCH INDUSTRIES LTD.</t>
  </si>
  <si>
    <t>INE030D01013</t>
  </si>
  <si>
    <t>DECIPHER</t>
  </si>
  <si>
    <t>Decipher Labs Ltd</t>
  </si>
  <si>
    <t>INE643N01012</t>
  </si>
  <si>
    <t>GUJMEDI</t>
  </si>
  <si>
    <t>GUJARAT MEDITECH LTD.</t>
  </si>
  <si>
    <t>INE010M01016</t>
  </si>
  <si>
    <t>EMAAIDG</t>
  </si>
  <si>
    <t>EMAAI PHARMA LTD.</t>
  </si>
  <si>
    <t>WINTAC</t>
  </si>
  <si>
    <t>WINTAC LTD.</t>
  </si>
  <si>
    <t>INE812C01016</t>
  </si>
  <si>
    <t>ARVINDIN</t>
  </si>
  <si>
    <t>ARVIND INTERNATIONAL LTD.-$</t>
  </si>
  <si>
    <t>INE512C01012</t>
  </si>
  <si>
    <t>NOVASUR</t>
  </si>
  <si>
    <t>NOVA SURGIKOS LTD.</t>
  </si>
  <si>
    <t>NUTRA</t>
  </si>
  <si>
    <t>Nutraplus India Limited</t>
  </si>
  <si>
    <t>INE230G01020</t>
  </si>
  <si>
    <t>EMMESSA</t>
  </si>
  <si>
    <t>EMMESSAR BIOTECH &amp; NUTRITION LTD.</t>
  </si>
  <si>
    <t>INE634B01016</t>
  </si>
  <si>
    <t>MAYARAS</t>
  </si>
  <si>
    <t>MAYA RASAYAN LTD.</t>
  </si>
  <si>
    <t>LAMEDICDM</t>
  </si>
  <si>
    <t>LA MEDICAL DEVICES LTD.</t>
  </si>
  <si>
    <t>NGLFINE</t>
  </si>
  <si>
    <t>NGL FINE-CHEM LTD.</t>
  </si>
  <si>
    <t>INE887E01022</t>
  </si>
  <si>
    <t>ANMOLDG</t>
  </si>
  <si>
    <t>ANMOL DRUGS &amp; PHARMACEUTICALS LTD.</t>
  </si>
  <si>
    <t>BAGRICH</t>
  </si>
  <si>
    <t>BAGRI MINERALS &amp; CHEMICALS LTD.</t>
  </si>
  <si>
    <t>FINEDRUG</t>
  </si>
  <si>
    <t>FINE DRUGS AND CHEMICALS LTD.</t>
  </si>
  <si>
    <t>INE407D01013</t>
  </si>
  <si>
    <t>SUPHA</t>
  </si>
  <si>
    <t>SUPRIYA PHARMACEUTICALS LTD.</t>
  </si>
  <si>
    <t>INE647C01016</t>
  </si>
  <si>
    <t>TIPHARM</t>
  </si>
  <si>
    <t>T.I.PHARMA LTD.</t>
  </si>
  <si>
    <t>ELDERPG</t>
  </si>
  <si>
    <t>ELDER PROJECTS LTD.</t>
  </si>
  <si>
    <t>INE975E01017</t>
  </si>
  <si>
    <t>EVERESTO</t>
  </si>
  <si>
    <t>EVEREST ORGANICS LTD.</t>
  </si>
  <si>
    <t>INE334C01029</t>
  </si>
  <si>
    <t>PCICHEM</t>
  </si>
  <si>
    <t>P.C.I.CHEMICALS AND PHARMACEUTICALS LTD.</t>
  </si>
  <si>
    <t>MATRIXLAB</t>
  </si>
  <si>
    <t>MATRIX LABORATORIES LTD.</t>
  </si>
  <si>
    <t>INE604D01023</t>
  </si>
  <si>
    <t>VARDHCH</t>
  </si>
  <si>
    <t>VARDHAMAN LABORATORIES LTD.</t>
  </si>
  <si>
    <t>INE503F01014</t>
  </si>
  <si>
    <t>PALMACH</t>
  </si>
  <si>
    <t>HEMPECH</t>
  </si>
  <si>
    <t>HEMI PETRO PRODUCTS LTD.</t>
  </si>
  <si>
    <t>VEROLAB</t>
  </si>
  <si>
    <t>VERONICA LABORATORIES LTD.</t>
  </si>
  <si>
    <t>INE994A01016</t>
  </si>
  <si>
    <t>AUROPHARMA</t>
  </si>
  <si>
    <t>AUROBINDO PHARMA LTD.</t>
  </si>
  <si>
    <t>INE406A01037</t>
  </si>
  <si>
    <t>CLARICH</t>
  </si>
  <si>
    <t>CLARISIS ORGANICS LTD.</t>
  </si>
  <si>
    <t>INE654F01015</t>
  </si>
  <si>
    <t>PHYTO</t>
  </si>
  <si>
    <t>PHYTO CHEM (INDIA) LTD.</t>
  </si>
  <si>
    <t>INE037C01010</t>
  </si>
  <si>
    <t>CEPMS</t>
  </si>
  <si>
    <t>CEPHAM MILK SPECIALITIES LTD.</t>
  </si>
  <si>
    <t>INE359C01018</t>
  </si>
  <si>
    <t>EMERGY</t>
  </si>
  <si>
    <t>EMERGY PHAARMA LTD.</t>
  </si>
  <si>
    <t>INE586C01016</t>
  </si>
  <si>
    <t>MARTICH</t>
  </si>
  <si>
    <t>MARUTI INDUSTRIAL CARBOHYDRATES LTD.</t>
  </si>
  <si>
    <t>NATCOPHARM</t>
  </si>
  <si>
    <t>NATCO PHARMA LTD.</t>
  </si>
  <si>
    <t>INE987B01026</t>
  </si>
  <si>
    <t>DYNAMIND</t>
  </si>
  <si>
    <t>DYNAMIC INDUSTRIES LTD.-$</t>
  </si>
  <si>
    <t>INE457C01010</t>
  </si>
  <si>
    <t>PANAMAPET</t>
  </si>
  <si>
    <t>PANAMA PETROCHEM LTD.</t>
  </si>
  <si>
    <t>INE305C01029</t>
  </si>
  <si>
    <t>UMEDXPH</t>
  </si>
  <si>
    <t>UMEDIX INDIA LTD.</t>
  </si>
  <si>
    <t>BALPHARMA</t>
  </si>
  <si>
    <t>BAL PHARMA LTD.</t>
  </si>
  <si>
    <t>INE083D01012</t>
  </si>
  <si>
    <t>JUPITER</t>
  </si>
  <si>
    <t>JUPITER BIOSCIENCE LTD.-$</t>
  </si>
  <si>
    <t>INE918B01013</t>
  </si>
  <si>
    <t>BDH</t>
  </si>
  <si>
    <t>BDH INDUSTRIES LTD.</t>
  </si>
  <si>
    <t>INE278D01018</t>
  </si>
  <si>
    <t>ELDERHCL</t>
  </si>
  <si>
    <t>ELDER HEALTH CARE LTD.</t>
  </si>
  <si>
    <t>INE950E01010</t>
  </si>
  <si>
    <t>JAUSPOL</t>
  </si>
  <si>
    <t>JAUSS POLYMERS LTD.</t>
  </si>
  <si>
    <t>INE593O01017</t>
  </si>
  <si>
    <t>ALPSLAB</t>
  </si>
  <si>
    <t>ALPS LABORATORIES LTD.</t>
  </si>
  <si>
    <t>TUBTECS</t>
  </si>
  <si>
    <t>TUBETEC SEAMLESS LTD.</t>
  </si>
  <si>
    <t>PROCAL</t>
  </si>
  <si>
    <t>PROCAL ELECTRONICS INDIA LTD.</t>
  </si>
  <si>
    <t>INE700B01015</t>
  </si>
  <si>
    <t>KEMROCK</t>
  </si>
  <si>
    <t>KEMROCK INDUSTRIES &amp; EXPORTS LTD.</t>
  </si>
  <si>
    <t>INE990B01012</t>
  </si>
  <si>
    <t>CHERCON</t>
  </si>
  <si>
    <t>CHERAN CONSTRUCTION LTD.</t>
  </si>
  <si>
    <t>INDPROG</t>
  </si>
  <si>
    <t>INDUSTRIAL PROGRESSIVE (INDIA) LTD.</t>
  </si>
  <si>
    <t>PRUDPOL</t>
  </si>
  <si>
    <t>PRUDENTIAL POLYWEBS LTD.</t>
  </si>
  <si>
    <t>GLOBUSCON</t>
  </si>
  <si>
    <t>Globus Constructors &amp; Developers Limited</t>
  </si>
  <si>
    <t>INE064L01015</t>
  </si>
  <si>
    <t>CUBEXTUB</t>
  </si>
  <si>
    <t>CUBEX TUBINGS LTD.</t>
  </si>
  <si>
    <t>INE144D01012</t>
  </si>
  <si>
    <t>ASAGALI</t>
  </si>
  <si>
    <t>ASIAN AGALITE (INDIA) LTD.</t>
  </si>
  <si>
    <t>CRYSS</t>
  </si>
  <si>
    <t>CRYSTAL SOFTWARE SOLUTIONS LTD.</t>
  </si>
  <si>
    <t>INE665B01010</t>
  </si>
  <si>
    <t>JILICHL</t>
  </si>
  <si>
    <t>JILICHEM LABORATORIES (INDIA) LTD.</t>
  </si>
  <si>
    <t>SARIPNT</t>
  </si>
  <si>
    <t>SARIKA PAINTS LTD.</t>
  </si>
  <si>
    <t>RAMLEAT</t>
  </si>
  <si>
    <t>RAM LEATHER EXPORTS LTD.</t>
  </si>
  <si>
    <t>POLYCHMP</t>
  </si>
  <si>
    <t>POLYMECHPLAST MACHINES LTD.</t>
  </si>
  <si>
    <t>INE809B01014</t>
  </si>
  <si>
    <t>LUMITECH</t>
  </si>
  <si>
    <t>LUMINAIRE TECHNOLOGIES LTD.</t>
  </si>
  <si>
    <t>INE682C01021</t>
  </si>
  <si>
    <t>SHLAKSHMI</t>
  </si>
  <si>
    <t>SHRI LAKSHMI COTSYN LTD.</t>
  </si>
  <si>
    <t>INE851B01016</t>
  </si>
  <si>
    <t>DECCNPL</t>
  </si>
  <si>
    <t>POINTPL</t>
  </si>
  <si>
    <t>POINT PLAST LTD.</t>
  </si>
  <si>
    <t>INE494E01019</t>
  </si>
  <si>
    <t>KRMINT.</t>
  </si>
  <si>
    <t>KRM INTERNATIONAL LTD.</t>
  </si>
  <si>
    <t>NAMASTEXP</t>
  </si>
  <si>
    <t>NAMASTE EXPORTS LTD.</t>
  </si>
  <si>
    <t>INE583A01017</t>
  </si>
  <si>
    <t>NOVAINT</t>
  </si>
  <si>
    <t>NOVA INTERNATIONAL LTD.</t>
  </si>
  <si>
    <t>MAYOH</t>
  </si>
  <si>
    <t>MAYO HOSPITALS LTD.</t>
  </si>
  <si>
    <t>INE263C01012</t>
  </si>
  <si>
    <t>TKNOMIN</t>
  </si>
  <si>
    <t>TEKNOMIN AQUA EXPORTS (INDIA) LTD.</t>
  </si>
  <si>
    <t>KCCLPLASTC</t>
  </si>
  <si>
    <t>KCCL PLASTIC LTD.</t>
  </si>
  <si>
    <t>INE100L01025</t>
  </si>
  <si>
    <t>ICICONE</t>
  </si>
  <si>
    <t>ICICON ELECTRONICS INDIA LTD.</t>
  </si>
  <si>
    <t>STELLANT</t>
  </si>
  <si>
    <t>STELLANT SECURITIES (INDIA) LTD.</t>
  </si>
  <si>
    <t>INE395F01023</t>
  </si>
  <si>
    <t>GALXBRG</t>
  </si>
  <si>
    <t>GALAXY BEARINGS LTD.</t>
  </si>
  <si>
    <t>INE020S01012</t>
  </si>
  <si>
    <t>VINRKLB</t>
  </si>
  <si>
    <t>REKVINA LABORATORIES LTD.</t>
  </si>
  <si>
    <t>INE092O01028</t>
  </si>
  <si>
    <t>ACELABO-B</t>
  </si>
  <si>
    <t>ACE LABORATORIES LTD.</t>
  </si>
  <si>
    <t>HANSFLN</t>
  </si>
  <si>
    <t>HANSAFLON PLASTO CHEM LTD.</t>
  </si>
  <si>
    <t>SCAGRO</t>
  </si>
  <si>
    <t>SC Agrotech Ltd</t>
  </si>
  <si>
    <t>INE895E01017</t>
  </si>
  <si>
    <t>SUTHTWNDM</t>
  </si>
  <si>
    <t>SOUTHERN TOWNSHIP PROMOTERS LTD.</t>
  </si>
  <si>
    <t>SGARRES</t>
  </si>
  <si>
    <t>SAGAR TOURIST RESORTS LTD.</t>
  </si>
  <si>
    <t>INE01M801019</t>
  </si>
  <si>
    <t>SHEZLEADM</t>
  </si>
  <si>
    <t>SHEZ LEATHERS LTD.</t>
  </si>
  <si>
    <t>ROOFITIND</t>
  </si>
  <si>
    <t>ROOFIT INDUSTRIES LTD.</t>
  </si>
  <si>
    <t>INE743A01017</t>
  </si>
  <si>
    <t>RANCC</t>
  </si>
  <si>
    <t>RANE COMPUTERS CONSULTANCY LTD.</t>
  </si>
  <si>
    <t>INE749C01010</t>
  </si>
  <si>
    <t>SATHAISPAT</t>
  </si>
  <si>
    <t>SATHAVAHANA ISPAT LTD.</t>
  </si>
  <si>
    <t>INE176C01016</t>
  </si>
  <si>
    <t>RALEGRA</t>
  </si>
  <si>
    <t>RAVILEELA GRANITES LTD.</t>
  </si>
  <si>
    <t>INE427E01027</t>
  </si>
  <si>
    <t>SIMCOIN</t>
  </si>
  <si>
    <t>SIMCO INDUSTRIES LTD.</t>
  </si>
  <si>
    <t>PRICOL</t>
  </si>
  <si>
    <t>Pricol   Ltd</t>
  </si>
  <si>
    <t>INE605A01026</t>
  </si>
  <si>
    <t>DGIFLEX</t>
  </si>
  <si>
    <t>DIGIFLEX INDIA LTD.</t>
  </si>
  <si>
    <t>UNRYLMA</t>
  </si>
  <si>
    <t>UNIROYAL MARINE EXPORTS LTD.</t>
  </si>
  <si>
    <t>INE602H01010</t>
  </si>
  <si>
    <t>KARANWO</t>
  </si>
  <si>
    <t>KARAN WOO-SIN LTD.</t>
  </si>
  <si>
    <t>INE327D01013</t>
  </si>
  <si>
    <t>SHERVANI</t>
  </si>
  <si>
    <t>SHERVANI INDUSTRIAL SYNDICATE LTD.</t>
  </si>
  <si>
    <t>INE011D01013</t>
  </si>
  <si>
    <t>INDAMOP</t>
  </si>
  <si>
    <t>INDO AMERICAN OPTICS LTD.</t>
  </si>
  <si>
    <t>LYNXOPT</t>
  </si>
  <si>
    <t>LYNX OPTICS LTD.</t>
  </si>
  <si>
    <t>ARHNTTO</t>
  </si>
  <si>
    <t>ARIHANT TOURNESOL LTD.</t>
  </si>
  <si>
    <t>INE00HZ01011</t>
  </si>
  <si>
    <t>SUPERTEX</t>
  </si>
  <si>
    <t>SUPERTEX INDUSTRIES LTD.</t>
  </si>
  <si>
    <t>INE881B01054</t>
  </si>
  <si>
    <t>SHETR</t>
  </si>
  <si>
    <t>SHETRON LTD.</t>
  </si>
  <si>
    <t>INE278C01010</t>
  </si>
  <si>
    <t>TRABI</t>
  </si>
  <si>
    <t>TRANSGENE BIOTEK LTD.</t>
  </si>
  <si>
    <t>INE773D01018</t>
  </si>
  <si>
    <t>COMDI</t>
  </si>
  <si>
    <t>COMPACT DISC INDIA LTD.</t>
  </si>
  <si>
    <t>INE821B01019</t>
  </si>
  <si>
    <t>MPL</t>
  </si>
  <si>
    <t>MPL Plastics Limited</t>
  </si>
  <si>
    <t>INE343A01016</t>
  </si>
  <si>
    <t>INTCHIT</t>
  </si>
  <si>
    <t>INTECH INTERNATIONAL LTD.</t>
  </si>
  <si>
    <t>CONSCON</t>
  </si>
  <si>
    <t>CONSOLIDATED CONTAINERS (I) LTD.</t>
  </si>
  <si>
    <t>APEXINT</t>
  </si>
  <si>
    <t>APEX INTERTECH LTD.</t>
  </si>
  <si>
    <t>NIKHILAD</t>
  </si>
  <si>
    <t>NIKHIL ADHESIVES LTD.-$</t>
  </si>
  <si>
    <t>INE926C01014</t>
  </si>
  <si>
    <t>SPENTA</t>
  </si>
  <si>
    <t>SPENTA INTERNATIONAL LTD.</t>
  </si>
  <si>
    <t>INE175C01018</t>
  </si>
  <si>
    <t>MRNCRGO</t>
  </si>
  <si>
    <t>MARINE CARGO COMPANY LTD.</t>
  </si>
  <si>
    <t>IGGIRES-B</t>
  </si>
  <si>
    <t>IGGI RESORTS INTERNATIONAL LTD.</t>
  </si>
  <si>
    <t>INDBGEM</t>
  </si>
  <si>
    <t>INDO BOSCH GEMS AND JEWELLERY LTD.</t>
  </si>
  <si>
    <t>MULTIBASE</t>
  </si>
  <si>
    <t>MULTIBASE INDIA LTD.</t>
  </si>
  <si>
    <t>INE678F01014</t>
  </si>
  <si>
    <t>VIRALSYN</t>
  </si>
  <si>
    <t>VIRAL SYNTEX LTD.</t>
  </si>
  <si>
    <t>INE415C01018</t>
  </si>
  <si>
    <t>ANDREWYU</t>
  </si>
  <si>
    <t>ANDREW YULE &amp; COMPANY LTD.</t>
  </si>
  <si>
    <t>INE449C01025</t>
  </si>
  <si>
    <t>ADAMCO</t>
  </si>
  <si>
    <t>ADAM COMSOF LTD.</t>
  </si>
  <si>
    <t>INE272A01017</t>
  </si>
  <si>
    <t>LUDLOWJUT</t>
  </si>
  <si>
    <t>LUDLOW JUTE &amp; SPECIALITIES LTD.</t>
  </si>
  <si>
    <t>INE983C01015</t>
  </si>
  <si>
    <t>INTLHOME</t>
  </si>
  <si>
    <t>INTERNATIONAL HOMETEX LTD.</t>
  </si>
  <si>
    <t>INE315D01018</t>
  </si>
  <si>
    <t>ASHRAM</t>
  </si>
  <si>
    <t>ASHRAM ONLINE.COM LTD.</t>
  </si>
  <si>
    <t>INE293C01019</t>
  </si>
  <si>
    <t>AIRCTEC</t>
  </si>
  <si>
    <t>AIRCOMMAND AIRTECHNICS LTD.</t>
  </si>
  <si>
    <t>COSMLEA</t>
  </si>
  <si>
    <t>COSMOS LEATHER EXPORTS LTD.</t>
  </si>
  <si>
    <t>ROYALCU</t>
  </si>
  <si>
    <t>ROYAL CUSHION VINYL PRODUCTS LTD.-$</t>
  </si>
  <si>
    <t>INE618A01011</t>
  </si>
  <si>
    <t>NOGMIND</t>
  </si>
  <si>
    <t>NEOGEM INDIA LTD.</t>
  </si>
  <si>
    <t>INE552E01014</t>
  </si>
  <si>
    <t>CITYLIF</t>
  </si>
  <si>
    <t>CITY LIFTS (INDIA) LTD.</t>
  </si>
  <si>
    <t>SCURIND</t>
  </si>
  <si>
    <t>SECUR INDUSTRIES LTD.</t>
  </si>
  <si>
    <t>DCLMRTC</t>
  </si>
  <si>
    <t>DCL MARITECH LTD.</t>
  </si>
  <si>
    <t>KSOILS</t>
  </si>
  <si>
    <t>K.S.OILS LTD.-$</t>
  </si>
  <si>
    <t>INE727D01022</t>
  </si>
  <si>
    <t>SURJIND</t>
  </si>
  <si>
    <t>SURAJ INDUSTRIES LTD.</t>
  </si>
  <si>
    <t>INE170U01011</t>
  </si>
  <si>
    <t>CARBINDDM</t>
  </si>
  <si>
    <t>CARBON COMPOSITES (INDIA) LTD.</t>
  </si>
  <si>
    <t>HITECHCORP</t>
  </si>
  <si>
    <t>Hitech Corporation Ltd-$</t>
  </si>
  <si>
    <t>INE120D01012</t>
  </si>
  <si>
    <t>BLOOM</t>
  </si>
  <si>
    <t>BLOOM DEKOR LTD.-$</t>
  </si>
  <si>
    <t>INE253C01013</t>
  </si>
  <si>
    <t>FILATEX</t>
  </si>
  <si>
    <t>FILATEX INDIA LTD.-$</t>
  </si>
  <si>
    <t>INE816B01027</t>
  </si>
  <si>
    <t>JAYABUSDM</t>
  </si>
  <si>
    <t>JAYANTI BUSINESS MACHINES LTD.</t>
  </si>
  <si>
    <t>STDSFAC</t>
  </si>
  <si>
    <t>STANDARD SURFACTANTS LTD.</t>
  </si>
  <si>
    <t>INE307D01015</t>
  </si>
  <si>
    <t>MERCATOR</t>
  </si>
  <si>
    <t>MERCATOR LTD.-$</t>
  </si>
  <si>
    <t>INE934B01028</t>
  </si>
  <si>
    <t>MORGAN</t>
  </si>
  <si>
    <t>MORGAN VENTURES LTD.</t>
  </si>
  <si>
    <t>INE902C01015</t>
  </si>
  <si>
    <t>ARNPROC</t>
  </si>
  <si>
    <t>ARUN PROCESSORS LTD.</t>
  </si>
  <si>
    <t>AMRAPLIN</t>
  </si>
  <si>
    <t>AMRAPALI INDUSTRIES LTD.</t>
  </si>
  <si>
    <t>INE762C01021</t>
  </si>
  <si>
    <t>BHAGWGL</t>
  </si>
  <si>
    <t>BHAGWATI GLASS CONTAINERS LTD.</t>
  </si>
  <si>
    <t>PREMEXPLQ</t>
  </si>
  <si>
    <t>PREMIER EXPLOSIVES LTD.</t>
  </si>
  <si>
    <t>INE863B01011</t>
  </si>
  <si>
    <t>DARSHAN</t>
  </si>
  <si>
    <t>DARSHAN OILS LTD.</t>
  </si>
  <si>
    <t>INE667D01012</t>
  </si>
  <si>
    <t>MIDEASTP</t>
  </si>
  <si>
    <t>MID EAST PORTFOLIO MANAGEMENT LTD.</t>
  </si>
  <si>
    <t>INE033E01015</t>
  </si>
  <si>
    <t>KLJPLST</t>
  </si>
  <si>
    <t>KLJ PLASTICS LTD.</t>
  </si>
  <si>
    <t>IDEALCAR</t>
  </si>
  <si>
    <t>IDEAL CARPETS LTD.</t>
  </si>
  <si>
    <t>INE710C01012</t>
  </si>
  <si>
    <t>KLTHRAE</t>
  </si>
  <si>
    <t>KOLUTHARA EXPORTS LTD.</t>
  </si>
  <si>
    <t>MOLDTEK</t>
  </si>
  <si>
    <t>MOLD-TEK TECHNOLOGIES LTD.</t>
  </si>
  <si>
    <t>INE835B01035</t>
  </si>
  <si>
    <t>ZENITHSTL</t>
  </si>
  <si>
    <t>ZENITH STEEL TUBES AND INDUSTRIES LTD.</t>
  </si>
  <si>
    <t>CRSTCHM</t>
  </si>
  <si>
    <t>CRESTCHEM LTD.</t>
  </si>
  <si>
    <t>INE293N01016</t>
  </si>
  <si>
    <t>FLOWRTI</t>
  </si>
  <si>
    <t>FLOWER &amp; TISSUE INDIA LTD.</t>
  </si>
  <si>
    <t>SHALIHT</t>
  </si>
  <si>
    <t>SHALIN HOTELS LTD.</t>
  </si>
  <si>
    <t>RHNISTR</t>
  </si>
  <si>
    <t>ROHINI STRIPS LTD.</t>
  </si>
  <si>
    <t>NGARJNG</t>
  </si>
  <si>
    <t>NAGARJUNA GRANITES LTD.</t>
  </si>
  <si>
    <t>ESTNGRA</t>
  </si>
  <si>
    <t>EASTERN GRANITES LTD.</t>
  </si>
  <si>
    <t>DIVYAJYQ</t>
  </si>
  <si>
    <t>DIVYA JYOTI INDUSTRIES LTD.</t>
  </si>
  <si>
    <t>INE666B01018</t>
  </si>
  <si>
    <t>MDHYVEX</t>
  </si>
  <si>
    <t>MADHYAVART EXXOIL LTD.</t>
  </si>
  <si>
    <t>VLVOTER</t>
  </si>
  <si>
    <t>VOLVO TERRY INDUSTRIES LTD.</t>
  </si>
  <si>
    <t>VRUNSEA</t>
  </si>
  <si>
    <t>VARUN SEACON LTD.</t>
  </si>
  <si>
    <t>MPHASIS</t>
  </si>
  <si>
    <t>MPHASIS LTD.</t>
  </si>
  <si>
    <t>INE356A01018</t>
  </si>
  <si>
    <t>MEDINOV</t>
  </si>
  <si>
    <t>MEDINOVA DIAGNOSTIC SERVICES LTD.</t>
  </si>
  <si>
    <t>INE047C01019</t>
  </si>
  <si>
    <t>NOVAPUM</t>
  </si>
  <si>
    <t>NOVA PUMECH LTD.</t>
  </si>
  <si>
    <t>PHELAPP</t>
  </si>
  <si>
    <t>PHELIX APPLIANCES LTD.</t>
  </si>
  <si>
    <t>HINDIND</t>
  </si>
  <si>
    <t>HIND INDUSTRIES LTD.</t>
  </si>
  <si>
    <t>INE675B01019</t>
  </si>
  <si>
    <t>ASHAGRO</t>
  </si>
  <si>
    <t>ASHA AGRO INDUSTRIES LTD.</t>
  </si>
  <si>
    <t>NUTECH</t>
  </si>
  <si>
    <t>NU-TECH CORPORATE SERVICES LTD.</t>
  </si>
  <si>
    <t>INE041C01012</t>
  </si>
  <si>
    <t>DIVSHKT</t>
  </si>
  <si>
    <t>DIVYASHAKTI GRANITES LTD.</t>
  </si>
  <si>
    <t>INE410G01010</t>
  </si>
  <si>
    <t>RSHIOILDM</t>
  </si>
  <si>
    <t>RISHI OIL AND FATS LTD.</t>
  </si>
  <si>
    <t>ORIENTLTD</t>
  </si>
  <si>
    <t>ORIENT PRESS LTD.</t>
  </si>
  <si>
    <t>INE609C01024</t>
  </si>
  <si>
    <t>HANSPOL</t>
  </si>
  <si>
    <t>HANS POLYURETHANES LTD.</t>
  </si>
  <si>
    <t>ADVMULT</t>
  </si>
  <si>
    <t>ADVANCE MULTITECH LTD.</t>
  </si>
  <si>
    <t>INE875S01019</t>
  </si>
  <si>
    <t>NCLMARB</t>
  </si>
  <si>
    <t>NCL MARBLES &amp; GRANITES LTD.</t>
  </si>
  <si>
    <t>SHREYASI</t>
  </si>
  <si>
    <t>SHREYAS INTERMEDIATES LTD.</t>
  </si>
  <si>
    <t>INE115F01017</t>
  </si>
  <si>
    <t>MONTRIL</t>
  </si>
  <si>
    <t>MONTARI LEATHER LTD.</t>
  </si>
  <si>
    <t>DECOTUB</t>
  </si>
  <si>
    <t>DECORA TUBES LTD.</t>
  </si>
  <si>
    <t>PANJON</t>
  </si>
  <si>
    <t>PANJON LTD.</t>
  </si>
  <si>
    <t>INE744D01019</t>
  </si>
  <si>
    <t>ACCLAIM</t>
  </si>
  <si>
    <t>Acclaim Industries Limited</t>
  </si>
  <si>
    <t>INE051E01017</t>
  </si>
  <si>
    <t>PARTIND</t>
  </si>
  <si>
    <t>Parth Industries Limited</t>
  </si>
  <si>
    <t>INE218T01010</t>
  </si>
  <si>
    <t>PASHUSEO</t>
  </si>
  <si>
    <t>PASHUPATI SEOHUNG LTD.</t>
  </si>
  <si>
    <t>INE322D01014</t>
  </si>
  <si>
    <t>DUROPACK</t>
  </si>
  <si>
    <t>DUROPACK LTD.</t>
  </si>
  <si>
    <t>INE138B01018</t>
  </si>
  <si>
    <t>STRLKAL</t>
  </si>
  <si>
    <t>STERLING KALKSAND BRICKS LTD.</t>
  </si>
  <si>
    <t>SWARNSAR</t>
  </si>
  <si>
    <t>Swarnsarita Gems Ltd</t>
  </si>
  <si>
    <t>INE967A01012</t>
  </si>
  <si>
    <t>GANESHHOUC</t>
  </si>
  <si>
    <t>GANESH HOUSING CORPORATION LTD.-$</t>
  </si>
  <si>
    <t>INE460C01014</t>
  </si>
  <si>
    <t>NMDC</t>
  </si>
  <si>
    <t>NMDC LTD.</t>
  </si>
  <si>
    <t>INE584A01023</t>
  </si>
  <si>
    <t>CINDHO</t>
  </si>
  <si>
    <t>CINDRELLA HOTELS LTD.-$</t>
  </si>
  <si>
    <t>INE908C01012</t>
  </si>
  <si>
    <t>ANJNSOL</t>
  </si>
  <si>
    <t>ANJANI SOLVENTS INDIA LTD.</t>
  </si>
  <si>
    <t>KONTY</t>
  </si>
  <si>
    <t>KONKAN TYRES LTD.</t>
  </si>
  <si>
    <t>INE730D01018</t>
  </si>
  <si>
    <t>PATINTLOG</t>
  </si>
  <si>
    <t>PATEL INTEGRATED LOGISTICS LTD.-$</t>
  </si>
  <si>
    <t>INE529D01014</t>
  </si>
  <si>
    <t>HAMLSHO</t>
  </si>
  <si>
    <t>HAMILTON SHOES LTD.</t>
  </si>
  <si>
    <t>GUJPE</t>
  </si>
  <si>
    <t>GUJARAT PERSTORP ELECTRONICS LTD.</t>
  </si>
  <si>
    <t>INE878D01015</t>
  </si>
  <si>
    <t>MULCOFF</t>
  </si>
  <si>
    <t>MULTICOLOUR OFFSET LTD.</t>
  </si>
  <si>
    <t>SKYLEATDM</t>
  </si>
  <si>
    <t>SKYLINE LEATHER INDUSTRIES LTD.</t>
  </si>
  <si>
    <t>NEELKNT</t>
  </si>
  <si>
    <t>NEELKANTH MOTELS &amp; HOTELS LTD.</t>
  </si>
  <si>
    <t>INE882F01012</t>
  </si>
  <si>
    <t>RAJSFORDM</t>
  </si>
  <si>
    <t>RAJSHRI FOREX LTD.</t>
  </si>
  <si>
    <t>ALPHAGEO</t>
  </si>
  <si>
    <t>ALPHAGEO (INDIA) LTD.-$</t>
  </si>
  <si>
    <t>INE137C01018</t>
  </si>
  <si>
    <t>VISHFOT</t>
  </si>
  <si>
    <t>VISHAL FOOTWEAR LTD.</t>
  </si>
  <si>
    <t>GURULET</t>
  </si>
  <si>
    <t>GURDARSHAN LEATHERS LTD.</t>
  </si>
  <si>
    <t>RGNYMIS</t>
  </si>
  <si>
    <t>REGENCY HOSPITAL LTD.</t>
  </si>
  <si>
    <t>INE581K01010</t>
  </si>
  <si>
    <t>RPIL</t>
  </si>
  <si>
    <t>RITESH PROPERTIES &amp; INDUSTRIES LTD.</t>
  </si>
  <si>
    <t>INE299D01014</t>
  </si>
  <si>
    <t>KKALPANAIND</t>
  </si>
  <si>
    <t>Kkalpana Industries (India) Ltd</t>
  </si>
  <si>
    <t>INE301C01028</t>
  </si>
  <si>
    <t>MOVILEX</t>
  </si>
  <si>
    <t>MOVILEX IRRIGATION LTD.</t>
  </si>
  <si>
    <t>INE857A01015</t>
  </si>
  <si>
    <t>PANDGRP-B</t>
  </si>
  <si>
    <t>PANDIAN GRAPHITES (INDIA) LTD.</t>
  </si>
  <si>
    <t>OKPLA</t>
  </si>
  <si>
    <t>OK PLAY INDIA LTD.</t>
  </si>
  <si>
    <t>INE870B01016</t>
  </si>
  <si>
    <t xml:space="preserve">Gift Articles-Toys &amp; Cards </t>
  </si>
  <si>
    <t>SPLINDL</t>
  </si>
  <si>
    <t>SPL INDUSTRIES LTD.</t>
  </si>
  <si>
    <t>LOKMIND</t>
  </si>
  <si>
    <t>LOKMANYA INDUSTRIES LTD.</t>
  </si>
  <si>
    <t>KRITIIND</t>
  </si>
  <si>
    <t>KRITI INDUSTRIES (INDIA) LTD.-$</t>
  </si>
  <si>
    <t>INE479D01038</t>
  </si>
  <si>
    <t>FDTYMIS-BDM</t>
  </si>
  <si>
    <t>FIDELITY INDUSTRIES LTD.</t>
  </si>
  <si>
    <t>OJAST</t>
  </si>
  <si>
    <t>OJAS TECHNOCHEM PRODUCTS LTD.</t>
  </si>
  <si>
    <t>INE696B01015</t>
  </si>
  <si>
    <t>WELTI</t>
  </si>
  <si>
    <t>WELTERMAN INTERNATIONAL LTD.</t>
  </si>
  <si>
    <t>INE662D01013</t>
  </si>
  <si>
    <t>ASMTEC</t>
  </si>
  <si>
    <t>ASM TECHNOLOGIES LTD.</t>
  </si>
  <si>
    <t>INE867C01010</t>
  </si>
  <si>
    <t>PERFEPA</t>
  </si>
  <si>
    <t>PERFECTPAC LTD.</t>
  </si>
  <si>
    <t>INE759I01016</t>
  </si>
  <si>
    <t>SRINICO</t>
  </si>
  <si>
    <t>SHRI NICOSECT LTD.</t>
  </si>
  <si>
    <t>INE674F01013</t>
  </si>
  <si>
    <t>AMBIT</t>
  </si>
  <si>
    <t>AMBITIOUS PLASTOMAC COMPANY LTD.</t>
  </si>
  <si>
    <t>INE267C01013</t>
  </si>
  <si>
    <t>VISIONCINE</t>
  </si>
  <si>
    <t>VISION CINEMAS LTD.</t>
  </si>
  <si>
    <t>INE515B01025</t>
  </si>
  <si>
    <t>DATASOFT</t>
  </si>
  <si>
    <t>DATASOFT APPLICATION SOFTWARE (INDIA) LTD.</t>
  </si>
  <si>
    <t>INE072B01019</t>
  </si>
  <si>
    <t>INDRANIB</t>
  </si>
  <si>
    <t>INDRAYANI BIOTECH LTD.</t>
  </si>
  <si>
    <t>INE007C01021</t>
  </si>
  <si>
    <t>JAYRAPID</t>
  </si>
  <si>
    <t>JAY RAPID ROLLER LTD.</t>
  </si>
  <si>
    <t>INE872D01018</t>
  </si>
  <si>
    <t>KARNAALF</t>
  </si>
  <si>
    <t>KARNAVATI ALFA INTERNATIONAL LTD.</t>
  </si>
  <si>
    <t>INE901D01015</t>
  </si>
  <si>
    <t>VIDIMIS</t>
  </si>
  <si>
    <t>VIDIANI AGROTECH INDUSTRIES LTD.</t>
  </si>
  <si>
    <t>SOFTRAKT</t>
  </si>
  <si>
    <t>SOFTRAK TECHNOLOGY EXPORTS LTD.</t>
  </si>
  <si>
    <t>INE697D01019</t>
  </si>
  <si>
    <t>TRANMED</t>
  </si>
  <si>
    <t>TRANSMEDICA (INDIA) LTD.</t>
  </si>
  <si>
    <t>UGHOR</t>
  </si>
  <si>
    <t>U.G.HOTELS AND RESORTS LTD.</t>
  </si>
  <si>
    <t>INE692D01010</t>
  </si>
  <si>
    <t>RAGHAVIN</t>
  </si>
  <si>
    <t>RAGHAV INDUSTRIES LTD.</t>
  </si>
  <si>
    <t>INE492C01017</t>
  </si>
  <si>
    <t>EURLEADDM</t>
  </si>
  <si>
    <t>EUROLED</t>
  </si>
  <si>
    <t>EURO LEDER FASHION LTD.</t>
  </si>
  <si>
    <t>INE940E01011</t>
  </si>
  <si>
    <t>SUPERIA</t>
  </si>
  <si>
    <t>SUPERIOR AIR PRODUCTS LTD.</t>
  </si>
  <si>
    <t>WINSOMBR</t>
  </si>
  <si>
    <t>WINSOME BREWERIES LTD.</t>
  </si>
  <si>
    <t>INE391C01011</t>
  </si>
  <si>
    <t>ELEFLOR</t>
  </si>
  <si>
    <t>ELEGANT FLORICULTURE &amp; AGROTECH (INDIA) LTD.</t>
  </si>
  <si>
    <t>INE152E01013</t>
  </si>
  <si>
    <t>HOTKRIS</t>
  </si>
  <si>
    <t>HOTEL KRISHNA INTERNATIONAL (I)LTD.</t>
  </si>
  <si>
    <t>SAENTER</t>
  </si>
  <si>
    <t>SOUTH ASIAN ENTERPRISES LTD.</t>
  </si>
  <si>
    <t>INE118B01010</t>
  </si>
  <si>
    <t>SKYIND</t>
  </si>
  <si>
    <t>SKY INDUSTRIES LTD.-$</t>
  </si>
  <si>
    <t>INE765B01018</t>
  </si>
  <si>
    <t>PHOENXINTL</t>
  </si>
  <si>
    <t>PHOENIX INTERNATIONAL LTD.</t>
  </si>
  <si>
    <t>INE245B01011</t>
  </si>
  <si>
    <t>EDUEXEL</t>
  </si>
  <si>
    <t>Eduexel Infotainment Limited</t>
  </si>
  <si>
    <t>INE611F01015</t>
  </si>
  <si>
    <t>Photographic Products</t>
  </si>
  <si>
    <t>HITECHIJEW</t>
  </si>
  <si>
    <t>HITECHI JEWELLERY INDUSTRIES LTD.</t>
  </si>
  <si>
    <t>INE143B01018</t>
  </si>
  <si>
    <t>AARVINFRA</t>
  </si>
  <si>
    <t>AARV Infratel Ltd</t>
  </si>
  <si>
    <t>INE432N01010</t>
  </si>
  <si>
    <t>PRATIK</t>
  </si>
  <si>
    <t>PRATIK PANELS LTD.</t>
  </si>
  <si>
    <t>INE206C01011</t>
  </si>
  <si>
    <t>RISHIROOP</t>
  </si>
  <si>
    <t>Rishiroop Ltd</t>
  </si>
  <si>
    <t>INE582D01013</t>
  </si>
  <si>
    <t>PROMACT</t>
  </si>
  <si>
    <t>Promact Impex Ltd</t>
  </si>
  <si>
    <t>INE818D01011</t>
  </si>
  <si>
    <t>RUBBERPR</t>
  </si>
  <si>
    <t>RUBBER PRODUCTS LTD.</t>
  </si>
  <si>
    <t>INE430C01017</t>
  </si>
  <si>
    <t>ZENER</t>
  </si>
  <si>
    <t>ZENERGY LTD.</t>
  </si>
  <si>
    <t>INE860B01017</t>
  </si>
  <si>
    <t>STRGRENWO</t>
  </si>
  <si>
    <t>STERLING GREEN WOODS LTD.</t>
  </si>
  <si>
    <t>INE398F01019</t>
  </si>
  <si>
    <t>VISHCHR</t>
  </si>
  <si>
    <t>VISHAL CHAIRS LTD.</t>
  </si>
  <si>
    <t>DOLPHMED</t>
  </si>
  <si>
    <t>DOLPHIN MEDICAL SERVICES LTD.</t>
  </si>
  <si>
    <t>INE796B01013</t>
  </si>
  <si>
    <t>SYSTMTXC</t>
  </si>
  <si>
    <t>SYSTEMATIX CORPORATE SERVICES LTD.</t>
  </si>
  <si>
    <t>INE356B01016</t>
  </si>
  <si>
    <t>SHAHISHIP</t>
  </si>
  <si>
    <t>Shahi Shipping Ltd-$</t>
  </si>
  <si>
    <t>INE825D01016</t>
  </si>
  <si>
    <t>SHAKMET</t>
  </si>
  <si>
    <t>SHAKTI MET-DOR LTD.</t>
  </si>
  <si>
    <t>INE614D01014</t>
  </si>
  <si>
    <t>INTLNKP</t>
  </si>
  <si>
    <t>INTERLINK PETROLEUM LTD.</t>
  </si>
  <si>
    <t>INE959G01016</t>
  </si>
  <si>
    <t>ACMEIND</t>
  </si>
  <si>
    <t>ACME INDUSTRIES LTD.</t>
  </si>
  <si>
    <t>APPOSTO</t>
  </si>
  <si>
    <t>APPOLLO STONES LTD.</t>
  </si>
  <si>
    <t>ALPINEHOU</t>
  </si>
  <si>
    <t>ALPINE HOUSING DEVELOPMENT CORPORATION LTD.</t>
  </si>
  <si>
    <t>INE840D01015</t>
  </si>
  <si>
    <t>SANGHIIND</t>
  </si>
  <si>
    <t>SANGHI INDUSTRIES LTD.</t>
  </si>
  <si>
    <t>INE999B01013</t>
  </si>
  <si>
    <t>JAYENGY</t>
  </si>
  <si>
    <t>JAY ENERGY AND S.ENERGIES LTD.</t>
  </si>
  <si>
    <t>INE315L01029</t>
  </si>
  <si>
    <t>WWALUM</t>
  </si>
  <si>
    <t>Worldwide Aluminium Ltd</t>
  </si>
  <si>
    <t>INE550D01010</t>
  </si>
  <si>
    <t>SAKETEX</t>
  </si>
  <si>
    <t>SAKET EXTRUSION LTD.</t>
  </si>
  <si>
    <t>PARHOSG</t>
  </si>
  <si>
    <t>PARTH HOUSING AND ESTATE DEVELOPERS LTD.</t>
  </si>
  <si>
    <t>SUDIN</t>
  </si>
  <si>
    <t>SUDEV INDUSTRIES LTD.</t>
  </si>
  <si>
    <t>INE670C01018</t>
  </si>
  <si>
    <t>SFPIL</t>
  </si>
  <si>
    <t>Square Four Projects India Limited</t>
  </si>
  <si>
    <t>INE716K01012</t>
  </si>
  <si>
    <t>INDOX</t>
  </si>
  <si>
    <t>INE321A01012</t>
  </si>
  <si>
    <t>MEHTARB</t>
  </si>
  <si>
    <t>MEHTA RUBBER CHEMICALS LTD.</t>
  </si>
  <si>
    <t>MAXIMAA</t>
  </si>
  <si>
    <t>MAXIMAA SYSTEMS LTD.</t>
  </si>
  <si>
    <t>INE161B01036</t>
  </si>
  <si>
    <t>SCANPGEOM</t>
  </si>
  <si>
    <t>SCANPOINT GEOMATICS LTD.</t>
  </si>
  <si>
    <t>INE967B01028</t>
  </si>
  <si>
    <t>CHOKSILA</t>
  </si>
  <si>
    <t>CHOKSI LABORATORIES LTD.</t>
  </si>
  <si>
    <t>INE493D01013</t>
  </si>
  <si>
    <t>HARIPAM</t>
  </si>
  <si>
    <t>HARIPARVAT MERRYLAND AND RESORTS LTD.</t>
  </si>
  <si>
    <t>CCHHL</t>
  </si>
  <si>
    <t>Country Club Hospitality &amp; Holidays Ltd</t>
  </si>
  <si>
    <t>INE652F01027</t>
  </si>
  <si>
    <t>RASIKPL</t>
  </si>
  <si>
    <t>RASIK PLAST LTD.</t>
  </si>
  <si>
    <t>SALGUTI</t>
  </si>
  <si>
    <t>SALGUTI INDUSTRIES LTD.</t>
  </si>
  <si>
    <t>INE159C01012</t>
  </si>
  <si>
    <t>JAMEHOT</t>
  </si>
  <si>
    <t>JAMES HOTELS LTD.</t>
  </si>
  <si>
    <t>INE510D01014</t>
  </si>
  <si>
    <t>EICL LTD</t>
  </si>
  <si>
    <t>EICL LTD.-$</t>
  </si>
  <si>
    <t>INE267F01024</t>
  </si>
  <si>
    <t>PEPL</t>
  </si>
  <si>
    <t>PEARL ENGINEERING POLYMERS LTD.</t>
  </si>
  <si>
    <t>INE843A01023</t>
  </si>
  <si>
    <t>ARIITHR</t>
  </si>
  <si>
    <t>ARIHANT THERMOWARE LTD.</t>
  </si>
  <si>
    <t>LONTE</t>
  </si>
  <si>
    <t>LONGVIEW TEA COMPANY LTD.</t>
  </si>
  <si>
    <t>INE696E01019</t>
  </si>
  <si>
    <t>MIDWEST</t>
  </si>
  <si>
    <t>MIDWEST GOLD LTD.</t>
  </si>
  <si>
    <t>INE519N01014</t>
  </si>
  <si>
    <t>ENTRINT</t>
  </si>
  <si>
    <t>ENTERPRISE INTERNATIONAL LTD.</t>
  </si>
  <si>
    <t>INE439G01019</t>
  </si>
  <si>
    <t>TECHIN</t>
  </si>
  <si>
    <t>TECHINDIA NIRMAN LIMITED</t>
  </si>
  <si>
    <t>INE778A01021</t>
  </si>
  <si>
    <t>CHAMPDIN</t>
  </si>
  <si>
    <t>CHAMPDANY INDUSTRIES LTD.</t>
  </si>
  <si>
    <t>INE487A01011</t>
  </si>
  <si>
    <t>TPLPLAST</t>
  </si>
  <si>
    <t>TPL PLASTECH LTD.</t>
  </si>
  <si>
    <t>INE413G01014</t>
  </si>
  <si>
    <t>BAGWUDG</t>
  </si>
  <si>
    <t>BAGWE UDYOG LTD.</t>
  </si>
  <si>
    <t>WIMPLAST</t>
  </si>
  <si>
    <t>WIM PLAST LTD.-$</t>
  </si>
  <si>
    <t>INE015B01018</t>
  </si>
  <si>
    <t>PHOTOQUP</t>
  </si>
  <si>
    <t>PHOTOQUIP INDIA LTD.</t>
  </si>
  <si>
    <t>INE813B01016</t>
  </si>
  <si>
    <t>BNANJEN</t>
  </si>
  <si>
    <t>B.NANJI ENTERPRISES LTD.</t>
  </si>
  <si>
    <t>INE735G01010</t>
  </si>
  <si>
    <t>LIBERTSHOE</t>
  </si>
  <si>
    <t>LIBERTY SHOES LTD.</t>
  </si>
  <si>
    <t>INE557B01019</t>
  </si>
  <si>
    <t>GUJNFLY</t>
  </si>
  <si>
    <t>GUJARAT NARMADA FLYASH CO.LTD.</t>
  </si>
  <si>
    <t>INE955G01022</t>
  </si>
  <si>
    <t>PATELON</t>
  </si>
  <si>
    <t>PATEL ON-BOARD COURIERS LTD.</t>
  </si>
  <si>
    <t>INE128C01017</t>
  </si>
  <si>
    <t>LIPPISYS</t>
  </si>
  <si>
    <t>LIPPI SYSTEMS LTD.-$</t>
  </si>
  <si>
    <t>INE845B01018</t>
  </si>
  <si>
    <t>PERTCOM-B</t>
  </si>
  <si>
    <t>PERTECH COMPUTERS LTD.</t>
  </si>
  <si>
    <t>ELECTHERM</t>
  </si>
  <si>
    <t>ELECTROTHERM (INDIA) LTD.</t>
  </si>
  <si>
    <t>INE822G01016</t>
  </si>
  <si>
    <t>INHOUPROD</t>
  </si>
  <si>
    <t>IN HOUSE PRODUCTIONS LTD.</t>
  </si>
  <si>
    <t>INE120B01024</t>
  </si>
  <si>
    <t>Data Processing Services</t>
  </si>
  <si>
    <t>BLUEDART</t>
  </si>
  <si>
    <t>BLUE DART EXPRESS LTD.</t>
  </si>
  <si>
    <t>INE233B01017</t>
  </si>
  <si>
    <t>EXPOGAS</t>
  </si>
  <si>
    <t>EXPO GAS CONTAINERS LTD.</t>
  </si>
  <si>
    <t>INE561D01025</t>
  </si>
  <si>
    <t>NATPLAS</t>
  </si>
  <si>
    <t>NATIONAL PLASTIC INDUSTRIES LTD.</t>
  </si>
  <si>
    <t>INE233D01013</t>
  </si>
  <si>
    <t>SKYHIPR</t>
  </si>
  <si>
    <t>MFLINDIA</t>
  </si>
  <si>
    <t>MFL INDIA LTD.</t>
  </si>
  <si>
    <t>INE244C01020</t>
  </si>
  <si>
    <t>ELBEE</t>
  </si>
  <si>
    <t>ELBEE SERVICES LTD.</t>
  </si>
  <si>
    <t>INE030B01017</t>
  </si>
  <si>
    <t>TRIDE</t>
  </si>
  <si>
    <t>TRIDENT PROJECTS LTD.</t>
  </si>
  <si>
    <t>INE988B01016</t>
  </si>
  <si>
    <t>AJWAFUN</t>
  </si>
  <si>
    <t>AJWA FUN WORLD &amp; RESORT LTD.</t>
  </si>
  <si>
    <t>INE863E01015</t>
  </si>
  <si>
    <t>GEOLOGI</t>
  </si>
  <si>
    <t>GEOLOGGING INDUSTRIES LTD.</t>
  </si>
  <si>
    <t>MPLCORP</t>
  </si>
  <si>
    <t>MPL CORPORATION LTD.</t>
  </si>
  <si>
    <t>VALPLUS</t>
  </si>
  <si>
    <t>VALPLUS BIOTECH LTD.</t>
  </si>
  <si>
    <t>TEXELIN</t>
  </si>
  <si>
    <t>TEXEL INDUSTRIES LTD.</t>
  </si>
  <si>
    <t>INE594V01028</t>
  </si>
  <si>
    <t>RAYALEMA</t>
  </si>
  <si>
    <t>ROYALE MANOR HOTELS &amp; INDUSTRIES LTD.</t>
  </si>
  <si>
    <t>INE008C01011</t>
  </si>
  <si>
    <t>MIRZAINT</t>
  </si>
  <si>
    <t>MIRZA INTERNATIONAL LTD.</t>
  </si>
  <si>
    <t>INE771A01026</t>
  </si>
  <si>
    <t>TATAV</t>
  </si>
  <si>
    <t>TATA ADVANCED MATERIALS LTD.</t>
  </si>
  <si>
    <t>INE097C01014</t>
  </si>
  <si>
    <t>INDFL</t>
  </si>
  <si>
    <t>INDO FLOGATES LTD.</t>
  </si>
  <si>
    <t>INE027B01013</t>
  </si>
  <si>
    <t>TFCILTD</t>
  </si>
  <si>
    <t>TOURISM FINANCE CORPORATION OF INDIA LTD.</t>
  </si>
  <si>
    <t>INE305A01015</t>
  </si>
  <si>
    <t>CALSREF</t>
  </si>
  <si>
    <t>CALS REFINERIES LTD.</t>
  </si>
  <si>
    <t>INE040C01022</t>
  </si>
  <si>
    <t>THAKDEV</t>
  </si>
  <si>
    <t>THAKKERS DEVELOPERS LTD.</t>
  </si>
  <si>
    <t>INE403F01017</t>
  </si>
  <si>
    <t>NAVABHA-B</t>
  </si>
  <si>
    <t>NAVA BHARAT ENTERPRISES LTD.</t>
  </si>
  <si>
    <t>CANBAYPDM</t>
  </si>
  <si>
    <t>CANBAY POLYFILMS LTD.</t>
  </si>
  <si>
    <t>PRESISH</t>
  </si>
  <si>
    <t>PRESIDENCY SHOE INTERNATIONAL LTD.</t>
  </si>
  <si>
    <t>ARENTERP</t>
  </si>
  <si>
    <t>RAJDARSHAN INDUSTRIES LTD.</t>
  </si>
  <si>
    <t>INE610C01014</t>
  </si>
  <si>
    <t>ANUGWOO</t>
  </si>
  <si>
    <t>ANUGRAHA WOOD PRODUCTS LTD.</t>
  </si>
  <si>
    <t>BIL</t>
  </si>
  <si>
    <t>BHARTIYA INTERNATIONAL LTD.</t>
  </si>
  <si>
    <t>INE828A01016</t>
  </si>
  <si>
    <t>KAMATHOTEL</t>
  </si>
  <si>
    <t>KAMAT HOTELS (INDIA) LTD.</t>
  </si>
  <si>
    <t>INE967C01018</t>
  </si>
  <si>
    <t>MKEL</t>
  </si>
  <si>
    <t>Matra Kaushal Enterprise Limited</t>
  </si>
  <si>
    <t>INE265N01030</t>
  </si>
  <si>
    <t>TIRTPLS</t>
  </si>
  <si>
    <t>TIRTH PLASTIC LTD.</t>
  </si>
  <si>
    <t>INE008N01018</t>
  </si>
  <si>
    <t>DALALSTCOM</t>
  </si>
  <si>
    <t>DSJ COMMUNICATIONS LTD.</t>
  </si>
  <si>
    <t>INE055C01020</t>
  </si>
  <si>
    <t>GALORE</t>
  </si>
  <si>
    <t>GALORE PRINTS INDUSTRIES LTD.</t>
  </si>
  <si>
    <t>INE648C01014</t>
  </si>
  <si>
    <t>SAISERVQ</t>
  </si>
  <si>
    <t>SAI SERVICE STATION LTD.</t>
  </si>
  <si>
    <t>INE622A01013</t>
  </si>
  <si>
    <t>HOTELRUGBY</t>
  </si>
  <si>
    <t>HOTEL RUGBY LTD.</t>
  </si>
  <si>
    <t>INE275F01019</t>
  </si>
  <si>
    <t>CROCH</t>
  </si>
  <si>
    <t>CROSS COUNTRY HOTELS LTD.</t>
  </si>
  <si>
    <t>INE119C01016</t>
  </si>
  <si>
    <t>POLOHOT</t>
  </si>
  <si>
    <t>POLO HOTELS LTD.</t>
  </si>
  <si>
    <t>INE084C01012</t>
  </si>
  <si>
    <t>FENOPLAS</t>
  </si>
  <si>
    <t>FENOPLAST LTD.-$</t>
  </si>
  <si>
    <t>INE138D01014</t>
  </si>
  <si>
    <t>PRETLEA</t>
  </si>
  <si>
    <t>PRETTO LEATHER INDUSTRIES LTD.</t>
  </si>
  <si>
    <t>INE384M01015</t>
  </si>
  <si>
    <t>MAYHO</t>
  </si>
  <si>
    <t>MAYANK HOTELS LTD.</t>
  </si>
  <si>
    <t>INE571C01018</t>
  </si>
  <si>
    <t>MICALEADM</t>
  </si>
  <si>
    <t>MICAM LEATHER EXPORTS LTD.</t>
  </si>
  <si>
    <t>KASIHSG</t>
  </si>
  <si>
    <t>KASI HOUSING &amp; DEVELOPMENT LTD.</t>
  </si>
  <si>
    <t>ABCOPLS</t>
  </si>
  <si>
    <t>ABCO PLASTICS LTD.</t>
  </si>
  <si>
    <t>SAMASOKDM</t>
  </si>
  <si>
    <t>SAMRAT ASHOKA EXPORTS LTD.</t>
  </si>
  <si>
    <t>ECOPLAST</t>
  </si>
  <si>
    <t>ECOPLAST LTD.-$</t>
  </si>
  <si>
    <t>INE423D01010</t>
  </si>
  <si>
    <t>ELEMARB</t>
  </si>
  <si>
    <t>ELEGANT MARBLES &amp; GRANI INDUSTRIES LTD.</t>
  </si>
  <si>
    <t>INE095B01010</t>
  </si>
  <si>
    <t>TURBOIN</t>
  </si>
  <si>
    <t>ALCHEMIST LTD.</t>
  </si>
  <si>
    <t>ALCHEM</t>
  </si>
  <si>
    <t>INE964B01033</t>
  </si>
  <si>
    <t>BITS</t>
  </si>
  <si>
    <t>BITS LTD.</t>
  </si>
  <si>
    <t>INE839A01021</t>
  </si>
  <si>
    <t>ADARSHPL</t>
  </si>
  <si>
    <t>ADARSH PLANT PROTECT LTD.</t>
  </si>
  <si>
    <t>INE627D01016</t>
  </si>
  <si>
    <t>STIEFELDM</t>
  </si>
  <si>
    <t>STIEFEL UND SCHUH INDIA LTD.</t>
  </si>
  <si>
    <t>ANTARTICL</t>
  </si>
  <si>
    <t>ANTARCTICA LTD.</t>
  </si>
  <si>
    <t>INE414B01021</t>
  </si>
  <si>
    <t>GOPALA</t>
  </si>
  <si>
    <t>GOPALA POLYPLAST LTD.</t>
  </si>
  <si>
    <t>INE136C01036</t>
  </si>
  <si>
    <t>MISOFPP</t>
  </si>
  <si>
    <t>NICCOPAR</t>
  </si>
  <si>
    <t>NICCO PARKS &amp; RESORTS LTD.-$</t>
  </si>
  <si>
    <t>INE653C01022</t>
  </si>
  <si>
    <t>NTCIND</t>
  </si>
  <si>
    <t>NTC INDUSTRIES LTD.</t>
  </si>
  <si>
    <t>INE920C01017</t>
  </si>
  <si>
    <t>SANDESH</t>
  </si>
  <si>
    <t>SANDESH LTD.</t>
  </si>
  <si>
    <t>INE583B01015</t>
  </si>
  <si>
    <t>GARNET</t>
  </si>
  <si>
    <t>GARNET CONSTRUCTION LTD.</t>
  </si>
  <si>
    <t>INE797D01017</t>
  </si>
  <si>
    <t>GOLDIAM</t>
  </si>
  <si>
    <t>GOLDIAM INTERNATIONAL LTD.</t>
  </si>
  <si>
    <t>INE025B01017</t>
  </si>
  <si>
    <t>BRIGHTBR</t>
  </si>
  <si>
    <t>BRIGHT BROTHERS LTD.-$</t>
  </si>
  <si>
    <t>INE630D01010</t>
  </si>
  <si>
    <t>SUASHDIM</t>
  </si>
  <si>
    <t>SUASHISH DIAMONDS LTD.</t>
  </si>
  <si>
    <t>INE658A01017</t>
  </si>
  <si>
    <t>EXCAST</t>
  </si>
  <si>
    <t>Excel Castronics Limited</t>
  </si>
  <si>
    <t>INE501O01036</t>
  </si>
  <si>
    <t>CORPOCO</t>
  </si>
  <si>
    <t>CORPORATE COURIER AND CARGO LTD.</t>
  </si>
  <si>
    <t>INE871E01018</t>
  </si>
  <si>
    <t>SHAWGELTIN</t>
  </si>
  <si>
    <t>NARMADA GELATINES LTD.</t>
  </si>
  <si>
    <t>INE869A01010</t>
  </si>
  <si>
    <t>CREDENCE</t>
  </si>
  <si>
    <t>CREDENCE SOUND &amp; VISION LTD.</t>
  </si>
  <si>
    <t>INE406C01025</t>
  </si>
  <si>
    <t>NATCOMS</t>
  </si>
  <si>
    <t>NATCO POLYPLAST LTD.</t>
  </si>
  <si>
    <t>ZOCTNMMS</t>
  </si>
  <si>
    <t>OCTANORM INDIA LTD.</t>
  </si>
  <si>
    <t>PGFOILQ</t>
  </si>
  <si>
    <t>PG FOILS LTD.</t>
  </si>
  <si>
    <t>INE078D01012</t>
  </si>
  <si>
    <t>SUNDERADM</t>
  </si>
  <si>
    <t>SUNDERBAN AQUATIC FARMS LTD.</t>
  </si>
  <si>
    <t>GRATEXI</t>
  </si>
  <si>
    <t>GRATEX INDUSTRIES LTD.</t>
  </si>
  <si>
    <t>INE915E01013</t>
  </si>
  <si>
    <t>KRIPIND</t>
  </si>
  <si>
    <t>KRIPTOL INDUSTRIES LTD.</t>
  </si>
  <si>
    <t>INE477C01034</t>
  </si>
  <si>
    <t>VELHO</t>
  </si>
  <si>
    <t>VELAN HOTELS LTD.</t>
  </si>
  <si>
    <t>INE548D01014</t>
  </si>
  <si>
    <t>GANPTMSDM</t>
  </si>
  <si>
    <t>GANAPATI EXPORTS LTD.</t>
  </si>
  <si>
    <t>VIAMEDI</t>
  </si>
  <si>
    <t>VIA MEDIA INDIA LTD.</t>
  </si>
  <si>
    <t>HOWARHO</t>
  </si>
  <si>
    <t>HOWARD HOTELS LTD.</t>
  </si>
  <si>
    <t>INE931B01016</t>
  </si>
  <si>
    <t>MULTILA</t>
  </si>
  <si>
    <t>MULTILAC SURFACE COATING (I) LTD.</t>
  </si>
  <si>
    <t>SOUTHFUEL</t>
  </si>
  <si>
    <t>SOUTHERN FUEL LTD.</t>
  </si>
  <si>
    <t>PRESSURS</t>
  </si>
  <si>
    <t>PRESSURE SENSITIVE SYSTEMS (INDIA) LTD.</t>
  </si>
  <si>
    <t>INE891E01016</t>
  </si>
  <si>
    <t>VALIANT</t>
  </si>
  <si>
    <t>VALIANT COMMUNICATIONS LTD.-$</t>
  </si>
  <si>
    <t>INE760B01019</t>
  </si>
  <si>
    <t>NWPLAMS</t>
  </si>
  <si>
    <t>NEW PLASTOMERS INDIA LTD.</t>
  </si>
  <si>
    <t>HINAFIL</t>
  </si>
  <si>
    <t>HINAFIL INDIA LTD.</t>
  </si>
  <si>
    <t>INE120F01025</t>
  </si>
  <si>
    <t>DRAGARWQ</t>
  </si>
  <si>
    <t>DR.AGARWALS EYE HOSPITAL LTD.-$</t>
  </si>
  <si>
    <t>INE934C01018</t>
  </si>
  <si>
    <t>CRESTANI</t>
  </si>
  <si>
    <t>CREST ANIMATION STUDIOS LTD.</t>
  </si>
  <si>
    <t>INE774A01012</t>
  </si>
  <si>
    <t>EUROMMS</t>
  </si>
  <si>
    <t>EURO MARINE PRODUCTS LTD.</t>
  </si>
  <si>
    <t>NOELA</t>
  </si>
  <si>
    <t>NOEL AGRITECH LTD.</t>
  </si>
  <si>
    <t>INE154C01013</t>
  </si>
  <si>
    <t>INGERMS</t>
  </si>
  <si>
    <t>INDO-GERMA PRODUCTS LTD.</t>
  </si>
  <si>
    <t>ARVRAMS</t>
  </si>
  <si>
    <t>ARVIND RASHAYANA UDYOG LTD.</t>
  </si>
  <si>
    <t>MHSGRMS</t>
  </si>
  <si>
    <t>MAHASAGAR TRAVELS LTD.</t>
  </si>
  <si>
    <t>INE007G01014</t>
  </si>
  <si>
    <t>GREENPLY</t>
  </si>
  <si>
    <t>GREENPLY INDUSTRIES LTD.</t>
  </si>
  <si>
    <t>INE461C01038</t>
  </si>
  <si>
    <t>UNQTYMI</t>
  </si>
  <si>
    <t>UNION QUALITY PLASTICS LTD.</t>
  </si>
  <si>
    <t>INE338N01019</t>
  </si>
  <si>
    <t>PSL</t>
  </si>
  <si>
    <t>PSL LTD.</t>
  </si>
  <si>
    <t>INE474B01017</t>
  </si>
  <si>
    <t>OBROIMSDM</t>
  </si>
  <si>
    <t>OBEROI PLASTICS LTD.</t>
  </si>
  <si>
    <t>AMICOMP</t>
  </si>
  <si>
    <t>AMI COMPUTERS (I) LTD.</t>
  </si>
  <si>
    <t>INE079B01014</t>
  </si>
  <si>
    <t>SEAMECLTD</t>
  </si>
  <si>
    <t>SEAMEC LTD.</t>
  </si>
  <si>
    <t>INE497B01018</t>
  </si>
  <si>
    <t>SATALMS</t>
  </si>
  <si>
    <t>SAATAL KATTHA &amp; CHEMICALS LTD.</t>
  </si>
  <si>
    <t>RAGHUNAT</t>
  </si>
  <si>
    <t>RAGHUNATH INTERNATIONAL LTD.</t>
  </si>
  <si>
    <t>INE753B01014</t>
  </si>
  <si>
    <t>RJPNTMS-B</t>
  </si>
  <si>
    <t>CHEVIOT</t>
  </si>
  <si>
    <t>CHEVIOT CO.LTD.-$</t>
  </si>
  <si>
    <t>INE974B01016</t>
  </si>
  <si>
    <t>TRNLMMS</t>
  </si>
  <si>
    <t>TRANSLAM LTD.</t>
  </si>
  <si>
    <t>DAICHI</t>
  </si>
  <si>
    <t>DAI-ICHI KARKARIA LTD.-$</t>
  </si>
  <si>
    <t>INE928C01010</t>
  </si>
  <si>
    <t>RAJINFRA</t>
  </si>
  <si>
    <t>Rajeswari Infrastructure Limited</t>
  </si>
  <si>
    <t>INE016C01014</t>
  </si>
  <si>
    <t>SPICEISL</t>
  </si>
  <si>
    <t>SPICE ISLANDS APPARELS LTD.-$</t>
  </si>
  <si>
    <t>INE882D01017</t>
  </si>
  <si>
    <t>CONFIPET</t>
  </si>
  <si>
    <t>CONFIDENCE PETROLEUM INDIA LTD.</t>
  </si>
  <si>
    <t>INE552D01024</t>
  </si>
  <si>
    <t>NAINAMS</t>
  </si>
  <si>
    <t>NAINA SEMICONDUCTOR LTD.</t>
  </si>
  <si>
    <t>RACCL</t>
  </si>
  <si>
    <t>Rajendra Caterers &amp; Confectioners Ltd</t>
  </si>
  <si>
    <t>INE151O01014</t>
  </si>
  <si>
    <t>SILKTEX</t>
  </si>
  <si>
    <t>SILKTEX LTD.-$</t>
  </si>
  <si>
    <t>INE056B01012</t>
  </si>
  <si>
    <t>ANUSHMS</t>
  </si>
  <si>
    <t>ANUSHA INTERNATIONAL LTD.</t>
  </si>
  <si>
    <t>SIPL</t>
  </si>
  <si>
    <t>SHELTER INFRA PROJECTS LTD.-$</t>
  </si>
  <si>
    <t>INE413C01013</t>
  </si>
  <si>
    <t>SHAKTIPR</t>
  </si>
  <si>
    <t>SHAKTI PRESS LTD.</t>
  </si>
  <si>
    <t>INE794C01016</t>
  </si>
  <si>
    <t>ATLANTADEV</t>
  </si>
  <si>
    <t>Atlanta Devcon Limited</t>
  </si>
  <si>
    <t>INE590F01029</t>
  </si>
  <si>
    <t>ASHSI</t>
  </si>
  <si>
    <t>ASHIRWAD STEELS &amp; INDUSTRIES LTD.</t>
  </si>
  <si>
    <t>INE338C01012</t>
  </si>
  <si>
    <t>BANARBEADS</t>
  </si>
  <si>
    <t>BANARAS BEADS LTD.</t>
  </si>
  <si>
    <t>INE655B01011</t>
  </si>
  <si>
    <t>AREXMIS</t>
  </si>
  <si>
    <t>AREX INDUSTRIES LTD.</t>
  </si>
  <si>
    <t>INE480H01011</t>
  </si>
  <si>
    <t>BI</t>
  </si>
  <si>
    <t>BILCARE LTD.-$</t>
  </si>
  <si>
    <t>INE986A01012</t>
  </si>
  <si>
    <t>MADHUFN</t>
  </si>
  <si>
    <t>MADHUMILAN FINCORP LTD.</t>
  </si>
  <si>
    <t>MAJESIN</t>
  </si>
  <si>
    <t>MAJESTIC INDUSTRIES LTD.</t>
  </si>
  <si>
    <t>ISFL</t>
  </si>
  <si>
    <t>ISF LIMITED</t>
  </si>
  <si>
    <t>INE973B01026</t>
  </si>
  <si>
    <t>RISHILASE</t>
  </si>
  <si>
    <t>RISHI LASER LTD.</t>
  </si>
  <si>
    <t>INE988D01012</t>
  </si>
  <si>
    <t>MBINDUS</t>
  </si>
  <si>
    <t>M.B INDUSTRIES LTD.</t>
  </si>
  <si>
    <t>JAINCO</t>
  </si>
  <si>
    <t>JAINCO PROJECTS (INDIA) LTD.</t>
  </si>
  <si>
    <t>INE966C01010</t>
  </si>
  <si>
    <t>KUMPFIN</t>
  </si>
  <si>
    <t>KUMBHAT FINANCIAL SERVICES LTD.</t>
  </si>
  <si>
    <t>INE795E01019</t>
  </si>
  <si>
    <t>INTECCAP</t>
  </si>
  <si>
    <t>INTEC CAPITAL LTD.</t>
  </si>
  <si>
    <t>INE017E01018</t>
  </si>
  <si>
    <t>RAJGASES</t>
  </si>
  <si>
    <t>RAJASTHAN GASES LTD.</t>
  </si>
  <si>
    <t>INE184D01018</t>
  </si>
  <si>
    <t>MGGLOMF</t>
  </si>
  <si>
    <t>SIDDHEGA</t>
  </si>
  <si>
    <t>SIDDHESWARI GARMENTS LTD.</t>
  </si>
  <si>
    <t>INE797C01019</t>
  </si>
  <si>
    <t>UTLTD</t>
  </si>
  <si>
    <t>UT LTD.</t>
  </si>
  <si>
    <t>INE487C01017</t>
  </si>
  <si>
    <t>63MOONS</t>
  </si>
  <si>
    <t>63 Moons Technologies Ltd</t>
  </si>
  <si>
    <t>INE111B01023</t>
  </si>
  <si>
    <t>SHIKHAR</t>
  </si>
  <si>
    <t>SHIKHAR CONSULTANTS LTD.</t>
  </si>
  <si>
    <t>INE641B01011</t>
  </si>
  <si>
    <t>SARLAPOLY</t>
  </si>
  <si>
    <t>SARLA PERFORMANCE FIBERS LTD.-$</t>
  </si>
  <si>
    <t>INE453D01025</t>
  </si>
  <si>
    <t>INDOCRED</t>
  </si>
  <si>
    <t>INDO CREDIT CAPITAL LTD.</t>
  </si>
  <si>
    <t>INE147D01015</t>
  </si>
  <si>
    <t>MKTCREAT</t>
  </si>
  <si>
    <t>MARKET CREATORS LTD.</t>
  </si>
  <si>
    <t>INE944C01017</t>
  </si>
  <si>
    <t>SRINIHAT</t>
  </si>
  <si>
    <t>SRINIVASA HATCHERIES LTD.-$</t>
  </si>
  <si>
    <t>INE312E01013</t>
  </si>
  <si>
    <t>ODISEDM</t>
  </si>
  <si>
    <t>ODISSI SECURITIES LTD.</t>
  </si>
  <si>
    <t>INE203C01018</t>
  </si>
  <si>
    <t>HEXPHAR</t>
  </si>
  <si>
    <t>HEXONE PHARMACEUTICALS LTD.</t>
  </si>
  <si>
    <t>HFIL</t>
  </si>
  <si>
    <t>Himalaya Food International Ltd</t>
  </si>
  <si>
    <t>INE552B01010</t>
  </si>
  <si>
    <t>SONALAD</t>
  </si>
  <si>
    <t>SONAL ADHESIVES LTD.</t>
  </si>
  <si>
    <t>INE344I01017</t>
  </si>
  <si>
    <t>ROTOFIX</t>
  </si>
  <si>
    <t>ROTOFLEX INDUSTRIES LTD.</t>
  </si>
  <si>
    <t>PADMAIND</t>
  </si>
  <si>
    <t>Padmanabh Industries Limited</t>
  </si>
  <si>
    <t>INE743D01011</t>
  </si>
  <si>
    <t>YOGIPLY</t>
  </si>
  <si>
    <t>YOGI POLYESTERS LTD.</t>
  </si>
  <si>
    <t>UNQAGRO</t>
  </si>
  <si>
    <t>UNIQUE AGRO PROCESSORS (INDIA) LTD.</t>
  </si>
  <si>
    <t>CHDDLTD</t>
  </si>
  <si>
    <t>CHD DEVELOPERS LTD.-$</t>
  </si>
  <si>
    <t>INE659B01021</t>
  </si>
  <si>
    <t>ALPEXPS</t>
  </si>
  <si>
    <t>ALP EXPORTS LTD.</t>
  </si>
  <si>
    <t>21STCENMGM</t>
  </si>
  <si>
    <t>TWENTYFIRST CENTURY MANAGEMENT SERVICES LTD.</t>
  </si>
  <si>
    <t>INE253B01015</t>
  </si>
  <si>
    <t>BOBSHELL</t>
  </si>
  <si>
    <t>BOBSHELL ELECTRODES LTD.</t>
  </si>
  <si>
    <t>INE896B01011</t>
  </si>
  <si>
    <t>DION</t>
  </si>
  <si>
    <t>DION GLOBAL SOLUTIONS LTD.</t>
  </si>
  <si>
    <t>INE991C01034</t>
  </si>
  <si>
    <t>HRYNSHP</t>
  </si>
  <si>
    <t>HARIYANA SHIP BREAKERS LTD.-$</t>
  </si>
  <si>
    <t>INE400G01011</t>
  </si>
  <si>
    <t>KONAROR</t>
  </si>
  <si>
    <t>KONAR ORGANICS LTD.</t>
  </si>
  <si>
    <t>MBPARIKH</t>
  </si>
  <si>
    <t>M.B.PARIKH FINSTOCKS LTD.</t>
  </si>
  <si>
    <t>INE377D01018</t>
  </si>
  <si>
    <t>MNGLPRODM</t>
  </si>
  <si>
    <t>MANGAL PROCESSING MILL LTD.</t>
  </si>
  <si>
    <t>VAICC</t>
  </si>
  <si>
    <t>VAISHNO CEMENT CO.LTD.</t>
  </si>
  <si>
    <t>INE116E01018</t>
  </si>
  <si>
    <t>SHARAVE</t>
  </si>
  <si>
    <t>SHREE ARAVELI FINLEASE LTD.</t>
  </si>
  <si>
    <t>INE818E01019</t>
  </si>
  <si>
    <t>TYROON</t>
  </si>
  <si>
    <t>TYROON TEA CO.LTD.</t>
  </si>
  <si>
    <t>INE945B01016</t>
  </si>
  <si>
    <t>LAOPALA</t>
  </si>
  <si>
    <t>LA OPALA RG LTD.</t>
  </si>
  <si>
    <t>INE059D01020</t>
  </si>
  <si>
    <t>GUJOC</t>
  </si>
  <si>
    <t>GUJARAT OPTICAL COMMUNICATION LTD.</t>
  </si>
  <si>
    <t>INE069D01011</t>
  </si>
  <si>
    <t>STYLAMIND</t>
  </si>
  <si>
    <t>Stylam Industries Limited</t>
  </si>
  <si>
    <t>INE239C01012</t>
  </si>
  <si>
    <t>VENUSREM</t>
  </si>
  <si>
    <t>VENUS REMEDIES LTD.</t>
  </si>
  <si>
    <t>INE411B01019</t>
  </si>
  <si>
    <t>ABLBIO</t>
  </si>
  <si>
    <t>ABL BIOTECHNOLOGIES LTD.</t>
  </si>
  <si>
    <t>INE707D01016</t>
  </si>
  <si>
    <t>UDL</t>
  </si>
  <si>
    <t>Uniply Decor Ltd</t>
  </si>
  <si>
    <t>INE493E01029</t>
  </si>
  <si>
    <t>WOODSVILA</t>
  </si>
  <si>
    <t>WOODSVILLA LTD.</t>
  </si>
  <si>
    <t>INE374J01020</t>
  </si>
  <si>
    <t>TRANSFIN</t>
  </si>
  <si>
    <t>TRANS FINANCIAL RESOURCES LTD.</t>
  </si>
  <si>
    <t>INE404B01014</t>
  </si>
  <si>
    <t>GLBFN</t>
  </si>
  <si>
    <t>GLOBAL FINANCE AND SECURITIES LTD.</t>
  </si>
  <si>
    <t>INE044C01016</t>
  </si>
  <si>
    <t>GUJCRAFT</t>
  </si>
  <si>
    <t>GUJARAT CRAFT INDUSTRIES LTD.</t>
  </si>
  <si>
    <t>INE372D01019</t>
  </si>
  <si>
    <t>HEERAISP</t>
  </si>
  <si>
    <t>HEERA ISPAT LTD.</t>
  </si>
  <si>
    <t>INE025D01013</t>
  </si>
  <si>
    <t>DHOOTIN</t>
  </si>
  <si>
    <t>DHOOT INDUSTRIAL FINANCE LTD.</t>
  </si>
  <si>
    <t>INE313G01016</t>
  </si>
  <si>
    <t>CLASPRS</t>
  </si>
  <si>
    <t>CLASSIC PRESS (INTERNATIONAL) LTD.</t>
  </si>
  <si>
    <t>AWASAYO</t>
  </si>
  <si>
    <t>AWAS AYOGEN VITTNIGAM LTD.</t>
  </si>
  <si>
    <t>CRIMSON</t>
  </si>
  <si>
    <t>Crimson Metal Engineering Company Ltd</t>
  </si>
  <si>
    <t>INE318P01016</t>
  </si>
  <si>
    <t>SIDIN</t>
  </si>
  <si>
    <t>SIDH INDUSTRIES LTD.</t>
  </si>
  <si>
    <t>INE823C01013</t>
  </si>
  <si>
    <t>SHBAJRG</t>
  </si>
  <si>
    <t>Shri Bajrang Alliance Ltd</t>
  </si>
  <si>
    <t>INE402H01015</t>
  </si>
  <si>
    <t>ASHOKRE</t>
  </si>
  <si>
    <t>ASHOKA REFINERIES LTD.</t>
  </si>
  <si>
    <t>INE760M01016</t>
  </si>
  <si>
    <t>AKSCRE</t>
  </si>
  <si>
    <t>AKS CREDITS LTD.</t>
  </si>
  <si>
    <t>INE971C01010</t>
  </si>
  <si>
    <t>URJAGLOBA</t>
  </si>
  <si>
    <t>URJA GLOBAL LTD.</t>
  </si>
  <si>
    <t>INE550C01020</t>
  </si>
  <si>
    <t>ORIREME</t>
  </si>
  <si>
    <t>ORIENTAL REMEDIES &amp; HERBALS LTD.</t>
  </si>
  <si>
    <t>ATLASCOPCO</t>
  </si>
  <si>
    <t>ATLAS COPCO (INDIA) LTD.-$</t>
  </si>
  <si>
    <t>INE445A01019</t>
  </si>
  <si>
    <t>ASHAPURMIN</t>
  </si>
  <si>
    <t>ASHAPURA MINECHEM LTD.</t>
  </si>
  <si>
    <t>INE348A01023</t>
  </si>
  <si>
    <t>SVOYHERDM</t>
  </si>
  <si>
    <t>SAVOY HERBALS LTD.</t>
  </si>
  <si>
    <t>SHREEPAC</t>
  </si>
  <si>
    <t>SHREE PACETRONIX LTD.</t>
  </si>
  <si>
    <t>INE847D01010</t>
  </si>
  <si>
    <t>ATCOM</t>
  </si>
  <si>
    <t>ATCOM TECHNOLOGIES LTD.</t>
  </si>
  <si>
    <t>INE834A01014</t>
  </si>
  <si>
    <t>GUJALKALI</t>
  </si>
  <si>
    <t>GUJARAT ALKALIES &amp; CHEMICALS LTD.</t>
  </si>
  <si>
    <t>INE186A01019</t>
  </si>
  <si>
    <t>INDIACEM</t>
  </si>
  <si>
    <t>INDIA CEMENTS LTD.</t>
  </si>
  <si>
    <t>INE383A01012</t>
  </si>
  <si>
    <t>JKTYRE</t>
  </si>
  <si>
    <t>JK TYRE &amp; INDUSTRIES LTD.</t>
  </si>
  <si>
    <t>INE573A01042</t>
  </si>
  <si>
    <t>MANGCHEFER</t>
  </si>
  <si>
    <t>MANGALORE CHEMICALS &amp; FERTILIZERS LTD.</t>
  </si>
  <si>
    <t>INE558B01017</t>
  </si>
  <si>
    <t>SIL</t>
  </si>
  <si>
    <t>STANDARD INDUSTRIES LTD.</t>
  </si>
  <si>
    <t>INE173A01025</t>
  </si>
  <si>
    <t>JUBILANT</t>
  </si>
  <si>
    <t>JUBILANT LIFE SCIENCES LIMITED</t>
  </si>
  <si>
    <t>INE700A01033</t>
  </si>
  <si>
    <t>ASIAREF</t>
  </si>
  <si>
    <t>ASIA REFINERY LTD.</t>
  </si>
  <si>
    <t>THEINVEST</t>
  </si>
  <si>
    <t>The Investment Trust Of India Ltd</t>
  </si>
  <si>
    <t>INE924D01017</t>
  </si>
  <si>
    <t>SAMYAKINT</t>
  </si>
  <si>
    <t>SAMYAK INTERNATIONAL LTD.</t>
  </si>
  <si>
    <t>INE607G01011</t>
  </si>
  <si>
    <t>AADIIND</t>
  </si>
  <si>
    <t>AADI INDUSTRIES LTD.</t>
  </si>
  <si>
    <t>INE563D01013</t>
  </si>
  <si>
    <t>MHTSULF-B</t>
  </si>
  <si>
    <t>MEHTA SULFITES (INDIA) LTD.</t>
  </si>
  <si>
    <t>ORIQUAL</t>
  </si>
  <si>
    <t>ORIQUA LTD.</t>
  </si>
  <si>
    <t>MOONB</t>
  </si>
  <si>
    <t>MOONBEAM INDUSTRIES LTD.</t>
  </si>
  <si>
    <t>INE526D01010</t>
  </si>
  <si>
    <t>SANTOSHF</t>
  </si>
  <si>
    <t>SANTOSH FINE-FAB LTD.</t>
  </si>
  <si>
    <t>INE612D01018</t>
  </si>
  <si>
    <t>SREEJAYA</t>
  </si>
  <si>
    <t>SREE JAYALAKSHMI AUTOSPIN LTD.</t>
  </si>
  <si>
    <t>INE618F01010</t>
  </si>
  <si>
    <t>LORDSCH</t>
  </si>
  <si>
    <t>LORDS CHEMICALS LTD.</t>
  </si>
  <si>
    <t>INE554C01014</t>
  </si>
  <si>
    <t>YAMAPLY</t>
  </si>
  <si>
    <t>YAMA POLYMERS LTD.</t>
  </si>
  <si>
    <t>ACKNIT</t>
  </si>
  <si>
    <t>ACKNIT INDUSTRIES LTD.</t>
  </si>
  <si>
    <t>INE326C01017</t>
  </si>
  <si>
    <t>TITANSEC</t>
  </si>
  <si>
    <t>TITAN SECURITIES LTD.</t>
  </si>
  <si>
    <t>INE090D01017</t>
  </si>
  <si>
    <t>MOHOTAIND</t>
  </si>
  <si>
    <t>Mohota Industries Ltd</t>
  </si>
  <si>
    <t>INE313D01013</t>
  </si>
  <si>
    <t>JJEXPO</t>
  </si>
  <si>
    <t>J.J.EXPORTERS LTD.</t>
  </si>
  <si>
    <t>INE408B01015</t>
  </si>
  <si>
    <t>MAMTAST</t>
  </si>
  <si>
    <t>MAMTA STEELS LTD.</t>
  </si>
  <si>
    <t>REALECO</t>
  </si>
  <si>
    <t>Real Eco-Energy Ltd</t>
  </si>
  <si>
    <t>INE055E01026</t>
  </si>
  <si>
    <t>HRMNYCP</t>
  </si>
  <si>
    <t>HARMONY CAPITAL SERVICES LTD.</t>
  </si>
  <si>
    <t>INE264N01017</t>
  </si>
  <si>
    <t>VIVANZA</t>
  </si>
  <si>
    <t>Vivanza Biosciences Ltd</t>
  </si>
  <si>
    <t>INE984E01027</t>
  </si>
  <si>
    <t>MAHASHR</t>
  </si>
  <si>
    <t>MAHARAJA SHREE UMAID MILLS LTD.-$</t>
  </si>
  <si>
    <t>INE087D01013</t>
  </si>
  <si>
    <t>ROCKTHR</t>
  </si>
  <si>
    <t>ROCKLAND THERMIONICS LTD.</t>
  </si>
  <si>
    <t>INE777M01010</t>
  </si>
  <si>
    <t>YASHRAJC</t>
  </si>
  <si>
    <t>YASHRAJ CONTAINEURS LTD.</t>
  </si>
  <si>
    <t>INE095C01018</t>
  </si>
  <si>
    <t>NAGDRUG</t>
  </si>
  <si>
    <t>NAGARJUNA DRUGS LTD.</t>
  </si>
  <si>
    <t>INE254C01011</t>
  </si>
  <si>
    <t>LORDSHOTL</t>
  </si>
  <si>
    <t>Lords Ishwar Hotels Limited</t>
  </si>
  <si>
    <t>INE689J01013</t>
  </si>
  <si>
    <t>CSLFINANCE</t>
  </si>
  <si>
    <t>CSL Finance Ltd</t>
  </si>
  <si>
    <t>INE718F01018</t>
  </si>
  <si>
    <t>PROTODEV</t>
  </si>
  <si>
    <t>PROTO DEVELOPERS &amp; TECHNOLOGIES LTD.</t>
  </si>
  <si>
    <t>INE749D01026</t>
  </si>
  <si>
    <t>PARSOLI</t>
  </si>
  <si>
    <t>PARSOLI CORPORATION LTD.</t>
  </si>
  <si>
    <t>INE905D01016</t>
  </si>
  <si>
    <t>SANGHVIMOV</t>
  </si>
  <si>
    <t>SANGHVI MOVERS LTD.</t>
  </si>
  <si>
    <t>INE989A01024</t>
  </si>
  <si>
    <t>SELAN</t>
  </si>
  <si>
    <t>SELAN EXPLORATION TECHNOLOGY LTD.-$</t>
  </si>
  <si>
    <t>INE818A01017</t>
  </si>
  <si>
    <t>FRSHTRP</t>
  </si>
  <si>
    <t>FRESHTROP FRUITS LTD.</t>
  </si>
  <si>
    <t>INE795D01011</t>
  </si>
  <si>
    <t>FAZE3Q</t>
  </si>
  <si>
    <t>FAZE THREE LTD.-$</t>
  </si>
  <si>
    <t>INE963C01033</t>
  </si>
  <si>
    <t>MOTMIND</t>
  </si>
  <si>
    <t>MOTHER MIRA INDUSTRIES LTD.</t>
  </si>
  <si>
    <t>ITALJEW</t>
  </si>
  <si>
    <t>ITALIAN JEWELLERY MANUFACTURING CO.LTD.</t>
  </si>
  <si>
    <t>EUROIND</t>
  </si>
  <si>
    <t>EURO INDUSTRIES (INDIA) LTD.</t>
  </si>
  <si>
    <t>GODRICH</t>
  </si>
  <si>
    <t>GODRICH FINANCE AND SECURITIES LTD.</t>
  </si>
  <si>
    <t>ZYDEN</t>
  </si>
  <si>
    <t>ZYDEN GENTEC LTD.</t>
  </si>
  <si>
    <t>INE622B01045</t>
  </si>
  <si>
    <t>ACEEDU</t>
  </si>
  <si>
    <t>ACE Edutrend Ltd</t>
  </si>
  <si>
    <t>INE715F01014</t>
  </si>
  <si>
    <t>PRADHIN</t>
  </si>
  <si>
    <t>Pradhin Ltd</t>
  </si>
  <si>
    <t>INE656B01019</t>
  </si>
  <si>
    <t>XYLONLQ</t>
  </si>
  <si>
    <t>XYLON LOQUITUR DISTILLERS &amp; VINTNERS LTD.</t>
  </si>
  <si>
    <t>TRENDES</t>
  </si>
  <si>
    <t>TRENDEASTWEST LPG BOTTLING LTD.</t>
  </si>
  <si>
    <t>LADAMFN</t>
  </si>
  <si>
    <t>LADAM FINANCE LTD.</t>
  </si>
  <si>
    <t>KRNTCHE</t>
  </si>
  <si>
    <t>KARNATAKA CHEMICAL INDUSTRIES CORP.LTD.</t>
  </si>
  <si>
    <t>ANUPAM</t>
  </si>
  <si>
    <t>Anupam Finserv Ltd</t>
  </si>
  <si>
    <t>INE069B01015</t>
  </si>
  <si>
    <t>RAJPACK</t>
  </si>
  <si>
    <t>RAJ PACKAGING INDUSTRIES LTD.</t>
  </si>
  <si>
    <t>INE639C01013</t>
  </si>
  <si>
    <t>MAREXDM</t>
  </si>
  <si>
    <t>MARDIA EXTRUSIONS LTD.</t>
  </si>
  <si>
    <t>INE276E01010</t>
  </si>
  <si>
    <t>IBINDDM</t>
  </si>
  <si>
    <t>IB INDUSTRIES LTD.</t>
  </si>
  <si>
    <t>INE374D01015</t>
  </si>
  <si>
    <t>FAIRCHEM</t>
  </si>
  <si>
    <t>Fairchem Speciality Ltd</t>
  </si>
  <si>
    <t>INE959A01019</t>
  </si>
  <si>
    <t>NATRAJPR</t>
  </si>
  <si>
    <t>NATRAJ PROTEINS LTD.</t>
  </si>
  <si>
    <t>INE444D01016</t>
  </si>
  <si>
    <t>SUSHANTDM</t>
  </si>
  <si>
    <t>SUSHANT CAPITAL LTD.</t>
  </si>
  <si>
    <t>SAMRATPH</t>
  </si>
  <si>
    <t>SAMRAT PHARMACHEM LTD.-$</t>
  </si>
  <si>
    <t>INE103E01016</t>
  </si>
  <si>
    <t>NPRFIN</t>
  </si>
  <si>
    <t>NPR FINANCE LTD.</t>
  </si>
  <si>
    <t>INE446D01011</t>
  </si>
  <si>
    <t>NILE</t>
  </si>
  <si>
    <t>NILE LTD.</t>
  </si>
  <si>
    <t>INE445D01013</t>
  </si>
  <si>
    <t>UDAICEMENT</t>
  </si>
  <si>
    <t>UDAIPUR CEMENT WORKS LTD.</t>
  </si>
  <si>
    <t>INE225C01029</t>
  </si>
  <si>
    <t>AMCOIND</t>
  </si>
  <si>
    <t>AMCO INDIA LTD.-$</t>
  </si>
  <si>
    <t>INE924B01011</t>
  </si>
  <si>
    <t>OPTIEMUS</t>
  </si>
  <si>
    <t>Optiemus Infracom Ltd</t>
  </si>
  <si>
    <t>INE350C01017</t>
  </si>
  <si>
    <t>KREONFIN</t>
  </si>
  <si>
    <t>KREON FINNANCIAL SERVICES LTD.</t>
  </si>
  <si>
    <t>INE302C01018</t>
  </si>
  <si>
    <t>GYANDEV</t>
  </si>
  <si>
    <t>GYAN DEVELOPERS &amp; BUILDERS LTD.</t>
  </si>
  <si>
    <t>INE487G01018</t>
  </si>
  <si>
    <t>PENNA</t>
  </si>
  <si>
    <t>PENNAR AQUA EXPORTS LTD.</t>
  </si>
  <si>
    <t>INE810B01012</t>
  </si>
  <si>
    <t>KISAN</t>
  </si>
  <si>
    <t>KISAN MOULDINGS LTD.-$</t>
  </si>
  <si>
    <t>INE017C01012</t>
  </si>
  <si>
    <t>KAPRIPH</t>
  </si>
  <si>
    <t>KAPRINAS PHARMACEUTICALS &amp; CHEMICALS LTD.</t>
  </si>
  <si>
    <t>KSLIND</t>
  </si>
  <si>
    <t>KSL AND INDUSTRIES LTD.-$</t>
  </si>
  <si>
    <t>INE219A01026</t>
  </si>
  <si>
    <t>VIJAYTX</t>
  </si>
  <si>
    <t>VIJAY TEXTILES LTD.</t>
  </si>
  <si>
    <t>INE256G01033</t>
  </si>
  <si>
    <t>JOLLYRID</t>
  </si>
  <si>
    <t>JOLLY RIDES LTD.</t>
  </si>
  <si>
    <t>INE996B01019</t>
  </si>
  <si>
    <t>TONIRPHQ</t>
  </si>
  <si>
    <t>TONIRA PHARMA LTD.</t>
  </si>
  <si>
    <t>INE844F01012</t>
  </si>
  <si>
    <t>RIVERDAL</t>
  </si>
  <si>
    <t>RIVERDALE FOODS LTD.</t>
  </si>
  <si>
    <t>INE300E01018</t>
  </si>
  <si>
    <t>GLDCRSC</t>
  </si>
  <si>
    <t>GOLDCREST SECURITIES LTD.</t>
  </si>
  <si>
    <t>GARODCH</t>
  </si>
  <si>
    <t>GARODIA CHEMICALS LTD.</t>
  </si>
  <si>
    <t>INE236P01010</t>
  </si>
  <si>
    <t>KERALAYUR</t>
  </si>
  <si>
    <t>KERALA AYURVEDA LTD.</t>
  </si>
  <si>
    <t>INE817B01025</t>
  </si>
  <si>
    <t>KANCHAN</t>
  </si>
  <si>
    <t>KANCHAN INTERNATIONAL LTD.</t>
  </si>
  <si>
    <t>INE924C01019</t>
  </si>
  <si>
    <t>MONGIPA</t>
  </si>
  <si>
    <t>MOONGIPA CAPITAL FINANCE LTD.</t>
  </si>
  <si>
    <t>INE153K01018</t>
  </si>
  <si>
    <t>MOHITPPR</t>
  </si>
  <si>
    <t>MOHIT PAPER MILLS LTD.</t>
  </si>
  <si>
    <t>INE388C01017</t>
  </si>
  <si>
    <t>DAULAT</t>
  </si>
  <si>
    <t>DAULAT SECURITIES LTD.</t>
  </si>
  <si>
    <t>INE108C01019</t>
  </si>
  <si>
    <t>OSCARGLO</t>
  </si>
  <si>
    <t>OSCAR GLOBAL LTD.</t>
  </si>
  <si>
    <t>INE473F01010</t>
  </si>
  <si>
    <t>ODYSSEY</t>
  </si>
  <si>
    <t>ODYSSEY TECHNOLOGIES LTD.-$</t>
  </si>
  <si>
    <t>INE213B01019</t>
  </si>
  <si>
    <t>SPSINT</t>
  </si>
  <si>
    <t>SPS INTERNATIONAL LTD.</t>
  </si>
  <si>
    <t>INE758B01013</t>
  </si>
  <si>
    <t>RSCINT</t>
  </si>
  <si>
    <t>RSC INTERNATIONAL LTD.</t>
  </si>
  <si>
    <t>INE015F01019</t>
  </si>
  <si>
    <t>SARTHAK</t>
  </si>
  <si>
    <t>SARTHAK SECURITIES LTD.</t>
  </si>
  <si>
    <t>SCOTTEX</t>
  </si>
  <si>
    <t>SCOTTEX INDUSTRIES LTD.</t>
  </si>
  <si>
    <t>SURATEX</t>
  </si>
  <si>
    <t>SURAT TEXTILE MILLS LTD.</t>
  </si>
  <si>
    <t>INE936A01025</t>
  </si>
  <si>
    <t>ATHARVENT</t>
  </si>
  <si>
    <t>ATHARV ENTERPRISES LTD.</t>
  </si>
  <si>
    <t>INE354E01031</t>
  </si>
  <si>
    <t>PALAYPU</t>
  </si>
  <si>
    <t>PALAYPU FINANCIAL &amp; INVESTMENT SERVICES LTD.</t>
  </si>
  <si>
    <t>CHROMATIC</t>
  </si>
  <si>
    <t>CHROMATIC INDIA LTD.</t>
  </si>
  <si>
    <t>INE662C01015</t>
  </si>
  <si>
    <t>INTERDIA</t>
  </si>
  <si>
    <t>INTERNATIONAL DIAMOND SERVICES LTD.</t>
  </si>
  <si>
    <t>INE248F01016</t>
  </si>
  <si>
    <t>GAZIFIN</t>
  </si>
  <si>
    <t>GAZI FINANCIAL SERVICES &amp; INVESTMENTS LTD.</t>
  </si>
  <si>
    <t>INE111L01014</t>
  </si>
  <si>
    <t>FUNDVISER</t>
  </si>
  <si>
    <t>Fundviser Capital (India) Ltd</t>
  </si>
  <si>
    <t>INE365H01014</t>
  </si>
  <si>
    <t>THEMISMED</t>
  </si>
  <si>
    <t>THEMIS MEDICARE LTD.</t>
  </si>
  <si>
    <t>INE083B01016</t>
  </si>
  <si>
    <t>KALLAM</t>
  </si>
  <si>
    <t>Kallam Textiles Ltd-$</t>
  </si>
  <si>
    <t>INE629F01025</t>
  </si>
  <si>
    <t>SANGHAS</t>
  </si>
  <si>
    <t>SANGHVI ASBESTOS CEMENTS LTD.</t>
  </si>
  <si>
    <t>BLJIGAL</t>
  </si>
  <si>
    <t>BALAJI GALVANISING INDUSTRIES LTD.</t>
  </si>
  <si>
    <t>INE892G01019</t>
  </si>
  <si>
    <t>BRAWN</t>
  </si>
  <si>
    <t>BRAWN BIOTECH LTD.</t>
  </si>
  <si>
    <t>INE899B01015</t>
  </si>
  <si>
    <t>AECENTP</t>
  </si>
  <si>
    <t>AEC ENTERPRISES LTD.</t>
  </si>
  <si>
    <t>FORINTL</t>
  </si>
  <si>
    <t>FORTUNE INTERNATIONAL LTD.</t>
  </si>
  <si>
    <t>INE501D01013</t>
  </si>
  <si>
    <t>KINGSINFR</t>
  </si>
  <si>
    <t>Kings Infra Ventures Limited</t>
  </si>
  <si>
    <t>INE050N01010</t>
  </si>
  <si>
    <t>SWOEF</t>
  </si>
  <si>
    <t>SWOJAS ENERGY FOODS LTD.</t>
  </si>
  <si>
    <t>INE295B01016</t>
  </si>
  <si>
    <t>NUTRICIRCLE</t>
  </si>
  <si>
    <t>Nutricircle Ltd</t>
  </si>
  <si>
    <t>INE536C01029</t>
  </si>
  <si>
    <t>SARITASO</t>
  </si>
  <si>
    <t>SARITA SOFTWARE &amp; INDUSTRIES LTD.</t>
  </si>
  <si>
    <t>INE941B01015</t>
  </si>
  <si>
    <t>SPANDYE</t>
  </si>
  <si>
    <t>SPAN DYESTUFF INDUSTRIES LTD.</t>
  </si>
  <si>
    <t>RAJMINC</t>
  </si>
  <si>
    <t>RAJENDRA MINING SPARES CO.LTD.</t>
  </si>
  <si>
    <t>SURAJHLD</t>
  </si>
  <si>
    <t>SURAJ HOLDINGS LTD.</t>
  </si>
  <si>
    <t>INE388D01015</t>
  </si>
  <si>
    <t>SHARODW</t>
  </si>
  <si>
    <t>SHAKTI RODS &amp; WIRES LTD.</t>
  </si>
  <si>
    <t>SUBSM</t>
  </si>
  <si>
    <t>SUBHASH SILK MILLS LTD.</t>
  </si>
  <si>
    <t>INE690D01014</t>
  </si>
  <si>
    <t>AUROLAB</t>
  </si>
  <si>
    <t>AURO LABORATORIES LTD.</t>
  </si>
  <si>
    <t>INE292C01011</t>
  </si>
  <si>
    <t>KJMCFIN</t>
  </si>
  <si>
    <t>KJMC FINANCIAL SERVICES LTD.</t>
  </si>
  <si>
    <t>INE533C01018</t>
  </si>
  <si>
    <t>GANDHHO</t>
  </si>
  <si>
    <t>GANDHINAGAR HOTELS LTD.</t>
  </si>
  <si>
    <t>INE853H01019</t>
  </si>
  <si>
    <t>SUVEN</t>
  </si>
  <si>
    <t>SUVEN LIFE SCIENCES LTD.</t>
  </si>
  <si>
    <t>INE495B01038</t>
  </si>
  <si>
    <t>MINHASS</t>
  </si>
  <si>
    <t>MINHAS STEELS LTD.</t>
  </si>
  <si>
    <t>MANGASOF</t>
  </si>
  <si>
    <t>MANGALYA SOFT-TECH LTD.</t>
  </si>
  <si>
    <t>INE820B01011</t>
  </si>
  <si>
    <t>ARYAMAN</t>
  </si>
  <si>
    <t>ARYAMAN FINANCIAL SERVICES LTD.</t>
  </si>
  <si>
    <t>INE032E01017</t>
  </si>
  <si>
    <t>BRIDGESE</t>
  </si>
  <si>
    <t>BRIDGE SECURITIES LTD.</t>
  </si>
  <si>
    <t>INE958C01017</t>
  </si>
  <si>
    <t>RISAINTL</t>
  </si>
  <si>
    <t>RISA INTERNATIONAL LTD.</t>
  </si>
  <si>
    <t>INE001O01029</t>
  </si>
  <si>
    <t>RAJTUBE</t>
  </si>
  <si>
    <t>RAJASTHAN TUBE MANUFACTURING CO.LTD.</t>
  </si>
  <si>
    <t>INE497E01012</t>
  </si>
  <si>
    <t>KAYPOWR</t>
  </si>
  <si>
    <t>KAY POWER AND PAPER LTD.</t>
  </si>
  <si>
    <t>INE961B01013</t>
  </si>
  <si>
    <t>MIDAS</t>
  </si>
  <si>
    <t>MIDAS PHARMASEC LTD.</t>
  </si>
  <si>
    <t>INE113D01025</t>
  </si>
  <si>
    <t>INTSTOIL</t>
  </si>
  <si>
    <t>INTER STATE OIL CARRIER LTD.</t>
  </si>
  <si>
    <t>INE003B01014</t>
  </si>
  <si>
    <t>ARCUTTIP</t>
  </si>
  <si>
    <t>ARCUTTIPORE TEA CO.LTD.</t>
  </si>
  <si>
    <t>INE674C01010</t>
  </si>
  <si>
    <t>GLOBALCA</t>
  </si>
  <si>
    <t>GLOBAL CAPITAL MARKETS LTD.</t>
  </si>
  <si>
    <t>INE062C01034</t>
  </si>
  <si>
    <t>SAINIK</t>
  </si>
  <si>
    <t>SAINIK FINANCE &amp; INDUSTRIES LTD.</t>
  </si>
  <si>
    <t>INE584B01013</t>
  </si>
  <si>
    <t>SABOOBR</t>
  </si>
  <si>
    <t>SABOO BROTHERS LTD.</t>
  </si>
  <si>
    <t>INE021N01011</t>
  </si>
  <si>
    <t>SCILVENTU</t>
  </si>
  <si>
    <t>SCIL VENTURES LTD.</t>
  </si>
  <si>
    <t>INE613D01016</t>
  </si>
  <si>
    <t>RICHUNV</t>
  </si>
  <si>
    <t>RICH UNIVERSE NETWORK LTD.</t>
  </si>
  <si>
    <t>INE652D01014</t>
  </si>
  <si>
    <t>LIBERTYP</t>
  </si>
  <si>
    <t>LIBERTY PHOSPHATE LTD.</t>
  </si>
  <si>
    <t>INE639D01011</t>
  </si>
  <si>
    <t>BASECEM</t>
  </si>
  <si>
    <t>BASERA CEMENT LTD.</t>
  </si>
  <si>
    <t>KARAFIN</t>
  </si>
  <si>
    <t>KARAN FINANCE LTD.</t>
  </si>
  <si>
    <t>KUNALOVE</t>
  </si>
  <si>
    <t>KUNAL OVERSEAS LTD.</t>
  </si>
  <si>
    <t>INE513B01012</t>
  </si>
  <si>
    <t>QUANTDIA</t>
  </si>
  <si>
    <t>QUANTUM DIGITAL VISION (INDIA) LTD.</t>
  </si>
  <si>
    <t>INE373C01019</t>
  </si>
  <si>
    <t>ZUARIFOR</t>
  </si>
  <si>
    <t>ZUARI FOREX LTD.</t>
  </si>
  <si>
    <t>INE579H01010</t>
  </si>
  <si>
    <t>VOLVOST</t>
  </si>
  <si>
    <t>VOLVO STEELS LTD.</t>
  </si>
  <si>
    <t>TRIGZIN</t>
  </si>
  <si>
    <t>TRIGON ZINCO LTD.</t>
  </si>
  <si>
    <t>SPCAPIT</t>
  </si>
  <si>
    <t>SP CAPITAL FINANCING LTD.</t>
  </si>
  <si>
    <t>INE102F01015</t>
  </si>
  <si>
    <t>PAOS</t>
  </si>
  <si>
    <t>Paos Industries Ltd</t>
  </si>
  <si>
    <t>INE791C01012</t>
  </si>
  <si>
    <t>WILFI</t>
  </si>
  <si>
    <t>WILWAYFORT INDIA LTD.</t>
  </si>
  <si>
    <t>INE189E01015</t>
  </si>
  <si>
    <t>SHRAJOI</t>
  </si>
  <si>
    <t>SHRI RAJIVLOCHAN OIL EXTRACTION LTD.</t>
  </si>
  <si>
    <t>INE418K01015</t>
  </si>
  <si>
    <t>IDEA</t>
  </si>
  <si>
    <t>IDEA SPACE SOLUTIONS LTD.</t>
  </si>
  <si>
    <t>INE311B01011</t>
  </si>
  <si>
    <t>KOTHARIPRO</t>
  </si>
  <si>
    <t>KOTHARI PRODUCTS LTD.</t>
  </si>
  <si>
    <t>INE823A01017</t>
  </si>
  <si>
    <t>NWERAAL</t>
  </si>
  <si>
    <t>NEW ERA ALKOLIDES &amp; EXPORT LTD.</t>
  </si>
  <si>
    <t>PICCADIL</t>
  </si>
  <si>
    <t>PICCADILY AGRO INDUSTRIES LTD.</t>
  </si>
  <si>
    <t>INE546C01010</t>
  </si>
  <si>
    <t>CHAMANSEQ</t>
  </si>
  <si>
    <t>CHAMAN LAL SETIA EXPORTS LTD.-$</t>
  </si>
  <si>
    <t>INE419D01026</t>
  </si>
  <si>
    <t>CHANDRAP</t>
  </si>
  <si>
    <t>CHANDRA PRABHU INTERNATIONAL LTD.-$</t>
  </si>
  <si>
    <t>INE368D01017</t>
  </si>
  <si>
    <t>DELTAPO</t>
  </si>
  <si>
    <t>DELTA POLYSTERS LTD.</t>
  </si>
  <si>
    <t>KIMIABL</t>
  </si>
  <si>
    <t>Kimia Biosciences Ltd</t>
  </si>
  <si>
    <t>INE285U01025</t>
  </si>
  <si>
    <t>HINDTIN</t>
  </si>
  <si>
    <t>HINDUSTAN TIN WORKS LTD.-$</t>
  </si>
  <si>
    <t>INE428D01019</t>
  </si>
  <si>
    <t>GODAVARI</t>
  </si>
  <si>
    <t>GODAVARI DRUGS LTD.</t>
  </si>
  <si>
    <t>INE362C01012</t>
  </si>
  <si>
    <t>VRGOLAI</t>
  </si>
  <si>
    <t>VERGOLA INDIA LTD.</t>
  </si>
  <si>
    <t>UNIMININ</t>
  </si>
  <si>
    <t>UNIMIN INDIA LTD.</t>
  </si>
  <si>
    <t>INE672C01014</t>
  </si>
  <si>
    <t>ERAINFRA</t>
  </si>
  <si>
    <t>ERA INFRA ENGINEERING LTD.-$</t>
  </si>
  <si>
    <t>INE039E01020</t>
  </si>
  <si>
    <t>KUMARCO</t>
  </si>
  <si>
    <t>KUMAR&amp;#39;S COTEX LTD.</t>
  </si>
  <si>
    <t>KMCAPIT</t>
  </si>
  <si>
    <t>KM CAPITAL LTD.</t>
  </si>
  <si>
    <t>INE339T01014</t>
  </si>
  <si>
    <t>MUKUIND</t>
  </si>
  <si>
    <t>MUKUNDA INDUSTRIAL FINANCE LTD.</t>
  </si>
  <si>
    <t>INE618B01019</t>
  </si>
  <si>
    <t>PREMCO</t>
  </si>
  <si>
    <t>PREMCO GLOBAL LTD.-$</t>
  </si>
  <si>
    <t>INE001E01012</t>
  </si>
  <si>
    <t>EMGEECA</t>
  </si>
  <si>
    <t>EMGEE CABLES &amp; COMMUNICATIONS LTD.</t>
  </si>
  <si>
    <t>INE128F01010</t>
  </si>
  <si>
    <t>EXELON</t>
  </si>
  <si>
    <t>EXELON INFRASTRUCTURE LTD.</t>
  </si>
  <si>
    <t>INE500I01022</t>
  </si>
  <si>
    <t>LABHCON</t>
  </si>
  <si>
    <t>LABH CONSTRUCTION LTD.</t>
  </si>
  <si>
    <t>INE962A01013</t>
  </si>
  <si>
    <t>MUKESHB</t>
  </si>
  <si>
    <t>MUKESH BABU FINANCIAL SERVICES LTD.</t>
  </si>
  <si>
    <t>INE596B01017</t>
  </si>
  <si>
    <t>GENUSPOWER</t>
  </si>
  <si>
    <t>GENUS POWER INFRASTRUCTURES LTD.-$</t>
  </si>
  <si>
    <t>INE955D01029</t>
  </si>
  <si>
    <t>CREATIVW</t>
  </si>
  <si>
    <t>CREATIVE WORLD TELEFILMS LTD.</t>
  </si>
  <si>
    <t>INE336B01018</t>
  </si>
  <si>
    <t>MAGNUML</t>
  </si>
  <si>
    <t>MAGNUM LTD.</t>
  </si>
  <si>
    <t>INE591B01018</t>
  </si>
  <si>
    <t>STONOMA</t>
  </si>
  <si>
    <t>STONO MACHINES &amp; CASTINGS LTD.</t>
  </si>
  <si>
    <t>JOYHRDM</t>
  </si>
  <si>
    <t>JOYMAT HOTEL RESORTS LTD.</t>
  </si>
  <si>
    <t>INE409D01019</t>
  </si>
  <si>
    <t>ASIANOI</t>
  </si>
  <si>
    <t>ASIAN OILFIELD SERVICES LTD.</t>
  </si>
  <si>
    <t>INE276G01015</t>
  </si>
  <si>
    <t>KBSINDIA</t>
  </si>
  <si>
    <t>KBS INDIA LIMITED</t>
  </si>
  <si>
    <t>INE883D01015</t>
  </si>
  <si>
    <t>SEAGOLD</t>
  </si>
  <si>
    <t>SEA GOLD AQUA FARMS LTD.</t>
  </si>
  <si>
    <t>INE428P01013</t>
  </si>
  <si>
    <t>UGARSUGAR</t>
  </si>
  <si>
    <t>UGAR SUGAR WORKS LTD.-$</t>
  </si>
  <si>
    <t>INE071E01023</t>
  </si>
  <si>
    <t>ORIENTBELL</t>
  </si>
  <si>
    <t>ORIENT BELL LIMITED-$</t>
  </si>
  <si>
    <t>INE607D01018</t>
  </si>
  <si>
    <t>NRBBEARING</t>
  </si>
  <si>
    <t>NRB BEARINGS LTD.</t>
  </si>
  <si>
    <t>INE349A01021</t>
  </si>
  <si>
    <t>VAMSHIRU</t>
  </si>
  <si>
    <t>VAMSHI RUBBER LTD.</t>
  </si>
  <si>
    <t>INE380C01014</t>
  </si>
  <si>
    <t>SKRCHEM</t>
  </si>
  <si>
    <t>SKR CHEMICALS LTD.</t>
  </si>
  <si>
    <t>TRACKPA</t>
  </si>
  <si>
    <t>TRACKPARTS OF INDIA LTD.</t>
  </si>
  <si>
    <t>NAKSHTRINF</t>
  </si>
  <si>
    <t>NAKSHATRA INFRASTRUCTURE LTD.</t>
  </si>
  <si>
    <t>INE226B01011</t>
  </si>
  <si>
    <t>NILA</t>
  </si>
  <si>
    <t>NILA INFRASTRUCTURES LTD.</t>
  </si>
  <si>
    <t>INE937C01029</t>
  </si>
  <si>
    <t>JAYFLAS</t>
  </si>
  <si>
    <t>JAY FLASH CERAMICS LTD.</t>
  </si>
  <si>
    <t>PETRONENGG</t>
  </si>
  <si>
    <t>PETRON ENGINEERING CONSTRUCTION LTD.</t>
  </si>
  <si>
    <t>INE742A01019</t>
  </si>
  <si>
    <t>SOUTHPO</t>
  </si>
  <si>
    <t>SOUTH POLE SECURITIES LTD.</t>
  </si>
  <si>
    <t>EUROSOFTAL</t>
  </si>
  <si>
    <t>EUROPEAN SOFTWARE ALLIANCES LTD.</t>
  </si>
  <si>
    <t>INE511A01018</t>
  </si>
  <si>
    <t>GEEFC</t>
  </si>
  <si>
    <t>GEEFCEE FINANCE LTD.</t>
  </si>
  <si>
    <t>INE632D01016</t>
  </si>
  <si>
    <t>DOTCOM</t>
  </si>
  <si>
    <t>DOT COM GLOBAL LTD.</t>
  </si>
  <si>
    <t>INE440B01018</t>
  </si>
  <si>
    <t>DBSTOCKBRO</t>
  </si>
  <si>
    <t>DB (INTERNATIONAL) STOCK BROKERS LTD.</t>
  </si>
  <si>
    <t>INE921B01025</t>
  </si>
  <si>
    <t>HIMADRI</t>
  </si>
  <si>
    <t>HIMADRI CREDIT &amp; FINANCE LTD.</t>
  </si>
  <si>
    <t>INE018C01010</t>
  </si>
  <si>
    <t>KAMAKSH</t>
  </si>
  <si>
    <t>KAMAKSHI HOUSING FINANCE LTD.</t>
  </si>
  <si>
    <t>VINYOFL</t>
  </si>
  <si>
    <t>VINYOFLEX LTD.</t>
  </si>
  <si>
    <t>INE526H01011</t>
  </si>
  <si>
    <t>VALLABH</t>
  </si>
  <si>
    <t>VALLABH POLY-PLAST INTERNATIONAL LTD.</t>
  </si>
  <si>
    <t>INE862K01014</t>
  </si>
  <si>
    <t>JINDCAP</t>
  </si>
  <si>
    <t>JINDAL CAPITAL LTD.</t>
  </si>
  <si>
    <t>INE356F01017</t>
  </si>
  <si>
    <t>EPIC</t>
  </si>
  <si>
    <t>EPIC ENERGY LTD.-$</t>
  </si>
  <si>
    <t>INE932F01015</t>
  </si>
  <si>
    <t>EUPHARMLAB</t>
  </si>
  <si>
    <t>EUPHARMA LABORATORIES LTD.</t>
  </si>
  <si>
    <t>INE909A01014</t>
  </si>
  <si>
    <t>MAGIN</t>
  </si>
  <si>
    <t>MAGAN INDUSTRIES LTD.</t>
  </si>
  <si>
    <t>INE402B01026</t>
  </si>
  <si>
    <t>ASIANVE</t>
  </si>
  <si>
    <t>ASIAN VEGPRO INDUSTRIES LTD.</t>
  </si>
  <si>
    <t>INE01OU01016</t>
  </si>
  <si>
    <t>INE556A01013</t>
  </si>
  <si>
    <t>CHIPLUN</t>
  </si>
  <si>
    <t>CHIPLUN FINE CHEMICALS LTD.</t>
  </si>
  <si>
    <t>INE393G01018</t>
  </si>
  <si>
    <t>SUMEDHA</t>
  </si>
  <si>
    <t>SUMEDHA FISCAL SERVICES LTD.</t>
  </si>
  <si>
    <t>INE886B01012</t>
  </si>
  <si>
    <t>KUWERIN</t>
  </si>
  <si>
    <t>KUWER INDUSTRIES LTD.</t>
  </si>
  <si>
    <t>INE430F01010</t>
  </si>
  <si>
    <t>SUNDYEX</t>
  </si>
  <si>
    <t>SUNDAY EXPORTS LTD.</t>
  </si>
  <si>
    <t>INE427H01012</t>
  </si>
  <si>
    <t>CHOKSI</t>
  </si>
  <si>
    <t>CHOKSI IMAGING LTD.</t>
  </si>
  <si>
    <t>INE865B01016</t>
  </si>
  <si>
    <t>ASHISHPO</t>
  </si>
  <si>
    <t>ASHISH POLYPLAST LTD.</t>
  </si>
  <si>
    <t>INE831C01016</t>
  </si>
  <si>
    <t>ADORFO</t>
  </si>
  <si>
    <t>ADOR FONTECH LTD.-$</t>
  </si>
  <si>
    <t>INE853A01022</t>
  </si>
  <si>
    <t>SHIVAAGRO</t>
  </si>
  <si>
    <t>SHIVA GLOBAL AGRO INDUSTRIES LTD.</t>
  </si>
  <si>
    <t>INE960E01019</t>
  </si>
  <si>
    <t>NOESISIND</t>
  </si>
  <si>
    <t>Noesis Industries Limited</t>
  </si>
  <si>
    <t>INE141B01020</t>
  </si>
  <si>
    <t>MAYALLO</t>
  </si>
  <si>
    <t>MAYURA ALLOY INDUSTRIES LTD.</t>
  </si>
  <si>
    <t>SIDDHA</t>
  </si>
  <si>
    <t>SIDDHA VENTURES LTD.</t>
  </si>
  <si>
    <t>INE140C01012</t>
  </si>
  <si>
    <t>MAHAN</t>
  </si>
  <si>
    <t>MAHANIVESH (INDIA) LTD.</t>
  </si>
  <si>
    <t>INE641D01017</t>
  </si>
  <si>
    <t>KIRANSY-B</t>
  </si>
  <si>
    <t>KIRAN SYNTEX LTD.</t>
  </si>
  <si>
    <t>INE293D01017</t>
  </si>
  <si>
    <t>SUMERUIND</t>
  </si>
  <si>
    <t>SUMERU INDUSTRIES LTD.</t>
  </si>
  <si>
    <t>INE764B01029</t>
  </si>
  <si>
    <t>BESCOLT</t>
  </si>
  <si>
    <t>BESCO LTD.</t>
  </si>
  <si>
    <t>RUNGTAIR</t>
  </si>
  <si>
    <t>RUNGTA IRRIGATION LTD.</t>
  </si>
  <si>
    <t>INE347C01013</t>
  </si>
  <si>
    <t>ZNARMDCE</t>
  </si>
  <si>
    <t>THAPARC</t>
  </si>
  <si>
    <t>THAPAR CONCAST LTD.</t>
  </si>
  <si>
    <t>ELVISIN</t>
  </si>
  <si>
    <t>CINERAD</t>
  </si>
  <si>
    <t>CINERAD COMMUNICATIONS LTD.</t>
  </si>
  <si>
    <t>INE959B01017</t>
  </si>
  <si>
    <t>VALSONQ</t>
  </si>
  <si>
    <t>VALSON INDUSTRIES LTD.-$</t>
  </si>
  <si>
    <t>INE808A01018</t>
  </si>
  <si>
    <t>SABOOSOD</t>
  </si>
  <si>
    <t>SABOO SODIUM CHLORO LTD.</t>
  </si>
  <si>
    <t>INE440C01016</t>
  </si>
  <si>
    <t>UMAMAHM</t>
  </si>
  <si>
    <t>UMA MAHESWARI MILLS LTD.</t>
  </si>
  <si>
    <t>CRYSTALC</t>
  </si>
  <si>
    <t>CRYSTAL CREDITS CORPORATION LTD.</t>
  </si>
  <si>
    <t>INE036C01012</t>
  </si>
  <si>
    <t>GUJCYPROM</t>
  </si>
  <si>
    <t>GUJARAT CYPROMET LTD.</t>
  </si>
  <si>
    <t>INE673B01014</t>
  </si>
  <si>
    <t>GSLSEC</t>
  </si>
  <si>
    <t>GSL SECURITIES LTD.</t>
  </si>
  <si>
    <t>INE721D01017</t>
  </si>
  <si>
    <t>BALAJHOTEL</t>
  </si>
  <si>
    <t>BALAJI HOTELS &amp; ENTERPRISES LTD.</t>
  </si>
  <si>
    <t>INE454A01011</t>
  </si>
  <si>
    <t>ARAVIND</t>
  </si>
  <si>
    <t>ARAVALI (INDIA) LTD.</t>
  </si>
  <si>
    <t>TINNARUBR</t>
  </si>
  <si>
    <t>Tinna Rubber and Infrastructure Limited</t>
  </si>
  <si>
    <t>INE015C01016</t>
  </si>
  <si>
    <t>VIKRAMTH</t>
  </si>
  <si>
    <t>VIKRAM THERMO (INDIA) LTD.</t>
  </si>
  <si>
    <t>INE337E01010</t>
  </si>
  <si>
    <t>ATLINFRA</t>
  </si>
  <si>
    <t>Atlanta Infrastructure and Finance Ltd.</t>
  </si>
  <si>
    <t>INE433D01027</t>
  </si>
  <si>
    <t>KARNATFI</t>
  </si>
  <si>
    <t>KARNATAKA FINANCIAL SERVICES LTD.</t>
  </si>
  <si>
    <t>INE873B01010</t>
  </si>
  <si>
    <t>GRESOIL</t>
  </si>
  <si>
    <t>GRESOIL (INDIA) LTD.</t>
  </si>
  <si>
    <t>SAMARTHI</t>
  </si>
  <si>
    <t>SAMARTH INTERNATIONAL FINLEASE LTD.</t>
  </si>
  <si>
    <t>INE503C01011</t>
  </si>
  <si>
    <t>VIBROSO</t>
  </si>
  <si>
    <t>VIBROS ORGANICS LTD.</t>
  </si>
  <si>
    <t>INE162Q01016</t>
  </si>
  <si>
    <t>SOUTHIR</t>
  </si>
  <si>
    <t>SOUTHERN IRON &amp; STEEL COMPANY LTD.</t>
  </si>
  <si>
    <t>INE710B01014</t>
  </si>
  <si>
    <t>COIMBAT</t>
  </si>
  <si>
    <t>COIMBATORE POPULAR SPINNING MILLS LTD.</t>
  </si>
  <si>
    <t>STRATMONT</t>
  </si>
  <si>
    <t>Stratmont Industries Ltd</t>
  </si>
  <si>
    <t>INE473C01025</t>
  </si>
  <si>
    <t>MARVEL</t>
  </si>
  <si>
    <t>MARVEL CAPITAL &amp; FINANCE (INDIA) LTD.</t>
  </si>
  <si>
    <t>INE571D01016</t>
  </si>
  <si>
    <t>AKCAPIT</t>
  </si>
  <si>
    <t>A.K.CAPITAL SERVICES LTD.</t>
  </si>
  <si>
    <t>INE701G01012</t>
  </si>
  <si>
    <t>SARVODYA</t>
  </si>
  <si>
    <t>SARVODAYA LABS LTD.</t>
  </si>
  <si>
    <t>INE153B01017</t>
  </si>
  <si>
    <t>GUJARAN</t>
  </si>
  <si>
    <t>GUJARAT NITRATES LTD.</t>
  </si>
  <si>
    <t>UPERGANGES</t>
  </si>
  <si>
    <t>UPPER GANGES SUGAR &amp; INDUSTRIES LTD.</t>
  </si>
  <si>
    <t>INE018B01012</t>
  </si>
  <si>
    <t>RAJMI</t>
  </si>
  <si>
    <t>RAAJRATNA METAL INDUSTRIES LTD.</t>
  </si>
  <si>
    <t>INE182B01016</t>
  </si>
  <si>
    <t>VANTECH-B</t>
  </si>
  <si>
    <t>VANTECH INDUSTRY LTD.</t>
  </si>
  <si>
    <t>ARMAANE</t>
  </si>
  <si>
    <t>ARMAAN ELECTRIC LTD.</t>
  </si>
  <si>
    <t>ACCURATE</t>
  </si>
  <si>
    <t>ACCURATE TRANSFORMERS LTD.</t>
  </si>
  <si>
    <t>INE243C01014</t>
  </si>
  <si>
    <t>SHRIRAM</t>
  </si>
  <si>
    <t>SHRIRAM OVERSEAS FINANCE LTD.</t>
  </si>
  <si>
    <t>INE917G01014</t>
  </si>
  <si>
    <t>RELAXO</t>
  </si>
  <si>
    <t>RELAXO FOOTWEARS LTD.-$</t>
  </si>
  <si>
    <t>INE131B01039</t>
  </si>
  <si>
    <t>INTERFAC</t>
  </si>
  <si>
    <t>INTERFACE FINANCIAL SERVICES LTD.</t>
  </si>
  <si>
    <t>INE778C01027</t>
  </si>
  <si>
    <t>VIRAT</t>
  </si>
  <si>
    <t>VIRAT INDUSTRIES LTD.</t>
  </si>
  <si>
    <t>INE467D01017</t>
  </si>
  <si>
    <t>KARISHM</t>
  </si>
  <si>
    <t>KARISHMA FLORICULTURE LTD.</t>
  </si>
  <si>
    <t>SHEETAL</t>
  </si>
  <si>
    <t>SHEETAL DIAMONDS LTD.</t>
  </si>
  <si>
    <t>INE786J01017</t>
  </si>
  <si>
    <t>TRANSAG</t>
  </si>
  <si>
    <t>TRANS AGRO TECH LTD.</t>
  </si>
  <si>
    <t>KAMALAT</t>
  </si>
  <si>
    <t>KAMALA TEA CO.LTD.</t>
  </si>
  <si>
    <t>TRIENTP</t>
  </si>
  <si>
    <t>TERAI</t>
  </si>
  <si>
    <t>TERAI TEA CO.LTD.</t>
  </si>
  <si>
    <t>INE390D01011</t>
  </si>
  <si>
    <t>HINFINS</t>
  </si>
  <si>
    <t>HINDUSTAN FINSTOCK LTD.</t>
  </si>
  <si>
    <t>MANRAJH</t>
  </si>
  <si>
    <t>MANRAJ HOUSING FINANCE LTD.</t>
  </si>
  <si>
    <t>INE948I01015</t>
  </si>
  <si>
    <t>SUPRAPT</t>
  </si>
  <si>
    <t>SUPRAPTI PLASTICS LTD.</t>
  </si>
  <si>
    <t>MARG</t>
  </si>
  <si>
    <t>MARG LTD.</t>
  </si>
  <si>
    <t>INE941E01019</t>
  </si>
  <si>
    <t>COSCO</t>
  </si>
  <si>
    <t>COSCO (INDIA) LTD.-$</t>
  </si>
  <si>
    <t>INE949B01018</t>
  </si>
  <si>
    <t>KENFIN</t>
  </si>
  <si>
    <t>KEN FINANCIAL SERVICES LTD.</t>
  </si>
  <si>
    <t>INE395E01018</t>
  </si>
  <si>
    <t>SHILPAMED</t>
  </si>
  <si>
    <t>SHILPA MEDICARE LTD.</t>
  </si>
  <si>
    <t>INE790G01031</t>
  </si>
  <si>
    <t>MONINFO</t>
  </si>
  <si>
    <t>MONALISA INFOTECH LTD.</t>
  </si>
  <si>
    <t>INE021B01024</t>
  </si>
  <si>
    <t>GLOBALI</t>
  </si>
  <si>
    <t>GLOBAL INDUSTRIES LTD.</t>
  </si>
  <si>
    <t>PARACABLES</t>
  </si>
  <si>
    <t>PARAMOUNT COMMUNICATIONS LTD.-$</t>
  </si>
  <si>
    <t>INE074B01023</t>
  </si>
  <si>
    <t>NCLRESE</t>
  </si>
  <si>
    <t>NCL RESEARCH &amp; FINANCIAL SERVICES LTD.</t>
  </si>
  <si>
    <t>INE132F01020</t>
  </si>
  <si>
    <t>PIYUSHT</t>
  </si>
  <si>
    <t>PIYUSH STEELS LTD.</t>
  </si>
  <si>
    <t>RADGLOBAL</t>
  </si>
  <si>
    <t>Radford Global Limited</t>
  </si>
  <si>
    <t>INE783M01026</t>
  </si>
  <si>
    <t>STRONTI</t>
  </si>
  <si>
    <t>STRONTIUM FERRITEN INDIA LTD.</t>
  </si>
  <si>
    <t>SSLFINANCE</t>
  </si>
  <si>
    <t>ARCHANA SOFTWARE LTD.</t>
  </si>
  <si>
    <t>INE149B01015</t>
  </si>
  <si>
    <t>ASBUSIN</t>
  </si>
  <si>
    <t>ASSOCIATED BUSINESS CREDITS LTD.</t>
  </si>
  <si>
    <t>SKNIND</t>
  </si>
  <si>
    <t>SKN INDUSTRIES LTD.</t>
  </si>
  <si>
    <t>INE931C01014</t>
  </si>
  <si>
    <t>EXPLICITFIN</t>
  </si>
  <si>
    <t>EXPLICIT FINANCE LTD.</t>
  </si>
  <si>
    <t>INE335G01019</t>
  </si>
  <si>
    <t>TRINITY</t>
  </si>
  <si>
    <t>TRINITY BIO-TECH LTD.</t>
  </si>
  <si>
    <t>INE785B01016</t>
  </si>
  <si>
    <t>SUNSS</t>
  </si>
  <si>
    <t>SUNSTAR SOFTWARE SYSTEMS LTD.</t>
  </si>
  <si>
    <t>INE296B01014</t>
  </si>
  <si>
    <t>LADDERUP</t>
  </si>
  <si>
    <t>LADDERUP FINANCE LTD.</t>
  </si>
  <si>
    <t>INE519D01015</t>
  </si>
  <si>
    <t>UYFINCORP</t>
  </si>
  <si>
    <t>U. Y. Fincorp Ltd</t>
  </si>
  <si>
    <t>INE152C01025</t>
  </si>
  <si>
    <t>EKAMLEA</t>
  </si>
  <si>
    <t>EKAM LEASING &amp; FINANCE CO.LTD.</t>
  </si>
  <si>
    <t>INE906L01025</t>
  </si>
  <si>
    <t>VOGUETEX</t>
  </si>
  <si>
    <t>VOGUE TEXTILES LTD.</t>
  </si>
  <si>
    <t>INE047F01012</t>
  </si>
  <si>
    <t>SWASTIKA</t>
  </si>
  <si>
    <t>SWASTIKA INVESTMART LTD.</t>
  </si>
  <si>
    <t>INE691C01014</t>
  </si>
  <si>
    <t>BARKHAI</t>
  </si>
  <si>
    <t>BARKHA INDUSTRIES LTD.</t>
  </si>
  <si>
    <t>PRIMAPLA</t>
  </si>
  <si>
    <t>PRIMA PLASTICS LTD.</t>
  </si>
  <si>
    <t>INE573B01016</t>
  </si>
  <si>
    <t>NOBLEBR</t>
  </si>
  <si>
    <t>NOBLE BROTHERS IMPEX LTD.</t>
  </si>
  <si>
    <t>SIRHIND</t>
  </si>
  <si>
    <t>SIRHIND STEEL LTD.</t>
  </si>
  <si>
    <t>TELECANOR</t>
  </si>
  <si>
    <t>TELECANOR GLOBAL LTD.</t>
  </si>
  <si>
    <t>INE381G01013</t>
  </si>
  <si>
    <t>VIJAYSH</t>
  </si>
  <si>
    <t>VIJAY SHANTHI FINANCE LTD.</t>
  </si>
  <si>
    <t>GMSCOM</t>
  </si>
  <si>
    <t>INE106B01015</t>
  </si>
  <si>
    <t>JAGSONFI</t>
  </si>
  <si>
    <t>JAGSONPAL FINANCE &amp; LEASING LTD.</t>
  </si>
  <si>
    <t>INE582C01015</t>
  </si>
  <si>
    <t>KANDHAR</t>
  </si>
  <si>
    <t>KANDHARI RUBBERS LTD.</t>
  </si>
  <si>
    <t>GSLNOVA</t>
  </si>
  <si>
    <t>GSL Nova Petrochemicals Limited</t>
  </si>
  <si>
    <t>INE787A01022</t>
  </si>
  <si>
    <t>JAYFINL</t>
  </si>
  <si>
    <t>JAY FINLEASE AND MANAGEMENT SERVICES LTD.</t>
  </si>
  <si>
    <t>CARNATIN</t>
  </si>
  <si>
    <t>CARNATION INDUSTRIES LTD.</t>
  </si>
  <si>
    <t>INE081B01010</t>
  </si>
  <si>
    <t>STURDY</t>
  </si>
  <si>
    <t>STURDY INDUSTRIES LTD.</t>
  </si>
  <si>
    <t>INE134F01026</t>
  </si>
  <si>
    <t>GARGFUR</t>
  </si>
  <si>
    <t>GARG FURNACE LTD.</t>
  </si>
  <si>
    <t>INE194E01015</t>
  </si>
  <si>
    <t>SAMPRE</t>
  </si>
  <si>
    <t>SAMPRE NUTRITIONS LTD.</t>
  </si>
  <si>
    <t>INE375C01014</t>
  </si>
  <si>
    <t>RELIGLOBE</t>
  </si>
  <si>
    <t>RELIGARE TECHNOVA GLOBAL SOLUTIONS LTD.</t>
  </si>
  <si>
    <t>INE603B01029</t>
  </si>
  <si>
    <t>AAIL</t>
  </si>
  <si>
    <t>Akar Auto Industries Ltd</t>
  </si>
  <si>
    <t>INE864E01021</t>
  </si>
  <si>
    <t>JAINPUR</t>
  </si>
  <si>
    <t>JAINPUR STRAW BOARDS &amp; PAPERS LTD.</t>
  </si>
  <si>
    <t>SOLIMTD-B</t>
  </si>
  <si>
    <t>SOL LTD.</t>
  </si>
  <si>
    <t>VIPULORG</t>
  </si>
  <si>
    <t>Vipul Organics Ltd</t>
  </si>
  <si>
    <t>INE834D01018</t>
  </si>
  <si>
    <t>MONARCH DYESTUFFS INDUSTRIES LTD.</t>
  </si>
  <si>
    <t>ROSEZIN</t>
  </si>
  <si>
    <t>ROSE ZINC LTD.</t>
  </si>
  <si>
    <t>INE018F01013</t>
  </si>
  <si>
    <t>HITKARIIN</t>
  </si>
  <si>
    <t>HITKARI INDUSTRIES LTD.-$</t>
  </si>
  <si>
    <t>INE553B01018</t>
  </si>
  <si>
    <t>TEXPI</t>
  </si>
  <si>
    <t>TEXPLAST INDUSTRIES LTD.</t>
  </si>
  <si>
    <t>INE544D01013</t>
  </si>
  <si>
    <t>BLINDUS</t>
  </si>
  <si>
    <t>B.L.INDUSTRIES (INDIA) LTD.</t>
  </si>
  <si>
    <t>SHRINIR</t>
  </si>
  <si>
    <t>SHRI NIRANJAN AYURVED BHAVAN LTD.</t>
  </si>
  <si>
    <t>INE942B01013</t>
  </si>
  <si>
    <t>ECORECO</t>
  </si>
  <si>
    <t>ECO RECYCLING LTD.</t>
  </si>
  <si>
    <t>INE316A01038</t>
  </si>
  <si>
    <t>MALVI</t>
  </si>
  <si>
    <t>MALVIKA STEEL LTD.</t>
  </si>
  <si>
    <t>INE190A01011</t>
  </si>
  <si>
    <t>KANVAFI</t>
  </si>
  <si>
    <t>KANVA FINANCE LTD.</t>
  </si>
  <si>
    <t>SOFTECH</t>
  </si>
  <si>
    <t>SOFTECH INFINIUM SOLUTIONS LTD.</t>
  </si>
  <si>
    <t>INE181K01019</t>
  </si>
  <si>
    <t>SHGANES</t>
  </si>
  <si>
    <t>SHREE GANESH KNIT (INDIA) LTD.</t>
  </si>
  <si>
    <t>GOODLUCK</t>
  </si>
  <si>
    <t>Goodluck India Ltd</t>
  </si>
  <si>
    <t>INE127I01024</t>
  </si>
  <si>
    <t>GLOBSEC</t>
  </si>
  <si>
    <t>GLOBAL SECURITIES LTD.</t>
  </si>
  <si>
    <t>INE742K01018</t>
  </si>
  <si>
    <t>REGBLUI</t>
  </si>
  <si>
    <t>REGAUL BLUE (INDIA) LTD.</t>
  </si>
  <si>
    <t>GOYALASS</t>
  </si>
  <si>
    <t>GOYAL ASSOCIATES LTD.</t>
  </si>
  <si>
    <t>INE912B01032</t>
  </si>
  <si>
    <t>ZENITHHE</t>
  </si>
  <si>
    <t>ZENITH HEALTH CARE LTD.</t>
  </si>
  <si>
    <t>INE812B01026</t>
  </si>
  <si>
    <t>SRINANDAA</t>
  </si>
  <si>
    <t>SRI NANDAA SPINNERS LTD.</t>
  </si>
  <si>
    <t>INE836E01011</t>
  </si>
  <si>
    <t>PRESOFI</t>
  </si>
  <si>
    <t>PREM SOMANI FINANCIAL SERVICES LTD.</t>
  </si>
  <si>
    <t>INE035401012</t>
  </si>
  <si>
    <t>PCRKPHA</t>
  </si>
  <si>
    <t>PERK PHARMACEUTICALS LTD.</t>
  </si>
  <si>
    <t>YORKEXP</t>
  </si>
  <si>
    <t>YORK EXPORTS LTD.</t>
  </si>
  <si>
    <t>INE057Q01018</t>
  </si>
  <si>
    <t>SUPREME</t>
  </si>
  <si>
    <t>SUPREME HOLDINGS &amp; HOSPITALITY (INDIA) LTD.</t>
  </si>
  <si>
    <t>INE822E01011</t>
  </si>
  <si>
    <t>SHARDAS</t>
  </si>
  <si>
    <t>SHARDA SOLVENTS LTD.</t>
  </si>
  <si>
    <t>DIARUZA</t>
  </si>
  <si>
    <t>DIARUZA EXPORTS LTD.</t>
  </si>
  <si>
    <t>PITHP</t>
  </si>
  <si>
    <t>PITHAMPUR POLY PRODUCTS LTD.</t>
  </si>
  <si>
    <t>INE747D01012</t>
  </si>
  <si>
    <t>GULABDA</t>
  </si>
  <si>
    <t>GULABDAS FLEXIPACK INDUSTRIES LTD.</t>
  </si>
  <si>
    <t>LYKISLTD</t>
  </si>
  <si>
    <t>Lykis Limited</t>
  </si>
  <si>
    <t>INE624M01014</t>
  </si>
  <si>
    <t>AKASAGR</t>
  </si>
  <si>
    <t>AKASH AGRO INDUSTRIES LTD.</t>
  </si>
  <si>
    <t>ADITYAINF</t>
  </si>
  <si>
    <t>ADITYA INFO-SOFT LTD.</t>
  </si>
  <si>
    <t>INE524F01010</t>
  </si>
  <si>
    <t>PRIMEPRO</t>
  </si>
  <si>
    <t>PRIME PROPERTY DEVELOPMENT CORPORATION LTD.-$</t>
  </si>
  <si>
    <t>INE233C01023</t>
  </si>
  <si>
    <t>ZENLABS</t>
  </si>
  <si>
    <t>Zenlabs Ethica Ltd</t>
  </si>
  <si>
    <t>INE546F01013</t>
  </si>
  <si>
    <t>RAJRAYON</t>
  </si>
  <si>
    <t>Raj Rayon Industries Limited-$</t>
  </si>
  <si>
    <t>INE533D01024</t>
  </si>
  <si>
    <t>KDJHRL</t>
  </si>
  <si>
    <t>KDJ Holidayscapes and Resorts Limited</t>
  </si>
  <si>
    <t>INE089E01025</t>
  </si>
  <si>
    <t>INFODRIVE</t>
  </si>
  <si>
    <t>INFO-DRIVE SOFTWARE LTD.</t>
  </si>
  <si>
    <t>INE804D01029</t>
  </si>
  <si>
    <t>FLORATX</t>
  </si>
  <si>
    <t>FLORA TEXTILES LTD.</t>
  </si>
  <si>
    <t>INE161F01011</t>
  </si>
  <si>
    <t>AFTEK</t>
  </si>
  <si>
    <t>AFTEK LTD.</t>
  </si>
  <si>
    <t>INE796A01023</t>
  </si>
  <si>
    <t>GOWRALE</t>
  </si>
  <si>
    <t>GOWRA LEASING &amp; FINANCE LTD.</t>
  </si>
  <si>
    <t>INE225G01012</t>
  </si>
  <si>
    <t>JAGANLAM</t>
  </si>
  <si>
    <t>JAGAN LAMPS LTD.</t>
  </si>
  <si>
    <t>INE144C01014</t>
  </si>
  <si>
    <t>AJEL</t>
  </si>
  <si>
    <t>AJEL LTD.</t>
  </si>
  <si>
    <t>INE229B01015</t>
  </si>
  <si>
    <t>ALPSINDUS</t>
  </si>
  <si>
    <t>ALPS INDUSTRIES LTD.</t>
  </si>
  <si>
    <t>INE093B01015</t>
  </si>
  <si>
    <t>EGGROPA</t>
  </si>
  <si>
    <t>EGGRO PAPER MOULDS LTD.</t>
  </si>
  <si>
    <t>INE093F01016</t>
  </si>
  <si>
    <t>IKFIN</t>
  </si>
  <si>
    <t>IKF FINANCE LTD.</t>
  </si>
  <si>
    <t>INE859C01017</t>
  </si>
  <si>
    <t>ANGIND</t>
  </si>
  <si>
    <t>ANG Industries Limited</t>
  </si>
  <si>
    <t>INE017D01010</t>
  </si>
  <si>
    <t>ASITCFIN</t>
  </si>
  <si>
    <t>ASIT C.MEHTA FINANCIAL SERVICES LTD.</t>
  </si>
  <si>
    <t>INE041B01014</t>
  </si>
  <si>
    <t>NUBALIN</t>
  </si>
  <si>
    <t>NUBAL (INDIA) LTD.</t>
  </si>
  <si>
    <t>INE007F01016</t>
  </si>
  <si>
    <t>TERRYFB</t>
  </si>
  <si>
    <t>TERRYFAB (INDIA) LTD.</t>
  </si>
  <si>
    <t>SCINTSOFT</t>
  </si>
  <si>
    <t>SCINTILLA SOFTWARE TECHNOLOGY LTD.</t>
  </si>
  <si>
    <t>INE355B01018</t>
  </si>
  <si>
    <t>NOVAPUB</t>
  </si>
  <si>
    <t>Nova Publications India Ltd</t>
  </si>
  <si>
    <t>INE900O01014</t>
  </si>
  <si>
    <t>SUPERBAK</t>
  </si>
  <si>
    <t>SUPER BAKERS (INDIA) LTD.</t>
  </si>
  <si>
    <t>INE897A01011</t>
  </si>
  <si>
    <t>BAJAI</t>
  </si>
  <si>
    <t>BAJWA AGRO INDUSTRIES LTD.</t>
  </si>
  <si>
    <t>INE337C01014</t>
  </si>
  <si>
    <t>OVOBELE</t>
  </si>
  <si>
    <t>OVOBEL FOODS LTD.</t>
  </si>
  <si>
    <t>INE812S01012</t>
  </si>
  <si>
    <t>GEINDSYS</t>
  </si>
  <si>
    <t>GEI INDUSTRIAL SYSTEMS LTD.</t>
  </si>
  <si>
    <t>INE599B01011</t>
  </si>
  <si>
    <t>LNIND</t>
  </si>
  <si>
    <t>LN INDUSTRIES INDIA LTD.</t>
  </si>
  <si>
    <t>INE366C01013</t>
  </si>
  <si>
    <t>INDOASIAF</t>
  </si>
  <si>
    <t>INDO ASIAN FINANCE LTD.</t>
  </si>
  <si>
    <t>INE807A01010</t>
  </si>
  <si>
    <t>AHURAWE</t>
  </si>
  <si>
    <t>AHURA WELDING ELECTRODE MANUFACTURERS LTD.</t>
  </si>
  <si>
    <t>BULLPOWDM</t>
  </si>
  <si>
    <t>BULL POWER SYSTEMS LTD.</t>
  </si>
  <si>
    <t>SURYOPLA</t>
  </si>
  <si>
    <t>SURYODAYA PLASTICS LTD.</t>
  </si>
  <si>
    <t>INE998B01015</t>
  </si>
  <si>
    <t>CORNE</t>
  </si>
  <si>
    <t>CORAL NEWSPRINTS LTD.</t>
  </si>
  <si>
    <t>INE715D01019</t>
  </si>
  <si>
    <t>STERTOOLS</t>
  </si>
  <si>
    <t>STERLING TOOLS LTD.-$</t>
  </si>
  <si>
    <t>INE334A01023</t>
  </si>
  <si>
    <t>SATHYAK</t>
  </si>
  <si>
    <t>SATHYA KAMAL AGROS LTD.</t>
  </si>
  <si>
    <t>SUNBRIGHT</t>
  </si>
  <si>
    <t>SUNBRIGHT STOCK BROKING LTD.</t>
  </si>
  <si>
    <t>INE476D01026</t>
  </si>
  <si>
    <t>DEVKI</t>
  </si>
  <si>
    <t>DEVKI LEASING &amp; FINANCE LTD.</t>
  </si>
  <si>
    <t>INE510B01018</t>
  </si>
  <si>
    <t>FLEXICI</t>
  </si>
  <si>
    <t>FLEXI CIRCUITS INDIA LTD.</t>
  </si>
  <si>
    <t>VENUSUNI</t>
  </si>
  <si>
    <t>VENUS UNIVERSAL LTD.</t>
  </si>
  <si>
    <t>INE381C01020</t>
  </si>
  <si>
    <t>KLGCAP</t>
  </si>
  <si>
    <t>KLG CAPITAL SERVICES LTD.</t>
  </si>
  <si>
    <t>INE929C01018</t>
  </si>
  <si>
    <t>IVRCLINFRA</t>
  </si>
  <si>
    <t>IVRCL LTD</t>
  </si>
  <si>
    <t>INE875A01025</t>
  </si>
  <si>
    <t>WALKERIDM</t>
  </si>
  <si>
    <t>WALKER INDIA LTD.</t>
  </si>
  <si>
    <t>INFRAIND</t>
  </si>
  <si>
    <t>INFRA INDUSTRIES LTD.</t>
  </si>
  <si>
    <t>INE287D01019</t>
  </si>
  <si>
    <t>DYNAMICP</t>
  </si>
  <si>
    <t>DYNAMIC PORTFOLIO MANAGEMENT &amp; SERVICES LTD.</t>
  </si>
  <si>
    <t>INE118C01018</t>
  </si>
  <si>
    <t>INTERHG</t>
  </si>
  <si>
    <t>INTERNATIONAL HOUSING FINANCE CORPORATION LTD.</t>
  </si>
  <si>
    <t>INE903G01014</t>
  </si>
  <si>
    <t>TRANSASIA</t>
  </si>
  <si>
    <t>TRANS ASIA CORPORATION LTD.</t>
  </si>
  <si>
    <t>INE321C01018</t>
  </si>
  <si>
    <t>PITAMBER</t>
  </si>
  <si>
    <t>PITAMBAR COATED PAPERS LTD.</t>
  </si>
  <si>
    <t>INE189C01019</t>
  </si>
  <si>
    <t>INLANPR</t>
  </si>
  <si>
    <t>INLAND PRINTERS LTD.</t>
  </si>
  <si>
    <t>INE055O01025</t>
  </si>
  <si>
    <t>CEEJAY</t>
  </si>
  <si>
    <t>CEEJAY FINANCE LTD.</t>
  </si>
  <si>
    <t>INE358C01010</t>
  </si>
  <si>
    <t>PARAKTE</t>
  </si>
  <si>
    <t>PARAKARAM TECHNOFAB LTD.</t>
  </si>
  <si>
    <t>PENTAPH</t>
  </si>
  <si>
    <t>PENTA PHARMADYES LTD.</t>
  </si>
  <si>
    <t>INE195C01016</t>
  </si>
  <si>
    <t>SUNCITYSY</t>
  </si>
  <si>
    <t>SUNCITY SYNTHETICS LTD.</t>
  </si>
  <si>
    <t>INE584D01019</t>
  </si>
  <si>
    <t>SHGANEL</t>
  </si>
  <si>
    <t>SHREE GANESH ELASTOPLAST LTD.</t>
  </si>
  <si>
    <t>INE400N01017</t>
  </si>
  <si>
    <t>ANNAINFRA</t>
  </si>
  <si>
    <t>ANNA INFRASTRUCTURES LTD.</t>
  </si>
  <si>
    <t>INE336D01014</t>
  </si>
  <si>
    <t>DIAMOND</t>
  </si>
  <si>
    <t>DIAMOND INFOSYSTEMS LTD.</t>
  </si>
  <si>
    <t>INE280D01022</t>
  </si>
  <si>
    <t>BHAGIL</t>
  </si>
  <si>
    <t>Bhageria Industries Ltd</t>
  </si>
  <si>
    <t>INE354C01027</t>
  </si>
  <si>
    <t>OIVL</t>
  </si>
  <si>
    <t>Onesource Ideas Venture Ltd</t>
  </si>
  <si>
    <t>INE125F01024</t>
  </si>
  <si>
    <t>REGALIAA</t>
  </si>
  <si>
    <t>REGALIAA REALTY LTD.</t>
  </si>
  <si>
    <t>INE098H01011</t>
  </si>
  <si>
    <t>BNRUDY</t>
  </si>
  <si>
    <t>BNR UDYOG LTD.</t>
  </si>
  <si>
    <t>INE355C01016</t>
  </si>
  <si>
    <t>NETVISTAIT</t>
  </si>
  <si>
    <t>NETVISTA INFORMATION TECHNOLOGY LTD.</t>
  </si>
  <si>
    <t>INE738A01017</t>
  </si>
  <si>
    <t>KRBL</t>
  </si>
  <si>
    <t>KRBL LTD.</t>
  </si>
  <si>
    <t>INE001B01026</t>
  </si>
  <si>
    <t>REFNOL</t>
  </si>
  <si>
    <t>REFNOL RESINS &amp; CHEMICALS LTD.</t>
  </si>
  <si>
    <t>INE428C01011</t>
  </si>
  <si>
    <t>TEATXEP</t>
  </si>
  <si>
    <t>TEAKTEX PROCESSING COMPLEX LTD.</t>
  </si>
  <si>
    <t>SSPDL</t>
  </si>
  <si>
    <t>SSPDL LTD.-$</t>
  </si>
  <si>
    <t>INE838C01011</t>
  </si>
  <si>
    <t>SOMATR</t>
  </si>
  <si>
    <t>SOMANI STRIPS LTD.</t>
  </si>
  <si>
    <t>DAIKAFFI</t>
  </si>
  <si>
    <t>DAIKAFFIL CHEMICALS INDIA LTD.</t>
  </si>
  <si>
    <t>INE789B01018</t>
  </si>
  <si>
    <t>KEMWINT-B</t>
  </si>
  <si>
    <t>CILSEC</t>
  </si>
  <si>
    <t>CIL SECURITIES LTD.</t>
  </si>
  <si>
    <t>INE830A01012</t>
  </si>
  <si>
    <t>ABEEINF</t>
  </si>
  <si>
    <t>ABEE INFO-CONSUMABLES LTD.</t>
  </si>
  <si>
    <t>INE097B01016</t>
  </si>
  <si>
    <t>ELTROL</t>
  </si>
  <si>
    <t>ELTROL LTD.</t>
  </si>
  <si>
    <t>INE793D01024</t>
  </si>
  <si>
    <t>CLIOINFO</t>
  </si>
  <si>
    <t>CLIO INFOTECH LTD.</t>
  </si>
  <si>
    <t>INE011B01017</t>
  </si>
  <si>
    <t>SHRIBCL</t>
  </si>
  <si>
    <t>Shri Bholanath Carpets Ltd</t>
  </si>
  <si>
    <t>INE151F01012</t>
  </si>
  <si>
    <t>CUPID</t>
  </si>
  <si>
    <t>CUPID LTD.-$</t>
  </si>
  <si>
    <t>INE509F01011</t>
  </si>
  <si>
    <t>SUNSHIEL</t>
  </si>
  <si>
    <t>SUNSHIELD CHEMICALS LTD.</t>
  </si>
  <si>
    <t>INE199E01014</t>
  </si>
  <si>
    <t>KANOPLA</t>
  </si>
  <si>
    <t>KANORIA PLASCHEM LTD.</t>
  </si>
  <si>
    <t>CODUREXDM</t>
  </si>
  <si>
    <t>CODURAS EXPORTS LTD.</t>
  </si>
  <si>
    <t>HIPOLIN</t>
  </si>
  <si>
    <t>HIPOLIN LTD.</t>
  </si>
  <si>
    <t>INE963A01011</t>
  </si>
  <si>
    <t>GDLLEAS</t>
  </si>
  <si>
    <t>GDL LEASING &amp; FINANCE LTD.</t>
  </si>
  <si>
    <t>INE545E01018</t>
  </si>
  <si>
    <t>GARGFOR</t>
  </si>
  <si>
    <t>GARG FORGINGS &amp; CASTINGS LTD.</t>
  </si>
  <si>
    <t>COSBOARD</t>
  </si>
  <si>
    <t>COSBOARD INDUSTRIES LTD.</t>
  </si>
  <si>
    <t>INE496D01016</t>
  </si>
  <si>
    <t>ASINFRA</t>
  </si>
  <si>
    <t>ASIATIC INFRASTRUCTURE &amp; SHELTERS LTD.</t>
  </si>
  <si>
    <t>FEINDIALTD</t>
  </si>
  <si>
    <t>FE (India) Ltd</t>
  </si>
  <si>
    <t>INE708C01016</t>
  </si>
  <si>
    <t>DHANELE</t>
  </si>
  <si>
    <t>DHANASHREE ELECTRONICS LTD.</t>
  </si>
  <si>
    <t>INE413F01016</t>
  </si>
  <si>
    <t>SFLINTER</t>
  </si>
  <si>
    <t>SFL International Ltd</t>
  </si>
  <si>
    <t>INE320C01010</t>
  </si>
  <si>
    <t>PRAMANC</t>
  </si>
  <si>
    <t>PRAMAN CAPITAL MARKET SERVICES LTD.</t>
  </si>
  <si>
    <t>CHEMBOND</t>
  </si>
  <si>
    <t>CHEMBOND CHEMICALS LTD.-$</t>
  </si>
  <si>
    <t>INE995D01025</t>
  </si>
  <si>
    <t>GIRHOTE</t>
  </si>
  <si>
    <t>GIRISH HOTELRESORTS &amp; HEALTH FARM LTD.</t>
  </si>
  <si>
    <t>MODFC</t>
  </si>
  <si>
    <t>MODEL FINANCIAL CORPORATION LTD.</t>
  </si>
  <si>
    <t>INE166B01019</t>
  </si>
  <si>
    <t>CIFL</t>
  </si>
  <si>
    <t>Capital India Finance Ltd</t>
  </si>
  <si>
    <t>INE345H01016</t>
  </si>
  <si>
    <t>ABVL</t>
  </si>
  <si>
    <t>Arunjyoti Bio Ventures Ltd</t>
  </si>
  <si>
    <t>INE485K01014</t>
  </si>
  <si>
    <t>SUCROSA</t>
  </si>
  <si>
    <t>SUPER CROP SAFE LTD.</t>
  </si>
  <si>
    <t>INE366G01022</t>
  </si>
  <si>
    <t>FIVECORE</t>
  </si>
  <si>
    <t>Five Core Exim Ltd</t>
  </si>
  <si>
    <t>INE600D01021</t>
  </si>
  <si>
    <t>INCFS</t>
  </si>
  <si>
    <t>INCAP FINANCIAL SERVICES LTD.</t>
  </si>
  <si>
    <t>INE800D01019</t>
  </si>
  <si>
    <t>ALKA</t>
  </si>
  <si>
    <t>ALKA INDIA LTD.</t>
  </si>
  <si>
    <t>INE061B01020</t>
  </si>
  <si>
    <t>RKB</t>
  </si>
  <si>
    <t>RKB Agro Industries Limited</t>
  </si>
  <si>
    <t>INE740A01013</t>
  </si>
  <si>
    <t>MOULIKF</t>
  </si>
  <si>
    <t>MOULIK FINANCE &amp; RESORTS LTD.</t>
  </si>
  <si>
    <t>NGIND</t>
  </si>
  <si>
    <t>N.G.INDUSTRIES LTD.-$</t>
  </si>
  <si>
    <t>INE825C01018</t>
  </si>
  <si>
    <t>ASIAPAK</t>
  </si>
  <si>
    <t>ASIA PACK LTD.</t>
  </si>
  <si>
    <t>INE784M01016</t>
  </si>
  <si>
    <t>ACIL</t>
  </si>
  <si>
    <t>ACIL Cotton Industries Limited</t>
  </si>
  <si>
    <t>INE066C01035</t>
  </si>
  <si>
    <t>SAINDUS</t>
  </si>
  <si>
    <t>SAI INDUSTRIES LTD.</t>
  </si>
  <si>
    <t>INE213S01013</t>
  </si>
  <si>
    <t>SICAPIT</t>
  </si>
  <si>
    <t>SI CAPITAL &amp; FINANCIAL SERVICES LTD.</t>
  </si>
  <si>
    <t>INE417F01017</t>
  </si>
  <si>
    <t>ERPSOFT</t>
  </si>
  <si>
    <t>ERP SOFT SYSTEMS LTD.</t>
  </si>
  <si>
    <t>INE308B01017</t>
  </si>
  <si>
    <t>INDOBRIT</t>
  </si>
  <si>
    <t>INDO BRITAIN AGRO FARMS LTD.</t>
  </si>
  <si>
    <t>INE145C01011</t>
  </si>
  <si>
    <t>SHBHAGV</t>
  </si>
  <si>
    <t>SHRI BHAGAVATI BRIGHT BARS LTD.</t>
  </si>
  <si>
    <t>JRFOODS</t>
  </si>
  <si>
    <t>J.R.FOODS LTD.</t>
  </si>
  <si>
    <t>INE989E01018</t>
  </si>
  <si>
    <t>RRSECUR</t>
  </si>
  <si>
    <t>R.R.SECURITIES LTD.</t>
  </si>
  <si>
    <t>INE474H01014</t>
  </si>
  <si>
    <t>REMSONSIND</t>
  </si>
  <si>
    <t>REMSONS INDUSTRIES LTD.</t>
  </si>
  <si>
    <t>INE474C01015</t>
  </si>
  <si>
    <t>INTETHR</t>
  </si>
  <si>
    <t>INTEGRATED THERMOPLASTICS LTD.</t>
  </si>
  <si>
    <t>INE038N01015</t>
  </si>
  <si>
    <t>RCLFOODS</t>
  </si>
  <si>
    <t>RCL Foods Limited</t>
  </si>
  <si>
    <t>INE008F01014</t>
  </si>
  <si>
    <t>RAMSONS</t>
  </si>
  <si>
    <t>RAMSONS PROJECTS LTD.</t>
  </si>
  <si>
    <t>INE609D01014</t>
  </si>
  <si>
    <t>EUROASIA</t>
  </si>
  <si>
    <t>EURO ASIA EXPORTS LTD.</t>
  </si>
  <si>
    <t>INE535P01015</t>
  </si>
  <si>
    <t>STANPACK</t>
  </si>
  <si>
    <t>STANPACKS (INDIA) LTD.</t>
  </si>
  <si>
    <t>INE457D01018</t>
  </si>
  <si>
    <t>CILSOFN</t>
  </si>
  <si>
    <t>CILSON FINANCE &amp; INVESTMENT LTD.</t>
  </si>
  <si>
    <t>SUNOLEO</t>
  </si>
  <si>
    <t>SUNRISE OLEOCHEMICALS LTD.</t>
  </si>
  <si>
    <t>UMSTECHNO</t>
  </si>
  <si>
    <t>UMS TECHNOLOGIES LTD.</t>
  </si>
  <si>
    <t>SABTN</t>
  </si>
  <si>
    <t>SRI ADHIKARI BROTHERS TELEVISION NETWORK LTD.</t>
  </si>
  <si>
    <t>INE416A01036</t>
  </si>
  <si>
    <t>GISL</t>
  </si>
  <si>
    <t>GANGOTRI IRON &amp; STEEL COMPANY LTD.</t>
  </si>
  <si>
    <t>INE437F01023</t>
  </si>
  <si>
    <t>DHARTEX</t>
  </si>
  <si>
    <t>DHAR TEXTILE MILLS LTD.</t>
  </si>
  <si>
    <t>INE044B01018</t>
  </si>
  <si>
    <t>RAMINFO</t>
  </si>
  <si>
    <t>RAMINFO LIMITED</t>
  </si>
  <si>
    <t>INE357B01022</t>
  </si>
  <si>
    <t>SUNILAGR</t>
  </si>
  <si>
    <t>SUNIL AGRO FOODS LTD.-$</t>
  </si>
  <si>
    <t>INE224D01012</t>
  </si>
  <si>
    <t>MINDVISCAP</t>
  </si>
  <si>
    <t>Mindvision Capital Ltd</t>
  </si>
  <si>
    <t>INE259E01032</t>
  </si>
  <si>
    <t>JAINGRA</t>
  </si>
  <si>
    <t>JAIN GRANITES &amp; PROJECTS INDIA LTD.</t>
  </si>
  <si>
    <t>DIANATEA</t>
  </si>
  <si>
    <t>DIANA TEA CO.LTD.</t>
  </si>
  <si>
    <t>INE012E01035</t>
  </si>
  <si>
    <t>VIKASECO</t>
  </si>
  <si>
    <t>Vikas EcoTech Ltd</t>
  </si>
  <si>
    <t>INE806A01020</t>
  </si>
  <si>
    <t>JGFINAN</t>
  </si>
  <si>
    <t>J.G.FINANCE LTD.</t>
  </si>
  <si>
    <t>IOC</t>
  </si>
  <si>
    <t>INDIAN OIL CORPORATION LTD.</t>
  </si>
  <si>
    <t>INE242A01010</t>
  </si>
  <si>
    <t>KYRALANDS</t>
  </si>
  <si>
    <t>Kyra Landscapes Limited</t>
  </si>
  <si>
    <t>INE094M01028</t>
  </si>
  <si>
    <t>NIMBUSI</t>
  </si>
  <si>
    <t>NIMBUS INDUSTRIES LTD.</t>
  </si>
  <si>
    <t>INE470M01020</t>
  </si>
  <si>
    <t>ALFAICA</t>
  </si>
  <si>
    <t>ALFA ICA (INDIA) LTD.</t>
  </si>
  <si>
    <t>INE042C01010</t>
  </si>
  <si>
    <t>SKCIL</t>
  </si>
  <si>
    <t>Shri Keshav Cements And Infra Ltd</t>
  </si>
  <si>
    <t>INE260E01014</t>
  </si>
  <si>
    <t>INDIAHOME</t>
  </si>
  <si>
    <t>INDIA HOME LOAN LTD.</t>
  </si>
  <si>
    <t>INE274E01015</t>
  </si>
  <si>
    <t>SRHSYNT</t>
  </si>
  <si>
    <t>SRH SYNTHETICS LTD.</t>
  </si>
  <si>
    <t>INE416C01016</t>
  </si>
  <si>
    <t>GARVEEGDM</t>
  </si>
  <si>
    <t>GARVEE GRANITE LTD.</t>
  </si>
  <si>
    <t>JPTSEC</t>
  </si>
  <si>
    <t>JPT SECURITIES LTD.</t>
  </si>
  <si>
    <t>INE630C01012</t>
  </si>
  <si>
    <t>LSKFINA</t>
  </si>
  <si>
    <t>LSK FINANCE AND ALLIED SERVICES LTD.</t>
  </si>
  <si>
    <t>SHANTIVI</t>
  </si>
  <si>
    <t>SHANTIVIJAY JEWELS LTD.-$</t>
  </si>
  <si>
    <t>INE656D01015</t>
  </si>
  <si>
    <t>ROOPAIND</t>
  </si>
  <si>
    <t>ROOPA INDUSTRIES LTD.</t>
  </si>
  <si>
    <t>INE443C01010</t>
  </si>
  <si>
    <t>SARTHAKGL</t>
  </si>
  <si>
    <t>SARTHAK GLOBAL LTD.</t>
  </si>
  <si>
    <t>INE075H01019</t>
  </si>
  <si>
    <t>SHIVEGGDM</t>
  </si>
  <si>
    <t>SHIVA EGG PRODUCTS LTD.</t>
  </si>
  <si>
    <t>UNIQUEO</t>
  </si>
  <si>
    <t>UNIQUE ORGANICS LTD.</t>
  </si>
  <si>
    <t>INE333E01019</t>
  </si>
  <si>
    <t>BALAMINES</t>
  </si>
  <si>
    <t>BALAJI AMINES LTD.-$</t>
  </si>
  <si>
    <t>INE050E01027</t>
  </si>
  <si>
    <t>KAMAR</t>
  </si>
  <si>
    <t>KAMAR CHEMICALS &amp; INDUSTRIES LTD.</t>
  </si>
  <si>
    <t>INE728D01012</t>
  </si>
  <si>
    <t>SWRNASE</t>
  </si>
  <si>
    <t>SWARNA SECURITIES LTD.</t>
  </si>
  <si>
    <t>INE595G01018</t>
  </si>
  <si>
    <t>PASCHIM</t>
  </si>
  <si>
    <t>PASCHIM PETROCHEM LTD.</t>
  </si>
  <si>
    <t>INE066B01011</t>
  </si>
  <si>
    <t>INTSE</t>
  </si>
  <si>
    <t>INTERNATIONAL SECURITIES LTD.</t>
  </si>
  <si>
    <t>INE086D01015</t>
  </si>
  <si>
    <t>BETACOR</t>
  </si>
  <si>
    <t>BETA CORPORATION LTD.</t>
  </si>
  <si>
    <t>EMKAR</t>
  </si>
  <si>
    <t>EMKAY AROMATICS LTD.</t>
  </si>
  <si>
    <t>INE180D01016</t>
  </si>
  <si>
    <t>SUNGRAN</t>
  </si>
  <si>
    <t>Sun Granite Export Limited</t>
  </si>
  <si>
    <t>INE032M01010</t>
  </si>
  <si>
    <t>VENMAX</t>
  </si>
  <si>
    <t>Venmax Drugs And Pharmaceuticals Ltd</t>
  </si>
  <si>
    <t>INE154G01022</t>
  </si>
  <si>
    <t>ARISE</t>
  </si>
  <si>
    <t>ARIHANT&amp;#39;S SECURITIES LTD.</t>
  </si>
  <si>
    <t>INE190D01015</t>
  </si>
  <si>
    <t>SHJAGDM</t>
  </si>
  <si>
    <t>SHREE JAGDAMBE PAPER MILLS LTD.</t>
  </si>
  <si>
    <t>INE198F01013</t>
  </si>
  <si>
    <t>KUBERFL</t>
  </si>
  <si>
    <t>KUBER FLORITECH LTD.</t>
  </si>
  <si>
    <t>TAURGEN</t>
  </si>
  <si>
    <t>VISAGAR</t>
  </si>
  <si>
    <t>VISAGAR FINANCIAL SERVICES LTD.</t>
  </si>
  <si>
    <t>INE309H01020</t>
  </si>
  <si>
    <t>LIBORD</t>
  </si>
  <si>
    <t>LIBORD SECURITIES LTD.</t>
  </si>
  <si>
    <t>INE267E01019</t>
  </si>
  <si>
    <t>BHATEXT</t>
  </si>
  <si>
    <t>BHARAT TEXTILES &amp; PROOFING INDUSTRIES LTD.</t>
  </si>
  <si>
    <t>INE201N01019</t>
  </si>
  <si>
    <t>WELWORT</t>
  </si>
  <si>
    <t>WELWORTH ELECTRIC CO.LTD.</t>
  </si>
  <si>
    <t>ZTAURGEN</t>
  </si>
  <si>
    <t>REGAL</t>
  </si>
  <si>
    <t>REGAL ENTERTAINMENT &amp; CONSULTANTS LTD.</t>
  </si>
  <si>
    <t>INE101E01010</t>
  </si>
  <si>
    <t>JRELTD</t>
  </si>
  <si>
    <t>Justride Enterprises Ltd</t>
  </si>
  <si>
    <t>INE432F01024</t>
  </si>
  <si>
    <t>ZBPLREPP</t>
  </si>
  <si>
    <t>BPL REFRIGER</t>
  </si>
  <si>
    <t>COMPEAU</t>
  </si>
  <si>
    <t>COMPETENT AUTOMOBILES CO.LTD.</t>
  </si>
  <si>
    <t>INE823B01015</t>
  </si>
  <si>
    <t>ZDHJERK</t>
  </si>
  <si>
    <t>DHANVANTRI JEEVAN REKHA LTD.</t>
  </si>
  <si>
    <t>INE239F01015</t>
  </si>
  <si>
    <t>PRLAMIN</t>
  </si>
  <si>
    <t>PREMIER LAMINATES LTD.</t>
  </si>
  <si>
    <t>ADVPOWER</t>
  </si>
  <si>
    <t>Advance PowerInfra Tech Limited</t>
  </si>
  <si>
    <t>INE009D01017</t>
  </si>
  <si>
    <t>NEELKAN</t>
  </si>
  <si>
    <t>NEELKANTH ROCKMINERALS LTD.</t>
  </si>
  <si>
    <t>INE741D01015</t>
  </si>
  <si>
    <t>VINTAGES</t>
  </si>
  <si>
    <t>VINTAGE SECURITIES LTD.</t>
  </si>
  <si>
    <t>INE153C01015</t>
  </si>
  <si>
    <t>INDIM</t>
  </si>
  <si>
    <t>INDIA INTERNATIONAL MARKETING CENTRE LTD.</t>
  </si>
  <si>
    <t>INE506C01014</t>
  </si>
  <si>
    <t>GFLFIN</t>
  </si>
  <si>
    <t>GFL Financials India Limited</t>
  </si>
  <si>
    <t>INE764K01038</t>
  </si>
  <si>
    <t>RITESPL</t>
  </si>
  <si>
    <t>RITESH POLYESTERS LTD.</t>
  </si>
  <si>
    <t>HATIGOR</t>
  </si>
  <si>
    <t>HATIGOR TEA ESTATES LTD.</t>
  </si>
  <si>
    <t>INE205E01019</t>
  </si>
  <si>
    <t>INDECOM</t>
  </si>
  <si>
    <t>INDIA E-COMMERCE LTD.</t>
  </si>
  <si>
    <t>INE416B01018</t>
  </si>
  <si>
    <t>PRSTEEL</t>
  </si>
  <si>
    <t>PROGRESSIVE STEELS (INDIA) LTD.</t>
  </si>
  <si>
    <t>OSWALOR</t>
  </si>
  <si>
    <t>OSWAL OVERSEAS LTD.</t>
  </si>
  <si>
    <t>INE906K01019</t>
  </si>
  <si>
    <t>CONTILI</t>
  </si>
  <si>
    <t>CONTIL INDIA LTD.</t>
  </si>
  <si>
    <t>INE080G01011</t>
  </si>
  <si>
    <t>VIJSOLX</t>
  </si>
  <si>
    <t>VIJAY SOLVEX LTD.</t>
  </si>
  <si>
    <t>INE362D01010</t>
  </si>
  <si>
    <t>BLUEDIA</t>
  </si>
  <si>
    <t>BLUE DIAMOND SECURITIES &amp; FINANCE LTD.</t>
  </si>
  <si>
    <t>INE454C01017</t>
  </si>
  <si>
    <t>NUTEORG</t>
  </si>
  <si>
    <t>NU TECH ORGANIC CHEMICALS LTD.</t>
  </si>
  <si>
    <t>NEPCPAPER</t>
  </si>
  <si>
    <t>NEPC PAPER &amp; BOARD LTD.</t>
  </si>
  <si>
    <t>INE471B01013</t>
  </si>
  <si>
    <t>RAVRAJI</t>
  </si>
  <si>
    <t>RAVRAJ IMPEX LTD.</t>
  </si>
  <si>
    <t>SHRIKRISH</t>
  </si>
  <si>
    <t>SHRI KRISHNA DEVCON LTD.</t>
  </si>
  <si>
    <t>INE997I01012</t>
  </si>
  <si>
    <t>ALANKIT</t>
  </si>
  <si>
    <t>Alankit Ltd</t>
  </si>
  <si>
    <t>INE914E01040</t>
  </si>
  <si>
    <t>NIHARINF</t>
  </si>
  <si>
    <t>NIHAR INFO GLOBAL LTD.</t>
  </si>
  <si>
    <t>INE876E01033</t>
  </si>
  <si>
    <t>INDOBONIT</t>
  </si>
  <si>
    <t>INDO BONITO MULTINATIONAL LTD.</t>
  </si>
  <si>
    <t>INE457B01012</t>
  </si>
  <si>
    <t>LAKHANI</t>
  </si>
  <si>
    <t>LAKHANI INDIA LTD.-$</t>
  </si>
  <si>
    <t>INE935C01015</t>
  </si>
  <si>
    <t>NAPAPER</t>
  </si>
  <si>
    <t>NAPA PAPERS LTD.</t>
  </si>
  <si>
    <t>KASHYAP</t>
  </si>
  <si>
    <t>KASHYAP FISCAL SERVICES LTD.</t>
  </si>
  <si>
    <t>TULIPSTA</t>
  </si>
  <si>
    <t>TULIP STAR HOTELS LTD.-$</t>
  </si>
  <si>
    <t>INE379C01016</t>
  </si>
  <si>
    <t>SWISSEN</t>
  </si>
  <si>
    <t>SWISSEN INTERSPACE LTD.</t>
  </si>
  <si>
    <t>UNITDCR</t>
  </si>
  <si>
    <t>UNITED CREDIT LTD.</t>
  </si>
  <si>
    <t>INE858C01027</t>
  </si>
  <si>
    <t>OMMETALS</t>
  </si>
  <si>
    <t>OM METALS INFRAPROJECTS LTD.</t>
  </si>
  <si>
    <t>INE239D01028</t>
  </si>
  <si>
    <t>OPTEL</t>
  </si>
  <si>
    <t>OPTEL TELECOMMUNICATIONS LTD.</t>
  </si>
  <si>
    <t>INE958B01019</t>
  </si>
  <si>
    <t>HARBORNE</t>
  </si>
  <si>
    <t>HARBOR NETWORK SYSTEMS LTD.</t>
  </si>
  <si>
    <t>INE021C01014</t>
  </si>
  <si>
    <t>PRIMETA</t>
  </si>
  <si>
    <t>PRIME METALS LTD.</t>
  </si>
  <si>
    <t>MOUNTEVE</t>
  </si>
  <si>
    <t>MOUNT EVEREST MINERAL WATER LTD.</t>
  </si>
  <si>
    <t>INE690B01018</t>
  </si>
  <si>
    <t>JIWANFL</t>
  </si>
  <si>
    <t>JIWAN FLORA LTD.</t>
  </si>
  <si>
    <t>RUBRAME</t>
  </si>
  <si>
    <t>RUBRA MEDICAMENTS LTD.</t>
  </si>
  <si>
    <t>INE396H01019</t>
  </si>
  <si>
    <t>SURANACORP</t>
  </si>
  <si>
    <t>SURANA CORPORATION LTD.</t>
  </si>
  <si>
    <t>INE357D01010</t>
  </si>
  <si>
    <t>LIBERAL</t>
  </si>
  <si>
    <t>LIBERAL FINLEASE LTD.</t>
  </si>
  <si>
    <t>ZAUTPALI</t>
  </si>
  <si>
    <t>GJPROFN</t>
  </si>
  <si>
    <t>ISHANCH</t>
  </si>
  <si>
    <t>ISHAN DYES &amp; CHEMICALS LTD.</t>
  </si>
  <si>
    <t>INE561M01018</t>
  </si>
  <si>
    <t>RLPETRODM</t>
  </si>
  <si>
    <t>GOTHIPL</t>
  </si>
  <si>
    <t>GOTHI PLASCON (INDIA) LTD.</t>
  </si>
  <si>
    <t>INE538G01018</t>
  </si>
  <si>
    <t>AMAZEENT</t>
  </si>
  <si>
    <t>Amaze Entertech Ltd</t>
  </si>
  <si>
    <t>INE011E01029</t>
  </si>
  <si>
    <t>KARSPIN</t>
  </si>
  <si>
    <t>KARNAVATI SPINNERS LTD.</t>
  </si>
  <si>
    <t>GDRMEDIA</t>
  </si>
  <si>
    <t>GDR MEDIA LTD.</t>
  </si>
  <si>
    <t>INE946B01014</t>
  </si>
  <si>
    <t>SYNERGY</t>
  </si>
  <si>
    <t>SYNERGY COSMETICS (EXIM) LTD.</t>
  </si>
  <si>
    <t>INE198D01018</t>
  </si>
  <si>
    <t>KHEMGLB</t>
  </si>
  <si>
    <t>KHEMSONS GLOBAL LTD.</t>
  </si>
  <si>
    <t>SILSPL</t>
  </si>
  <si>
    <t>Silverton Spinners Limited</t>
  </si>
  <si>
    <t>INE034C01017</t>
  </si>
  <si>
    <t>CEENIK</t>
  </si>
  <si>
    <t>CEENIK EXPORTS (INDIA) LTD.</t>
  </si>
  <si>
    <t>INE418D01010</t>
  </si>
  <si>
    <t>PATELENG</t>
  </si>
  <si>
    <t>PATEL ENGINEERING LTD.-$</t>
  </si>
  <si>
    <t>INE244B01030</t>
  </si>
  <si>
    <t>SIEOP</t>
  </si>
  <si>
    <t>SIERRA OPTIMA LTD.</t>
  </si>
  <si>
    <t>INE046B01013</t>
  </si>
  <si>
    <t>GLDSTRW</t>
  </si>
  <si>
    <t>GOLD STAR STRAW PRODUCTS LTD.</t>
  </si>
  <si>
    <t>STALGAR</t>
  </si>
  <si>
    <t>STALLION GARMENTS EXPORT LTD.</t>
  </si>
  <si>
    <t>SAHACEM</t>
  </si>
  <si>
    <t>SAHAS CEMENTS LTD.</t>
  </si>
  <si>
    <t>BLUMARI</t>
  </si>
  <si>
    <t>BLUEGOLD MARITECH (INTERNATIONAL) LTD.</t>
  </si>
  <si>
    <t>VIRTUALS</t>
  </si>
  <si>
    <t>VIRTUALSOFT SYSTEMS LTD.</t>
  </si>
  <si>
    <t>INE237C01016</t>
  </si>
  <si>
    <t>MENAMANI</t>
  </si>
  <si>
    <t>Mena Mani Industries Ltd</t>
  </si>
  <si>
    <t>INE148B01025</t>
  </si>
  <si>
    <t>INDFO</t>
  </si>
  <si>
    <t>INDUSMIN FOODS LTD.</t>
  </si>
  <si>
    <t>INE485E01017</t>
  </si>
  <si>
    <t>INANI</t>
  </si>
  <si>
    <t>INANI MARBLES &amp; INDUSTRIES LTD.</t>
  </si>
  <si>
    <t>INE635D01027</t>
  </si>
  <si>
    <t>MODIHOOV</t>
  </si>
  <si>
    <t>MODI HOOVER INTERNATIONAL LTD.</t>
  </si>
  <si>
    <t>INE259D01018</t>
  </si>
  <si>
    <t>MASCONGLO</t>
  </si>
  <si>
    <t>MASCON GLOBAL LTD.</t>
  </si>
  <si>
    <t>INE896A01013</t>
  </si>
  <si>
    <t>CONTAIN</t>
  </si>
  <si>
    <t>CONTAINERWAY INTERNATIONAL LTD.</t>
  </si>
  <si>
    <t>ASIFE</t>
  </si>
  <si>
    <t>ASIATIC FOOD (EXPORTS) LTD.</t>
  </si>
  <si>
    <t>INE764C01019</t>
  </si>
  <si>
    <t>LEWATERIN</t>
  </si>
  <si>
    <t>Le Waterina Resorts &amp; Hotels Limited</t>
  </si>
  <si>
    <t>INE252K01026</t>
  </si>
  <si>
    <t>PITTSIRON</t>
  </si>
  <si>
    <t>PITTSBURGH IRON &amp; STEELS LTD.</t>
  </si>
  <si>
    <t>INE765E01012</t>
  </si>
  <si>
    <t>SPARKSH</t>
  </si>
  <si>
    <t>SPARKLING (INDIA) FINSHARES LTD.</t>
  </si>
  <si>
    <t>GEMSI</t>
  </si>
  <si>
    <t>GEMSTONE INVESTMENTS LTD.</t>
  </si>
  <si>
    <t>INE503D01027</t>
  </si>
  <si>
    <t>COGRANI</t>
  </si>
  <si>
    <t>COROMANDEL GRANITE CO.LTD.</t>
  </si>
  <si>
    <t>ZRNKEXPO</t>
  </si>
  <si>
    <t>SRJTC</t>
  </si>
  <si>
    <t>SRI JAYALAKSHMI SPINNING MILLS LTD.</t>
  </si>
  <si>
    <t>INE355D01014</t>
  </si>
  <si>
    <t>CHIRAUF</t>
  </si>
  <si>
    <t>CHIRAU FINANCE INVESTMENT AND LEASING LTD.</t>
  </si>
  <si>
    <t>ESENESF</t>
  </si>
  <si>
    <t>ESENES FORGINGS LTD.</t>
  </si>
  <si>
    <t>ELFORGE</t>
  </si>
  <si>
    <t>EL FORGE LTD.-$</t>
  </si>
  <si>
    <t>INE158F01017</t>
  </si>
  <si>
    <t>MEDICAMEQ</t>
  </si>
  <si>
    <t>MEDICAMEN BIOTECH LTD.-$</t>
  </si>
  <si>
    <t>INE646B01010</t>
  </si>
  <si>
    <t>ALICON</t>
  </si>
  <si>
    <t>Alicon Castalloy Limited</t>
  </si>
  <si>
    <t>INE062D01024</t>
  </si>
  <si>
    <t>ENCHANTE</t>
  </si>
  <si>
    <t>ENCHANTE JEWELLERY LTD.</t>
  </si>
  <si>
    <t>INE772C01012</t>
  </si>
  <si>
    <t>SRANGMARK</t>
  </si>
  <si>
    <t>SHREE RANG MARK TRAVELS LTD.</t>
  </si>
  <si>
    <t>INE765K01027</t>
  </si>
  <si>
    <t>ASCORPS</t>
  </si>
  <si>
    <t>ASIA CORP SECURITIES LTD.</t>
  </si>
  <si>
    <t>LYMPHALDM</t>
  </si>
  <si>
    <t>LYMPHA LABORATORIES LTD.</t>
  </si>
  <si>
    <t>STILESI</t>
  </si>
  <si>
    <t>STILES INDIA LTD.</t>
  </si>
  <si>
    <t>DILIGENT</t>
  </si>
  <si>
    <t>DILIGENT INDUSTRIES LTD.</t>
  </si>
  <si>
    <t>INE650C01028</t>
  </si>
  <si>
    <t>BPLIMTD</t>
  </si>
  <si>
    <t>N</t>
  </si>
  <si>
    <t>EPSOMPRO</t>
  </si>
  <si>
    <t>EPSOM PROPERTIES LTD.</t>
  </si>
  <si>
    <t>INE601F01016</t>
  </si>
  <si>
    <t>ALFAVIO</t>
  </si>
  <si>
    <t>ALFAVISION OVERSEAS (INDIA) LTD.</t>
  </si>
  <si>
    <t>INE883B01019</t>
  </si>
  <si>
    <t>ORGCOAT</t>
  </si>
  <si>
    <t>ORGANIC COATINGS LTD.</t>
  </si>
  <si>
    <t>INE412E01011</t>
  </si>
  <si>
    <t>CATVISION</t>
  </si>
  <si>
    <t>Catvision Limited</t>
  </si>
  <si>
    <t>INE660B01011</t>
  </si>
  <si>
    <t>JMPCAST</t>
  </si>
  <si>
    <t>JMP CASTINGS LTD.</t>
  </si>
  <si>
    <t>SAUMYACAP</t>
  </si>
  <si>
    <t>Saumya Capital Limited</t>
  </si>
  <si>
    <t>INE365L01016</t>
  </si>
  <si>
    <t>ABMKNO</t>
  </si>
  <si>
    <t>ABM KNOWLEDGEWARE LTD.</t>
  </si>
  <si>
    <t>INE850B01026</t>
  </si>
  <si>
    <t>EMAMILTD*</t>
  </si>
  <si>
    <t>EMAMI LTD.-$</t>
  </si>
  <si>
    <t>INE548C01032</t>
  </si>
  <si>
    <t>KEMISTAR</t>
  </si>
  <si>
    <t>Kemistar Corporation Limited</t>
  </si>
  <si>
    <t>INE971L01029</t>
  </si>
  <si>
    <t>LADIAMO</t>
  </si>
  <si>
    <t>LASER DIAMONDS LTD.</t>
  </si>
  <si>
    <t>INE995E01015</t>
  </si>
  <si>
    <t>KALINGA</t>
  </si>
  <si>
    <t>KALINGA CEMENT LTD.</t>
  </si>
  <si>
    <t>MFLSTBR</t>
  </si>
  <si>
    <t>MFL STOCK BROKING LTD.</t>
  </si>
  <si>
    <t>ORIENTINFO</t>
  </si>
  <si>
    <t>ORIENT INFORMATION TECHNOLOGY LTD.</t>
  </si>
  <si>
    <t>INE067B01019</t>
  </si>
  <si>
    <t>ASSOCER</t>
  </si>
  <si>
    <t>ASSOCIATED CERAMICS LTD.</t>
  </si>
  <si>
    <t>INE771E01010</t>
  </si>
  <si>
    <t>SKPSEC</t>
  </si>
  <si>
    <t>SKP SECURITIES LTD.</t>
  </si>
  <si>
    <t>INE709B01016</t>
  </si>
  <si>
    <t>TREZERO</t>
  </si>
  <si>
    <t>TREZER OIL AGRO TECH LTD.</t>
  </si>
  <si>
    <t>DEVIKA</t>
  </si>
  <si>
    <t>DEVIKA PROTEINS LTD.</t>
  </si>
  <si>
    <t>INE248C01013</t>
  </si>
  <si>
    <t>PRANAVSP</t>
  </si>
  <si>
    <t>PRANAVADITYA SPINNING MILLS LTD.</t>
  </si>
  <si>
    <t>INE569D01028</t>
  </si>
  <si>
    <t>SYSCHEM</t>
  </si>
  <si>
    <t>SYSCHEM (INDIA) LTD.</t>
  </si>
  <si>
    <t>INE121D01036</t>
  </si>
  <si>
    <t>SRPLLTD</t>
  </si>
  <si>
    <t>SRPL LTD.</t>
  </si>
  <si>
    <t>BLSINFOTE</t>
  </si>
  <si>
    <t>BLS INFOTECH LTD.</t>
  </si>
  <si>
    <t>INE606B01022</t>
  </si>
  <si>
    <t>MEFCOMCAP</t>
  </si>
  <si>
    <t>MEFCOM CAPITAL MARKETS LTD.</t>
  </si>
  <si>
    <t>INE186C01015</t>
  </si>
  <si>
    <t>HEMANG</t>
  </si>
  <si>
    <t>Hemang Resources Ltd</t>
  </si>
  <si>
    <t>INE930A01010</t>
  </si>
  <si>
    <t>ARMANFIN</t>
  </si>
  <si>
    <t>ARMAN FINANCIAL SERVICES LTD.</t>
  </si>
  <si>
    <t>INE109C01017</t>
  </si>
  <si>
    <t>APAMUSE</t>
  </si>
  <si>
    <t>APPLE AMUSEMENT INDUSTRIES LTD.</t>
  </si>
  <si>
    <t>INE212D01017</t>
  </si>
  <si>
    <t>ALFAEXPDM</t>
  </si>
  <si>
    <t>ALFA EXPORT TECHNOLOGIES (INDIA) LT</t>
  </si>
  <si>
    <t>MANKNIT</t>
  </si>
  <si>
    <t>MANGAL KNITS LTD.</t>
  </si>
  <si>
    <t>SSKFISC</t>
  </si>
  <si>
    <t>SSK FISCAL SERVICES LTD.</t>
  </si>
  <si>
    <t>CHISO</t>
  </si>
  <si>
    <t>CHICAGO SOFTWARE INDUSTRIES LTD.</t>
  </si>
  <si>
    <t>INE101B01016</t>
  </si>
  <si>
    <t>SWETCHM</t>
  </si>
  <si>
    <t>SWET-CHEM ANTIBIOTICS LTD.</t>
  </si>
  <si>
    <t>CLAFS</t>
  </si>
  <si>
    <t>CLARITY FINANCIAL SERVICES LTD.</t>
  </si>
  <si>
    <t>INE508C01010</t>
  </si>
  <si>
    <t>GUJBP</t>
  </si>
  <si>
    <t>GUJARAT BULK PACKS LTD.</t>
  </si>
  <si>
    <t>INE709C01014</t>
  </si>
  <si>
    <t>TAVERNIER</t>
  </si>
  <si>
    <t>Tavernier Resources Limi</t>
  </si>
  <si>
    <t>INE355H01015</t>
  </si>
  <si>
    <t>FILTRON</t>
  </si>
  <si>
    <t>FILTRON ENGINEERS LTD.</t>
  </si>
  <si>
    <t>INE589N01017</t>
  </si>
  <si>
    <t>MIDINFRA</t>
  </si>
  <si>
    <t>Midas Infra Trade Limited</t>
  </si>
  <si>
    <t>INE290M01022</t>
  </si>
  <si>
    <t>RAJHANS-B</t>
  </si>
  <si>
    <t>RAJHANS FOODS LTD.</t>
  </si>
  <si>
    <t>BRAHMAINF</t>
  </si>
  <si>
    <t>BRAHMAPUTRA INFRAPROJECT LTD.</t>
  </si>
  <si>
    <t>INE968C01016</t>
  </si>
  <si>
    <t>VEDVYAS</t>
  </si>
  <si>
    <t>VEDVYAS CEMENT LTD.</t>
  </si>
  <si>
    <t>GAGANPO</t>
  </si>
  <si>
    <t>GAGAN POLYCOT INDIA LTD.</t>
  </si>
  <si>
    <t>INE297L01011</t>
  </si>
  <si>
    <t>GOEAFIN</t>
  </si>
  <si>
    <t>GOODEARTH FINANCIAL SERVICES LTD.</t>
  </si>
  <si>
    <t>DHANADACO</t>
  </si>
  <si>
    <t>DHANADA CORPORATION LTD.</t>
  </si>
  <si>
    <t>INE041F01015</t>
  </si>
  <si>
    <t>GLANCE</t>
  </si>
  <si>
    <t>GLANCE FINANCE LTD.</t>
  </si>
  <si>
    <t>INE580D01017</t>
  </si>
  <si>
    <t>MAPLLEINF</t>
  </si>
  <si>
    <t>MAPLLE INFRAPROJECTS LTD.</t>
  </si>
  <si>
    <t>INE809D01010</t>
  </si>
  <si>
    <t>SHILCTECH</t>
  </si>
  <si>
    <t>SHILCHAR TECHNOLOGIES LTD.</t>
  </si>
  <si>
    <t>INE024F01011</t>
  </si>
  <si>
    <t>AMBEHOT</t>
  </si>
  <si>
    <t>AMBE HOTELS AND RESORTS LTD.</t>
  </si>
  <si>
    <t>BRANDREAL</t>
  </si>
  <si>
    <t>BRAND REALTY SERVICES LTD.</t>
  </si>
  <si>
    <t>INE819G01012</t>
  </si>
  <si>
    <t>RIZVIEX</t>
  </si>
  <si>
    <t>RIZVI EXPORTS LTD.</t>
  </si>
  <si>
    <t>KANSAFB</t>
  </si>
  <si>
    <t>KANSAL FIBRES LTD.</t>
  </si>
  <si>
    <t>INE179O01015</t>
  </si>
  <si>
    <t>KWALITYCL</t>
  </si>
  <si>
    <t>KWALITY CREDIT &amp; LEASING LTD.</t>
  </si>
  <si>
    <t>INE577C01015</t>
  </si>
  <si>
    <t>RAYLA</t>
  </si>
  <si>
    <t>RAYMED LABS LTD.</t>
  </si>
  <si>
    <t>INE741C01017</t>
  </si>
  <si>
    <t>PRIMUSC</t>
  </si>
  <si>
    <t>PRIMUS CHEMICALS LTD.</t>
  </si>
  <si>
    <t>NUCLEUS</t>
  </si>
  <si>
    <t>NUCLEUS SOFTWARE EXPORTS LTD.</t>
  </si>
  <si>
    <t>INE096B01018</t>
  </si>
  <si>
    <t>COLINZ</t>
  </si>
  <si>
    <t>COLINZ LABORATORIES LTD.</t>
  </si>
  <si>
    <t>INE923C01011</t>
  </si>
  <si>
    <t>WELLNESS</t>
  </si>
  <si>
    <t>WELLNESS NONI LTD.</t>
  </si>
  <si>
    <t>INE571H01017</t>
  </si>
  <si>
    <t>NALINLEA</t>
  </si>
  <si>
    <t>NALIN LEASE FINANCE LTD.</t>
  </si>
  <si>
    <t>INE606C01012</t>
  </si>
  <si>
    <t>MANAPPURAM</t>
  </si>
  <si>
    <t>MANAPPURAM FINANCE LTD.</t>
  </si>
  <si>
    <t>INE522D01027</t>
  </si>
  <si>
    <t>KANELEC</t>
  </si>
  <si>
    <t>KANOHAR ELECTRICALS LTD.</t>
  </si>
  <si>
    <t>RTSPOWR</t>
  </si>
  <si>
    <t>RTS POWER CORPORATION LTD.</t>
  </si>
  <si>
    <t>INE005C01017</t>
  </si>
  <si>
    <t>COMFINTE</t>
  </si>
  <si>
    <t>COMFORT INTECH LTD.-$</t>
  </si>
  <si>
    <t>INE819A01031</t>
  </si>
  <si>
    <t>WESTE</t>
  </si>
  <si>
    <t>WESTERN INDIA SHIPYARD LTD.</t>
  </si>
  <si>
    <t>INE382C01028</t>
  </si>
  <si>
    <t>RISHABFIN</t>
  </si>
  <si>
    <t>RISHAB FINANCIAL SERVICES LTD.</t>
  </si>
  <si>
    <t>INE346D01013</t>
  </si>
  <si>
    <t>SHYAMAINFO</t>
  </si>
  <si>
    <t>SHYAMA INFOSYS LTD.</t>
  </si>
  <si>
    <t>INE861E01019</t>
  </si>
  <si>
    <t>HICSCEM</t>
  </si>
  <si>
    <t>HICS CEMENTS LTD.</t>
  </si>
  <si>
    <t>MAYURFL</t>
  </si>
  <si>
    <t>MAYUR FLOORINGS LTD.</t>
  </si>
  <si>
    <t>INE262W01012</t>
  </si>
  <si>
    <t>VIBINVEDM</t>
  </si>
  <si>
    <t>VIBRANT INVESTMENT &amp; PROPERTIES LTD.</t>
  </si>
  <si>
    <t>ANJANI</t>
  </si>
  <si>
    <t>ANJANI SYNTHETICS LTD.-$</t>
  </si>
  <si>
    <t>INE364D01032</t>
  </si>
  <si>
    <t>COMPUTECH</t>
  </si>
  <si>
    <t>COMPUTECH INTERNATIONAL LTD.</t>
  </si>
  <si>
    <t>INE751A01028</t>
  </si>
  <si>
    <t>XTGLOBAL</t>
  </si>
  <si>
    <t>Xtglobal Infotech Ltd</t>
  </si>
  <si>
    <t>INE547B01028</t>
  </si>
  <si>
    <t>DOONVAL</t>
  </si>
  <si>
    <t>DOON VALLEY RICE LTD.</t>
  </si>
  <si>
    <t>DECOMIC</t>
  </si>
  <si>
    <t>DECO-MICA LTD.</t>
  </si>
  <si>
    <t>INE907E01010</t>
  </si>
  <si>
    <t>RANDER</t>
  </si>
  <si>
    <t>RANDER CORPORATION LTD.</t>
  </si>
  <si>
    <t>INE821D01031</t>
  </si>
  <si>
    <t>ZSBIMAGB</t>
  </si>
  <si>
    <t>SBI MAGNUM BOND FUND 1994</t>
  </si>
  <si>
    <t>SIDVINF</t>
  </si>
  <si>
    <t>SIDDHI VINAYAK DAIRY &amp; FOOD PRODUCTS LTD.</t>
  </si>
  <si>
    <t>JINDRUG</t>
  </si>
  <si>
    <t>RASIELEC</t>
  </si>
  <si>
    <t>RASI ELECTRODES LTD.</t>
  </si>
  <si>
    <t>INE822D01021</t>
  </si>
  <si>
    <t>VICTORYPP</t>
  </si>
  <si>
    <t>VICTORY PAPER &amp; BOARDS (INDIA) LTD.</t>
  </si>
  <si>
    <t>INE962E01015</t>
  </si>
  <si>
    <t>CITIPOR</t>
  </si>
  <si>
    <t>CITIPORT FINANCIAL SERVICES LTD.</t>
  </si>
  <si>
    <t>INE494D01011</t>
  </si>
  <si>
    <t>MEWARPOL</t>
  </si>
  <si>
    <t>MEWAR POLYTEX LTD.</t>
  </si>
  <si>
    <t>INE404E01018</t>
  </si>
  <si>
    <t>DHRUVCA</t>
  </si>
  <si>
    <t>DHRUVA CAPITAL SERVICES LTD.</t>
  </si>
  <si>
    <t>INE972E01014</t>
  </si>
  <si>
    <t>BETALAB</t>
  </si>
  <si>
    <t>BETALACT LABORATORIES LTD.</t>
  </si>
  <si>
    <t>SHAMROIN</t>
  </si>
  <si>
    <t>SHAMROCK INDUSTRIAL CO.LTD.</t>
  </si>
  <si>
    <t>INE022F01015</t>
  </si>
  <si>
    <t>LINCPENQ</t>
  </si>
  <si>
    <t>LINC PEN &amp; PLASTICS LTD.-$</t>
  </si>
  <si>
    <t>INE802B01019</t>
  </si>
  <si>
    <t>GUMINDL</t>
  </si>
  <si>
    <t>GUMMADI INDUSTRIES LTD.</t>
  </si>
  <si>
    <t>KORATLS</t>
  </si>
  <si>
    <t>KORATLA LEASEFIN INDIA LTD.</t>
  </si>
  <si>
    <t>JANZNMT</t>
  </si>
  <si>
    <t>JANZEN CASTMETALS LTD.</t>
  </si>
  <si>
    <t>PRIMAIN</t>
  </si>
  <si>
    <t>PRIMA INDUSTRIES LTD.</t>
  </si>
  <si>
    <t>INE723N01012</t>
  </si>
  <si>
    <t>ALPHA</t>
  </si>
  <si>
    <t>ALPHA HI-TECH FUEL LTD.</t>
  </si>
  <si>
    <t>INE506B01016</t>
  </si>
  <si>
    <t>ZASELECT</t>
  </si>
  <si>
    <t>WLPACKP</t>
  </si>
  <si>
    <t>WELL PACK PAPERS &amp; CONTAINERS LTD.</t>
  </si>
  <si>
    <t>INE063H01031</t>
  </si>
  <si>
    <t>RNBIND</t>
  </si>
  <si>
    <t>RNB INDUSTRIES LTD.</t>
  </si>
  <si>
    <t>INE307H01016</t>
  </si>
  <si>
    <t>PEBBLEI</t>
  </si>
  <si>
    <t>PEBBLE INVESTMENT AND FINANCE LTD.</t>
  </si>
  <si>
    <t>ANERI</t>
  </si>
  <si>
    <t>Aneri Fincap Ltd</t>
  </si>
  <si>
    <t>INE720D01019</t>
  </si>
  <si>
    <t>INDGELA</t>
  </si>
  <si>
    <t>INDIA GELATINE &amp; CHEMICALS LTD.-$</t>
  </si>
  <si>
    <t>INE342D01012</t>
  </si>
  <si>
    <t>OPTIFIN</t>
  </si>
  <si>
    <t>Optimus Finance Ltd</t>
  </si>
  <si>
    <t>INE031G01014</t>
  </si>
  <si>
    <t>PARAGONF</t>
  </si>
  <si>
    <t>PARAGON FINANCE LTD.</t>
  </si>
  <si>
    <t>INE015E01012</t>
  </si>
  <si>
    <t>PRAVEEN</t>
  </si>
  <si>
    <t>PRAVEEN PROPERTIES LTD.</t>
  </si>
  <si>
    <t>PRATIKSH</t>
  </si>
  <si>
    <t>PRATIKSHA CHEMICALS LTD.</t>
  </si>
  <si>
    <t>INE530D01012</t>
  </si>
  <si>
    <t>KPRTLPR</t>
  </si>
  <si>
    <t>KPR TELEPRODUCTS LTD.</t>
  </si>
  <si>
    <t>ESHAMEDIA</t>
  </si>
  <si>
    <t>Esha Media Research Limited</t>
  </si>
  <si>
    <t>INE328F01016</t>
  </si>
  <si>
    <t>SUNEDISON</t>
  </si>
  <si>
    <t>Sunedison Infrastructure Ltd</t>
  </si>
  <si>
    <t>INE332F01018</t>
  </si>
  <si>
    <t>CONCURINF</t>
  </si>
  <si>
    <t>CONCURRENT (INDIA) INFRASTRUCTURE LTD.</t>
  </si>
  <si>
    <t>INE012B01015</t>
  </si>
  <si>
    <t>SURINDL</t>
  </si>
  <si>
    <t>SURYA INDUSTRIAL CORPORATION LTD.</t>
  </si>
  <si>
    <t>INE060N01019</t>
  </si>
  <si>
    <t>ANSUSPNDM</t>
  </si>
  <si>
    <t>ANASUYA SPINNERS LTD.</t>
  </si>
  <si>
    <t>PIOCASH</t>
  </si>
  <si>
    <t>PIONEER CASHEW INDUSTRIES LTD.</t>
  </si>
  <si>
    <t>PROGREXV</t>
  </si>
  <si>
    <t>Progrex Ventures Ltd</t>
  </si>
  <si>
    <t>INE421E01012</t>
  </si>
  <si>
    <t>VSTTILLERS</t>
  </si>
  <si>
    <t>V.S.T.TILLERS TRACTORS LTD.-$</t>
  </si>
  <si>
    <t>INE764D01017</t>
  </si>
  <si>
    <t>INDVANI</t>
  </si>
  <si>
    <t>INDO VANILLON CHEMICALS LTD.</t>
  </si>
  <si>
    <t>B2BSOFT</t>
  </si>
  <si>
    <t>B2B SOFTWARE TECHNOLOGIES LTD.</t>
  </si>
  <si>
    <t>INE151B01011</t>
  </si>
  <si>
    <t>KLGSYSTEL</t>
  </si>
  <si>
    <t>KLG SYSTEL LTD.</t>
  </si>
  <si>
    <t>INE799A01019</t>
  </si>
  <si>
    <t>DAZZEL</t>
  </si>
  <si>
    <t>DAZZEL CONFINDIVE LTD.</t>
  </si>
  <si>
    <t>INE149E01027</t>
  </si>
  <si>
    <t>NIKKIGL</t>
  </si>
  <si>
    <t>NIKKI GLOBAL FINANCE LTD.</t>
  </si>
  <si>
    <t>INE526C01012</t>
  </si>
  <si>
    <t>RADHEDE</t>
  </si>
  <si>
    <t>RADHE DEVELOPERS (INDIA) LTD.</t>
  </si>
  <si>
    <t>INE986B01036</t>
  </si>
  <si>
    <t>KINETRU</t>
  </si>
  <si>
    <t>KINETIC TRUST LTD.</t>
  </si>
  <si>
    <t>INE674M01019</t>
  </si>
  <si>
    <t>BOMSS</t>
  </si>
  <si>
    <t>BOMBAY SWADESHI STORES LTD.</t>
  </si>
  <si>
    <t>INE595B01027</t>
  </si>
  <si>
    <t>RETIFNL</t>
  </si>
  <si>
    <t>REALTIME FINLEASE LTD.</t>
  </si>
  <si>
    <t>ELIXIR</t>
  </si>
  <si>
    <t>Elixir Capital Ltd</t>
  </si>
  <si>
    <t>INE785D01012</t>
  </si>
  <si>
    <t>TRISHAKT</t>
  </si>
  <si>
    <t>TRISHAKTI ELECTRONICS &amp; INDUSTRIES LTD.</t>
  </si>
  <si>
    <t>INE238C01014</t>
  </si>
  <si>
    <t>PANKAJPO</t>
  </si>
  <si>
    <t>PANKAJ POLYMERS LTD.</t>
  </si>
  <si>
    <t>INE698B01011</t>
  </si>
  <si>
    <t>PGINDST</t>
  </si>
  <si>
    <t>PG INDUSTRY LTD.</t>
  </si>
  <si>
    <t>INE807H01023</t>
  </si>
  <si>
    <t>VIRPOLY</t>
  </si>
  <si>
    <t>VIRGO POLYMERS (INDIA) LTD.</t>
  </si>
  <si>
    <t>INE464H01015</t>
  </si>
  <si>
    <t>CINDRELL</t>
  </si>
  <si>
    <t>CINDRELLA FINANCIAL SERVICES LTD.</t>
  </si>
  <si>
    <t>INE897D01015</t>
  </si>
  <si>
    <t>HITESTX</t>
  </si>
  <si>
    <t>HITESH TEXTILE MILLS LTD.</t>
  </si>
  <si>
    <t>ASLAKTO</t>
  </si>
  <si>
    <t>ASIAN LAKTO INDUSTRIES LTD.</t>
  </si>
  <si>
    <t>MVCOTSP</t>
  </si>
  <si>
    <t>MV COTSPIN LTD.</t>
  </si>
  <si>
    <t>INE586D01014</t>
  </si>
  <si>
    <t>NATPLASTI</t>
  </si>
  <si>
    <t>NATIONAL PLASTIC TECHNOLOGIES LTD.</t>
  </si>
  <si>
    <t>INE896D01017</t>
  </si>
  <si>
    <t>LEADFIN</t>
  </si>
  <si>
    <t>LEAD FINANCIAL SERVICES LTD.</t>
  </si>
  <si>
    <t>INE531D01010</t>
  </si>
  <si>
    <t>NATFIT</t>
  </si>
  <si>
    <t>National Fittings Limited</t>
  </si>
  <si>
    <t>INE643C01015</t>
  </si>
  <si>
    <t>SHDYECH</t>
  </si>
  <si>
    <t>SHREEJI DYE-CHEM LTD.</t>
  </si>
  <si>
    <t>REACTOP</t>
  </si>
  <si>
    <t>REACTO PAPERS INDIA LTD.</t>
  </si>
  <si>
    <t>NALINCH</t>
  </si>
  <si>
    <t>NALIN CHEMICALS LTD.</t>
  </si>
  <si>
    <t>PRAMFIN</t>
  </si>
  <si>
    <t>PRAMADA FINVEST LTD.</t>
  </si>
  <si>
    <t>INE475F01015</t>
  </si>
  <si>
    <t>VSMFNEX</t>
  </si>
  <si>
    <t>VSM FINANCE &amp; EXPORTS LTD.</t>
  </si>
  <si>
    <t>SUNLAKE</t>
  </si>
  <si>
    <t>SUNLAKE RESORTS &amp; HOTELS LTD.</t>
  </si>
  <si>
    <t>INE847L01013</t>
  </si>
  <si>
    <t>MXORCHADM</t>
  </si>
  <si>
    <t>MAXWORTH ORCHARDS INTERNATIONAL LTD.</t>
  </si>
  <si>
    <t>ARTEFACT</t>
  </si>
  <si>
    <t>ARTEFACT PROJECTS LTD.</t>
  </si>
  <si>
    <t>INE885B01014</t>
  </si>
  <si>
    <t>KINJAMT</t>
  </si>
  <si>
    <t>KINJAL METALS LTD.</t>
  </si>
  <si>
    <t>CENLC</t>
  </si>
  <si>
    <t>CENTURY LAMINATING CO.LTD.</t>
  </si>
  <si>
    <t>INE662B01017</t>
  </si>
  <si>
    <t>AMITINT</t>
  </si>
  <si>
    <t>AMIT INTERNATIONAL LTD.</t>
  </si>
  <si>
    <t>INE053D01015</t>
  </si>
  <si>
    <t>HIGHSTREE</t>
  </si>
  <si>
    <t>HIGH STREET FILATEX LTD.</t>
  </si>
  <si>
    <t>INE319M01011</t>
  </si>
  <si>
    <t>RICHSTODM</t>
  </si>
  <si>
    <t>RICH STONES (INDIA) LTD.</t>
  </si>
  <si>
    <t>NUTECGLOB</t>
  </si>
  <si>
    <t>NUTECH GLOBAL LTD.</t>
  </si>
  <si>
    <t>INE960H01012</t>
  </si>
  <si>
    <t>GLOBALX</t>
  </si>
  <si>
    <t>GLOBAL EXHIBITIONS LTD.</t>
  </si>
  <si>
    <t>DHPIND</t>
  </si>
  <si>
    <t>DHP INDIA LTD.</t>
  </si>
  <si>
    <t>INE590D01016</t>
  </si>
  <si>
    <t>RRIL</t>
  </si>
  <si>
    <t>RRIL Ltd</t>
  </si>
  <si>
    <t>INE951M01037</t>
  </si>
  <si>
    <t>AVAILFC</t>
  </si>
  <si>
    <t>AVAILABLE FINANCE LTD.</t>
  </si>
  <si>
    <t>INE325G01010</t>
  </si>
  <si>
    <t>RAHILIN</t>
  </si>
  <si>
    <t>RAHIL INVESTMENT &amp; FINANCE LTD.</t>
  </si>
  <si>
    <t>SANRAA</t>
  </si>
  <si>
    <t>SANRAA MEDIA LTD.</t>
  </si>
  <si>
    <t>INE889C01022</t>
  </si>
  <si>
    <t>SPARKFD</t>
  </si>
  <si>
    <t>SPARKLE FOODS LTD.</t>
  </si>
  <si>
    <t>INTCAPM</t>
  </si>
  <si>
    <t>INTEGRA CAPITAL MANAGEMENT LTD.</t>
  </si>
  <si>
    <t>INE366H01012</t>
  </si>
  <si>
    <t>ICHALSO</t>
  </si>
  <si>
    <t>ICHALKARANJI SOYA LTD.</t>
  </si>
  <si>
    <t>SANDURL</t>
  </si>
  <si>
    <t>SANDUR LAMINATES LTD.</t>
  </si>
  <si>
    <t>GERMANGA</t>
  </si>
  <si>
    <t>GERMAN GARDENS LTD.</t>
  </si>
  <si>
    <t>INE218D01014</t>
  </si>
  <si>
    <t>TRANSCON</t>
  </si>
  <si>
    <t>TRANSCON RESEARCH &amp; INFOTECH LTD.</t>
  </si>
  <si>
    <t>INE273C01011</t>
  </si>
  <si>
    <t>MARUTISE</t>
  </si>
  <si>
    <t>MARUTI SECURITIES LTD.</t>
  </si>
  <si>
    <t>INE368C01019</t>
  </si>
  <si>
    <t>EXOTICCOAL</t>
  </si>
  <si>
    <t>EXOTIC COAL LTD.</t>
  </si>
  <si>
    <t>INE898K01018</t>
  </si>
  <si>
    <t>AMEXCHE</t>
  </si>
  <si>
    <t>AMEX CARBONATES &amp; CHEMICALS LTD.</t>
  </si>
  <si>
    <t>HAVISHA</t>
  </si>
  <si>
    <t>Sri Havisha Hospitality And Infrastructure Ltd</t>
  </si>
  <si>
    <t>INE293B01029</t>
  </si>
  <si>
    <t>JAYIND</t>
  </si>
  <si>
    <t>Jayatma Industries Ltd</t>
  </si>
  <si>
    <t>INE250D01017</t>
  </si>
  <si>
    <t>ROSELABS</t>
  </si>
  <si>
    <t>ROSELABS FINANCE LTD.</t>
  </si>
  <si>
    <t>INE475C01012</t>
  </si>
  <si>
    <t>VINIMETDM</t>
  </si>
  <si>
    <t>VINI METASPIN STEELS LTD.</t>
  </si>
  <si>
    <t>MPTELE</t>
  </si>
  <si>
    <t>M.P.TELELINKS LTD.</t>
  </si>
  <si>
    <t>INE003C01012</t>
  </si>
  <si>
    <t>CHARMS</t>
  </si>
  <si>
    <t>CHARMS INDUSTRIES LTD.</t>
  </si>
  <si>
    <t>INE442C01012</t>
  </si>
  <si>
    <t>KRETTOSYS</t>
  </si>
  <si>
    <t>Kretto Syscon Ltd</t>
  </si>
  <si>
    <t>INE128R01015</t>
  </si>
  <si>
    <t>COSAPAR</t>
  </si>
  <si>
    <t>COSMOS APPARELS LTD.</t>
  </si>
  <si>
    <t>DYNMICR</t>
  </si>
  <si>
    <t>DYNAMIC MICROSTEPPERS LTD.</t>
  </si>
  <si>
    <t>INE443N01017</t>
  </si>
  <si>
    <t>TIMESHI</t>
  </si>
  <si>
    <t>TIME SHIPPING LTD.</t>
  </si>
  <si>
    <t>STRLIND</t>
  </si>
  <si>
    <t>GARWALL</t>
  </si>
  <si>
    <t>VIKALPS</t>
  </si>
  <si>
    <t>VIKALP SECURITIES LTD.</t>
  </si>
  <si>
    <t>INE186E01011</t>
  </si>
  <si>
    <t>ZYDUSWELL</t>
  </si>
  <si>
    <t>ZYDUS WELLNESS LTD.-$</t>
  </si>
  <si>
    <t>INE768C01010</t>
  </si>
  <si>
    <t>AUROCOK</t>
  </si>
  <si>
    <t>AUROMA COKE LTD.</t>
  </si>
  <si>
    <t>INE662I01012</t>
  </si>
  <si>
    <t>JUMPNET</t>
  </si>
  <si>
    <t>Jump Networks Ltd</t>
  </si>
  <si>
    <t>INE974C01022</t>
  </si>
  <si>
    <t>MILESTONE</t>
  </si>
  <si>
    <t>MILESTONE GLOBAL LTD.</t>
  </si>
  <si>
    <t>INE151H01018</t>
  </si>
  <si>
    <t>JAIHINDPRO</t>
  </si>
  <si>
    <t>JAIHIND PROJECTS LTD.</t>
  </si>
  <si>
    <t>INE343D01010</t>
  </si>
  <si>
    <t>BERVINL</t>
  </si>
  <si>
    <t>BERVIN INVESTMENT &amp; LEASING LTD.</t>
  </si>
  <si>
    <t>INE348I01018</t>
  </si>
  <si>
    <t>GUJINV</t>
  </si>
  <si>
    <t>GUJARAT INVESTA LTD.</t>
  </si>
  <si>
    <t>INE373D01017</t>
  </si>
  <si>
    <t>ORBITPL</t>
  </si>
  <si>
    <t>ORBIT POLYESTER LTD.</t>
  </si>
  <si>
    <t>INDINFRA</t>
  </si>
  <si>
    <t>INDIA INFRASPACE LTD.</t>
  </si>
  <si>
    <t>INE954M01031</t>
  </si>
  <si>
    <t>CONCOR</t>
  </si>
  <si>
    <t>CONTAINER CORPORATION OF INDIA LTD.</t>
  </si>
  <si>
    <t>INE111A01025</t>
  </si>
  <si>
    <t>SUNZI</t>
  </si>
  <si>
    <t>SUNRISE ZINC LTD.</t>
  </si>
  <si>
    <t>INE541D01019</t>
  </si>
  <si>
    <t>EASTRED</t>
  </si>
  <si>
    <t>EASTERN TREADS LTD.</t>
  </si>
  <si>
    <t>INE500D01015</t>
  </si>
  <si>
    <t>HARSHIT</t>
  </si>
  <si>
    <t>HARSHITA LTD.</t>
  </si>
  <si>
    <t>MOONDRUG</t>
  </si>
  <si>
    <t>MOON DRUGS LTD.</t>
  </si>
  <si>
    <t>INE444C01018</t>
  </si>
  <si>
    <t>PANACEABIO</t>
  </si>
  <si>
    <t>PANACEA BIOTEC LTD.</t>
  </si>
  <si>
    <t>INE922B01023</t>
  </si>
  <si>
    <t>VOLGAAIR</t>
  </si>
  <si>
    <t>VOLGA AIR TECHNICS LTD.</t>
  </si>
  <si>
    <t>INE719B01015</t>
  </si>
  <si>
    <t>SHRAJTX</t>
  </si>
  <si>
    <t>SHREE RAJASTHAN TEXCHEM LTD.</t>
  </si>
  <si>
    <t>INE578F01016</t>
  </si>
  <si>
    <t>PEETISEC</t>
  </si>
  <si>
    <t>PEETI SECURITIES LTD.</t>
  </si>
  <si>
    <t>INE328D01011</t>
  </si>
  <si>
    <t>MKSECUR</t>
  </si>
  <si>
    <t>M.K.SECURITIES LTD.</t>
  </si>
  <si>
    <t>PNCCAP</t>
  </si>
  <si>
    <t>PNC CAPITAL TRUST LTD.</t>
  </si>
  <si>
    <t>INE346C01015</t>
  </si>
  <si>
    <t>DHANLEA</t>
  </si>
  <si>
    <t>DHANLAXMI LEASE FINANCE LTD.</t>
  </si>
  <si>
    <t>CURESPEC</t>
  </si>
  <si>
    <t>CURE SPECTS LASERS LTD.</t>
  </si>
  <si>
    <t>INE730B01012</t>
  </si>
  <si>
    <t>MERMETL</t>
  </si>
  <si>
    <t>MERCURY METALS LTD.</t>
  </si>
  <si>
    <t>INE763M01028</t>
  </si>
  <si>
    <t>CHOICEIN</t>
  </si>
  <si>
    <t>CHOICE INTERNATIONAL LTD.</t>
  </si>
  <si>
    <t>INE102B01014</t>
  </si>
  <si>
    <t>SRAMSET</t>
  </si>
  <si>
    <t>SHRIRAM ASSET MANAGEMENT CO.LTD.</t>
  </si>
  <si>
    <t>INE777G01012</t>
  </si>
  <si>
    <t>GOLECHA</t>
  </si>
  <si>
    <t>GOLECHHA GLOBAL FINANCE LTD.</t>
  </si>
  <si>
    <t>INE427D01011</t>
  </si>
  <si>
    <t>EMETALSI</t>
  </si>
  <si>
    <t>E-METALS INDIA LTD.</t>
  </si>
  <si>
    <t>ISMTL</t>
  </si>
  <si>
    <t>INDIAN SEAMLESS METAL TUBES LTD.</t>
  </si>
  <si>
    <t>KARURKCP</t>
  </si>
  <si>
    <t>KARUR K.C.P.PACKKAGINGS LTD.</t>
  </si>
  <si>
    <t>INE727F01019</t>
  </si>
  <si>
    <t>PARAMONE</t>
  </si>
  <si>
    <t>Paramone Concepts Ltd</t>
  </si>
  <si>
    <t>INE005E01013</t>
  </si>
  <si>
    <t>NAISARG</t>
  </si>
  <si>
    <t>NAISARGIK AGRITECH (INDIA) LTD.</t>
  </si>
  <si>
    <t>INE360M01015</t>
  </si>
  <si>
    <t>KOHINOORBRO</t>
  </si>
  <si>
    <t>KOHINOOR BROADCASTING CORPORATION LTD.</t>
  </si>
  <si>
    <t>INE414E01017</t>
  </si>
  <si>
    <t>DOLLEX INDUSTRIES LTD.</t>
  </si>
  <si>
    <t>INE892A01020</t>
  </si>
  <si>
    <t>CRYCABL</t>
  </si>
  <si>
    <t>CRYSTAL CABLE INDUSTRIES LTD.</t>
  </si>
  <si>
    <t>WELLWININD</t>
  </si>
  <si>
    <t>WELLWIN INDUSTRY LTD.</t>
  </si>
  <si>
    <t>INE752A01018</t>
  </si>
  <si>
    <t>SPARCSYS</t>
  </si>
  <si>
    <t>SPARC SYSTEMS LTD.</t>
  </si>
  <si>
    <t>INE960B01015</t>
  </si>
  <si>
    <t>RUPEBAR</t>
  </si>
  <si>
    <t>RUSHABH PRECISION BEARINGS LTD.</t>
  </si>
  <si>
    <t>BIOWIN</t>
  </si>
  <si>
    <t>BIOWIN PHARMA (INDIA) LTD.</t>
  </si>
  <si>
    <t>INE244D01010</t>
  </si>
  <si>
    <t>THEBYKE</t>
  </si>
  <si>
    <t>THE BYKE HOSPITALITY LTD.</t>
  </si>
  <si>
    <t>INE319B01014</t>
  </si>
  <si>
    <t>SAAGRR</t>
  </si>
  <si>
    <t>SAAG RR INFRA LTD.</t>
  </si>
  <si>
    <t>INE396G01011</t>
  </si>
  <si>
    <t>GCCLINP</t>
  </si>
  <si>
    <t>GCCL INFRASTRUCTURE &amp; PROJECTS LTD.</t>
  </si>
  <si>
    <t>INE438F01013</t>
  </si>
  <si>
    <t>CHERYFS</t>
  </si>
  <si>
    <t>CHERRY FASHIONS LTD.</t>
  </si>
  <si>
    <t>THANAEL</t>
  </si>
  <si>
    <t>AVIEXPODM</t>
  </si>
  <si>
    <t>AVI EXPORT (INDIA) LTD.</t>
  </si>
  <si>
    <t>CSURGSU</t>
  </si>
  <si>
    <t>CENTENIAL SURGICAL SUTURE LTD.</t>
  </si>
  <si>
    <t>INE405H01018</t>
  </si>
  <si>
    <t>ARIHANT</t>
  </si>
  <si>
    <t>ARIHANT FOUNDATIONS &amp; HOUSING LTD.-$</t>
  </si>
  <si>
    <t>INE413D01011</t>
  </si>
  <si>
    <t>JAVNTPR</t>
  </si>
  <si>
    <t>JAYAVANT PRODUCTS LTD.</t>
  </si>
  <si>
    <t>INE364H01017</t>
  </si>
  <si>
    <t>NORSTGM</t>
  </si>
  <si>
    <t>NORTH STAR GEMS (INDIA) LTD.</t>
  </si>
  <si>
    <t>SUBRP</t>
  </si>
  <si>
    <t>FLCLENT</t>
  </si>
  <si>
    <t>FLUIDCLEAN INDUSTRIES (INDIA) LTD.</t>
  </si>
  <si>
    <t>HASTIFIN</t>
  </si>
  <si>
    <t>HASTI FINANCE LTD.</t>
  </si>
  <si>
    <t>INE671D01014</t>
  </si>
  <si>
    <t>SHBENZO</t>
  </si>
  <si>
    <t>SHREE BENZOPHEN INDUSTRIES LTD.</t>
  </si>
  <si>
    <t>UPSURGE</t>
  </si>
  <si>
    <t>UPSURGE INVESTMENT &amp; FINANCE LTD.</t>
  </si>
  <si>
    <t>INE890B01014</t>
  </si>
  <si>
    <t>RATNABAL</t>
  </si>
  <si>
    <t>RATNABALI CAPITAL MARKETS LTD.</t>
  </si>
  <si>
    <t>INE050D01011</t>
  </si>
  <si>
    <t>KRYKNIT</t>
  </si>
  <si>
    <t>KRYSTAL KNITWEAR LTD.</t>
  </si>
  <si>
    <t>MARVINY</t>
  </si>
  <si>
    <t>MARVEL VINYLS LTD.</t>
  </si>
  <si>
    <t>INE345L01018</t>
  </si>
  <si>
    <t>PADAMCO</t>
  </si>
  <si>
    <t>PADAM COTTON YARNS LTD.</t>
  </si>
  <si>
    <t>INE448D01017</t>
  </si>
  <si>
    <t>WOMENNET</t>
  </si>
  <si>
    <t>WOMEN NETWORKS LTD.</t>
  </si>
  <si>
    <t>INE905B01010</t>
  </si>
  <si>
    <t>POLYCON</t>
  </si>
  <si>
    <t>POLYCON INTERNATIONAL LTD.</t>
  </si>
  <si>
    <t>INE262C01014</t>
  </si>
  <si>
    <t>SOURCENTRL</t>
  </si>
  <si>
    <t>SOURCE NATURAL FOODS &amp; HERBAL SUPPL LTD.</t>
  </si>
  <si>
    <t>INE679C01027</t>
  </si>
  <si>
    <t>GGAUTO</t>
  </si>
  <si>
    <t>G.G.AUTOMOTIVE GEARS LTD.</t>
  </si>
  <si>
    <t>INE493B01017</t>
  </si>
  <si>
    <t>ALMONDZ</t>
  </si>
  <si>
    <t>ALMONDZ GLOBAL SECURITIES LTD.</t>
  </si>
  <si>
    <t>INE326B01027</t>
  </si>
  <si>
    <t>KHODIYAR</t>
  </si>
  <si>
    <t>KHODIYAR INDUSTRIES LTD.</t>
  </si>
  <si>
    <t>INE843C01011</t>
  </si>
  <si>
    <t>LWSKNIT</t>
  </si>
  <si>
    <t>LWS KNITWEAR LTD.</t>
  </si>
  <si>
    <t>INE281M01013</t>
  </si>
  <si>
    <t>LWSNITW</t>
  </si>
  <si>
    <t>ZICOM</t>
  </si>
  <si>
    <t>ZICOM ELECTRONIC SECURITY SYSTEMS LTD.-$</t>
  </si>
  <si>
    <t>INE871B01014</t>
  </si>
  <si>
    <t>SUGAT</t>
  </si>
  <si>
    <t>SUGAM AGRO-TECH LTD.</t>
  </si>
  <si>
    <t>INE068E01011</t>
  </si>
  <si>
    <t>ANSINDUS</t>
  </si>
  <si>
    <t>ANS Industries Ltd</t>
  </si>
  <si>
    <t>INE234J01018</t>
  </si>
  <si>
    <t>HAMARDG</t>
  </si>
  <si>
    <t>HALLMARK DRUGS &amp; CHEMICALS LTD.</t>
  </si>
  <si>
    <t>PARMXPH</t>
  </si>
  <si>
    <t>PARMAX PHARMA LTD.</t>
  </si>
  <si>
    <t>ALCHCORP</t>
  </si>
  <si>
    <t>ALCHEMIST CORPORATION LTD.</t>
  </si>
  <si>
    <t>INE057D01016</t>
  </si>
  <si>
    <t>GUJFOIL</t>
  </si>
  <si>
    <t>GUJARAT FOILS LTD.</t>
  </si>
  <si>
    <t>INE587F01017</t>
  </si>
  <si>
    <t>TUNITEX</t>
  </si>
  <si>
    <t>TUNI TEXTILE MILLS LTD.</t>
  </si>
  <si>
    <t>INE560D01027</t>
  </si>
  <si>
    <t>RADIXIND</t>
  </si>
  <si>
    <t>Radix Industries (India) Limited</t>
  </si>
  <si>
    <t>INE576N01014</t>
  </si>
  <si>
    <t>KIRANPR</t>
  </si>
  <si>
    <t>KIRAN PRINT-PACK LTD.</t>
  </si>
  <si>
    <t>INE516D01011</t>
  </si>
  <si>
    <t>MSINVES</t>
  </si>
  <si>
    <t>M.S.INVESTMENTS LTD.</t>
  </si>
  <si>
    <t>NRSTEXT</t>
  </si>
  <si>
    <t>NRS TEXTILE MILLS LTD.</t>
  </si>
  <si>
    <t>NARPROP</t>
  </si>
  <si>
    <t>NARENDRA PROPERTIES LTD.</t>
  </si>
  <si>
    <t>INE603F01012</t>
  </si>
  <si>
    <t>MEGACOR</t>
  </si>
  <si>
    <t>MEGA CORPORATION LTD.</t>
  </si>
  <si>
    <t>INE804B01023</t>
  </si>
  <si>
    <t>SYSTELIN</t>
  </si>
  <si>
    <t>SYSTEL INFOTECH LTD.</t>
  </si>
  <si>
    <t>INE919E01023</t>
  </si>
  <si>
    <t>GOPLEEIN</t>
  </si>
  <si>
    <t>GOPLEE INFOTECH LTD.</t>
  </si>
  <si>
    <t>INE968B01018</t>
  </si>
  <si>
    <t>BMBMUMG</t>
  </si>
  <si>
    <t>BMB MUSIC &amp; MAGNETICS LTD.</t>
  </si>
  <si>
    <t>INE644K01016</t>
  </si>
  <si>
    <t>IGHIGHM</t>
  </si>
  <si>
    <t>IGGI HIGHWAY MOTELS LTD.</t>
  </si>
  <si>
    <t>KESPRINT</t>
  </si>
  <si>
    <t>KESARI PRINTERS LTD.</t>
  </si>
  <si>
    <t>NATUBIO</t>
  </si>
  <si>
    <t>NATURAL BIOCON (INDIA) LTD.</t>
  </si>
  <si>
    <t>IDHOTIN</t>
  </si>
  <si>
    <t>IDEAL HOTELS &amp; INDUSTRIES LTD.</t>
  </si>
  <si>
    <t>MRCOTEX</t>
  </si>
  <si>
    <t>MARUTI COTEX LTD.</t>
  </si>
  <si>
    <t>TNPL</t>
  </si>
  <si>
    <t>TAMIL NADU NEWSPRINT &amp; PAPERS LTD.</t>
  </si>
  <si>
    <t>INE107A01015</t>
  </si>
  <si>
    <t>BIRMT</t>
  </si>
  <si>
    <t>BIRMINGHAM THERMOTECH LTD.</t>
  </si>
  <si>
    <t>INE782B01013</t>
  </si>
  <si>
    <t>ADVENT</t>
  </si>
  <si>
    <t>ADVENT COMPUTER SERVICES LTD.</t>
  </si>
  <si>
    <t>INE101C01022</t>
  </si>
  <si>
    <t>STGRFLD</t>
  </si>
  <si>
    <t>SHAKTIPUMP</t>
  </si>
  <si>
    <t>SHAKTI PUMPS (INDIA) LTD.-$</t>
  </si>
  <si>
    <t>INE908D01010</t>
  </si>
  <si>
    <t>SYTIXSE</t>
  </si>
  <si>
    <t>SYSTEMATIX SECURITIES LTD.</t>
  </si>
  <si>
    <t>INE07P301011</t>
  </si>
  <si>
    <t>SUNGOLD</t>
  </si>
  <si>
    <t>SUNGOLD CAPITAL LTD.</t>
  </si>
  <si>
    <t>INE271D01013</t>
  </si>
  <si>
    <t>INDOXOC</t>
  </si>
  <si>
    <t>LIMCHEM</t>
  </si>
  <si>
    <t>SAFFRON</t>
  </si>
  <si>
    <t>Saffron Industries Limited</t>
  </si>
  <si>
    <t>INE474D01013</t>
  </si>
  <si>
    <t>PWASML</t>
  </si>
  <si>
    <t>Prakash Woollen &amp; Synthetic Mills Ltd</t>
  </si>
  <si>
    <t>INE523I01016</t>
  </si>
  <si>
    <t>CRYAGRI</t>
  </si>
  <si>
    <t>CRYSTAL AGRITECH LTD.</t>
  </si>
  <si>
    <t>GOLDTECH</t>
  </si>
  <si>
    <t>GOLDSTONE TECHNOLOGIES LTD.</t>
  </si>
  <si>
    <t>INE805A01014</t>
  </si>
  <si>
    <t>PANDRUG</t>
  </si>
  <si>
    <t>PAN DRUGS LTD.</t>
  </si>
  <si>
    <t>LYONSCO</t>
  </si>
  <si>
    <t>LYONS CORPORATE MARKET LTD.</t>
  </si>
  <si>
    <t>INE100F01019</t>
  </si>
  <si>
    <t>AMRALCO</t>
  </si>
  <si>
    <t>AMAR ALCOHOLI LTD.</t>
  </si>
  <si>
    <t>TAMRMIL</t>
  </si>
  <si>
    <t>TAMARAI MILLS LTD.</t>
  </si>
  <si>
    <t>VARDHMAN</t>
  </si>
  <si>
    <t>Vardhman Concrete Limited</t>
  </si>
  <si>
    <t>INE115C01014</t>
  </si>
  <si>
    <t>KEDICON</t>
  </si>
  <si>
    <t>KEDIA CONTINENTAL LTD.</t>
  </si>
  <si>
    <t>ROCKONENT</t>
  </si>
  <si>
    <t>Rockon Enterprises Ltd</t>
  </si>
  <si>
    <t>INE644B01049</t>
  </si>
  <si>
    <t>SAFALSEC</t>
  </si>
  <si>
    <t>Safal Securities Ltd</t>
  </si>
  <si>
    <t>INE101L01031</t>
  </si>
  <si>
    <t>GRMOVER</t>
  </si>
  <si>
    <t>GRM OVERSEAS LTD.</t>
  </si>
  <si>
    <t>INE192H01012</t>
  </si>
  <si>
    <t>KECITRL-B</t>
  </si>
  <si>
    <t>HAPPYHMDM</t>
  </si>
  <si>
    <t>HAPPY HOME PROFIN LTD.</t>
  </si>
  <si>
    <t>NCCFIN</t>
  </si>
  <si>
    <t>NCC FINANCE LTD.</t>
  </si>
  <si>
    <t>INE768B01012</t>
  </si>
  <si>
    <t>MOHITIND</t>
  </si>
  <si>
    <t>MOHIT INDUSTRIES LTD.-$</t>
  </si>
  <si>
    <t>INE954E01012</t>
  </si>
  <si>
    <t>POLYLINK</t>
  </si>
  <si>
    <t>POLYLINK POLYMERS (INDIA) LTD.</t>
  </si>
  <si>
    <t>INE323D01020</t>
  </si>
  <si>
    <t>PRFOTRN</t>
  </si>
  <si>
    <t>PRAKASH FOTRAN SOFTECH LTD.</t>
  </si>
  <si>
    <t>MINAXI</t>
  </si>
  <si>
    <t>MINAXI TEXTILES LTD.</t>
  </si>
  <si>
    <t>INE952C01028</t>
  </si>
  <si>
    <t>NARSM</t>
  </si>
  <si>
    <t>NARAINGARH SUGAR MILLS LTD.</t>
  </si>
  <si>
    <t>INE491E01015</t>
  </si>
  <si>
    <t>BOSTONBIO</t>
  </si>
  <si>
    <t>Boston Bio Systems Ltd.</t>
  </si>
  <si>
    <t>INE109B01019</t>
  </si>
  <si>
    <t>VENTRON</t>
  </si>
  <si>
    <t>VENTRON POLYMERS LTD.</t>
  </si>
  <si>
    <t>INE316C01018</t>
  </si>
  <si>
    <t>CONTICON</t>
  </si>
  <si>
    <t>CONTINENTAL CONTROLS LTD.</t>
  </si>
  <si>
    <t>INE545B01022</t>
  </si>
  <si>
    <t>SUAPARL</t>
  </si>
  <si>
    <t>SUVARNA APPAREL AND FASHION EXPORTS LTD.</t>
  </si>
  <si>
    <t>BHAAF</t>
  </si>
  <si>
    <t>BHAGWANDAS AUTO FINANCE LTD.</t>
  </si>
  <si>
    <t>INE134D01013</t>
  </si>
  <si>
    <t>GBLINFRA</t>
  </si>
  <si>
    <t>Global Infratech &amp; Finance limited</t>
  </si>
  <si>
    <t>INE377M01035</t>
  </si>
  <si>
    <t>ISPATPROF</t>
  </si>
  <si>
    <t>ISPAT PROFILES INDIA LTD.</t>
  </si>
  <si>
    <t>INE798A01011</t>
  </si>
  <si>
    <t>NOUVEAU</t>
  </si>
  <si>
    <t>NOUVEAU GLOBAL VENTURES LTD.</t>
  </si>
  <si>
    <t>INE317B01034</t>
  </si>
  <si>
    <t>FERNHIL</t>
  </si>
  <si>
    <t>FERNHILL INDUSTRIES LTD.</t>
  </si>
  <si>
    <t>ARNAVCORP</t>
  </si>
  <si>
    <t>ARNAV CORPORATION LTD.</t>
  </si>
  <si>
    <t>INE647D01014</t>
  </si>
  <si>
    <t>PRSBS</t>
  </si>
  <si>
    <t>PRUDENTIAL STOCK BROKING SERVICES LTD.</t>
  </si>
  <si>
    <t>INE049D01013</t>
  </si>
  <si>
    <t>VMATHUR</t>
  </si>
  <si>
    <t>V.R.MATHUR MASS COMMUNICATIONS LTD.</t>
  </si>
  <si>
    <t>EMPORIS</t>
  </si>
  <si>
    <t>Emporis Projects Limited</t>
  </si>
  <si>
    <t>INE742D01013</t>
  </si>
  <si>
    <t>DUKEOFS</t>
  </si>
  <si>
    <t>DUKE OFFSHORE LTD.</t>
  </si>
  <si>
    <t>INE397G01019</t>
  </si>
  <si>
    <t>CYBELEIND</t>
  </si>
  <si>
    <t>CYBELE INDUSTRIES LTD.</t>
  </si>
  <si>
    <t>INE183D01010</t>
  </si>
  <si>
    <t>CETHARI</t>
  </si>
  <si>
    <t>CETHAR INDUSTRIES LTD.</t>
  </si>
  <si>
    <t>COMPSKIL</t>
  </si>
  <si>
    <t>COMPUTERSKILL LTD.</t>
  </si>
  <si>
    <t>INE127C01019</t>
  </si>
  <si>
    <t>KAMPECO</t>
  </si>
  <si>
    <t>KAMPER CONCAST LTD.</t>
  </si>
  <si>
    <t>KANSTEL</t>
  </si>
  <si>
    <t>KANAN STEELS LTD.</t>
  </si>
  <si>
    <t>GOAFRUT</t>
  </si>
  <si>
    <t>GOA FRUIT SPECIALITIES LTD.</t>
  </si>
  <si>
    <t>ESSKAY</t>
  </si>
  <si>
    <t>ESSKAY TELECOM LTD.</t>
  </si>
  <si>
    <t>INE913C01012</t>
  </si>
  <si>
    <t>GLOBAL</t>
  </si>
  <si>
    <t>GLOBAL LAND MASTERS CORPORATION LTD.</t>
  </si>
  <si>
    <t>INE330B01011</t>
  </si>
  <si>
    <t>DANINLT</t>
  </si>
  <si>
    <t>DANIN LEATHERS LTD.</t>
  </si>
  <si>
    <t>BETKAPA</t>
  </si>
  <si>
    <t>BETA-KAPPA INVESTMENTS LTD.</t>
  </si>
  <si>
    <t>INE367F01014</t>
  </si>
  <si>
    <t>SHYAAXPH</t>
  </si>
  <si>
    <t>SHREE YAAX PHARMA &amp; COSMETICS LTD.</t>
  </si>
  <si>
    <t>INE325F01012</t>
  </si>
  <si>
    <t>VIRTIND</t>
  </si>
  <si>
    <t>VIRTUAL INDUSTRIES LTD.</t>
  </si>
  <si>
    <t>HITKARICH</t>
  </si>
  <si>
    <t>HITKARI CHINA LTD.</t>
  </si>
  <si>
    <t>INE839D01017</t>
  </si>
  <si>
    <t>FILME</t>
  </si>
  <si>
    <t>FILMCITY MEDIA LTD.</t>
  </si>
  <si>
    <t>INE600B01033</t>
  </si>
  <si>
    <t>SNEEL</t>
  </si>
  <si>
    <t>SHREE NEELACHAL LABORATORIES LTD.</t>
  </si>
  <si>
    <t>INE694B01010</t>
  </si>
  <si>
    <t>SANIM</t>
  </si>
  <si>
    <t>SANYO IMPEX LTD.</t>
  </si>
  <si>
    <t>INE905A01020</t>
  </si>
  <si>
    <t>CGVAK</t>
  </si>
  <si>
    <t>CG-VAK SOFTWARE &amp; EXPORTS LTD.</t>
  </si>
  <si>
    <t>INE084D01010</t>
  </si>
  <si>
    <t>MANPELE</t>
  </si>
  <si>
    <t>BGROWTHDM</t>
  </si>
  <si>
    <t>BOB GROWTH &amp;#39;95</t>
  </si>
  <si>
    <t>PENTASOFTTE</t>
  </si>
  <si>
    <t>PENTASOFT TECHNOLOGIES LTD.</t>
  </si>
  <si>
    <t>INE408A01017</t>
  </si>
  <si>
    <t>MAXCOUN</t>
  </si>
  <si>
    <t>MAXWORTH COUNTRY (INDIA) LTD.</t>
  </si>
  <si>
    <t>NAVBLDR</t>
  </si>
  <si>
    <t>NAVKAR BUILDERS LTD.</t>
  </si>
  <si>
    <t>INE268H01010</t>
  </si>
  <si>
    <t>BLUECOAST</t>
  </si>
  <si>
    <t>BLUE COAST HOTELS LTD.</t>
  </si>
  <si>
    <t>INE472B01011</t>
  </si>
  <si>
    <t>OMKAR</t>
  </si>
  <si>
    <t>OMKAR OVERSEAS LTD.</t>
  </si>
  <si>
    <t>INE680D01015</t>
  </si>
  <si>
    <t>MADHUCON</t>
  </si>
  <si>
    <t>MADHUCON PROJECTS LTD.-$</t>
  </si>
  <si>
    <t>INE378D01032</t>
  </si>
  <si>
    <t>CLFILAM</t>
  </si>
  <si>
    <t>CLASSIC FILAMENTS LTD.</t>
  </si>
  <si>
    <t>SYBLY</t>
  </si>
  <si>
    <t>SYBLY INDUSTRIES LTD.-$</t>
  </si>
  <si>
    <t>INE080D01042</t>
  </si>
  <si>
    <t>RAJESHEXPO</t>
  </si>
  <si>
    <t>RAJESH EXPORTS LTD.</t>
  </si>
  <si>
    <t>INE343B01030</t>
  </si>
  <si>
    <t>INDENAL</t>
  </si>
  <si>
    <t>INDEEN ALLOYS LTD.</t>
  </si>
  <si>
    <t>ESARIND</t>
  </si>
  <si>
    <t>ESAAR (INDIA) LTD.</t>
  </si>
  <si>
    <t>INE404L01039</t>
  </si>
  <si>
    <t>MARIS</t>
  </si>
  <si>
    <t>MARIS SPINNERS LTD.-$</t>
  </si>
  <si>
    <t>INE866D01010</t>
  </si>
  <si>
    <t>GRWESIN</t>
  </si>
  <si>
    <t>GREAT WESTERN INDUSTRIES LTD.</t>
  </si>
  <si>
    <t>INDERGR</t>
  </si>
  <si>
    <t>INDERGIRI FINANCE LTD.</t>
  </si>
  <si>
    <t>INE628F01019</t>
  </si>
  <si>
    <t>SKRABUL</t>
  </si>
  <si>
    <t>SHUKRA BULLIONS LTD.</t>
  </si>
  <si>
    <t>INE561E01015</t>
  </si>
  <si>
    <t>SOMPHYT</t>
  </si>
  <si>
    <t>SOM PHYTOPHARMA (I) LTD.</t>
  </si>
  <si>
    <t>EVEREADY</t>
  </si>
  <si>
    <t>EVEREADY INDUSTRIES INDIA LTD.</t>
  </si>
  <si>
    <t>INE128A01029</t>
  </si>
  <si>
    <t>STEP2COR</t>
  </si>
  <si>
    <t>STEP TWO CORPORATION LTD.</t>
  </si>
  <si>
    <t>INE623D01015</t>
  </si>
  <si>
    <t>LINTAS</t>
  </si>
  <si>
    <t>LINTAS MERCANTILE LTD.</t>
  </si>
  <si>
    <t>INE702D01017</t>
  </si>
  <si>
    <t>NEVTIAS</t>
  </si>
  <si>
    <t>NEVTIA SPINNERS LTD.</t>
  </si>
  <si>
    <t>ORIENTTR</t>
  </si>
  <si>
    <t>ORIENT TRADELINK LTD.</t>
  </si>
  <si>
    <t>INE681D01021</t>
  </si>
  <si>
    <t>ARIHCLAF</t>
  </si>
  <si>
    <t>ARIHANT CLASSIC FINANCE LTD.</t>
  </si>
  <si>
    <t>INE763C01011</t>
  </si>
  <si>
    <t>AASHEESH</t>
  </si>
  <si>
    <t>AASHEESH SECURITIES LTD.</t>
  </si>
  <si>
    <t>INE174C01011</t>
  </si>
  <si>
    <t>MAHANIN</t>
  </si>
  <si>
    <t>MAHAN INDUSTRIES LTD.</t>
  </si>
  <si>
    <t>INE735D01033</t>
  </si>
  <si>
    <t>EMKAYIN</t>
  </si>
  <si>
    <t>EMKAY INDUSTRIES LTD.</t>
  </si>
  <si>
    <t>ALANGIND</t>
  </si>
  <si>
    <t>ALANG INDUSTRIAL GASES LTD.</t>
  </si>
  <si>
    <t>INE848C01010</t>
  </si>
  <si>
    <t>VIKASPROP</t>
  </si>
  <si>
    <t>Vikas Proppant &amp; Granite Ltd</t>
  </si>
  <si>
    <t>INE767B01022</t>
  </si>
  <si>
    <t>ANKUSHFI</t>
  </si>
  <si>
    <t>ANKUSH FINSTOCK LTD.</t>
  </si>
  <si>
    <t>INE784D01015</t>
  </si>
  <si>
    <t>PANIND</t>
  </si>
  <si>
    <t>PAN INDIA RESORT &amp; LAND DEVELOPMENT LTD.</t>
  </si>
  <si>
    <t>INE381D01010</t>
  </si>
  <si>
    <t>DESHRAK</t>
  </si>
  <si>
    <t>DESH RAKSHAK AUSHDHALAYA LTD.</t>
  </si>
  <si>
    <t>INE971E01016</t>
  </si>
  <si>
    <t>RASOYPR</t>
  </si>
  <si>
    <t>RASOYA PROTEINS LTD.</t>
  </si>
  <si>
    <t>INE904G01038</t>
  </si>
  <si>
    <t>PALPEUG</t>
  </si>
  <si>
    <t>PAL-PEUGEOT LTD.</t>
  </si>
  <si>
    <t>ICSA</t>
  </si>
  <si>
    <t>ICSA (INDIA) LTD.-$</t>
  </si>
  <si>
    <t>INE306B01029</t>
  </si>
  <si>
    <t>ACESOFT</t>
  </si>
  <si>
    <t>ACE SOFTWARE EXPORTS LTD.-$</t>
  </si>
  <si>
    <t>INE849B01010</t>
  </si>
  <si>
    <t>RADRO</t>
  </si>
  <si>
    <t>RADIANT ROTOGRAVURE LTD.</t>
  </si>
  <si>
    <t>INE864C01017</t>
  </si>
  <si>
    <t>LLORF</t>
  </si>
  <si>
    <t>LLOYD ROCKFIBRES LTD.</t>
  </si>
  <si>
    <t>INE640D01019</t>
  </si>
  <si>
    <t>MAARSOFTW</t>
  </si>
  <si>
    <t>MAARS SOFTWARE INTERNATIONAL LTD.</t>
  </si>
  <si>
    <t>INE390A01017</t>
  </si>
  <si>
    <t>SOFTRAKV</t>
  </si>
  <si>
    <t>SOFTRAK VENTURE INVESTMENT LTD.</t>
  </si>
  <si>
    <t>INE562E01013</t>
  </si>
  <si>
    <t>BETALA</t>
  </si>
  <si>
    <t>BETALA GLOBAL SECURITIES LTD.</t>
  </si>
  <si>
    <t>INE658E01027</t>
  </si>
  <si>
    <t>HATSUN</t>
  </si>
  <si>
    <t>HATSUN AGRO PRODUCT LTD.</t>
  </si>
  <si>
    <t>INE473B01035</t>
  </si>
  <si>
    <t>GLORYCH</t>
  </si>
  <si>
    <t>GLORY CHEMICALS LTD.</t>
  </si>
  <si>
    <t>ECOM</t>
  </si>
  <si>
    <t>E.COM INFOTECH (I) LTD.</t>
  </si>
  <si>
    <t>INE578B01015</t>
  </si>
  <si>
    <t>AMEREDM</t>
  </si>
  <si>
    <t>AMERICAN REMEDIES LTD.</t>
  </si>
  <si>
    <t>INE315A01014</t>
  </si>
  <si>
    <t>CANVYCH</t>
  </si>
  <si>
    <t>CANVAY CHEMICALS LTD.</t>
  </si>
  <si>
    <t>SRIMT</t>
  </si>
  <si>
    <t>SRIVEN MULTI-TECH LTD.</t>
  </si>
  <si>
    <t>INE004B01012</t>
  </si>
  <si>
    <t>JYOTHI</t>
  </si>
  <si>
    <t>JYOTHI INFRAVENTURES LTD.</t>
  </si>
  <si>
    <t>INE681K01018</t>
  </si>
  <si>
    <t>SHAYONA</t>
  </si>
  <si>
    <t>SHAYONA PETROCHEM LTD.</t>
  </si>
  <si>
    <t>INE627B01010</t>
  </si>
  <si>
    <t>RISHDIGA</t>
  </si>
  <si>
    <t>RISHABH DIGHA STEEL &amp; ALLIED PRODUCTS LTD.-$</t>
  </si>
  <si>
    <t>INE864D01015</t>
  </si>
  <si>
    <t>MAINFRA</t>
  </si>
  <si>
    <t>MARUTI INFRASTRUCTURE LTD.</t>
  </si>
  <si>
    <t>INE392G01010</t>
  </si>
  <si>
    <t>AVONLIFE</t>
  </si>
  <si>
    <t>Avon Lifesciences Ltd-$</t>
  </si>
  <si>
    <t>INE881A01015</t>
  </si>
  <si>
    <t>JINDWORLD</t>
  </si>
  <si>
    <t>JINDAL WORLDWIDE LTD.</t>
  </si>
  <si>
    <t>INE247D01039</t>
  </si>
  <si>
    <t>VERTEXSPG</t>
  </si>
  <si>
    <t>VERTEX SPINNING LTD.</t>
  </si>
  <si>
    <t>INE863F01038</t>
  </si>
  <si>
    <t>SURSTON</t>
  </si>
  <si>
    <t>SURAJ STONE CORPORATION LTD.</t>
  </si>
  <si>
    <t>INE272F01016</t>
  </si>
  <si>
    <t>WALFARM</t>
  </si>
  <si>
    <t>WALVEKAR FARMS &amp; FOOD PRODUCTS LTD.</t>
  </si>
  <si>
    <t>TIRIN</t>
  </si>
  <si>
    <t>TIRUPATI INDUSTRIES (INDIA) LTD.</t>
  </si>
  <si>
    <t>INE329E01017</t>
  </si>
  <si>
    <t>SOMANYCERA</t>
  </si>
  <si>
    <t>SOMANY CERAMICS LTD.</t>
  </si>
  <si>
    <t>INE355A01028</t>
  </si>
  <si>
    <t>AGRIMAS</t>
  </si>
  <si>
    <t>AGRIMAS CHEMICALS LTD.</t>
  </si>
  <si>
    <t>JHACC</t>
  </si>
  <si>
    <t>JHAVERI CREDITS &amp; CAPITAL LTD.</t>
  </si>
  <si>
    <t>INE865D01012</t>
  </si>
  <si>
    <t>INCORPI</t>
  </si>
  <si>
    <t>INTERCORP INDUSTRIES LTD.</t>
  </si>
  <si>
    <t>RAGHUTOB</t>
  </si>
  <si>
    <t>RAGHUNATH TOBACCO CO.LTD.</t>
  </si>
  <si>
    <t>INE754B01012</t>
  </si>
  <si>
    <t>DRL</t>
  </si>
  <si>
    <t>Disha Resources Ltd</t>
  </si>
  <si>
    <t>INE193D01019</t>
  </si>
  <si>
    <t>TOPTELE</t>
  </si>
  <si>
    <t>TOP TELEMEDIA LTD.</t>
  </si>
  <si>
    <t>INE632B01036</t>
  </si>
  <si>
    <t>KAMINIS</t>
  </si>
  <si>
    <t>KAMINI ISPAT LTD.</t>
  </si>
  <si>
    <t>CORALFINAC</t>
  </si>
  <si>
    <t>CORAL INDIA FINANCE &amp; HOUSING LTD.</t>
  </si>
  <si>
    <t>INE558D01021</t>
  </si>
  <si>
    <t>AMITSEC</t>
  </si>
  <si>
    <t>AMIT SECURITIES LTD.</t>
  </si>
  <si>
    <t>INE137E01014</t>
  </si>
  <si>
    <t>BHARFOR</t>
  </si>
  <si>
    <t>FEDERBK</t>
  </si>
  <si>
    <t>AROMAENT</t>
  </si>
  <si>
    <t>AROMA ENTERPRISES (INDIA) LTD.</t>
  </si>
  <si>
    <t>INE371M01012</t>
  </si>
  <si>
    <t>AKASHSG</t>
  </si>
  <si>
    <t>AKASH HOUSING LTD.</t>
  </si>
  <si>
    <t>PAMRAFI</t>
  </si>
  <si>
    <t>PAM RAFFIA LTD.</t>
  </si>
  <si>
    <t>WELCO</t>
  </si>
  <si>
    <t>WELCOME COIR INDUSTRIES LTD.</t>
  </si>
  <si>
    <t>INE818C01013</t>
  </si>
  <si>
    <t>INDOPACIFIC</t>
  </si>
  <si>
    <t>Indo Pacific Projects Ltd</t>
  </si>
  <si>
    <t>INE077C01024</t>
  </si>
  <si>
    <t>LILACPW</t>
  </si>
  <si>
    <t>LILAC POWER LTD.</t>
  </si>
  <si>
    <t>VIZARAG</t>
  </si>
  <si>
    <t>VIZAR AGROCHEMICALS LTD.</t>
  </si>
  <si>
    <t>ASHUTPM</t>
  </si>
  <si>
    <t>ASHUTOSH PAPER MILLS LTD.</t>
  </si>
  <si>
    <t>INE723K01018</t>
  </si>
  <si>
    <t>SANJIVIN</t>
  </si>
  <si>
    <t>SANJIVANI PARANTERAL LTD.</t>
  </si>
  <si>
    <t>INE860D01013</t>
  </si>
  <si>
    <t>BLAZONMRB</t>
  </si>
  <si>
    <t>BLAZON MARBLES LIMITED</t>
  </si>
  <si>
    <t>INE096H01023</t>
  </si>
  <si>
    <t>PLUSFIN</t>
  </si>
  <si>
    <t>PLUS FINANCE LTD.</t>
  </si>
  <si>
    <t>RANJITSE</t>
  </si>
  <si>
    <t>RANJIT SECURITIES LTD.</t>
  </si>
  <si>
    <t>INE863D01017</t>
  </si>
  <si>
    <t>CRESTER</t>
  </si>
  <si>
    <t>CRESTER SECURITIES LTD.</t>
  </si>
  <si>
    <t>VASINFRA</t>
  </si>
  <si>
    <t>VAS INFRASTRUCTURE LTD.</t>
  </si>
  <si>
    <t>INE192C01013</t>
  </si>
  <si>
    <t>HPMINDL</t>
  </si>
  <si>
    <t>HPM INDUSTRIES LTD.</t>
  </si>
  <si>
    <t>MTCAPLS</t>
  </si>
  <si>
    <t>MEHTA CAPLEASE LTD.</t>
  </si>
  <si>
    <t>KMFBLDR</t>
  </si>
  <si>
    <t>KMF BUILDERS &amp; DEVELOPERS LTD.</t>
  </si>
  <si>
    <t>INE580H01026</t>
  </si>
  <si>
    <t>KEMICARE</t>
  </si>
  <si>
    <t>KEMICARE PRODUCTS LTD.</t>
  </si>
  <si>
    <t>INE784C01017</t>
  </si>
  <si>
    <t>ALKADIA</t>
  </si>
  <si>
    <t>ALKA DIAMOND INDUSTRIES LTD.</t>
  </si>
  <si>
    <t>INE963D01015</t>
  </si>
  <si>
    <t>BERYLSE</t>
  </si>
  <si>
    <t>BERYL SECURITIES LTD.</t>
  </si>
  <si>
    <t>INE508J01015</t>
  </si>
  <si>
    <t>RAP</t>
  </si>
  <si>
    <t>RAP MEDIA LTD.</t>
  </si>
  <si>
    <t>INE483D01014</t>
  </si>
  <si>
    <t>MARTEXT</t>
  </si>
  <si>
    <t>MARSON&amp;#39;S TEXTILES LTD.</t>
  </si>
  <si>
    <t>DEVINE</t>
  </si>
  <si>
    <t>DEVINE IMPEX LTD.</t>
  </si>
  <si>
    <t>INE455C01014</t>
  </si>
  <si>
    <t>KNIWE</t>
  </si>
  <si>
    <t>KNITWORTH EXPORTS LTD.</t>
  </si>
  <si>
    <t>INE171C01017</t>
  </si>
  <si>
    <t>ADITYAIN</t>
  </si>
  <si>
    <t>ADITYA INTERNATIONAL LTD.</t>
  </si>
  <si>
    <t>INE908B01014</t>
  </si>
  <si>
    <t>GEDEVEL</t>
  </si>
  <si>
    <t>GENESIS DEVELOPERS &amp; RESORTS LTD.</t>
  </si>
  <si>
    <t>BILPOWER</t>
  </si>
  <si>
    <t>BILPOWER LTD.</t>
  </si>
  <si>
    <t>INE952D01018</t>
  </si>
  <si>
    <t>BAMPSL</t>
  </si>
  <si>
    <t>BAMPSL SECURITIES LTD.</t>
  </si>
  <si>
    <t>INE802A01037</t>
  </si>
  <si>
    <t>GENPHARMA</t>
  </si>
  <si>
    <t>Generic Pharmasec Ltd</t>
  </si>
  <si>
    <t>INE861N01036</t>
  </si>
  <si>
    <t>AROCSIL</t>
  </si>
  <si>
    <t>AROCHEM SILVASSA LTD.</t>
  </si>
  <si>
    <t>INCON</t>
  </si>
  <si>
    <t>INCON ENGINEERS LTD.</t>
  </si>
  <si>
    <t>INE507D01010</t>
  </si>
  <si>
    <t>CGCL</t>
  </si>
  <si>
    <t>Capri Global Capital Limited</t>
  </si>
  <si>
    <t>INE180C01026</t>
  </si>
  <si>
    <t>VISALAG</t>
  </si>
  <si>
    <t>VISHAL AGRITECH INDIA LTD.</t>
  </si>
  <si>
    <t>MIDPOLY</t>
  </si>
  <si>
    <t>MIDLAND POLYMERS LTD.</t>
  </si>
  <si>
    <t>INE046M01028</t>
  </si>
  <si>
    <t>NIMBUSFOO</t>
  </si>
  <si>
    <t>NIMBUS FOODS INDUSTRIES LTD.</t>
  </si>
  <si>
    <t>INE301B01020</t>
  </si>
  <si>
    <t>FDC</t>
  </si>
  <si>
    <t>FDC LTD.</t>
  </si>
  <si>
    <t>INE258B01022</t>
  </si>
  <si>
    <t>GOGIACAP</t>
  </si>
  <si>
    <t>Gogia Capital Services Limited</t>
  </si>
  <si>
    <t>INE832C01014</t>
  </si>
  <si>
    <t>GCVSERV</t>
  </si>
  <si>
    <t>GCV Services Limited</t>
  </si>
  <si>
    <t>INE236B01036</t>
  </si>
  <si>
    <t>KOFFBREAK</t>
  </si>
  <si>
    <t>KOFFEE BREAK PICTURES LTD.</t>
  </si>
  <si>
    <t>INE208D01023</t>
  </si>
  <si>
    <t>SAWACA</t>
  </si>
  <si>
    <t>SAWACA COMMUNICATION LTD.</t>
  </si>
  <si>
    <t>INE185B01019</t>
  </si>
  <si>
    <t>SRIKAND</t>
  </si>
  <si>
    <t>SRI SKANDAN INDUSTRIES LTD.</t>
  </si>
  <si>
    <t>LLOYDCE</t>
  </si>
  <si>
    <t>LLOYD CEMENTS LTD.</t>
  </si>
  <si>
    <t>ICPSECL</t>
  </si>
  <si>
    <t>ICP SECURITIES LTD.</t>
  </si>
  <si>
    <t>MFLHF</t>
  </si>
  <si>
    <t>MFL HOUSING FINANCE LTD.</t>
  </si>
  <si>
    <t>INE574C01012</t>
  </si>
  <si>
    <t>GORANIN</t>
  </si>
  <si>
    <t>GORANI INDUSTRIES LTD.</t>
  </si>
  <si>
    <t>INE792J01015</t>
  </si>
  <si>
    <t>KGPETRO</t>
  </si>
  <si>
    <t>KG PETROCHEM LTD.</t>
  </si>
  <si>
    <t>INE902G01016</t>
  </si>
  <si>
    <t>UFMINDL</t>
  </si>
  <si>
    <t>UFM INDUSTRIES LTD.</t>
  </si>
  <si>
    <t>INE832E01010</t>
  </si>
  <si>
    <t>AADHAARVEN</t>
  </si>
  <si>
    <t>AADHAAR VENTURES INDIA LTD.</t>
  </si>
  <si>
    <t>INE063D01030</t>
  </si>
  <si>
    <t>KGNIND</t>
  </si>
  <si>
    <t>KGN INDUSTRIES LTD.</t>
  </si>
  <si>
    <t>INE196C01022</t>
  </si>
  <si>
    <t>MAL</t>
  </si>
  <si>
    <t>Meyer Apparel Ltd</t>
  </si>
  <si>
    <t>INE100C01024</t>
  </si>
  <si>
    <t>MICRONC</t>
  </si>
  <si>
    <t>MICRON CHEMICALS LTD.</t>
  </si>
  <si>
    <t>ERABUILD</t>
  </si>
  <si>
    <t>Era Buildsys Limited</t>
  </si>
  <si>
    <t>INE040E01028</t>
  </si>
  <si>
    <t>STARCOM</t>
  </si>
  <si>
    <t>Starcom Information Technology Ltd</t>
  </si>
  <si>
    <t>INE347I01010</t>
  </si>
  <si>
    <t>OSIAIND</t>
  </si>
  <si>
    <t>OSIAN INDUSTRIES LTD.</t>
  </si>
  <si>
    <t>INE634M01013</t>
  </si>
  <si>
    <t>MARALFN</t>
  </si>
  <si>
    <t>MARAL FINANCE LTD.</t>
  </si>
  <si>
    <t>ENEPRO</t>
  </si>
  <si>
    <t>ENERGY PRODUCTS (INDIA) LTD.</t>
  </si>
  <si>
    <t>INE718D01013</t>
  </si>
  <si>
    <t>CENTERAC</t>
  </si>
  <si>
    <t>CENTERAC TECHNOLOGIES LTD.</t>
  </si>
  <si>
    <t>INE157B01026</t>
  </si>
  <si>
    <t>JYOTPOL</t>
  </si>
  <si>
    <t>JYOTI POLY VINYL LTD.</t>
  </si>
  <si>
    <t>COUNCODOS</t>
  </si>
  <si>
    <t>COUNTRY CONDO&amp;#39;S LTD.</t>
  </si>
  <si>
    <t>INE695B01025</t>
  </si>
  <si>
    <t>SANHP</t>
  </si>
  <si>
    <t>SANGAM HEALTH CARE PRODUCTS LTD.</t>
  </si>
  <si>
    <t>INE431E01011</t>
  </si>
  <si>
    <t>OROSMITHS</t>
  </si>
  <si>
    <t>OROSIL SMITHS INDIA LTD.-$</t>
  </si>
  <si>
    <t>INE628B01034</t>
  </si>
  <si>
    <t>RAGHAVAEPL</t>
  </si>
  <si>
    <t>Raghava Estates and Properties Ltd</t>
  </si>
  <si>
    <t>INE348J01016</t>
  </si>
  <si>
    <t>STERSPN</t>
  </si>
  <si>
    <t>STERLING SPINNERS LTD.</t>
  </si>
  <si>
    <t>INE173E01019</t>
  </si>
  <si>
    <t>RICHF</t>
  </si>
  <si>
    <t>RICH GOLD FINANCE AND SECURITIES LTD.</t>
  </si>
  <si>
    <t>INE885D01010</t>
  </si>
  <si>
    <t>CANOPYS</t>
  </si>
  <si>
    <t>CANOPY SECURITIES &amp; FINANCE LTD.</t>
  </si>
  <si>
    <t>AVINF</t>
  </si>
  <si>
    <t>AVINASH INFORMATION TECHNOLOGIES LTD.</t>
  </si>
  <si>
    <t>INE452C01011</t>
  </si>
  <si>
    <t>LINCOPH</t>
  </si>
  <si>
    <t>LINCOLN PHARMACEUTICALS LTD.</t>
  </si>
  <si>
    <t>INE405C01035</t>
  </si>
  <si>
    <t>ROYINDL</t>
  </si>
  <si>
    <t>ROYAL INDUSTRIES LTD.</t>
  </si>
  <si>
    <t>SILVOAK</t>
  </si>
  <si>
    <t>SILVER OAK (INDIA) LTD.</t>
  </si>
  <si>
    <t>INE870J01019</t>
  </si>
  <si>
    <t>TUSEXPO</t>
  </si>
  <si>
    <t>TUSCON EXPORTS LTD.</t>
  </si>
  <si>
    <t>PRAVEG</t>
  </si>
  <si>
    <t>Praveg Communications (India) Ltd</t>
  </si>
  <si>
    <t>INE722B01019</t>
  </si>
  <si>
    <t>SURAJLTD</t>
  </si>
  <si>
    <t>SURAJ LTD.-$</t>
  </si>
  <si>
    <t>INE713C01016</t>
  </si>
  <si>
    <t>ROCHEBRE</t>
  </si>
  <si>
    <t>ROCHEES BREWERIES LTD.</t>
  </si>
  <si>
    <t>INE382D01018</t>
  </si>
  <si>
    <t>SICL</t>
  </si>
  <si>
    <t>Suvidha Infraestate Corporation Limited</t>
  </si>
  <si>
    <t>INE936N01010</t>
  </si>
  <si>
    <t>MARICO</t>
  </si>
  <si>
    <t>MARICO LTD.</t>
  </si>
  <si>
    <t>INE196A01026</t>
  </si>
  <si>
    <t>ASRAGRO</t>
  </si>
  <si>
    <t>ASR AGRO LTD.</t>
  </si>
  <si>
    <t>TOKYOFIN</t>
  </si>
  <si>
    <t>TOKYO FINANCE LTD.</t>
  </si>
  <si>
    <t>INE546D01018</t>
  </si>
  <si>
    <t>SOUISPAT</t>
  </si>
  <si>
    <t>Southern Ispat and Energy Ltd-$</t>
  </si>
  <si>
    <t>INE943B01029</t>
  </si>
  <si>
    <t>RFLINT</t>
  </si>
  <si>
    <t>RFL INTERNATIONAL LTD.</t>
  </si>
  <si>
    <t>INE701D01035</t>
  </si>
  <si>
    <t>BJDUP</t>
  </si>
  <si>
    <t>B.J.DUPLEX BOARDS LTD.</t>
  </si>
  <si>
    <t>INE265C01017</t>
  </si>
  <si>
    <t>MAHAVIRIND</t>
  </si>
  <si>
    <t>Mahavir Industries Limited</t>
  </si>
  <si>
    <t>INE987M01023</t>
  </si>
  <si>
    <t>WERTERNIN</t>
  </si>
  <si>
    <t>WESTERN INDUSTRIES LTD.</t>
  </si>
  <si>
    <t>INE728C01014</t>
  </si>
  <si>
    <t>VAXHS</t>
  </si>
  <si>
    <t>VAX HOUSING FINANCE CORPORATION LTD.</t>
  </si>
  <si>
    <t>INE761B01017</t>
  </si>
  <si>
    <t>NATGENI</t>
  </si>
  <si>
    <t>NATIONAL GENERAL INDUSTRIES LTD.</t>
  </si>
  <si>
    <t>INE654H01011</t>
  </si>
  <si>
    <t>THIRDFIN</t>
  </si>
  <si>
    <t>THIRDWAVE FINANCIAL INTERMEDIARIES LTD.</t>
  </si>
  <si>
    <t>INE528C01018</t>
  </si>
  <si>
    <t>CHABRASP</t>
  </si>
  <si>
    <t>CHHABRA SPINNERS LTD.</t>
  </si>
  <si>
    <t>INE420D01016</t>
  </si>
  <si>
    <t>CHETAKS</t>
  </si>
  <si>
    <t>CHETAK SPINTEX LTD.</t>
  </si>
  <si>
    <t>CRYPTAG</t>
  </si>
  <si>
    <t>CRYPTOGEN AGRO INDUSTRIES LTD.</t>
  </si>
  <si>
    <t>RANXLAB</t>
  </si>
  <si>
    <t>TRIJAL</t>
  </si>
  <si>
    <t>TRIJAL INDUSTRIES LTD.</t>
  </si>
  <si>
    <t>INE454E01013</t>
  </si>
  <si>
    <t>TSL</t>
  </si>
  <si>
    <t>TSL INDUSTRIES LTD.</t>
  </si>
  <si>
    <t>INE547D01016</t>
  </si>
  <si>
    <t>GLOBALFIL</t>
  </si>
  <si>
    <t>GLOBAL FILMS &amp; BROADCASTING LTD.</t>
  </si>
  <si>
    <t>INE174D01027</t>
  </si>
  <si>
    <t>HITTCO</t>
  </si>
  <si>
    <t>HITTCO TOOLS LTD.</t>
  </si>
  <si>
    <t>INE863C01019</t>
  </si>
  <si>
    <t>PSCABLE</t>
  </si>
  <si>
    <t>PASHUPATI CABLES LTD.</t>
  </si>
  <si>
    <t>YUVRAAJHPL</t>
  </si>
  <si>
    <t>YUVRAAJ HYGIENE PRODUCTS LTD.</t>
  </si>
  <si>
    <t>INE139D01020</t>
  </si>
  <si>
    <t>MAHAV</t>
  </si>
  <si>
    <t>MAHAVIR IMPEX LTD.</t>
  </si>
  <si>
    <t>INE997B01025</t>
  </si>
  <si>
    <t>JAYNTPA</t>
  </si>
  <si>
    <t>ARHNTIN</t>
  </si>
  <si>
    <t>RRMETAL</t>
  </si>
  <si>
    <t>RR MetalMakers India Ltd</t>
  </si>
  <si>
    <t>INE117K01013</t>
  </si>
  <si>
    <t>VISIONCO</t>
  </si>
  <si>
    <t>VISION CORPORATION LTD.</t>
  </si>
  <si>
    <t>INE661D01015</t>
  </si>
  <si>
    <t>NISUFIN</t>
  </si>
  <si>
    <t>NISU FINCAP LTD.</t>
  </si>
  <si>
    <t>CLASSICB</t>
  </si>
  <si>
    <t>CLASSIC BIOTECH &amp; EXPORTS LTD.</t>
  </si>
  <si>
    <t>INE038C01018</t>
  </si>
  <si>
    <t>BISIL</t>
  </si>
  <si>
    <t>Bisil Plast Limited</t>
  </si>
  <si>
    <t>INE214D01021</t>
  </si>
  <si>
    <t>INANISEC</t>
  </si>
  <si>
    <t>INANI SECURITIES LTD.</t>
  </si>
  <si>
    <t>INE224C01014</t>
  </si>
  <si>
    <t>ANKIN</t>
  </si>
  <si>
    <t>ANKA INDIA LTD.</t>
  </si>
  <si>
    <t>INE067C01025</t>
  </si>
  <si>
    <t>INDOASIAP</t>
  </si>
  <si>
    <t>INDO-ASIAN PROJECTS LTD.</t>
  </si>
  <si>
    <t>INE559F01016</t>
  </si>
  <si>
    <t>TRICOM</t>
  </si>
  <si>
    <t>TRICOM INDIA LTD.-$</t>
  </si>
  <si>
    <t>INE771B01032</t>
  </si>
  <si>
    <t>VAGHANI</t>
  </si>
  <si>
    <t>VAGHANI TECHNO-BUILD LTD.</t>
  </si>
  <si>
    <t>INE554H01021</t>
  </si>
  <si>
    <t>ARISINT</t>
  </si>
  <si>
    <t>ARIS INTERNATIONAL LTD.</t>
  </si>
  <si>
    <t>INE588E01026</t>
  </si>
  <si>
    <t>ANANDCR</t>
  </si>
  <si>
    <t>ANAND CREDIT LTD.</t>
  </si>
  <si>
    <t>INE703J01012</t>
  </si>
  <si>
    <t>MAYUR</t>
  </si>
  <si>
    <t>MAYUR LEATHER PRODUCTS LTD.</t>
  </si>
  <si>
    <t>INE799E01011</t>
  </si>
  <si>
    <t>AMARDEE</t>
  </si>
  <si>
    <t>AMRADEEP INDUSTRIES LTD.</t>
  </si>
  <si>
    <t>INE673C01020</t>
  </si>
  <si>
    <t>CATECH</t>
  </si>
  <si>
    <t>CAT TECHNOLOGIES LTD.</t>
  </si>
  <si>
    <t>INE170B01037</t>
  </si>
  <si>
    <t>ANKURDRUGS</t>
  </si>
  <si>
    <t>ANKUR DRUGS &amp; PHARMA LTD.-$</t>
  </si>
  <si>
    <t>INE238D01012</t>
  </si>
  <si>
    <t>FRONTFN</t>
  </si>
  <si>
    <t>FRONTLINE FINANCIAL SERVICES LTD.</t>
  </si>
  <si>
    <t>INE776R01011</t>
  </si>
  <si>
    <t>ADVIKLA</t>
  </si>
  <si>
    <t>ADVIK LABORATORIES LTD.</t>
  </si>
  <si>
    <t>INE537C01019</t>
  </si>
  <si>
    <t>KGL</t>
  </si>
  <si>
    <t>KARUTURI GLOBAL LTD.</t>
  </si>
  <si>
    <t>INE299C01024</t>
  </si>
  <si>
    <t>PRITHVIEXCH</t>
  </si>
  <si>
    <t>Prithvi Exchange (India) Ltd</t>
  </si>
  <si>
    <t>INE621B01021</t>
  </si>
  <si>
    <t>MAHAREM</t>
  </si>
  <si>
    <t>MAHAVIR ADVANCED REMEDIES LTD.</t>
  </si>
  <si>
    <t>INE716N01016</t>
  </si>
  <si>
    <t>SEAGUL</t>
  </si>
  <si>
    <t>SEAGULL LEAFIN LTD.</t>
  </si>
  <si>
    <t>INE132D01025</t>
  </si>
  <si>
    <t>RUSODSE</t>
  </si>
  <si>
    <t>RUSODAY SECURITIES LTD.</t>
  </si>
  <si>
    <t>KHYATI</t>
  </si>
  <si>
    <t>KHYATI MULTIMEDIA-ENTERTAINMENT LTD.</t>
  </si>
  <si>
    <t>INE593B01030</t>
  </si>
  <si>
    <t>YANTRA</t>
  </si>
  <si>
    <t>YANTRA NATURAL RESOURCES LTD.</t>
  </si>
  <si>
    <t>INE903B01023</t>
  </si>
  <si>
    <t>RAINBOWF</t>
  </si>
  <si>
    <t>RAINBOW FOUNDATIONS LTD.</t>
  </si>
  <si>
    <t>INE230F01014</t>
  </si>
  <si>
    <t>VERONICAPRO</t>
  </si>
  <si>
    <t>Veronica Production Ltd</t>
  </si>
  <si>
    <t>INE008M01044</t>
  </si>
  <si>
    <t>VSDCONF</t>
  </si>
  <si>
    <t>VSD CONFIN LTD.</t>
  </si>
  <si>
    <t>INE489F01016</t>
  </si>
  <si>
    <t>VIPSECU</t>
  </si>
  <si>
    <t>VIPUL SECURITIES LTD.</t>
  </si>
  <si>
    <t>KRFOODS</t>
  </si>
  <si>
    <t>K.R.FOODS LTD.</t>
  </si>
  <si>
    <t>SUPRDOM</t>
  </si>
  <si>
    <t>SUPER DOMESTIC MACHINES LTD.</t>
  </si>
  <si>
    <t>INE215Q01012</t>
  </si>
  <si>
    <t>RSCORP</t>
  </si>
  <si>
    <t>R.S CORPORATION LTD.</t>
  </si>
  <si>
    <t>INE246G01018</t>
  </si>
  <si>
    <t>SHSAINA</t>
  </si>
  <si>
    <t>SHRI SAINATH PROTEINS LTD.</t>
  </si>
  <si>
    <t>TRIBHSG</t>
  </si>
  <si>
    <t>TRIBHUVAN HOUSING LTD.</t>
  </si>
  <si>
    <t>INE884D01039</t>
  </si>
  <si>
    <t>ROCPROJ</t>
  </si>
  <si>
    <t>ROCKLINE PROJECT LTD.</t>
  </si>
  <si>
    <t>LANYARD</t>
  </si>
  <si>
    <t>LANYARD FOODS LTD.</t>
  </si>
  <si>
    <t>INE937E01017</t>
  </si>
  <si>
    <t>VIJYREM</t>
  </si>
  <si>
    <t>VIJAY REMEDIES LTD.</t>
  </si>
  <si>
    <t>SUNINFO</t>
  </si>
  <si>
    <t>SUN INFOWAYS LTD.</t>
  </si>
  <si>
    <t>INE236C01018</t>
  </si>
  <si>
    <t>GOLDMUL</t>
  </si>
  <si>
    <t>GOLD MULTIFAB LTD.</t>
  </si>
  <si>
    <t>PRUDSTK</t>
  </si>
  <si>
    <t>PRUDENTIAL STOCK &amp; SECURITIES LTD.</t>
  </si>
  <si>
    <t>TRILOGIC</t>
  </si>
  <si>
    <t>TRILOGIC DIGITAL MEDIA LTD.</t>
  </si>
  <si>
    <t>INE532D01018</t>
  </si>
  <si>
    <t>BLUCHIP</t>
  </si>
  <si>
    <t>BLUECHIP STOCKSPIN LTD.</t>
  </si>
  <si>
    <t>INE337F01017</t>
  </si>
  <si>
    <t>MANMADE</t>
  </si>
  <si>
    <t>MANMADE SPINNERS (I) LTD.</t>
  </si>
  <si>
    <t>SHUKUN</t>
  </si>
  <si>
    <t>SHUKUN CONSTRUCTION LTD.</t>
  </si>
  <si>
    <t>INE171E01021</t>
  </si>
  <si>
    <t>TRICOMFRU</t>
  </si>
  <si>
    <t>Tricom Fruit Products Limited</t>
  </si>
  <si>
    <t>INE843F01014</t>
  </si>
  <si>
    <t>VIDHIING</t>
  </si>
  <si>
    <t>Vidhi Specialty Food Ingredients Ltd-$</t>
  </si>
  <si>
    <t>INE632C01026</t>
  </si>
  <si>
    <t>ANIKSHIP</t>
  </si>
  <si>
    <t>ANIK SHIP BREAKING INDUSTRIES LTD.</t>
  </si>
  <si>
    <t>BHAGCHEM</t>
  </si>
  <si>
    <t>BHAGIRADHA CHEMICALS &amp; INDUSTRIES LTD.</t>
  </si>
  <si>
    <t>INE414D01019</t>
  </si>
  <si>
    <t>ALPGRAPH</t>
  </si>
  <si>
    <t>ALPHA GRAPHIC INDIA LTD.</t>
  </si>
  <si>
    <t>INE952B01020</t>
  </si>
  <si>
    <t>ZENGLOB</t>
  </si>
  <si>
    <t>ZEN GLOBAL FINANCE LTD.</t>
  </si>
  <si>
    <t>SHIVANA</t>
  </si>
  <si>
    <t>SHIVANI VANASPATI LTD.</t>
  </si>
  <si>
    <t>STAMPEDE</t>
  </si>
  <si>
    <t>Stampede Capital Limited</t>
  </si>
  <si>
    <t>INE224E01028</t>
  </si>
  <si>
    <t>HRBFLOR</t>
  </si>
  <si>
    <t>HRB FLORICULTURE LTD.</t>
  </si>
  <si>
    <t>INE284D01016</t>
  </si>
  <si>
    <t>MCCIL</t>
  </si>
  <si>
    <t>M.C.C.INVESTMENT &amp; LEASING CO.LTD.</t>
  </si>
  <si>
    <t>INE786C01012</t>
  </si>
  <si>
    <t>PANCHSHEEL</t>
  </si>
  <si>
    <t>PANCHSHEEL ORGANICS LTD.</t>
  </si>
  <si>
    <t>INE316G01019</t>
  </si>
  <si>
    <t>MENNPIS</t>
  </si>
  <si>
    <t>MENON PISTONS LTD.</t>
  </si>
  <si>
    <t>INE650G01029</t>
  </si>
  <si>
    <t>AMRITBANA</t>
  </si>
  <si>
    <t>AMRIT BANASPATI COMPANY LTD.</t>
  </si>
  <si>
    <t>INE221G01029</t>
  </si>
  <si>
    <t>SKYLIDTE</t>
  </si>
  <si>
    <t>SKYLID TELECOMMUNICATION LTD.</t>
  </si>
  <si>
    <t>INE169B01013</t>
  </si>
  <si>
    <t>CAPSEINDM</t>
  </si>
  <si>
    <t>CAPSEIN BIO-LAB LTD.</t>
  </si>
  <si>
    <t>AARYAGLOBL</t>
  </si>
  <si>
    <t>AARYA GLOBAL SHARES AND SECURITIES LTD.</t>
  </si>
  <si>
    <t>INE233H01030</t>
  </si>
  <si>
    <t>MERCFUND</t>
  </si>
  <si>
    <t>MERCURY FUND MANAGEMENT CO.LTD.</t>
  </si>
  <si>
    <t>INE047D01017</t>
  </si>
  <si>
    <t>BAFNASP</t>
  </si>
  <si>
    <t>BAFNA SPINNING MILLS &amp; EXPORTS LTD.</t>
  </si>
  <si>
    <t>INE657F01034</t>
  </si>
  <si>
    <t>NICCOCORQ</t>
  </si>
  <si>
    <t>NICCO CORPORATION LTD.</t>
  </si>
  <si>
    <t>INE241C01018</t>
  </si>
  <si>
    <t>PRISMFN</t>
  </si>
  <si>
    <t>PRISM FINANCE LTD.</t>
  </si>
  <si>
    <t>INE429Q01019</t>
  </si>
  <si>
    <t>SSPPOLY</t>
  </si>
  <si>
    <t>SSP POLYMER INDUSTRIES LTD.</t>
  </si>
  <si>
    <t>GREENCREST</t>
  </si>
  <si>
    <t>Greencrest Financial Services Limited</t>
  </si>
  <si>
    <t>INE414C01029</t>
  </si>
  <si>
    <t>SILICON</t>
  </si>
  <si>
    <t>SILICON VALLEY INFOTECH LTD.</t>
  </si>
  <si>
    <t>INE913A01024</t>
  </si>
  <si>
    <t>GENNEX</t>
  </si>
  <si>
    <t>GENNEX LABORATORIES LTD.</t>
  </si>
  <si>
    <t>INE509C01026</t>
  </si>
  <si>
    <t>PATPART</t>
  </si>
  <si>
    <t>PAT-PARTH ENGINEERS LTD.</t>
  </si>
  <si>
    <t>STGUJHS</t>
  </si>
  <si>
    <t>STERLING (GUJARAT) HOSPITALS LTD.</t>
  </si>
  <si>
    <t>SKYCHEM</t>
  </si>
  <si>
    <t>SKYLEAD CHEMICALS LTD.</t>
  </si>
  <si>
    <t>HIRAUTO</t>
  </si>
  <si>
    <t>HIRA AUTOMOBILES LTD.</t>
  </si>
  <si>
    <t>INE258Z01013</t>
  </si>
  <si>
    <t>GINISILK</t>
  </si>
  <si>
    <t>GINI SILK MILLS LTD.-$</t>
  </si>
  <si>
    <t>INE548B01018</t>
  </si>
  <si>
    <t>SGLOBEX</t>
  </si>
  <si>
    <t>SG GLOBAL EXPORTS LTD.</t>
  </si>
  <si>
    <t>PRAENG</t>
  </si>
  <si>
    <t>PRAJAY ENGINEERS SYNDICATE LTD.</t>
  </si>
  <si>
    <t>INE505C01016</t>
  </si>
  <si>
    <t>MECAQUI</t>
  </si>
  <si>
    <t>MECA QUILTS LTD.</t>
  </si>
  <si>
    <t>GRANFLO</t>
  </si>
  <si>
    <t>GRANDLEAS FLOREX LTD.</t>
  </si>
  <si>
    <t>ENCORE</t>
  </si>
  <si>
    <t>ENCORE SOFTWARE LTD.-$</t>
  </si>
  <si>
    <t>INE103B01012</t>
  </si>
  <si>
    <t>SONCLOC</t>
  </si>
  <si>
    <t>SONELL CLOCKS &amp; GIFTS LTD.</t>
  </si>
  <si>
    <t>INE086P01019</t>
  </si>
  <si>
    <t>SUNTECHNO</t>
  </si>
  <si>
    <t>SUN TECHNO OVERSEAS LTD.</t>
  </si>
  <si>
    <t>INE703D01023</t>
  </si>
  <si>
    <t>FLUIDARDM</t>
  </si>
  <si>
    <t>FLUID-AIR (INDIA) LTD.</t>
  </si>
  <si>
    <t>FINCOM</t>
  </si>
  <si>
    <t>FINTECH COMMUNICATIONS LTD.</t>
  </si>
  <si>
    <t>INE815B01011</t>
  </si>
  <si>
    <t>DOMILEADM</t>
  </si>
  <si>
    <t>DOMINO LEATHERS LTD.</t>
  </si>
  <si>
    <t>LIVERPO</t>
  </si>
  <si>
    <t>LIVERPOOL FINANCE LTD.</t>
  </si>
  <si>
    <t>INE376D01010</t>
  </si>
  <si>
    <t>RKSUITG</t>
  </si>
  <si>
    <t>R.K.SUITINGS LTD.</t>
  </si>
  <si>
    <t>GKCONS</t>
  </si>
  <si>
    <t>G.K.CONSULTANTS LTD.</t>
  </si>
  <si>
    <t>INE131D01019</t>
  </si>
  <si>
    <t>EXELSOF</t>
  </si>
  <si>
    <t>EXEL SOFTWARES LTD.</t>
  </si>
  <si>
    <t>FUFITIN</t>
  </si>
  <si>
    <t>FUSION FITTINGS (I) LTD.</t>
  </si>
  <si>
    <t>INE284L01019</t>
  </si>
  <si>
    <t>APOLLOPIPES</t>
  </si>
  <si>
    <t>Apollo Pipes Ltd</t>
  </si>
  <si>
    <t>INE126J01016</t>
  </si>
  <si>
    <t>UNJHAFOR</t>
  </si>
  <si>
    <t>UNJHA FORMULATIONS LTD.</t>
  </si>
  <si>
    <t>INE576D01015</t>
  </si>
  <si>
    <t>MZFABRI</t>
  </si>
  <si>
    <t>MAZDA FABRIC PROCESSORS LTD.</t>
  </si>
  <si>
    <t>SUPRTELE</t>
  </si>
  <si>
    <t>SUPREME TELECOM &amp; NETWORK INDIA LTD.</t>
  </si>
  <si>
    <t>INE310D01019</t>
  </si>
  <si>
    <t>JMDALOY</t>
  </si>
  <si>
    <t>JMD ALLOYS LTD.</t>
  </si>
  <si>
    <t>HNCOMPR</t>
  </si>
  <si>
    <t>HINDUSTAN COMPRESSORS LTD.</t>
  </si>
  <si>
    <t>POLYMED</t>
  </si>
  <si>
    <t>POLY MEDICURE LTD.</t>
  </si>
  <si>
    <t>INE205C01021</t>
  </si>
  <si>
    <t>PFLINFOTC</t>
  </si>
  <si>
    <t>PFL INFOTECH LTD.</t>
  </si>
  <si>
    <t>INE600F01018</t>
  </si>
  <si>
    <t>SHELMER</t>
  </si>
  <si>
    <t>SHELL MERCANTILE CORP.LTD.</t>
  </si>
  <si>
    <t>TOWASOK</t>
  </si>
  <si>
    <t>TOWA SOKKI LTD.</t>
  </si>
  <si>
    <t>INE311M01018</t>
  </si>
  <si>
    <t>CHETEXT</t>
  </si>
  <si>
    <t>SHALIINF</t>
  </si>
  <si>
    <t>SHALIBHADRA INFOSEC LTD.</t>
  </si>
  <si>
    <t>INE302B01010</t>
  </si>
  <si>
    <t>TRIPEXO</t>
  </si>
  <si>
    <t>TRIPEX OVERSEAS LTD.</t>
  </si>
  <si>
    <t>INE360G01017</t>
  </si>
  <si>
    <t>CISTRO</t>
  </si>
  <si>
    <t>CISTRO TELELINK LTD.</t>
  </si>
  <si>
    <t>INE365C01023</t>
  </si>
  <si>
    <t>INTELVIS</t>
  </si>
  <si>
    <t>INTELLVISIONS SOFTWARE LTD.-$</t>
  </si>
  <si>
    <t>INE600C01015</t>
  </si>
  <si>
    <t>KACHCHH</t>
  </si>
  <si>
    <t>KACHCHH MINERALS LTD.</t>
  </si>
  <si>
    <t>INE059E01010</t>
  </si>
  <si>
    <t>PADALPO</t>
  </si>
  <si>
    <t>PADMANABH ALLOYS &amp; POLYMERS LTD.</t>
  </si>
  <si>
    <t>INE630U01014</t>
  </si>
  <si>
    <t>KACL</t>
  </si>
  <si>
    <t>Kaiser Corporation Limited</t>
  </si>
  <si>
    <t>INE229G01022</t>
  </si>
  <si>
    <t>SAPANCHEM</t>
  </si>
  <si>
    <t>SAPAN CHEMICALS LTD.</t>
  </si>
  <si>
    <t>INE823E01035</t>
  </si>
  <si>
    <t>OASISME</t>
  </si>
  <si>
    <t>OASIS MEDIA MATRIX LTD.</t>
  </si>
  <si>
    <t>INE335D01024</t>
  </si>
  <si>
    <t>AZUREEXIM</t>
  </si>
  <si>
    <t>AZURE EXIM SERVICES LTD.</t>
  </si>
  <si>
    <t>INE837F01016</t>
  </si>
  <si>
    <t>KCLINFRA</t>
  </si>
  <si>
    <t>KCL Infra Projects Ltd</t>
  </si>
  <si>
    <t>INE469F01026</t>
  </si>
  <si>
    <t>AMERPNT</t>
  </si>
  <si>
    <t>AMERICAN PAINTS (INDIA) LTD.</t>
  </si>
  <si>
    <t>AESCURE</t>
  </si>
  <si>
    <t>AESCULAPIUS REMEDIES LTD.</t>
  </si>
  <si>
    <t>INE965E01018</t>
  </si>
  <si>
    <t>AESCREM</t>
  </si>
  <si>
    <t>RHUTUDY</t>
  </si>
  <si>
    <t>RHUTU UDYOG (INDIA) LTD.</t>
  </si>
  <si>
    <t>UNIMEDIA</t>
  </si>
  <si>
    <t>UNIVERSAL MEDIA NETWORK LTD.</t>
  </si>
  <si>
    <t>INE100B01026</t>
  </si>
  <si>
    <t>NOVAGOLD</t>
  </si>
  <si>
    <t>NOVAGOLD PETRO-RESOURCES LTD.</t>
  </si>
  <si>
    <t>INE517G01012</t>
  </si>
  <si>
    <t>MAALFNC</t>
  </si>
  <si>
    <t>MAA LEAFIN &amp; CAPITAL LTD.</t>
  </si>
  <si>
    <t>INFRAQUEST</t>
  </si>
  <si>
    <t>INFRAQUEST INTERNATIONAL LTD.</t>
  </si>
  <si>
    <t>INE786B01022</t>
  </si>
  <si>
    <t>SESHACHAL</t>
  </si>
  <si>
    <t>SESHACHAL TECHNOLOGIES LTD.</t>
  </si>
  <si>
    <t>INE331F01010</t>
  </si>
  <si>
    <t>ATULAUTO</t>
  </si>
  <si>
    <t>ATUL AUTO LTD.-$</t>
  </si>
  <si>
    <t>INE951D01028</t>
  </si>
  <si>
    <t>SRINFEA</t>
  </si>
  <si>
    <t>SRINIVASA FERRO ALLOYS LTD.</t>
  </si>
  <si>
    <t>SCANPRO</t>
  </si>
  <si>
    <t>SCAN PROJECTS LTD.</t>
  </si>
  <si>
    <t>INE393D01015</t>
  </si>
  <si>
    <t>SHARPRIN</t>
  </si>
  <si>
    <t>SHARPSCAN &amp; PRINTS LTD.</t>
  </si>
  <si>
    <t>INE795C01013</t>
  </si>
  <si>
    <t>SHEETALB</t>
  </si>
  <si>
    <t>SHEETAL BIO-AGRO TECH LTD.</t>
  </si>
  <si>
    <t>INE612C01028</t>
  </si>
  <si>
    <t>MANNA</t>
  </si>
  <si>
    <t>MANNA GLASS-TECH INDUSTRIES LTD.</t>
  </si>
  <si>
    <t>INE552C01018</t>
  </si>
  <si>
    <t>PRERINFRA</t>
  </si>
  <si>
    <t>PRERNA INFRABUILD LTD.</t>
  </si>
  <si>
    <t>INE426H01014</t>
  </si>
  <si>
    <t>VIRDEVE</t>
  </si>
  <si>
    <t>VIR DEVELOPERS LTD.</t>
  </si>
  <si>
    <t>PUNLSFN</t>
  </si>
  <si>
    <t>PUNJAB LEASE FINANCING LTD.</t>
  </si>
  <si>
    <t>INGVYSYABK</t>
  </si>
  <si>
    <t>ING VYSYA BANK LTD.</t>
  </si>
  <si>
    <t>INE166A01011</t>
  </si>
  <si>
    <t>METALCO</t>
  </si>
  <si>
    <t>METAL COATINGS (INDIA) LTD.</t>
  </si>
  <si>
    <t>INE161E01014</t>
  </si>
  <si>
    <t>SGNTE</t>
  </si>
  <si>
    <t>SGN TELECOMS LTD.</t>
  </si>
  <si>
    <t>INE266C01023</t>
  </si>
  <si>
    <t>GANGAPA</t>
  </si>
  <si>
    <t>GANGA PAPERS INDIA LTD.</t>
  </si>
  <si>
    <t>INE278O01015</t>
  </si>
  <si>
    <t>TIRSARJ</t>
  </si>
  <si>
    <t>TIRUPATI SARJAN LTD.</t>
  </si>
  <si>
    <t>INE297J01023</t>
  </si>
  <si>
    <t>PANORAMUNI</t>
  </si>
  <si>
    <t>PANORAMIC UNIVERSAL LTD.</t>
  </si>
  <si>
    <t>INE194B01029</t>
  </si>
  <si>
    <t>HYDEQUI</t>
  </si>
  <si>
    <t>HYDROFLEX EQUIPMENTS LTD.</t>
  </si>
  <si>
    <t>NUWAY</t>
  </si>
  <si>
    <t>NUWAY ORGANIC NATURALS INDIA LTD.</t>
  </si>
  <si>
    <t>INE414L01012</t>
  </si>
  <si>
    <t>FINCR</t>
  </si>
  <si>
    <t>FINALYSIS CREDIT &amp; GUARANTEE CO.LTD.</t>
  </si>
  <si>
    <t>INE977C01017</t>
  </si>
  <si>
    <t>MUNOTHFI</t>
  </si>
  <si>
    <t>MUNOTH FINANCIAL SERVICES LTD.</t>
  </si>
  <si>
    <t>INE348D01019</t>
  </si>
  <si>
    <t>RODIUM</t>
  </si>
  <si>
    <t>Rodium Realty Limited</t>
  </si>
  <si>
    <t>INE513E01024</t>
  </si>
  <si>
    <t>ARVINDREM</t>
  </si>
  <si>
    <t>ARVIND REMEDIES LTD.</t>
  </si>
  <si>
    <t>INE211C01037</t>
  </si>
  <si>
    <t>RCCEMEN</t>
  </si>
  <si>
    <t>RCC CEMENTS LTD.</t>
  </si>
  <si>
    <t>INE335N01015</t>
  </si>
  <si>
    <t>DKARTAV</t>
  </si>
  <si>
    <t>DEE KARTAVYA FINANCE LTD.</t>
  </si>
  <si>
    <t>INE219N01011</t>
  </si>
  <si>
    <t>HIMFINC</t>
  </si>
  <si>
    <t>HIMGIRI FINCAP LTD.</t>
  </si>
  <si>
    <t>MANDUIN</t>
  </si>
  <si>
    <t>MANDU INDUSTRIES LTD.</t>
  </si>
  <si>
    <t>SANVAN</t>
  </si>
  <si>
    <t>SANVAN SOFTWARE LTD.</t>
  </si>
  <si>
    <t>INE156B01010</t>
  </si>
  <si>
    <t>TODAYS</t>
  </si>
  <si>
    <t>Todays Writing Instruments Ltd</t>
  </si>
  <si>
    <t>INE944B01019</t>
  </si>
  <si>
    <t>UNISH</t>
  </si>
  <si>
    <t>UNISYS SOFTWARES &amp; HOLDING INDUSTRIES LTD.</t>
  </si>
  <si>
    <t>INE200B01016</t>
  </si>
  <si>
    <t>NAGTECH</t>
  </si>
  <si>
    <t>NAGARJUNA AGRI TECH LTD.</t>
  </si>
  <si>
    <t>INE793H01017</t>
  </si>
  <si>
    <t>KRIPSPG</t>
  </si>
  <si>
    <t>KRIPAL SPRINGS (INDIA) LTD.</t>
  </si>
  <si>
    <t>NATHUEC</t>
  </si>
  <si>
    <t>NATURA HUE CHEM LTD.</t>
  </si>
  <si>
    <t>INE487B01019</t>
  </si>
  <si>
    <t>EICHERLTD</t>
  </si>
  <si>
    <t>EICHER LTD.</t>
  </si>
  <si>
    <t>INE065A01023</t>
  </si>
  <si>
    <t>NIRSA</t>
  </si>
  <si>
    <t>NIRYAT-SAM APPARELS (INDIA) LTD.</t>
  </si>
  <si>
    <t>INE645D01018</t>
  </si>
  <si>
    <t>GLOSS</t>
  </si>
  <si>
    <t>GLOBE STOCKS &amp; SECURITIES LTD.</t>
  </si>
  <si>
    <t>INE060C01012</t>
  </si>
  <si>
    <t>SMSTECH</t>
  </si>
  <si>
    <t>SMS Techsoft (India) Limited</t>
  </si>
  <si>
    <t>INE648B01024</t>
  </si>
  <si>
    <t>JJSPECT</t>
  </si>
  <si>
    <t>J.J.SPECTRUM SILK LTD.</t>
  </si>
  <si>
    <t>INE893B01018</t>
  </si>
  <si>
    <t>IECEDU</t>
  </si>
  <si>
    <t>IEC EDUCATION LTD.</t>
  </si>
  <si>
    <t>INE172B01017</t>
  </si>
  <si>
    <t>INDUSFINL</t>
  </si>
  <si>
    <t>Indus Finance Ltd</t>
  </si>
  <si>
    <t>INE935D01013</t>
  </si>
  <si>
    <t>LAHOTIOV</t>
  </si>
  <si>
    <t>LAHOTI OVERSEAS LTD.-$</t>
  </si>
  <si>
    <t>INE515C01023</t>
  </si>
  <si>
    <t>MYMTECH</t>
  </si>
  <si>
    <t>MYM TECHNOLOGIES LTD.</t>
  </si>
  <si>
    <t>INE378B01010</t>
  </si>
  <si>
    <t>SU-RAJD</t>
  </si>
  <si>
    <t>ZENITHBIR</t>
  </si>
  <si>
    <t>ZENITH BIRLA (INDIA) LTD.-$</t>
  </si>
  <si>
    <t>INE318D01020</t>
  </si>
  <si>
    <t>TRINITYLEA</t>
  </si>
  <si>
    <t>TRINITY LEAGUE INDIA LTD.</t>
  </si>
  <si>
    <t>INE884X01011</t>
  </si>
  <si>
    <t>ASTAR</t>
  </si>
  <si>
    <t>ASIAN STAR CO.LTD.-$</t>
  </si>
  <si>
    <t>INE194D01017</t>
  </si>
  <si>
    <t>REGEAGP</t>
  </si>
  <si>
    <t>REGENT AGRO PRODUCTS LTD.</t>
  </si>
  <si>
    <t>KAMAOVR</t>
  </si>
  <si>
    <t>KAMAL OVERSEAS LTD.</t>
  </si>
  <si>
    <t>ROHITIS</t>
  </si>
  <si>
    <t>ROHIT TISSUE LTD.</t>
  </si>
  <si>
    <t>APOWERTOOL</t>
  </si>
  <si>
    <t>CONSORTEX KARL DOELITZCH (INDIA) LTD.</t>
  </si>
  <si>
    <t>INE870A01018</t>
  </si>
  <si>
    <t>SHIVA SUTEX LTD.</t>
  </si>
  <si>
    <t>FUNWTRD</t>
  </si>
  <si>
    <t>FUNWORLD &amp; TOURISM DEVELOPMENT LTD.</t>
  </si>
  <si>
    <t>INE288H01018</t>
  </si>
  <si>
    <t>PRABHAVIN</t>
  </si>
  <si>
    <t>PRABHAV INDUSTRIES LTD.</t>
  </si>
  <si>
    <t>INE538J01012</t>
  </si>
  <si>
    <t>ARHSUED</t>
  </si>
  <si>
    <t>ARHANT SUEDES LTD.</t>
  </si>
  <si>
    <t>ORVENPR</t>
  </si>
  <si>
    <t>ORIENTAL VENEER PRODUCTS LTD.</t>
  </si>
  <si>
    <t>INE457G01029</t>
  </si>
  <si>
    <t>GLOES</t>
  </si>
  <si>
    <t>GLOBAL E-SOLUTIONS LTD.</t>
  </si>
  <si>
    <t>INE553D01014</t>
  </si>
  <si>
    <t>JOINDRE</t>
  </si>
  <si>
    <t>JOINDRE CAPITAL SERVICES LTD.</t>
  </si>
  <si>
    <t>INE024B01010</t>
  </si>
  <si>
    <t>BHARATAGRI</t>
  </si>
  <si>
    <t>BHARAT AGRI FERT &amp; REALTY LTD.</t>
  </si>
  <si>
    <t>INE842D01011</t>
  </si>
  <si>
    <t>SIGRUN</t>
  </si>
  <si>
    <t>Sigrun Holdings Limited</t>
  </si>
  <si>
    <t>INE633D01022</t>
  </si>
  <si>
    <t>PALDISTDM</t>
  </si>
  <si>
    <t>PAL DISTILLERIES LTD.</t>
  </si>
  <si>
    <t>VOLTM</t>
  </si>
  <si>
    <t>VOLANT TEXTILE MILLS LTD.</t>
  </si>
  <si>
    <t>INE962D01025</t>
  </si>
  <si>
    <t>AAGAMCAP</t>
  </si>
  <si>
    <t>AAGAM CAPITAL LTD.</t>
  </si>
  <si>
    <t>INE817D01013</t>
  </si>
  <si>
    <t>UNITINT</t>
  </si>
  <si>
    <t>UNITECH INTERNATIONAL LTD.</t>
  </si>
  <si>
    <t>INE929K01011</t>
  </si>
  <si>
    <t>VIFAIRW</t>
  </si>
  <si>
    <t>VIF AIRWAYS LTD.</t>
  </si>
  <si>
    <t>SACHEMT</t>
  </si>
  <si>
    <t>SACHETA METALS LTD.</t>
  </si>
  <si>
    <t>INE433G01012</t>
  </si>
  <si>
    <t>POPULARES</t>
  </si>
  <si>
    <t>POPULAR ESTATE MANAGEMENT LTD.</t>
  </si>
  <si>
    <t>INE370C01015</t>
  </si>
  <si>
    <t>GLOBSYN</t>
  </si>
  <si>
    <t>GLOBAL SYNTEX (BHILWARA) LTD.</t>
  </si>
  <si>
    <t>PEQGRTRDM</t>
  </si>
  <si>
    <t>PNB EQUITY GROWTH FUND-1993</t>
  </si>
  <si>
    <t>VENUSPOWR</t>
  </si>
  <si>
    <t>VENUS POWER VENTURES (INDIA) LTD.</t>
  </si>
  <si>
    <t>INE836G01016</t>
  </si>
  <si>
    <t>IFBINDL</t>
  </si>
  <si>
    <t>GHANS</t>
  </si>
  <si>
    <t>GHANSHYAM STEEL WORKS LTD.</t>
  </si>
  <si>
    <t>INE993C01014</t>
  </si>
  <si>
    <t>DWARKFN</t>
  </si>
  <si>
    <t>DWARKESH FINANCE LTD.</t>
  </si>
  <si>
    <t>ANJANIFIN</t>
  </si>
  <si>
    <t>ANJANI FINANCE LTD.</t>
  </si>
  <si>
    <t>INE283D01018</t>
  </si>
  <si>
    <t>PIONDIST</t>
  </si>
  <si>
    <t>PIONEER DISTILLERIES LTD.</t>
  </si>
  <si>
    <t>INE889E01010</t>
  </si>
  <si>
    <t>LYOIE</t>
  </si>
  <si>
    <t>LYONS INDUSTRIAL ENTERPRISES LTD.</t>
  </si>
  <si>
    <t>INE333B01015</t>
  </si>
  <si>
    <t>GMETCOAL</t>
  </si>
  <si>
    <t>GUJARAT METALLIC COAL &amp; COKE LTD.-$</t>
  </si>
  <si>
    <t>INE146F01020</t>
  </si>
  <si>
    <t>KWALITY</t>
  </si>
  <si>
    <t>Kwality Limited</t>
  </si>
  <si>
    <t>INE775B01025</t>
  </si>
  <si>
    <t>IDBIMUT</t>
  </si>
  <si>
    <t>IDBIGRO</t>
  </si>
  <si>
    <t>SVAINDIA</t>
  </si>
  <si>
    <t>SVA INDIA LTD.</t>
  </si>
  <si>
    <t>INE763K01014</t>
  </si>
  <si>
    <t>SCOPEIND</t>
  </si>
  <si>
    <t>Scope Industries (India) Limited</t>
  </si>
  <si>
    <t>INE747C01014</t>
  </si>
  <si>
    <t>RAHME</t>
  </si>
  <si>
    <t>RAHUL MERCHANDISING LTD.</t>
  </si>
  <si>
    <t>INE149D01011</t>
  </si>
  <si>
    <t>REXNORD</t>
  </si>
  <si>
    <t>REXNORD ELECTRONICS &amp; CONTROLS LTD.</t>
  </si>
  <si>
    <t>INE687C01012</t>
  </si>
  <si>
    <t>INTECH</t>
  </si>
  <si>
    <t>INTEGRATED TECHNOLOGIES LTD.</t>
  </si>
  <si>
    <t>INE882B01029</t>
  </si>
  <si>
    <t>SNOWCEMIND</t>
  </si>
  <si>
    <t>SNOWCEM INDIA LTD.</t>
  </si>
  <si>
    <t>INE734A01016</t>
  </si>
  <si>
    <t>CONEQUE</t>
  </si>
  <si>
    <t>CONDEQUIP ENGINEERS (INDIA) LTD.</t>
  </si>
  <si>
    <t>KHANDSE</t>
  </si>
  <si>
    <t>KHANDWALA SECURITIES LTD.</t>
  </si>
  <si>
    <t>INE060B01014</t>
  </si>
  <si>
    <t>SAWABUSI</t>
  </si>
  <si>
    <t>SAWACA BUSINESS MACHINES LTD.</t>
  </si>
  <si>
    <t>INE248B01015</t>
  </si>
  <si>
    <t>VATSAMUS</t>
  </si>
  <si>
    <t>VATSA MUSIC LTD.</t>
  </si>
  <si>
    <t>INE816A01011</t>
  </si>
  <si>
    <t>GLOKNIT</t>
  </si>
  <si>
    <t>GLOBAL KNITFAB LTD.</t>
  </si>
  <si>
    <t>INE010901010</t>
  </si>
  <si>
    <t>LICDHNMDM</t>
  </si>
  <si>
    <t>DHAN 88(1)</t>
  </si>
  <si>
    <t>ACCENTECH</t>
  </si>
  <si>
    <t>ACCENTIA TECHNOLOGIES LTD.-$</t>
  </si>
  <si>
    <t>INE122B01012</t>
  </si>
  <si>
    <t>SANGUI</t>
  </si>
  <si>
    <t>SANGUINE MEDIA LTD.</t>
  </si>
  <si>
    <t>INE617F01038</t>
  </si>
  <si>
    <t>TRYWLIN</t>
  </si>
  <si>
    <t>TRYWELL INTERNATIONAL LTD.</t>
  </si>
  <si>
    <t>CCLINTER</t>
  </si>
  <si>
    <t>CCL INTERNATIONAL LTD.</t>
  </si>
  <si>
    <t>INE778E01031</t>
  </si>
  <si>
    <t>STERWEB</t>
  </si>
  <si>
    <t>STERLING WEBNET LTD.</t>
  </si>
  <si>
    <t>INE313B01025</t>
  </si>
  <si>
    <t>GALLOPENT</t>
  </si>
  <si>
    <t>GALLOPS ENTERPRISE LTD.</t>
  </si>
  <si>
    <t>INE755J01012</t>
  </si>
  <si>
    <t>NATFLASK</t>
  </si>
  <si>
    <t>NATIONAL FLASK INDUSTRIES LTD.</t>
  </si>
  <si>
    <t>INE350B01019</t>
  </si>
  <si>
    <t>GLOBUSCOR</t>
  </si>
  <si>
    <t>GLOBUS CORPORATION LTD.-$</t>
  </si>
  <si>
    <t>INE774B01028</t>
  </si>
  <si>
    <t>ACCUEXPO</t>
  </si>
  <si>
    <t>ACCURATE EXPORTS LTD.</t>
  </si>
  <si>
    <t>INE062B01010</t>
  </si>
  <si>
    <t>BILATOR</t>
  </si>
  <si>
    <t>BILATI (ORISSA) LTD.</t>
  </si>
  <si>
    <t>DIVINEENT</t>
  </si>
  <si>
    <t>Divine Entertainment Limited</t>
  </si>
  <si>
    <t>INE376B01014</t>
  </si>
  <si>
    <t>SHRUBER</t>
  </si>
  <si>
    <t>SHREE RUBBER INDUSTRIES LTD.</t>
  </si>
  <si>
    <t>SWAGRUHA</t>
  </si>
  <si>
    <t>SWAGRUHA INFRASTRUCTURE LTD.</t>
  </si>
  <si>
    <t>INE587J01027</t>
  </si>
  <si>
    <t>MADHUVEER</t>
  </si>
  <si>
    <t>Madhuveer Com 18 Network Ltd</t>
  </si>
  <si>
    <t>INE312M01016</t>
  </si>
  <si>
    <t>GALAGEX</t>
  </si>
  <si>
    <t>GALAXY AGRICO EXPORTS LTD.</t>
  </si>
  <si>
    <t>INE803L01016</t>
  </si>
  <si>
    <t>GOPAIST</t>
  </si>
  <si>
    <t>GOPAL IRON &amp; STEELS CO.(GUJARAT) LTD.</t>
  </si>
  <si>
    <t>INE641H01018</t>
  </si>
  <si>
    <t>REGSPIN</t>
  </si>
  <si>
    <t>REGENCY SPIN-TEX LTD.</t>
  </si>
  <si>
    <t>GSPLIND</t>
  </si>
  <si>
    <t>GSPL (INDIA) LTD.</t>
  </si>
  <si>
    <t>KUMETAL</t>
  </si>
  <si>
    <t>KUMAR&amp;#39;S METALLURGICAL CORPORATION LTD.</t>
  </si>
  <si>
    <t>TWINSTAR</t>
  </si>
  <si>
    <t>Twinstar Industries Limited</t>
  </si>
  <si>
    <t>INE070B01013</t>
  </si>
  <si>
    <t>HINDAPL</t>
  </si>
  <si>
    <t>HINDUSTAN APPLIANCES LTD.</t>
  </si>
  <si>
    <t>INE02XD01011</t>
  </si>
  <si>
    <t>MUDITFN</t>
  </si>
  <si>
    <t>MUDIT FINLEASE LTD.</t>
  </si>
  <si>
    <t>INE220D01010</t>
  </si>
  <si>
    <t>SURYODAL</t>
  </si>
  <si>
    <t>SURYODAYA ALLO-METAL POWDERS LTD.</t>
  </si>
  <si>
    <t>INE804C01013</t>
  </si>
  <si>
    <t>AGARIND</t>
  </si>
  <si>
    <t>AGARWAL INDUSTRIAL CORPORATION LTD.</t>
  </si>
  <si>
    <t>INE204E01012</t>
  </si>
  <si>
    <t>VOLPLAST</t>
  </si>
  <si>
    <t>VOLPLAST LTD.</t>
  </si>
  <si>
    <t>INE489C01013</t>
  </si>
  <si>
    <t>DHAMPURE</t>
  </si>
  <si>
    <t>DHAMPURE SPECIALITY SUGARS LTD.</t>
  </si>
  <si>
    <t>INE956B01013</t>
  </si>
  <si>
    <t>ALPSINFO</t>
  </si>
  <si>
    <t>ALPS INFOSYS LTD.</t>
  </si>
  <si>
    <t>INE098B01014</t>
  </si>
  <si>
    <t>SHAQUAK</t>
  </si>
  <si>
    <t>SHANTANU SHEOREY AQUAKULT LTD.</t>
  </si>
  <si>
    <t>INE545N01019</t>
  </si>
  <si>
    <t>PRTINDL</t>
  </si>
  <si>
    <t>PARTAP INDUSTRIES LTD.</t>
  </si>
  <si>
    <t>NEXCEN</t>
  </si>
  <si>
    <t>NEXCEN SOFTECH LTD.</t>
  </si>
  <si>
    <t>INE180B01010</t>
  </si>
  <si>
    <t>GOLCA</t>
  </si>
  <si>
    <t>GOLDEN CARPETS LTD.</t>
  </si>
  <si>
    <t>INE595D01015</t>
  </si>
  <si>
    <t>INNOCORP</t>
  </si>
  <si>
    <t>INNOCORP LTD.</t>
  </si>
  <si>
    <t>INE214B01017</t>
  </si>
  <si>
    <t>SARTHAKIND</t>
  </si>
  <si>
    <t>SARTHAK INDUSTRIES LTD.</t>
  </si>
  <si>
    <t>INE074H01012</t>
  </si>
  <si>
    <t>SAICAPI</t>
  </si>
  <si>
    <t>SAI CAPITAL LTD.</t>
  </si>
  <si>
    <t>INE531X01018</t>
  </si>
  <si>
    <t>CGIMPEX</t>
  </si>
  <si>
    <t>C.G.IMPEX LTD.</t>
  </si>
  <si>
    <t>INE060F01015</t>
  </si>
  <si>
    <t>WASHISOF</t>
  </si>
  <si>
    <t>WASHINGTON SOFTWARES LTD.</t>
  </si>
  <si>
    <t>INE163B01016</t>
  </si>
  <si>
    <t>SUPREMETEX</t>
  </si>
  <si>
    <t>SUPREME TEX MART LTD.</t>
  </si>
  <si>
    <t>INE651G01027</t>
  </si>
  <si>
    <t>ASINSTR</t>
  </si>
  <si>
    <t>ASEAN INDUSTRIAL STRUCTURES LTD.</t>
  </si>
  <si>
    <t>BLUECHIP</t>
  </si>
  <si>
    <t>BLUE CHIP INDIA LTD.</t>
  </si>
  <si>
    <t>INE657B01025</t>
  </si>
  <si>
    <t>BECKONIN</t>
  </si>
  <si>
    <t>BECKONS INDUSTRIES LTD.</t>
  </si>
  <si>
    <t>INE955B01015</t>
  </si>
  <si>
    <t>MOHFAST</t>
  </si>
  <si>
    <t>MOHINDRA FASTENERS LTD.</t>
  </si>
  <si>
    <t>GENIUSCO</t>
  </si>
  <si>
    <t>GENUS COMMU-TRADE LTD.</t>
  </si>
  <si>
    <t>INE577B01017</t>
  </si>
  <si>
    <t>VINTAFD</t>
  </si>
  <si>
    <t>VINTAGE FOODS &amp; INDUSTRIES LTD.</t>
  </si>
  <si>
    <t>INESODM</t>
  </si>
  <si>
    <t>INDUS-E-SOLUTIONS LTD.</t>
  </si>
  <si>
    <t>INE203B01010</t>
  </si>
  <si>
    <t>MILLENCY</t>
  </si>
  <si>
    <t>MILLENNIUM CYBERTECH LTD.</t>
  </si>
  <si>
    <t>INE525D01038</t>
  </si>
  <si>
    <t>CSJTEC</t>
  </si>
  <si>
    <t>CSJ TECHNOLOGIES LTD.</t>
  </si>
  <si>
    <t>INE734C01012</t>
  </si>
  <si>
    <t>SERVOTEACH</t>
  </si>
  <si>
    <t>Servoteach Industries Ltd</t>
  </si>
  <si>
    <t>INE185D01015</t>
  </si>
  <si>
    <t>SUNITEE</t>
  </si>
  <si>
    <t>SUNITEE CHEMICALS LTD.</t>
  </si>
  <si>
    <t>INE714C01022</t>
  </si>
  <si>
    <t>CHADPAP</t>
  </si>
  <si>
    <t>CHADHA PAPERS LTD.</t>
  </si>
  <si>
    <t>INE669W01018</t>
  </si>
  <si>
    <t>KGNAGRO</t>
  </si>
  <si>
    <t>KGN AGRO INTERNATIONALS LTD.</t>
  </si>
  <si>
    <t>SOASMUS</t>
  </si>
  <si>
    <t>SOUTH ASIAN MUSHROOMS LTD.</t>
  </si>
  <si>
    <t>NEHAEXP</t>
  </si>
  <si>
    <t>NEHA EXPORTS LTD.</t>
  </si>
  <si>
    <t>VERTEX</t>
  </si>
  <si>
    <t>VERTEX SECURITIES LTD.</t>
  </si>
  <si>
    <t>INE316D01024</t>
  </si>
  <si>
    <t>PROTSEC</t>
  </si>
  <si>
    <t>PROMINENT SECURITIES LTD.</t>
  </si>
  <si>
    <t>RIBATEX</t>
  </si>
  <si>
    <t>RIBA TEXTILES LTD.</t>
  </si>
  <si>
    <t>INE811H01017</t>
  </si>
  <si>
    <t>GCCL</t>
  </si>
  <si>
    <t>GCCL CONSTRUCTION &amp; REALITIES LTD.</t>
  </si>
  <si>
    <t>INE775C01015</t>
  </si>
  <si>
    <t>NIRMANC</t>
  </si>
  <si>
    <t>NIRMAN CEMENTS LTD.</t>
  </si>
  <si>
    <t>INE162E01012</t>
  </si>
  <si>
    <t>PROLINSO</t>
  </si>
  <si>
    <t>PROLINE SOFTWARE &amp; FINANCE LTD.</t>
  </si>
  <si>
    <t>INE303B01018</t>
  </si>
  <si>
    <t>INBKITA</t>
  </si>
  <si>
    <t>IND TAX SHIELD PLAN A</t>
  </si>
  <si>
    <t>INBKITB</t>
  </si>
  <si>
    <t>IND TAX SHIELD PLAN B</t>
  </si>
  <si>
    <t>EIDERTELE</t>
  </si>
  <si>
    <t>EIDER TELECOM LTD.</t>
  </si>
  <si>
    <t>INE210B01015</t>
  </si>
  <si>
    <t>NEWINFRA</t>
  </si>
  <si>
    <t>Newtime Infrastructure Limited</t>
  </si>
  <si>
    <t>INE997D01021</t>
  </si>
  <si>
    <t>Kashyap Tele-Medicines Ltd</t>
  </si>
  <si>
    <t>INE108B01029</t>
  </si>
  <si>
    <t>HERUKAG</t>
  </si>
  <si>
    <t>HERUK AGRO FOODS LTD.</t>
  </si>
  <si>
    <t>SHREMETAL</t>
  </si>
  <si>
    <t>SHREE METALLOYS LTD.</t>
  </si>
  <si>
    <t>INE914B01012</t>
  </si>
  <si>
    <t>UNICRSE</t>
  </si>
  <si>
    <t>UNIVERSAL CREDIT &amp; SECURITIES LTD.</t>
  </si>
  <si>
    <t>INE607F01039</t>
  </si>
  <si>
    <t>ENJNATF</t>
  </si>
  <si>
    <t>ENJAYES NATURAL FLAVOURS LTD.</t>
  </si>
  <si>
    <t>PONAMRS</t>
  </si>
  <si>
    <t>POONAM RASAYAN LTD.</t>
  </si>
  <si>
    <t>BNKMADM</t>
  </si>
  <si>
    <t>BANK OF MADURA LTD.</t>
  </si>
  <si>
    <t>INE456A01016</t>
  </si>
  <si>
    <t>KESGRIN</t>
  </si>
  <si>
    <t>KESAR GREENFIELD INTERNATIONAL LTD.</t>
  </si>
  <si>
    <t>IITLPROJ</t>
  </si>
  <si>
    <t>IITL PROJECTS LIMITED</t>
  </si>
  <si>
    <t>INE786E01018</t>
  </si>
  <si>
    <t>NARJEWL</t>
  </si>
  <si>
    <t>NARAIN JEWELS INTERNATIONAL LTD.</t>
  </si>
  <si>
    <t>VRUNDSE</t>
  </si>
  <si>
    <t>VRUNDAVAN SECURITIES LTD.</t>
  </si>
  <si>
    <t>HARIGOV</t>
  </si>
  <si>
    <t>HARI GOVIND INTERNATIONAL LTD.</t>
  </si>
  <si>
    <t>INE167F01018</t>
  </si>
  <si>
    <t>TRIDETOOL</t>
  </si>
  <si>
    <t>TRIDENT TOOLS LTD.</t>
  </si>
  <si>
    <t>INE179D01018</t>
  </si>
  <si>
    <t>MORINOV</t>
  </si>
  <si>
    <t>MORINDA OVERSEAS INDUSTRIES LTD.</t>
  </si>
  <si>
    <t>INDOKOR</t>
  </si>
  <si>
    <t>INDO KOREA EXPORTS LTD.</t>
  </si>
  <si>
    <t>ITLFNLS</t>
  </si>
  <si>
    <t>ITL FINLEASE &amp; SECURITIES LTD.</t>
  </si>
  <si>
    <t>KEDIN</t>
  </si>
  <si>
    <t>KEDIA INFOTECH LTD.</t>
  </si>
  <si>
    <t>INE245D01025</t>
  </si>
  <si>
    <t>CHLOGIST</t>
  </si>
  <si>
    <t>CHARTERED LOGISTICS LTD.</t>
  </si>
  <si>
    <t>INE558F01026</t>
  </si>
  <si>
    <t>AMBIKCO</t>
  </si>
  <si>
    <t>AMBIKA COTTON MILLS LTD.</t>
  </si>
  <si>
    <t>INE540G01014</t>
  </si>
  <si>
    <t>HINDALUMI</t>
  </si>
  <si>
    <t>HIND ALUMINIUM INDUSTRIES LTD.-$</t>
  </si>
  <si>
    <t>INE227B01019</t>
  </si>
  <si>
    <t>SENINFO</t>
  </si>
  <si>
    <t>Senthil Infotek Ltd</t>
  </si>
  <si>
    <t>INE564B01015</t>
  </si>
  <si>
    <t>VISHPAP</t>
  </si>
  <si>
    <t>VISHAL PAPERTECH (INDIA) LTD.</t>
  </si>
  <si>
    <t>SPECFOOD</t>
  </si>
  <si>
    <t>SPECTRUM FOODS LTD.</t>
  </si>
  <si>
    <t>INE547C01018</t>
  </si>
  <si>
    <t>NUMUP</t>
  </si>
  <si>
    <t>NUMERO UNO PROJECTS LTD.</t>
  </si>
  <si>
    <t>INE411A01011</t>
  </si>
  <si>
    <t>GUJFISC</t>
  </si>
  <si>
    <t>GUJARAT FISCON LTD.</t>
  </si>
  <si>
    <t>INE554D01012</t>
  </si>
  <si>
    <t>GAYLORD</t>
  </si>
  <si>
    <t>GAYLORD INDUSTRIES LTD.</t>
  </si>
  <si>
    <t>ALAMFIN</t>
  </si>
  <si>
    <t>AL-AMANAT FINANCE &amp; CAPITAL SERVICES LTD.</t>
  </si>
  <si>
    <t>CLCGLOBL</t>
  </si>
  <si>
    <t>CLC GLOBAL LTD.</t>
  </si>
  <si>
    <t>INE072F01010</t>
  </si>
  <si>
    <t>JANTE</t>
  </si>
  <si>
    <t>JANICE TEXTILES LTD.</t>
  </si>
  <si>
    <t>INE090E01015</t>
  </si>
  <si>
    <t>DECPO</t>
  </si>
  <si>
    <t>DECCAN POLYPACKS LTD.</t>
  </si>
  <si>
    <t>INE132E01015</t>
  </si>
  <si>
    <t>AMRAAGRI</t>
  </si>
  <si>
    <t>AMRAWORLD AGRICO LTD.</t>
  </si>
  <si>
    <t>INE735C01027</t>
  </si>
  <si>
    <t>GLDTORE</t>
  </si>
  <si>
    <t>GOLDEN TOURIST RESORTS AND DEVELOPER LTD.</t>
  </si>
  <si>
    <t>SCRUCLT</t>
  </si>
  <si>
    <t>SCRUPLES CLOTHING LTD.</t>
  </si>
  <si>
    <t>AUTOPINS</t>
  </si>
  <si>
    <t>AUTO PINS (INDIA) LTD.</t>
  </si>
  <si>
    <t>INE706C01028</t>
  </si>
  <si>
    <t>SHIAE</t>
  </si>
  <si>
    <t>SHIVAM APPERALS EXPORT LTD.</t>
  </si>
  <si>
    <t>INE687D01010</t>
  </si>
  <si>
    <t>ODYCORP</t>
  </si>
  <si>
    <t>ODYSSEY CORPORATION LTD.</t>
  </si>
  <si>
    <t>INE839E01023</t>
  </si>
  <si>
    <t>GOVAI</t>
  </si>
  <si>
    <t>GOOD VALUE IRRIGATION LTD.</t>
  </si>
  <si>
    <t>INE164D01010</t>
  </si>
  <si>
    <t>IFSLLTD</t>
  </si>
  <si>
    <t>IFSL LTD.</t>
  </si>
  <si>
    <t>INE414F01022</t>
  </si>
  <si>
    <t>ANANDRU</t>
  </si>
  <si>
    <t>ANAN DRUGS &amp; CHEM LTD.</t>
  </si>
  <si>
    <t>BROTFLR</t>
  </si>
  <si>
    <t>BROTHER FLORATECH (INDIA) LTD.</t>
  </si>
  <si>
    <t>INDCTST</t>
  </si>
  <si>
    <t>INDUCTO STEEL LTD.</t>
  </si>
  <si>
    <t>INE146H01018</t>
  </si>
  <si>
    <t>DINIRST</t>
  </si>
  <si>
    <t>DINA IRON &amp; STEEL LTD.</t>
  </si>
  <si>
    <t>INE649G01013</t>
  </si>
  <si>
    <t>SAMINDUS</t>
  </si>
  <si>
    <t>SAM INDUSTRIES LTD.</t>
  </si>
  <si>
    <t>INE653D01012</t>
  </si>
  <si>
    <t>KCSFINA</t>
  </si>
  <si>
    <t>KCS FINANCIAL SERVICES LTD.</t>
  </si>
  <si>
    <t>SHVFL</t>
  </si>
  <si>
    <t>SHREEVATSAA FINANCE &amp; LEASING LTD.</t>
  </si>
  <si>
    <t>INE981C01019</t>
  </si>
  <si>
    <t>JVGDEST</t>
  </si>
  <si>
    <t>JVG DEPARTMENTAL STORES LTD.</t>
  </si>
  <si>
    <t>GOWRIPL</t>
  </si>
  <si>
    <t>GOWRI POLYMERS LTD.</t>
  </si>
  <si>
    <t>NETVIS</t>
  </si>
  <si>
    <t>NETVISION WEB TECHNOLOGIES LTD.</t>
  </si>
  <si>
    <t>INE286D01011</t>
  </si>
  <si>
    <t>POOJAENT</t>
  </si>
  <si>
    <t>POOJA ENTERTAINMENT AND FILMS LTD.</t>
  </si>
  <si>
    <t>INE147C01017</t>
  </si>
  <si>
    <t>SHIVGAR</t>
  </si>
  <si>
    <t>SHIVGARH RESORTS LTD.</t>
  </si>
  <si>
    <t>INE780A01019</t>
  </si>
  <si>
    <t>NAVALTC</t>
  </si>
  <si>
    <t>NAVAL TECHNOPLAST INDUSTRIES LTD.</t>
  </si>
  <si>
    <t>GRAVITY</t>
  </si>
  <si>
    <t>GRAVITY (INDIA) LTD.-$</t>
  </si>
  <si>
    <t>INE995A01013</t>
  </si>
  <si>
    <t>WELLESLEY</t>
  </si>
  <si>
    <t>WELLESLEY CORPORATION LTD.</t>
  </si>
  <si>
    <t>INE176O01011</t>
  </si>
  <si>
    <t>JKCORLT</t>
  </si>
  <si>
    <t>FAIRDTR</t>
  </si>
  <si>
    <t>FAIRDEAL TRADE LINK LTD.</t>
  </si>
  <si>
    <t>LCCINFOTEC</t>
  </si>
  <si>
    <t>LCC INFOTECH LTD.</t>
  </si>
  <si>
    <t>INE938A01021</t>
  </si>
  <si>
    <t>VINSFRJ</t>
  </si>
  <si>
    <t>VINSARI FRUITECH LTD.</t>
  </si>
  <si>
    <t>SENBO</t>
  </si>
  <si>
    <t>SENBO INDUSTRIES LTD.</t>
  </si>
  <si>
    <t>INE792C01010</t>
  </si>
  <si>
    <t>FILATFASH</t>
  </si>
  <si>
    <t>FILATEX FASHIONS LTD.</t>
  </si>
  <si>
    <t>INE185E01013</t>
  </si>
  <si>
    <t>SANCOKE</t>
  </si>
  <si>
    <t>SANKARDEV COKE PRODUCTS LTD.</t>
  </si>
  <si>
    <t>RBGUPTA</t>
  </si>
  <si>
    <t>R.B.GUPTA FINANCIALS LTD.</t>
  </si>
  <si>
    <t>INE056J01015</t>
  </si>
  <si>
    <t>SOWBHAGYA</t>
  </si>
  <si>
    <t>SOWBHAGYA MEDIA LTD.</t>
  </si>
  <si>
    <t>INE826D01014</t>
  </si>
  <si>
    <t>THEWEST</t>
  </si>
  <si>
    <t>WESTERN INDIA COTTONS LTD.</t>
  </si>
  <si>
    <t>INE078F01017</t>
  </si>
  <si>
    <t>BONANZAB</t>
  </si>
  <si>
    <t>BONANZA BIOTECH LTD.</t>
  </si>
  <si>
    <t>INE050C01013</t>
  </si>
  <si>
    <t>SURFUNC</t>
  </si>
  <si>
    <t>SURYA FUN CITY LTD.</t>
  </si>
  <si>
    <t>INE122F01013</t>
  </si>
  <si>
    <t>SINDHUTRAD</t>
  </si>
  <si>
    <t>Sindhu Trade Links Limited</t>
  </si>
  <si>
    <t>INE325D01017</t>
  </si>
  <si>
    <t>MCSLMTD</t>
  </si>
  <si>
    <t>SARCHEM</t>
  </si>
  <si>
    <t>SARANG CHEMICALS LTD.</t>
  </si>
  <si>
    <t>INE003E01026</t>
  </si>
  <si>
    <t>BASILCH</t>
  </si>
  <si>
    <t>BASIL CHEMICALS &amp; ADDITIVES LTD.</t>
  </si>
  <si>
    <t>JAINSTUDIO</t>
  </si>
  <si>
    <t>JAIN STUDIOS LTD.</t>
  </si>
  <si>
    <t>INE486B01011</t>
  </si>
  <si>
    <t>SAFALHBS</t>
  </si>
  <si>
    <t>Safal Herbs Limited</t>
  </si>
  <si>
    <t>INE880M01020</t>
  </si>
  <si>
    <t>UNISTRMU</t>
  </si>
  <si>
    <t>UNISTAR MULTIMEDIA LTD.</t>
  </si>
  <si>
    <t>INE808C01014</t>
  </si>
  <si>
    <t>TOPMEDIA</t>
  </si>
  <si>
    <t>TOP MEDIA ENTERTAINMENT LTD.</t>
  </si>
  <si>
    <t>INE049C01023</t>
  </si>
  <si>
    <t>GIRIRAJ</t>
  </si>
  <si>
    <t>GIRIRAJ PRINT PLAST LTD.</t>
  </si>
  <si>
    <t>INE855D01013</t>
  </si>
  <si>
    <t>EMMSONS</t>
  </si>
  <si>
    <t>EMMSONS INTERNATIONAL LTD.-$</t>
  </si>
  <si>
    <t>INE073C01015</t>
  </si>
  <si>
    <t>ZENOTECH</t>
  </si>
  <si>
    <t>ZENOTECH LABORATORIES LTD.</t>
  </si>
  <si>
    <t>INE486F01012</t>
  </si>
  <si>
    <t>RASAGEX</t>
  </si>
  <si>
    <t>RASDHARA AGRO EXPORTS LTD.</t>
  </si>
  <si>
    <t>HINDBIO</t>
  </si>
  <si>
    <t>HINDUSTAN BIO SCIENCES LTD.</t>
  </si>
  <si>
    <t>INE597C01013</t>
  </si>
  <si>
    <t>FRONTCORP</t>
  </si>
  <si>
    <t>FRONTLINE CORPORATION LTD.</t>
  </si>
  <si>
    <t>INE092D01013</t>
  </si>
  <si>
    <t>SKIPLAS</t>
  </si>
  <si>
    <t>SKIP PLASTICS LTD.</t>
  </si>
  <si>
    <t>PASUFAB</t>
  </si>
  <si>
    <t>PASUPATI TECHNOFAB LTD.</t>
  </si>
  <si>
    <t>NEXXOFT</t>
  </si>
  <si>
    <t>NEXXOFT INFOTEL LTD.</t>
  </si>
  <si>
    <t>INE249H01010</t>
  </si>
  <si>
    <t>APTYARNS</t>
  </si>
  <si>
    <t>A.P.T.YARNS LTD.</t>
  </si>
  <si>
    <t>ASIANFILMS</t>
  </si>
  <si>
    <t>ASIAN FILMS PRODUCTION &amp; DISTRIBUTION LTD.</t>
  </si>
  <si>
    <t>INE581B01035</t>
  </si>
  <si>
    <t>MALVICAE</t>
  </si>
  <si>
    <t>MALVICA ENGINEERING LTD.</t>
  </si>
  <si>
    <t>INE008D01019</t>
  </si>
  <si>
    <t>ALAMCHE</t>
  </si>
  <si>
    <t>PRIYFAB</t>
  </si>
  <si>
    <t>PRIYADARSHINI FABS LTD.</t>
  </si>
  <si>
    <t>SWELECTES</t>
  </si>
  <si>
    <t>Swelect Energy Systems Limited-$</t>
  </si>
  <si>
    <t>INE409B01013</t>
  </si>
  <si>
    <t>UMAFABR</t>
  </si>
  <si>
    <t>UMA FABRICS LTD.</t>
  </si>
  <si>
    <t>WALLFORT</t>
  </si>
  <si>
    <t>WALLFORT FINANCIAL SERVICES LTD.</t>
  </si>
  <si>
    <t>INE121B01014</t>
  </si>
  <si>
    <t>KDDL</t>
  </si>
  <si>
    <t>KDDL LTD.-$</t>
  </si>
  <si>
    <t>INE291D01011</t>
  </si>
  <si>
    <t>RASHELAG</t>
  </si>
  <si>
    <t>RASHEL AGROTECH LTD.</t>
  </si>
  <si>
    <t>INE029D01015</t>
  </si>
  <si>
    <t>ADIEXRE</t>
  </si>
  <si>
    <t>ADINATH EXIM RESOURCES LTD.</t>
  </si>
  <si>
    <t>INE398H01015</t>
  </si>
  <si>
    <t>ABHICAP</t>
  </si>
  <si>
    <t>ABHINAV CAPITAL SERVICES LTD.</t>
  </si>
  <si>
    <t>INE516F01016</t>
  </si>
  <si>
    <t>GUJARTH</t>
  </si>
  <si>
    <t>GUJARAT ARTH LTD.</t>
  </si>
  <si>
    <t>INE852B01014</t>
  </si>
  <si>
    <t>ELQPO</t>
  </si>
  <si>
    <t>ELQUE POLYESTERS LTD.</t>
  </si>
  <si>
    <t>INE085E01015</t>
  </si>
  <si>
    <t>GRPWRPR</t>
  </si>
  <si>
    <t>GREENVIEW POWER PROJECTS LTD.</t>
  </si>
  <si>
    <t>GALBATR</t>
  </si>
  <si>
    <t>GALVANI BATTERIES LTD.</t>
  </si>
  <si>
    <t>AUTOMO STAM</t>
  </si>
  <si>
    <t>HBLIBRL</t>
  </si>
  <si>
    <t>KILPEST</t>
  </si>
  <si>
    <t>KILPEST INDIA LTD.</t>
  </si>
  <si>
    <t>INE994E01018</t>
  </si>
  <si>
    <t>ARAMUSK</t>
  </si>
  <si>
    <t>ARAMUSK INFRASTRUCTURE INVESTMENTS LTD.</t>
  </si>
  <si>
    <t>INE126F01014</t>
  </si>
  <si>
    <t>PASUPATIF</t>
  </si>
  <si>
    <t>PASUPATI FABRICS LTD.</t>
  </si>
  <si>
    <t>INE095D01016</t>
  </si>
  <si>
    <t>SUPRBPA</t>
  </si>
  <si>
    <t>SUPERB PAPERS LTD.</t>
  </si>
  <si>
    <t>INE311N01016</t>
  </si>
  <si>
    <t>INTERDIGI</t>
  </si>
  <si>
    <t>INTERWORLD DIGITAL LTD.-$</t>
  </si>
  <si>
    <t>INE177D01020</t>
  </si>
  <si>
    <t>MARIN</t>
  </si>
  <si>
    <t>MARVEL INDUSTRIES LTD.</t>
  </si>
  <si>
    <t>INE440D01014</t>
  </si>
  <si>
    <t>JBCHPHM</t>
  </si>
  <si>
    <t>WOOLWAY</t>
  </si>
  <si>
    <t>WOOLWAYS (INDIA) LTD.</t>
  </si>
  <si>
    <t>BEQSTPADM</t>
  </si>
  <si>
    <t>BOINANZA EQT.LKD.SVG.ON TAX SCH.93-PLAN A</t>
  </si>
  <si>
    <t>BOIEQSTDM</t>
  </si>
  <si>
    <t>BOINANZA EQT.LKD.SVG.ON TAX SCH.93-PLAN B</t>
  </si>
  <si>
    <t>MONNETIN</t>
  </si>
  <si>
    <t>MONNET INDUSTRIES LTD.</t>
  </si>
  <si>
    <t>INE407E01029</t>
  </si>
  <si>
    <t>MUNISFG</t>
  </si>
  <si>
    <t>MUNIS FORGE LTD.</t>
  </si>
  <si>
    <t>GTCLM</t>
  </si>
  <si>
    <t>GTCL MOBILE-COM TECHNOLOGY LTD.</t>
  </si>
  <si>
    <t>INE037D01018</t>
  </si>
  <si>
    <t>KSERASERA</t>
  </si>
  <si>
    <t>KSS Limited-$</t>
  </si>
  <si>
    <t>INE216D01026</t>
  </si>
  <si>
    <t>ZODICEM</t>
  </si>
  <si>
    <t>ZODIAC CEMENTS LTD.</t>
  </si>
  <si>
    <t>SHKALYN</t>
  </si>
  <si>
    <t>SHRI KALYAN HOLDINGS LTD.</t>
  </si>
  <si>
    <t>INE079N01019</t>
  </si>
  <si>
    <t>FASTRAENT</t>
  </si>
  <si>
    <t>FAST TRACK ENTERTAINMENT LTD.</t>
  </si>
  <si>
    <t>INE074D01037</t>
  </si>
  <si>
    <t>MKTCRET</t>
  </si>
  <si>
    <t>OCENINFR</t>
  </si>
  <si>
    <t>OCEAN INFRASTRUCTURE LTD.</t>
  </si>
  <si>
    <t>INE789C01016</t>
  </si>
  <si>
    <t>ESTLAGR</t>
  </si>
  <si>
    <t>ESTEL AGROTECH LTD.</t>
  </si>
  <si>
    <t>VIRAJFG</t>
  </si>
  <si>
    <t>VIRAJ FORGINGS LTD.</t>
  </si>
  <si>
    <t>MOH</t>
  </si>
  <si>
    <t>MOH LTD.</t>
  </si>
  <si>
    <t>INE179B01020</t>
  </si>
  <si>
    <t>VANDANA</t>
  </si>
  <si>
    <t>VANDANA KNITWEAR LTD.</t>
  </si>
  <si>
    <t>INE219M01021</t>
  </si>
  <si>
    <t>ORBIT</t>
  </si>
  <si>
    <t>ORBIT MULTIMEDIA LTD.</t>
  </si>
  <si>
    <t>INE471C01029</t>
  </si>
  <si>
    <t>SAGARPROD</t>
  </si>
  <si>
    <t>Sagar Productions Limited</t>
  </si>
  <si>
    <t>INE807D01030</t>
  </si>
  <si>
    <t>VENKPHR</t>
  </si>
  <si>
    <t>VENKAT PHARMA LTD.</t>
  </si>
  <si>
    <t>INE346F01018</t>
  </si>
  <si>
    <t>GFUNPRK</t>
  </si>
  <si>
    <t>GUJARAT FUN&amp;#39;N WATER PARK LTD.</t>
  </si>
  <si>
    <t>HINDLVR</t>
  </si>
  <si>
    <t>KOTHARIP</t>
  </si>
  <si>
    <t>KOTHARI PETROCHEMICALS LTD.</t>
  </si>
  <si>
    <t>INE720A01015</t>
  </si>
  <si>
    <t>MUKANDENGG</t>
  </si>
  <si>
    <t>MUKAND ENGINEERS LTD.</t>
  </si>
  <si>
    <t>INE022B01014</t>
  </si>
  <si>
    <t>DATABASE</t>
  </si>
  <si>
    <t>DATABASE FINANCE LTD.</t>
  </si>
  <si>
    <t>INE847A01024</t>
  </si>
  <si>
    <t>INDOCITY</t>
  </si>
  <si>
    <t>INDO-CITY INFOTECH LTD.-$</t>
  </si>
  <si>
    <t>INE456B01014</t>
  </si>
  <si>
    <t>MINISPP</t>
  </si>
  <si>
    <t>SBECSUG</t>
  </si>
  <si>
    <t>SBEC SUGAR LTD.</t>
  </si>
  <si>
    <t>INE948G01019</t>
  </si>
  <si>
    <t>AUROMED</t>
  </si>
  <si>
    <t>AUROMED LTD.</t>
  </si>
  <si>
    <t>CMSINFO</t>
  </si>
  <si>
    <t>CMS INFOTECH LTD.</t>
  </si>
  <si>
    <t>INE915A01011</t>
  </si>
  <si>
    <t>MEGFI</t>
  </si>
  <si>
    <t>MEGA FIN (INDIA) LTD.</t>
  </si>
  <si>
    <t>INE524D01015</t>
  </si>
  <si>
    <t>REIAGROLTD</t>
  </si>
  <si>
    <t>REI AGRO LTD.</t>
  </si>
  <si>
    <t>INE385B01031</t>
  </si>
  <si>
    <t>MEDTEDM</t>
  </si>
  <si>
    <t>MEDICORP TECHNOLOGIES INDIA LTD.</t>
  </si>
  <si>
    <t>INE904A01015</t>
  </si>
  <si>
    <t>PANHLRS</t>
  </si>
  <si>
    <t>PANCHWATI HOLIDAY RESORTS LTD.</t>
  </si>
  <si>
    <t>MANSUINDM</t>
  </si>
  <si>
    <t>MANSUKH INDUSTRIES LTD.</t>
  </si>
  <si>
    <t>ARCHOLC</t>
  </si>
  <si>
    <t>ARCHIT HOLDING &amp; CREDITS LTD.</t>
  </si>
  <si>
    <t>VRWOODA</t>
  </si>
  <si>
    <t>BRIJLEAS</t>
  </si>
  <si>
    <t>BRIJLAXMI LEASING &amp; FINANCE LTD.</t>
  </si>
  <si>
    <t>INE957E01031</t>
  </si>
  <si>
    <t>AREALTY</t>
  </si>
  <si>
    <t>ALCHEMIST REALTY LTD.</t>
  </si>
  <si>
    <t>INE646D01024</t>
  </si>
  <si>
    <t>STOTZBL</t>
  </si>
  <si>
    <t>STOTZ-BLACKSMITHS LTD.</t>
  </si>
  <si>
    <t>INE485F01014</t>
  </si>
  <si>
    <t>XOINFO</t>
  </si>
  <si>
    <t>XO INFOTECH LTD.</t>
  </si>
  <si>
    <t>INE490B01013</t>
  </si>
  <si>
    <t>PLATINUM</t>
  </si>
  <si>
    <t>PLATINUM CORPORATION LTD.</t>
  </si>
  <si>
    <t>INE219B01024</t>
  </si>
  <si>
    <t>SAINFO</t>
  </si>
  <si>
    <t>SAI INFOSERVICES LTD.</t>
  </si>
  <si>
    <t>INE589B01012</t>
  </si>
  <si>
    <t>MUSKXMK</t>
  </si>
  <si>
    <t>ORICONT</t>
  </si>
  <si>
    <t>DENABANK</t>
  </si>
  <si>
    <t>DENA BANK</t>
  </si>
  <si>
    <t>INE077A01010</t>
  </si>
  <si>
    <t>SIDPHAR</t>
  </si>
  <si>
    <t>SIDDHARTHA PHARMACHEM LTD.</t>
  </si>
  <si>
    <t>BSELINFRA</t>
  </si>
  <si>
    <t>BSEL INFRASTRUCTURE REALTY LTD.</t>
  </si>
  <si>
    <t>INE395A01016</t>
  </si>
  <si>
    <t>RELIABVEN</t>
  </si>
  <si>
    <t>RELIABLE VENTURES INDIA LTD.</t>
  </si>
  <si>
    <t>INE419H01019</t>
  </si>
  <si>
    <t>GEMINAGDM</t>
  </si>
  <si>
    <t>GEMINI AGRITECH LTD.</t>
  </si>
  <si>
    <t>RASPHOT</t>
  </si>
  <si>
    <t>MOBILTEL</t>
  </si>
  <si>
    <t>MOBILE TELECOMMUNICATIONS LTD.</t>
  </si>
  <si>
    <t>INE770B01026</t>
  </si>
  <si>
    <t>MOBTLCM</t>
  </si>
  <si>
    <t>HEXAWARE</t>
  </si>
  <si>
    <t>HEXAWARE TECHNOLOGIES LTD.</t>
  </si>
  <si>
    <t>INE093A01033</t>
  </si>
  <si>
    <t>TRIUMPIN</t>
  </si>
  <si>
    <t>TRIUMPH INTERNATIONAL FINANCE INDIA LTD.</t>
  </si>
  <si>
    <t>INE382B01012</t>
  </si>
  <si>
    <t>IFGLREFRAC</t>
  </si>
  <si>
    <t>IFGL REFRACTORIES LTD.</t>
  </si>
  <si>
    <t>INE023B01012</t>
  </si>
  <si>
    <t>BANKBARODA</t>
  </si>
  <si>
    <t>BANK OF BARODA</t>
  </si>
  <si>
    <t>INE028A01039</t>
  </si>
  <si>
    <t>BKBAROD</t>
  </si>
  <si>
    <t>CLMUSRM</t>
  </si>
  <si>
    <t>CLASSIC MUSHROOMS LTD.</t>
  </si>
  <si>
    <t>CPLARTS-B</t>
  </si>
  <si>
    <t>SMCREDT</t>
  </si>
  <si>
    <t>SMC CREDITS LTD.</t>
  </si>
  <si>
    <t>INE440E01012</t>
  </si>
  <si>
    <t>GTEIT</t>
  </si>
  <si>
    <t>G-TECH INFO-TRAINING LTD.</t>
  </si>
  <si>
    <t>INE634D01038</t>
  </si>
  <si>
    <t>MOHITE</t>
  </si>
  <si>
    <t>Mohite Industries Ltd</t>
  </si>
  <si>
    <t>INE154B01015</t>
  </si>
  <si>
    <t>ANDHRACEMT</t>
  </si>
  <si>
    <t>ANDHRA CEMENTS LTD.</t>
  </si>
  <si>
    <t>INE666E01012</t>
  </si>
  <si>
    <t>SKMEGGPROD</t>
  </si>
  <si>
    <t>SKM EGG PRODUCTS EXPORT (INDIA) LTD.</t>
  </si>
  <si>
    <t>INE411D01015</t>
  </si>
  <si>
    <t>WELCORP</t>
  </si>
  <si>
    <t>Welspun Corp Limited</t>
  </si>
  <si>
    <t>INE191B01025</t>
  </si>
  <si>
    <t>HOTLSILV</t>
  </si>
  <si>
    <t>H.S.INDIA LTD.</t>
  </si>
  <si>
    <t>INE731B01010</t>
  </si>
  <si>
    <t>CANPENF</t>
  </si>
  <si>
    <t>CANPEP 94</t>
  </si>
  <si>
    <t>CILSNOR</t>
  </si>
  <si>
    <t>CILSON ORGANICS LTD.</t>
  </si>
  <si>
    <t>KOLARBIO</t>
  </si>
  <si>
    <t>KOLAR BIOTECH LTD.</t>
  </si>
  <si>
    <t>INE365A01027</t>
  </si>
  <si>
    <t>BANKINDIA</t>
  </si>
  <si>
    <t>BANK OF INDIA</t>
  </si>
  <si>
    <t>INE084A01016</t>
  </si>
  <si>
    <t>INDRAMEDCO</t>
  </si>
  <si>
    <t>INDRAPRASTHA MEDICAL CORP.LTD.</t>
  </si>
  <si>
    <t>INE681B01017</t>
  </si>
  <si>
    <t>ZTAUGEN</t>
  </si>
  <si>
    <t>ZTAUNEW</t>
  </si>
  <si>
    <t>RAINCALCIN</t>
  </si>
  <si>
    <t>RAIN CALCINING LTD.</t>
  </si>
  <si>
    <t>INE329A01015</t>
  </si>
  <si>
    <t>SUNSHINE</t>
  </si>
  <si>
    <t>SUN AND SHINE WORLDWIDE LTD.</t>
  </si>
  <si>
    <t>INE560F01014</t>
  </si>
  <si>
    <t>GAIL</t>
  </si>
  <si>
    <t>GAIL (INDIA) LTD.</t>
  </si>
  <si>
    <t>INE129A01019</t>
  </si>
  <si>
    <t>VAIBHAVGBL</t>
  </si>
  <si>
    <t>Vaibhav Global Ltd</t>
  </si>
  <si>
    <t>INE884A01019</t>
  </si>
  <si>
    <t>DOWELWE</t>
  </si>
  <si>
    <t>DOWELL&amp;#39;S ELEKTRO WERKE LTD.</t>
  </si>
  <si>
    <t>SBIMTXP</t>
  </si>
  <si>
    <t>SBI MAGNUM TAX PROFIT SCHEME 1994</t>
  </si>
  <si>
    <t>TRESCON</t>
  </si>
  <si>
    <t>Trescon Ltd</t>
  </si>
  <si>
    <t>INE088D01011</t>
  </si>
  <si>
    <t>GUJSTATFIN</t>
  </si>
  <si>
    <t>Gujarat State Financial Corporation</t>
  </si>
  <si>
    <t>INE944A01011</t>
  </si>
  <si>
    <t>BAFEG</t>
  </si>
  <si>
    <t>BAFFIN ENGINEERING PROJECTS LTD.</t>
  </si>
  <si>
    <t>INE786D01036</t>
  </si>
  <si>
    <t>JKPAPER</t>
  </si>
  <si>
    <t>JK PAPER LTD.</t>
  </si>
  <si>
    <t>INE789E01012</t>
  </si>
  <si>
    <t>SAREGAMA</t>
  </si>
  <si>
    <t>SAREGAMA INDIA LTD.</t>
  </si>
  <si>
    <t>INE979A01017</t>
  </si>
  <si>
    <t>MINOLTAF</t>
  </si>
  <si>
    <t>MINOLTA FINANCE LTD.</t>
  </si>
  <si>
    <t>INE514C01018</t>
  </si>
  <si>
    <t>RANSISOF</t>
  </si>
  <si>
    <t>RANSI SOFTWARE (INDIA) LTD.</t>
  </si>
  <si>
    <t>INE247B01017</t>
  </si>
  <si>
    <t>ALKASEC</t>
  </si>
  <si>
    <t>ALKA SECURITIES LTD.</t>
  </si>
  <si>
    <t>INE921C01031</t>
  </si>
  <si>
    <t>OMKARPH</t>
  </si>
  <si>
    <t>OMKAR PHARMACHEM LTD.</t>
  </si>
  <si>
    <t>INE501C01015</t>
  </si>
  <si>
    <t>MADRASFERT</t>
  </si>
  <si>
    <t>MADRAS FERTILIZERS LTD.</t>
  </si>
  <si>
    <t>INE414A01015</t>
  </si>
  <si>
    <t>SUJTRFI</t>
  </si>
  <si>
    <t>SUJAN TRADING &amp; FINANCE CO.LTD.</t>
  </si>
  <si>
    <t>DATT</t>
  </si>
  <si>
    <t>DATT MEDIPRODUCTS LTD.</t>
  </si>
  <si>
    <t>INE480E01018</t>
  </si>
  <si>
    <t>ADROITINFO</t>
  </si>
  <si>
    <t>Adroit Infotech Ltd</t>
  </si>
  <si>
    <t>INE737B01033</t>
  </si>
  <si>
    <t>CYBERTECH</t>
  </si>
  <si>
    <t>CYBERTECH SYSTEMS AND SOFTWARE LTD.</t>
  </si>
  <si>
    <t>INE214A01019</t>
  </si>
  <si>
    <t>ICICIBANK</t>
  </si>
  <si>
    <t>ICICI BANK LTD.</t>
  </si>
  <si>
    <t>INE090A01021</t>
  </si>
  <si>
    <t>CYIENT</t>
  </si>
  <si>
    <t>Cyient Limited</t>
  </si>
  <si>
    <t>INE136B01020</t>
  </si>
  <si>
    <t>PAVCI</t>
  </si>
  <si>
    <t>PANASONIC AVC NETWORKS LTD.</t>
  </si>
  <si>
    <t>INE071B01011</t>
  </si>
  <si>
    <t>ZIGMASOF</t>
  </si>
  <si>
    <t>ZIGMA SOFTWARE LTD.-$</t>
  </si>
  <si>
    <t>INE746C01032</t>
  </si>
  <si>
    <t>ENGINERSIN</t>
  </si>
  <si>
    <t>ENGINEERS INDIA LTD.</t>
  </si>
  <si>
    <t>INE510A01028</t>
  </si>
  <si>
    <t>CORPBANK</t>
  </si>
  <si>
    <t>CORPORATION BANK</t>
  </si>
  <si>
    <t>INE112A01023</t>
  </si>
  <si>
    <t>DHANBANK</t>
  </si>
  <si>
    <t>Dhanlaxmi Bank Limited</t>
  </si>
  <si>
    <t>INE680A01011</t>
  </si>
  <si>
    <t>GMDCLTD</t>
  </si>
  <si>
    <t>GUJARAT MINERAL DEVELOPMENT CORPORATION LTD.</t>
  </si>
  <si>
    <t>INE131A01031</t>
  </si>
  <si>
    <t>BLINTEC</t>
  </si>
  <si>
    <t>BLUE INFORMATION TECHNOLOGY LTD.</t>
  </si>
  <si>
    <t>INE084F01015</t>
  </si>
  <si>
    <t>GAYATRI</t>
  </si>
  <si>
    <t>GAYATRI SUGARS LTD.</t>
  </si>
  <si>
    <t>INE622E01023</t>
  </si>
  <si>
    <t>CALDYNA</t>
  </si>
  <si>
    <t>CALDYN AIRCON LTD.</t>
  </si>
  <si>
    <t>INDUSINDBK</t>
  </si>
  <si>
    <t>INDUSIND BANK LTD.</t>
  </si>
  <si>
    <t>INE095A01012</t>
  </si>
  <si>
    <t>ITDC</t>
  </si>
  <si>
    <t>INDIA TOURISM DEVELOPMENT CORPORATION LTD.</t>
  </si>
  <si>
    <t>INE353K01014</t>
  </si>
  <si>
    <t>ARYANPE</t>
  </si>
  <si>
    <t>ARYAN PESTICIDES LTD.</t>
  </si>
  <si>
    <t>SBT</t>
  </si>
  <si>
    <t>STATE BANK OF TRAVANCORE</t>
  </si>
  <si>
    <t>INE654A01024</t>
  </si>
  <si>
    <t>TINNAFN</t>
  </si>
  <si>
    <t>TINNA FINEX LTD.</t>
  </si>
  <si>
    <t>BOBELSS</t>
  </si>
  <si>
    <t>BOB ELSS 95</t>
  </si>
  <si>
    <t>CNBKPEP</t>
  </si>
  <si>
    <t>CANPEP 95</t>
  </si>
  <si>
    <t>NCLSECC</t>
  </si>
  <si>
    <t>NCL SECCOLAR LTD.</t>
  </si>
  <si>
    <t>INE527D01018</t>
  </si>
  <si>
    <t>BHAGCOT</t>
  </si>
  <si>
    <t>BHAGWATI COTTONS LTD.</t>
  </si>
  <si>
    <t>PSI</t>
  </si>
  <si>
    <t>PSI DATA SYSTEMS LTD.</t>
  </si>
  <si>
    <t>INE299A01010</t>
  </si>
  <si>
    <t>MYSOREBANK</t>
  </si>
  <si>
    <t>STATE BANK OF MYSORE</t>
  </si>
  <si>
    <t>INE651A01020</t>
  </si>
  <si>
    <t>AMBCEMES</t>
  </si>
  <si>
    <t>AMBUJA CEMENT EASTERN LTD.</t>
  </si>
  <si>
    <t>INE073B01017</t>
  </si>
  <si>
    <t>SBMAGNU</t>
  </si>
  <si>
    <t>SBI MAGNUM EQUITY LINKED SCHEME 1995</t>
  </si>
  <si>
    <t>CYAAGDM</t>
  </si>
  <si>
    <t>CYANAMID AGRO LTD.</t>
  </si>
  <si>
    <t>INE142B01010</t>
  </si>
  <si>
    <t>MANPAIN</t>
  </si>
  <si>
    <t>MANSAROVER PAPER &amp; INDUSTRIES LTD.</t>
  </si>
  <si>
    <t>J&amp;KBANK</t>
  </si>
  <si>
    <t>JAMMU &amp; KASHMIR BANK LTD.</t>
  </si>
  <si>
    <t>INE168A01041</t>
  </si>
  <si>
    <t>CUB</t>
  </si>
  <si>
    <t>CITY UNION BANK LTD.</t>
  </si>
  <si>
    <t>INE491A01021</t>
  </si>
  <si>
    <t>SUNEARTH</t>
  </si>
  <si>
    <t>SUN EARTH CERAMICS LTD.</t>
  </si>
  <si>
    <t>INE744A01015</t>
  </si>
  <si>
    <t>ARCHIES</t>
  </si>
  <si>
    <t>ARCHIES LTD.</t>
  </si>
  <si>
    <t>INE731A01020</t>
  </si>
  <si>
    <t>INOXL</t>
  </si>
  <si>
    <t>INOX LEASING &amp; FINANCE LTD.</t>
  </si>
  <si>
    <t>INE608E01014</t>
  </si>
  <si>
    <t>VISUALSOFT</t>
  </si>
  <si>
    <t>VISUALSOFT TECHNOLOGIES LTD.</t>
  </si>
  <si>
    <t>INE755A01011</t>
  </si>
  <si>
    <t>AXISBANK</t>
  </si>
  <si>
    <t>AXIS BANK LTD.</t>
  </si>
  <si>
    <t>INE238A01034</t>
  </si>
  <si>
    <t>HBSTOCK</t>
  </si>
  <si>
    <t>HB STOCKHOLDINGS LTD.</t>
  </si>
  <si>
    <t>INE550B01022</t>
  </si>
  <si>
    <t>SIELFNS</t>
  </si>
  <si>
    <t>SIEL FINANCIAL SERVICES LTD.</t>
  </si>
  <si>
    <t>INE027F01014</t>
  </si>
  <si>
    <t>SOUTHBANK</t>
  </si>
  <si>
    <t>SOUTH INDIAN BANK LTD.</t>
  </si>
  <si>
    <t>INE683A01023</t>
  </si>
  <si>
    <t>ENERGYDEV</t>
  </si>
  <si>
    <t>ENERGY DEVELOPMENT COMPANY LTD.</t>
  </si>
  <si>
    <t>INE306C01019</t>
  </si>
  <si>
    <t>UTIMVUPDM</t>
  </si>
  <si>
    <t>MASTER VALUE UNIT PLAN 1998</t>
  </si>
  <si>
    <t>SONATSOFTW</t>
  </si>
  <si>
    <t>SONATA SOFTWARE LTD.</t>
  </si>
  <si>
    <t>INE269A01021</t>
  </si>
  <si>
    <t>BENGALT</t>
  </si>
  <si>
    <t>BENGAL TEA &amp; FABRICS LTD.</t>
  </si>
  <si>
    <t>INE665D01016</t>
  </si>
  <si>
    <t>NATIONALUM</t>
  </si>
  <si>
    <t>NATIONAL ALUMINIUM CO.LTD.</t>
  </si>
  <si>
    <t>INE139A01034</t>
  </si>
  <si>
    <t>IDBIBANK</t>
  </si>
  <si>
    <t>INE307A01011</t>
  </si>
  <si>
    <t>RADKHDM</t>
  </si>
  <si>
    <t>RADICO KHAITAN LTD.</t>
  </si>
  <si>
    <t>INE381B01014</t>
  </si>
  <si>
    <t>INDNIPPON</t>
  </si>
  <si>
    <t>INDIA NIPPON ELECTRICALS LTD.</t>
  </si>
  <si>
    <t>INE092B01025</t>
  </si>
  <si>
    <t>SQL</t>
  </si>
  <si>
    <t>SQL STAR INTERNATIONAL LTD.-$</t>
  </si>
  <si>
    <t>INE399A01018</t>
  </si>
  <si>
    <t>TIMEBDM</t>
  </si>
  <si>
    <t>INE684A01013</t>
  </si>
  <si>
    <t>POLARIS</t>
  </si>
  <si>
    <t>Polaris Consulting &amp; Services Limited</t>
  </si>
  <si>
    <t>INE763A01023</t>
  </si>
  <si>
    <t>NSIL</t>
  </si>
  <si>
    <t>NALWA SONS INVESTMENTS LTD.</t>
  </si>
  <si>
    <t>INE023A01030</t>
  </si>
  <si>
    <t>TRANSRIN</t>
  </si>
  <si>
    <t>TRANSTREAM INDIA.COM LTD.</t>
  </si>
  <si>
    <t>INE981A01013</t>
  </si>
  <si>
    <t>APARINDS</t>
  </si>
  <si>
    <t>TCIIND</t>
  </si>
  <si>
    <t>TCI INDUSTRIES LTD.</t>
  </si>
  <si>
    <t>INE920B01019</t>
  </si>
  <si>
    <t>INDAGERES</t>
  </si>
  <si>
    <t>INDAGE RESTAURANTS AND LEISURE LTD.</t>
  </si>
  <si>
    <t>INE525H01013</t>
  </si>
  <si>
    <t>FSS</t>
  </si>
  <si>
    <t>FLEXTRONICS SOFTWARE SYSTEMS LTD.</t>
  </si>
  <si>
    <t>INE801A01021</t>
  </si>
  <si>
    <t>ACCELYA</t>
  </si>
  <si>
    <t>Accelya Solutions India Ltd</t>
  </si>
  <si>
    <t>INE793A01012</t>
  </si>
  <si>
    <t>CYBERMAT</t>
  </si>
  <si>
    <t>CYBERMATE INFOTEK LTD.</t>
  </si>
  <si>
    <t>INE215B01022</t>
  </si>
  <si>
    <t>CBOP</t>
  </si>
  <si>
    <t>CENTURION BANK OF PUNJAB LTD.</t>
  </si>
  <si>
    <t>INE484A01026</t>
  </si>
  <si>
    <t>QUINTEGRA</t>
  </si>
  <si>
    <t>QUINTEGRA SOLUTIONS LTD.</t>
  </si>
  <si>
    <t>INE033B01011</t>
  </si>
  <si>
    <t>LANDMARC</t>
  </si>
  <si>
    <t>LANDMARC LEISURE CORPORATION LTD.</t>
  </si>
  <si>
    <t>INE394C01023</t>
  </si>
  <si>
    <t>SYNDIBANK</t>
  </si>
  <si>
    <t>SYNDICATE BANK</t>
  </si>
  <si>
    <t>INE667A01018</t>
  </si>
  <si>
    <t>RSLMDDM</t>
  </si>
  <si>
    <t>INE622C01019</t>
  </si>
  <si>
    <t>HCLTECH</t>
  </si>
  <si>
    <t>HCL TECHNOLOGIES LTD.</t>
  </si>
  <si>
    <t>INE860A01027</t>
  </si>
  <si>
    <t>CASTEXTECH</t>
  </si>
  <si>
    <t>Castex Technologies Ltd-$</t>
  </si>
  <si>
    <t>INE068D01021</t>
  </si>
  <si>
    <t>KAASHYAP</t>
  </si>
  <si>
    <t>KAASHYAP TECHNOLOGIES LTD.</t>
  </si>
  <si>
    <t>INE397B01028</t>
  </si>
  <si>
    <t>TCFCFINQ</t>
  </si>
  <si>
    <t>TCFC FINANCE LTD.</t>
  </si>
  <si>
    <t>INE389D01013</t>
  </si>
  <si>
    <t>GEOJITFSL</t>
  </si>
  <si>
    <t>Geojit Financial Services Ltd</t>
  </si>
  <si>
    <t>INE007B01023</t>
  </si>
  <si>
    <t>JINDALSTEL</t>
  </si>
  <si>
    <t>JINDAL STEEL &amp; POWER LTD.</t>
  </si>
  <si>
    <t>INE749A01030</t>
  </si>
  <si>
    <t>ENTEGRA</t>
  </si>
  <si>
    <t>ENTEGRA LTD.</t>
  </si>
  <si>
    <t>INE826A01028</t>
  </si>
  <si>
    <t>BLBLIMITED</t>
  </si>
  <si>
    <t>BLB LTD.</t>
  </si>
  <si>
    <t>INE791A01024</t>
  </si>
  <si>
    <t>KOPDRUGS</t>
  </si>
  <si>
    <t>KDL BIOTECH LTD.</t>
  </si>
  <si>
    <t>INE746A01010</t>
  </si>
  <si>
    <t>SOFTTECHGR</t>
  </si>
  <si>
    <t>SOFTWARE TECHNOLOGY GROUP INTERNATIONAL LTD.</t>
  </si>
  <si>
    <t>INE863A01013</t>
  </si>
  <si>
    <t>GLENMARK</t>
  </si>
  <si>
    <t>GLENMARK PHARMACEUTICALS LTD.</t>
  </si>
  <si>
    <t>INE935A01035</t>
  </si>
  <si>
    <t>ZENITHINFO</t>
  </si>
  <si>
    <t>ZENITH INFOTECH LTD.</t>
  </si>
  <si>
    <t>INE899A01017</t>
  </si>
  <si>
    <t>TV18</t>
  </si>
  <si>
    <t>TELEVISION EIGHTEEN INDIA LTD.</t>
  </si>
  <si>
    <t>INE889A01026</t>
  </si>
  <si>
    <t>WOCKPHARMA</t>
  </si>
  <si>
    <t>WOCKHARDT LTD.</t>
  </si>
  <si>
    <t>INE049B01025</t>
  </si>
  <si>
    <t>TATACOFFEE</t>
  </si>
  <si>
    <t>TATA COFFEE LTD.</t>
  </si>
  <si>
    <t>INE493A01027</t>
  </si>
  <si>
    <t>SIBARSOF</t>
  </si>
  <si>
    <t>SIBAR SOFTWARE SERVICES (INDIA) LTD.</t>
  </si>
  <si>
    <t>INE940A01019</t>
  </si>
  <si>
    <t>INTEGHIT</t>
  </si>
  <si>
    <t>INTEGRATED HITECH LTD.</t>
  </si>
  <si>
    <t>INE934A01012</t>
  </si>
  <si>
    <t>KJMCCORP</t>
  </si>
  <si>
    <t>KJMC Corporate Advisors (India) Ltd.</t>
  </si>
  <si>
    <t>INE602C01011</t>
  </si>
  <si>
    <t>INDSWFTLAB</t>
  </si>
  <si>
    <t>IND-SWIFT LABORATORIES LTD.</t>
  </si>
  <si>
    <t>INE915B01019</t>
  </si>
  <si>
    <t>COMPUDYNE</t>
  </si>
  <si>
    <t>COMPUDYNE WINFOSYSTEMS LTD.-$</t>
  </si>
  <si>
    <t>INE531B01014</t>
  </si>
  <si>
    <t>MELSTAR</t>
  </si>
  <si>
    <t>MELSTAR INFORMATION TECHNOLOGIES LTD.</t>
  </si>
  <si>
    <t>INE817A01019</t>
  </si>
  <si>
    <t>EONOUR</t>
  </si>
  <si>
    <t>EONOUR TECHNOLOGIES LTD.</t>
  </si>
  <si>
    <t>INE352B01023</t>
  </si>
  <si>
    <t>GEPIL</t>
  </si>
  <si>
    <t>GE Power India Ltd</t>
  </si>
  <si>
    <t>INE878A01011</t>
  </si>
  <si>
    <t>SHREERAMA</t>
  </si>
  <si>
    <t>SHREE RAMA MULTI-TECH LTD.</t>
  </si>
  <si>
    <t>INE879A01019</t>
  </si>
  <si>
    <t>TUTIS</t>
  </si>
  <si>
    <t>TUTIS TECHNOLOGIES LTD.-$</t>
  </si>
  <si>
    <t>INE953A01012</t>
  </si>
  <si>
    <t>GEOMETRIC</t>
  </si>
  <si>
    <t>GEOMETRIC LTD.</t>
  </si>
  <si>
    <t>INE797A01021</t>
  </si>
  <si>
    <t>MAHLIFE</t>
  </si>
  <si>
    <t>MAHINDRA LIFESPACE DEVELOPERS LTD.</t>
  </si>
  <si>
    <t>INE813A01018</t>
  </si>
  <si>
    <t>PENTAGLO</t>
  </si>
  <si>
    <t>PENTAGON GLOBAL SOLUTIONS LTD.</t>
  </si>
  <si>
    <t>INE968A01010</t>
  </si>
  <si>
    <t>TELESYS</t>
  </si>
  <si>
    <t>TELESYS SOFTWARE LTD.</t>
  </si>
  <si>
    <t>INE042B01012</t>
  </si>
  <si>
    <t>SKUMAR</t>
  </si>
  <si>
    <t>S KUMARS.COM LTD.</t>
  </si>
  <si>
    <t>INE827A01018</t>
  </si>
  <si>
    <t>BOBEL97</t>
  </si>
  <si>
    <t>BOB ELSS 97</t>
  </si>
  <si>
    <t>GEMINI</t>
  </si>
  <si>
    <t>GEMINI COMMUNICATION LTD.</t>
  </si>
  <si>
    <t>INE878C01033</t>
  </si>
  <si>
    <t>TVSFIN</t>
  </si>
  <si>
    <t>TVS FINANCE AND SERVICES LTD.</t>
  </si>
  <si>
    <t>INE765A01010</t>
  </si>
  <si>
    <t>VAARAD</t>
  </si>
  <si>
    <t>Vaarad Ventures Ltd</t>
  </si>
  <si>
    <t>INE418B01048</t>
  </si>
  <si>
    <t>CADILAHC</t>
  </si>
  <si>
    <t>CADILA HEALTHCARE LTD.</t>
  </si>
  <si>
    <t>INE010B01027</t>
  </si>
  <si>
    <t>ELDERPHARM</t>
  </si>
  <si>
    <t>ELDER PHARMACEUTICALS LTD.</t>
  </si>
  <si>
    <t>INE975A01015</t>
  </si>
  <si>
    <t>SHIVACEM</t>
  </si>
  <si>
    <t>SHIVA CEMENT LTD.</t>
  </si>
  <si>
    <t>INE555C01029</t>
  </si>
  <si>
    <t>CINEVISTA</t>
  </si>
  <si>
    <t>CINEVISTA LTD.</t>
  </si>
  <si>
    <t>INE039B01026</t>
  </si>
  <si>
    <t>VITALCOMM</t>
  </si>
  <si>
    <t>VITAL COMMUNICATIONS LTD.</t>
  </si>
  <si>
    <t>INE377B01012</t>
  </si>
  <si>
    <t>INTENTECH</t>
  </si>
  <si>
    <t>INTENSE TECHNOLOGIES LTD.-$</t>
  </si>
  <si>
    <t>INE781A01025</t>
  </si>
  <si>
    <t>ALLSOFT</t>
  </si>
  <si>
    <t>ALLSOFT CORPORATION LTD.</t>
  </si>
  <si>
    <t>INE347B01015</t>
  </si>
  <si>
    <t>RANEBRAKE</t>
  </si>
  <si>
    <t>RANE BRAKE LINING LTD.</t>
  </si>
  <si>
    <t>INE413A01017</t>
  </si>
  <si>
    <t>DANLAW</t>
  </si>
  <si>
    <t>DANLAW TECHNOLOGIES INDIA LTD.-$</t>
  </si>
  <si>
    <t>INE310B01013</t>
  </si>
  <si>
    <t>BIOPAC</t>
  </si>
  <si>
    <t>BIOPAC INDIA CORPORATION LTD.-$</t>
  </si>
  <si>
    <t>INE998A01017</t>
  </si>
  <si>
    <t>AJANTPHARM</t>
  </si>
  <si>
    <t>AJANTA PHARMA LTD.</t>
  </si>
  <si>
    <t>INE031B01049</t>
  </si>
  <si>
    <t>CURATECH</t>
  </si>
  <si>
    <t>CURA TECHNOLOGIES LTD.</t>
  </si>
  <si>
    <t>INE117B01012</t>
  </si>
  <si>
    <t>HBPOR</t>
  </si>
  <si>
    <t>HB PORTFOLIO LTD.</t>
  </si>
  <si>
    <t>INE638B01025</t>
  </si>
  <si>
    <t>HBESD</t>
  </si>
  <si>
    <t>HB ESTATE DEVELOPERS LTD.</t>
  </si>
  <si>
    <t>INE640B01021</t>
  </si>
  <si>
    <t>AMBICAAGAR</t>
  </si>
  <si>
    <t>AMBICA AGARBATHIES &amp; AROMA INDUSTRIES LTD.</t>
  </si>
  <si>
    <t>INE792B01012</t>
  </si>
  <si>
    <t>BARONINF</t>
  </si>
  <si>
    <t>BARON INFOTECH LTD.</t>
  </si>
  <si>
    <t>INE228B01017</t>
  </si>
  <si>
    <t>IGATE</t>
  </si>
  <si>
    <t>IGATE GLOBAL SOLUTIONS LTD.</t>
  </si>
  <si>
    <t>INE177B01016</t>
  </si>
  <si>
    <t>VALUEMART</t>
  </si>
  <si>
    <t>VALUEMART INFO TECHNOLOGIES LTD.</t>
  </si>
  <si>
    <t>INE996A01029</t>
  </si>
  <si>
    <t>COMPUSOFT</t>
  </si>
  <si>
    <t>COMPUCOM SOFTWARE LTD.-$</t>
  </si>
  <si>
    <t>INE453B01029</t>
  </si>
  <si>
    <t>OMNIAX</t>
  </si>
  <si>
    <t>OMNI AXS SOFTWARE LTD.</t>
  </si>
  <si>
    <t>INE369B01019</t>
  </si>
  <si>
    <t>IZMO</t>
  </si>
  <si>
    <t>IZMO Limited-$</t>
  </si>
  <si>
    <t>INE848A01014</t>
  </si>
  <si>
    <t>COMMEXTECH</t>
  </si>
  <si>
    <t>Commex Technology Limited</t>
  </si>
  <si>
    <t>INE354B01029</t>
  </si>
  <si>
    <t>TVSMOTOR</t>
  </si>
  <si>
    <t>TVS MOTOR COMPANY LTD.</t>
  </si>
  <si>
    <t>INE494B01023</t>
  </si>
  <si>
    <t>SOFTSOL</t>
  </si>
  <si>
    <t>SOFTSOL INDIA LTD.</t>
  </si>
  <si>
    <t>INE002B01016</t>
  </si>
  <si>
    <t>GATI</t>
  </si>
  <si>
    <t>GATI LTD.</t>
  </si>
  <si>
    <t>INE152B01027</t>
  </si>
  <si>
    <t>BLUESTINFO</t>
  </si>
  <si>
    <t>BLUE STAR INFOTECH LTD.</t>
  </si>
  <si>
    <t>INE504B01011</t>
  </si>
  <si>
    <t>HELIOSMATH</t>
  </si>
  <si>
    <t>HELIOS &amp; MATHESON INFORMATION TECHNOLOGY LTD.-$</t>
  </si>
  <si>
    <t>INE674B01012</t>
  </si>
  <si>
    <t>SUBEX</t>
  </si>
  <si>
    <t>SUBEX LTD.</t>
  </si>
  <si>
    <t>INE754A01014</t>
  </si>
  <si>
    <t>TCI</t>
  </si>
  <si>
    <t>TRANSPORT CORPORATION OF INDIA LTD.</t>
  </si>
  <si>
    <t>INE688A01022</t>
  </si>
  <si>
    <t>PADMALAYAT</t>
  </si>
  <si>
    <t>PADMALAYA TELEFILMS LTD.</t>
  </si>
  <si>
    <t>INE243B01016</t>
  </si>
  <si>
    <t>AKSHOPTFBR</t>
  </si>
  <si>
    <t>AKSH OPTIFIBRE LTD.</t>
  </si>
  <si>
    <t>INE523B01011</t>
  </si>
  <si>
    <t>KIRLMU</t>
  </si>
  <si>
    <t>KIRLOSKAR MULTIMEDIA LTD.</t>
  </si>
  <si>
    <t>INE175B01010</t>
  </si>
  <si>
    <t>SIBARMED</t>
  </si>
  <si>
    <t>SIBAR MEDIA &amp; ENTERTAINMENT LTD.</t>
  </si>
  <si>
    <t>INE388B01019</t>
  </si>
  <si>
    <t>VIRGOGLOB</t>
  </si>
  <si>
    <t>Virgo Global Ltd</t>
  </si>
  <si>
    <t>INE400B01020</t>
  </si>
  <si>
    <t>PICTUREHS</t>
  </si>
  <si>
    <t>PICTUREHOUSE MEDIA LTD.</t>
  </si>
  <si>
    <t>INE448B01029</t>
  </si>
  <si>
    <t>TRIVENI</t>
  </si>
  <si>
    <t>TRIVENI ENGINEERING &amp; INDUSTRIES LTD.</t>
  </si>
  <si>
    <t>INE256C01024</t>
  </si>
  <si>
    <t>MUKTAARTS</t>
  </si>
  <si>
    <t>MUKTA ARTS LTD.</t>
  </si>
  <si>
    <t>INE374B01019</t>
  </si>
  <si>
    <t>TELEDATAGL</t>
  </si>
  <si>
    <t>TELEDATA INFORMATICS LTD.</t>
  </si>
  <si>
    <t>INE480B01022</t>
  </si>
  <si>
    <t>HITKITGLO</t>
  </si>
  <si>
    <t>HIT KIT GLOBAL SOLUTIONS LTD.</t>
  </si>
  <si>
    <t>INE309B01023</t>
  </si>
  <si>
    <t>VINCARDS</t>
  </si>
  <si>
    <t>VINTAGE CARDS &amp; CREATIONS LTD.</t>
  </si>
  <si>
    <t>INE810A01022</t>
  </si>
  <si>
    <t>SHAPRDM</t>
  </si>
  <si>
    <t>SHAPRE GLOBAL INFO SERVICES LTD.</t>
  </si>
  <si>
    <t>INE129B01017</t>
  </si>
  <si>
    <t>NAGPI</t>
  </si>
  <si>
    <t>NAGPUR POWER &amp; INDUSTRIES LTD.</t>
  </si>
  <si>
    <t>INE099E01016</t>
  </si>
  <si>
    <t>CTIL</t>
  </si>
  <si>
    <t>CTIL LTD.</t>
  </si>
  <si>
    <t>INE394B01017</t>
  </si>
  <si>
    <t>CYBERSC</t>
  </si>
  <si>
    <t>CYBERSCAPE MULTIMEDIA LTD.</t>
  </si>
  <si>
    <t>INE519B01019</t>
  </si>
  <si>
    <t>DSSL</t>
  </si>
  <si>
    <t>DYNACONS SYSTEMS &amp; SOLUTIONS LTD.</t>
  </si>
  <si>
    <t>INE417B01040</t>
  </si>
  <si>
    <t>PNBGILTS</t>
  </si>
  <si>
    <t>PNB GILTS LTD.</t>
  </si>
  <si>
    <t>INE859A01011</t>
  </si>
  <si>
    <t>KANIKAIN</t>
  </si>
  <si>
    <t>KANIKA INFOTECH LTD.</t>
  </si>
  <si>
    <t>INE173B01023</t>
  </si>
  <si>
    <t>BCG</t>
  </si>
  <si>
    <t>Brightcom Group Ltd</t>
  </si>
  <si>
    <t>INE425B01027</t>
  </si>
  <si>
    <t>RAMCOIND</t>
  </si>
  <si>
    <t>RAMCO INDUSTRIES LTD.</t>
  </si>
  <si>
    <t>INE614A01028</t>
  </si>
  <si>
    <t>RAMCOSYS</t>
  </si>
  <si>
    <t>RAMCO SYSTEMS LTD.</t>
  </si>
  <si>
    <t>INE246B01019</t>
  </si>
  <si>
    <t>TTML</t>
  </si>
  <si>
    <t>TATA TELESERVICES (MAHARASHTRA) LTD.</t>
  </si>
  <si>
    <t>INE517B01013</t>
  </si>
  <si>
    <t>VIRINCHI</t>
  </si>
  <si>
    <t>Virinchi Ltd</t>
  </si>
  <si>
    <t>INE539B01017</t>
  </si>
  <si>
    <t>WEPSOLN</t>
  </si>
  <si>
    <t>WEP SOLUTIONS LTD.</t>
  </si>
  <si>
    <t>INE434B01029</t>
  </si>
  <si>
    <t>STRTECH</t>
  </si>
  <si>
    <t>STERLITE TECHNOLOGIES LTD.</t>
  </si>
  <si>
    <t>INE089C01029</t>
  </si>
  <si>
    <t>TIPSINDLTD</t>
  </si>
  <si>
    <t>TIPS INDUSTRIES LTD.</t>
  </si>
  <si>
    <t>INE716B01011</t>
  </si>
  <si>
    <t>MRO-TEK</t>
  </si>
  <si>
    <t>MRO-TEK Realty Ltd</t>
  </si>
  <si>
    <t>INE398B01018</t>
  </si>
  <si>
    <t>BATHINAT</t>
  </si>
  <si>
    <t>BATHINA TECHNOLOGIES (INDIA) LTD.</t>
  </si>
  <si>
    <t>INE453C01019</t>
  </si>
  <si>
    <t>UNIVARTS</t>
  </si>
  <si>
    <t>UNIVERSAL ARTS LTD.</t>
  </si>
  <si>
    <t>INE464B01018</t>
  </si>
  <si>
    <t>FIRSTOBJ</t>
  </si>
  <si>
    <t>FIRSTOBJECT TECHNOLOGIES LTD.</t>
  </si>
  <si>
    <t>INE683B01047</t>
  </si>
  <si>
    <t>BABA</t>
  </si>
  <si>
    <t>BABA ARTS LTD.-$</t>
  </si>
  <si>
    <t>INE893A01036</t>
  </si>
  <si>
    <t>INDUSNET</t>
  </si>
  <si>
    <t>INDUS NETWORKS LTD.</t>
  </si>
  <si>
    <t>INE006B01017</t>
  </si>
  <si>
    <t>BALAJITELE</t>
  </si>
  <si>
    <t>BALAJI TELEFILMS LTD.</t>
  </si>
  <si>
    <t>INE794B01026</t>
  </si>
  <si>
    <t>VISIONLTD</t>
  </si>
  <si>
    <t>VISION ORGANICS LTD.</t>
  </si>
  <si>
    <t>INE514B01010</t>
  </si>
  <si>
    <t>TYCHE</t>
  </si>
  <si>
    <t>TYCHE INDUSTRIES LTD.</t>
  </si>
  <si>
    <t>INE443B01012</t>
  </si>
  <si>
    <t>AZTECSOFT</t>
  </si>
  <si>
    <t>AZTECSOFT LTD.</t>
  </si>
  <si>
    <t>INE651B01010</t>
  </si>
  <si>
    <t>CALSOFT</t>
  </si>
  <si>
    <t>CALIFORNIA SOFTWARE CO.LTD.</t>
  </si>
  <si>
    <t>INE526B01014</t>
  </si>
  <si>
    <t>PNC</t>
  </si>
  <si>
    <t>PRITISH NANDY COMMUNICATIONS LTD.</t>
  </si>
  <si>
    <t>INE392B01011</t>
  </si>
  <si>
    <t>IOB</t>
  </si>
  <si>
    <t>INDIAN OVERSEAS BANK</t>
  </si>
  <si>
    <t>INE565A01014</t>
  </si>
  <si>
    <t>VALECHAENG</t>
  </si>
  <si>
    <t>VALECHA ENGINEERING LTD.-$</t>
  </si>
  <si>
    <t>INE624C01015</t>
  </si>
  <si>
    <t>TAJGVK</t>
  </si>
  <si>
    <t>TAJGVK HOTELS &amp; RESORTS LTD.</t>
  </si>
  <si>
    <t>INE586B01026</t>
  </si>
  <si>
    <t>OPTOCIRCUI</t>
  </si>
  <si>
    <t>OPTO CIRCUITS (INDIA) LTD.</t>
  </si>
  <si>
    <t>INE808B01016</t>
  </si>
  <si>
    <t>CREATIVEYE</t>
  </si>
  <si>
    <t>CREATIVE EYE LTD.</t>
  </si>
  <si>
    <t>INE230B01021</t>
  </si>
  <si>
    <t>GESBBPH</t>
  </si>
  <si>
    <t>GEBBDM</t>
  </si>
  <si>
    <t>AXISCADES</t>
  </si>
  <si>
    <t>AXISCADES Engineering Technologies Ltd</t>
  </si>
  <si>
    <t>INE555B01013</t>
  </si>
  <si>
    <t>VANTEL</t>
  </si>
  <si>
    <t>VANTEL TECHNOLOGIES LTD.</t>
  </si>
  <si>
    <t>INE078B01016</t>
  </si>
  <si>
    <t>KONNDOR</t>
  </si>
  <si>
    <t>Konndor Industries Ltd</t>
  </si>
  <si>
    <t>INE971A01014</t>
  </si>
  <si>
    <t>UMESLTD</t>
  </si>
  <si>
    <t>Usha Martin Education &amp; Solutions Limited</t>
  </si>
  <si>
    <t>INE240C01028</t>
  </si>
  <si>
    <t>RELMEDIA</t>
  </si>
  <si>
    <t>RELIANCE MEDIAWORKS LTD.</t>
  </si>
  <si>
    <t>INE540B01015</t>
  </si>
  <si>
    <t>BSOFT</t>
  </si>
  <si>
    <t>Birlasoft Ltd</t>
  </si>
  <si>
    <t>INE836A01035</t>
  </si>
  <si>
    <t>VIJAYABANK</t>
  </si>
  <si>
    <t>VIJAYA BANK</t>
  </si>
  <si>
    <t>INE705A01016</t>
  </si>
  <si>
    <t>USGTECH</t>
  </si>
  <si>
    <t>USG TECH SOLUTIONS LTD.</t>
  </si>
  <si>
    <t>INE718B01017</t>
  </si>
  <si>
    <t>4THGEN</t>
  </si>
  <si>
    <t>FOURTH GENERATION INFORMATION SYSTEMS LTD.</t>
  </si>
  <si>
    <t>INE739B01039</t>
  </si>
  <si>
    <t>7TEC</t>
  </si>
  <si>
    <t>SAVEN TECHNOLOGIES LTD.</t>
  </si>
  <si>
    <t>INE856B01023</t>
  </si>
  <si>
    <t>CCSIN</t>
  </si>
  <si>
    <t>CCS INFOTECH LTD.</t>
  </si>
  <si>
    <t>INE661B01019</t>
  </si>
  <si>
    <t>AVANTEL</t>
  </si>
  <si>
    <t>AVANTEL LTD.</t>
  </si>
  <si>
    <t>INE005B01019</t>
  </si>
  <si>
    <t>MOSCHIP</t>
  </si>
  <si>
    <t>Moschip Technologies Ltd</t>
  </si>
  <si>
    <t>INE935B01025</t>
  </si>
  <si>
    <t>MEGASOFT</t>
  </si>
  <si>
    <t>MEGASOFT LTD.</t>
  </si>
  <si>
    <t>INE933B01012</t>
  </si>
  <si>
    <t>SYGENTA</t>
  </si>
  <si>
    <t>SYNGENTA INDIA LTD.</t>
  </si>
  <si>
    <t>INE402C01016</t>
  </si>
  <si>
    <t>TRANSCOR</t>
  </si>
  <si>
    <t>TRANSCORP INTERNATIONAL LTD.</t>
  </si>
  <si>
    <t>INE330E01023</t>
  </si>
  <si>
    <t>VISESHINFO</t>
  </si>
  <si>
    <t>VISESH INFOTECNICS LTD.</t>
  </si>
  <si>
    <t>INE861A01058</t>
  </si>
  <si>
    <t>RYMBBPH</t>
  </si>
  <si>
    <t>CEREBRAINT</t>
  </si>
  <si>
    <t>CEREBRA INTEGRATED TECHNOLOGIES LTD.</t>
  </si>
  <si>
    <t>INE345B01019</t>
  </si>
  <si>
    <t>IKFTECH</t>
  </si>
  <si>
    <t>IKF TECHNOLOGIES LTD.</t>
  </si>
  <si>
    <t>INE052C01027</t>
  </si>
  <si>
    <t>SELBBPH</t>
  </si>
  <si>
    <t>NEXTMEDIA</t>
  </si>
  <si>
    <t>NEXT MEDIAWORKS LTD.</t>
  </si>
  <si>
    <t>INE747B01016</t>
  </si>
  <si>
    <t>ESTAR</t>
  </si>
  <si>
    <t>E.STAR INFOTECH LTD.</t>
  </si>
  <si>
    <t>INE546B01020</t>
  </si>
  <si>
    <t>ANDHRABANK</t>
  </si>
  <si>
    <t>ANDHRA BANK</t>
  </si>
  <si>
    <t>INE434A01013</t>
  </si>
  <si>
    <t>SMARTLINK</t>
  </si>
  <si>
    <t>Smartlink Holdings Ltd</t>
  </si>
  <si>
    <t>INE178C01020</t>
  </si>
  <si>
    <t>FENBBPH</t>
  </si>
  <si>
    <t>IQINF</t>
  </si>
  <si>
    <t>IQ INFOTECH LTD.</t>
  </si>
  <si>
    <t>INE679B01011</t>
  </si>
  <si>
    <t>SEQSOFT</t>
  </si>
  <si>
    <t>SEQUELSOFT INDIA LTD.</t>
  </si>
  <si>
    <t>INE793C01018</t>
  </si>
  <si>
    <t>JATBBPH</t>
  </si>
  <si>
    <t>GODREJCP</t>
  </si>
  <si>
    <t>GODREJ CONSUMER PRODUCTS LTD.</t>
  </si>
  <si>
    <t>INE102D01028</t>
  </si>
  <si>
    <t>GENUSPRIME</t>
  </si>
  <si>
    <t>Genus Prime Infra Ltd</t>
  </si>
  <si>
    <t>INE256D01014</t>
  </si>
  <si>
    <t>SEMBBPH</t>
  </si>
  <si>
    <t>RELBBPH</t>
  </si>
  <si>
    <t>WINBBPH</t>
  </si>
  <si>
    <t>STEBBPH</t>
  </si>
  <si>
    <t>BFUTILITIE</t>
  </si>
  <si>
    <t>BF UTILITIES LTD.-$</t>
  </si>
  <si>
    <t>INE243D01012</t>
  </si>
  <si>
    <t>BDMBBPH</t>
  </si>
  <si>
    <t>UNITDSPR</t>
  </si>
  <si>
    <t>UNITED SPIRITS LTD.</t>
  </si>
  <si>
    <t>INE854D01024</t>
  </si>
  <si>
    <t>BRTPHBB</t>
  </si>
  <si>
    <t>BHMBBPH</t>
  </si>
  <si>
    <t>SANINFRA</t>
  </si>
  <si>
    <t>Sanmit Infra Limited</t>
  </si>
  <si>
    <t>INE799C01023</t>
  </si>
  <si>
    <t>KEIBBPH</t>
  </si>
  <si>
    <t>OCIBBPH</t>
  </si>
  <si>
    <t>JOFBBPH</t>
  </si>
  <si>
    <t>OLECTRA</t>
  </si>
  <si>
    <t>Olectra Greentech Ltd</t>
  </si>
  <si>
    <t>INE260D01016</t>
  </si>
  <si>
    <t>MPSLTD</t>
  </si>
  <si>
    <t>MPS LTD.</t>
  </si>
  <si>
    <t>INE943D01017</t>
  </si>
  <si>
    <t>RAINBOWDQ</t>
  </si>
  <si>
    <t>RAINBOW DENIM LTD.</t>
  </si>
  <si>
    <t>INE820D01025</t>
  </si>
  <si>
    <t>MWTEXX</t>
  </si>
  <si>
    <t>MW UNITEXX LTD.</t>
  </si>
  <si>
    <t>INE578D01011</t>
  </si>
  <si>
    <t>CERA</t>
  </si>
  <si>
    <t>CERA SANITARYWARE LTD.</t>
  </si>
  <si>
    <t>INE739E01017</t>
  </si>
  <si>
    <t>TSPIRITUAL</t>
  </si>
  <si>
    <t>T.SPIRITUAL WORLD LTD.</t>
  </si>
  <si>
    <t>INE541C01037</t>
  </si>
  <si>
    <t>EXDBBPH</t>
  </si>
  <si>
    <t>GOCBBPH</t>
  </si>
  <si>
    <t>DUPHARPH</t>
  </si>
  <si>
    <t>SOLVAY PHARMA INDIA LTD.</t>
  </si>
  <si>
    <t>INE593D01010</t>
  </si>
  <si>
    <t>HERBBPH</t>
  </si>
  <si>
    <t>GGDBBPH</t>
  </si>
  <si>
    <t>BLCBBPH</t>
  </si>
  <si>
    <t>HNDBBPH</t>
  </si>
  <si>
    <t>SAPETRO</t>
  </si>
  <si>
    <t>SOUTH ASIAN PETROCHEM LTD.</t>
  </si>
  <si>
    <t>INE801C01019</t>
  </si>
  <si>
    <t>BLSBBPH</t>
  </si>
  <si>
    <t>BHARTIARTL</t>
  </si>
  <si>
    <t>BHARTI AIRTEL LTD.</t>
  </si>
  <si>
    <t>INE397D01024</t>
  </si>
  <si>
    <t>SHALIWIR</t>
  </si>
  <si>
    <t>SHALIMAR WIRES INDUSTRIES LTD.</t>
  </si>
  <si>
    <t>INE655D01025</t>
  </si>
  <si>
    <t>COMPUAGE</t>
  </si>
  <si>
    <t>COMPUAGE INFOCOM LTD.</t>
  </si>
  <si>
    <t>INE070C01037</t>
  </si>
  <si>
    <t>GULPOLY</t>
  </si>
  <si>
    <t>GULSHAN POLYOLS LTD.</t>
  </si>
  <si>
    <t>INE255D01024</t>
  </si>
  <si>
    <t>IVPPHBB</t>
  </si>
  <si>
    <t>FAZE3AUTO</t>
  </si>
  <si>
    <t>Faze Three Autofab Ltd</t>
  </si>
  <si>
    <t>INE207D01017</t>
  </si>
  <si>
    <t>PONNIERODE</t>
  </si>
  <si>
    <t>PONNI SUGARS (ERODE) LTD.</t>
  </si>
  <si>
    <t>INE838E01017</t>
  </si>
  <si>
    <t>PNB</t>
  </si>
  <si>
    <t>PUNJAB NATIONAL BANK</t>
  </si>
  <si>
    <t>INE160A01022</t>
  </si>
  <si>
    <t>DEEBBPH</t>
  </si>
  <si>
    <t>RSLTEXTIL</t>
  </si>
  <si>
    <t>RSL TEXTILES (INDIA) LTD.</t>
  </si>
  <si>
    <t>INE259F01013</t>
  </si>
  <si>
    <t>RAMCOSUP</t>
  </si>
  <si>
    <t>RAMCO SUPER LEATHERS LTD.</t>
  </si>
  <si>
    <t>INE108F01012</t>
  </si>
  <si>
    <t>TAFNCCPEQ</t>
  </si>
  <si>
    <t>IN9265A01035</t>
  </si>
  <si>
    <t>OFSS</t>
  </si>
  <si>
    <t>ORACLE FINANCIAL SERVICES SOFTWARE LTD.</t>
  </si>
  <si>
    <t>INE881D01027</t>
  </si>
  <si>
    <t>HAZOOR</t>
  </si>
  <si>
    <t>HAZOOR MULTI PROJECTS LTD.-$</t>
  </si>
  <si>
    <t>INE550F01023</t>
  </si>
  <si>
    <t>KAMAHOLD</t>
  </si>
  <si>
    <t>Kama Holdings Limited-$</t>
  </si>
  <si>
    <t>INE411F01010</t>
  </si>
  <si>
    <t>MPPLQ</t>
  </si>
  <si>
    <t>MATHER &amp; PLATT PUMPS LTD.</t>
  </si>
  <si>
    <t>INE096E01012</t>
  </si>
  <si>
    <t>MPFSL</t>
  </si>
  <si>
    <t>MATHER &amp; PLATT FIRE SYSTEMS LTD.</t>
  </si>
  <si>
    <t>INE095E01022</t>
  </si>
  <si>
    <t>SIRPURBBPH</t>
  </si>
  <si>
    <t>GLOFAME</t>
  </si>
  <si>
    <t>GLOFAME COTSPIN INDUSTRIES LTD.</t>
  </si>
  <si>
    <t>INE261D01014</t>
  </si>
  <si>
    <t>SRFPOBBPH</t>
  </si>
  <si>
    <t>SOLITARBBPH</t>
  </si>
  <si>
    <t>APTECHT</t>
  </si>
  <si>
    <t>APTECH LTD.</t>
  </si>
  <si>
    <t>INE266F01018</t>
  </si>
  <si>
    <t>VENPHBB</t>
  </si>
  <si>
    <t>UNIONBANK</t>
  </si>
  <si>
    <t>UNION BANK OF INDIA</t>
  </si>
  <si>
    <t>INE692A01016</t>
  </si>
  <si>
    <t>UBL</t>
  </si>
  <si>
    <t>UNITED BREWERIES LTD.-$</t>
  </si>
  <si>
    <t>INE686F01025</t>
  </si>
  <si>
    <t>ISMTLTD</t>
  </si>
  <si>
    <t>ISMT LTD.</t>
  </si>
  <si>
    <t>INE732F01019</t>
  </si>
  <si>
    <t>ALBK</t>
  </si>
  <si>
    <t>ALLAHABAD BANK</t>
  </si>
  <si>
    <t>INE428A01015</t>
  </si>
  <si>
    <t>NOIDATOLL</t>
  </si>
  <si>
    <t>NOIDA TOLL BRIDGE COMPANY LTD.</t>
  </si>
  <si>
    <t>INE781B01015</t>
  </si>
  <si>
    <t>Roads &amp; Highways</t>
  </si>
  <si>
    <t>GRANULES</t>
  </si>
  <si>
    <t>GRANULES INDIA LTD.-$</t>
  </si>
  <si>
    <t>INE101D01020</t>
  </si>
  <si>
    <t>CANBK</t>
  </si>
  <si>
    <t>CANARA BANK</t>
  </si>
  <si>
    <t>INE476A01014</t>
  </si>
  <si>
    <t>SUNBBPH</t>
  </si>
  <si>
    <t>BLIL</t>
  </si>
  <si>
    <t>BALMER LAWRIE INVESTMENTS LTD.</t>
  </si>
  <si>
    <t>INE525F01017</t>
  </si>
  <si>
    <t>POKARNA</t>
  </si>
  <si>
    <t>POKARNA LTD.</t>
  </si>
  <si>
    <t>INE637C01025</t>
  </si>
  <si>
    <t>ECEINDBBPH</t>
  </si>
  <si>
    <t>INE588B01014</t>
  </si>
  <si>
    <t>DIVISLAB</t>
  </si>
  <si>
    <t>DIVI&amp;#39;S LABORATORIES LTD.</t>
  </si>
  <si>
    <t>INE361B01024</t>
  </si>
  <si>
    <t>ARVINPRO</t>
  </si>
  <si>
    <t>ARVIND PRODUCTS LTD.</t>
  </si>
  <si>
    <t>INE764A01013</t>
  </si>
  <si>
    <t>RANENGIN</t>
  </si>
  <si>
    <t>RANE ENGINE VALVE LTD.</t>
  </si>
  <si>
    <t>INE385A01017</t>
  </si>
  <si>
    <t>ECEIND</t>
  </si>
  <si>
    <t>ECE INDUSTRIES LTD.-$</t>
  </si>
  <si>
    <t>INDOGULFFE</t>
  </si>
  <si>
    <t>INDO GULF FERTILISERS LTD.</t>
  </si>
  <si>
    <t>INE911F01019</t>
  </si>
  <si>
    <t>ASTRAMICRO</t>
  </si>
  <si>
    <t>ASTRA MICROWAVE PRODUCTS LTD.</t>
  </si>
  <si>
    <t>INE386C01029</t>
  </si>
  <si>
    <t>MICROTECH</t>
  </si>
  <si>
    <t>MICRO TECHNOLOGIES (INDIA) LTD.-$</t>
  </si>
  <si>
    <t>INE358B01012</t>
  </si>
  <si>
    <t>FINLNCBBPH</t>
  </si>
  <si>
    <t>RADICO</t>
  </si>
  <si>
    <t>INE944F01028</t>
  </si>
  <si>
    <t>SHRIRAMCIT</t>
  </si>
  <si>
    <t>SHRIRAM CITY UNION FINANCE LTD.</t>
  </si>
  <si>
    <t>INE722A01011</t>
  </si>
  <si>
    <t>MARUTI</t>
  </si>
  <si>
    <t>MARUTI SUZUKI INDIA LTD.</t>
  </si>
  <si>
    <t>INE585B01010</t>
  </si>
  <si>
    <t>INDORAMTX</t>
  </si>
  <si>
    <t>INDO RAMA TEXTILES LTD.</t>
  </si>
  <si>
    <t>INE059G01015</t>
  </si>
  <si>
    <t>MAZDABBPH</t>
  </si>
  <si>
    <t>RAJPALAYAM</t>
  </si>
  <si>
    <t>RAJAPALAYAM MILLS LTD.-$</t>
  </si>
  <si>
    <t>INE296E01026</t>
  </si>
  <si>
    <t>NAVINFLUOR</t>
  </si>
  <si>
    <t>Navin Fluorine International Limited-$</t>
  </si>
  <si>
    <t>INE048G01026</t>
  </si>
  <si>
    <t>UCOBANK</t>
  </si>
  <si>
    <t>UCO BANK</t>
  </si>
  <si>
    <t>INE691A01018</t>
  </si>
  <si>
    <t>ACESFEXBBPH</t>
  </si>
  <si>
    <t>BAGFILMS</t>
  </si>
  <si>
    <t>B.A.G.FILMS &amp; MEDIA LTD.</t>
  </si>
  <si>
    <t>INE116D01028</t>
  </si>
  <si>
    <t>JSL</t>
  </si>
  <si>
    <t>JINDAL STAINLESS LTD.</t>
  </si>
  <si>
    <t>INE220G01021</t>
  </si>
  <si>
    <t>SUPRAJIT</t>
  </si>
  <si>
    <t>SUPRAJIT ENGINEERING LTD.-$</t>
  </si>
  <si>
    <t>INE399C01030</t>
  </si>
  <si>
    <t>ASLEYF</t>
  </si>
  <si>
    <t>IN9251A01019</t>
  </si>
  <si>
    <t>EXCELCROP</t>
  </si>
  <si>
    <t>EXCEL CROP CARE LTD.</t>
  </si>
  <si>
    <t>INE223G01017</t>
  </si>
  <si>
    <t>MAWANA</t>
  </si>
  <si>
    <t>INE255G01019</t>
  </si>
  <si>
    <t>TVSELECT</t>
  </si>
  <si>
    <t>INE236G01019</t>
  </si>
  <si>
    <t>IGL</t>
  </si>
  <si>
    <t>INDRAPRASTHA GAS LTD.</t>
  </si>
  <si>
    <t>INE203G01027</t>
  </si>
  <si>
    <t>TVTODAY</t>
  </si>
  <si>
    <t>TV TODAY NETWORK LTD.</t>
  </si>
  <si>
    <t>INE038F01029</t>
  </si>
  <si>
    <t>SURYAPHARM</t>
  </si>
  <si>
    <t>SURYA PHARMACEUTICAL LTD.</t>
  </si>
  <si>
    <t>INE249G01020</t>
  </si>
  <si>
    <t>PATNI</t>
  </si>
  <si>
    <t>PATNI COMPUTER SYSTEMS LTD.</t>
  </si>
  <si>
    <t>INE660F01012</t>
  </si>
  <si>
    <t>FLORENCE</t>
  </si>
  <si>
    <t>Florence Investech Limited-$</t>
  </si>
  <si>
    <t>INE211G01020</t>
  </si>
  <si>
    <t>JKSUGAR</t>
  </si>
  <si>
    <t>JK SUGAR LTD.-$</t>
  </si>
  <si>
    <t>INE210G01014</t>
  </si>
  <si>
    <t>PALRED</t>
  </si>
  <si>
    <t>Palred Technologies Limited</t>
  </si>
  <si>
    <t>INE218G01033</t>
  </si>
  <si>
    <t>PETRONET</t>
  </si>
  <si>
    <t>PETRONET LNG LTD.</t>
  </si>
  <si>
    <t>INE347G01014</t>
  </si>
  <si>
    <t>BIOCON</t>
  </si>
  <si>
    <t>BIOCON LTD.</t>
  </si>
  <si>
    <t>INE376G01013</t>
  </si>
  <si>
    <t>PTC</t>
  </si>
  <si>
    <t>PTC INDIA LTD.</t>
  </si>
  <si>
    <t>INE877F01012</t>
  </si>
  <si>
    <t>MAHABANK</t>
  </si>
  <si>
    <t>BANK OF MAHARASHTRA</t>
  </si>
  <si>
    <t>INE457A01014</t>
  </si>
  <si>
    <t>DISHMAN</t>
  </si>
  <si>
    <t>DISHMAN PHARMACEUTICALS &amp; CHEMICALS LTD.</t>
  </si>
  <si>
    <t>INE353G01020</t>
  </si>
  <si>
    <t>RKFORGE</t>
  </si>
  <si>
    <t>RAMKRISHNA FORGINGS LTD.</t>
  </si>
  <si>
    <t>INE399G01015</t>
  </si>
  <si>
    <t>DATAMATICS</t>
  </si>
  <si>
    <t>DATAMATICS GLOBAL SERVICES LTD.</t>
  </si>
  <si>
    <t>INE365B01017</t>
  </si>
  <si>
    <t>NDTV</t>
  </si>
  <si>
    <t>NEW DELHI TELEVISION LTD.</t>
  </si>
  <si>
    <t>INE155G01029</t>
  </si>
  <si>
    <t>MASTEKBBPH</t>
  </si>
  <si>
    <t>STAR</t>
  </si>
  <si>
    <t>Strides Pharma Science Ltd</t>
  </si>
  <si>
    <t>INE939A01011</t>
  </si>
  <si>
    <t>JPASSOCIAT</t>
  </si>
  <si>
    <t>JAIPRAKASH ASSOCIATES LTD.</t>
  </si>
  <si>
    <t>INE455F01025</t>
  </si>
  <si>
    <t>AVERYBBPH</t>
  </si>
  <si>
    <t>RELBBPHY</t>
  </si>
  <si>
    <t>BRITANIBBPH</t>
  </si>
  <si>
    <t>KOJAM</t>
  </si>
  <si>
    <t>KOJAM FININVEST LTD.</t>
  </si>
  <si>
    <t>INE336G01017</t>
  </si>
  <si>
    <t>LUMAXAUTO</t>
  </si>
  <si>
    <t>LUMAX AUTOMOTIVE SYSTEMS LTD.</t>
  </si>
  <si>
    <t>INE547G01019</t>
  </si>
  <si>
    <t>ULTRACEMCO</t>
  </si>
  <si>
    <t>ULTRATECH CEMENT LTD.</t>
  </si>
  <si>
    <t>INE481G01011</t>
  </si>
  <si>
    <t>MINDAIND</t>
  </si>
  <si>
    <t>MINDA INDUSTRIES LTD.-$</t>
  </si>
  <si>
    <t>INE405E01023</t>
  </si>
  <si>
    <t>TCS</t>
  </si>
  <si>
    <t>TATA CONSULTANCY SERVICES LTD.</t>
  </si>
  <si>
    <t>INE467B01029</t>
  </si>
  <si>
    <t>NIITTECH</t>
  </si>
  <si>
    <t>NIIT TECHNOLOGIES LTD.</t>
  </si>
  <si>
    <t>INE591G01017</t>
  </si>
  <si>
    <t>CREWBOS</t>
  </si>
  <si>
    <t>CREW B.O.S.PRODUCTS LTD.</t>
  </si>
  <si>
    <t>INE514G01019</t>
  </si>
  <si>
    <t>GULFPETRO</t>
  </si>
  <si>
    <t>GP Petroleums Limited</t>
  </si>
  <si>
    <t>INE586G01017</t>
  </si>
  <si>
    <t>IBULLS</t>
  </si>
  <si>
    <t>INDIABULLS FINANCIAL SERVICES LTD.</t>
  </si>
  <si>
    <t>INE894F01025</t>
  </si>
  <si>
    <t>FKONCO</t>
  </si>
  <si>
    <t>FRESENIUS KABI ONCOLOGY LTD.</t>
  </si>
  <si>
    <t>INE575G01010</t>
  </si>
  <si>
    <t>CENTURYPLY</t>
  </si>
  <si>
    <t>CENTURY PLYBOARDS (I) LTD.-$</t>
  </si>
  <si>
    <t>INE348B01021</t>
  </si>
  <si>
    <t>WELENT</t>
  </si>
  <si>
    <t>Welspun Enterprises Ltd</t>
  </si>
  <si>
    <t>INE625G01013</t>
  </si>
  <si>
    <t>NTPC</t>
  </si>
  <si>
    <t>NTPC LTD.</t>
  </si>
  <si>
    <t>INE733E01010</t>
  </si>
  <si>
    <t>SALSTEEL</t>
  </si>
  <si>
    <t>S.A.L.STEEL LTD.</t>
  </si>
  <si>
    <t>INE658G01014</t>
  </si>
  <si>
    <t>JBMA</t>
  </si>
  <si>
    <t>JBM AUTO LTD.</t>
  </si>
  <si>
    <t>INE927D01028</t>
  </si>
  <si>
    <t>PARAL</t>
  </si>
  <si>
    <t>PAREKH ALUMINEX LTD.</t>
  </si>
  <si>
    <t>INE620C01013</t>
  </si>
  <si>
    <t>ONTRACK</t>
  </si>
  <si>
    <t>ONTRACK SYSTEMS LTD.</t>
  </si>
  <si>
    <t>INE426B01033</t>
  </si>
  <si>
    <t>DCHL</t>
  </si>
  <si>
    <t>DECCAN CHRONICLE HOLDINGS LTD.</t>
  </si>
  <si>
    <t>INE137G01027</t>
  </si>
  <si>
    <t>BHARATIDIL</t>
  </si>
  <si>
    <t>Bharati Defence and Infrastructure Ltd</t>
  </si>
  <si>
    <t>INE673G01013</t>
  </si>
  <si>
    <t>DWARKESH</t>
  </si>
  <si>
    <t>DWARIKESH SUGAR INDUSTRIES LTD.</t>
  </si>
  <si>
    <t>INE366A01041</t>
  </si>
  <si>
    <t>RILBBPH</t>
  </si>
  <si>
    <t>INDOCO</t>
  </si>
  <si>
    <t>INDOCO REMEDIES LTD.</t>
  </si>
  <si>
    <t>INE873D01024</t>
  </si>
  <si>
    <t>VIPCLOTHNG</t>
  </si>
  <si>
    <t>VIP Clothing Ltd</t>
  </si>
  <si>
    <t>INE450G01024</t>
  </si>
  <si>
    <t>IMPEXFERRO</t>
  </si>
  <si>
    <t>IMPEX FERRO TECH LTD.</t>
  </si>
  <si>
    <t>INE691G01015</t>
  </si>
  <si>
    <t>ETC</t>
  </si>
  <si>
    <t>INE695G01016</t>
  </si>
  <si>
    <t>XCHANGING</t>
  </si>
  <si>
    <t>XCHANGING SOLUTIONS LTD.</t>
  </si>
  <si>
    <t>INE692G01013</t>
  </si>
  <si>
    <t>JETAIRWAYS</t>
  </si>
  <si>
    <t>JET AIRWAYS (INDIA) LTD.</t>
  </si>
  <si>
    <t>INE802G01018</t>
  </si>
  <si>
    <t>VISHALEXPO</t>
  </si>
  <si>
    <t>VISHAL EXPORTS OVERSEAS LTD.</t>
  </si>
  <si>
    <t>INE167C01023</t>
  </si>
  <si>
    <t>UTVSOF</t>
  </si>
  <si>
    <t>UTV SOFTWARE COMMUNICATIONS LTD.</t>
  </si>
  <si>
    <t>INE507B01022</t>
  </si>
  <si>
    <t>AEGISLOGBB</t>
  </si>
  <si>
    <t>MORARJEE</t>
  </si>
  <si>
    <t>MORARJEE TEXTILES LTD.</t>
  </si>
  <si>
    <t>INE161G01027</t>
  </si>
  <si>
    <t>GDL</t>
  </si>
  <si>
    <t>GATEWAY DISTRIPARKS LTD.</t>
  </si>
  <si>
    <t>INE852F01015</t>
  </si>
  <si>
    <t>NRINTER</t>
  </si>
  <si>
    <t>N.R.INTERNATIONAL LTD.</t>
  </si>
  <si>
    <t>INE605F01017</t>
  </si>
  <si>
    <t>JINDALPHOT</t>
  </si>
  <si>
    <t>JINDAL PHOTO LTD.</t>
  </si>
  <si>
    <t>INE796G01012</t>
  </si>
  <si>
    <t>DILBBPH</t>
  </si>
  <si>
    <t>PONDYOXIDE</t>
  </si>
  <si>
    <t>PONDY OXIDES &amp; CHEMICALS LTD.</t>
  </si>
  <si>
    <t>INE063E01046</t>
  </si>
  <si>
    <t>JPPOWER</t>
  </si>
  <si>
    <t>Jaiprakash Power Ventures Limited</t>
  </si>
  <si>
    <t>INE351F01018</t>
  </si>
  <si>
    <t>3IINFOTECH</t>
  </si>
  <si>
    <t>3I INFOTECH LTD.</t>
  </si>
  <si>
    <t>INE748C01020</t>
  </si>
  <si>
    <t>MBECL</t>
  </si>
  <si>
    <t>MCNALLY BHARAT ENGINEERING COMPANY LTD.</t>
  </si>
  <si>
    <t>INE748A01016</t>
  </si>
  <si>
    <t>GOKEX</t>
  </si>
  <si>
    <t>GOKALDAS EXPORTS LTD.</t>
  </si>
  <si>
    <t>INE887G01027</t>
  </si>
  <si>
    <t>FAMEINDIA</t>
  </si>
  <si>
    <t>FAME INDIA LTD.</t>
  </si>
  <si>
    <t>INE886G01011</t>
  </si>
  <si>
    <t>GLAXOSMBBPH</t>
  </si>
  <si>
    <t>ALLSEC</t>
  </si>
  <si>
    <t>ALLSEC TECHNOLOGIES LTD.</t>
  </si>
  <si>
    <t>INE835G01018</t>
  </si>
  <si>
    <t>ETCBBPH</t>
  </si>
  <si>
    <t>IIFL</t>
  </si>
  <si>
    <t>IIFL Finance Ltd</t>
  </si>
  <si>
    <t>INE530B01024</t>
  </si>
  <si>
    <t>MANGALAM</t>
  </si>
  <si>
    <t>MANGALAM DRUGS &amp; ORGANICS LTD.</t>
  </si>
  <si>
    <t>INE584F01014</t>
  </si>
  <si>
    <t>SHOPERSTOP</t>
  </si>
  <si>
    <t>SHOPPERS STOP LTD.</t>
  </si>
  <si>
    <t>INE498B01024</t>
  </si>
  <si>
    <t>POLARISBBPH</t>
  </si>
  <si>
    <t>CYBERMEDIA</t>
  </si>
  <si>
    <t>CYBER MEDIA (INDIA) LTD.</t>
  </si>
  <si>
    <t>INE278G01037</t>
  </si>
  <si>
    <t>NDL</t>
  </si>
  <si>
    <t>Nandan Denim Limited</t>
  </si>
  <si>
    <t>INE875G01030</t>
  </si>
  <si>
    <t>JSWHL</t>
  </si>
  <si>
    <t>JSW Holdings Limited</t>
  </si>
  <si>
    <t>INE824G01012</t>
  </si>
  <si>
    <t>SGFL</t>
  </si>
  <si>
    <t>SHREE GANESH FORGINGS LTD.</t>
  </si>
  <si>
    <t>INE883G01018</t>
  </si>
  <si>
    <t>JKCEMENT</t>
  </si>
  <si>
    <t>J.K.CEMENT LTD.</t>
  </si>
  <si>
    <t>INE823G01014</t>
  </si>
  <si>
    <t>BEEYU</t>
  </si>
  <si>
    <t>BEEYU OVERSEAS LTD.</t>
  </si>
  <si>
    <t>INE052B01011</t>
  </si>
  <si>
    <t>UNIPLY</t>
  </si>
  <si>
    <t>UNIPLY INDUSTRIES LTD.</t>
  </si>
  <si>
    <t>INE950G01023</t>
  </si>
  <si>
    <t>PROVOGE</t>
  </si>
  <si>
    <t>PROVOGUE (INDIA) LTD.</t>
  </si>
  <si>
    <t>INE968G01033</t>
  </si>
  <si>
    <t>YESBANK</t>
  </si>
  <si>
    <t>YES BANK LTD.</t>
  </si>
  <si>
    <t>INE528G01035</t>
  </si>
  <si>
    <t>NECLIFE</t>
  </si>
  <si>
    <t>NECTAR LIFESCIENCES LTD.</t>
  </si>
  <si>
    <t>INE023H01027</t>
  </si>
  <si>
    <t>MSPL</t>
  </si>
  <si>
    <t>MSP STEEL &amp; POWER LTD.</t>
  </si>
  <si>
    <t>INE752G01015</t>
  </si>
  <si>
    <t>SPLIL</t>
  </si>
  <si>
    <t>INE978G01016</t>
  </si>
  <si>
    <t>KTKBANK</t>
  </si>
  <si>
    <t>KARNATAKA BANK LTD.</t>
  </si>
  <si>
    <t>INE614B01018</t>
  </si>
  <si>
    <t>HINVDIR</t>
  </si>
  <si>
    <t>HSBC INVESTDIRECT (INDIA) LTD.</t>
  </si>
  <si>
    <t>INE800B01013</t>
  </si>
  <si>
    <t>MCLEODRUSS</t>
  </si>
  <si>
    <t>MCLEOD RUSSEL INDIA LTD.</t>
  </si>
  <si>
    <t>INE942G01012</t>
  </si>
  <si>
    <t>BALASTEELS</t>
  </si>
  <si>
    <t>SHRI RAMRUPAI BALAJI STEELS LTD.</t>
  </si>
  <si>
    <t>INE977G01018</t>
  </si>
  <si>
    <t>FACORALL</t>
  </si>
  <si>
    <t>FACOR ALLOYS LTD.</t>
  </si>
  <si>
    <t>INE828G01013</t>
  </si>
  <si>
    <t>FACORSTE</t>
  </si>
  <si>
    <t>FACOR STEELS LTD.</t>
  </si>
  <si>
    <t>INE829G01011</t>
  </si>
  <si>
    <t>EON</t>
  </si>
  <si>
    <t>EON ELECTRIC LTD.</t>
  </si>
  <si>
    <t>INE076H01025</t>
  </si>
  <si>
    <t>IDFC</t>
  </si>
  <si>
    <t>IDFC LIMITED</t>
  </si>
  <si>
    <t>INE043D01016</t>
  </si>
  <si>
    <t>VIVIMEDLAB</t>
  </si>
  <si>
    <t>VIVIMED LABS LTD.</t>
  </si>
  <si>
    <t>INE526G01021</t>
  </si>
  <si>
    <t>RML</t>
  </si>
  <si>
    <t>RANE (MADRAS) LTD.</t>
  </si>
  <si>
    <t>INE050H01012</t>
  </si>
  <si>
    <t>HTMEDIA</t>
  </si>
  <si>
    <t>HT MEDIA LTD.</t>
  </si>
  <si>
    <t>INE501G01024</t>
  </si>
  <si>
    <t>SASKEN</t>
  </si>
  <si>
    <t>Sasken Technologies Ltd</t>
  </si>
  <si>
    <t>INE231F01020</t>
  </si>
  <si>
    <t>AMAR</t>
  </si>
  <si>
    <t>AMAR REMEDIES LTD.</t>
  </si>
  <si>
    <t>INE787G01011</t>
  </si>
  <si>
    <t>RAJVIR</t>
  </si>
  <si>
    <t>RAJVIR INDUSTRIES LTD.</t>
  </si>
  <si>
    <t>INE011H01014</t>
  </si>
  <si>
    <t>FCSSOFT</t>
  </si>
  <si>
    <t>FCS SOFTWARE SOLUTIONS LTD.</t>
  </si>
  <si>
    <t>INE512B01022</t>
  </si>
  <si>
    <t>SUZLON</t>
  </si>
  <si>
    <t>SUZLON ENERGY LTD.</t>
  </si>
  <si>
    <t>INE040H01021</t>
  </si>
  <si>
    <t>AURIONPRO</t>
  </si>
  <si>
    <t>AURIONPRO SOLUTIONS LTD.</t>
  </si>
  <si>
    <t>INE132H01018</t>
  </si>
  <si>
    <t>SBTL</t>
  </si>
  <si>
    <t>SOUTHERN ONLINE BIO TECHNOLOGIES LTD.</t>
  </si>
  <si>
    <t>INE371B01015</t>
  </si>
  <si>
    <t>RENUKA</t>
  </si>
  <si>
    <t>SHREE RENUKA SUGARS LTD.</t>
  </si>
  <si>
    <t>INE087H01022</t>
  </si>
  <si>
    <t>JYOTHYCONS</t>
  </si>
  <si>
    <t>JYOTHY CONSUMER PRODUCTS LTD.</t>
  </si>
  <si>
    <t>INE099H01019</t>
  </si>
  <si>
    <t>GLODYNE</t>
  </si>
  <si>
    <t>GLODYNE TECHNOSERVE LTD.</t>
  </si>
  <si>
    <t>INE932G01021</t>
  </si>
  <si>
    <t>KMSUGAR</t>
  </si>
  <si>
    <t>K.M.SUGAR MILLS LTD.</t>
  </si>
  <si>
    <t>INE157H01023</t>
  </si>
  <si>
    <t>BASML</t>
  </si>
  <si>
    <t>BANNARI AMMAN SPINNING MILLS LTD.</t>
  </si>
  <si>
    <t>INE186H01014</t>
  </si>
  <si>
    <t>PRITHVI</t>
  </si>
  <si>
    <t>PRITHVI INFORMATION SOLUTIONS LTD.</t>
  </si>
  <si>
    <t>INE700C01013</t>
  </si>
  <si>
    <t>PBAINFRA</t>
  </si>
  <si>
    <t>PBA INFRASTRUCTURE LTD.</t>
  </si>
  <si>
    <t>INE160H01019</t>
  </si>
  <si>
    <t>VIKASHMET</t>
  </si>
  <si>
    <t>VIKASH METAL &amp; POWER LTD.</t>
  </si>
  <si>
    <t>INE158H01013</t>
  </si>
  <si>
    <t>BRFL</t>
  </si>
  <si>
    <t>BOMBAY RAYON FASHIONS LTD.</t>
  </si>
  <si>
    <t>INE589G01011</t>
  </si>
  <si>
    <t>SORILINFRA</t>
  </si>
  <si>
    <t>SORIL Infra Resources Ltd</t>
  </si>
  <si>
    <t>INE034H01016</t>
  </si>
  <si>
    <t>PRIMESEBBPH</t>
  </si>
  <si>
    <t>IBULLSBBPH</t>
  </si>
  <si>
    <t>ABGSHIP</t>
  </si>
  <si>
    <t>ABG SHIPYARD LTD.</t>
  </si>
  <si>
    <t>INE067H01016</t>
  </si>
  <si>
    <t>AIAENG</t>
  </si>
  <si>
    <t>AIA ENGINEERING LTD.</t>
  </si>
  <si>
    <t>INE212H01026</t>
  </si>
  <si>
    <t>EKC</t>
  </si>
  <si>
    <t>EVEREST KANTO CYLINDER LTD.</t>
  </si>
  <si>
    <t>INE184H01027</t>
  </si>
  <si>
    <t>SRFPOLYBBPH</t>
  </si>
  <si>
    <t>KERNEX</t>
  </si>
  <si>
    <t>KERNEX MICROSYSTEMS (INDIA) LTD.</t>
  </si>
  <si>
    <t>INE202H01019</t>
  </si>
  <si>
    <t>REPRO</t>
  </si>
  <si>
    <t>REPRO INDIA LTD.</t>
  </si>
  <si>
    <t>INE461B01014</t>
  </si>
  <si>
    <t>COMSYS</t>
  </si>
  <si>
    <t>COMPULINK SYSTEMS LTD.</t>
  </si>
  <si>
    <t>INE206H01010</t>
  </si>
  <si>
    <t>PVR</t>
  </si>
  <si>
    <t>PVR LTD.</t>
  </si>
  <si>
    <t>INE191H01014</t>
  </si>
  <si>
    <t>RAMSARUP</t>
  </si>
  <si>
    <t>RAMSARUP INDUSTRIES LTD.</t>
  </si>
  <si>
    <t>INE005D01015</t>
  </si>
  <si>
    <t>TULIP</t>
  </si>
  <si>
    <t>TULIP TELECOM LTD.</t>
  </si>
  <si>
    <t>INE122H01027</t>
  </si>
  <si>
    <t>RMCL</t>
  </si>
  <si>
    <t>RADHA MADHAV CORPORATION LTD.</t>
  </si>
  <si>
    <t>INE172H01014</t>
  </si>
  <si>
    <t>PUNJLLOYD</t>
  </si>
  <si>
    <t>PUNJ LLOYD LTD.</t>
  </si>
  <si>
    <t>INE701B01021</t>
  </si>
  <si>
    <t>BARTRONICS</t>
  </si>
  <si>
    <t>BARTRONICS INDIA LTD.</t>
  </si>
  <si>
    <t>INE855F01034</t>
  </si>
  <si>
    <t>CELEBRITY</t>
  </si>
  <si>
    <t>CELEBRITY FASHIONS LTD.</t>
  </si>
  <si>
    <t>INE185H01016</t>
  </si>
  <si>
    <t>EDUCOMP</t>
  </si>
  <si>
    <t>EDUCOMP SOLUTIONS LTD.</t>
  </si>
  <si>
    <t>INE216H01027</t>
  </si>
  <si>
    <t>NITINSPIN</t>
  </si>
  <si>
    <t>NITIN SPINNERS LTD.</t>
  </si>
  <si>
    <t>INE229H01012</t>
  </si>
  <si>
    <t>ROHLTD</t>
  </si>
  <si>
    <t>ROYAL ORCHID HOTELS LTD.</t>
  </si>
  <si>
    <t>INE283H01019</t>
  </si>
  <si>
    <t>ENIL</t>
  </si>
  <si>
    <t>ENTERTAINMENT NETWORK (INDIA) LTD.</t>
  </si>
  <si>
    <t>INE265F01028</t>
  </si>
  <si>
    <t>CELLA</t>
  </si>
  <si>
    <t>Cella Space Ltd</t>
  </si>
  <si>
    <t>INE266H01014</t>
  </si>
  <si>
    <t>GSPL</t>
  </si>
  <si>
    <t>GUJARAT STATE PETRONET LTD.</t>
  </si>
  <si>
    <t>INE246F01010</t>
  </si>
  <si>
    <t>RCAPVL</t>
  </si>
  <si>
    <t>RELIANCE CAPITAL VENTURES LTD.</t>
  </si>
  <si>
    <t>INE331H01016</t>
  </si>
  <si>
    <t>RENVL</t>
  </si>
  <si>
    <t>RELIANCE ENERGY VENTURES LTD.</t>
  </si>
  <si>
    <t>INE329H01010</t>
  </si>
  <si>
    <t>JAGRAN</t>
  </si>
  <si>
    <t>JAGRAN PRAKASHAN LTD.</t>
  </si>
  <si>
    <t>INE199G01027</t>
  </si>
  <si>
    <t>INOXLEISUR</t>
  </si>
  <si>
    <t>INOX LEISURE LTD.</t>
  </si>
  <si>
    <t>INE312H01016</t>
  </si>
  <si>
    <t>DYNPRO</t>
  </si>
  <si>
    <t>DYNEMIC PRODUCTS LTD.</t>
  </si>
  <si>
    <t>INE256H01015</t>
  </si>
  <si>
    <t>GVKPIL</t>
  </si>
  <si>
    <t>GVK POWER &amp; INFRASTRUCTURE LTD.</t>
  </si>
  <si>
    <t>INE251H01024</t>
  </si>
  <si>
    <t>RNRL</t>
  </si>
  <si>
    <t>RELIANCE NATURAL RESOURCES LTD.</t>
  </si>
  <si>
    <t>INE328H01012</t>
  </si>
  <si>
    <t>SADBHAV</t>
  </si>
  <si>
    <t>SADBHAV ENGINEERING LTD.</t>
  </si>
  <si>
    <t>INE226H01026</t>
  </si>
  <si>
    <t>SUNILHITEC</t>
  </si>
  <si>
    <t>SUNIL HITECH ENGINEERS LTD.</t>
  </si>
  <si>
    <t>INE305H01028</t>
  </si>
  <si>
    <t>RCOM</t>
  </si>
  <si>
    <t>RELIANCE COMMUNICATIONS LTD.</t>
  </si>
  <si>
    <t>INE330H01018</t>
  </si>
  <si>
    <t>SAKUMA</t>
  </si>
  <si>
    <t>SAKUMA EXPORTS LTD.</t>
  </si>
  <si>
    <t>INE190H01024</t>
  </si>
  <si>
    <t>KEC</t>
  </si>
  <si>
    <t>KEC INTERNATIONAL LTD.</t>
  </si>
  <si>
    <t>INE389H01022</t>
  </si>
  <si>
    <t>GITANJALI</t>
  </si>
  <si>
    <t>GITANJALI GEMS LTD.</t>
  </si>
  <si>
    <t>INE346H01014</t>
  </si>
  <si>
    <t>GILLANDERS</t>
  </si>
  <si>
    <t>GILLANDERS ARBUTHNOT &amp; CO.LTD.</t>
  </si>
  <si>
    <t>INE047B01011</t>
  </si>
  <si>
    <t>INDOTECH</t>
  </si>
  <si>
    <t>INDO TECH TRANSFORMERS LTD.</t>
  </si>
  <si>
    <t>INE332H01014</t>
  </si>
  <si>
    <t>PRATIBHA</t>
  </si>
  <si>
    <t>PRATIBHA INDUSTRIES LTD.</t>
  </si>
  <si>
    <t>INE308H01022</t>
  </si>
  <si>
    <t>BLKASHYAP</t>
  </si>
  <si>
    <t>B.L.KASHYAP AND SONS LTD.</t>
  </si>
  <si>
    <t>INE350H01032</t>
  </si>
  <si>
    <t>M&amp;MFIN</t>
  </si>
  <si>
    <t>MAHINDRA &amp; MAHINDRA FINANCIAL SERVICES LTD.</t>
  </si>
  <si>
    <t>INE774D01024</t>
  </si>
  <si>
    <t>VISASTEEL</t>
  </si>
  <si>
    <t>VISA STEEL LTD.</t>
  </si>
  <si>
    <t>INE286H01012</t>
  </si>
  <si>
    <t>NITCO</t>
  </si>
  <si>
    <t>NITCO LTD.</t>
  </si>
  <si>
    <t>INE858F01012</t>
  </si>
  <si>
    <t>MONNETPRO</t>
  </si>
  <si>
    <t>MONNET PROJECT DEVELOPERS LTD.</t>
  </si>
  <si>
    <t>INE493H01014</t>
  </si>
  <si>
    <t>MOUNTEVTR</t>
  </si>
  <si>
    <t>MOUNTEVEREST TRADING &amp; INVESTMENT LTD.</t>
  </si>
  <si>
    <t>INE492H01016</t>
  </si>
  <si>
    <t>SOLARINDS</t>
  </si>
  <si>
    <t>SOLAR INDUSTRIES INDIA LTD.</t>
  </si>
  <si>
    <t>INE343H01029</t>
  </si>
  <si>
    <t>GALLANTT</t>
  </si>
  <si>
    <t>GALLANTT METAL LTD.</t>
  </si>
  <si>
    <t>INE297H01019</t>
  </si>
  <si>
    <t>ADHUNIK</t>
  </si>
  <si>
    <t>ADHUNIK METALIKS LTD.</t>
  </si>
  <si>
    <t>INE400H01019</t>
  </si>
  <si>
    <t>MALUPAPER</t>
  </si>
  <si>
    <t>MALU PAPER MILLS LTD.</t>
  </si>
  <si>
    <t>INE383H01017</t>
  </si>
  <si>
    <t>UTTAMSUGAR</t>
  </si>
  <si>
    <t>UTTAM SUGAR MILLS LTD.</t>
  </si>
  <si>
    <t>INE786F01031</t>
  </si>
  <si>
    <t>SGL</t>
  </si>
  <si>
    <t>STL GLOBAL LTD.</t>
  </si>
  <si>
    <t>INE353H01010</t>
  </si>
  <si>
    <t>ROHITFERRO</t>
  </si>
  <si>
    <t>ROHIT FERRO-TECH LTD.</t>
  </si>
  <si>
    <t>INE248H01012</t>
  </si>
  <si>
    <t>KKCL</t>
  </si>
  <si>
    <t>KEWAL KIRAN CLOTHING LTD.</t>
  </si>
  <si>
    <t>INE401H01017</t>
  </si>
  <si>
    <t>SUNTV</t>
  </si>
  <si>
    <t>SUN TV NETWORK LTD.</t>
  </si>
  <si>
    <t>INE424H01027</t>
  </si>
  <si>
    <t>GPIL</t>
  </si>
  <si>
    <t>GODAWARI POWER &amp; ISPAT LTD.</t>
  </si>
  <si>
    <t>INE177H01013</t>
  </si>
  <si>
    <t>RSYSTEMINT</t>
  </si>
  <si>
    <t>R Systems International Limited</t>
  </si>
  <si>
    <t>INE411H01032</t>
  </si>
  <si>
    <t>POWERSOF</t>
  </si>
  <si>
    <t>POWERSOFT GLOBAL SOLUTIONS LTD.</t>
  </si>
  <si>
    <t>INE979C01013</t>
  </si>
  <si>
    <t>EMKAY</t>
  </si>
  <si>
    <t>EMKAY GLOBAL FINANCIAL SERVICES LTD.</t>
  </si>
  <si>
    <t>INE296H01011</t>
  </si>
  <si>
    <t>TANTIACONS</t>
  </si>
  <si>
    <t>TANTIA CONSTRUCTIONS LTD.</t>
  </si>
  <si>
    <t>INE388G01018</t>
  </si>
  <si>
    <t>PLETHICO</t>
  </si>
  <si>
    <t>PLETHICO PHARMACEUTICALS LTD.</t>
  </si>
  <si>
    <t>INE491H01018</t>
  </si>
  <si>
    <t>LOKESHMACH</t>
  </si>
  <si>
    <t>LOKESH MACHINES LTD.</t>
  </si>
  <si>
    <t>INE397H01017</t>
  </si>
  <si>
    <t>KAMDHENU</t>
  </si>
  <si>
    <t>Kamdhenu Ltd</t>
  </si>
  <si>
    <t>INE390H01012</t>
  </si>
  <si>
    <t>PAUSHAKLTD</t>
  </si>
  <si>
    <t>INE111F01016</t>
  </si>
  <si>
    <t>RPL</t>
  </si>
  <si>
    <t>INE475H01011</t>
  </si>
  <si>
    <t>GTNTEX</t>
  </si>
  <si>
    <t>GTN TEXTILES LTD.</t>
  </si>
  <si>
    <t>INE302H01017</t>
  </si>
  <si>
    <t>INDICAP</t>
  </si>
  <si>
    <t>Inditrade Capital Limited</t>
  </si>
  <si>
    <t>INE347H01012</t>
  </si>
  <si>
    <t>UNITY</t>
  </si>
  <si>
    <t>UNITY INFRAPROJECTS LTD.</t>
  </si>
  <si>
    <t>INE466H01028</t>
  </si>
  <si>
    <t>KFA</t>
  </si>
  <si>
    <t>KINGFISHER AIRLINES LTD.</t>
  </si>
  <si>
    <t>INE438H01019</t>
  </si>
  <si>
    <t>PFOCUS</t>
  </si>
  <si>
    <t>PRIME FOCUS LTD.</t>
  </si>
  <si>
    <t>INE367G01038</t>
  </si>
  <si>
    <t>ALLCARGO</t>
  </si>
  <si>
    <t>ALLCARGO LOGISTICS LTD.</t>
  </si>
  <si>
    <t>INE418H01029</t>
  </si>
  <si>
    <t>SRFLTDBBPH</t>
  </si>
  <si>
    <t>EASUNREYRL</t>
  </si>
  <si>
    <t>EASUN REYROLLE LTD.</t>
  </si>
  <si>
    <t>INE268C01029</t>
  </si>
  <si>
    <t>REVTEQBBPH</t>
  </si>
  <si>
    <t>ASHIM</t>
  </si>
  <si>
    <t>ASHIM INVESTMENT COMPANY LTD.</t>
  </si>
  <si>
    <t>INE511H01021</t>
  </si>
  <si>
    <t>GMRINFRA</t>
  </si>
  <si>
    <t>GMR INFRASTRUCTURE LTD.</t>
  </si>
  <si>
    <t>INE776C01039</t>
  </si>
  <si>
    <t>Airport Services</t>
  </si>
  <si>
    <t>TECHM</t>
  </si>
  <si>
    <t>TECH MAHINDRA LTD.</t>
  </si>
  <si>
    <t>INE669C01036</t>
  </si>
  <si>
    <t>MAHINDCIE</t>
  </si>
  <si>
    <t>Mahindra CIE Automotive Limited</t>
  </si>
  <si>
    <t>INE536H01010</t>
  </si>
  <si>
    <t>VOLTAMP</t>
  </si>
  <si>
    <t>VOLTAMP TRANSFORMERS LTD.</t>
  </si>
  <si>
    <t>INE540H01012</t>
  </si>
  <si>
    <t>KEWIND</t>
  </si>
  <si>
    <t>KEW INDUSTRIES LTD.</t>
  </si>
  <si>
    <t>INE700H01012</t>
  </si>
  <si>
    <t>ATLANTA</t>
  </si>
  <si>
    <t>ATLANTA LTD.</t>
  </si>
  <si>
    <t>INE285H01022</t>
  </si>
  <si>
    <t>DEEPIND</t>
  </si>
  <si>
    <t>DEEP INDUSTRIES LTD.</t>
  </si>
  <si>
    <t>INE677H01012</t>
  </si>
  <si>
    <t>HOVS</t>
  </si>
  <si>
    <t>HOV SERVICES LTD.</t>
  </si>
  <si>
    <t>INE596H01014</t>
  </si>
  <si>
    <t>ACE</t>
  </si>
  <si>
    <t>ACTION CONSTRUCTION EQUIPMENT LTD.</t>
  </si>
  <si>
    <t>INE731H01025</t>
  </si>
  <si>
    <t>ICIBBPH</t>
  </si>
  <si>
    <t>GEECEE</t>
  </si>
  <si>
    <t>GeeCee Ventures Limited</t>
  </si>
  <si>
    <t>INE916G01016</t>
  </si>
  <si>
    <t>USHERAGRO</t>
  </si>
  <si>
    <t>USHER AGRO LTD.</t>
  </si>
  <si>
    <t>INE235G01011</t>
  </si>
  <si>
    <t>RICHAIND</t>
  </si>
  <si>
    <t>RICHA INDUSTRIES LTD.</t>
  </si>
  <si>
    <t>INE516H01012</t>
  </si>
  <si>
    <t>GAYAPROJ</t>
  </si>
  <si>
    <t>GAYATRI PROJECTS LTD.</t>
  </si>
  <si>
    <t>INE336H01023</t>
  </si>
  <si>
    <t>FIEMIND</t>
  </si>
  <si>
    <t>FIEM INDUSTRIES LTD.</t>
  </si>
  <si>
    <t>INE737H01014</t>
  </si>
  <si>
    <t>HANUNG</t>
  </si>
  <si>
    <t>HANUNG TOYS &amp; TEXTILES LTD.</t>
  </si>
  <si>
    <t>INE648H01013</t>
  </si>
  <si>
    <t>JHS</t>
  </si>
  <si>
    <t>JHS SVENDGAARD LABORATORIES LTD.</t>
  </si>
  <si>
    <t>INE544H01014</t>
  </si>
  <si>
    <t>DCBBANK</t>
  </si>
  <si>
    <t>DCB Bank Limited</t>
  </si>
  <si>
    <t>INE503A01015</t>
  </si>
  <si>
    <t>GLOBALVECT</t>
  </si>
  <si>
    <t>GLOBAL VECTRA HELICORP LTD.</t>
  </si>
  <si>
    <t>INE792H01019</t>
  </si>
  <si>
    <t>INSPIRISYS</t>
  </si>
  <si>
    <t>Inspirisys Solutions Ltd</t>
  </si>
  <si>
    <t>INE020G01017</t>
  </si>
  <si>
    <t>GTLINFRA</t>
  </si>
  <si>
    <t>GTL INFRASTRUCTURE LTD.</t>
  </si>
  <si>
    <t>INE221H01019</t>
  </si>
  <si>
    <t>SHIVAMAUTO</t>
  </si>
  <si>
    <t>SHIVAM AUTOTECH LTD.</t>
  </si>
  <si>
    <t>INE637H01024</t>
  </si>
  <si>
    <t>NAUKRI</t>
  </si>
  <si>
    <t>INFO EDGE (INDIA) LTD.</t>
  </si>
  <si>
    <t>INE663F01024</t>
  </si>
  <si>
    <t>LITL</t>
  </si>
  <si>
    <t>LANCO INFRATECH LTD.</t>
  </si>
  <si>
    <t>INE785C01048</t>
  </si>
  <si>
    <t>TORNTPOWER</t>
  </si>
  <si>
    <t>TORRENT POWER LTD.</t>
  </si>
  <si>
    <t>INE813H01021</t>
  </si>
  <si>
    <t>PARSVNATH</t>
  </si>
  <si>
    <t>PARSVNATH DEVELOPERS LTD.</t>
  </si>
  <si>
    <t>INE561H01026</t>
  </si>
  <si>
    <t>BLUEBIRD</t>
  </si>
  <si>
    <t>BLUE BIRD (INDIA) LTD.</t>
  </si>
  <si>
    <t>INE697H01010</t>
  </si>
  <si>
    <t>SUTLEJTEX</t>
  </si>
  <si>
    <t>SUTLEJ TEXTILES &amp; INDUSTRIES LTD.</t>
  </si>
  <si>
    <t>INE645H01027</t>
  </si>
  <si>
    <t>DAAWAT</t>
  </si>
  <si>
    <t>LT FOODS LTD.</t>
  </si>
  <si>
    <t>INE818H01020</t>
  </si>
  <si>
    <t>SOBHA</t>
  </si>
  <si>
    <t>Sobha Limited</t>
  </si>
  <si>
    <t>INE671H01015</t>
  </si>
  <si>
    <t>RUCHIRA</t>
  </si>
  <si>
    <t>RUCHIRA PAPERS LTD.</t>
  </si>
  <si>
    <t>INE803H01014</t>
  </si>
  <si>
    <t>GTOFFSHORE</t>
  </si>
  <si>
    <t>GOL OFFSHORE LTD.</t>
  </si>
  <si>
    <t>INE892H01017</t>
  </si>
  <si>
    <t>ESSDEE</t>
  </si>
  <si>
    <t>ESS DEE ALUMINIUM LTD.</t>
  </si>
  <si>
    <t>INE825H01017</t>
  </si>
  <si>
    <t>XLENERGY</t>
  </si>
  <si>
    <t>XL ENERGY LTD.</t>
  </si>
  <si>
    <t>INE183H01011</t>
  </si>
  <si>
    <t>NCOPPER</t>
  </si>
  <si>
    <t>NISSAN COPPER LTD.</t>
  </si>
  <si>
    <t>INE846H01039</t>
  </si>
  <si>
    <t>TANLA</t>
  </si>
  <si>
    <t>TANLA SOLUTIONS LTD.</t>
  </si>
  <si>
    <t>INE483C01032</t>
  </si>
  <si>
    <t>PSTL</t>
  </si>
  <si>
    <t>PYRAMID SAIMIRA THEATRE LTD.</t>
  </si>
  <si>
    <t>INE165H01018</t>
  </si>
  <si>
    <t>CAIRN</t>
  </si>
  <si>
    <t>CAIRN INDIA LTD.</t>
  </si>
  <si>
    <t>INE910H01017</t>
  </si>
  <si>
    <t>SHREEASHTA</t>
  </si>
  <si>
    <t>SHREE ASHTAVINAYAK CINE VISION LTD.</t>
  </si>
  <si>
    <t>INE538H01024</t>
  </si>
  <si>
    <t>ZEEMEDIA</t>
  </si>
  <si>
    <t>Zee Media Corporation Limited</t>
  </si>
  <si>
    <t>INE966H01019</t>
  </si>
  <si>
    <t>SITINET</t>
  </si>
  <si>
    <t>Siti Networks Ltd</t>
  </si>
  <si>
    <t>INE965H01011</t>
  </si>
  <si>
    <t>LUMAXTECH</t>
  </si>
  <si>
    <t>LUMAX AUTO TECHNOLOGIES LTD.</t>
  </si>
  <si>
    <t>INE872H01027</t>
  </si>
  <si>
    <t>AUTOIND</t>
  </si>
  <si>
    <t>AUTOLINE INDUSTRIES LTD.</t>
  </si>
  <si>
    <t>INE718H01014</t>
  </si>
  <si>
    <t>NETWORK18</t>
  </si>
  <si>
    <t>NETWORK18 MEDIA &amp; INVESTMENTS LTD.</t>
  </si>
  <si>
    <t>INE870H01013</t>
  </si>
  <si>
    <t>HUBTOWN</t>
  </si>
  <si>
    <t>HUBTOWN LTD.</t>
  </si>
  <si>
    <t>INE703H01016</t>
  </si>
  <si>
    <t>TV18BRDCST</t>
  </si>
  <si>
    <t>TV18 BROADCAST LTD.</t>
  </si>
  <si>
    <t>INE886H01027</t>
  </si>
  <si>
    <t>CTE</t>
  </si>
  <si>
    <t>CAMBRIDGE TECHNOLOGY ENTERPRISES LTD.</t>
  </si>
  <si>
    <t>INE627H01017</t>
  </si>
  <si>
    <t>NATCOBBPH</t>
  </si>
  <si>
    <t>POCHIRAJU</t>
  </si>
  <si>
    <t>POCHIRAJU INDUSTRIES LTD.</t>
  </si>
  <si>
    <t>INE332G01032</t>
  </si>
  <si>
    <t>TIIL</t>
  </si>
  <si>
    <t>TECHNOCRAFT INDUSTRIES (INDIA) LTD.</t>
  </si>
  <si>
    <t>INE545H01011</t>
  </si>
  <si>
    <t>REDINGTON</t>
  </si>
  <si>
    <t>REDINGTON (INDIA) LTD.</t>
  </si>
  <si>
    <t>INE891D01026</t>
  </si>
  <si>
    <t>AICHAMP</t>
  </si>
  <si>
    <t>AI CHAMPDANY INDUSTRIES LTD.</t>
  </si>
  <si>
    <t>INE768E01024</t>
  </si>
  <si>
    <t>CINELINE</t>
  </si>
  <si>
    <t>Cineline India Limited</t>
  </si>
  <si>
    <t>INE704H01022</t>
  </si>
  <si>
    <t>PGIL</t>
  </si>
  <si>
    <t>Pearl Global Industries Limited</t>
  </si>
  <si>
    <t>INE940H01014</t>
  </si>
  <si>
    <t>FSL</t>
  </si>
  <si>
    <t>FIRSTSOURCE SOLUTIONS LTD.</t>
  </si>
  <si>
    <t>INE684F01012</t>
  </si>
  <si>
    <t>PFC</t>
  </si>
  <si>
    <t>POWER FINANCE CORPORATION LTD.</t>
  </si>
  <si>
    <t>INE134E01011</t>
  </si>
  <si>
    <t>AHLUCONT</t>
  </si>
  <si>
    <t>AHLUWALIA CONTRACTS (INDIA) LTD.</t>
  </si>
  <si>
    <t>INE758C01029</t>
  </si>
  <si>
    <t>TFL</t>
  </si>
  <si>
    <t>TRANSWARRANTY FINANCE LTD.</t>
  </si>
  <si>
    <t>INE804H01012</t>
  </si>
  <si>
    <t>CANDC</t>
  </si>
  <si>
    <t>C &amp; C CONSTRUCTIONS LTD.</t>
  </si>
  <si>
    <t>INE874H01015</t>
  </si>
  <si>
    <t>INDIANB</t>
  </si>
  <si>
    <t>INDIAN BANK</t>
  </si>
  <si>
    <t>INE562A01011</t>
  </si>
  <si>
    <t>SMSPHARMA</t>
  </si>
  <si>
    <t>SMS PHARMACEUTICALS LTD.</t>
  </si>
  <si>
    <t>INE812G01025</t>
  </si>
  <si>
    <t>BROADCAST</t>
  </si>
  <si>
    <t>BROADCAST INITIATIVES LTD.</t>
  </si>
  <si>
    <t>INE698H01018</t>
  </si>
  <si>
    <t>ORIENTALTL</t>
  </si>
  <si>
    <t>ORIENTAL TRIMEX LTD.</t>
  </si>
  <si>
    <t>INE998H01012</t>
  </si>
  <si>
    <t>EVINIX</t>
  </si>
  <si>
    <t>EVINIX ACCESSORIES LTD.</t>
  </si>
  <si>
    <t>INE961H01028</t>
  </si>
  <si>
    <t>MINDTREE</t>
  </si>
  <si>
    <t>MINDTREE LTD.</t>
  </si>
  <si>
    <t>INE018I01017</t>
  </si>
  <si>
    <t>ELAND</t>
  </si>
  <si>
    <t>E-Land Apparel Limited</t>
  </si>
  <si>
    <t>INE311H01018</t>
  </si>
  <si>
    <t>INDUSFILA</t>
  </si>
  <si>
    <t>INDUS FILA LTD.</t>
  </si>
  <si>
    <t>INE025I01012</t>
  </si>
  <si>
    <t>Vodafone Idea Ltd</t>
  </si>
  <si>
    <t>INE669E01016</t>
  </si>
  <si>
    <t>EUROCERA</t>
  </si>
  <si>
    <t>EURO CERAMICS LTD.</t>
  </si>
  <si>
    <t>INE649H01011</t>
  </si>
  <si>
    <t>VTXIND</t>
  </si>
  <si>
    <t>VTX INDUSTRIES LIMITED</t>
  </si>
  <si>
    <t>INE119G01025</t>
  </si>
  <si>
    <t>JAGJANANI</t>
  </si>
  <si>
    <t>JAGJANANI TEXTILES LTD.</t>
  </si>
  <si>
    <t>INE702H01018</t>
  </si>
  <si>
    <t>RAJTV</t>
  </si>
  <si>
    <t>RAJ TELEVISION NETWORK LTD.</t>
  </si>
  <si>
    <t>INE952H01027</t>
  </si>
  <si>
    <t>PAGEIND</t>
  </si>
  <si>
    <t>PAGE INDUSTRIES LTD.</t>
  </si>
  <si>
    <t>INE761H01022</t>
  </si>
  <si>
    <t>AMDIND</t>
  </si>
  <si>
    <t>AMD INDUSTRIES LTD.</t>
  </si>
  <si>
    <t>INE005I01014</t>
  </si>
  <si>
    <t>LEHAR</t>
  </si>
  <si>
    <t>Lehar Footwears Ltd</t>
  </si>
  <si>
    <t>INE976H01018</t>
  </si>
  <si>
    <t>ASTRAL</t>
  </si>
  <si>
    <t>ASTRAL POLY TECHNIK LTD.</t>
  </si>
  <si>
    <t>INE006I01046</t>
  </si>
  <si>
    <t>ABHISHEK</t>
  </si>
  <si>
    <t>ABHISHEK CORPORATION LTD.</t>
  </si>
  <si>
    <t>INE004I01017</t>
  </si>
  <si>
    <t>IBREALEST</t>
  </si>
  <si>
    <t>INDIABULLS REAL ESTATE LTD.</t>
  </si>
  <si>
    <t>INE069I01010</t>
  </si>
  <si>
    <t>SPARSHBPO</t>
  </si>
  <si>
    <t>SPARSH BPO SERVICES LTD.</t>
  </si>
  <si>
    <t>INE847H01011</t>
  </si>
  <si>
    <t>CAMLINFINE</t>
  </si>
  <si>
    <t>CAMLIN FINE SCIENCES LTD.</t>
  </si>
  <si>
    <t>INE052I01032</t>
  </si>
  <si>
    <t>ICRA</t>
  </si>
  <si>
    <t>ICRA LTD.</t>
  </si>
  <si>
    <t>INE725G01011</t>
  </si>
  <si>
    <t>SANCIA</t>
  </si>
  <si>
    <t>Sancia Global Infraprojects Limited</t>
  </si>
  <si>
    <t>INE391H01010</t>
  </si>
  <si>
    <t>ORBITCORP</t>
  </si>
  <si>
    <t>ORBIT CORPORATION LTD.</t>
  </si>
  <si>
    <t>INE628H01015</t>
  </si>
  <si>
    <t>GAELBBPH</t>
  </si>
  <si>
    <t>DISHTV</t>
  </si>
  <si>
    <t>DISH TV INDIA LTD.</t>
  </si>
  <si>
    <t>INE836F01026</t>
  </si>
  <si>
    <t>ADVANTA</t>
  </si>
  <si>
    <t>Advanta Limited</t>
  </si>
  <si>
    <t>INE517H01028</t>
  </si>
  <si>
    <t>SAHYADRI</t>
  </si>
  <si>
    <t>SAHYADRI INDUSTRIES LTD.</t>
  </si>
  <si>
    <t>INE280H01015</t>
  </si>
  <si>
    <t>SRHHYPOLTD</t>
  </si>
  <si>
    <t>SREE RAYALASEEMA HI-STRENGTH HYPO LTD.</t>
  </si>
  <si>
    <t>INE917H01012</t>
  </si>
  <si>
    <t>FORTIS</t>
  </si>
  <si>
    <t>FORTIS HEALTHCARE LTD.</t>
  </si>
  <si>
    <t>INE061F01013</t>
  </si>
  <si>
    <t>ASELBBPH</t>
  </si>
  <si>
    <t>TGBHOTELS</t>
  </si>
  <si>
    <t>TGB BANQUETS AND HOTELS LTD.</t>
  </si>
  <si>
    <t>INE797H01018</t>
  </si>
  <si>
    <t>MROTEKBBPH</t>
  </si>
  <si>
    <t>HILTON</t>
  </si>
  <si>
    <t>HILTON METAL FORGING LTD.</t>
  </si>
  <si>
    <t>INE788H01017</t>
  </si>
  <si>
    <t>DELTACORP</t>
  </si>
  <si>
    <t>DELTA CORP LTD.</t>
  </si>
  <si>
    <t>INE124G01033</t>
  </si>
  <si>
    <t>BINANICEM</t>
  </si>
  <si>
    <t>BINANI CEMENT LTD.</t>
  </si>
  <si>
    <t>INE042H01019</t>
  </si>
  <si>
    <t>MIC</t>
  </si>
  <si>
    <t>MIC ELECTRONICS LTD.</t>
  </si>
  <si>
    <t>INE287C01029</t>
  </si>
  <si>
    <t>INSECTICID</t>
  </si>
  <si>
    <t>INSECTICIDES (INDIA) LTD.</t>
  </si>
  <si>
    <t>INE070I01018</t>
  </si>
  <si>
    <t>MCDHOLDING</t>
  </si>
  <si>
    <t>MCDOWELL HOLDINGS LTD.</t>
  </si>
  <si>
    <t>INE836H01014</t>
  </si>
  <si>
    <t>ASAHISONG</t>
  </si>
  <si>
    <t>ASAHI SONGWON COLORS LTD.</t>
  </si>
  <si>
    <t>INE228I01012</t>
  </si>
  <si>
    <t>NITINFIRE</t>
  </si>
  <si>
    <t>NITIN FIRE PROTECTION INDUSTRIES LTD.</t>
  </si>
  <si>
    <t>INE489H01020</t>
  </si>
  <si>
    <t>HARYNACAP</t>
  </si>
  <si>
    <t>HARYANA CAPFIN LTD.</t>
  </si>
  <si>
    <t>INE928H01019</t>
  </si>
  <si>
    <t>TIMETECHNO</t>
  </si>
  <si>
    <t>TIME TECHNOPLAST LTD.</t>
  </si>
  <si>
    <t>INE508G01029</t>
  </si>
  <si>
    <t>GLORY</t>
  </si>
  <si>
    <t>GLORY POLYFILMS LTD.</t>
  </si>
  <si>
    <t>INE408H01012</t>
  </si>
  <si>
    <t>DECOLIGHT</t>
  </si>
  <si>
    <t>DECOLIGHT CERAMICS LTD.</t>
  </si>
  <si>
    <t>INE172I01012</t>
  </si>
  <si>
    <t>HGS</t>
  </si>
  <si>
    <t>HINDUJA GLOBAL SOLUTIONS LTD.</t>
  </si>
  <si>
    <t>INE170I01016</t>
  </si>
  <si>
    <t>NETFLIER</t>
  </si>
  <si>
    <t>NETFLIER FINCO LTD.</t>
  </si>
  <si>
    <t>INE068I01012</t>
  </si>
  <si>
    <t>IPRUFMP36AG</t>
  </si>
  <si>
    <t>ICICI PRUDENTIAL MUTUAL FUND</t>
  </si>
  <si>
    <t>INF346A01042</t>
  </si>
  <si>
    <t>IPRUFMP36AD</t>
  </si>
  <si>
    <t>INF346A01059</t>
  </si>
  <si>
    <t>SPICETELE</t>
  </si>
  <si>
    <t>SPICE COMMUNICATIONS LTD.</t>
  </si>
  <si>
    <t>INE684H01018</t>
  </si>
  <si>
    <t>NELCAST</t>
  </si>
  <si>
    <t>NELCAST LTD.</t>
  </si>
  <si>
    <t>INE189I01024</t>
  </si>
  <si>
    <t>MEGH</t>
  </si>
  <si>
    <t>MEGHMANI ORGANICS LTD.</t>
  </si>
  <si>
    <t>INE974H01013</t>
  </si>
  <si>
    <t>V2RETAIL</t>
  </si>
  <si>
    <t>V2 RETAIL LTD.</t>
  </si>
  <si>
    <t>INE945H01013</t>
  </si>
  <si>
    <t>DLF</t>
  </si>
  <si>
    <t>DLF LTD.</t>
  </si>
  <si>
    <t>INE271C01023</t>
  </si>
  <si>
    <t>TARMAT</t>
  </si>
  <si>
    <t>TARMAT LTD.</t>
  </si>
  <si>
    <t>INE924H01018</t>
  </si>
  <si>
    <t>ANKITMETAL</t>
  </si>
  <si>
    <t>ANKIT METAL &amp; POWER LTD.</t>
  </si>
  <si>
    <t>INE106I01010</t>
  </si>
  <si>
    <t>CELESTIAL</t>
  </si>
  <si>
    <t>Celestial Biolabs Limited</t>
  </si>
  <si>
    <t>INE221I01017</t>
  </si>
  <si>
    <t>SPARC</t>
  </si>
  <si>
    <t>SUN PHARMA ADVANCED RESEARCH COMPANY LTD.</t>
  </si>
  <si>
    <t>INE232I01014</t>
  </si>
  <si>
    <t>HDIL</t>
  </si>
  <si>
    <t>HOUSING DEVELOPMENT &amp; INFRASTRUCTURE LTD.</t>
  </si>
  <si>
    <t>INE191I01012</t>
  </si>
  <si>
    <t>SURYACHAKRA</t>
  </si>
  <si>
    <t>SURYACHAKRA POWER CORPORATION LTD.</t>
  </si>
  <si>
    <t>INE274I01016</t>
  </si>
  <si>
    <t>ADSL</t>
  </si>
  <si>
    <t>ALLIED DIGITAL SERVICES LTD.</t>
  </si>
  <si>
    <t>INE102I01027</t>
  </si>
  <si>
    <t>EVERONN</t>
  </si>
  <si>
    <t>Everonn Education ltd</t>
  </si>
  <si>
    <t>INE678H01010</t>
  </si>
  <si>
    <t>SIMPLEX</t>
  </si>
  <si>
    <t>SIMPLEX PROJECTS LTD.</t>
  </si>
  <si>
    <t>INE898F01018</t>
  </si>
  <si>
    <t>ALPA</t>
  </si>
  <si>
    <t>ALPA LABORATORIES LTD.</t>
  </si>
  <si>
    <t>INE385I01010</t>
  </si>
  <si>
    <t>SSLEL</t>
  </si>
  <si>
    <t>SIR SHADI LAL ENTERPRISES LTD.</t>
  </si>
  <si>
    <t>INE117H01019</t>
  </si>
  <si>
    <t>OMAXE</t>
  </si>
  <si>
    <t>OMAXE LTD.</t>
  </si>
  <si>
    <t>INE800H01010</t>
  </si>
  <si>
    <t>IVRCLAH</t>
  </si>
  <si>
    <t>IVRCL Assets &amp; Holdings Limited</t>
  </si>
  <si>
    <t>INE414I01018</t>
  </si>
  <si>
    <t>OMNITECH</t>
  </si>
  <si>
    <t>OMNITECH INFOSOLUTIONS LTD.</t>
  </si>
  <si>
    <t>INE810H01019</t>
  </si>
  <si>
    <t>ZYLOG</t>
  </si>
  <si>
    <t>ZYLOG SYSTEMS LTD.</t>
  </si>
  <si>
    <t>INE225I01026</t>
  </si>
  <si>
    <t>REFEX</t>
  </si>
  <si>
    <t>Refex Industries Limited</t>
  </si>
  <si>
    <t>INE056I01017</t>
  </si>
  <si>
    <t>CENTRALBK</t>
  </si>
  <si>
    <t>CENTRAL BANK OF INDIA</t>
  </si>
  <si>
    <t>INE483A01010</t>
  </si>
  <si>
    <t>SELMCL</t>
  </si>
  <si>
    <t>SEL MANUFACTURING COMPANY LTD.</t>
  </si>
  <si>
    <t>INE105I01012</t>
  </si>
  <si>
    <t>NTL</t>
  </si>
  <si>
    <t>Neueon Towers Ltd</t>
  </si>
  <si>
    <t>INE333I01036</t>
  </si>
  <si>
    <t>ASIANTILES</t>
  </si>
  <si>
    <t>ASIAN GRANITO INDIA LTD.</t>
  </si>
  <si>
    <t>INE022I01019</t>
  </si>
  <si>
    <t>KPRMILL</t>
  </si>
  <si>
    <t>K.P.R. Mill Limited</t>
  </si>
  <si>
    <t>INE930H01023</t>
  </si>
  <si>
    <t>TAKE</t>
  </si>
  <si>
    <t>TAKE SOLUTIONS LTD.</t>
  </si>
  <si>
    <t>INE142I01023</t>
  </si>
  <si>
    <t>PURVA</t>
  </si>
  <si>
    <t>Puravankara Ltd</t>
  </si>
  <si>
    <t>INE323I01011</t>
  </si>
  <si>
    <t>MOTILALOFS</t>
  </si>
  <si>
    <t>MOTILAL OSWAL FINANCIAL SERVICES LTD.</t>
  </si>
  <si>
    <t>INE338I01027</t>
  </si>
  <si>
    <t>VTMLTD</t>
  </si>
  <si>
    <t>VTM LTD.</t>
  </si>
  <si>
    <t>INE222F01029</t>
  </si>
  <si>
    <t>INDOWIND</t>
  </si>
  <si>
    <t>INDOWIND ENERGY LTD.</t>
  </si>
  <si>
    <t>INE227G01018</t>
  </si>
  <si>
    <t>NAGREEKCAP</t>
  </si>
  <si>
    <t>NAGREEKA CAPITAL &amp; INFRASTRUCTURE LTD.</t>
  </si>
  <si>
    <t>INE245I01016</t>
  </si>
  <si>
    <t>MAGNUM</t>
  </si>
  <si>
    <t>MAGNUM VENTURES LTD.</t>
  </si>
  <si>
    <t>INE387I01016</t>
  </si>
  <si>
    <t>HULBBPH</t>
  </si>
  <si>
    <t>POWERGRID</t>
  </si>
  <si>
    <t>POWER GRID CORPORATION OF INDIA LTD.</t>
  </si>
  <si>
    <t>INE752E01010</t>
  </si>
  <si>
    <t>KSCL</t>
  </si>
  <si>
    <t>KAVERI SEED COMPANY LTD.</t>
  </si>
  <si>
    <t>INE455I01029</t>
  </si>
  <si>
    <t>PAISALO</t>
  </si>
  <si>
    <t>Paisalo Digital Ltd</t>
  </si>
  <si>
    <t>INE420C01042</t>
  </si>
  <si>
    <t>KOUTONS</t>
  </si>
  <si>
    <t>KOUTONS RETAIL INDIA LTD.</t>
  </si>
  <si>
    <t>INE406I01014</t>
  </si>
  <si>
    <t>CCCL</t>
  </si>
  <si>
    <t>CONSOLIDATED CONSTRUCTION CONSORTIUM LTD.</t>
  </si>
  <si>
    <t>INE429I01024</t>
  </si>
  <si>
    <t>DHANUS</t>
  </si>
  <si>
    <t>DHANUS TECHNOLOGIES LTD.</t>
  </si>
  <si>
    <t>INE406H01016</t>
  </si>
  <si>
    <t>SUPREMEINF</t>
  </si>
  <si>
    <t>SUPREME INFRASTRUCTURE INDIA LTD.</t>
  </si>
  <si>
    <t>INE550H01011</t>
  </si>
  <si>
    <t>SAAMYABIO</t>
  </si>
  <si>
    <t>SAAMYA BIOTECH (INDIA) LTD.</t>
  </si>
  <si>
    <t>INE320H01019</t>
  </si>
  <si>
    <t>MAANALU</t>
  </si>
  <si>
    <t>MAAN ALUMINIUM LTD.</t>
  </si>
  <si>
    <t>INE215I01019</t>
  </si>
  <si>
    <t>IL&amp;FSENGG</t>
  </si>
  <si>
    <t>IL&amp;FS ENGINEERING AND CONSTRUCTION COMPANY LTD.</t>
  </si>
  <si>
    <t>INE369I01014</t>
  </si>
  <si>
    <t>SHARONBIO</t>
  </si>
  <si>
    <t>SHARON BIO-MEDICINE LTD.-$</t>
  </si>
  <si>
    <t>INE028B01029</t>
  </si>
  <si>
    <t>GRABALALK</t>
  </si>
  <si>
    <t>GRABAL ALOK IMPEX LTD.</t>
  </si>
  <si>
    <t>INE012D01011</t>
  </si>
  <si>
    <t>ANILLTD</t>
  </si>
  <si>
    <t>ANIL LTD.</t>
  </si>
  <si>
    <t>INE125E01019</t>
  </si>
  <si>
    <t>PARLEIND</t>
  </si>
  <si>
    <t>Parle Industries Ltd</t>
  </si>
  <si>
    <t>INE272G01014</t>
  </si>
  <si>
    <t>NET4</t>
  </si>
  <si>
    <t>NET 4 INDIA LTD.</t>
  </si>
  <si>
    <t>INE553E01012</t>
  </si>
  <si>
    <t>CSIL</t>
  </si>
  <si>
    <t>CIRCUIT SYSTEMS (INDIA) LTD.</t>
  </si>
  <si>
    <t>INE720H01010</t>
  </si>
  <si>
    <t>ARCOTECH</t>
  </si>
  <si>
    <t>ARCOTECH LTD.</t>
  </si>
  <si>
    <t>INE574I01035</t>
  </si>
  <si>
    <t>RELIGARE</t>
  </si>
  <si>
    <t>RELIGARE ENTERPRISES LTD.</t>
  </si>
  <si>
    <t>INE621H01010</t>
  </si>
  <si>
    <t>BVCL</t>
  </si>
  <si>
    <t>BARAK VALLEY CEMENTS LTD.</t>
  </si>
  <si>
    <t>INE139I01011</t>
  </si>
  <si>
    <t>VARUN</t>
  </si>
  <si>
    <t>VARUN INDUSTRIES LTD.</t>
  </si>
  <si>
    <t>INE032G01012</t>
  </si>
  <si>
    <t>RATHIBAR</t>
  </si>
  <si>
    <t>RATHI BARS LTD.</t>
  </si>
  <si>
    <t>INE575I01016</t>
  </si>
  <si>
    <t>ACIASIA</t>
  </si>
  <si>
    <t>ALLIED COMPUTERS INTERNATIONAL (ASIA) LTD.</t>
  </si>
  <si>
    <t>INE335I01056</t>
  </si>
  <si>
    <t>EDL</t>
  </si>
  <si>
    <t>EMPEE DISTILLERIES LTD.</t>
  </si>
  <si>
    <t>INE180G01019</t>
  </si>
  <si>
    <t>ADANIPORTS</t>
  </si>
  <si>
    <t>ADANI PORTS AND SPECIAL ECONOMIC ZONE LTD.</t>
  </si>
  <si>
    <t>INE742F01042</t>
  </si>
  <si>
    <t>EDELWEISS</t>
  </si>
  <si>
    <t>Edelweiss Financial Services Ltd.</t>
  </si>
  <si>
    <t>INE532F01054</t>
  </si>
  <si>
    <t>RGL</t>
  </si>
  <si>
    <t>Renaissance Global Ltd</t>
  </si>
  <si>
    <t>INE722H01016</t>
  </si>
  <si>
    <t>KOLTEPATIL</t>
  </si>
  <si>
    <t>KOLTE-PATIL DEVELOPERS LTD.</t>
  </si>
  <si>
    <t>INE094I01018</t>
  </si>
  <si>
    <t>KAUSHALYA</t>
  </si>
  <si>
    <t>KAUSHALYA INFRASTRUCTURE DEVELOPMENT CORPORATION LTD.</t>
  </si>
  <si>
    <t>INE234I01010</t>
  </si>
  <si>
    <t>JYOTHYLAB</t>
  </si>
  <si>
    <t>Jyothy Labs Ltd</t>
  </si>
  <si>
    <t>INE668F01031</t>
  </si>
  <si>
    <t>ECLERX</t>
  </si>
  <si>
    <t>ECLERX SERVICES LTD.</t>
  </si>
  <si>
    <t>INE738I01010</t>
  </si>
  <si>
    <t>TRIL</t>
  </si>
  <si>
    <t>TRANSFORMERS AND RECTIFIERS (INDIA) LTD.</t>
  </si>
  <si>
    <t>INE763I01026</t>
  </si>
  <si>
    <t>BRIGADE</t>
  </si>
  <si>
    <t>BRIGADE ENTERPRISES LTD.</t>
  </si>
  <si>
    <t>INE791I01019</t>
  </si>
  <si>
    <t>BGRENERGY</t>
  </si>
  <si>
    <t>BGR ENERGY SYSTEMS LTD.</t>
  </si>
  <si>
    <t>INE661I01014</t>
  </si>
  <si>
    <t>BURNPUR</t>
  </si>
  <si>
    <t>BURNPUR CEMENT LTD.</t>
  </si>
  <si>
    <t>INE817H01014</t>
  </si>
  <si>
    <t>MANAKSIA</t>
  </si>
  <si>
    <t>MANAKSIA LTD.</t>
  </si>
  <si>
    <t>INE015D01022</t>
  </si>
  <si>
    <t>PORWAL</t>
  </si>
  <si>
    <t>PORWAL AUTO COMPONENTS LTD.</t>
  </si>
  <si>
    <t>INE386I01018</t>
  </si>
  <si>
    <t>PPAP</t>
  </si>
  <si>
    <t>PPAP Automotive Limited</t>
  </si>
  <si>
    <t>INE095I01015</t>
  </si>
  <si>
    <t>ARIES</t>
  </si>
  <si>
    <t>ARIES AGRO LTD.</t>
  </si>
  <si>
    <t>INE298I01015</t>
  </si>
  <si>
    <t>KUANTUM</t>
  </si>
  <si>
    <t>KUANTUM PAPERS LTD.</t>
  </si>
  <si>
    <t>INE529I01013</t>
  </si>
  <si>
    <t>CAPF</t>
  </si>
  <si>
    <t>CAPITAL FIRST LTD.</t>
  </si>
  <si>
    <t>INE688I01017</t>
  </si>
  <si>
    <t>RPOWER</t>
  </si>
  <si>
    <t>RELIANCE POWER LTD.</t>
  </si>
  <si>
    <t>INE614G01033</t>
  </si>
  <si>
    <t>JKIL</t>
  </si>
  <si>
    <t>J.KUMAR INFRAPROJECTS LTD.</t>
  </si>
  <si>
    <t>INE576I01022</t>
  </si>
  <si>
    <t>CORDSCABLE</t>
  </si>
  <si>
    <t>CORDS CABLE INDUSTRIES LTD.</t>
  </si>
  <si>
    <t>INE792I01017</t>
  </si>
  <si>
    <t>KNRCON</t>
  </si>
  <si>
    <t>KNR CONSTRUCTIONS LTD.</t>
  </si>
  <si>
    <t>INE634I01029</t>
  </si>
  <si>
    <t>MDRASCMBBPH</t>
  </si>
  <si>
    <t>INE331A01029</t>
  </si>
  <si>
    <t>ONMOBILE</t>
  </si>
  <si>
    <t>OnMobile Global Ltd.</t>
  </si>
  <si>
    <t>INE809I01019</t>
  </si>
  <si>
    <t>SHRIRAMEPC</t>
  </si>
  <si>
    <t>SHRIRAM EPC LTD.</t>
  </si>
  <si>
    <t>INE964H01014</t>
  </si>
  <si>
    <t>BANG</t>
  </si>
  <si>
    <t>BANG OVERSEAS LTD.</t>
  </si>
  <si>
    <t>INE863I01016</t>
  </si>
  <si>
    <t>IRB</t>
  </si>
  <si>
    <t>IRB INFRASTRUCTURE DEVELOPERS LTD.</t>
  </si>
  <si>
    <t>INE821I01014</t>
  </si>
  <si>
    <t>TULSI</t>
  </si>
  <si>
    <t>TULSI EXTRUSIONS LTD.</t>
  </si>
  <si>
    <t>INE474I01012</t>
  </si>
  <si>
    <t>PIRAMGLAS</t>
  </si>
  <si>
    <t>PIRAMAL GLASS LTD.</t>
  </si>
  <si>
    <t>INE748E01018</t>
  </si>
  <si>
    <t>MANJUSHREE</t>
  </si>
  <si>
    <t>MANJUSHREE TECHNOPACK LTD.</t>
  </si>
  <si>
    <t>INE435H01015</t>
  </si>
  <si>
    <t>GSS</t>
  </si>
  <si>
    <t>GSS INFOTECH LTD.</t>
  </si>
  <si>
    <t>INE871H01011</t>
  </si>
  <si>
    <t>NAHARCAP</t>
  </si>
  <si>
    <t>NAHAR CAPITAL &amp; FINANCIAL SERVICES LTD.</t>
  </si>
  <si>
    <t>INE049I01012</t>
  </si>
  <si>
    <t>VGUARD</t>
  </si>
  <si>
    <t>V-GUARD INDUSTRIES LTD.</t>
  </si>
  <si>
    <t>INE951I01027</t>
  </si>
  <si>
    <t>RELINFRBBPH</t>
  </si>
  <si>
    <t>RECLTD</t>
  </si>
  <si>
    <t>REC Ltd</t>
  </si>
  <si>
    <t>INE020B01018</t>
  </si>
  <si>
    <t>SOLECTEMS</t>
  </si>
  <si>
    <t>SOLECTRON EMS INDIA LTD.</t>
  </si>
  <si>
    <t>INE647I01013</t>
  </si>
  <si>
    <t>GOKAKTEX</t>
  </si>
  <si>
    <t>GOKAK TEXTILES LTD.</t>
  </si>
  <si>
    <t>INE642I01014</t>
  </si>
  <si>
    <t>ETCN</t>
  </si>
  <si>
    <t>INE098J01017</t>
  </si>
  <si>
    <t>GAMMNINFRA</t>
  </si>
  <si>
    <t>GAMMON INFRASTRUCTURE PROJECTS LTD.</t>
  </si>
  <si>
    <t>INE181G01025</t>
  </si>
  <si>
    <t>IBVENTURES</t>
  </si>
  <si>
    <t>Indiabulls Ventures Limited</t>
  </si>
  <si>
    <t>INE274G01010</t>
  </si>
  <si>
    <t>SITASHREE</t>
  </si>
  <si>
    <t>SITA SHREE FOOD PRODUCTS LTD.</t>
  </si>
  <si>
    <t>INE686I01011</t>
  </si>
  <si>
    <t>DWSFTS43RG</t>
  </si>
  <si>
    <t>DEUTSCHE MUTUAL FUND</t>
  </si>
  <si>
    <t>INF223J01010</t>
  </si>
  <si>
    <t>DWSFTS43RD</t>
  </si>
  <si>
    <t>INF223J01028</t>
  </si>
  <si>
    <t>DWSFTS43IG</t>
  </si>
  <si>
    <t>INF223J01036</t>
  </si>
  <si>
    <t>PATNIBBPH</t>
  </si>
  <si>
    <t>PATNICOMPUT*</t>
  </si>
  <si>
    <t>TWL</t>
  </si>
  <si>
    <t>TITAGARH WAGONS LTD.</t>
  </si>
  <si>
    <t>INE615H01020</t>
  </si>
  <si>
    <t>KIRIINDUS</t>
  </si>
  <si>
    <t>KIRI INDUSTRIES LTD.</t>
  </si>
  <si>
    <t>INE415I01015</t>
  </si>
  <si>
    <t>MASTKBBPH</t>
  </si>
  <si>
    <t>MASTEK*</t>
  </si>
  <si>
    <t>CHINVEST</t>
  </si>
  <si>
    <t>CHI INVESTMENTS LTD.</t>
  </si>
  <si>
    <t>INE975I01018</t>
  </si>
  <si>
    <t>GREATOFBBPH</t>
  </si>
  <si>
    <t>GREAT OFFSH*</t>
  </si>
  <si>
    <t>SASKENBBPH</t>
  </si>
  <si>
    <t>SASKEN COMM*</t>
  </si>
  <si>
    <t>SANKHYAIN</t>
  </si>
  <si>
    <t>SANKHYA INFOTECH LTD.</t>
  </si>
  <si>
    <t>INE877A01013</t>
  </si>
  <si>
    <t>GOLDIAMBBPH</t>
  </si>
  <si>
    <t>GOLDIAM INT*</t>
  </si>
  <si>
    <t>BIRLAMONEY</t>
  </si>
  <si>
    <t>ADITYA BIRLA MONEY LTD.-$</t>
  </si>
  <si>
    <t>INE865C01022</t>
  </si>
  <si>
    <t>AISHWARYA</t>
  </si>
  <si>
    <t>AISHWARYA TELECOM LTD.</t>
  </si>
  <si>
    <t>INE778I01024</t>
  </si>
  <si>
    <t>JAIBALAJI</t>
  </si>
  <si>
    <t>JAI BALAJI INDUSTRIES LTD.</t>
  </si>
  <si>
    <t>INE091G01018</t>
  </si>
  <si>
    <t>BAJAJ-AUTO</t>
  </si>
  <si>
    <t>BAJAJ AUTO LTD.</t>
  </si>
  <si>
    <t>INE917I01010</t>
  </si>
  <si>
    <t>BAJAJFINSV</t>
  </si>
  <si>
    <t>BAJAJ FINSERV LTD.</t>
  </si>
  <si>
    <t>INE918I01018</t>
  </si>
  <si>
    <t>PIRPHYTO</t>
  </si>
  <si>
    <t>Piramal Phytocare Limited</t>
  </si>
  <si>
    <t>INE122J01015</t>
  </si>
  <si>
    <t>GOKUL</t>
  </si>
  <si>
    <t>GOKUL REFOILS &amp; SOLVENT LTD.</t>
  </si>
  <si>
    <t>INE020J01029</t>
  </si>
  <si>
    <t>ANULABS</t>
  </si>
  <si>
    <t>ANU&amp;#39;S LABORATORIES LTD.</t>
  </si>
  <si>
    <t>INE450H01022</t>
  </si>
  <si>
    <t>SRFLBBPH</t>
  </si>
  <si>
    <t>SRF LIMITED*</t>
  </si>
  <si>
    <t>RPGLIFE</t>
  </si>
  <si>
    <t>RPG LIFE SCIENCES LTD.</t>
  </si>
  <si>
    <t>INE105J01010</t>
  </si>
  <si>
    <t>ENSOSECUT</t>
  </si>
  <si>
    <t>ENSO SECUTRACK LTD.-$</t>
  </si>
  <si>
    <t>INE969A01018</t>
  </si>
  <si>
    <t>KTKSENSEX</t>
  </si>
  <si>
    <t>KOTAK SENSEX ETF</t>
  </si>
  <si>
    <t>INF373I01031</t>
  </si>
  <si>
    <t>NIRAJ</t>
  </si>
  <si>
    <t>NIRAJ CEMENT STRUCTURALS LTD.</t>
  </si>
  <si>
    <t>INE368I01016</t>
  </si>
  <si>
    <t>RBL</t>
  </si>
  <si>
    <t>INE244J01017</t>
  </si>
  <si>
    <t>RANEENGINE</t>
  </si>
  <si>
    <t>INE222J01013</t>
  </si>
  <si>
    <t>BAFNAPHARM</t>
  </si>
  <si>
    <t>BAFNA PHARMACEUTICALS LTD.</t>
  </si>
  <si>
    <t>INE878I01022</t>
  </si>
  <si>
    <t>METKORE</t>
  </si>
  <si>
    <t>METKORE ALLOYS &amp; INDUSTRIES LTD.</t>
  </si>
  <si>
    <t>INE592I01029</t>
  </si>
  <si>
    <t>MVL</t>
  </si>
  <si>
    <t>MVL LTD.</t>
  </si>
  <si>
    <t>INE744I01034</t>
  </si>
  <si>
    <t>CHLLTD</t>
  </si>
  <si>
    <t>CHL LTD.</t>
  </si>
  <si>
    <t>INE790D01020</t>
  </si>
  <si>
    <t>SEZAL</t>
  </si>
  <si>
    <t>Sezal Glass Limited</t>
  </si>
  <si>
    <t>INE955I01036</t>
  </si>
  <si>
    <t>ARCHIDPLY</t>
  </si>
  <si>
    <t>ARCHIDPLY INDUSTRIES LTD.</t>
  </si>
  <si>
    <t>INE877I01016</t>
  </si>
  <si>
    <t>AVONCORP</t>
  </si>
  <si>
    <t>AVON CORPORATION LTD.</t>
  </si>
  <si>
    <t>INE207I01016</t>
  </si>
  <si>
    <t>FIRSTWIN</t>
  </si>
  <si>
    <t>FIRST WINNER INDUSTRIES LTD.</t>
  </si>
  <si>
    <t>INE315J01015</t>
  </si>
  <si>
    <t>KSK</t>
  </si>
  <si>
    <t>KSK ENERGY VENTURES LTD.</t>
  </si>
  <si>
    <t>INE143H01015</t>
  </si>
  <si>
    <t>LEHIL</t>
  </si>
  <si>
    <t>Lotus Eye Hospital And Institute Ltd</t>
  </si>
  <si>
    <t>INE947I01017</t>
  </si>
  <si>
    <t>NEXTGENT</t>
  </si>
  <si>
    <t>NEXTGEN ANIMATION MEDIAA LTD.</t>
  </si>
  <si>
    <t>INE875I01010</t>
  </si>
  <si>
    <t>ANGAUTOBBPH</t>
  </si>
  <si>
    <t>ANG AUTO*</t>
  </si>
  <si>
    <t>SOMICONV</t>
  </si>
  <si>
    <t>SOMI CONVEYOR BELTINGS LTD.</t>
  </si>
  <si>
    <t>INE323J01019</t>
  </si>
  <si>
    <t>DWSFTS50AD</t>
  </si>
  <si>
    <t>DEUTSCHE MUTUAL FUND - DWS FIXED TERM SERIES 50 - PLAN A - DIVIDEND OPTION</t>
  </si>
  <si>
    <t>INF223J01069</t>
  </si>
  <si>
    <t>DWSFTS50BD</t>
  </si>
  <si>
    <t>DEUTSCHE MUTUAL FUND - DWS FIXED TERM SERIES 50 - PLAN B - DIVIDEND OPTION</t>
  </si>
  <si>
    <t>INF223J01085</t>
  </si>
  <si>
    <t>BIRLACOT</t>
  </si>
  <si>
    <t>BIRLA COTSYN (INDIA) LTD.</t>
  </si>
  <si>
    <t>INE655I01024</t>
  </si>
  <si>
    <t>LGBFORGE</t>
  </si>
  <si>
    <t>LGB FORGE LTD.</t>
  </si>
  <si>
    <t>INE201J01017</t>
  </si>
  <si>
    <t>OISL</t>
  </si>
  <si>
    <t>OCL IRON AND STEEL LTD.</t>
  </si>
  <si>
    <t>INE196J01019</t>
  </si>
  <si>
    <t>GDLBBPH</t>
  </si>
  <si>
    <t>GATEWAYDIST*</t>
  </si>
  <si>
    <t>OCTAVINV</t>
  </si>
  <si>
    <t>OCTAV INVESTMENTS LTD.</t>
  </si>
  <si>
    <t>INE120J01019</t>
  </si>
  <si>
    <t>CORAL-HUB</t>
  </si>
  <si>
    <t>Coral Hub Limited</t>
  </si>
  <si>
    <t>INE108J01030</t>
  </si>
  <si>
    <t>LPDC</t>
  </si>
  <si>
    <t>LANDMARK PROPERTY DEVELOPMENT COMPANY LTD.</t>
  </si>
  <si>
    <t>INE197J01017</t>
  </si>
  <si>
    <t>GUJFLUOBBPH</t>
  </si>
  <si>
    <t>GUJARAT FLU*</t>
  </si>
  <si>
    <t>SICAGEN</t>
  </si>
  <si>
    <t>SICAGEN INDIA LTD.</t>
  </si>
  <si>
    <t>INE176J01011</t>
  </si>
  <si>
    <t>NUTEK</t>
  </si>
  <si>
    <t>NU TEK INDIA LTD.</t>
  </si>
  <si>
    <t>INE318J01027</t>
  </si>
  <si>
    <t>AUSTRAL</t>
  </si>
  <si>
    <t>AUSTRAL COKE &amp; PROJECTS LTD.</t>
  </si>
  <si>
    <t>INE455J01027</t>
  </si>
  <si>
    <t>RMMIL</t>
  </si>
  <si>
    <t>RESURGERE MINES &amp; MINERALS INDIA LTD.</t>
  </si>
  <si>
    <t>INE774I01031</t>
  </si>
  <si>
    <t>SIMPLXMIL</t>
  </si>
  <si>
    <t>SIMPLEX MILLS COMPANY LTD.</t>
  </si>
  <si>
    <t>INE457H01019</t>
  </si>
  <si>
    <t>SIMPLXPAP</t>
  </si>
  <si>
    <t>SIMPLEX PAPERS LTD.</t>
  </si>
  <si>
    <t>INE456H01011</t>
  </si>
  <si>
    <t>RAINBBPH</t>
  </si>
  <si>
    <t>RAIN COMMOD*</t>
  </si>
  <si>
    <t>SURANABBPH</t>
  </si>
  <si>
    <t>SURANA TELE*</t>
  </si>
  <si>
    <t>20MICRONS</t>
  </si>
  <si>
    <t>20 MICRONS LTD.</t>
  </si>
  <si>
    <t>INE144J01027</t>
  </si>
  <si>
    <t>WABCOINDIA</t>
  </si>
  <si>
    <t>WABCO INDIA LTD.</t>
  </si>
  <si>
    <t>INE342J01019</t>
  </si>
  <si>
    <t>VALIANTBBPH</t>
  </si>
  <si>
    <t>VALIANT COM*</t>
  </si>
  <si>
    <t>HEGBBPH</t>
  </si>
  <si>
    <t>HEG LIMITED*</t>
  </si>
  <si>
    <t>CHEMCEL</t>
  </si>
  <si>
    <t>CHEMCEL BIO-TECH LTD.</t>
  </si>
  <si>
    <t>INE213J01012</t>
  </si>
  <si>
    <t>DLFBBPH</t>
  </si>
  <si>
    <t>DLF LIMITED*</t>
  </si>
  <si>
    <t>RSYSBBPH</t>
  </si>
  <si>
    <t>RSYSTEM INT*</t>
  </si>
  <si>
    <t>ALKALI</t>
  </si>
  <si>
    <t>ALKALI METALS LTD.</t>
  </si>
  <si>
    <t>INE773I01017</t>
  </si>
  <si>
    <t>MAESTROBBPH</t>
  </si>
  <si>
    <t>FDCBBPH</t>
  </si>
  <si>
    <t>FDC LIMITED*</t>
  </si>
  <si>
    <t>IPCALABBBPH</t>
  </si>
  <si>
    <t>ISGEC</t>
  </si>
  <si>
    <t>ISGEC Heavy Engineering Ltd</t>
  </si>
  <si>
    <t>INE858B01029</t>
  </si>
  <si>
    <t>GODRJCPBBPH</t>
  </si>
  <si>
    <t>GODREJ CONS*</t>
  </si>
  <si>
    <t>ALEMBICBBPH</t>
  </si>
  <si>
    <t>MONNETBBPH</t>
  </si>
  <si>
    <t>MONNE ISPAT*</t>
  </si>
  <si>
    <t>SUPREMEBBPH</t>
  </si>
  <si>
    <t>SUPREM IND*</t>
  </si>
  <si>
    <t>JINDPOLBBPH</t>
  </si>
  <si>
    <t>JINDAL POLY*</t>
  </si>
  <si>
    <t>EIDPARYBBPH</t>
  </si>
  <si>
    <t>EID PARRY*</t>
  </si>
  <si>
    <t>BOSCHBBPH</t>
  </si>
  <si>
    <t>IIFLBBPH</t>
  </si>
  <si>
    <t>SPRMPETBBPH</t>
  </si>
  <si>
    <t>NBVENTRBBPH</t>
  </si>
  <si>
    <t>NAVBHAR VEN*</t>
  </si>
  <si>
    <t>SELANBBPH</t>
  </si>
  <si>
    <t>HOVBBPH</t>
  </si>
  <si>
    <t>AUSTENGBBPH</t>
  </si>
  <si>
    <t>IMFA</t>
  </si>
  <si>
    <t>INE919H01018</t>
  </si>
  <si>
    <t>GISOLUTION</t>
  </si>
  <si>
    <t>GI ENGINEERING SOLUTIONS LTD.</t>
  </si>
  <si>
    <t>INE065J01016</t>
  </si>
  <si>
    <t>MANGALCBBPH</t>
  </si>
  <si>
    <t>MANGALAMCEM*</t>
  </si>
  <si>
    <t>GSSAMERBBPH</t>
  </si>
  <si>
    <t>GSS AMERICA*</t>
  </si>
  <si>
    <t>HYDROSBBPH</t>
  </si>
  <si>
    <t>TTKHEBBPH</t>
  </si>
  <si>
    <t>LKPFINBBPH</t>
  </si>
  <si>
    <t>LKP FIN*</t>
  </si>
  <si>
    <t>KLBRENGBBPH</t>
  </si>
  <si>
    <t>EDSERV</t>
  </si>
  <si>
    <t>EDSERV SOFTSYSTEMS LTD.</t>
  </si>
  <si>
    <t>INE889J01019</t>
  </si>
  <si>
    <t>VEDAVAAG</t>
  </si>
  <si>
    <t>VEDAVAAG SYSTEMS LTD.</t>
  </si>
  <si>
    <t>INE359B01010</t>
  </si>
  <si>
    <t>TVTNBBPH</t>
  </si>
  <si>
    <t>TV TODAY*</t>
  </si>
  <si>
    <t>ZENTECBBPH</t>
  </si>
  <si>
    <t>BRANDHOUSE</t>
  </si>
  <si>
    <t>BRANDHOUSE RETAILS LTD.</t>
  </si>
  <si>
    <t>INE317J01011</t>
  </si>
  <si>
    <t>SANDESHBBPH</t>
  </si>
  <si>
    <t>APLOTYRBBPH</t>
  </si>
  <si>
    <t>GITNJLIBBPH</t>
  </si>
  <si>
    <t>REISIXTEN</t>
  </si>
  <si>
    <t>REI SIX TEN RETAIL LTD.</t>
  </si>
  <si>
    <t>INE849J01021</t>
  </si>
  <si>
    <t>IBVENBBPH</t>
  </si>
  <si>
    <t>PENARINBBPH</t>
  </si>
  <si>
    <t>ARROWTEX</t>
  </si>
  <si>
    <t>ARROW TEXTILES LTD.</t>
  </si>
  <si>
    <t>INE933J01015</t>
  </si>
  <si>
    <t>AVANTELBBPH</t>
  </si>
  <si>
    <t>AVANTEL LTD*</t>
  </si>
  <si>
    <t>DAICHIBBPH</t>
  </si>
  <si>
    <t>GODRJBBPH</t>
  </si>
  <si>
    <t>GODREJ IND*</t>
  </si>
  <si>
    <t>MANJEERA</t>
  </si>
  <si>
    <t>MANJEERA CONSTRUCTIONS LTD.</t>
  </si>
  <si>
    <t>INE320D01018</t>
  </si>
  <si>
    <t>SANDPLAST</t>
  </si>
  <si>
    <t>INE122K01013</t>
  </si>
  <si>
    <t>MOLDTKPAC</t>
  </si>
  <si>
    <t>Mold-Tek Packaging Limited</t>
  </si>
  <si>
    <t>INE893J01029</t>
  </si>
  <si>
    <t>MERCKBBPH</t>
  </si>
  <si>
    <t>AROGRANBBPH</t>
  </si>
  <si>
    <t>RDEVCAB</t>
  </si>
  <si>
    <t>RISHABHDEV TECHNOCABLE LTD.</t>
  </si>
  <si>
    <t>INE685F01019</t>
  </si>
  <si>
    <t>SM1AD</t>
  </si>
  <si>
    <t>Tata Smart Investment Plan- 1 Scheme A - Dividend option</t>
  </si>
  <si>
    <t>INF277K01022</t>
  </si>
  <si>
    <t>SM1AG</t>
  </si>
  <si>
    <t>Tata Smart Investment Plan- 1 Scheme A - Growth option</t>
  </si>
  <si>
    <t>INF277K01014</t>
  </si>
  <si>
    <t>SM1BD</t>
  </si>
  <si>
    <t>Tata Smart Investment Plan- 1 Scheme B - Dividend option</t>
  </si>
  <si>
    <t>INF277K01048</t>
  </si>
  <si>
    <t>SM1BG</t>
  </si>
  <si>
    <t>Tata Smart Investment Plan- 1 Scheme B - Growth option</t>
  </si>
  <si>
    <t>INF277K01030</t>
  </si>
  <si>
    <t>MHRIL</t>
  </si>
  <si>
    <t>MAHINDRA HOLIDAYS &amp; RESORTS INDIA LTD.</t>
  </si>
  <si>
    <t>INE998I01010</t>
  </si>
  <si>
    <t>TELEDATAIT</t>
  </si>
  <si>
    <t>TELEDATA TECHNOLOGY SOLUTIONS LTD.</t>
  </si>
  <si>
    <t>INE391I01018</t>
  </si>
  <si>
    <t>EXCEL</t>
  </si>
  <si>
    <t>Excel Realty N Infra Ltd</t>
  </si>
  <si>
    <t>INE688J01015</t>
  </si>
  <si>
    <t>DCHLBBPH</t>
  </si>
  <si>
    <t>AEGISLOBBPH</t>
  </si>
  <si>
    <t>RAJOIL</t>
  </si>
  <si>
    <t>RAJ OIL MILLS LTD.</t>
  </si>
  <si>
    <t>INE294G01018</t>
  </si>
  <si>
    <t>JINDLPOBBPH</t>
  </si>
  <si>
    <t>BENGALASM</t>
  </si>
  <si>
    <t>BENGAL &amp; ASSAM COMPANY LTD.</t>
  </si>
  <si>
    <t>INE083K01017</t>
  </si>
  <si>
    <t>ADANIPOWER</t>
  </si>
  <si>
    <t>ADANI POWER LTD.</t>
  </si>
  <si>
    <t>INE814H01011</t>
  </si>
  <si>
    <t>SOFTSOLBBPH</t>
  </si>
  <si>
    <t>NHPC</t>
  </si>
  <si>
    <t>NHPC LTD.</t>
  </si>
  <si>
    <t>INE848E01016</t>
  </si>
  <si>
    <t>PROVOGUBBPH</t>
  </si>
  <si>
    <t>PEIL</t>
  </si>
  <si>
    <t>PREMIER ENERGY AND INFRASTRUCTURE LTD.</t>
  </si>
  <si>
    <t>INE429K01012</t>
  </si>
  <si>
    <t>SURYAAMBA</t>
  </si>
  <si>
    <t>SURYAAMBA SPINNING MILLS LTD.</t>
  </si>
  <si>
    <t>INE360J01011</t>
  </si>
  <si>
    <t>SRFBBPH</t>
  </si>
  <si>
    <t>JINDCOT</t>
  </si>
  <si>
    <t>JINDAL COTEX LTD.</t>
  </si>
  <si>
    <t>INE904J01016</t>
  </si>
  <si>
    <t>GLOBUSSPR</t>
  </si>
  <si>
    <t>GLOBUS SPIRITS LTD.</t>
  </si>
  <si>
    <t>INE615I01010</t>
  </si>
  <si>
    <t>OIL</t>
  </si>
  <si>
    <t>OIL INDIA LTD.</t>
  </si>
  <si>
    <t>INE274J01014</t>
  </si>
  <si>
    <t>RNAVAL</t>
  </si>
  <si>
    <t>Reliance Naval and Engineering Ltd</t>
  </si>
  <si>
    <t>INE542F01012</t>
  </si>
  <si>
    <t>BTTL</t>
  </si>
  <si>
    <t>BHILWARA TECHNICAL TEXTILES LTD.</t>
  </si>
  <si>
    <t>INE274K01012</t>
  </si>
  <si>
    <t>EUROMULTI</t>
  </si>
  <si>
    <t>EURO MULTIVISION LTD.</t>
  </si>
  <si>
    <t>INE063J01011</t>
  </si>
  <si>
    <t>SPSL</t>
  </si>
  <si>
    <t>SHREE PRECOATED STEELS LTD.</t>
  </si>
  <si>
    <t>INE318K01025</t>
  </si>
  <si>
    <t>BHAGYINBBPH</t>
  </si>
  <si>
    <t>EXPLEOSOL</t>
  </si>
  <si>
    <t>Expleo Solutions Ltd</t>
  </si>
  <si>
    <t>INE201K01015</t>
  </si>
  <si>
    <t>RTNPOWER</t>
  </si>
  <si>
    <t>RattanIndia Power Limited</t>
  </si>
  <si>
    <t>INE399K01017</t>
  </si>
  <si>
    <t>GOLDIMBBPH</t>
  </si>
  <si>
    <t>PODDARBBPH</t>
  </si>
  <si>
    <t>DEN</t>
  </si>
  <si>
    <t>Den Networks Ltd</t>
  </si>
  <si>
    <t>INE947J01015</t>
  </si>
  <si>
    <t>ASTEC</t>
  </si>
  <si>
    <t>ASTEC LIFESCIENCES LIMITED</t>
  </si>
  <si>
    <t>INE563J01010</t>
  </si>
  <si>
    <t>RBN</t>
  </si>
  <si>
    <t>Reliance Broadcast Network Limited</t>
  </si>
  <si>
    <t>INE445K01018</t>
  </si>
  <si>
    <t>COX&amp;KINGS</t>
  </si>
  <si>
    <t>Cox &amp; Kings Limited</t>
  </si>
  <si>
    <t>INE008I01026</t>
  </si>
  <si>
    <t>APCOTEXBBPH</t>
  </si>
  <si>
    <t>DLINKINDIA</t>
  </si>
  <si>
    <t>D-Link (India) Ltd</t>
  </si>
  <si>
    <t>INE250K01012</t>
  </si>
  <si>
    <t>BRITBRBBPH</t>
  </si>
  <si>
    <t>JSWENERGY</t>
  </si>
  <si>
    <t>JSW Energy Ltd</t>
  </si>
  <si>
    <t>INE121E01018</t>
  </si>
  <si>
    <t>ESSARSEC</t>
  </si>
  <si>
    <t>Essar Securities Ltd</t>
  </si>
  <si>
    <t>INE143K01019</t>
  </si>
  <si>
    <t>GODREJPROP</t>
  </si>
  <si>
    <t>Godrej Properties Ltd</t>
  </si>
  <si>
    <t>INE484J01027</t>
  </si>
  <si>
    <t>DBCORP</t>
  </si>
  <si>
    <t>D B Corp Ltd</t>
  </si>
  <si>
    <t>INE950I01011</t>
  </si>
  <si>
    <t>MBLINFRA</t>
  </si>
  <si>
    <t>MBL Infrastructures Ltd</t>
  </si>
  <si>
    <t>INE912H01013</t>
  </si>
  <si>
    <t>FDCLTDBBPH</t>
  </si>
  <si>
    <t>INFINITE</t>
  </si>
  <si>
    <t>Infinite Computer Solutions (India) Ltd</t>
  </si>
  <si>
    <t>INE486J01014</t>
  </si>
  <si>
    <t>JUBLFOOD</t>
  </si>
  <si>
    <t>Jubilant FoodWorks Ltd</t>
  </si>
  <si>
    <t>INE797F01012</t>
  </si>
  <si>
    <t>VASCONEQ</t>
  </si>
  <si>
    <t>Vascon Engineers Ltd</t>
  </si>
  <si>
    <t>INE893I01013</t>
  </si>
  <si>
    <t>SYNCOM</t>
  </si>
  <si>
    <t>Syncom Healthcare Ltd</t>
  </si>
  <si>
    <t>INE602K01014</t>
  </si>
  <si>
    <t>THANGAMAYL</t>
  </si>
  <si>
    <t>Thangamayil Jewellery Ltd</t>
  </si>
  <si>
    <t>INE085J01014</t>
  </si>
  <si>
    <t>AQUA</t>
  </si>
  <si>
    <t>Aqua Logistics Ltd</t>
  </si>
  <si>
    <t>INE544K01026</t>
  </si>
  <si>
    <t>DBREALTY</t>
  </si>
  <si>
    <t>D B Realty Ltd</t>
  </si>
  <si>
    <t>INE879I01012</t>
  </si>
  <si>
    <t>EMMBI</t>
  </si>
  <si>
    <t>Emmbi Industries Ltd</t>
  </si>
  <si>
    <t>INE753K01015</t>
  </si>
  <si>
    <t>HATHWAY</t>
  </si>
  <si>
    <t>Hathway Cable &amp; Datacom Ltd</t>
  </si>
  <si>
    <t>INE982F01036</t>
  </si>
  <si>
    <t>ARSSINFRA</t>
  </si>
  <si>
    <t>ARSS INFRASTRUCTURE PROJECTS LTD.</t>
  </si>
  <si>
    <t>INE267I01010</t>
  </si>
  <si>
    <t>TEXMOPIPES</t>
  </si>
  <si>
    <t>TEXMO PIPES &amp; PRODUCTS LTD.</t>
  </si>
  <si>
    <t>INE141K01013</t>
  </si>
  <si>
    <t>TIPSBBPH</t>
  </si>
  <si>
    <t>SUNDARAM</t>
  </si>
  <si>
    <t>SUNDARAM MULTI PAP LTD.</t>
  </si>
  <si>
    <t>INE108E01023</t>
  </si>
  <si>
    <t>COROENGG</t>
  </si>
  <si>
    <t>COROMANDEL ENGINEERING COMPANY LTD.</t>
  </si>
  <si>
    <t>INE312J01012</t>
  </si>
  <si>
    <t>ROSSELLIND</t>
  </si>
  <si>
    <t>ROSSELL INDIA LTD.</t>
  </si>
  <si>
    <t>INE847C01020</t>
  </si>
  <si>
    <t>MANINFRA</t>
  </si>
  <si>
    <t>MAN INFRACONSTRUCTION LTD.</t>
  </si>
  <si>
    <t>INE949H01023</t>
  </si>
  <si>
    <t>TAMBOLI</t>
  </si>
  <si>
    <t>TAMBOLI CAPITAL LTD.</t>
  </si>
  <si>
    <t>INE864J01012</t>
  </si>
  <si>
    <t>UNITEDBNK</t>
  </si>
  <si>
    <t>UNITED BANK OF INDIA</t>
  </si>
  <si>
    <t>INE695A01019</t>
  </si>
  <si>
    <t>DQE</t>
  </si>
  <si>
    <t>DQ ENTERTAINMENT (INTERNATIONAL) LTD.</t>
  </si>
  <si>
    <t>INE656K01010</t>
  </si>
  <si>
    <t>IL&amp;FSTRANS</t>
  </si>
  <si>
    <t>IL&amp;FS Transportation Networks Ltd</t>
  </si>
  <si>
    <t>INE975G01012</t>
  </si>
  <si>
    <t>PRADIP</t>
  </si>
  <si>
    <t>Pradip Overseas Ltd</t>
  </si>
  <si>
    <t>INE495J01015</t>
  </si>
  <si>
    <t>PERSISTENT</t>
  </si>
  <si>
    <t>PERSISTENT SYSTEMS LTD.</t>
  </si>
  <si>
    <t>INE262H01013</t>
  </si>
  <si>
    <t>SGJHL</t>
  </si>
  <si>
    <t>SHREE GANESH JEWELLERY HOUSE (I) LTD.</t>
  </si>
  <si>
    <t>INE553K01019</t>
  </si>
  <si>
    <t>ISFT</t>
  </si>
  <si>
    <t>INTRASOFT TECHNOLOGIES LTD.</t>
  </si>
  <si>
    <t>INE566K01011</t>
  </si>
  <si>
    <t>GOENKA</t>
  </si>
  <si>
    <t>GOENKA DIAMOND &amp; JEWELS LTD.</t>
  </si>
  <si>
    <t>INE516K01024</t>
  </si>
  <si>
    <t>KCPSUGIND</t>
  </si>
  <si>
    <t>KCP SUGAR &amp; INDUSTRIES CORPORATION LTD.</t>
  </si>
  <si>
    <t>INE790B01024</t>
  </si>
  <si>
    <t>KECL</t>
  </si>
  <si>
    <t>Kirloskar Electric Company Ltd</t>
  </si>
  <si>
    <t>INE134B01017</t>
  </si>
  <si>
    <t>TALWALKARS</t>
  </si>
  <si>
    <t>Talwalkars Better Value Fitness Ltd</t>
  </si>
  <si>
    <t>INE502K01016</t>
  </si>
  <si>
    <t>MNAKSIABBPH</t>
  </si>
  <si>
    <t>NEH</t>
  </si>
  <si>
    <t>Nel Holdings Ltd</t>
  </si>
  <si>
    <t>INE639K01016</t>
  </si>
  <si>
    <t>TARAPUR</t>
  </si>
  <si>
    <t>Tarapur Transformers Ltd</t>
  </si>
  <si>
    <t>INE747K01017</t>
  </si>
  <si>
    <t>GBGLOBAL</t>
  </si>
  <si>
    <t>GB Global Ltd</t>
  </si>
  <si>
    <t>INE087J01028</t>
  </si>
  <si>
    <t>GEODLTDBBPH</t>
  </si>
  <si>
    <t>SJVN</t>
  </si>
  <si>
    <t>SJVN Ltd</t>
  </si>
  <si>
    <t>INE002L01015</t>
  </si>
  <si>
    <t>JPINFRATEC</t>
  </si>
  <si>
    <t>Jaypee Infratech Ltd</t>
  </si>
  <si>
    <t>INE099J01015</t>
  </si>
  <si>
    <t>EMAMIPAP</t>
  </si>
  <si>
    <t>EMAMI PAPER MILLS LTD.</t>
  </si>
  <si>
    <t>INE830C01026</t>
  </si>
  <si>
    <t>SAMRUDDHI</t>
  </si>
  <si>
    <t>SAMRUDDHI CEMENT LTD.</t>
  </si>
  <si>
    <t>INE676K01018</t>
  </si>
  <si>
    <t>KRITINUT</t>
  </si>
  <si>
    <t>Kriti Nutrients Ltd</t>
  </si>
  <si>
    <t>INE798K01010</t>
  </si>
  <si>
    <t>PARABDRUGS</t>
  </si>
  <si>
    <t>Parabolic Drugs Ltd</t>
  </si>
  <si>
    <t>INE618H01016</t>
  </si>
  <si>
    <t>GKB</t>
  </si>
  <si>
    <t>GKB OPHTHALMICS LTD.</t>
  </si>
  <si>
    <t>INE265D01015</t>
  </si>
  <si>
    <t>FRONTSEC</t>
  </si>
  <si>
    <t>FRONTLINE SECURITIES LTD.</t>
  </si>
  <si>
    <t>INE773B01020</t>
  </si>
  <si>
    <t>PANACEABBPH</t>
  </si>
  <si>
    <t>TECHNOFAB</t>
  </si>
  <si>
    <t>TECHNOFAB ENGINEERING LIMITED</t>
  </si>
  <si>
    <t>INE509K01011</t>
  </si>
  <si>
    <t>HMVL</t>
  </si>
  <si>
    <t>HINDUSTAN MEDIA VENTURES LTD.</t>
  </si>
  <si>
    <t>INE871K01015</t>
  </si>
  <si>
    <t>EMAMIREAL</t>
  </si>
  <si>
    <t>Emami Realty Ltd</t>
  </si>
  <si>
    <t>INE778K01012</t>
  </si>
  <si>
    <t>SHRIASTER</t>
  </si>
  <si>
    <t>Shri Aster Silicates Limited</t>
  </si>
  <si>
    <t>INE900K01012</t>
  </si>
  <si>
    <t>MIDFIELD</t>
  </si>
  <si>
    <t>MIDFIELD INDUSTRIES LTD.</t>
  </si>
  <si>
    <t>INE091K01010</t>
  </si>
  <si>
    <t>AHLWEST</t>
  </si>
  <si>
    <t>ASIAN HOTELS (WEST) LTD.</t>
  </si>
  <si>
    <t>INE915K01010</t>
  </si>
  <si>
    <t>HULTDBBPH</t>
  </si>
  <si>
    <t>AHLEAST</t>
  </si>
  <si>
    <t>ASIAN HOTELS (EAST) LTD.</t>
  </si>
  <si>
    <t>INE926K01017</t>
  </si>
  <si>
    <t>BHARATFIN</t>
  </si>
  <si>
    <t>Bharat Financial Inclusion Ltd</t>
  </si>
  <si>
    <t>INE180K01011</t>
  </si>
  <si>
    <t>BAJAJCON</t>
  </si>
  <si>
    <t>Bajaj Consumer Care Ltd</t>
  </si>
  <si>
    <t>INE933K01021</t>
  </si>
  <si>
    <t>PRAKASHSTL</t>
  </si>
  <si>
    <t>PRAKASH STEELAGE LTD.</t>
  </si>
  <si>
    <t>INE696K01024</t>
  </si>
  <si>
    <t>CNSDSECBBPH</t>
  </si>
  <si>
    <t>GPPL</t>
  </si>
  <si>
    <t>GUJARAT PIPAVAV PORT LTD.</t>
  </si>
  <si>
    <t>INE517F01014</t>
  </si>
  <si>
    <t>WELINV</t>
  </si>
  <si>
    <t>WELSPUN INVESTMENTS AND COMMERCIALS LTD.</t>
  </si>
  <si>
    <t>INE389K01018</t>
  </si>
  <si>
    <t>HIRAFERRO</t>
  </si>
  <si>
    <t>HIRA FERRO ALLOYS LTD.</t>
  </si>
  <si>
    <t>INE573I01011</t>
  </si>
  <si>
    <t>INDOSOLAR</t>
  </si>
  <si>
    <t>INDOSOLAR LTD.</t>
  </si>
  <si>
    <t>INE866K01015</t>
  </si>
  <si>
    <t>TIRUPATIINK</t>
  </si>
  <si>
    <t>TIRUPATI INKS LTD.</t>
  </si>
  <si>
    <t>INE493K01018</t>
  </si>
  <si>
    <t>SASTASUNDR</t>
  </si>
  <si>
    <t>Sastasundar Ventures Ltd</t>
  </si>
  <si>
    <t>INE019J01013</t>
  </si>
  <si>
    <t>CAREERP</t>
  </si>
  <si>
    <t>CAREER POINT LTD.</t>
  </si>
  <si>
    <t>INE521J01018</t>
  </si>
  <si>
    <t>EROSMEDIA</t>
  </si>
  <si>
    <t>EROS INTERNATIONAL MEDIA LTD.</t>
  </si>
  <si>
    <t>INE416L01017</t>
  </si>
  <si>
    <t>RAMKY</t>
  </si>
  <si>
    <t>RAMKY INFRASTRUCTURE LTD.</t>
  </si>
  <si>
    <t>INE874I01013</t>
  </si>
  <si>
    <t>GREENPOWER</t>
  </si>
  <si>
    <t>ORIENT GREEN POWER COMPANY LTD.</t>
  </si>
  <si>
    <t>INE999K01014</t>
  </si>
  <si>
    <t>ESL</t>
  </si>
  <si>
    <t>ELECTROSTEEL STEELS LTD.</t>
  </si>
  <si>
    <t>INE481K01021</t>
  </si>
  <si>
    <t>GALLISPAT</t>
  </si>
  <si>
    <t>GALLANTT ISPAT LTD.</t>
  </si>
  <si>
    <t>INE528K01029</t>
  </si>
  <si>
    <t>TECPRO</t>
  </si>
  <si>
    <t>TECPRO SYSTEMS LTD.</t>
  </si>
  <si>
    <t>INE904H01010</t>
  </si>
  <si>
    <t>CANTABIL</t>
  </si>
  <si>
    <t>CANTABIL RETAIL INDIA LTD.</t>
  </si>
  <si>
    <t>INE068L01016</t>
  </si>
  <si>
    <t>SEATV</t>
  </si>
  <si>
    <t>SEA TV NETWORK LTD.</t>
  </si>
  <si>
    <t>INE351L01016</t>
  </si>
  <si>
    <t>WABAG</t>
  </si>
  <si>
    <t>VA TECH WABAG LTD.</t>
  </si>
  <si>
    <t>INE956G01038</t>
  </si>
  <si>
    <t>BEDMUTHA</t>
  </si>
  <si>
    <t>BEDMUTHA INDUSTRIES LTD.</t>
  </si>
  <si>
    <t>INE844K01012</t>
  </si>
  <si>
    <t>ASHOKA</t>
  </si>
  <si>
    <t>ASHOKA BUILDCON LTD.</t>
  </si>
  <si>
    <t>INE442H01029</t>
  </si>
  <si>
    <t>CEBBCO</t>
  </si>
  <si>
    <t>COMMERCIAL ENGINEERS &amp; BODY BUILDERS CO. LTD.</t>
  </si>
  <si>
    <t>INE209L01016</t>
  </si>
  <si>
    <t>OBEROIRLTY</t>
  </si>
  <si>
    <t>OBEROI REALTY LTD.</t>
  </si>
  <si>
    <t>INE093I01010</t>
  </si>
  <si>
    <t>PRESTIGE</t>
  </si>
  <si>
    <t>PRESTIGE ESTATES PROJECTS LTD.</t>
  </si>
  <si>
    <t>INE811K01011</t>
  </si>
  <si>
    <t>GAL</t>
  </si>
  <si>
    <t>GYSCOAL ALLOYS LTD.</t>
  </si>
  <si>
    <t>INE482J01021</t>
  </si>
  <si>
    <t>BSLIMITED</t>
  </si>
  <si>
    <t>BS LTD.</t>
  </si>
  <si>
    <t>INE043K01029</t>
  </si>
  <si>
    <t>CRISILBBPH</t>
  </si>
  <si>
    <t>COALINDIA</t>
  </si>
  <si>
    <t>COAL INDIA LTD.</t>
  </si>
  <si>
    <t>INE522F01014</t>
  </si>
  <si>
    <t>TECHNO</t>
  </si>
  <si>
    <t>TECHNO ELECTRIC AND ENGINEERING CO. LTD.</t>
  </si>
  <si>
    <t>INE286K01024</t>
  </si>
  <si>
    <t>GRAVITA</t>
  </si>
  <si>
    <t>GRAVITA INDIA LTD.</t>
  </si>
  <si>
    <t>INE024L01027</t>
  </si>
  <si>
    <t>RPPINFRA</t>
  </si>
  <si>
    <t>RPP INFRA PROJECTS LTD.</t>
  </si>
  <si>
    <t>INE324L01013</t>
  </si>
  <si>
    <t>RDBRIL</t>
  </si>
  <si>
    <t>RDB REALTY &amp; INFRASTRUCTURE LTD.</t>
  </si>
  <si>
    <t>INE245L01010</t>
  </si>
  <si>
    <t>MOIL</t>
  </si>
  <si>
    <t>MOIL LTD.</t>
  </si>
  <si>
    <t>INE490G01020</t>
  </si>
  <si>
    <t>ZEELEARN</t>
  </si>
  <si>
    <t>ZEE LEARN LTD.</t>
  </si>
  <si>
    <t>INE565L01011</t>
  </si>
  <si>
    <t>CLARIS</t>
  </si>
  <si>
    <t>CLARIS LIFESCIENCES LTD.</t>
  </si>
  <si>
    <t>INE562G01018</t>
  </si>
  <si>
    <t>KTIL</t>
  </si>
  <si>
    <t>KESAR TERMINALS &amp; INFRASTRUCTURE LTD.</t>
  </si>
  <si>
    <t>INE096L01025</t>
  </si>
  <si>
    <t>A2ZINFRA</t>
  </si>
  <si>
    <t>A2Z Infra Engineering Limited</t>
  </si>
  <si>
    <t>INE619I01012</t>
  </si>
  <si>
    <t>KIRLOSENG</t>
  </si>
  <si>
    <t>KIRLOSKAR OIL ENGINES LTD.</t>
  </si>
  <si>
    <t>INE146L01010</t>
  </si>
  <si>
    <t>RKDL</t>
  </si>
  <si>
    <t>RAVI KUMAR DISTILLERIES LTD.</t>
  </si>
  <si>
    <t>INE722J01012</t>
  </si>
  <si>
    <t>PSB</t>
  </si>
  <si>
    <t>PUNJAB &amp; SIND BANK</t>
  </si>
  <si>
    <t>INE608A01012</t>
  </si>
  <si>
    <t>FMNL</t>
  </si>
  <si>
    <t>FUTURE MARKET NETWORKS LTD.</t>
  </si>
  <si>
    <t>INE360L01017</t>
  </si>
  <si>
    <t>KBIL</t>
  </si>
  <si>
    <t>KIRLOSKAR BROTHERS INVESTMENTS LTD.</t>
  </si>
  <si>
    <t>INE920K01010</t>
  </si>
  <si>
    <t>SURANASOL</t>
  </si>
  <si>
    <t>Surana Solar Limited</t>
  </si>
  <si>
    <t>INE272L01022</t>
  </si>
  <si>
    <t>SPYL</t>
  </si>
  <si>
    <t>SHEKHAWATI POLY-YARN LTD.</t>
  </si>
  <si>
    <t>INE268L01020</t>
  </si>
  <si>
    <t>KICL</t>
  </si>
  <si>
    <t>KALYANI INVESTMENT COMPANY LTD.</t>
  </si>
  <si>
    <t>INE029L01018</t>
  </si>
  <si>
    <t>BFINVEST</t>
  </si>
  <si>
    <t>BF INVESTMENT LTD.</t>
  </si>
  <si>
    <t>INE878K01010</t>
  </si>
  <si>
    <t>CMAHENDRA</t>
  </si>
  <si>
    <t>C. MAHENDRA EXPORTS LTD.</t>
  </si>
  <si>
    <t>INE378J01013</t>
  </si>
  <si>
    <t>SRSREAL</t>
  </si>
  <si>
    <t>SRS REAL INFRASTRUCTURE LTD.</t>
  </si>
  <si>
    <t>INE953I01023</t>
  </si>
  <si>
    <t>INE519C01017</t>
  </si>
  <si>
    <t>DALMIABHA</t>
  </si>
  <si>
    <t>DALMIA BHARAT LTD.</t>
  </si>
  <si>
    <t>INE439L01019</t>
  </si>
  <si>
    <t>MIDVAL</t>
  </si>
  <si>
    <t>MIDVALLEY ENTERTAINMENT LTD.</t>
  </si>
  <si>
    <t>INE422B01016</t>
  </si>
  <si>
    <t>HINCOMBBPH</t>
  </si>
  <si>
    <t>AGSINFO</t>
  </si>
  <si>
    <t>AGS INFOTECH LIMITED</t>
  </si>
  <si>
    <t>INE966E01016</t>
  </si>
  <si>
    <t>INOVSYNTH</t>
  </si>
  <si>
    <t>INNOVASSYNTH INVESTMENTS LTD.</t>
  </si>
  <si>
    <t>INE690J01011</t>
  </si>
  <si>
    <t>STEL</t>
  </si>
  <si>
    <t>STEL Holdings Ltd</t>
  </si>
  <si>
    <t>INE577L01016</t>
  </si>
  <si>
    <t>OMKARCHEM</t>
  </si>
  <si>
    <t>OMKAR SPECIALITY CHEMICALS LTD.</t>
  </si>
  <si>
    <t>INE474L01016</t>
  </si>
  <si>
    <t>JUBLINDS</t>
  </si>
  <si>
    <t>JUBILANT INDUSTRIES LTD.</t>
  </si>
  <si>
    <t>INE645L01011</t>
  </si>
  <si>
    <t>BILENERGY</t>
  </si>
  <si>
    <t>BIL ENERGY SYSTEMS LTD.</t>
  </si>
  <si>
    <t>INE607L01029</t>
  </si>
  <si>
    <t>TEXRAIL</t>
  </si>
  <si>
    <t>TEXMACO RAIL &amp; ENGINEERING LTD.</t>
  </si>
  <si>
    <t>INE621L01012</t>
  </si>
  <si>
    <t>INDTERRAIN</t>
  </si>
  <si>
    <t>INDIAN TERRAIN FASHIONS LTD.</t>
  </si>
  <si>
    <t>INE611L01021</t>
  </si>
  <si>
    <t>ACROPETAL</t>
  </si>
  <si>
    <t>ACROPETAL TECHNOLOGIES LTD.</t>
  </si>
  <si>
    <t>INE055L01013</t>
  </si>
  <si>
    <t>BCMLBBPH</t>
  </si>
  <si>
    <t>SUDAR</t>
  </si>
  <si>
    <t>SUDAR INDUSTRIES LTD.</t>
  </si>
  <si>
    <t>INE384L01017</t>
  </si>
  <si>
    <t>FCL</t>
  </si>
  <si>
    <t>FINEOTEX CHEMICAL LTD.</t>
  </si>
  <si>
    <t>INE045J01026</t>
  </si>
  <si>
    <t>DHUNINV</t>
  </si>
  <si>
    <t>DHUNSERI INVESTMENTS LTD.</t>
  </si>
  <si>
    <t>INE320L01011</t>
  </si>
  <si>
    <t>ZENTEC</t>
  </si>
  <si>
    <t>ZEN TECHNOLOGIES LTD.</t>
  </si>
  <si>
    <t>INE251B01027</t>
  </si>
  <si>
    <t>LOVABLE</t>
  </si>
  <si>
    <t>LOVABLE LINGERIE LTD.</t>
  </si>
  <si>
    <t>INE597L01014</t>
  </si>
  <si>
    <t>PFS</t>
  </si>
  <si>
    <t>PTC INDIA FINANCIAL SERVICES LTD.</t>
  </si>
  <si>
    <t>INE560K01014</t>
  </si>
  <si>
    <t>RELINFBBPH</t>
  </si>
  <si>
    <t>SHILPI</t>
  </si>
  <si>
    <t>SHILPI CABLE TECHNOLOGIES LTD.</t>
  </si>
  <si>
    <t>INE510K01019</t>
  </si>
  <si>
    <t>HEGLTDBBPH</t>
  </si>
  <si>
    <t>TCIDEVELOP</t>
  </si>
  <si>
    <t>TCI DEVELOPERS LTD.</t>
  </si>
  <si>
    <t>INE662L01016</t>
  </si>
  <si>
    <t>ADSLBBPH</t>
  </si>
  <si>
    <t>ICSILBBPH</t>
  </si>
  <si>
    <t>MUTHOOTFIN</t>
  </si>
  <si>
    <t>MUTHOOT FINANCE LTD.</t>
  </si>
  <si>
    <t>INE414G01012</t>
  </si>
  <si>
    <t>PARAPRINT</t>
  </si>
  <si>
    <t>PARAMOUNT PRINTPACKAGING LTD.</t>
  </si>
  <si>
    <t>INE702L01010</t>
  </si>
  <si>
    <t>FCONSUMER</t>
  </si>
  <si>
    <t>Future Consumer Ltd</t>
  </si>
  <si>
    <t>INE220J01025</t>
  </si>
  <si>
    <t>SERVALL</t>
  </si>
  <si>
    <t>SERVALAKSHMI PAPER LTD.</t>
  </si>
  <si>
    <t>INE431L01016</t>
  </si>
  <si>
    <t>INNOIND</t>
  </si>
  <si>
    <t>INNOVENTIVE INDUSTRIES LTD.</t>
  </si>
  <si>
    <t>INE549I01011</t>
  </si>
  <si>
    <t>CNOVAPETRO</t>
  </si>
  <si>
    <t>CIL NOVA PETROCHEMICALS LTD.</t>
  </si>
  <si>
    <t>INE672K01025</t>
  </si>
  <si>
    <t>SANGHVIFOR</t>
  </si>
  <si>
    <t>SANGHVI FORGING AND ENGINEERING LTD.</t>
  </si>
  <si>
    <t>INE263L01013</t>
  </si>
  <si>
    <t>DRDATSONS</t>
  </si>
  <si>
    <t>Dr.Datsons Labs Limited</t>
  </si>
  <si>
    <t>INE928K01013</t>
  </si>
  <si>
    <t>VMS</t>
  </si>
  <si>
    <t>VMS INDUSTRIES LTD.</t>
  </si>
  <si>
    <t>INE932K01015</t>
  </si>
  <si>
    <t>TIMBOR</t>
  </si>
  <si>
    <t>TIMBOR HOME LTD.</t>
  </si>
  <si>
    <t>INE346L01016</t>
  </si>
  <si>
    <t>KARMAENG</t>
  </si>
  <si>
    <t>KARMA ENERGY LTD.</t>
  </si>
  <si>
    <t>INE725L01011</t>
  </si>
  <si>
    <t>EBIXFOREX</t>
  </si>
  <si>
    <t>Ebixcash World Money India Ltd</t>
  </si>
  <si>
    <t>INE726L01019</t>
  </si>
  <si>
    <t>PVRBBPH</t>
  </si>
  <si>
    <t>TELEMARINE</t>
  </si>
  <si>
    <t>TELEDATA MARINE SOLUTIONS LTD.</t>
  </si>
  <si>
    <t>INE473I01014</t>
  </si>
  <si>
    <t>BIRLAPAC</t>
  </si>
  <si>
    <t>BIRLA PACIFIC MEDSPA LTD.</t>
  </si>
  <si>
    <t>INE341L01017</t>
  </si>
  <si>
    <t>RUSHIL</t>
  </si>
  <si>
    <t>RUSHIL DECOR LTD.</t>
  </si>
  <si>
    <t>INE573K01017</t>
  </si>
  <si>
    <t>ENKEIWHEL</t>
  </si>
  <si>
    <t>ENKEI WHEELS (INDIA) LTD.</t>
  </si>
  <si>
    <t>INE130L01014</t>
  </si>
  <si>
    <t>KRIINFRA</t>
  </si>
  <si>
    <t>Kridhan Infra Limited</t>
  </si>
  <si>
    <t>INE524L01026</t>
  </si>
  <si>
    <t>WELGLOB</t>
  </si>
  <si>
    <t>WELSPUN GLOBAL BRANDS LTD.</t>
  </si>
  <si>
    <t>INE390K01016</t>
  </si>
  <si>
    <t>ZEEENTBBPH</t>
  </si>
  <si>
    <t>BGLOBAL</t>
  </si>
  <si>
    <t>BHARATIYA GLOBAL INFOMEDIA LTD.</t>
  </si>
  <si>
    <t>INE224M01013</t>
  </si>
  <si>
    <t>INVENTURE</t>
  </si>
  <si>
    <t>INVENTURE GROWTH &amp; SECURITIES LTD.</t>
  </si>
  <si>
    <t>INE878H01016</t>
  </si>
  <si>
    <t>L&amp;TFH</t>
  </si>
  <si>
    <t>L&amp;T FINANCE HOLDINGS LTD.</t>
  </si>
  <si>
    <t>INE498L01015</t>
  </si>
  <si>
    <t>IBULISL</t>
  </si>
  <si>
    <t>Indiabulls Integrated Services Ltd</t>
  </si>
  <si>
    <t>INE126M01010</t>
  </si>
  <si>
    <t>HEALTHTECH</t>
  </si>
  <si>
    <t>HEALTHFORE TECHNOLOGIES LTD.</t>
  </si>
  <si>
    <t>INE402L01017</t>
  </si>
  <si>
    <t>TREEHOUSE</t>
  </si>
  <si>
    <t>TREE HOUSE EDUCATION &amp; ACCESSORIES LTD.</t>
  </si>
  <si>
    <t>INE040M01013</t>
  </si>
  <si>
    <t>BROOKS</t>
  </si>
  <si>
    <t>BROOKS LABORATORIES LTD.</t>
  </si>
  <si>
    <t>INE650L01011</t>
  </si>
  <si>
    <t>RUPA</t>
  </si>
  <si>
    <t>RUPA &amp; COMPANY LTD.</t>
  </si>
  <si>
    <t>INE895B01021</t>
  </si>
  <si>
    <t>TDPOWERSYS</t>
  </si>
  <si>
    <t>T D POWER SYSTEMS LTD.</t>
  </si>
  <si>
    <t>INE419M01019</t>
  </si>
  <si>
    <t>ONMOBBBPH</t>
  </si>
  <si>
    <t>SRSLTD</t>
  </si>
  <si>
    <t>SRS LTD.</t>
  </si>
  <si>
    <t>INE219H01039</t>
  </si>
  <si>
    <t>APLLTD</t>
  </si>
  <si>
    <t>ALEMBIC PHARMACEUTICALS LTD.</t>
  </si>
  <si>
    <t>INE901L01018</t>
  </si>
  <si>
    <t>VASWANI</t>
  </si>
  <si>
    <t>VASWANI INDUSTRIES LTD.</t>
  </si>
  <si>
    <t>INE590L01019</t>
  </si>
  <si>
    <t>PGEL</t>
  </si>
  <si>
    <t>PG ELECTROPLAST LTD.</t>
  </si>
  <si>
    <t>INE457L01011</t>
  </si>
  <si>
    <t>LESHAIND</t>
  </si>
  <si>
    <t>LESHA INDUSTRIES LTD.</t>
  </si>
  <si>
    <t>INE050L01048</t>
  </si>
  <si>
    <t>SETUINFRA</t>
  </si>
  <si>
    <t>Setubandhan Infrastructure Ltd</t>
  </si>
  <si>
    <t>INE023M01027</t>
  </si>
  <si>
    <t>RDBRL</t>
  </si>
  <si>
    <t>RDB RASAYANS LTD.</t>
  </si>
  <si>
    <t>INE123M01017</t>
  </si>
  <si>
    <t>EONBBPH</t>
  </si>
  <si>
    <t>TIJARIA</t>
  </si>
  <si>
    <t>TIJARIA POLYPIPES LTD.</t>
  </si>
  <si>
    <t>INE440L01017</t>
  </si>
  <si>
    <t>ONELIFECAP</t>
  </si>
  <si>
    <t>ONELIFE CAPITAL ADVISORS LTD.</t>
  </si>
  <si>
    <t>INE912L01015</t>
  </si>
  <si>
    <t>FLEXITUFF</t>
  </si>
  <si>
    <t>Flexituff Ventures International Ltd</t>
  </si>
  <si>
    <t>INE060J01017</t>
  </si>
  <si>
    <t>TAKSHEEL</t>
  </si>
  <si>
    <t>TAKSHEEL SOLUTIONS LTD.</t>
  </si>
  <si>
    <t>INE889I01011</t>
  </si>
  <si>
    <t>UJAAS</t>
  </si>
  <si>
    <t>Ujaas Energy Limited</t>
  </si>
  <si>
    <t>INE899L01022</t>
  </si>
  <si>
    <t>TRITURBINE</t>
  </si>
  <si>
    <t>TRIVENI TURBINE LTD.</t>
  </si>
  <si>
    <t>INE152M01016</t>
  </si>
  <si>
    <t>INDOTHAI</t>
  </si>
  <si>
    <t>INDO THAI SECURITIES LTD.</t>
  </si>
  <si>
    <t>INE337M01013</t>
  </si>
  <si>
    <t>RAINCOBBPH</t>
  </si>
  <si>
    <t>ESSARSHPNG</t>
  </si>
  <si>
    <t>ESSAR SHIPPING LTD.</t>
  </si>
  <si>
    <t>INE122M01019</t>
  </si>
  <si>
    <t>GEMINIBBPH</t>
  </si>
  <si>
    <t>AVANTEBBPH</t>
  </si>
  <si>
    <t>APLAPOLLO</t>
  </si>
  <si>
    <t>APL APOLLO TUBES LTD.</t>
  </si>
  <si>
    <t>INE702C01019</t>
  </si>
  <si>
    <t>GPTINFRA</t>
  </si>
  <si>
    <t>GPT INFRAPROJECTS LTD.</t>
  </si>
  <si>
    <t>INE390G01014</t>
  </si>
  <si>
    <t>KGNENT</t>
  </si>
  <si>
    <t>KGN ENTERPRISES LTD.</t>
  </si>
  <si>
    <t>INE755B01019</t>
  </si>
  <si>
    <t>PRAJINDBBPH</t>
  </si>
  <si>
    <t>BOROSILBBPH</t>
  </si>
  <si>
    <t>ANSALHSBBPH</t>
  </si>
  <si>
    <t>RELBANK</t>
  </si>
  <si>
    <t>R* Shares Banking Exchange Traded Fund</t>
  </si>
  <si>
    <t>INF733I01028</t>
  </si>
  <si>
    <t>FERVENTSYN</t>
  </si>
  <si>
    <t>FERVENT SYNERGIES LTD.</t>
  </si>
  <si>
    <t>INE258M01011</t>
  </si>
  <si>
    <t>AMTEKBBPH</t>
  </si>
  <si>
    <t>VALCOMBBPH</t>
  </si>
  <si>
    <t>THOMASCOTT</t>
  </si>
  <si>
    <t>THOMAS SCOTT (INDIA) LIMITED</t>
  </si>
  <si>
    <t>INE480M01011</t>
  </si>
  <si>
    <t>RELINDBBPH</t>
  </si>
  <si>
    <t>TERASOFT</t>
  </si>
  <si>
    <t>TERA SOFTWARE LTD.</t>
  </si>
  <si>
    <t>INE482B01010</t>
  </si>
  <si>
    <t>GEECEEBBPH</t>
  </si>
  <si>
    <t>ACCELYABBPH</t>
  </si>
  <si>
    <t>KIROILBBPH</t>
  </si>
  <si>
    <t>JKLAKBBPH</t>
  </si>
  <si>
    <t>PMCFIN</t>
  </si>
  <si>
    <t>PMC Fincorp Limited</t>
  </si>
  <si>
    <t>INE793G01035</t>
  </si>
  <si>
    <t>FUTSOL</t>
  </si>
  <si>
    <t>FUTURISTIC SOLUTIONS LTD.</t>
  </si>
  <si>
    <t>INE241F01011</t>
  </si>
  <si>
    <t>AIML</t>
  </si>
  <si>
    <t>ALLIANCE INTEGRATED METALIKS LTD.</t>
  </si>
  <si>
    <t>INE123D01016</t>
  </si>
  <si>
    <t>ORIENTREF</t>
  </si>
  <si>
    <t>ORIENT REFRACTORIES LTD.</t>
  </si>
  <si>
    <t>INE743M01012</t>
  </si>
  <si>
    <t>MCX</t>
  </si>
  <si>
    <t>MULTI COMMODITY EXCHANGE OF INDIA LTD.</t>
  </si>
  <si>
    <t>INE745G01035</t>
  </si>
  <si>
    <t>PYXISFIN</t>
  </si>
  <si>
    <t>Pyxis Finvest Ltd</t>
  </si>
  <si>
    <t xml:space="preserve">M </t>
  </si>
  <si>
    <t>INE883L01018</t>
  </si>
  <si>
    <t>MONETBBPH</t>
  </si>
  <si>
    <t>INEPHYC01013</t>
  </si>
  <si>
    <t>SCHNEIDER</t>
  </si>
  <si>
    <t>SCHNEIDER ELECTRIC INFRASTRUCTURE LTD.</t>
  </si>
  <si>
    <t>INE839M01018</t>
  </si>
  <si>
    <t>NAGAROIL</t>
  </si>
  <si>
    <t>NAGARJUNA OIL REFINERY LTD.</t>
  </si>
  <si>
    <t>INE453M01018</t>
  </si>
  <si>
    <t>OLPCL</t>
  </si>
  <si>
    <t>OLYMPIC CARDS LTD.</t>
  </si>
  <si>
    <t>INE550L01013</t>
  </si>
  <si>
    <t>NBCC</t>
  </si>
  <si>
    <t>NBCC (India) Ltd</t>
  </si>
  <si>
    <t>INE095N01031</t>
  </si>
  <si>
    <t>MTEDUCARE</t>
  </si>
  <si>
    <t>MT EDUCARE LTD.</t>
  </si>
  <si>
    <t>INE472M01018</t>
  </si>
  <si>
    <t>HEXATRADEX</t>
  </si>
  <si>
    <t>HEXA TRADEX LTD.</t>
  </si>
  <si>
    <t>INE750M01017</t>
  </si>
  <si>
    <t>MAXHEIGHTS</t>
  </si>
  <si>
    <t>MAXHEIGHTS INFRASTRUCTURE LTD.</t>
  </si>
  <si>
    <t>INE393F01010</t>
  </si>
  <si>
    <t>INDBULBBPH</t>
  </si>
  <si>
    <t>TBZ</t>
  </si>
  <si>
    <t>TRIBHOVANDAS BHIMJI ZAVERI LTD.</t>
  </si>
  <si>
    <t>INE760L01018</t>
  </si>
  <si>
    <t>VSSL</t>
  </si>
  <si>
    <t>VARDHMAN SPECIAL STEELS LTD.</t>
  </si>
  <si>
    <t>INE050M01012</t>
  </si>
  <si>
    <t>UPLBBPH</t>
  </si>
  <si>
    <t>LOOKS</t>
  </si>
  <si>
    <t>Looks Health Services Limited</t>
  </si>
  <si>
    <t>INE204N01013</t>
  </si>
  <si>
    <t>SPECIALITY</t>
  </si>
  <si>
    <t>SPECIALITY RESTAURANTS LTD.</t>
  </si>
  <si>
    <t>INE247M01014</t>
  </si>
  <si>
    <t>LKPFINABBPH</t>
  </si>
  <si>
    <t>ALCARGOBBPH</t>
  </si>
  <si>
    <t>LYPSAGEMS</t>
  </si>
  <si>
    <t>Lypsa Gems &amp; Jewellery Ltd</t>
  </si>
  <si>
    <t>INE142K01011</t>
  </si>
  <si>
    <t>BGPL</t>
  </si>
  <si>
    <t>Bio Green Papers Ltd</t>
  </si>
  <si>
    <t>INE958L01018</t>
  </si>
  <si>
    <t>MASL</t>
  </si>
  <si>
    <t>MAX ALERT SYSTEMS LTD.</t>
  </si>
  <si>
    <t>INE253N01010</t>
  </si>
  <si>
    <t>ASEEMG</t>
  </si>
  <si>
    <t>ASEEM GLOBAL LTD.</t>
  </si>
  <si>
    <t>INE439C01018</t>
  </si>
  <si>
    <t>VKSPL</t>
  </si>
  <si>
    <t>VKS PROJECTS LTD.</t>
  </si>
  <si>
    <t>INE213M01024</t>
  </si>
  <si>
    <t>RTNINFRA</t>
  </si>
  <si>
    <t>RattanIndia Infrastructure Limited</t>
  </si>
  <si>
    <t>INE834M01019</t>
  </si>
  <si>
    <t>SEPOWER</t>
  </si>
  <si>
    <t>S.E. POWER LTD.</t>
  </si>
  <si>
    <t>INE735M01018</t>
  </si>
  <si>
    <t>JTLINFRA</t>
  </si>
  <si>
    <t>JTL INFRA LTD.</t>
  </si>
  <si>
    <t>INE391J01016</t>
  </si>
  <si>
    <t>AMTL</t>
  </si>
  <si>
    <t>ADVANCE METERING TECHNOLOGY LTD.</t>
  </si>
  <si>
    <t>INE436N01029</t>
  </si>
  <si>
    <t>NECCLTD</t>
  </si>
  <si>
    <t>NORTH EASTERN CARRYING CORPORATION LTD.</t>
  </si>
  <si>
    <t>INE553C01016</t>
  </si>
  <si>
    <t>SAREL</t>
  </si>
  <si>
    <t>Sangam Renewables Ltd</t>
  </si>
  <si>
    <t>INE299N01013</t>
  </si>
  <si>
    <t>JUPITERIN</t>
  </si>
  <si>
    <t>JUPITER INFOMEDIA LTD.</t>
  </si>
  <si>
    <t>INE524N01014</t>
  </si>
  <si>
    <t>VINAYAKPOL</t>
  </si>
  <si>
    <t>VINAYAK POLYCON INTERNATIONAL LTD.</t>
  </si>
  <si>
    <t>INE581M01016</t>
  </si>
  <si>
    <t>KANORIABBPH</t>
  </si>
  <si>
    <t>JOINTECAED</t>
  </si>
  <si>
    <t>JOINTECA EDUCATION SOLUTIONS LTD.</t>
  </si>
  <si>
    <t>MT</t>
  </si>
  <si>
    <t>INE131N01018</t>
  </si>
  <si>
    <t>DUCON</t>
  </si>
  <si>
    <t>Ducon Infratechnologies Ltd</t>
  </si>
  <si>
    <t>INE741L01018</t>
  </si>
  <si>
    <t>PROZONINTU</t>
  </si>
  <si>
    <t>Prozone Intu Properties Limited</t>
  </si>
  <si>
    <t>INE195N01013</t>
  </si>
  <si>
    <t>SRGHFL</t>
  </si>
  <si>
    <t>SRG HOUSING FINANCE LTD.</t>
  </si>
  <si>
    <t>INE559N01010</t>
  </si>
  <si>
    <t>LAKSHVILAS</t>
  </si>
  <si>
    <t>LAKSHMI VILAS BANK LTD.</t>
  </si>
  <si>
    <t>INE694C01018</t>
  </si>
  <si>
    <t>COMCL</t>
  </si>
  <si>
    <t>COMFORT COMMOTRADE LTD.</t>
  </si>
  <si>
    <t>INE456N01019</t>
  </si>
  <si>
    <t>ADITRI</t>
  </si>
  <si>
    <t>Aditri Industries Ltd</t>
  </si>
  <si>
    <t>INE636N01016</t>
  </si>
  <si>
    <t>RCRL</t>
  </si>
  <si>
    <t>RCL RETAIL LTD.</t>
  </si>
  <si>
    <t>INE892L01019</t>
  </si>
  <si>
    <t>CINEMAXIND</t>
  </si>
  <si>
    <t>CINEMAX INDIA LTD.</t>
  </si>
  <si>
    <t>INE460N01011</t>
  </si>
  <si>
    <t>BITL</t>
  </si>
  <si>
    <t>BRONZE INFRA-TECH LTD.</t>
  </si>
  <si>
    <t>INE830N01015</t>
  </si>
  <si>
    <t>INTELLADV</t>
  </si>
  <si>
    <t>INTELLIVATE CAPITAL ADVISORS LTD.</t>
  </si>
  <si>
    <t>INE176N01021</t>
  </si>
  <si>
    <t>SUPREMEX</t>
  </si>
  <si>
    <t>Supremex Shine Steels Ltd</t>
  </si>
  <si>
    <t>INE175N01023</t>
  </si>
  <si>
    <t>RMCHEM</t>
  </si>
  <si>
    <t>Ram Minerals and Chemicals Ltd</t>
  </si>
  <si>
    <t>INE174N01026</t>
  </si>
  <si>
    <t>BCHL</t>
  </si>
  <si>
    <t>BHANOT CONSTRUCTION &amp; HOUSING LTD.</t>
  </si>
  <si>
    <t>INE484K01017</t>
  </si>
  <si>
    <t>VIRTUALG</t>
  </si>
  <si>
    <t>VIRTUAL GLOBAL EDUCATION LTD.</t>
  </si>
  <si>
    <t>INE247C01023</t>
  </si>
  <si>
    <t>ZUARI</t>
  </si>
  <si>
    <t>ZUARI AGRO CHEMICALS LTD.</t>
  </si>
  <si>
    <t>INE840M01016</t>
  </si>
  <si>
    <t>MASTEKLBBPH</t>
  </si>
  <si>
    <t>STEELXIND</t>
  </si>
  <si>
    <t>STEEL EXCHANGE INDIA LTD.</t>
  </si>
  <si>
    <t>INE503B01013</t>
  </si>
  <si>
    <t>TRIOMERC</t>
  </si>
  <si>
    <t>TRIO MERCANTILE &amp; TRADING LTD.</t>
  </si>
  <si>
    <t>INE234G01014</t>
  </si>
  <si>
    <t>TARAJEWELS</t>
  </si>
  <si>
    <t>TARA JEWELS LTD.</t>
  </si>
  <si>
    <t>INE799L01016</t>
  </si>
  <si>
    <t>FOCUSIRL</t>
  </si>
  <si>
    <t>FOCUS INDUSTRIAL RESOURCES LTD.</t>
  </si>
  <si>
    <t>INE603E01023</t>
  </si>
  <si>
    <t>CIGNITI</t>
  </si>
  <si>
    <t>CIGNITI TECHNOLOGIES LTD.</t>
  </si>
  <si>
    <t>INE675C01017</t>
  </si>
  <si>
    <t>CDG</t>
  </si>
  <si>
    <t>CDG Petchem Ltd</t>
  </si>
  <si>
    <t>INE198N01017</t>
  </si>
  <si>
    <t>CARERATING</t>
  </si>
  <si>
    <t>CARE Ratings Ltd</t>
  </si>
  <si>
    <t>INE752H01013</t>
  </si>
  <si>
    <t>PCJEWELLER</t>
  </si>
  <si>
    <t>PC JEWELLER LTD.</t>
  </si>
  <si>
    <t>INE785M01013</t>
  </si>
  <si>
    <t>INFRATEL</t>
  </si>
  <si>
    <t>BHARTI INFRATEL LTD.</t>
  </si>
  <si>
    <t>INE121J01017</t>
  </si>
  <si>
    <t>EFPL</t>
  </si>
  <si>
    <t>ECO FRIENDLY FOOD PROCESSING PARK LTD.</t>
  </si>
  <si>
    <t>INE178O01025</t>
  </si>
  <si>
    <t>GRADBBPH</t>
  </si>
  <si>
    <t>COVIDH</t>
  </si>
  <si>
    <t>COVIDH TECHNOLOGIES LIMITED</t>
  </si>
  <si>
    <t>INE899M01012</t>
  </si>
  <si>
    <t>EBFL</t>
  </si>
  <si>
    <t>ESTEEM BIO ORGANIC FOOD PROCESSING  LTD.</t>
  </si>
  <si>
    <t>INE209O01028</t>
  </si>
  <si>
    <t>VMART</t>
  </si>
  <si>
    <t>V-MART RETAIL LTD.</t>
  </si>
  <si>
    <t>INE665J01013</t>
  </si>
  <si>
    <t>KRBLBBPH</t>
  </si>
  <si>
    <t>KFL</t>
  </si>
  <si>
    <t>KAVITA FABRICS LTD.</t>
  </si>
  <si>
    <t>INE149O01018</t>
  </si>
  <si>
    <t>SRDL</t>
  </si>
  <si>
    <t>SUNSTAR REALTY DEVELOPMENT LTD.</t>
  </si>
  <si>
    <t>INE338O01025</t>
  </si>
  <si>
    <t>CNEL</t>
  </si>
  <si>
    <t>CHANNEL NINE ENTERTAINMENT LTD.</t>
  </si>
  <si>
    <t>INE437O01025</t>
  </si>
  <si>
    <t>MUKTA</t>
  </si>
  <si>
    <t>Mukta Agriculture Ltd</t>
  </si>
  <si>
    <t>INE160O01031</t>
  </si>
  <si>
    <t>MYSTICELE</t>
  </si>
  <si>
    <t>Mystic Electronics Ltd</t>
  </si>
  <si>
    <t>INE159O01033</t>
  </si>
  <si>
    <t>HPCBL</t>
  </si>
  <si>
    <t>HPC BIOSCIENCES LTD.</t>
  </si>
  <si>
    <t>INE507O01025</t>
  </si>
  <si>
    <t>PANAMABBPH</t>
  </si>
  <si>
    <t>COMFINCAP</t>
  </si>
  <si>
    <t>COMFORT FINCAP LTD.</t>
  </si>
  <si>
    <t>INE274M01018</t>
  </si>
  <si>
    <t>SBISENSEX</t>
  </si>
  <si>
    <t>SBI Mutual Fund - SBI Sensex ETF</t>
  </si>
  <si>
    <t>INF200K01VT2</t>
  </si>
  <si>
    <t>BMAL</t>
  </si>
  <si>
    <t>BOTHRA METALS &amp; ALLOYS LTD.</t>
  </si>
  <si>
    <t>INE583M01012</t>
  </si>
  <si>
    <t>SHRIDINBBPH</t>
  </si>
  <si>
    <t>REPCOHOME</t>
  </si>
  <si>
    <t>REPCO HOME FINANCE LTD.</t>
  </si>
  <si>
    <t>INE612J01015</t>
  </si>
  <si>
    <t>LAKHOTIA</t>
  </si>
  <si>
    <t>LAKHOTIA POLYESTERS (INDIA) LTD.</t>
  </si>
  <si>
    <t>INE191O01010</t>
  </si>
  <si>
    <t>GCMSECU</t>
  </si>
  <si>
    <t>GCM Securities Ltd</t>
  </si>
  <si>
    <t>INE168O01026</t>
  </si>
  <si>
    <t>NIBL</t>
  </si>
  <si>
    <t>NRB INDUSTRIAL BEARINGS LTD.</t>
  </si>
  <si>
    <t>INE047O01014</t>
  </si>
  <si>
    <t>SRL</t>
  </si>
  <si>
    <t>SAMRUDDHI REALTY LTD.</t>
  </si>
  <si>
    <t>INE621O01016</t>
  </si>
  <si>
    <t>AIFL</t>
  </si>
  <si>
    <t>ASHAPURA INTIMATES FASHION LTD.</t>
  </si>
  <si>
    <t>INE428O01016</t>
  </si>
  <si>
    <t>DELTALTD</t>
  </si>
  <si>
    <t>DELTA LEASING &amp; FINANCE LTD.</t>
  </si>
  <si>
    <t>INE874N01013</t>
  </si>
  <si>
    <t>IDFCEOS1RD</t>
  </si>
  <si>
    <t>IDFC Equity Opportunity- Series 1- Regular Plan- Dividend</t>
  </si>
  <si>
    <t>INF194K012N1</t>
  </si>
  <si>
    <t>IDFCEOS1DD</t>
  </si>
  <si>
    <t>IDFC Equity Opportunity- Series 1- Direct Plan- Dividend</t>
  </si>
  <si>
    <t>INF194K01I45</t>
  </si>
  <si>
    <t>RLL</t>
  </si>
  <si>
    <t>ROSELABS LTD.</t>
  </si>
  <si>
    <t>INE479C01014</t>
  </si>
  <si>
    <t>PRIMECAPM</t>
  </si>
  <si>
    <t>PRIME CAPITAL MARKET LTD.</t>
  </si>
  <si>
    <t>INE748D01010</t>
  </si>
  <si>
    <t>KIFS</t>
  </si>
  <si>
    <t>KIFS FINANCIAL SERVICES LTD.</t>
  </si>
  <si>
    <t>INE902D01013</t>
  </si>
  <si>
    <t>ZENTECHBBPH</t>
  </si>
  <si>
    <t>MAHSEAMBBPH</t>
  </si>
  <si>
    <t>AVANTBBPH</t>
  </si>
  <si>
    <t>SMSPHABBPH</t>
  </si>
  <si>
    <t>SREEL</t>
  </si>
  <si>
    <t>SREELEATHERS LTD.</t>
  </si>
  <si>
    <t>INE099F01013</t>
  </si>
  <si>
    <t>SHARDA</t>
  </si>
  <si>
    <t>Sharda Motor Industries Ltd</t>
  </si>
  <si>
    <t>INE597I01010</t>
  </si>
  <si>
    <t>BINNYMILLS</t>
  </si>
  <si>
    <t>BINNY MILLS LTD.</t>
  </si>
  <si>
    <t>INE160L01011</t>
  </si>
  <si>
    <t>SVGLOBAL</t>
  </si>
  <si>
    <t>S V GLOBAL MILL LTD.</t>
  </si>
  <si>
    <t>INE159L01013</t>
  </si>
  <si>
    <t>HTMEDIBBPH</t>
  </si>
  <si>
    <t>SDC</t>
  </si>
  <si>
    <t>SDC Techmedia Ltd</t>
  </si>
  <si>
    <t>INE807O01011</t>
  </si>
  <si>
    <t>JUSTDIAL</t>
  </si>
  <si>
    <t>JUST DIAL LTD.</t>
  </si>
  <si>
    <t>INE599M01018</t>
  </si>
  <si>
    <t>OONE</t>
  </si>
  <si>
    <t>OBJECTONE INFORMATION SYSTEMS LTD.</t>
  </si>
  <si>
    <t>INE860E01011</t>
  </si>
  <si>
    <t>PAWANSUT</t>
  </si>
  <si>
    <t>PAWANSUT HOLDINGS LTD.</t>
  </si>
  <si>
    <t>INE260M01017</t>
  </si>
  <si>
    <t>IFINSEC</t>
  </si>
  <si>
    <t>INDIA FINSEC LTD.</t>
  </si>
  <si>
    <t>INE474O01010</t>
  </si>
  <si>
    <t>INFINITBBPH</t>
  </si>
  <si>
    <t>PENNARBBPH</t>
  </si>
  <si>
    <t>BRAHMINFRA</t>
  </si>
  <si>
    <t>BRAHMAPUTRA INFRASTRUCTURE LTD.</t>
  </si>
  <si>
    <t>INE320I01017</t>
  </si>
  <si>
    <t>EDSL</t>
  </si>
  <si>
    <t>EDYNAMICS SOLUTIONS LTD.</t>
  </si>
  <si>
    <t>INE899O01018</t>
  </si>
  <si>
    <t>SPICEMBBPH</t>
  </si>
  <si>
    <t>QUEST</t>
  </si>
  <si>
    <t>Quest Softech (India) Ltd</t>
  </si>
  <si>
    <t>INE989J01017</t>
  </si>
  <si>
    <t>MOTILALBBPH</t>
  </si>
  <si>
    <t>KHOOBSURAT</t>
  </si>
  <si>
    <t>Khoobsurat Ltd</t>
  </si>
  <si>
    <t>INE731G01027</t>
  </si>
  <si>
    <t>ORIENTCEM</t>
  </si>
  <si>
    <t>Orient Cement Ltd</t>
  </si>
  <si>
    <t>INE876N01018</t>
  </si>
  <si>
    <t>ABFRL</t>
  </si>
  <si>
    <t>Aditya Birla Fashion and Retail Ltd</t>
  </si>
  <si>
    <t>INE647O01011</t>
  </si>
  <si>
    <t>CGPOWERBBPH</t>
  </si>
  <si>
    <t>IBULHSGFIN</t>
  </si>
  <si>
    <t>Indiabulls Housing Finance Ltd</t>
  </si>
  <si>
    <t>INE148I01020</t>
  </si>
  <si>
    <t>APTECHBBPH</t>
  </si>
  <si>
    <t>MMLF</t>
  </si>
  <si>
    <t>Money Masters Leasing &amp; Finance Ltd</t>
  </si>
  <si>
    <t>INE340O01013</t>
  </si>
  <si>
    <t>ALSL</t>
  </si>
  <si>
    <t>Alacrity Securities Ltd</t>
  </si>
  <si>
    <t>INE030P01017</t>
  </si>
  <si>
    <t>GCMCOMM</t>
  </si>
  <si>
    <t>GCM Commodity &amp; Derivatives Ltd</t>
  </si>
  <si>
    <t>INE200P01016</t>
  </si>
  <si>
    <t>Integra Garments And Textiles Ltd</t>
  </si>
  <si>
    <t>INE418N01027</t>
  </si>
  <si>
    <t>ECLERXBBPH</t>
  </si>
  <si>
    <t>SILINFRA</t>
  </si>
  <si>
    <t>Silverpoint Infratech Ltd</t>
  </si>
  <si>
    <t>INE890N01019</t>
  </si>
  <si>
    <t>GESHIPBBPH</t>
  </si>
  <si>
    <t>VKJINFRA</t>
  </si>
  <si>
    <t>VKJ Infradevelopers Ltd</t>
  </si>
  <si>
    <t>INE211P01021</t>
  </si>
  <si>
    <t>JBFINDBBPH</t>
  </si>
  <si>
    <t>NITINBBPH</t>
  </si>
  <si>
    <t>KUSHAL</t>
  </si>
  <si>
    <t>Kushal Ltd</t>
  </si>
  <si>
    <t>INE647N01021</t>
  </si>
  <si>
    <t>TIGERLOGS</t>
  </si>
  <si>
    <t>Tiger Logistics (India) Ltd</t>
  </si>
  <si>
    <t>INE906O01011</t>
  </si>
  <si>
    <t>JSPLBBPH</t>
  </si>
  <si>
    <t>RJBIOTECH</t>
  </si>
  <si>
    <t>R J Bio-Tech Ltd</t>
  </si>
  <si>
    <t>INE594O01015</t>
  </si>
  <si>
    <t>ATWL</t>
  </si>
  <si>
    <t>Ace Tours Worldwide Ltd</t>
  </si>
  <si>
    <t>INE926O01019</t>
  </si>
  <si>
    <t>JK AGRI</t>
  </si>
  <si>
    <t>JK Agri Genetics Ltd</t>
  </si>
  <si>
    <t>INE690O01011</t>
  </si>
  <si>
    <t>FLFL</t>
  </si>
  <si>
    <t>Future Lifestyle Fashions Ltd</t>
  </si>
  <si>
    <t>INE452O01016</t>
  </si>
  <si>
    <t>TRIMURTHI</t>
  </si>
  <si>
    <t>Trimurthi Ltd</t>
  </si>
  <si>
    <t>INE314I01036</t>
  </si>
  <si>
    <t>Food &amp; Drugs Retailing</t>
  </si>
  <si>
    <t>GRFIBREBBPH</t>
  </si>
  <si>
    <t>SKFL</t>
  </si>
  <si>
    <t>Satkar Finlease Ltd</t>
  </si>
  <si>
    <t>INE279P01036</t>
  </si>
  <si>
    <t>NEWEVER</t>
  </si>
  <si>
    <t>Newever Trade Wings Ltd</t>
  </si>
  <si>
    <t>INE596O01010</t>
  </si>
  <si>
    <t>PVVINFRA</t>
  </si>
  <si>
    <t>PVV Infra Ltd</t>
  </si>
  <si>
    <t>INE428B01013</t>
  </si>
  <si>
    <t>SFCL</t>
  </si>
  <si>
    <t>Star Ferro and Cement Ltd</t>
  </si>
  <si>
    <t>INE935O01010</t>
  </si>
  <si>
    <t>SUBHTEX</t>
  </si>
  <si>
    <t>Subh Tex (India) Ltd</t>
  </si>
  <si>
    <t>INE427O01018</t>
  </si>
  <si>
    <t>VCU</t>
  </si>
  <si>
    <t>VCU Data Management Ltd</t>
  </si>
  <si>
    <t>INE962O01014</t>
  </si>
  <si>
    <t>INDRENEW</t>
  </si>
  <si>
    <t>IND Renewable Energy Ltd</t>
  </si>
  <si>
    <t>INE138O01029</t>
  </si>
  <si>
    <t>SRGSFL</t>
  </si>
  <si>
    <t>S R G Securities Finance Ltd</t>
  </si>
  <si>
    <t>INE326P01019</t>
  </si>
  <si>
    <t>ACFSL</t>
  </si>
  <si>
    <t>Amrapali Capital and Finance Services Ltd</t>
  </si>
  <si>
    <t>INE218P01018</t>
  </si>
  <si>
    <t>STELLAR</t>
  </si>
  <si>
    <t>Stellar Capital Services Ltd</t>
  </si>
  <si>
    <t>INE325P01011</t>
  </si>
  <si>
    <t>FIVEXTRADE</t>
  </si>
  <si>
    <t>Five X Tradecom Ltd</t>
  </si>
  <si>
    <t>INE750L01019</t>
  </si>
  <si>
    <t>AIMLBBPH</t>
  </si>
  <si>
    <t>JPOLYINVST</t>
  </si>
  <si>
    <t>Jindal Poly Investment and Finance Company Ltd</t>
  </si>
  <si>
    <t>INE147P01019</t>
  </si>
  <si>
    <t>SRSFIN</t>
  </si>
  <si>
    <t>SRS Finance Ltd</t>
  </si>
  <si>
    <t>INE002J01027</t>
  </si>
  <si>
    <t>BOSTONTEK</t>
  </si>
  <si>
    <t>Boston Teknowsys (India) Ltd</t>
  </si>
  <si>
    <t>INE777E01017</t>
  </si>
  <si>
    <t>YURANUS</t>
  </si>
  <si>
    <t>Yuranus Infrastructure Ltd</t>
  </si>
  <si>
    <t>INE156M01017</t>
  </si>
  <si>
    <t>INTELSOFT</t>
  </si>
  <si>
    <t>Integra Telecommunication &amp; Software Ltd</t>
  </si>
  <si>
    <t>INE256F01019</t>
  </si>
  <si>
    <t>M100</t>
  </si>
  <si>
    <t>Motilal Oswal Mutual Fund - Motilal Oswal MOSt Shares Midcap 100 ETF- Growth option</t>
  </si>
  <si>
    <t>INF247L01023</t>
  </si>
  <si>
    <t>BPCAP</t>
  </si>
  <si>
    <t>B. P. Capital Ltd</t>
  </si>
  <si>
    <t>INE947C01010</t>
  </si>
  <si>
    <t>CPL</t>
  </si>
  <si>
    <t>Captain Polyplast Ltd</t>
  </si>
  <si>
    <t>INE536P01021</t>
  </si>
  <si>
    <t>RCLEDPLADD</t>
  </si>
  <si>
    <t>Reliance Mutual Fund - Reliance Close Ended Equity Fund- Series A - Direct Plan Dvdnd Pyot Optin</t>
  </si>
  <si>
    <t>INF204K018R7</t>
  </si>
  <si>
    <t>RCLEDPLADG</t>
  </si>
  <si>
    <t>Reliance Mutual Fund- Reliance Close Ended Equity Fund- Series A - Direct Plan  Growth Option</t>
  </si>
  <si>
    <t>INF204K017R9</t>
  </si>
  <si>
    <t>RCLENDPLAD</t>
  </si>
  <si>
    <t>Reliance Mutual Fund- Reliance Close Ended Equity Fund- Series A - Dividend Payout Option</t>
  </si>
  <si>
    <t>INF204K016R1</t>
  </si>
  <si>
    <t>RCLENDPLAG</t>
  </si>
  <si>
    <t>Reliance Mutual Fund- Reliance Close Ended Equity Fund- Series A - Growth Option</t>
  </si>
  <si>
    <t>INF204K015R3</t>
  </si>
  <si>
    <t>ICICINIFTY</t>
  </si>
  <si>
    <t>ICICI Prudential Nifty ETF</t>
  </si>
  <si>
    <t>INF109K012R6</t>
  </si>
  <si>
    <t>ICICINF100</t>
  </si>
  <si>
    <t>ICICI Prudential Nifty 100 ETF</t>
  </si>
  <si>
    <t>INF109KA1962</t>
  </si>
  <si>
    <t>SATYA</t>
  </si>
  <si>
    <t>Satya Miners &amp; Transporters Ltd</t>
  </si>
  <si>
    <t>INE394F01018</t>
  </si>
  <si>
    <t>ARNOLD</t>
  </si>
  <si>
    <t>Arnold Holdings Ltd</t>
  </si>
  <si>
    <t>INE185K01028</t>
  </si>
  <si>
    <t>MODEX</t>
  </si>
  <si>
    <t>Modex International Securities Ltd</t>
  </si>
  <si>
    <t>INE072D01015</t>
  </si>
  <si>
    <t>TENTIMETAL</t>
  </si>
  <si>
    <t>Tentiwala Metal Products Ltd</t>
  </si>
  <si>
    <t>INE486P01011</t>
  </si>
  <si>
    <t>RCLEDPLBDD</t>
  </si>
  <si>
    <t>Reliance Mutual Fund - Reliance Close Ended Equity Fund- Series B - Direct Plan Dividend Payo O</t>
  </si>
  <si>
    <t>INF204K012S8</t>
  </si>
  <si>
    <t>RCLEDPLBDG</t>
  </si>
  <si>
    <t>Reliance Mutual Fund- Reliance Close Ended Equity Fund- Series B - Direct Plan Growth Option</t>
  </si>
  <si>
    <t>INF204K011S0</t>
  </si>
  <si>
    <t>RCLENDPLBD</t>
  </si>
  <si>
    <t>Reliance Mutual Fund- Reliance Close Ended Equity Fund- Series B - Dividend Payout Option</t>
  </si>
  <si>
    <t>INF204K010S2</t>
  </si>
  <si>
    <t>RCLENDPLBG</t>
  </si>
  <si>
    <t>Reliance Mutual Fund- Reliance Close Ended Equity Fund- Series B - Growth Option</t>
  </si>
  <si>
    <t>INF204K019R5</t>
  </si>
  <si>
    <t>SUNLOC</t>
  </si>
  <si>
    <t>Sunil Healthcare Ltd</t>
  </si>
  <si>
    <t>INE671C01016</t>
  </si>
  <si>
    <t>RCIIND</t>
  </si>
  <si>
    <t>RCI Industries &amp; Technologies Ltd</t>
  </si>
  <si>
    <t>INE140B01014</t>
  </si>
  <si>
    <t>SUYOG</t>
  </si>
  <si>
    <t>Suyog Telematics Ltd</t>
  </si>
  <si>
    <t>INE442P01014</t>
  </si>
  <si>
    <t>CAIRNBBPH</t>
  </si>
  <si>
    <t>NATHBIOGEN</t>
  </si>
  <si>
    <t>Nath Bio-Genes (India) Ltd</t>
  </si>
  <si>
    <t>INE448G01010</t>
  </si>
  <si>
    <t>AGRITECH</t>
  </si>
  <si>
    <t>Agri- Tech (India) Ltd</t>
  </si>
  <si>
    <t>INE449G01018</t>
  </si>
  <si>
    <t>ISGECBBPH</t>
  </si>
  <si>
    <t>CHEMTECH</t>
  </si>
  <si>
    <t>Chemtech Industrial Valves Ltd</t>
  </si>
  <si>
    <t>INE212P01011</t>
  </si>
  <si>
    <t>GAILBBPH</t>
  </si>
  <si>
    <t>TAAZAINT</t>
  </si>
  <si>
    <t>Taaza International Ltd</t>
  </si>
  <si>
    <t>INE392H01018</t>
  </si>
  <si>
    <t>IDFCEOS2RD</t>
  </si>
  <si>
    <t>IDFC Mutual Fund- IDFC Equity Opportunity- Series 2 - Regular Plan- Dividend</t>
  </si>
  <si>
    <t>INF194KA1FU5</t>
  </si>
  <si>
    <t>IDFCEOS2DD</t>
  </si>
  <si>
    <t>IDFC Mutual Fund - IDFC Equity Opportunity- Series 2 - Direct Plan- Dividend</t>
  </si>
  <si>
    <t>INF194KA1FS9</t>
  </si>
  <si>
    <t>NETFNIF100</t>
  </si>
  <si>
    <t>NIPPON INDIA ETF NIFTY 100</t>
  </si>
  <si>
    <t>INF204K014N5</t>
  </si>
  <si>
    <t>RELNIFTY</t>
  </si>
  <si>
    <t>Reliance Mutual Fund - R Shares Nifty ETF</t>
  </si>
  <si>
    <t>INF204KA1EU6</t>
  </si>
  <si>
    <t>AGRIMONY</t>
  </si>
  <si>
    <t>Agrimony Commodities Ltd</t>
  </si>
  <si>
    <t>INE567P01018</t>
  </si>
  <si>
    <t>VIAANINDUS</t>
  </si>
  <si>
    <t>Viaan Industries Ltd</t>
  </si>
  <si>
    <t>INE324N01027</t>
  </si>
  <si>
    <t>DENISCHEM</t>
  </si>
  <si>
    <t>Denis Chem Lab Ltd</t>
  </si>
  <si>
    <t>INE051G01012</t>
  </si>
  <si>
    <t>POLYMAC</t>
  </si>
  <si>
    <t>Polymac Thermoformers Ltd</t>
  </si>
  <si>
    <t>INE826P01018</t>
  </si>
  <si>
    <t>UNISHIRE</t>
  </si>
  <si>
    <t>Unishire Urban Infra Ltd</t>
  </si>
  <si>
    <t>INE210P01015</t>
  </si>
  <si>
    <t>BSLFEFS1RG</t>
  </si>
  <si>
    <t>Birla Sun Life Mutual Fund- Birla Sun Life Focused Equity Fund - Series 1 - Regular Plan - Growth</t>
  </si>
  <si>
    <t>INF209KA1771</t>
  </si>
  <si>
    <t>BSLFEFS1RN</t>
  </si>
  <si>
    <t>Birla Sun Life Mutual Fund- Birla Sun Life Focused Equity Fund-Series 1-Regular Plan-Divind Payot</t>
  </si>
  <si>
    <t>INF209KA1789</t>
  </si>
  <si>
    <t>BSLFEFS1DG</t>
  </si>
  <si>
    <t>Birla Sun Life Mutual Fund - Birla Sun Life Focused Equity Fund - Series 1 - Direct Plan - Growth</t>
  </si>
  <si>
    <t>INF209KA1797</t>
  </si>
  <si>
    <t>BSLFEFS1DN</t>
  </si>
  <si>
    <t>Birla Sun Life Mutual Fund - Birla Sun Life Focused Equity Fund-Series 1-Direct Plan-Dividnd Payot</t>
  </si>
  <si>
    <t>INF209KA1805</t>
  </si>
  <si>
    <t>IPRU2262</t>
  </si>
  <si>
    <t>ICICI Prudential Mutual Fund - ICICI Prudential Equity Savings Fund Series 1-Reglr Plan Cumulative</t>
  </si>
  <si>
    <t>INF109KA1LJ0</t>
  </si>
  <si>
    <t>IPRU2263</t>
  </si>
  <si>
    <t>ICICI Prudential Mutual Fund - ICICI Prudential Equity Savings Fund Series 1-Regular Plan Dividend</t>
  </si>
  <si>
    <t>INF109KA1LK8</t>
  </si>
  <si>
    <t>IPRU8462</t>
  </si>
  <si>
    <t>ICICI Prudential Mutual Fund - ICICI Prudential Equity Savings Fund Series 1-Direct Plan Cumulative</t>
  </si>
  <si>
    <t>INF109KA1LL6</t>
  </si>
  <si>
    <t>IPRU8463</t>
  </si>
  <si>
    <t>ICICI Prudential Mutual Fund - ICICI Prudential Equity Savings Fund Series 1 - Direct Plan Dividend</t>
  </si>
  <si>
    <t>INF109KA1LM4</t>
  </si>
  <si>
    <t>DCMSLBBPH</t>
  </si>
  <si>
    <t>LPNAVAL</t>
  </si>
  <si>
    <t>L. P. Naval And Engineering Ltd</t>
  </si>
  <si>
    <t>INE920P01019</t>
  </si>
  <si>
    <t>IDFCEOS3RD</t>
  </si>
  <si>
    <t>IDFC Mutual Fund- IDFC Equity Opportunity- Series 3 - Regular Plan- Dividend</t>
  </si>
  <si>
    <t>INF194KA1IS3</t>
  </si>
  <si>
    <t>IDFCEOS3DD</t>
  </si>
  <si>
    <t>IDFC Mutual Fund - IDFC Equity Opportunity- Series 3 - Direct Plan- Dividend</t>
  </si>
  <si>
    <t>INF194KA1IQ7</t>
  </si>
  <si>
    <t>INDOBCLBBPH</t>
  </si>
  <si>
    <t>ETT</t>
  </si>
  <si>
    <t>ETT Ltd</t>
  </si>
  <si>
    <t>INE546I01017</t>
  </si>
  <si>
    <t>KOTAKNIFTY</t>
  </si>
  <si>
    <t>Kotak Mahindra Mutual Fund - Kotak Nifty ETF</t>
  </si>
  <si>
    <t>INF174K014P6</t>
  </si>
  <si>
    <t>HANSUGAR</t>
  </si>
  <si>
    <t>Shree Hanuman Sugar &amp; Industries Ltd</t>
  </si>
  <si>
    <t>INE101H01013</t>
  </si>
  <si>
    <t>KIRANVYPAR</t>
  </si>
  <si>
    <t>Kiran Vyapar Ltd</t>
  </si>
  <si>
    <t>INE555P01013</t>
  </si>
  <si>
    <t>BCP</t>
  </si>
  <si>
    <t>B.C. Power Controls Ltd</t>
  </si>
  <si>
    <t>INE905P01028</t>
  </si>
  <si>
    <t>KCSL</t>
  </si>
  <si>
    <t>Karnimata Cold Storage Ltd</t>
  </si>
  <si>
    <t>INE576P01019</t>
  </si>
  <si>
    <t>ANISHAIMPEX</t>
  </si>
  <si>
    <t>Anisha Impex Ltd</t>
  </si>
  <si>
    <t>INE084Q01012</t>
  </si>
  <si>
    <t>MANGIND</t>
  </si>
  <si>
    <t>Mangalam Industrial Finance Ltd</t>
  </si>
  <si>
    <t>INE717C01025</t>
  </si>
  <si>
    <t>VFL</t>
  </si>
  <si>
    <t>Viji Finance Ltd</t>
  </si>
  <si>
    <t>INE159N01027</t>
  </si>
  <si>
    <t>NEGOTIUM</t>
  </si>
  <si>
    <t>Negotium International Trade Ltd</t>
  </si>
  <si>
    <t>INE339P01046</t>
  </si>
  <si>
    <t>PHOENIXTN</t>
  </si>
  <si>
    <t>Phoenix Township Ltd</t>
  </si>
  <si>
    <t>INE977M01024</t>
  </si>
  <si>
    <t>RAUNAQEPC</t>
  </si>
  <si>
    <t>Raunaq EPC International Ltd</t>
  </si>
  <si>
    <t>INE523K01012</t>
  </si>
  <si>
    <t>HRGESSRG2</t>
  </si>
  <si>
    <t>HDFC Mutual Fund - HDFC Rajiv Gandhi Equity Savings Scheme - Series 2 - Regular Plan - G O</t>
  </si>
  <si>
    <t>INF179KA1BN8</t>
  </si>
  <si>
    <t>HRGESSRD2</t>
  </si>
  <si>
    <t>HDFC Mutual Fund - HDFC Rajiv Gandhi Equity Savings Scheme - Series 2-Regular Plan- D P O</t>
  </si>
  <si>
    <t>INF179KA1BO6</t>
  </si>
  <si>
    <t>HRGESSDG2</t>
  </si>
  <si>
    <t>HDFC Mutual Fund - HDFC Rajiv Gandhi Equity Savings Scheme - Series 2- Direct Plan- Growth O</t>
  </si>
  <si>
    <t>INF179KA1BP3</t>
  </si>
  <si>
    <t>HRGESSDD2</t>
  </si>
  <si>
    <t>HDFC Mutual Fund - HDFC Rajiv Gandhi Equity Savings Scheme - Series 2- Direct Plan- Dvdd P O</t>
  </si>
  <si>
    <t>INF179KA1BQ1</t>
  </si>
  <si>
    <t>IPRU2296</t>
  </si>
  <si>
    <t>ICICI Prudential Value Fund Series 3(Regular Dividend Option)</t>
  </si>
  <si>
    <t>INF109KB1X42</t>
  </si>
  <si>
    <t>IPRU8496</t>
  </si>
  <si>
    <t>ICICI Prudential Value Fund Series 3(Direct Dividend Option)</t>
  </si>
  <si>
    <t>INF109KB1X59</t>
  </si>
  <si>
    <t>SKP</t>
  </si>
  <si>
    <t>Shri Krishna Prasadam Ltd</t>
  </si>
  <si>
    <t>INE009Q01019</t>
  </si>
  <si>
    <t>LICNFR2GP</t>
  </si>
  <si>
    <t>LIC MF RGESS Fund Series- 2 Regular Plan Growth Option</t>
  </si>
  <si>
    <t>INF767K01BP0</t>
  </si>
  <si>
    <t>LICNFR2DP</t>
  </si>
  <si>
    <t>LIC MF RGESS Fund Series 2 Regular Plan Dividend Payout Option</t>
  </si>
  <si>
    <t>INF767K01BQ8</t>
  </si>
  <si>
    <t>LICNFR2G1</t>
  </si>
  <si>
    <t>LIC MF RGESS Fund Series 2 Direct Plan Growth Option</t>
  </si>
  <si>
    <t>INF767K01BR6</t>
  </si>
  <si>
    <t>LICNFR2D1</t>
  </si>
  <si>
    <t>LIC MF RGESS Fund Series 2 Direct Plan Dividend Payout Option</t>
  </si>
  <si>
    <t>INF767K01BS4</t>
  </si>
  <si>
    <t>INFRONICS</t>
  </si>
  <si>
    <t>Infronics Systems Ltd</t>
  </si>
  <si>
    <t>INE463B01036</t>
  </si>
  <si>
    <t>BSLFEFS2RG</t>
  </si>
  <si>
    <t>Birla Sun Life Mutual Fund- Birla Sun Life Focused Equity Fund - Series 2 - Regular Plan - Growth</t>
  </si>
  <si>
    <t>INF209KA1DF4</t>
  </si>
  <si>
    <t>BSLFEFS2RN</t>
  </si>
  <si>
    <t>Birla Sun Life Mutual Fund- Birla Sun Life Focused Equity Fund - Series 2 - Regular Plan - D P</t>
  </si>
  <si>
    <t>INF209KA1DG2</t>
  </si>
  <si>
    <t>BSLFEFS2DG</t>
  </si>
  <si>
    <t>Birla Sun Life Mutual Fund-  Birla Sun Life Focused Equity Fund - Series 2 - Direct Plan - Growth</t>
  </si>
  <si>
    <t>INF209KA1DH0</t>
  </si>
  <si>
    <t>BSLFEFS2DN</t>
  </si>
  <si>
    <t>Birla Sun Life Mutual Fund-  Birla Sun Life Focused Equity Fund - Series 2 - Direct Plan-Dividend P</t>
  </si>
  <si>
    <t>INF209KA1DI8</t>
  </si>
  <si>
    <t>OBIL</t>
  </si>
  <si>
    <t>Oceanaa Biotek Industries Ltd</t>
  </si>
  <si>
    <t>INE732P01018</t>
  </si>
  <si>
    <t>CPSEETF</t>
  </si>
  <si>
    <t>CPSE ETF</t>
  </si>
  <si>
    <t>INF457M01133</t>
  </si>
  <si>
    <t>HARIAAPL</t>
  </si>
  <si>
    <t>Haria Apparels Ltd</t>
  </si>
  <si>
    <t>INE493N01012</t>
  </si>
  <si>
    <t>JOONKTOLL</t>
  </si>
  <si>
    <t>Joonktollee Tea &amp; Industries Ltd</t>
  </si>
  <si>
    <t>INE574G01013</t>
  </si>
  <si>
    <t>RNBDENIMS</t>
  </si>
  <si>
    <t>R&amp;B Denims Ltd</t>
  </si>
  <si>
    <t>INE012Q01013</t>
  </si>
  <si>
    <t>WOMENSNEXT</t>
  </si>
  <si>
    <t>Womens Next Loungeries Ltd</t>
  </si>
  <si>
    <t>INE174Q01011</t>
  </si>
  <si>
    <t>GOLDLINE</t>
  </si>
  <si>
    <t>Gold Line International Finvest Ltd</t>
  </si>
  <si>
    <t>INE204P01026</t>
  </si>
  <si>
    <t>SHARPINV</t>
  </si>
  <si>
    <t>Sharp Investments Ltd</t>
  </si>
  <si>
    <t>INE909D01026</t>
  </si>
  <si>
    <t>EFSLBBPH</t>
  </si>
  <si>
    <t>WONDERLA</t>
  </si>
  <si>
    <t>Wonderla Holidays Ltd</t>
  </si>
  <si>
    <t>INE066O01014</t>
  </si>
  <si>
    <t>RESPONSINF</t>
  </si>
  <si>
    <t>Response Informatics Ltd</t>
  </si>
  <si>
    <t>INE401B01010</t>
  </si>
  <si>
    <t>TARANG</t>
  </si>
  <si>
    <t>Tarang Projects &amp; Consultant Ltd</t>
  </si>
  <si>
    <t>INE538P01019</t>
  </si>
  <si>
    <t>KAUSAMBI</t>
  </si>
  <si>
    <t>Kausambi Vanijya Ltd</t>
  </si>
  <si>
    <t>INE223P01026</t>
  </si>
  <si>
    <t>IPRU2365</t>
  </si>
  <si>
    <t>INF109KB19K8</t>
  </si>
  <si>
    <t>IPRU2366</t>
  </si>
  <si>
    <t>INF109KB18K0</t>
  </si>
  <si>
    <t>IPRU8565</t>
  </si>
  <si>
    <t>INF109KB11L3</t>
  </si>
  <si>
    <t>IPRU8566</t>
  </si>
  <si>
    <t>INF109KB10L5</t>
  </si>
  <si>
    <t>GCMCAPI</t>
  </si>
  <si>
    <t>GCM Capital Advisors Ltd</t>
  </si>
  <si>
    <t>INE191P01017</t>
  </si>
  <si>
    <t>AFEL</t>
  </si>
  <si>
    <t>A.F. Enterprises Ltd</t>
  </si>
  <si>
    <t>INE663P01015</t>
  </si>
  <si>
    <t>BCPAL</t>
  </si>
  <si>
    <t>Birdhi Chand Pannalal Agencies Ltd</t>
  </si>
  <si>
    <t>INE795P01023</t>
  </si>
  <si>
    <t>ADHUNIKIND</t>
  </si>
  <si>
    <t>Adhunik Industries Ltd</t>
  </si>
  <si>
    <t>INE452L01012</t>
  </si>
  <si>
    <t>WESTLEIRES</t>
  </si>
  <si>
    <t>West Leisure Resorts Ltd</t>
  </si>
  <si>
    <t>INE266P01017</t>
  </si>
  <si>
    <t>NAM</t>
  </si>
  <si>
    <t>Nam Securities Ltd</t>
  </si>
  <si>
    <t>INE792G01011</t>
  </si>
  <si>
    <t>MMSINFRA</t>
  </si>
  <si>
    <t>MMS Infrastructure Ltd</t>
  </si>
  <si>
    <t>INE317N01013</t>
  </si>
  <si>
    <t>METSL</t>
  </si>
  <si>
    <t>Maestros Electronics &amp; Telecommunications Systems Ltd</t>
  </si>
  <si>
    <t>INE318N01011</t>
  </si>
  <si>
    <t>SPS</t>
  </si>
  <si>
    <t>SPS Finquest Ltd</t>
  </si>
  <si>
    <t>INE502O01018</t>
  </si>
  <si>
    <t>RCLEDIIADD</t>
  </si>
  <si>
    <t>Reliance Close Ended Equity Fund II- Series A - Direct Plan Dividend Payout Option</t>
  </si>
  <si>
    <t>INF204KA1OW1</t>
  </si>
  <si>
    <t>RCLEDIIADG</t>
  </si>
  <si>
    <t>Reliance Close Ended Equity Fund II- Series A - Direct Plan Growth Option</t>
  </si>
  <si>
    <t>INF204KA1OV3</t>
  </si>
  <si>
    <t>RCLENDIIAD</t>
  </si>
  <si>
    <t>Reliance Close Ended Equity Fund II- Series A - Dividend Payout Option</t>
  </si>
  <si>
    <t>INF204KA1OU5</t>
  </si>
  <si>
    <t>RCLENDIIAG</t>
  </si>
  <si>
    <t>Reliance Close Ended Equity Fund II- Series A - Growth Option</t>
  </si>
  <si>
    <t>INF204KA1OT7</t>
  </si>
  <si>
    <t>JACKSON</t>
  </si>
  <si>
    <t>Jackson Investments Ltd</t>
  </si>
  <si>
    <t>INE508N01025</t>
  </si>
  <si>
    <t>ALPSMOTOR</t>
  </si>
  <si>
    <t>Alps Motor Finance Ltd</t>
  </si>
  <si>
    <t>INE729P01022</t>
  </si>
  <si>
    <t>DIVINUS</t>
  </si>
  <si>
    <t>Divinus Fabrics Ltd</t>
  </si>
  <si>
    <t>INE478P01018</t>
  </si>
  <si>
    <t>CCFCL</t>
  </si>
  <si>
    <t>Classic Global Finance &amp; Capital Ltd</t>
  </si>
  <si>
    <t>INE854P01028</t>
  </si>
  <si>
    <t>MONEYBOXX</t>
  </si>
  <si>
    <t>Moneyboxx Finance Ltd</t>
  </si>
  <si>
    <t>INE296Q01012</t>
  </si>
  <si>
    <t>DHYANAFIN</t>
  </si>
  <si>
    <t>Dhyana Finstock Ltd</t>
  </si>
  <si>
    <t>INE774P01010</t>
  </si>
  <si>
    <t>WORTH</t>
  </si>
  <si>
    <t>Worth Investment &amp; Trading Co Ltd</t>
  </si>
  <si>
    <t>INE114O01012</t>
  </si>
  <si>
    <t>QUASAR</t>
  </si>
  <si>
    <t>Quasar India Ltd</t>
  </si>
  <si>
    <t>INE855P01033</t>
  </si>
  <si>
    <t>TPROJECT</t>
  </si>
  <si>
    <t>Thirani Projects Ltd</t>
  </si>
  <si>
    <t>INE901C01017</t>
  </si>
  <si>
    <t>AMARSEC</t>
  </si>
  <si>
    <t>Amarnath Securities Ltd</t>
  </si>
  <si>
    <t>INE745P01010</t>
  </si>
  <si>
    <t>CTL</t>
  </si>
  <si>
    <t>Capital Trade Links Ltd</t>
  </si>
  <si>
    <t>INE172D01021</t>
  </si>
  <si>
    <t>TARINI</t>
  </si>
  <si>
    <t>Tarini International Ltd</t>
  </si>
  <si>
    <t>INE849M01017</t>
  </si>
  <si>
    <t>IPRU2401</t>
  </si>
  <si>
    <t>ICICI Prudential Growth Fund Series 1 (Regular Dividend Payout)</t>
  </si>
  <si>
    <t>INF109KB13R6</t>
  </si>
  <si>
    <t>IPRU8601</t>
  </si>
  <si>
    <t>ICICI Prudential Growth Fund Series 1 (Direct Dividend Option)</t>
  </si>
  <si>
    <t>INF109KB12R8</t>
  </si>
  <si>
    <t>MARICOKAYEL</t>
  </si>
  <si>
    <t>Marico Kaya Enterprises Ltd</t>
  </si>
  <si>
    <t>INE432P01015</t>
  </si>
  <si>
    <t>CML</t>
  </si>
  <si>
    <t>Creative Merchants Ltd</t>
  </si>
  <si>
    <t>INE896P01011</t>
  </si>
  <si>
    <t>SBL</t>
  </si>
  <si>
    <t>Shivamshree Businesses Ltd</t>
  </si>
  <si>
    <t>INE857P01021</t>
  </si>
  <si>
    <t>CROWNTOURS</t>
  </si>
  <si>
    <t>Crown Tours Ltd</t>
  </si>
  <si>
    <t>INE969E01010</t>
  </si>
  <si>
    <t>OMANSH</t>
  </si>
  <si>
    <t>Omansh Enterprises Ltd</t>
  </si>
  <si>
    <t>INE378P01028</t>
  </si>
  <si>
    <t>WELSPUNENT</t>
  </si>
  <si>
    <t>Welspun    Enterprises Ltd</t>
  </si>
  <si>
    <t>INE072P01019</t>
  </si>
  <si>
    <t>JTAPARIA</t>
  </si>
  <si>
    <t>J. Taparia Projects Ltd</t>
  </si>
  <si>
    <t>INE075K01013</t>
  </si>
  <si>
    <t>RLFL</t>
  </si>
  <si>
    <t>Ramchandra Leasing &amp; Finance Ltd</t>
  </si>
  <si>
    <t>INE516P01015</t>
  </si>
  <si>
    <t>INCEPTUM</t>
  </si>
  <si>
    <t>Inceptum Enterprises Ltd</t>
  </si>
  <si>
    <t>INE784P01035</t>
  </si>
  <si>
    <t>GOLDCOINHF</t>
  </si>
  <si>
    <t>Gold Coin Health Foods Ltd</t>
  </si>
  <si>
    <t>INE634J01019</t>
  </si>
  <si>
    <t>BRPL</t>
  </si>
  <si>
    <t>Bansal Roofing Products Ltd</t>
  </si>
  <si>
    <t>INE319Q01012</t>
  </si>
  <si>
    <t>OASIS</t>
  </si>
  <si>
    <t>Oasis Tradelink Ltd</t>
  </si>
  <si>
    <t>INE189Q01019</t>
  </si>
  <si>
    <t>VITANAGRO</t>
  </si>
  <si>
    <t>Vitan Agro Industries Ltd</t>
  </si>
  <si>
    <t>INE186Q01023</t>
  </si>
  <si>
    <t>ARMAN</t>
  </si>
  <si>
    <t>Arman Holdings Ltd</t>
  </si>
  <si>
    <t>INE510P01018</t>
  </si>
  <si>
    <t>SAIBABA</t>
  </si>
  <si>
    <t>Sai Baba Investment And Commercial Enterprises Ltd</t>
  </si>
  <si>
    <t>INE706P01038</t>
  </si>
  <si>
    <t>SKIPPER</t>
  </si>
  <si>
    <t>Skipper Ltd</t>
  </si>
  <si>
    <t>INE439E01022</t>
  </si>
  <si>
    <t>ADARSH</t>
  </si>
  <si>
    <t>Adarsh Mercantile Ltd</t>
  </si>
  <si>
    <t>INE673E01018</t>
  </si>
  <si>
    <t>JAMESWARREN</t>
  </si>
  <si>
    <t>James Warren Tea Ltd</t>
  </si>
  <si>
    <t>INE718P01017</t>
  </si>
  <si>
    <t>VISTARAMAR</t>
  </si>
  <si>
    <t>Vistar Amar Ltd</t>
  </si>
  <si>
    <t>INE878P01019</t>
  </si>
  <si>
    <t>APOLLOTRI</t>
  </si>
  <si>
    <t>Apollo Tricoat Tubes Ltd</t>
  </si>
  <si>
    <t>INE919P01029</t>
  </si>
  <si>
    <t>GULFOILLUB</t>
  </si>
  <si>
    <t>Gulf Oil Lubricants India Ltd</t>
  </si>
  <si>
    <t>INE635Q01029</t>
  </si>
  <si>
    <t>FRUTION</t>
  </si>
  <si>
    <t>Fruition Venture Ltd</t>
  </si>
  <si>
    <t>INE836C01015</t>
  </si>
  <si>
    <t>TRIVENIENT</t>
  </si>
  <si>
    <t>Triveni Enterprises Ltd</t>
  </si>
  <si>
    <t>INE916P01025</t>
  </si>
  <si>
    <t>ACHAL</t>
  </si>
  <si>
    <t>Achal Investments Ltd</t>
  </si>
  <si>
    <t>INE860P01025</t>
  </si>
  <si>
    <t>SOLISMAR</t>
  </si>
  <si>
    <t>Solis Marketing Ltd</t>
  </si>
  <si>
    <t>INE717P01027</t>
  </si>
  <si>
    <t>BHANDERI</t>
  </si>
  <si>
    <t>Bhanderi Infracon Ltd</t>
  </si>
  <si>
    <t>INE336Q01016</t>
  </si>
  <si>
    <t>IPRU2428</t>
  </si>
  <si>
    <t>ICICI Prudential Growth Fund Series 2 (Regular Plan - Dividend Payout Option)</t>
  </si>
  <si>
    <t>INF109KC1804</t>
  </si>
  <si>
    <t>IPRU8628</t>
  </si>
  <si>
    <t>ICICI Prudential Growth Fund Series 2 (Direct Plan - Dividend Payout Option)</t>
  </si>
  <si>
    <t>INF109KC1796</t>
  </si>
  <si>
    <t>TRIVIKRAMA</t>
  </si>
  <si>
    <t>Trivikrama Industries Ltd</t>
  </si>
  <si>
    <t>INE641Q01019</t>
  </si>
  <si>
    <t>NCAPBULADD</t>
  </si>
  <si>
    <t>NIPPON INDIA MUTUAL FUND  - NIPPON INDIA MUTUAL FUND  Capital Builder Fund- Series A - Direct Plan Dividend Payout Optio</t>
  </si>
  <si>
    <t>INF204KA1RY0</t>
  </si>
  <si>
    <t>NCAPBULADG</t>
  </si>
  <si>
    <t>NIPPON INDIA MUTUAL FUND - NIPPON INDIA MUTUAL FUND  Capital Builder Fund- Series A - Direct Plan Growth Option</t>
  </si>
  <si>
    <t>INF204KA1RX2</t>
  </si>
  <si>
    <t>NCAPBUILAD</t>
  </si>
  <si>
    <t>NIPPON INDIA MUTUAL FUND - NIPPON INDIA MUTUAL FUND  Capital Builder Fund- Series A - Dividend Payout Option</t>
  </si>
  <si>
    <t>INF204KA1RW4</t>
  </si>
  <si>
    <t>NCAPBUILAG</t>
  </si>
  <si>
    <t>NIPPON INDIA MUTUAL FUND - NIPPON INDIA MUTUAL FUND  Capital Builder Fund- Series A - Growth Option</t>
  </si>
  <si>
    <t>INF204KA1RV6</t>
  </si>
  <si>
    <t>GLOSTER</t>
  </si>
  <si>
    <t>Gloster Ltd</t>
  </si>
  <si>
    <t>INE652C01016</t>
  </si>
  <si>
    <t>QUANTBUILD</t>
  </si>
  <si>
    <t>Quantum Build-Tech Ltd</t>
  </si>
  <si>
    <t>INE222B01028</t>
  </si>
  <si>
    <t>TTIENT</t>
  </si>
  <si>
    <t>TTI Enterprise Ltd</t>
  </si>
  <si>
    <t>INE404F01031</t>
  </si>
  <si>
    <t>VISHAL</t>
  </si>
  <si>
    <t>Vishal Fabrics Ltd</t>
  </si>
  <si>
    <t>INE755Q01025</t>
  </si>
  <si>
    <t>TOYAMIND</t>
  </si>
  <si>
    <t>Toyam Industries Ltd</t>
  </si>
  <si>
    <t>INE457P01020</t>
  </si>
  <si>
    <t>DWITIYA</t>
  </si>
  <si>
    <t>Dwitiya Trading Ltd</t>
  </si>
  <si>
    <t>INE222P01028</t>
  </si>
  <si>
    <t>GAJANANSEC</t>
  </si>
  <si>
    <t>Gajanan Securities Services Ltd</t>
  </si>
  <si>
    <t>INE868G01019</t>
  </si>
  <si>
    <t>UNISON</t>
  </si>
  <si>
    <t>Unison Metals Ltd</t>
  </si>
  <si>
    <t>INE099D01018</t>
  </si>
  <si>
    <t>RTFL</t>
  </si>
  <si>
    <t>Real Touch Finance Ltd</t>
  </si>
  <si>
    <t>INE840I01014</t>
  </si>
  <si>
    <t>NCAPBULBDD</t>
  </si>
  <si>
    <t>NIPPON INDIA MUTUAL FUND  - NIPPON INDIA MUTUAL FUND  Capital Builder Fund- Series B - Direct Dvdnd Plan- Dvdnd Pyot</t>
  </si>
  <si>
    <t>INF204KA1SW2</t>
  </si>
  <si>
    <t>NCAPBULBDG</t>
  </si>
  <si>
    <t>NIPPON INDIA MUTUAL FUND - NIPPON INDIA MUTUAL FUND  Capital Builder Fund- Series B - Direct Growth Plan- Growth Option</t>
  </si>
  <si>
    <t>INF204KA1SV4</t>
  </si>
  <si>
    <t>NCAPBUILBD</t>
  </si>
  <si>
    <t>NIPPON INDIA MUTUAL FUND - NIPPON INDIA MUTUAL FUND  Capital Builder Fund- Series B - Dividend Plan-Dividend Pyut Otin</t>
  </si>
  <si>
    <t>INF204KA1SU6</t>
  </si>
  <si>
    <t>NCAPBUILBG</t>
  </si>
  <si>
    <t>NIPPON INDIA MUTUAL FUND - NIPPON INDIA MUTUAL FUND  Capital Builder Fund- Series B - Growth Plan- Growth Option</t>
  </si>
  <si>
    <t>INF204KA1ST8</t>
  </si>
  <si>
    <t>VRL</t>
  </si>
  <si>
    <t>Vasundhara Rasayans Ltd</t>
  </si>
  <si>
    <t>INE406F01010</t>
  </si>
  <si>
    <t>SNOWMAN</t>
  </si>
  <si>
    <t>Snowman Logistics Ltd</t>
  </si>
  <si>
    <t>INE734N01019</t>
  </si>
  <si>
    <t>QGO</t>
  </si>
  <si>
    <t>QGO Finance Ltd</t>
  </si>
  <si>
    <t>INE837C01013</t>
  </si>
  <si>
    <t>PURSHOTTAM</t>
  </si>
  <si>
    <t>Purshottam Investofin Ltd</t>
  </si>
  <si>
    <t>INE729C01020</t>
  </si>
  <si>
    <t>IPRU2487</t>
  </si>
  <si>
    <t>ICICI Prudential Value Fund Series 5 (Regular Cumulative Option)</t>
  </si>
  <si>
    <t>INF109KC1242</t>
  </si>
  <si>
    <t>IPRU2488</t>
  </si>
  <si>
    <t>ICICI Prudential Value Fund Series 5 (Regular Dividend Option)</t>
  </si>
  <si>
    <t>INF109KC1234</t>
  </si>
  <si>
    <t>IPRU8687</t>
  </si>
  <si>
    <t>ICICI Prudential Value Fund Series 5 (Direct Cumulative Option)</t>
  </si>
  <si>
    <t>INF109KC1267</t>
  </si>
  <si>
    <t>IPRU8688</t>
  </si>
  <si>
    <t>ICICI Prudential Value Fund Series 5 (Direct Dividend Option)</t>
  </si>
  <si>
    <t>INF109KC1259</t>
  </si>
  <si>
    <t>HCLTD</t>
  </si>
  <si>
    <t>Hind Commerce Ltd</t>
  </si>
  <si>
    <t>INE691J01019</t>
  </si>
  <si>
    <t>EML</t>
  </si>
  <si>
    <t>Ejecta Marketing Ltd</t>
  </si>
  <si>
    <t>INE649L01013</t>
  </si>
  <si>
    <t>SHARDACROP</t>
  </si>
  <si>
    <t>Sharda Cropchem Ltd</t>
  </si>
  <si>
    <t>INE221J01015</t>
  </si>
  <si>
    <t>SIROHIA</t>
  </si>
  <si>
    <t>Sirohia &amp; Sons Ltd</t>
  </si>
  <si>
    <t>INE785O01019</t>
  </si>
  <si>
    <t>NAYSAA</t>
  </si>
  <si>
    <t>Naysaa Securities Ltd</t>
  </si>
  <si>
    <t>INE898Q01015</t>
  </si>
  <si>
    <t>CITYONLINE</t>
  </si>
  <si>
    <t>City Online Services Ltd</t>
  </si>
  <si>
    <t>INE158C01014</t>
  </si>
  <si>
    <t>NETFSENSEX</t>
  </si>
  <si>
    <t>NIPPON INDIA ETF SENSEX</t>
  </si>
  <si>
    <t>INF204KA1UN7</t>
  </si>
  <si>
    <t>ENCASH</t>
  </si>
  <si>
    <t>Encash Entertainment Ltd</t>
  </si>
  <si>
    <t>INE552Q01018</t>
  </si>
  <si>
    <t>SHEMAROO</t>
  </si>
  <si>
    <t>Shemaroo Entertainment Ltd</t>
  </si>
  <si>
    <t>INE363M01019</t>
  </si>
  <si>
    <t>PARTANI</t>
  </si>
  <si>
    <t>Partani Appliances Ltd</t>
  </si>
  <si>
    <t>INE217P01010</t>
  </si>
  <si>
    <t>ULTRACAB</t>
  </si>
  <si>
    <t>Ultracab (India) Ltd</t>
  </si>
  <si>
    <t>INE010R01015</t>
  </si>
  <si>
    <t>RCCL</t>
  </si>
  <si>
    <t>Rajasthan Cylinders &amp; Containers Ltd</t>
  </si>
  <si>
    <t>INE929D01016</t>
  </si>
  <si>
    <t>ETIL</t>
  </si>
  <si>
    <t>Econo Trade (India) Ltd</t>
  </si>
  <si>
    <t>INE937K01014</t>
  </si>
  <si>
    <t>SEOFIGR</t>
  </si>
  <si>
    <t>SBI Equity Opportunities Fund - Series I- Regular Plan -Growth</t>
  </si>
  <si>
    <t>INF200KA1RM9</t>
  </si>
  <si>
    <t>SEOFIDR</t>
  </si>
  <si>
    <t>SBI Equity Opportunities Fund - Series I-Regular Plan- Dividend Payout</t>
  </si>
  <si>
    <t>INF200KA1RN7</t>
  </si>
  <si>
    <t>SEOFIGD</t>
  </si>
  <si>
    <t>SBI Equity Opportunities Fund - Series I-Direct Plan -Growth</t>
  </si>
  <si>
    <t>INF200KA1RO5</t>
  </si>
  <si>
    <t>SEOFIDD</t>
  </si>
  <si>
    <t>SBI Equity Opportunities Fund - Series I-Direct Plan - Dividend Payout</t>
  </si>
  <si>
    <t>INF200KA1RP2</t>
  </si>
  <si>
    <t>ATISHAY</t>
  </si>
  <si>
    <t>Atishay Ltd</t>
  </si>
  <si>
    <t>INE011R01013</t>
  </si>
  <si>
    <t>SUCHITRA</t>
  </si>
  <si>
    <t>Suchitra Finance &amp; Trading Company Ltd</t>
  </si>
  <si>
    <t>INE475D01010</t>
  </si>
  <si>
    <t>DHABRIYA</t>
  </si>
  <si>
    <t>Dhabriya Polywood Ltd</t>
  </si>
  <si>
    <t>INE260R01016</t>
  </si>
  <si>
    <t>ARYACAPM</t>
  </si>
  <si>
    <t>Aryaman Capital Markets Ltd</t>
  </si>
  <si>
    <t>INE229R01011</t>
  </si>
  <si>
    <t>RCAPBULCDD</t>
  </si>
  <si>
    <t>Reliance Capital Builder Fund- Series C - Direct Dividend Plan- Dividend Payout Option</t>
  </si>
  <si>
    <t>INF204KA1UE6</t>
  </si>
  <si>
    <t>RCAPBULCDG</t>
  </si>
  <si>
    <t>Reliance Capital Builder Fund- Series C - Direct Growth Plan- Growth Option</t>
  </si>
  <si>
    <t>INF204KA1UD8</t>
  </si>
  <si>
    <t>RCAPBUILCD</t>
  </si>
  <si>
    <t>Reliance Mutual Fund- Reliance Capital Builder Fund- Series C - Dividend Plan-Dividend P O</t>
  </si>
  <si>
    <t>INF204KA1UC0</t>
  </si>
  <si>
    <t>RCAPBUILCG</t>
  </si>
  <si>
    <t>Reliance Capital Builder Fund- Series C - Growth Plan- Growth Option</t>
  </si>
  <si>
    <t>INF204KA1UB2</t>
  </si>
  <si>
    <t>IPRU2511</t>
  </si>
  <si>
    <t>ICICI Prudential Growth Fund Series 3 (Regular Plan - Dividend Payout Option)</t>
  </si>
  <si>
    <t>INF109KC1CO7</t>
  </si>
  <si>
    <t>IPRU8711</t>
  </si>
  <si>
    <t>ICICI Prudential Growth Fund Series 3 (Direct Plan - Dividend Payout Option)</t>
  </si>
  <si>
    <t>INF109KC1CN9</t>
  </si>
  <si>
    <t>PDSMFL</t>
  </si>
  <si>
    <t>PDS Multinational Fashions Ltd</t>
  </si>
  <si>
    <t>INE111Q01013</t>
  </si>
  <si>
    <t>HANMAN</t>
  </si>
  <si>
    <t>Hanman Fit Ltd</t>
  </si>
  <si>
    <t>INE982Q01017</t>
  </si>
  <si>
    <t>VGCL</t>
  </si>
  <si>
    <t>Vibrant Global Capital Ltd</t>
  </si>
  <si>
    <t>INE761Q01015</t>
  </si>
  <si>
    <t>STARLIT</t>
  </si>
  <si>
    <t>Starlit Power Systems Ltd</t>
  </si>
  <si>
    <t>INE909P01012</t>
  </si>
  <si>
    <t>CEINSYSTECH</t>
  </si>
  <si>
    <t>Ceinsys Tech Ltd</t>
  </si>
  <si>
    <t>INE016Q01014</t>
  </si>
  <si>
    <t>PANACHE</t>
  </si>
  <si>
    <t>Panache Innovations Ltd</t>
  </si>
  <si>
    <t>INE516E01019</t>
  </si>
  <si>
    <t>MUDUNURU</t>
  </si>
  <si>
    <t>Mudunuru Ltd</t>
  </si>
  <si>
    <t>INE491C01027</t>
  </si>
  <si>
    <t>BSLFEFS3RG</t>
  </si>
  <si>
    <t>Aditya Birla Sun Life FOCUSED EQUITY FUND - SERIES 3 REGULAR GROWTH</t>
  </si>
  <si>
    <t>INF209KA1RR9</t>
  </si>
  <si>
    <t>BSLFEFS3RN</t>
  </si>
  <si>
    <t>Aditya Birla Sun Life FOCUSED EQUITY FUND - SERIES 3 REGULAR DIVIDEND</t>
  </si>
  <si>
    <t>INF209KA1RS7</t>
  </si>
  <si>
    <t>BSLFEFS3DG</t>
  </si>
  <si>
    <t>Aditya Birla Sun Life FOCUSED EQUITY FUND - SERIES 3 DIRECT GROWTH</t>
  </si>
  <si>
    <t>INF209KA1RT5</t>
  </si>
  <si>
    <t>BSLFEFS3DN</t>
  </si>
  <si>
    <t>Aditya Birla Sun Life FOCUSED EQUITY FUND - SERIES 3 DIRECT DIVIDEND</t>
  </si>
  <si>
    <t>INF209KA1RU3</t>
  </si>
  <si>
    <t>IPRU2530</t>
  </si>
  <si>
    <t>ICICI Prudential Growth Fund Series 4 (Regular Plan - Dividend Payout Option)</t>
  </si>
  <si>
    <t>INF109KA1Y68</t>
  </si>
  <si>
    <t>IPRU8730</t>
  </si>
  <si>
    <t>ICICI Prudential Growth Fund Series 4 (Direct Plan - Dividend Payout Option)</t>
  </si>
  <si>
    <t>INF109KA1Y76</t>
  </si>
  <si>
    <t>JSHL</t>
  </si>
  <si>
    <t>JLA Infraville Shoppers Ltd</t>
  </si>
  <si>
    <t>INE401Q01018</t>
  </si>
  <si>
    <t>CRANEINFRA</t>
  </si>
  <si>
    <t>Crane Infrastructure Ltd</t>
  </si>
  <si>
    <t>INE176L01017</t>
  </si>
  <si>
    <t>PINCON</t>
  </si>
  <si>
    <t>Pincon Spirit Ltd</t>
  </si>
  <si>
    <t>INE675G01018</t>
  </si>
  <si>
    <t>NIYOGIN</t>
  </si>
  <si>
    <t>Niyogin Fintech Ltd</t>
  </si>
  <si>
    <t>INE480D01010</t>
  </si>
  <si>
    <t>ASIACAP</t>
  </si>
  <si>
    <t>Asia Capital Ltd</t>
  </si>
  <si>
    <t>INE131Q01011</t>
  </si>
  <si>
    <t>AKASHDEEP</t>
  </si>
  <si>
    <t>Akashdeep Metal Industries Ltd</t>
  </si>
  <si>
    <t>INE149Q01013</t>
  </si>
  <si>
    <t>CIL</t>
  </si>
  <si>
    <t>Citizen Infoline Ltd</t>
  </si>
  <si>
    <t>INE473L01018</t>
  </si>
  <si>
    <t>GBFL</t>
  </si>
  <si>
    <t>Goenka Business &amp; Finance Ltd</t>
  </si>
  <si>
    <t>INE997C01015</t>
  </si>
  <si>
    <t>GILADAFINS</t>
  </si>
  <si>
    <t>Gilada Finance &amp; Investments Ltd</t>
  </si>
  <si>
    <t>INE918C01011</t>
  </si>
  <si>
    <t>BUDGE BUDGE</t>
  </si>
  <si>
    <t>Budge Budge Company Ltd</t>
  </si>
  <si>
    <t>INE948C01026</t>
  </si>
  <si>
    <t>TEJINFOWAY</t>
  </si>
  <si>
    <t>Tej Infoways Ltd</t>
  </si>
  <si>
    <t>INE530C01014</t>
  </si>
  <si>
    <t>JETINFRA</t>
  </si>
  <si>
    <t>Jet Infraventure Ltd</t>
  </si>
  <si>
    <t>INE155R01018</t>
  </si>
  <si>
    <t>SAPPL</t>
  </si>
  <si>
    <t>Shree Ajit Pulp And Paper Ltd</t>
  </si>
  <si>
    <t>INE185C01017</t>
  </si>
  <si>
    <t>D3YRCEERG</t>
  </si>
  <si>
    <t>DSP BlackRock 3 Years Close Ended Equity Fund-Regular- Growth</t>
  </si>
  <si>
    <t>INF740KA1CY3</t>
  </si>
  <si>
    <t>D3YRCEERDP</t>
  </si>
  <si>
    <t>DSP BlackRock 3 Years Close Ended Equity Fund-Regular- Dividend Payout</t>
  </si>
  <si>
    <t>INF740KA1CZ0</t>
  </si>
  <si>
    <t>D3YRCEEDG</t>
  </si>
  <si>
    <t>DSP BlackRock 3 Years Close Ended Equity Fund- Direct Plan - Growth</t>
  </si>
  <si>
    <t>INF740KA1DA1</t>
  </si>
  <si>
    <t>D3YRCEEDDP</t>
  </si>
  <si>
    <t>DSP BlackRock 3 Years Close Ended Equity Fund-Direct Plan - Dividend Payout</t>
  </si>
  <si>
    <t>INF740KA1DB9</t>
  </si>
  <si>
    <t>AANCHALISP</t>
  </si>
  <si>
    <t>Aanchal Ispat Ltd</t>
  </si>
  <si>
    <t>INE322R01014</t>
  </si>
  <si>
    <t>CAPPIPES</t>
  </si>
  <si>
    <t>Captain Pipes Ltd</t>
  </si>
  <si>
    <t>INE513R01018</t>
  </si>
  <si>
    <t>SEOFIIGR</t>
  </si>
  <si>
    <t>SBI Equity Opportunities Fund - Series II-Regular Plan -Growth</t>
  </si>
  <si>
    <t>INF200K018Y7</t>
  </si>
  <si>
    <t>SEOFIIDR</t>
  </si>
  <si>
    <t>SBI Equity Opportunities Fund - Series II-Regular Plan- Dividend Payout</t>
  </si>
  <si>
    <t>INF200K019Y5</t>
  </si>
  <si>
    <t>SEOFIIGD</t>
  </si>
  <si>
    <t>SBI Equity Opportunities Fund - Series II-Direct Plan -Growth</t>
  </si>
  <si>
    <t>INF200K010Z1</t>
  </si>
  <si>
    <t>SEOFIIDD</t>
  </si>
  <si>
    <t>SBI Equity Opportunities Fund - Series II-Direct Plan - Dividend Payout</t>
  </si>
  <si>
    <t>INF200K011Z9</t>
  </si>
  <si>
    <t>ANUBHAV</t>
  </si>
  <si>
    <t>Anubhav Infrastructure Ltd</t>
  </si>
  <si>
    <t>INE891N01017</t>
  </si>
  <si>
    <t>MEL</t>
  </si>
  <si>
    <t>Meenakshi Enterprises Ltd</t>
  </si>
  <si>
    <t>INE242Q01016</t>
  </si>
  <si>
    <t>INTELLECT</t>
  </si>
  <si>
    <t>Intellect Design Arena Ltd</t>
  </si>
  <si>
    <t>INE306R01017</t>
  </si>
  <si>
    <t>MONTECARLO</t>
  </si>
  <si>
    <t>Monte Carlo Fashions Ltd</t>
  </si>
  <si>
    <t>INE950M01013</t>
  </si>
  <si>
    <t>JSTL</t>
  </si>
  <si>
    <t>Jeevan Scientific Technology Ltd</t>
  </si>
  <si>
    <t>INE237B01018</t>
  </si>
  <si>
    <t>ICL</t>
  </si>
  <si>
    <t>Indo Cotspin Ltd</t>
  </si>
  <si>
    <t>INE407P01017</t>
  </si>
  <si>
    <t>BSLFEFS4RG</t>
  </si>
  <si>
    <t>Aditya Birla Sun Life FOCUSED EQUITY FUND - SERIES 4 REGULAR GROWTH</t>
  </si>
  <si>
    <t>INF209KA1UL6</t>
  </si>
  <si>
    <t>BSLFEFS4RN</t>
  </si>
  <si>
    <t>Aditya Birla Sun Life FOCUSED EQUITY FUND - SERIES 4 REGULAR DIVIDEND</t>
  </si>
  <si>
    <t>INF209KA1UM4</t>
  </si>
  <si>
    <t>BSLFEFS4DG</t>
  </si>
  <si>
    <t>Aditya Birla Sun Life FOCUSED EQUITY FUND - SERIES 4 DIRECT GROWTH</t>
  </si>
  <si>
    <t>INF209KA1UN2</t>
  </si>
  <si>
    <t>BSLFEFS4DN</t>
  </si>
  <si>
    <t>Aditya Birla Sun Life FOCUSED EQUITY FUND - SERIES 4 DIRECT DIVIDEND</t>
  </si>
  <si>
    <t>INF209KA1UO0</t>
  </si>
  <si>
    <t>RCBFIIADD</t>
  </si>
  <si>
    <t>Reliance Capital Builder Fund II - Series A - Direct Plan Dividend Payout Option</t>
  </si>
  <si>
    <t>INF204KA1YL3</t>
  </si>
  <si>
    <t>RCBFIIADG</t>
  </si>
  <si>
    <t>Reliance Capital Builder Fund II - Series A - Direct Plan Growth Option</t>
  </si>
  <si>
    <t>INF204KA1YK5</t>
  </si>
  <si>
    <t>RCBFIIAD</t>
  </si>
  <si>
    <t>Reliance Capital Builder Fund II - Series A -  Dividend Payout Option</t>
  </si>
  <si>
    <t>INF204KA1YJ7</t>
  </si>
  <si>
    <t>RCBFIIAG</t>
  </si>
  <si>
    <t>Reliance Capital Builder Fund II - Series A -  Growth Option</t>
  </si>
  <si>
    <t>INF204KA1YI9</t>
  </si>
  <si>
    <t>SCC</t>
  </si>
  <si>
    <t>Scintilla Commercial &amp; Credit Ltd</t>
  </si>
  <si>
    <t>INE892C01018</t>
  </si>
  <si>
    <t>CAMSONBIO</t>
  </si>
  <si>
    <t>Camson Bio Technologies Ltd</t>
  </si>
  <si>
    <t>INE845E01012</t>
  </si>
  <si>
    <t>RSYSTEMBBPH</t>
  </si>
  <si>
    <t>PANAFIC</t>
  </si>
  <si>
    <t>Panafic Industrials Ltd</t>
  </si>
  <si>
    <t>INE655P01029</t>
  </si>
  <si>
    <t>AMSONS</t>
  </si>
  <si>
    <t>Amsons Apparels Ltd</t>
  </si>
  <si>
    <t>INE812P01018</t>
  </si>
  <si>
    <t>MYMONEY</t>
  </si>
  <si>
    <t>My Money Securities Ltd</t>
  </si>
  <si>
    <t>INE232L01018</t>
  </si>
  <si>
    <t>AMARNATH</t>
  </si>
  <si>
    <t>Sri Amarnath Finance Ltd</t>
  </si>
  <si>
    <t>INE985Q01010</t>
  </si>
  <si>
    <t>CSL</t>
  </si>
  <si>
    <t>Continental Securities Ltd</t>
  </si>
  <si>
    <t>INE183Q01012</t>
  </si>
  <si>
    <t>WINYCOMM</t>
  </si>
  <si>
    <t>Winy Commercial &amp; Fiscal Services Ltd</t>
  </si>
  <si>
    <t>INE111C01013</t>
  </si>
  <si>
    <t>NEXUSCOMMO</t>
  </si>
  <si>
    <t>Nexus Commodities And Technologies Ltd</t>
  </si>
  <si>
    <t>INE370Q01015</t>
  </si>
  <si>
    <t>SELLWIN</t>
  </si>
  <si>
    <t>Sellwin Traders Ltd</t>
  </si>
  <si>
    <t>INE195F01019</t>
  </si>
  <si>
    <t>STSERV</t>
  </si>
  <si>
    <t>S T Services Ltd</t>
  </si>
  <si>
    <t>INE907D01012</t>
  </si>
  <si>
    <t>GALADAFIN</t>
  </si>
  <si>
    <t>Galada Finance Ltd</t>
  </si>
  <si>
    <t>INE243E01010</t>
  </si>
  <si>
    <t>EMERALD</t>
  </si>
  <si>
    <t>Emerald Leasing Finance &amp; Investment Company Ltd</t>
  </si>
  <si>
    <t>INE030Q01015</t>
  </si>
  <si>
    <t>MKEXIM</t>
  </si>
  <si>
    <t>M.K. Exim (India) Ltd</t>
  </si>
  <si>
    <t>INE227F01010</t>
  </si>
  <si>
    <t>MCLOUD</t>
  </si>
  <si>
    <t>Magellanic Cloud Ltd</t>
  </si>
  <si>
    <t>INE613C01018</t>
  </si>
  <si>
    <t>IPRU2586</t>
  </si>
  <si>
    <t>ICICI Prudential Growth Fund Series 6 (Regular Plan - Dividend Payout)</t>
  </si>
  <si>
    <t>INF109KA14O3</t>
  </si>
  <si>
    <t>IPRU8788</t>
  </si>
  <si>
    <t>ICICI Prudential Growth Fund Series 6 (Direct Plan - Dividend Payout)</t>
  </si>
  <si>
    <t>INF109KA15O0</t>
  </si>
  <si>
    <t>OCTAL</t>
  </si>
  <si>
    <t>Octal Credit Capital Ltd</t>
  </si>
  <si>
    <t>INE513C01010</t>
  </si>
  <si>
    <t>MIHIKA</t>
  </si>
  <si>
    <t>Mihika Industries Ltd</t>
  </si>
  <si>
    <t>INE779Q01017</t>
  </si>
  <si>
    <t>KANCHI</t>
  </si>
  <si>
    <t>Kanchi Karpooram Ltd</t>
  </si>
  <si>
    <t>INE081G01019</t>
  </si>
  <si>
    <t>SHRINIWAS</t>
  </si>
  <si>
    <t>Shri Niwas Leasing And Finance Ltd</t>
  </si>
  <si>
    <t>INE201F01015</t>
  </si>
  <si>
    <t>DHUNTEAIND</t>
  </si>
  <si>
    <t>Dhunseri Tea &amp; Industries Ltd</t>
  </si>
  <si>
    <t>INE341R01014</t>
  </si>
  <si>
    <t>VANICOM</t>
  </si>
  <si>
    <t>Vani Commercials Ltd</t>
  </si>
  <si>
    <t>INE661Q01017</t>
  </si>
  <si>
    <t>SKILVEN</t>
  </si>
  <si>
    <t>Skyline Ventures India Ltd</t>
  </si>
  <si>
    <t>INE055Q01012</t>
  </si>
  <si>
    <t>SPACEAGE</t>
  </si>
  <si>
    <t>Spaceage Products Ltd</t>
  </si>
  <si>
    <t>INE498Q01014</t>
  </si>
  <si>
    <t>RAFL</t>
  </si>
  <si>
    <t>Raghuvansh Agrofarms Ltd</t>
  </si>
  <si>
    <t>INE865P01016</t>
  </si>
  <si>
    <t>COSYN</t>
  </si>
  <si>
    <t>COSYN Ltd</t>
  </si>
  <si>
    <t>INE029B01019</t>
  </si>
  <si>
    <t>SOFCOM</t>
  </si>
  <si>
    <t>Sofcom Systems Ltd</t>
  </si>
  <si>
    <t>INE499Q01012</t>
  </si>
  <si>
    <t>IPRU2591</t>
  </si>
  <si>
    <t>ICICI Prudential Growth Fund Series 7 (Regular Plan - Dividend Payout)</t>
  </si>
  <si>
    <t>INF109KA18P1</t>
  </si>
  <si>
    <t>IPRU8793</t>
  </si>
  <si>
    <t>ICICI Prudential Growth Fund Series 7 (Direct Plan - Dividend Payout)</t>
  </si>
  <si>
    <t>INF109KA19P9</t>
  </si>
  <si>
    <t>NAPL</t>
  </si>
  <si>
    <t>Naturite Agro Products Ltd</t>
  </si>
  <si>
    <t>INE223R01014</t>
  </si>
  <si>
    <t>KARNAVATI</t>
  </si>
  <si>
    <t>Karnavati Finance Ltd</t>
  </si>
  <si>
    <t>INE554R01012</t>
  </si>
  <si>
    <t>ABHIFIN</t>
  </si>
  <si>
    <t>Abhishek Finlease Ltd</t>
  </si>
  <si>
    <t>INE723C01015</t>
  </si>
  <si>
    <t>IPRU2598</t>
  </si>
  <si>
    <t>ICICI Prudential Growth Fund Series 8 (Regular Plan - Dividend Payout)</t>
  </si>
  <si>
    <t>INF109KA19R5</t>
  </si>
  <si>
    <t>IPRU8800</t>
  </si>
  <si>
    <t>ICICI Prudential Growth Fund Series 8 (Direct Plan - Dividend Payout)</t>
  </si>
  <si>
    <t>INF109KA10S2</t>
  </si>
  <si>
    <t>RCBFIIBDD</t>
  </si>
  <si>
    <t>Reliance Capital Builder Fund II - Series B - Direct Plan Dividend Payout Option</t>
  </si>
  <si>
    <t>INF204KA1ZJ4</t>
  </si>
  <si>
    <t>RCBFIIBDG</t>
  </si>
  <si>
    <t>Reliance Capital Builder Fund II - Series B - Direct Plan Growth Option</t>
  </si>
  <si>
    <t>INF204KA1ZI6</t>
  </si>
  <si>
    <t>RCBFIIBD</t>
  </si>
  <si>
    <t>Reliance Capital Builder Fund II - Series B -  Dividend Payout Option</t>
  </si>
  <si>
    <t>INF204KA1ZH8</t>
  </si>
  <si>
    <t>RCBFIIBG</t>
  </si>
  <si>
    <t>Reliance Capital Builder Fund II - Series B -  Growth Option</t>
  </si>
  <si>
    <t>INF204KA1ZG0</t>
  </si>
  <si>
    <t>MERCANTILE</t>
  </si>
  <si>
    <t>Mercantile Ventures Ltd</t>
  </si>
  <si>
    <t>INE689O01013</t>
  </si>
  <si>
    <t>SONAL</t>
  </si>
  <si>
    <t>Sonal Mercantile Ltd</t>
  </si>
  <si>
    <t>INE321M01017</t>
  </si>
  <si>
    <t>ALFL</t>
  </si>
  <si>
    <t>Abhinav Leasing &amp; Finance Ltd</t>
  </si>
  <si>
    <t>INE211D01027</t>
  </si>
  <si>
    <t>LICNFR3G</t>
  </si>
  <si>
    <t>LIC MF RGESS Fund Series- 3 -Regular Plan- Growth Option</t>
  </si>
  <si>
    <t>INF767K01MX1</t>
  </si>
  <si>
    <t>LICNFR3D</t>
  </si>
  <si>
    <t>LIC MF RGESS Fund Series -3- Regular Plan -Dividend Payout Option</t>
  </si>
  <si>
    <t>INF767K01MW3</t>
  </si>
  <si>
    <t>LICNFR3G1</t>
  </si>
  <si>
    <t>LIC MF RGESS Fund Series -3 -Direct Plan -Growth Option</t>
  </si>
  <si>
    <t>INF767K01MZ6</t>
  </si>
  <si>
    <t>LICNFR3D1</t>
  </si>
  <si>
    <t>LIC MF RGESS Fund Series- 3 -Direct Plan -Dividend Payout Option</t>
  </si>
  <si>
    <t>INF767K01MY9</t>
  </si>
  <si>
    <t>GENUSPAPER</t>
  </si>
  <si>
    <t>Genus Paper &amp; Boards Ltd</t>
  </si>
  <si>
    <t>INE949P01018</t>
  </si>
  <si>
    <t>MINDACORP</t>
  </si>
  <si>
    <t>Minda Corporation Ltd</t>
  </si>
  <si>
    <t>INE842C01021</t>
  </si>
  <si>
    <t>PACT</t>
  </si>
  <si>
    <t>Pact Industries Ltd</t>
  </si>
  <si>
    <t>INE494K01024</t>
  </si>
  <si>
    <t>MERCURYLAB</t>
  </si>
  <si>
    <t>Mercury Laboratories Ltd</t>
  </si>
  <si>
    <t>INE947G01011</t>
  </si>
  <si>
    <t>CONCORD</t>
  </si>
  <si>
    <t>Concord Drugs Ltd</t>
  </si>
  <si>
    <t>INE858L01010</t>
  </si>
  <si>
    <t>MANVIJAY</t>
  </si>
  <si>
    <t>Manvijay Development Company Ltd</t>
  </si>
  <si>
    <t>INE945P01016</t>
  </si>
  <si>
    <t>SHREESEC</t>
  </si>
  <si>
    <t>Shree Securities Ltd</t>
  </si>
  <si>
    <t>INE397C01018</t>
  </si>
  <si>
    <t>GRNLAMIND</t>
  </si>
  <si>
    <t>Greenlam Industries Ltd</t>
  </si>
  <si>
    <t>INE544R01013</t>
  </si>
  <si>
    <t>HFEFDG</t>
  </si>
  <si>
    <t>HDFC Focused Equity Fund Plan A - Direct Option- Growth Option</t>
  </si>
  <si>
    <t>INF179KA1T68</t>
  </si>
  <si>
    <t>HFEFDD</t>
  </si>
  <si>
    <t>HDFC Focused Equity Fund Plan A - Direct Option- Dividend Option</t>
  </si>
  <si>
    <t>INF179KA1T76</t>
  </si>
  <si>
    <t>HFEFRG</t>
  </si>
  <si>
    <t>HDFC Focused Equity Fund Plan A-Regular Option- Growth Option</t>
  </si>
  <si>
    <t>INF179KA1T84</t>
  </si>
  <si>
    <t>HFEFRD</t>
  </si>
  <si>
    <t>HDFC Focused Equity Fund Plan A-Regular Option - Dividend Option</t>
  </si>
  <si>
    <t>INF179KA1T92</t>
  </si>
  <si>
    <t>TALBROSENG</t>
  </si>
  <si>
    <t>Talbros Engineering Ltd</t>
  </si>
  <si>
    <t>INE717E01013</t>
  </si>
  <si>
    <t>SAPL</t>
  </si>
  <si>
    <t>SAR Auto Products Ltd</t>
  </si>
  <si>
    <t>INE002E01010</t>
  </si>
  <si>
    <t>PUROHITCON</t>
  </si>
  <si>
    <t>Purohit Construction Ltd</t>
  </si>
  <si>
    <t>INE147J01012</t>
  </si>
  <si>
    <t>JAYATMA</t>
  </si>
  <si>
    <t>Jayatma Enterprises Ltd</t>
  </si>
  <si>
    <t>INE246D01015</t>
  </si>
  <si>
    <t>PTCIL</t>
  </si>
  <si>
    <t>PTC Industries Ltd</t>
  </si>
  <si>
    <t>INE596F01018</t>
  </si>
  <si>
    <t>PINCONLIFE</t>
  </si>
  <si>
    <t>Pincon Lifestyle Ltd</t>
  </si>
  <si>
    <t>INE115R01012</t>
  </si>
  <si>
    <t>TIRUFIN</t>
  </si>
  <si>
    <t>Tirupati Fincorp Ltd</t>
  </si>
  <si>
    <t>INE642O01012</t>
  </si>
  <si>
    <t>GBLIL</t>
  </si>
  <si>
    <t>GBL Industries Ltd</t>
  </si>
  <si>
    <t>INE003Q01012</t>
  </si>
  <si>
    <t>SMADL</t>
  </si>
  <si>
    <t>Shri Mahalaxmi Agricultural Development Ltd</t>
  </si>
  <si>
    <t>INE317G01025</t>
  </si>
  <si>
    <t>CHENFERRO</t>
  </si>
  <si>
    <t>Chennai Ferrous Industries Ltd</t>
  </si>
  <si>
    <t>INE777O01016</t>
  </si>
  <si>
    <t>MEGRISOFT</t>
  </si>
  <si>
    <t>Megri Soft Ltd</t>
  </si>
  <si>
    <t>INE756R01013</t>
  </si>
  <si>
    <t>GITARENEW</t>
  </si>
  <si>
    <t>Gita Renewable Energy Ltd</t>
  </si>
  <si>
    <t>INE776O01018</t>
  </si>
  <si>
    <t>KALPACOMME</t>
  </si>
  <si>
    <t>Kalpa Commercial Ltd</t>
  </si>
  <si>
    <t>INE059Q01014</t>
  </si>
  <si>
    <t>ORTEL</t>
  </si>
  <si>
    <t>Ortel Communications Ltd</t>
  </si>
  <si>
    <t>INE849L01019</t>
  </si>
  <si>
    <t>NEIL</t>
  </si>
  <si>
    <t>Neil Industries Ltd</t>
  </si>
  <si>
    <t>INE396C01010</t>
  </si>
  <si>
    <t>ASHFL</t>
  </si>
  <si>
    <t>Akme Star Housing Finance Ltd</t>
  </si>
  <si>
    <t>INE526R01010</t>
  </si>
  <si>
    <t>BEEKAY</t>
  </si>
  <si>
    <t>Beekay Steel Industries Ltd</t>
  </si>
  <si>
    <t>INE213D01015</t>
  </si>
  <si>
    <t>SSPNFIN</t>
  </si>
  <si>
    <t>SSPN Finance Ltd</t>
  </si>
  <si>
    <t>INE820R01017</t>
  </si>
  <si>
    <t>SETFBSE100</t>
  </si>
  <si>
    <t>SBI Mutual Fund - SBI - ETF BSE 100</t>
  </si>
  <si>
    <t>INF200KA1572</t>
  </si>
  <si>
    <t>FRASER</t>
  </si>
  <si>
    <t>Fraser and Company Ltd</t>
  </si>
  <si>
    <t>INE184Q01010</t>
  </si>
  <si>
    <t>TTIL</t>
  </si>
  <si>
    <t>Tirupati Tyres Ltd</t>
  </si>
  <si>
    <t>INE812Q01016</t>
  </si>
  <si>
    <t>SVPHOUSING</t>
  </si>
  <si>
    <t>SVP Housing Ltd</t>
  </si>
  <si>
    <t>INE369Q01017</t>
  </si>
  <si>
    <t>AGIIL</t>
  </si>
  <si>
    <t>AGI Infra Ltd</t>
  </si>
  <si>
    <t>INE976R01017</t>
  </si>
  <si>
    <t>BKMINDST</t>
  </si>
  <si>
    <t>BKM Industries Ltd</t>
  </si>
  <si>
    <t>INE831Q01016</t>
  </si>
  <si>
    <t>MANAKSTELTD</t>
  </si>
  <si>
    <t>Manaksia Steels Ltd</t>
  </si>
  <si>
    <t>INE824Q01011</t>
  </si>
  <si>
    <t>MNKALCOLTD</t>
  </si>
  <si>
    <t>Manaksia Aluminium Company Ltd</t>
  </si>
  <si>
    <t>INE859Q01017</t>
  </si>
  <si>
    <t>MNKCMILTD</t>
  </si>
  <si>
    <t>Manaksia Coated Metals &amp; Industries Ltd</t>
  </si>
  <si>
    <t>INE830Q01018</t>
  </si>
  <si>
    <t>BSLFEFS5RG</t>
  </si>
  <si>
    <t>Aditya Birla Sun Life FOCUSED EQUITY FUND - SERIES 5 REGULAR GROWTH</t>
  </si>
  <si>
    <t>INF209KA1B55</t>
  </si>
  <si>
    <t>BSLFEFS5RN</t>
  </si>
  <si>
    <t>Aditya Birla Sun Life FOCUSED EQUITY FUND - SERIES 5 REGULAR DIVIDEND</t>
  </si>
  <si>
    <t>INF209KA1B63</t>
  </si>
  <si>
    <t>BSLFEFS5DG</t>
  </si>
  <si>
    <t>Aditya Birla Sun Life FOCUSED EQUITY FUND - SERIES 5 DIRECT GROWTH</t>
  </si>
  <si>
    <t>INF209KA1B71</t>
  </si>
  <si>
    <t>BSLFEFS5DN</t>
  </si>
  <si>
    <t>Aditya Birla Sun Life FOCUSED EQUITY FUND - SERIES 5 DIRECT DIVIDEND</t>
  </si>
  <si>
    <t>INF209KA1B89</t>
  </si>
  <si>
    <t>ADLABS</t>
  </si>
  <si>
    <t>Adlabs Entertainment Ltd</t>
  </si>
  <si>
    <t>INE172N01012</t>
  </si>
  <si>
    <t>RCBFIICDD</t>
  </si>
  <si>
    <t>Reliance Capital Builder Fund II - Series C - Direct Plan Dividend Payout Option</t>
  </si>
  <si>
    <t>INF204KA1F86</t>
  </si>
  <si>
    <t>RCBFIICDG</t>
  </si>
  <si>
    <t>Reliance Capital Builder Fund II - Series C - Direct Plan Growth Option</t>
  </si>
  <si>
    <t>INF204KA1F78</t>
  </si>
  <si>
    <t>RCBFIICD</t>
  </si>
  <si>
    <t>Reliance Capital Builder Fund II - Series C -  Dividend Payout Option</t>
  </si>
  <si>
    <t>INF204KA1F60</t>
  </si>
  <si>
    <t>RCBFIICG</t>
  </si>
  <si>
    <t>Reliance Capital Builder Fund II - Series C -  Growth Option</t>
  </si>
  <si>
    <t>INF204KA1F52</t>
  </si>
  <si>
    <t>INOXWIND</t>
  </si>
  <si>
    <t>Inox Wind Ltd</t>
  </si>
  <si>
    <t>INE066P01011</t>
  </si>
  <si>
    <t>IPRU2619</t>
  </si>
  <si>
    <t>ICICI Prudential India Recovery Fund - Series 1 (Regular Plan - Dividend Payout Option)</t>
  </si>
  <si>
    <t>INF109KB1110</t>
  </si>
  <si>
    <t>IPRU8821</t>
  </si>
  <si>
    <t>ICICI Prudential India Recovery Fund - Series 1 (Direct Plan - Dividend Payout Option)</t>
  </si>
  <si>
    <t>INF109KB1128</t>
  </si>
  <si>
    <t>RAJPUTANA</t>
  </si>
  <si>
    <t>Rajputana Investment and Finance Ltd</t>
  </si>
  <si>
    <t>INE751R01014</t>
  </si>
  <si>
    <t>CITL</t>
  </si>
  <si>
    <t>Consecutive Investment &amp; Trading Company Ltd</t>
  </si>
  <si>
    <t>INE187R01011</t>
  </si>
  <si>
    <t>IPRU8841</t>
  </si>
  <si>
    <t>ICICI Prudential Value Fund Series 6- Direct Plan Cumulative Option</t>
  </si>
  <si>
    <t>INF109KB1573</t>
  </si>
  <si>
    <t>IPRU8842</t>
  </si>
  <si>
    <t>ICICI Prudential Value Fund Series 6- Direct Plan Dividend Option</t>
  </si>
  <si>
    <t>INF109KB1581</t>
  </si>
  <si>
    <t>IPRU2639</t>
  </si>
  <si>
    <t>ICICI Prudential Value Fund Series 6- Regular Plan Cumulative Option</t>
  </si>
  <si>
    <t>INF109KB1557</t>
  </si>
  <si>
    <t>IPRU2640</t>
  </si>
  <si>
    <t>ICICI Prudential Value Fund Series 6- Regular Plan Dividend Option</t>
  </si>
  <si>
    <t>INF109KB1565</t>
  </si>
  <si>
    <t>AANANDALAK</t>
  </si>
  <si>
    <t>Aananda Lakshmi Spinning Mills Ltd</t>
  </si>
  <si>
    <t>INE197R01010</t>
  </si>
  <si>
    <t>HKG</t>
  </si>
  <si>
    <t>HKG Ltd</t>
  </si>
  <si>
    <t>INE904R01019</t>
  </si>
  <si>
    <t>FILTRA</t>
  </si>
  <si>
    <t>Filtra Consultants and Engineers Ltd</t>
  </si>
  <si>
    <t>INE541R01019</t>
  </si>
  <si>
    <t>ATHCON</t>
  </si>
  <si>
    <t>Athena Constructions Ltd</t>
  </si>
  <si>
    <t>INE291R01011</t>
  </si>
  <si>
    <t>IPRU2626</t>
  </si>
  <si>
    <t>ICICI Prudential India Recovery Fund - Series 2 (Regular Plan - Dividend Payout Option)</t>
  </si>
  <si>
    <t>INF109KB1292</t>
  </si>
  <si>
    <t>IPRU8828</t>
  </si>
  <si>
    <t>ICICI Prudential India Recovery Fund - Series 2 (Direct Plan - Dividend Payout Option)</t>
  </si>
  <si>
    <t>INF109KB1300</t>
  </si>
  <si>
    <t>NORTHLINK</t>
  </si>
  <si>
    <t>Northlink Fiscal and Capital Services Ltd</t>
  </si>
  <si>
    <t>INE736P01019</t>
  </si>
  <si>
    <t>SHESHAINDS</t>
  </si>
  <si>
    <t>Sheshadri Industries Ltd</t>
  </si>
  <si>
    <t>INE193R01019</t>
  </si>
  <si>
    <t>SAB</t>
  </si>
  <si>
    <t>SAB Industries Ltd</t>
  </si>
  <si>
    <t>INE137M01017</t>
  </si>
  <si>
    <t>PML</t>
  </si>
  <si>
    <t>Paul Merchants Ltd</t>
  </si>
  <si>
    <t>INE291E01019</t>
  </si>
  <si>
    <t>HINDSECR</t>
  </si>
  <si>
    <t>Hind Securities &amp; Credits Ltd</t>
  </si>
  <si>
    <t>INE727Q01016</t>
  </si>
  <si>
    <t>ALAN SCOTT</t>
  </si>
  <si>
    <t>Alan Scott Industries Ltd</t>
  </si>
  <si>
    <t>INE273F01022</t>
  </si>
  <si>
    <t>OPCHAINS</t>
  </si>
  <si>
    <t>O. P. Chains Ltd</t>
  </si>
  <si>
    <t>INE118Q01018</t>
  </si>
  <si>
    <t>SUJALA</t>
  </si>
  <si>
    <t>Sujala Trading &amp; Holdings Ltd</t>
  </si>
  <si>
    <t>INE029H01016</t>
  </si>
  <si>
    <t>VRLLOG</t>
  </si>
  <si>
    <t>VRL Logistics Ltd</t>
  </si>
  <si>
    <t>INE366I01010</t>
  </si>
  <si>
    <t>JAINMARMO</t>
  </si>
  <si>
    <t>Jain Marmo Industries Ltd</t>
  </si>
  <si>
    <t>INE780Q01015</t>
  </si>
  <si>
    <t>BFFL</t>
  </si>
  <si>
    <t>Bangalore Fort Farms Ltd</t>
  </si>
  <si>
    <t>INE578R01011</t>
  </si>
  <si>
    <t>PALCO</t>
  </si>
  <si>
    <t>Palco Metals Ltd</t>
  </si>
  <si>
    <t>INE239L01013</t>
  </si>
  <si>
    <t>BODHTREE</t>
  </si>
  <si>
    <t>Bodhtree Consulting Ltd</t>
  </si>
  <si>
    <t>INE104F01011</t>
  </si>
  <si>
    <t>VBIND</t>
  </si>
  <si>
    <t>V B Industries Ltd</t>
  </si>
  <si>
    <t>INE334E01017</t>
  </si>
  <si>
    <t>SARVOTTAM</t>
  </si>
  <si>
    <t>Sarvottam Finvest Ltd</t>
  </si>
  <si>
    <t>INE822Q01015</t>
  </si>
  <si>
    <t>LAYLA</t>
  </si>
  <si>
    <t>Layla Textile and Traders Ltd</t>
  </si>
  <si>
    <t>INE914Q01010</t>
  </si>
  <si>
    <t>MEP</t>
  </si>
  <si>
    <t>MEP Infrastructure Developers Ltd</t>
  </si>
  <si>
    <t>INE776I01010</t>
  </si>
  <si>
    <t>CLLIMITED</t>
  </si>
  <si>
    <t>Crescent Leasing Ltd</t>
  </si>
  <si>
    <t>INE767G01013</t>
  </si>
  <si>
    <t>VEGETABLE</t>
  </si>
  <si>
    <t>Vegetable Products Ltd</t>
  </si>
  <si>
    <t>INE761D01021</t>
  </si>
  <si>
    <t>KTKKIGFG</t>
  </si>
  <si>
    <t>Kotak Mahindra Mutual Fund - Kotak India Growth Fund Series I Non Direct Plan- Growth option</t>
  </si>
  <si>
    <t>INF174K01P24</t>
  </si>
  <si>
    <t>HFEFBRG</t>
  </si>
  <si>
    <t>HDFC Focused Equity Fund Plan B - Regular Option- Growth</t>
  </si>
  <si>
    <t>INF179KA18O7</t>
  </si>
  <si>
    <t>KTKKIGFD</t>
  </si>
  <si>
    <t>Kotak Mahindra Mutual Fund - Kotak India Growth Fund Series I Non Direct Plan- Dividend option</t>
  </si>
  <si>
    <t>INF174K01P32</t>
  </si>
  <si>
    <t>KTKKIGFGD</t>
  </si>
  <si>
    <t>Kotak Mahindra Mutual Fund - Kotak India Growth Fund Series I Direct Plan- Growth option</t>
  </si>
  <si>
    <t>INF174K01P40</t>
  </si>
  <si>
    <t>KTKKIGFDD</t>
  </si>
  <si>
    <t>Kotak Mahindra Mutual Fund - Kotak India Growth Fund Series I Direct Plan- Dividend Option</t>
  </si>
  <si>
    <t>INF174K01P57</t>
  </si>
  <si>
    <t>HFEFBRD</t>
  </si>
  <si>
    <t>HDFC Focused Equity Fund Plan B - Regular Option- Dividend Payout</t>
  </si>
  <si>
    <t>INF179KA19O5</t>
  </si>
  <si>
    <t>HFEFBDG</t>
  </si>
  <si>
    <t>HDFC Focused Equity Fund Plan A - Direct Option - Growth</t>
  </si>
  <si>
    <t>INF179KA16O1</t>
  </si>
  <si>
    <t>HFEFBDD</t>
  </si>
  <si>
    <t>HDFC Focused Equity Fund Plan A- Direct Option - Dividend Payout</t>
  </si>
  <si>
    <t>INF179KA17O9</t>
  </si>
  <si>
    <t>UFO</t>
  </si>
  <si>
    <t>UFO Moviez India Ltd</t>
  </si>
  <si>
    <t>INE527H01019</t>
  </si>
  <si>
    <t>NIFTYEES</t>
  </si>
  <si>
    <t>Edelweiss Mutual Fund - Edelweiss Exchange Traded Scheme - Nifty ( Nifty EES )</t>
  </si>
  <si>
    <t>INF754K01EK3</t>
  </si>
  <si>
    <t>PANTH</t>
  </si>
  <si>
    <t>Panth Infinity Ltd</t>
  </si>
  <si>
    <t>INE945O01019</t>
  </si>
  <si>
    <t>SHIVALIK</t>
  </si>
  <si>
    <t>Shivalik Rasayan Ltd</t>
  </si>
  <si>
    <t>INE788J01021</t>
  </si>
  <si>
    <t>ICSL</t>
  </si>
  <si>
    <t>Integrated Capital Services Ltd</t>
  </si>
  <si>
    <t>INE682B01023</t>
  </si>
  <si>
    <t>PNCINFRA</t>
  </si>
  <si>
    <t>PNC Infratech Ltd</t>
  </si>
  <si>
    <t>INE195J01029</t>
  </si>
  <si>
    <t>ARFIN</t>
  </si>
  <si>
    <t>Arfin India Ltd</t>
  </si>
  <si>
    <t>INE784R01015</t>
  </si>
  <si>
    <t>VLL</t>
  </si>
  <si>
    <t>Virat Leasing Ltd</t>
  </si>
  <si>
    <t>INE347L01014</t>
  </si>
  <si>
    <t>SPISYS</t>
  </si>
  <si>
    <t>Spisys Ltd</t>
  </si>
  <si>
    <t>INE805E01016</t>
  </si>
  <si>
    <t>FUNNY</t>
  </si>
  <si>
    <t>Funny Software Ltd</t>
  </si>
  <si>
    <t>INE105R01013</t>
  </si>
  <si>
    <t>HELPAGE</t>
  </si>
  <si>
    <t>Helpage Finlease Ltd</t>
  </si>
  <si>
    <t>INE738P01015</t>
  </si>
  <si>
    <t>INDRAIND</t>
  </si>
  <si>
    <t>Indra Industries Ltd</t>
  </si>
  <si>
    <t>INE924N01016</t>
  </si>
  <si>
    <t>HAWAENG</t>
  </si>
  <si>
    <t>Hawa Engineers Ltd</t>
  </si>
  <si>
    <t>INE230I01018</t>
  </si>
  <si>
    <t>AIIL</t>
  </si>
  <si>
    <t>Authum Investment &amp; Infrastructure Ltd</t>
  </si>
  <si>
    <t>INE206F01014</t>
  </si>
  <si>
    <t>PELTD</t>
  </si>
  <si>
    <t>Positive Electronics Ltd</t>
  </si>
  <si>
    <t>INE813P01016</t>
  </si>
  <si>
    <t>Sp.Consumer Services</t>
  </si>
  <si>
    <t>IPRU2670</t>
  </si>
  <si>
    <t>ICICI Prudential  Value Fund Series 7</t>
  </si>
  <si>
    <t>INF109KB1EU1</t>
  </si>
  <si>
    <t>IPRU8872</t>
  </si>
  <si>
    <t>ICICI Prudential Value Fund Series 7</t>
  </si>
  <si>
    <t>INF109KB1EW7</t>
  </si>
  <si>
    <t>ADHBHUTIN</t>
  </si>
  <si>
    <t>Adhbhut Infrastructure Ltd</t>
  </si>
  <si>
    <t>INE578L01014</t>
  </si>
  <si>
    <t>DFL</t>
  </si>
  <si>
    <t>Decillion Finance Ltd</t>
  </si>
  <si>
    <t>INE848N01017</t>
  </si>
  <si>
    <t>POEL</t>
  </si>
  <si>
    <t>POCL Enterprises Ltd</t>
  </si>
  <si>
    <t>INE035S01010</t>
  </si>
  <si>
    <t>AEL</t>
  </si>
  <si>
    <t>Amba Enterprises Ltd</t>
  </si>
  <si>
    <t>INE829P01020</t>
  </si>
  <si>
    <t>DEVHARI</t>
  </si>
  <si>
    <t>Devhari Exports (India) Ltd</t>
  </si>
  <si>
    <t>INE553P01018</t>
  </si>
  <si>
    <t>CAPFIN</t>
  </si>
  <si>
    <t>Capfin India Ltd</t>
  </si>
  <si>
    <t>INE960C01013</t>
  </si>
  <si>
    <t>MOONGIPASEC</t>
  </si>
  <si>
    <t>Moongipa Securities Ltd</t>
  </si>
  <si>
    <t>INE618R01015</t>
  </si>
  <si>
    <t>NOBPOL</t>
  </si>
  <si>
    <t>Noble Polymers Ltd</t>
  </si>
  <si>
    <t>INE203Q01026</t>
  </si>
  <si>
    <t>SATIA</t>
  </si>
  <si>
    <t>Satia Industries Ltd</t>
  </si>
  <si>
    <t>INE170E01023</t>
  </si>
  <si>
    <t>RCBFIIIAX</t>
  </si>
  <si>
    <t>Reliance Capital Builder Fund III Series A - Direct Plan Dividend Payout Option</t>
  </si>
  <si>
    <t>INF204KA16D0</t>
  </si>
  <si>
    <t>RCBFIIIAZ</t>
  </si>
  <si>
    <t>Reliance Capital Builder Fund III Series A- Direct Plan Growth Option</t>
  </si>
  <si>
    <t>INF204KA15D2</t>
  </si>
  <si>
    <t>RCBFIIIAD</t>
  </si>
  <si>
    <t>Reliance Capital Builder Fund III Series A- Dividend Plan Dividend Payout</t>
  </si>
  <si>
    <t>INF204KA14D5</t>
  </si>
  <si>
    <t>RCBFIIIAG</t>
  </si>
  <si>
    <t>Reliance Capital Builder Fund III Series A- Growth Plan - Growth</t>
  </si>
  <si>
    <t>INF204KA13D7</t>
  </si>
  <si>
    <t>GVBL</t>
  </si>
  <si>
    <t>Genomic Valley Biotech Ltd</t>
  </si>
  <si>
    <t>INE574D01010</t>
  </si>
  <si>
    <t>MANPASAND</t>
  </si>
  <si>
    <t>Manpasand Beverages Ltd</t>
  </si>
  <si>
    <t>INE122R01018</t>
  </si>
  <si>
    <t>JUNCTION</t>
  </si>
  <si>
    <t>Junction Fabrics and Apparels Ltd</t>
  </si>
  <si>
    <t>INE653S01010</t>
  </si>
  <si>
    <t>SRESTHA</t>
  </si>
  <si>
    <t>Srestha Finvest Ltd</t>
  </si>
  <si>
    <t>INE606K01023</t>
  </si>
  <si>
    <t>SAUMYA</t>
  </si>
  <si>
    <t>Saumya Consultants Ltd</t>
  </si>
  <si>
    <t>INE563C01015</t>
  </si>
  <si>
    <t>MUL</t>
  </si>
  <si>
    <t>Mauria Udyog Ltd</t>
  </si>
  <si>
    <t>INE150D01019</t>
  </si>
  <si>
    <t>MISHKA</t>
  </si>
  <si>
    <t>Mishka Exim Ltd</t>
  </si>
  <si>
    <t>INE540S01019</t>
  </si>
  <si>
    <t>SPORTKING</t>
  </si>
  <si>
    <t>Sportking India Ltd</t>
  </si>
  <si>
    <t>INE885H01011</t>
  </si>
  <si>
    <t>VMV</t>
  </si>
  <si>
    <t>VMV Holidays Ltd</t>
  </si>
  <si>
    <t>INE451S01019</t>
  </si>
  <si>
    <t>AMBITION</t>
  </si>
  <si>
    <t>Ambition Mica Ltd</t>
  </si>
  <si>
    <t>INE563S01011</t>
  </si>
  <si>
    <t>HCKKVENTURE</t>
  </si>
  <si>
    <t>HCKK Ventures Ltd</t>
  </si>
  <si>
    <t>INE345Q01017</t>
  </si>
  <si>
    <t>JIYAECO</t>
  </si>
  <si>
    <t>Jiya Eco-Products Ltd</t>
  </si>
  <si>
    <t>INE023S01016</t>
  </si>
  <si>
    <t>RUDRA</t>
  </si>
  <si>
    <t>Rudra Global Infra Products Ltd</t>
  </si>
  <si>
    <t>INE027T01015</t>
  </si>
  <si>
    <t>LOYAL</t>
  </si>
  <si>
    <t>Loyal Equipments Ltd</t>
  </si>
  <si>
    <t>INE876S01017</t>
  </si>
  <si>
    <t>GGPL</t>
  </si>
  <si>
    <t>Gala Global Products Ltd</t>
  </si>
  <si>
    <t>INE480S01026</t>
  </si>
  <si>
    <t>MRSS</t>
  </si>
  <si>
    <t>Majestic Research Services and Solutions Ltd</t>
  </si>
  <si>
    <t>INE196R01012</t>
  </si>
  <si>
    <t>CHEMIESYNT</t>
  </si>
  <si>
    <t>Chemiesynth (Vapi) Ltd</t>
  </si>
  <si>
    <t>INE829R01018</t>
  </si>
  <si>
    <t>GPL</t>
  </si>
  <si>
    <t>Grandeur Products Ltd</t>
  </si>
  <si>
    <t>INE545R01010</t>
  </si>
  <si>
    <t>JEL</t>
  </si>
  <si>
    <t>Jyotirgamya Enterprises Ltd</t>
  </si>
  <si>
    <t>INE805R01018</t>
  </si>
  <si>
    <t>BALKRISHNA</t>
  </si>
  <si>
    <t>Balkrishna Paper Mills Ltd</t>
  </si>
  <si>
    <t>INE875R01011</t>
  </si>
  <si>
    <t>SCFL</t>
  </si>
  <si>
    <t>Shyam Century Ferrous Ltd</t>
  </si>
  <si>
    <t>INE979R01011</t>
  </si>
  <si>
    <t>SURYAINDIA</t>
  </si>
  <si>
    <t>Surya India Ltd</t>
  </si>
  <si>
    <t>INE446E01019</t>
  </si>
  <si>
    <t>ADANITRANS</t>
  </si>
  <si>
    <t>Adani Transmission Ltd</t>
  </si>
  <si>
    <t>INE931S01010</t>
  </si>
  <si>
    <t>STARDELTA</t>
  </si>
  <si>
    <t>Star Delta Transformers Ltd</t>
  </si>
  <si>
    <t>INE541K01014</t>
  </si>
  <si>
    <t>AMRAFIN</t>
  </si>
  <si>
    <t>Amrapali Fincap Ltd</t>
  </si>
  <si>
    <t>INE990S01016</t>
  </si>
  <si>
    <t>CONCRETE</t>
  </si>
  <si>
    <t>Concrete Credit Ltd</t>
  </si>
  <si>
    <t>INE719G01014</t>
  </si>
  <si>
    <t>DRHABEEB</t>
  </si>
  <si>
    <t>Dr Habeebullah Life Sciences Ltd</t>
  </si>
  <si>
    <t>INE579N01018</t>
  </si>
  <si>
    <t>SYNGENE</t>
  </si>
  <si>
    <t>Syngene International Ltd</t>
  </si>
  <si>
    <t>INE398R01022</t>
  </si>
  <si>
    <t>PECOS</t>
  </si>
  <si>
    <t>Pecos Hotels and Pubs Ltd</t>
  </si>
  <si>
    <t>INE484S01010</t>
  </si>
  <si>
    <t>BLFL</t>
  </si>
  <si>
    <t>Boston Leasing and Finance Ltd</t>
  </si>
  <si>
    <t>INE962P01011</t>
  </si>
  <si>
    <t>MSL</t>
  </si>
  <si>
    <t>Mangalam Seeds Ltd</t>
  </si>
  <si>
    <t>INE829S01016</t>
  </si>
  <si>
    <t>KAYA</t>
  </si>
  <si>
    <t>Kaya Ltd</t>
  </si>
  <si>
    <t>INE587G01015</t>
  </si>
  <si>
    <t>ALSTONE</t>
  </si>
  <si>
    <t>Alstone Textiles (India) Ltd</t>
  </si>
  <si>
    <t>INE184S01016</t>
  </si>
  <si>
    <t>SYMBIOX</t>
  </si>
  <si>
    <t>Symbiox Investment &amp; Trading Company Ltd</t>
  </si>
  <si>
    <t>INE653R01012</t>
  </si>
  <si>
    <t>IPRU8895</t>
  </si>
  <si>
    <t>ICICI PRUDENTIAL VALUE FUND SERIES 8 - DIRECT PLAN DIVIDEND OPTION</t>
  </si>
  <si>
    <t>INF109KC1JK0</t>
  </si>
  <si>
    <t>IPRU2693</t>
  </si>
  <si>
    <t>ICICI PRUDENTIAL VALUE FUND SERIES 8 - REGULAR PLAN DIVIDEND OPTION</t>
  </si>
  <si>
    <t>INF109KC1JJ2</t>
  </si>
  <si>
    <t>ORTINLAABS</t>
  </si>
  <si>
    <t>Ortin Laboratories Ltd</t>
  </si>
  <si>
    <t>INE749B01012</t>
  </si>
  <si>
    <t>AVI</t>
  </si>
  <si>
    <t>AVI Polymers Ltd</t>
  </si>
  <si>
    <t>INE897N01014</t>
  </si>
  <si>
    <t>MJCO</t>
  </si>
  <si>
    <t>Majesco Ltd</t>
  </si>
  <si>
    <t>INE898S01029</t>
  </si>
  <si>
    <t>BINDALAGRO</t>
  </si>
  <si>
    <t>Oswal Greentech Ltd</t>
  </si>
  <si>
    <t>OZONEWORLD</t>
  </si>
  <si>
    <t>Ozone World Ltd</t>
  </si>
  <si>
    <t>INE583K01016</t>
  </si>
  <si>
    <t>AKSPINTEX</t>
  </si>
  <si>
    <t>A.K. Spintex Ltd</t>
  </si>
  <si>
    <t>INE671K01019</t>
  </si>
  <si>
    <t>ARVSMART</t>
  </si>
  <si>
    <t>Arvind SmartSpaces Ltd</t>
  </si>
  <si>
    <t>INE034S01021</t>
  </si>
  <si>
    <t>POWERMECH</t>
  </si>
  <si>
    <t>Power Mech Projects Ltd</t>
  </si>
  <si>
    <t>INE211R01019</t>
  </si>
  <si>
    <t>MINDAFIN</t>
  </si>
  <si>
    <t>Minda Finance Ltd</t>
  </si>
  <si>
    <t>INE197E01018</t>
  </si>
  <si>
    <t>CANOPYFIN</t>
  </si>
  <si>
    <t>Canopy Finance Ltd</t>
  </si>
  <si>
    <t>INE095R01016</t>
  </si>
  <si>
    <t>RAMASTEEL</t>
  </si>
  <si>
    <t>Rama Steel Tubes Ltd</t>
  </si>
  <si>
    <t>INE230R01027</t>
  </si>
  <si>
    <t>THINKINK</t>
  </si>
  <si>
    <t>Thinkink Picturez Ltd</t>
  </si>
  <si>
    <t>INE365S01037</t>
  </si>
  <si>
    <t>NFIL</t>
  </si>
  <si>
    <t>Nishtha Finance and Investment (India) Ltd</t>
  </si>
  <si>
    <t>INE217Q01018</t>
  </si>
  <si>
    <t>UTISENSETF</t>
  </si>
  <si>
    <t>UTI- SENSEX ETF</t>
  </si>
  <si>
    <t>INF789FB1X58</t>
  </si>
  <si>
    <t>UTINIFTETF</t>
  </si>
  <si>
    <t>UTI NIFTY ETF</t>
  </si>
  <si>
    <t>INF789FB1X41</t>
  </si>
  <si>
    <t>UNIAUTO</t>
  </si>
  <si>
    <t>Universal Autofoundry Ltd</t>
  </si>
  <si>
    <t>INE203T01012</t>
  </si>
  <si>
    <t>IPRU8917</t>
  </si>
  <si>
    <t>ICICI PRUDENTIAL INDIA RECOVERY FUND SERIES 3 - DIRECT PLAN - CUMULATIVE OPTION</t>
  </si>
  <si>
    <t>INF109KB1ME8</t>
  </si>
  <si>
    <t>IPRU8910</t>
  </si>
  <si>
    <t>ICICI PRUDENTIAL INDIA RECOVERY FUND SERIES 3 - DIRECT PLAN - DIVIDEND PAYOUT</t>
  </si>
  <si>
    <t>INF109KB1LQ4</t>
  </si>
  <si>
    <t>IPRU2715</t>
  </si>
  <si>
    <t>ICICI PRUDENTIAL INDIA RECOVERY FUND SERIES 3 - REGULAR PLAN - CUMULATIVE</t>
  </si>
  <si>
    <t>INF109KB1MD0</t>
  </si>
  <si>
    <t>IPRU2708</t>
  </si>
  <si>
    <t>ICICI PRUDENTIAL INDIA RECOVERY FUND SERIES 3 - REGULAR PLAN - DIVIDEND OPTION</t>
  </si>
  <si>
    <t>INF109KB1LP6</t>
  </si>
  <si>
    <t>VETO</t>
  </si>
  <si>
    <t>Veto Switchgears and Cables Ltd</t>
  </si>
  <si>
    <t>INE918N01018</t>
  </si>
  <si>
    <t>NAVKARCORP</t>
  </si>
  <si>
    <t>Navkar Corporation Ltd</t>
  </si>
  <si>
    <t>INE278M01019</t>
  </si>
  <si>
    <t>PENPEBS</t>
  </si>
  <si>
    <t>Pennar Engineered Building Systems Ltd</t>
  </si>
  <si>
    <t>INE455O01019</t>
  </si>
  <si>
    <t>SHREEPUSHK</t>
  </si>
  <si>
    <t>Shree Pushkar Chemicals &amp; Fertilisers Ltd</t>
  </si>
  <si>
    <t>INE712K01011</t>
  </si>
  <si>
    <t>CHPLIND</t>
  </si>
  <si>
    <t>CHPL Industries Ltd</t>
  </si>
  <si>
    <t>INE714Q01014</t>
  </si>
  <si>
    <t>GUJGAS</t>
  </si>
  <si>
    <t>Gujarat Gas Ltd</t>
  </si>
  <si>
    <t>INE844O01030</t>
  </si>
  <si>
    <t>WAAREE</t>
  </si>
  <si>
    <t>Waaree Technologies Ltd</t>
  </si>
  <si>
    <t>INE725P01012</t>
  </si>
  <si>
    <t>SADBHIN</t>
  </si>
  <si>
    <t>Sadbhav Infrastructure Project Ltd</t>
  </si>
  <si>
    <t>INE764L01010</t>
  </si>
  <si>
    <t>PHL</t>
  </si>
  <si>
    <t>Pneumatic Holdings Ltd</t>
  </si>
  <si>
    <t>INE096T01010</t>
  </si>
  <si>
    <t>PRABHAT</t>
  </si>
  <si>
    <t>Prabhat Dairy Ltd</t>
  </si>
  <si>
    <t>INE302M01033</t>
  </si>
  <si>
    <t>PBFL</t>
  </si>
  <si>
    <t>P. B. Films Ltd</t>
  </si>
  <si>
    <t>INE212Q01019</t>
  </si>
  <si>
    <t>SALAUTO</t>
  </si>
  <si>
    <t>Sal Automotive Ltd</t>
  </si>
  <si>
    <t>INE724G01014</t>
  </si>
  <si>
    <t>POLYSPIN</t>
  </si>
  <si>
    <t>Polyspin Exports Ltd</t>
  </si>
  <si>
    <t>INE914G01011</t>
  </si>
  <si>
    <t>PRITIKAUTO</t>
  </si>
  <si>
    <t>Pritika Auto Industries Ltd</t>
  </si>
  <si>
    <t>INE583R01011</t>
  </si>
  <si>
    <t>SKC</t>
  </si>
  <si>
    <t>Sri Krishna Constructions (India) Ltd</t>
  </si>
  <si>
    <t>INE094T01015</t>
  </si>
  <si>
    <t>SML</t>
  </si>
  <si>
    <t>Soni Medicare Ltd</t>
  </si>
  <si>
    <t>INE848R01018</t>
  </si>
  <si>
    <t>MINFY</t>
  </si>
  <si>
    <t>Mahaveer Infoway Ltd</t>
  </si>
  <si>
    <t>INE019D01016</t>
  </si>
  <si>
    <t>KRISHNACAP</t>
  </si>
  <si>
    <t>Krishna Capital and Securities Ltd</t>
  </si>
  <si>
    <t>INE897B01019</t>
  </si>
  <si>
    <t>ACME</t>
  </si>
  <si>
    <t>Acme Resources Ltd</t>
  </si>
  <si>
    <t>INE636B01011</t>
  </si>
  <si>
    <t>SANGFROID</t>
  </si>
  <si>
    <t>Sang Froid Labs (India) Ltd</t>
  </si>
  <si>
    <t>INE345S01013</t>
  </si>
  <si>
    <t>KCL</t>
  </si>
  <si>
    <t>Kabra Commercial Ltd</t>
  </si>
  <si>
    <t>INE926E01010</t>
  </si>
  <si>
    <t>IPRU8923</t>
  </si>
  <si>
    <t>ICICI Prudential Mutual Fund- Direct Plan Cumulative Option</t>
  </si>
  <si>
    <t>INF109KB1MV2</t>
  </si>
  <si>
    <t>IPRU8924</t>
  </si>
  <si>
    <t>ICICI Prudential Mutual Fund- Direct Plan Dividend Option</t>
  </si>
  <si>
    <t>INF109KB1MW0</t>
  </si>
  <si>
    <t>IPRU2721</t>
  </si>
  <si>
    <t>ICICI Prudential Mutual Fund- Regular Plan Cumulative Option</t>
  </si>
  <si>
    <t>INF109KB1MX8</t>
  </si>
  <si>
    <t>IPRU2722</t>
  </si>
  <si>
    <t>ICICI Prudential Mutual Fund- Regular Plan Dividend Option</t>
  </si>
  <si>
    <t>INF109KB1MY6</t>
  </si>
  <si>
    <t>VISHALBL</t>
  </si>
  <si>
    <t>Vishal Bearings Ltd</t>
  </si>
  <si>
    <t>INE060T01024</t>
  </si>
  <si>
    <t>BELLACASA</t>
  </si>
  <si>
    <t>Bella Casa Fashion &amp; Retail Ltd</t>
  </si>
  <si>
    <t>INE344T01014</t>
  </si>
  <si>
    <t>MALLCOM</t>
  </si>
  <si>
    <t>Mallcom (India) Ltd</t>
  </si>
  <si>
    <t>INE389C01015</t>
  </si>
  <si>
    <t>PJL</t>
  </si>
  <si>
    <t>Patdiam Jewellery Ltd</t>
  </si>
  <si>
    <t>INE473T01011</t>
  </si>
  <si>
    <t>VAL</t>
  </si>
  <si>
    <t>Vaksons Automobiles Ltd</t>
  </si>
  <si>
    <t>INE256S01012</t>
  </si>
  <si>
    <t>ARAMBHAN</t>
  </si>
  <si>
    <t>Arambhan Hospitality Services Ltd</t>
  </si>
  <si>
    <t>INE800S01017</t>
  </si>
  <si>
    <t>SATIN</t>
  </si>
  <si>
    <t>Satin Creditcare Network Ltd</t>
  </si>
  <si>
    <t>INE836B01017</t>
  </si>
  <si>
    <t>DITCO</t>
  </si>
  <si>
    <t>Decorous Investment &amp; Trading Co Ltd</t>
  </si>
  <si>
    <t>INE183R01010</t>
  </si>
  <si>
    <t>SWAGTAM</t>
  </si>
  <si>
    <t>Swagtam Trading &amp; Services Ltd</t>
  </si>
  <si>
    <t>INE150R01019</t>
  </si>
  <si>
    <t>GENCON</t>
  </si>
  <si>
    <t>Generic Engineering Construction and Projects Ltd</t>
  </si>
  <si>
    <t>INE854S01022</t>
  </si>
  <si>
    <t>KUBERJI</t>
  </si>
  <si>
    <t>Kuber Udyog Ltd</t>
  </si>
  <si>
    <t>INE594R01018</t>
  </si>
  <si>
    <t>NEERAJ</t>
  </si>
  <si>
    <t>Neeraj Paper Marketing Ltd</t>
  </si>
  <si>
    <t>INE894J01019</t>
  </si>
  <si>
    <t>WELCON</t>
  </si>
  <si>
    <t>Welcon International Ltd</t>
  </si>
  <si>
    <t>INE873S01022</t>
  </si>
  <si>
    <t>BSLFEFS6RG</t>
  </si>
  <si>
    <t>BIRLA SUN LIFE FOCUSED EQUITY FUND- SERIES 6- REGULAR PLAN- GROWTH</t>
  </si>
  <si>
    <t>INF209KA18K0</t>
  </si>
  <si>
    <t>BSLFEFS6RN</t>
  </si>
  <si>
    <t>BIRLA SUN LIFE FOCUSED EQUITY FUND- SERIES 6- REGULAR PLAN- DIVIDEND PAYOUT</t>
  </si>
  <si>
    <t>INF209KA19K8</t>
  </si>
  <si>
    <t>BSLFEFS6DG</t>
  </si>
  <si>
    <t>BIRLA SUN LIFE FOCUSED EQUITY FUND- SERIES 6- DIRECT PLAN- GROWTH</t>
  </si>
  <si>
    <t>INF209KA10L5</t>
  </si>
  <si>
    <t>BSLFEFS6DN</t>
  </si>
  <si>
    <t>BIRLA SUN LIFE FOCUSED EQUITY FUND- SERIES 6- DIRECT PLAN- DIVIDEND PAYOUT</t>
  </si>
  <si>
    <t>INF209KA11L3</t>
  </si>
  <si>
    <t>TEJNAKSH</t>
  </si>
  <si>
    <t>Tejnaksh Healthcare Ltd</t>
  </si>
  <si>
    <t>INE030T01019</t>
  </si>
  <si>
    <t>INDOGLOBAL</t>
  </si>
  <si>
    <t>Indo-Global Enterprises Ltd</t>
  </si>
  <si>
    <t>INE400S01016</t>
  </si>
  <si>
    <t>BRIPORT</t>
  </si>
  <si>
    <t>Brilliant Portfolios Ltd</t>
  </si>
  <si>
    <t>INE661F01010</t>
  </si>
  <si>
    <t>RFSL</t>
  </si>
  <si>
    <t>Richfield Financial Services Ltd</t>
  </si>
  <si>
    <t>INE201C01012</t>
  </si>
  <si>
    <t>COFFEEDAY</t>
  </si>
  <si>
    <t>Coffee Day Enterprises Ltd</t>
  </si>
  <si>
    <t>INE335K01011</t>
  </si>
  <si>
    <t>IDFCFIRSTB</t>
  </si>
  <si>
    <t>IDFC First Bank Ltd</t>
  </si>
  <si>
    <t>INE092T01019</t>
  </si>
  <si>
    <t>KRISHFAB</t>
  </si>
  <si>
    <t>Krishana Fabrics Ltd</t>
  </si>
  <si>
    <t>INE627Q01018</t>
  </si>
  <si>
    <t>BEARDSELL</t>
  </si>
  <si>
    <t>Beardsell Ltd</t>
  </si>
  <si>
    <t>INE520H01022</t>
  </si>
  <si>
    <t>INDIGO</t>
  </si>
  <si>
    <t>InterGlobe Aviation Ltd</t>
  </si>
  <si>
    <t>INE646L01027</t>
  </si>
  <si>
    <t>IGCIL</t>
  </si>
  <si>
    <t>IGC Industries Ltd</t>
  </si>
  <si>
    <t>INE099S01016</t>
  </si>
  <si>
    <t>SHK</t>
  </si>
  <si>
    <t>S H Kelkar and Company Ltd</t>
  </si>
  <si>
    <t>INE500L01026</t>
  </si>
  <si>
    <t>ARYAVAN</t>
  </si>
  <si>
    <t>Aryavan Enterprise Ltd</t>
  </si>
  <si>
    <t>INE360S01012</t>
  </si>
  <si>
    <t>IPRU8937</t>
  </si>
  <si>
    <t>ICICI PRUDENTIAL BUSINESS CYCLE FUND SERIES 2 DIRECT PLAN CUMULATIVE OPTION</t>
  </si>
  <si>
    <t>INF109KB1OH7</t>
  </si>
  <si>
    <t>IPRU8938</t>
  </si>
  <si>
    <t>ICICI PRUDENTIAL BUSINESS CYCLE FUND SERIES 2 DIRECT PLAN DIVIDEND OPTION</t>
  </si>
  <si>
    <t>INF109KB1OI5</t>
  </si>
  <si>
    <t>IPRU2735</t>
  </si>
  <si>
    <t>ICICI PRUDENTIAL BUSINESS CYCLE FUND SERIES 2 REGULAR PLAN CUMULATIVE OPTION</t>
  </si>
  <si>
    <t>INF109KB1OF1</t>
  </si>
  <si>
    <t>IPRU2736</t>
  </si>
  <si>
    <t>ICICI PRUDENTIAL BUSINESS CYCLE FUND SERIES 2 REGULAR PLAN DIVIDEND OPTION</t>
  </si>
  <si>
    <t>INF109KB1OG9</t>
  </si>
  <si>
    <t>TFSL</t>
  </si>
  <si>
    <t>Typhoon Financial Services Ltd</t>
  </si>
  <si>
    <t>INE761R01013</t>
  </si>
  <si>
    <t>PANORAMA</t>
  </si>
  <si>
    <t>Panorama Studios International Ltd</t>
  </si>
  <si>
    <t>INE258R01010</t>
  </si>
  <si>
    <t>SHREEGANES</t>
  </si>
  <si>
    <t>Shree Ganesh Biotech (India) Ltd</t>
  </si>
  <si>
    <t>INE051N01018</t>
  </si>
  <si>
    <t>GTV</t>
  </si>
  <si>
    <t>GTV Engineering Ltd</t>
  </si>
  <si>
    <t>INE910R01016</t>
  </si>
  <si>
    <t>LICNETFN50</t>
  </si>
  <si>
    <t>LIC MF EXCHANGE TRADED FUND- NIFTY 50</t>
  </si>
  <si>
    <t>INF767K01OS7</t>
  </si>
  <si>
    <t>PARIKSHA</t>
  </si>
  <si>
    <t>Pariksha Fin- Invest- Lease Ltd</t>
  </si>
  <si>
    <t>INE270F01010</t>
  </si>
  <si>
    <t>GEETANJ</t>
  </si>
  <si>
    <t>Geetanjali Credit and Capital Ltd</t>
  </si>
  <si>
    <t>INE263R01010</t>
  </si>
  <si>
    <t>LICNETFSEN</t>
  </si>
  <si>
    <t>LIC MF EXCHANGE TRADED FUND- SENSEX</t>
  </si>
  <si>
    <t>INF767K01OT5</t>
  </si>
  <si>
    <t>TFLL</t>
  </si>
  <si>
    <t>Tirupati Finlease Ltd</t>
  </si>
  <si>
    <t>INE027S01017</t>
  </si>
  <si>
    <t>GARBIFIN</t>
  </si>
  <si>
    <t>Garbi Finvest Ltd</t>
  </si>
  <si>
    <t>INE721C01019</t>
  </si>
  <si>
    <t>ADHARSHILA</t>
  </si>
  <si>
    <t>Adharshila Capital Services Ltd</t>
  </si>
  <si>
    <t>INE269F01012</t>
  </si>
  <si>
    <t>SMARTFIN</t>
  </si>
  <si>
    <t>Smart Finsec Ltd</t>
  </si>
  <si>
    <t>INE766D01012</t>
  </si>
  <si>
    <t>RAJKOTINV</t>
  </si>
  <si>
    <t>Rajkot Investment Trust Ltd</t>
  </si>
  <si>
    <t>INE176R01014</t>
  </si>
  <si>
    <t>ADCON</t>
  </si>
  <si>
    <t>Adcon Capital Services Ltd</t>
  </si>
  <si>
    <t>INE805Q01010</t>
  </si>
  <si>
    <t>GMLM</t>
  </si>
  <si>
    <t>Gaurav Mercantiles Ltd</t>
  </si>
  <si>
    <t>INE641R01017</t>
  </si>
  <si>
    <t>HDFCNIFETF</t>
  </si>
  <si>
    <t>HDFC Nifty ETF</t>
  </si>
  <si>
    <t>INF179KB1KP3</t>
  </si>
  <si>
    <t>SXETF</t>
  </si>
  <si>
    <t>HDFC Sensex ETF - Open Ended Traded Fund</t>
  </si>
  <si>
    <t>INF179KB1KQ1</t>
  </si>
  <si>
    <t>UDAYJEW</t>
  </si>
  <si>
    <t>Uday Jewellery Industries Ltd</t>
  </si>
  <si>
    <t>INE551B01012</t>
  </si>
  <si>
    <t>MAYUKH</t>
  </si>
  <si>
    <t>Mayukh Dealtrade Ltd</t>
  </si>
  <si>
    <t>INE280E01012</t>
  </si>
  <si>
    <t>SHAILJA</t>
  </si>
  <si>
    <t>Shailja Commercial Trade Frenzy Ltd</t>
  </si>
  <si>
    <t>INE195R01014</t>
  </si>
  <si>
    <t>NAVIGANT</t>
  </si>
  <si>
    <t>Navigant Corporate Advisors Ltd</t>
  </si>
  <si>
    <t>INE364T01012</t>
  </si>
  <si>
    <t>GROVY</t>
  </si>
  <si>
    <t>Grovy India Ltd</t>
  </si>
  <si>
    <t>INE343C01012</t>
  </si>
  <si>
    <t>Real Estate Investment</t>
  </si>
  <si>
    <t>ALKEM</t>
  </si>
  <si>
    <t>Alkem Laboratories Ltd</t>
  </si>
  <si>
    <t>INE540L01014</t>
  </si>
  <si>
    <t>LALPATHLAB</t>
  </si>
  <si>
    <t>Dr. Lal PathLabs Ltd</t>
  </si>
  <si>
    <t>INE600L01024</t>
  </si>
  <si>
    <t>NAVKETAN</t>
  </si>
  <si>
    <t>Navketan Merchants Ltd</t>
  </si>
  <si>
    <t>INE365G01016</t>
  </si>
  <si>
    <t>SCTL</t>
  </si>
  <si>
    <t>Suncare Traders Ltd</t>
  </si>
  <si>
    <t>INE452S01025</t>
  </si>
  <si>
    <t>CREATIVE</t>
  </si>
  <si>
    <t>Creative Castings Ltd</t>
  </si>
  <si>
    <t>INE146E01015</t>
  </si>
  <si>
    <t>AAYUSH</t>
  </si>
  <si>
    <t>Aayush Food and Herbs Ltd</t>
  </si>
  <si>
    <t>INE430R01015</t>
  </si>
  <si>
    <t>ELITECON</t>
  </si>
  <si>
    <t>Elitecon International Ltd</t>
  </si>
  <si>
    <t>INE669R01018</t>
  </si>
  <si>
    <t>LUXIND</t>
  </si>
  <si>
    <t>Lux Industries Ltd</t>
  </si>
  <si>
    <t>INE150G01020</t>
  </si>
  <si>
    <t>VALLEY</t>
  </si>
  <si>
    <t>Valley Magnesite Company Ltd</t>
  </si>
  <si>
    <t>INE834E01016</t>
  </si>
  <si>
    <t>ABHIINFRA</t>
  </si>
  <si>
    <t>Abhishek Infraventures Ltd</t>
  </si>
  <si>
    <t>INE281P01016</t>
  </si>
  <si>
    <t>APOORVA</t>
  </si>
  <si>
    <t>Apoorva Leasing Finance and Investment Company Ltd</t>
  </si>
  <si>
    <t>INE217S01014</t>
  </si>
  <si>
    <t>BNL</t>
  </si>
  <si>
    <t>Beekay Niryat Ltd</t>
  </si>
  <si>
    <t>INE679E01015</t>
  </si>
  <si>
    <t>NH</t>
  </si>
  <si>
    <t>Narayana Hrudayalaya Ltd</t>
  </si>
  <si>
    <t>INE410P01011</t>
  </si>
  <si>
    <t>FMEC</t>
  </si>
  <si>
    <t>F Mec International Financial Services Ltd</t>
  </si>
  <si>
    <t>INE108T01013</t>
  </si>
  <si>
    <t>DDIL</t>
  </si>
  <si>
    <t>Deep Diamond India Ltd</t>
  </si>
  <si>
    <t>INE005G01018</t>
  </si>
  <si>
    <t>ABHIJIT</t>
  </si>
  <si>
    <t>Abhijit Trading Company Ltd</t>
  </si>
  <si>
    <t>INE994N01019</t>
  </si>
  <si>
    <t>ROXY</t>
  </si>
  <si>
    <t>Roxy Exports Ltd</t>
  </si>
  <si>
    <t>INE549S01010</t>
  </si>
  <si>
    <t>AARNAV</t>
  </si>
  <si>
    <t>Aarnav Fashions Ltd</t>
  </si>
  <si>
    <t>INE750R01016</t>
  </si>
  <si>
    <t>ACEWIN</t>
  </si>
  <si>
    <t>Acewin Agriteck Ltd</t>
  </si>
  <si>
    <t>INE742R01013</t>
  </si>
  <si>
    <t>SCL</t>
  </si>
  <si>
    <t>Sunshine Capital Ltd</t>
  </si>
  <si>
    <t>INE974F01017</t>
  </si>
  <si>
    <t>SIPTL</t>
  </si>
  <si>
    <t>Sharanam Infraproject and Trading Ltd</t>
  </si>
  <si>
    <t>INE104S01022</t>
  </si>
  <si>
    <t>SHIVA</t>
  </si>
  <si>
    <t>Shivansh Finserve Ltd</t>
  </si>
  <si>
    <t>INE728Q01014</t>
  </si>
  <si>
    <t>MISHTANN</t>
  </si>
  <si>
    <t>Mishtann Foods Ltd</t>
  </si>
  <si>
    <t>INE094S01041</t>
  </si>
  <si>
    <t>NATECO</t>
  </si>
  <si>
    <t>Natco Economicals Ltd</t>
  </si>
  <si>
    <t>INE174S01017</t>
  </si>
  <si>
    <t>DELTA</t>
  </si>
  <si>
    <t>Delta Industrial Resources Ltd</t>
  </si>
  <si>
    <t>INE681Q01015</t>
  </si>
  <si>
    <t>JSLHISAR</t>
  </si>
  <si>
    <t>Jindal Stainless (Hisar) Ltd</t>
  </si>
  <si>
    <t>INE455T01018</t>
  </si>
  <si>
    <t>ORACLECR</t>
  </si>
  <si>
    <t>Oracle Credit Ltd</t>
  </si>
  <si>
    <t>INE727C01016</t>
  </si>
  <si>
    <t>KEL</t>
  </si>
  <si>
    <t>Kotia Enterprises Ltd</t>
  </si>
  <si>
    <t>INE079C01012</t>
  </si>
  <si>
    <t>CHAMAK</t>
  </si>
  <si>
    <t>Chamak Holdings Ltd</t>
  </si>
  <si>
    <t>INE049R01013</t>
  </si>
  <si>
    <t>BLUECLOUDS</t>
  </si>
  <si>
    <t>Blue Cloud Softech Solutions Ltd</t>
  </si>
  <si>
    <t>INE373T01039</t>
  </si>
  <si>
    <t>AINFRA</t>
  </si>
  <si>
    <t>A Infrastructure Ltd</t>
  </si>
  <si>
    <t>INE534E01020</t>
  </si>
  <si>
    <t>BCLENTERPR</t>
  </si>
  <si>
    <t>BCL Enterprises Ltd</t>
  </si>
  <si>
    <t>INE368E01015</t>
  </si>
  <si>
    <t>IPRU8957</t>
  </si>
  <si>
    <t>ICICI PRUDENTIAL BUSINESS CYCLE FUND SERIES 3 - DIRECT PLAN CUMULATIVE OPTION</t>
  </si>
  <si>
    <t>INF109KB1PZ6</t>
  </si>
  <si>
    <t>IPRU8958</t>
  </si>
  <si>
    <t>ICICI PRUDENTIAL BUSINESS CYCLE FUND SERIES 3 - DIRECT PLAN DIVIDEND OPTION</t>
  </si>
  <si>
    <t>INF109KB1QA7</t>
  </si>
  <si>
    <t>IPRU2755</t>
  </si>
  <si>
    <t>ICICI PRUDENTIAL BUSINESS CYCLE FUND SERIES 3 - REGULAR PLAN CUMULATIVE OPTION</t>
  </si>
  <si>
    <t>INF109KB1PX1</t>
  </si>
  <si>
    <t>IPRU2756</t>
  </si>
  <si>
    <t>ICICI PRUDENTIAL BUSINESS CYCLE FUND SERIES 3 - REGULAR PLAN DIVIDEND OPTION</t>
  </si>
  <si>
    <t>INF109KB1PY9</t>
  </si>
  <si>
    <t>AARCOM</t>
  </si>
  <si>
    <t>AAR Commercial Company Ltd</t>
  </si>
  <si>
    <t>INE184K01013</t>
  </si>
  <si>
    <t>PRECAM</t>
  </si>
  <si>
    <t>Precision Camshafts Ltd</t>
  </si>
  <si>
    <t>INE484I01029</t>
  </si>
  <si>
    <t>BVL</t>
  </si>
  <si>
    <t>Blueblood Ventures Ltd</t>
  </si>
  <si>
    <t>INE562S01013</t>
  </si>
  <si>
    <t>TEAMLEASE</t>
  </si>
  <si>
    <t>TeamLease Services Ltd</t>
  </si>
  <si>
    <t>INE985S01024</t>
  </si>
  <si>
    <t>VIDLI</t>
  </si>
  <si>
    <t>Vidli Restaurants Ltd</t>
  </si>
  <si>
    <t>INE564S01019</t>
  </si>
  <si>
    <t>BESTAGRO</t>
  </si>
  <si>
    <t>Best Agrolife Ltd</t>
  </si>
  <si>
    <t>INE052T01013</t>
  </si>
  <si>
    <t>ACEMEN</t>
  </si>
  <si>
    <t>Ace Men Engg Works Ltd</t>
  </si>
  <si>
    <t>INE023R01018</t>
  </si>
  <si>
    <t>BFLAFL</t>
  </si>
  <si>
    <t>BFL Asset Finvest Ltd</t>
  </si>
  <si>
    <t>INE948Q01018</t>
  </si>
  <si>
    <t>RGF</t>
  </si>
  <si>
    <t>RGF Capital Markets Ltd</t>
  </si>
  <si>
    <t>INE684D01025</t>
  </si>
  <si>
    <t>RCL</t>
  </si>
  <si>
    <t>Radhagobind Commercial Ltd</t>
  </si>
  <si>
    <t>INE792P01012</t>
  </si>
  <si>
    <t>QUICKHEAL</t>
  </si>
  <si>
    <t>Quick Heal Technologies Ltd</t>
  </si>
  <si>
    <t>INE306L01010</t>
  </si>
  <si>
    <t>KAPILRAJ</t>
  </si>
  <si>
    <t>Kapil Raj Finance Ltd</t>
  </si>
  <si>
    <t>INE332Q01015</t>
  </si>
  <si>
    <t>GANGAPHARM</t>
  </si>
  <si>
    <t>Ganga Pharmaceuticals Ltd</t>
  </si>
  <si>
    <t>INE615T01017</t>
  </si>
  <si>
    <t>DAL</t>
  </si>
  <si>
    <t>Dynamic Archistructures Ltd</t>
  </si>
  <si>
    <t>INE874E01012</t>
  </si>
  <si>
    <t>SESL</t>
  </si>
  <si>
    <t>Sylph Education Solutions Ltd</t>
  </si>
  <si>
    <t>INE622Q01019</t>
  </si>
  <si>
    <t>SHIVKAMAL</t>
  </si>
  <si>
    <t>Shivkamal Impex Ltd</t>
  </si>
  <si>
    <t>INE429R01017</t>
  </si>
  <si>
    <t>KPEL</t>
  </si>
  <si>
    <t>K.P. Energy Ltd</t>
  </si>
  <si>
    <t>INE127T01013</t>
  </si>
  <si>
    <t>RGCEL</t>
  </si>
  <si>
    <t>Real Growth Commercial Enterprises Ltd</t>
  </si>
  <si>
    <t>INE836D01013</t>
  </si>
  <si>
    <t>IFINSER</t>
  </si>
  <si>
    <t>Interactive Financial Services Ltd</t>
  </si>
  <si>
    <t>INE064T01018</t>
  </si>
  <si>
    <t>ALORA</t>
  </si>
  <si>
    <t>Alora Trading Company Ltd</t>
  </si>
  <si>
    <t>INE527R01018</t>
  </si>
  <si>
    <t>HILIKS</t>
  </si>
  <si>
    <t>Hiliks Technologies Ltd</t>
  </si>
  <si>
    <t>INE966Q01010</t>
  </si>
  <si>
    <t>IPRU2766</t>
  </si>
  <si>
    <t>ICICI PRUDENTIAL INDIA RECOVERY FUND SERIES 4 - CUMULATIVE OPTION</t>
  </si>
  <si>
    <t>INF109KB1QX9</t>
  </si>
  <si>
    <t>IPRU2767</t>
  </si>
  <si>
    <t>ICICI PRUDENTIAL INDIA RECOVERY FUND SERIES 4 - DIVIDEND OPTION</t>
  </si>
  <si>
    <t>INF109KB1QV3</t>
  </si>
  <si>
    <t>IPRU8968</t>
  </si>
  <si>
    <t>ICICI PRUDENTIAL INDIA RECOVERY FUND SERIES 4 - DIRECT PLAN CUMULATIVE OPTION</t>
  </si>
  <si>
    <t>INF109KB1QY7</t>
  </si>
  <si>
    <t>IPRU8969</t>
  </si>
  <si>
    <t>ICICI PRUDENTIAL INDIA RECOVERY FUND SERIES 4 - DIRECT PLAN DIVIDEND  OPTION</t>
  </si>
  <si>
    <t>INF109KB1QW1</t>
  </si>
  <si>
    <t>HYPERSOFT</t>
  </si>
  <si>
    <t>Hypersoft Technologies Ltd</t>
  </si>
  <si>
    <t>INE039D01014</t>
  </si>
  <si>
    <t>GOKULAGRO</t>
  </si>
  <si>
    <t>Gokul Agro Resources Ltd</t>
  </si>
  <si>
    <t>INE314T01025</t>
  </si>
  <si>
    <t>FREDUN</t>
  </si>
  <si>
    <t>Fredun Pharmaceuticals Ltd</t>
  </si>
  <si>
    <t>INE194R01017</t>
  </si>
  <si>
    <t>SIMBHALS</t>
  </si>
  <si>
    <t>Simbhaoli Sugars Ltd</t>
  </si>
  <si>
    <t>INE748T01016</t>
  </si>
  <si>
    <t>RELICAB</t>
  </si>
  <si>
    <t>Relicab Cable Manufacturing Ltd</t>
  </si>
  <si>
    <t>INE773T01014</t>
  </si>
  <si>
    <t>VKAL</t>
  </si>
  <si>
    <t>Vantage Knowledge Academy Ltd</t>
  </si>
  <si>
    <t>INE427T01017</t>
  </si>
  <si>
    <t>MODCL</t>
  </si>
  <si>
    <t>Modern Converters Ltd</t>
  </si>
  <si>
    <t>INE250S01015</t>
  </si>
  <si>
    <t>MNIL</t>
  </si>
  <si>
    <t>Mega Nirman and Industries Ltd</t>
  </si>
  <si>
    <t>INE216Q01010</t>
  </si>
  <si>
    <t>DARJEELING</t>
  </si>
  <si>
    <t>Darjeeling Ropeway Company Ltd</t>
  </si>
  <si>
    <t>INE830S01014</t>
  </si>
  <si>
    <t>ADVIKCA</t>
  </si>
  <si>
    <t>Advik Capital Ltd</t>
  </si>
  <si>
    <t>INE178T01024</t>
  </si>
  <si>
    <t>LICNFNHGP</t>
  </si>
  <si>
    <t>LIC MF Exchange Traded Fund- NIFTY 100</t>
  </si>
  <si>
    <t>INF767K01PC8</t>
  </si>
  <si>
    <t>PDMJEPAPER</t>
  </si>
  <si>
    <t>Pudumjee Paper Products Ltd</t>
  </si>
  <si>
    <t>INE865T01018</t>
  </si>
  <si>
    <t>DUNE</t>
  </si>
  <si>
    <t>Dune Mercantile Ltd</t>
  </si>
  <si>
    <t>INE322Q01016</t>
  </si>
  <si>
    <t>HCG</t>
  </si>
  <si>
    <t>HealthCare Global Enterprises Ltd</t>
  </si>
  <si>
    <t>INE075I01017</t>
  </si>
  <si>
    <t>KDML</t>
  </si>
  <si>
    <t>Khemani Distributors &amp; Marketing Ltd</t>
  </si>
  <si>
    <t>INE030U01025</t>
  </si>
  <si>
    <t>UMIYA</t>
  </si>
  <si>
    <t>Umiya Tubes Ltd</t>
  </si>
  <si>
    <t>INE173U01015</t>
  </si>
  <si>
    <t>BHARATWIRE</t>
  </si>
  <si>
    <t>Bharat Wire Ropes Ltd</t>
  </si>
  <si>
    <t>INE316L01019</t>
  </si>
  <si>
    <t>CHDCHEM</t>
  </si>
  <si>
    <t>CHD Chemicals Ltd</t>
  </si>
  <si>
    <t>INE043U01010</t>
  </si>
  <si>
    <t>INFIBEAM</t>
  </si>
  <si>
    <t>Infibeam Avenues Ltd</t>
  </si>
  <si>
    <t>INE483S01020</t>
  </si>
  <si>
    <t>RADHEY</t>
  </si>
  <si>
    <t>Radhey Trade Holding Ltd</t>
  </si>
  <si>
    <t>INE204S01012</t>
  </si>
  <si>
    <t>MUDRA</t>
  </si>
  <si>
    <t>Mudra Financial Services Ltd</t>
  </si>
  <si>
    <t>INE967S01014</t>
  </si>
  <si>
    <t>SICLTD</t>
  </si>
  <si>
    <t>Shivom Investment &amp; Consultancy Ltd</t>
  </si>
  <si>
    <t>INE074G01014</t>
  </si>
  <si>
    <t>BALGOPAL</t>
  </si>
  <si>
    <t>Balgopal Commercial Ltd</t>
  </si>
  <si>
    <t>INE119R01014</t>
  </si>
  <si>
    <t>SUPERIOR</t>
  </si>
  <si>
    <t>Superior Finlease Ltd</t>
  </si>
  <si>
    <t>INE574R01010</t>
  </si>
  <si>
    <t>RUBY</t>
  </si>
  <si>
    <t>Ruby Cables Ltd</t>
  </si>
  <si>
    <t>INE812T01010</t>
  </si>
  <si>
    <t>RPEL</t>
  </si>
  <si>
    <t>Raghav Productivity Enhancers Ltd</t>
  </si>
  <si>
    <t>INE912T01018</t>
  </si>
  <si>
    <t>DRREDDYBBPH</t>
  </si>
  <si>
    <t>FRANKLIN</t>
  </si>
  <si>
    <t>Franklin Leasing and Finance Ltd</t>
  </si>
  <si>
    <t>INE399S01010</t>
  </si>
  <si>
    <t>EILBBPH</t>
  </si>
  <si>
    <t>LANCER</t>
  </si>
  <si>
    <t>Lancer Container Lines Ltd</t>
  </si>
  <si>
    <t>INE359U01010</t>
  </si>
  <si>
    <t>SYSCO</t>
  </si>
  <si>
    <t>Sysco Industries Ltd</t>
  </si>
  <si>
    <t>INE410U01011</t>
  </si>
  <si>
    <t>NINSYS</t>
  </si>
  <si>
    <t>NINtec Systems Ltd</t>
  </si>
  <si>
    <t>INE395U01014</t>
  </si>
  <si>
    <t>EQUITAS</t>
  </si>
  <si>
    <t>Equitas Holdings Ltd</t>
  </si>
  <si>
    <t>INE988K01017</t>
  </si>
  <si>
    <t>GOLDENCAP</t>
  </si>
  <si>
    <t>Golden Capital Services Ltd</t>
  </si>
  <si>
    <t>INE135D01010</t>
  </si>
  <si>
    <t>HALDER</t>
  </si>
  <si>
    <t>Halder Venture Ltd</t>
  </si>
  <si>
    <t>INE115S01010</t>
  </si>
  <si>
    <t>SKIL</t>
  </si>
  <si>
    <t>SKIL Infrastructure Ltd</t>
  </si>
  <si>
    <t>INE429F01012</t>
  </si>
  <si>
    <t>GHUSHINE</t>
  </si>
  <si>
    <t>Ghushine Fintrrade Ocean Ltd</t>
  </si>
  <si>
    <t>INE009U01011</t>
  </si>
  <si>
    <t>THYROCARE</t>
  </si>
  <si>
    <t>Thyrocare Technologies Ltd</t>
  </si>
  <si>
    <t>INE594H01019</t>
  </si>
  <si>
    <t>BAJAJHCARE</t>
  </si>
  <si>
    <t>Bajaj Healthcare Ltd</t>
  </si>
  <si>
    <t>INE411U01019</t>
  </si>
  <si>
    <t>BRONZE</t>
  </si>
  <si>
    <t>Bronze Trading Ltd</t>
  </si>
  <si>
    <t>INE022R01010</t>
  </si>
  <si>
    <t>UJJIVAN</t>
  </si>
  <si>
    <t>Ujjivan Financial Services Ltd</t>
  </si>
  <si>
    <t>INE334L01012</t>
  </si>
  <si>
    <t>RSDFIN</t>
  </si>
  <si>
    <t>RSD Finance Ltd</t>
  </si>
  <si>
    <t>INE616F01022</t>
  </si>
  <si>
    <t>CROMPTON</t>
  </si>
  <si>
    <t>Crompton Greaves Consumer Electricals Ltd</t>
  </si>
  <si>
    <t>INE299U01018</t>
  </si>
  <si>
    <t>PILANIINVS</t>
  </si>
  <si>
    <t>Pilani Investment and Industries Corporation Ltd</t>
  </si>
  <si>
    <t>INE417C01014</t>
  </si>
  <si>
    <t>DARSHANORNA</t>
  </si>
  <si>
    <t>Darshan Orna Ltd</t>
  </si>
  <si>
    <t>INE671T01010</t>
  </si>
  <si>
    <t>IPRU2812</t>
  </si>
  <si>
    <t>ICICI PRUDENTIAL MUTUAL FUND- INDIA RECOVERY FUND CUMULATIVE SERIES</t>
  </si>
  <si>
    <t>INF109KB1UT9</t>
  </si>
  <si>
    <t>IPRU2813</t>
  </si>
  <si>
    <t>ICICI PRUDENTIAL MUTUAL FUND-INDIA RECOVERY FUND- DIVIDEND PAYOUT OPTION- SE 5</t>
  </si>
  <si>
    <t>INF109KB1UR3</t>
  </si>
  <si>
    <t>IPRU9014</t>
  </si>
  <si>
    <t>ICICI PRUDENTIAL MUTUAL FUND-DIRECT PLAN-CUMULATIVE OPTION-SERIES 5</t>
  </si>
  <si>
    <t>INF109KB1UU7</t>
  </si>
  <si>
    <t>IPRU9015</t>
  </si>
  <si>
    <t>ICICI PRUDENTIAL MUTUAL FUND-DIRECT PLAN-DIVIDEND PAYOUT OPTION SERIES 5</t>
  </si>
  <si>
    <t>INF109KB1US1</t>
  </si>
  <si>
    <t>PARAGMILK</t>
  </si>
  <si>
    <t>Parag Milk Foods Ltd</t>
  </si>
  <si>
    <t>INE883N01014</t>
  </si>
  <si>
    <t>MADHAVIPL</t>
  </si>
  <si>
    <t>Madhav Infra Projects Ltd</t>
  </si>
  <si>
    <t>INE631R01018</t>
  </si>
  <si>
    <t>SAGL</t>
  </si>
  <si>
    <t>Shalimar Agencies Ltd</t>
  </si>
  <si>
    <t>INE631E01016</t>
  </si>
  <si>
    <t>DIDL</t>
  </si>
  <si>
    <t>Dalmia Industrial Development Ltd</t>
  </si>
  <si>
    <t>INE642P01019</t>
  </si>
  <si>
    <t>LATENT</t>
  </si>
  <si>
    <t>Latent Light Finance Ltd</t>
  </si>
  <si>
    <t>INE515K01018</t>
  </si>
  <si>
    <t>KOCL</t>
  </si>
  <si>
    <t>Kome-On Communication Ltd</t>
  </si>
  <si>
    <t>INE833C01012</t>
  </si>
  <si>
    <t>SNIM</t>
  </si>
  <si>
    <t>Svarnim Trade Udyog Ltd</t>
  </si>
  <si>
    <t>INE730R01034</t>
  </si>
  <si>
    <t>NAGARFERT</t>
  </si>
  <si>
    <t>Nagarjuna Fertilizers and Chemicals Ltd</t>
  </si>
  <si>
    <t>INE454M01024</t>
  </si>
  <si>
    <t>SEIL</t>
  </si>
  <si>
    <t>Shanti Educational Initiatives Ltd</t>
  </si>
  <si>
    <t>INE440T01010</t>
  </si>
  <si>
    <t>RGIL</t>
  </si>
  <si>
    <t>Rotographics (India) Ltd</t>
  </si>
  <si>
    <t>INE364S01014</t>
  </si>
  <si>
    <t>LIKHAMI</t>
  </si>
  <si>
    <t>Likhami Consulting Ltd</t>
  </si>
  <si>
    <t>INE920T01011</t>
  </si>
  <si>
    <t>MIL</t>
  </si>
  <si>
    <t>Medico Intercontinental Ltd</t>
  </si>
  <si>
    <t>INE858Q01019</t>
  </si>
  <si>
    <t>YASHCHEM</t>
  </si>
  <si>
    <t>Yash Chemex Ltd</t>
  </si>
  <si>
    <t>INE571U01010</t>
  </si>
  <si>
    <t>MAXVIL</t>
  </si>
  <si>
    <t>Max Ventures and Industries Ltd</t>
  </si>
  <si>
    <t>INE154U01015</t>
  </si>
  <si>
    <t>ICICINV20</t>
  </si>
  <si>
    <t>ICICI Prudential NV20 ETF</t>
  </si>
  <si>
    <t>INF109KB1WY5</t>
  </si>
  <si>
    <t>BAZELINTER</t>
  </si>
  <si>
    <t>Bazel International Ltd</t>
  </si>
  <si>
    <t>INE217E01014</t>
  </si>
  <si>
    <t>JLL</t>
  </si>
  <si>
    <t>Jindal Leasefin Ltd</t>
  </si>
  <si>
    <t>INE919T01013</t>
  </si>
  <si>
    <t>IPRU2821</t>
  </si>
  <si>
    <t>ICICI PRUDENTIAL INDIA RECOVERY FUND SERIES 7 - DIVIDEND PAYOUT OPTION</t>
  </si>
  <si>
    <t>INF109KB1WI8</t>
  </si>
  <si>
    <t>IPRU9023</t>
  </si>
  <si>
    <t>ICICI PRUDENTIAL INDIA RECOVERY FUND SERIES 7 - DIRECT PLAN - DIVIDEND PAYOUT OPTION</t>
  </si>
  <si>
    <t>INF109KB1WJ6</t>
  </si>
  <si>
    <t>TAALENT</t>
  </si>
  <si>
    <t>TAAL Enterprises Ltd</t>
  </si>
  <si>
    <t>INE524T01011</t>
  </si>
  <si>
    <t>MGL</t>
  </si>
  <si>
    <t>Mahanagar Gas Ltd</t>
  </si>
  <si>
    <t>INE002S01010</t>
  </si>
  <si>
    <t>QFSL</t>
  </si>
  <si>
    <t>Quest Financial Services Ltd</t>
  </si>
  <si>
    <t>INE064D01012</t>
  </si>
  <si>
    <t>ZEAL</t>
  </si>
  <si>
    <t>Zeal Aqua Ltd</t>
  </si>
  <si>
    <t>INE819S01017</t>
  </si>
  <si>
    <t>QUESS</t>
  </si>
  <si>
    <t>Quess Corp Ltd</t>
  </si>
  <si>
    <t>INE615P01015</t>
  </si>
  <si>
    <t>DIGJAMLTD</t>
  </si>
  <si>
    <t>Digjam Ltd</t>
  </si>
  <si>
    <t>INE731U01010</t>
  </si>
  <si>
    <t>ICICIMCAP</t>
  </si>
  <si>
    <t>ICICI Prudential Midcap Select ETF</t>
  </si>
  <si>
    <t>INF109KB1XT3</t>
  </si>
  <si>
    <t>MAXINDIA</t>
  </si>
  <si>
    <t>Max India Ltd</t>
  </si>
  <si>
    <t>INE153U01017</t>
  </si>
  <si>
    <t>ASYL</t>
  </si>
  <si>
    <t>Advance Syntex Ltd</t>
  </si>
  <si>
    <t>INE184U01012</t>
  </si>
  <si>
    <t>SIDH</t>
  </si>
  <si>
    <t>Sidh Automobiles Ltd</t>
  </si>
  <si>
    <t>INE403L01015</t>
  </si>
  <si>
    <t>HUIL</t>
  </si>
  <si>
    <t>Hindusthan Urban Infrastructure Ltd</t>
  </si>
  <si>
    <t>INE799B01017</t>
  </si>
  <si>
    <t>TITAANIUM</t>
  </si>
  <si>
    <t>Titaanium Ten Enterprise Ltd</t>
  </si>
  <si>
    <t>INE120V01014</t>
  </si>
  <si>
    <t>COMSYN</t>
  </si>
  <si>
    <t>Commercial Syn Bags Ltd</t>
  </si>
  <si>
    <t>INE073V01015</t>
  </si>
  <si>
    <t>CFEL</t>
  </si>
  <si>
    <t>Confidence Futuristic Energetech Ltd</t>
  </si>
  <si>
    <t>INE700F01016</t>
  </si>
  <si>
    <t>LLOYDSTEEL</t>
  </si>
  <si>
    <t>Lloyds Steels Industries Ltd</t>
  </si>
  <si>
    <t>INE093R01011</t>
  </si>
  <si>
    <t>KPL</t>
  </si>
  <si>
    <t>Kwality Pharmaceuticals Ltd</t>
  </si>
  <si>
    <t>INE552U01010</t>
  </si>
  <si>
    <t>LTI</t>
  </si>
  <si>
    <t>Larsen &amp; Toubro Infotech Ltd</t>
  </si>
  <si>
    <t>INE214T01019</t>
  </si>
  <si>
    <t>EASTWEST</t>
  </si>
  <si>
    <t>East West Holdings Ltd</t>
  </si>
  <si>
    <t>INE595R01015</t>
  </si>
  <si>
    <t>BSLSENETFG</t>
  </si>
  <si>
    <t>BIRLA SUN LIFE SENSEX ETF</t>
  </si>
  <si>
    <t>INF209KB1119</t>
  </si>
  <si>
    <t>COLORCHIPS</t>
  </si>
  <si>
    <t>Colorchips New Media Ltd</t>
  </si>
  <si>
    <t>INE621I01026</t>
  </si>
  <si>
    <t>ASHARI</t>
  </si>
  <si>
    <t>Ashari Agencies Ltd</t>
  </si>
  <si>
    <t>INE361S01010</t>
  </si>
  <si>
    <t>ADVENZYMES</t>
  </si>
  <si>
    <t>Advanced Enzyme Technologies Ltd</t>
  </si>
  <si>
    <t>INE837H01020</t>
  </si>
  <si>
    <t>LAHL</t>
  </si>
  <si>
    <t>Ladam Affordable Housing Ltd</t>
  </si>
  <si>
    <t>INE213U01019</t>
  </si>
  <si>
    <t>PTIL</t>
  </si>
  <si>
    <t>Prabhat Technologies (India) Ltd</t>
  </si>
  <si>
    <t>INE171P01019</t>
  </si>
  <si>
    <t>ADFBBPH</t>
  </si>
  <si>
    <t>DBL</t>
  </si>
  <si>
    <t>Dilip Buildcon Ltd</t>
  </si>
  <si>
    <t>INE917M01012</t>
  </si>
  <si>
    <t>SPAL</t>
  </si>
  <si>
    <t>S.P. Apparels Ltd</t>
  </si>
  <si>
    <t>INE212I01016</t>
  </si>
  <si>
    <t>BIGBLOC</t>
  </si>
  <si>
    <t>Bigbloc Construction Ltd</t>
  </si>
  <si>
    <t>INE412U01017</t>
  </si>
  <si>
    <t>GOLDENCREST</t>
  </si>
  <si>
    <t>Golden Crest Education &amp; Services Ltd</t>
  </si>
  <si>
    <t>INE222U01010</t>
  </si>
  <si>
    <t>ECS</t>
  </si>
  <si>
    <t>ECS Biztech Ltd</t>
  </si>
  <si>
    <t>INE925Q01024</t>
  </si>
  <si>
    <t>FRETAIL</t>
  </si>
  <si>
    <t>Future Retail Ltd</t>
  </si>
  <si>
    <t>INE752P01024</t>
  </si>
  <si>
    <t>RBLBANK</t>
  </si>
  <si>
    <t>RBL Bank Ltd</t>
  </si>
  <si>
    <t>INE976G01028</t>
  </si>
  <si>
    <t>AMS</t>
  </si>
  <si>
    <t>AMS Polymers Ltd</t>
  </si>
  <si>
    <t>INE345U01019</t>
  </si>
  <si>
    <t>CAMSONSEEDS</t>
  </si>
  <si>
    <t>Camson Seeds Ltd</t>
  </si>
  <si>
    <t>INE494T01017</t>
  </si>
  <si>
    <t>SHIVAEXPO</t>
  </si>
  <si>
    <t>Shiva Granito Export Ltd</t>
  </si>
  <si>
    <t>INE191V01015</t>
  </si>
  <si>
    <t>BLS</t>
  </si>
  <si>
    <t>BLS International Services Ltd</t>
  </si>
  <si>
    <t>INE153T01027</t>
  </si>
  <si>
    <t>MITSU</t>
  </si>
  <si>
    <t>Mitsu Chem Plast Ltd</t>
  </si>
  <si>
    <t>INE317V01016</t>
  </si>
  <si>
    <t>SPRAYKING</t>
  </si>
  <si>
    <t>Sprayking Agro Equipment Ltd</t>
  </si>
  <si>
    <t>INE537U01011</t>
  </si>
  <si>
    <t>NARAYANI</t>
  </si>
  <si>
    <t>Narayani Steels Ltd</t>
  </si>
  <si>
    <t>INE715T01015</t>
  </si>
  <si>
    <t>GOVNOW</t>
  </si>
  <si>
    <t>SAB Events &amp; Governance Now Media Ltd</t>
  </si>
  <si>
    <t>INE860T01019</t>
  </si>
  <si>
    <t>RSTL</t>
  </si>
  <si>
    <t>Riddhi Steel and Tube Ltd</t>
  </si>
  <si>
    <t>INE367U01013</t>
  </si>
  <si>
    <t>TVVISION</t>
  </si>
  <si>
    <t>TV Vision Ltd</t>
  </si>
  <si>
    <t>INE871L01013</t>
  </si>
  <si>
    <t>SPICY</t>
  </si>
  <si>
    <t>Spicy Entertainment and Media Ltd</t>
  </si>
  <si>
    <t>INE592O01019</t>
  </si>
  <si>
    <t>VISCO</t>
  </si>
  <si>
    <t>Visco Trade Associates Ltd</t>
  </si>
  <si>
    <t>INE890S01018</t>
  </si>
  <si>
    <t>BSLRIFS1RG</t>
  </si>
  <si>
    <t>Aditya Birla Sun Life RESURGENT INDIA FUND â€“ SERIES 1 REGULAR GROWTH</t>
  </si>
  <si>
    <t>INF209KB1499</t>
  </si>
  <si>
    <t>BSLRIFS1RD</t>
  </si>
  <si>
    <t>Aditya Birla Sun Life RESURGENT INDIA FUND â€“ SERIES 1 REGULAR DIVIDEND</t>
  </si>
  <si>
    <t>INF209KB1507</t>
  </si>
  <si>
    <t>BSLRIFS1RS</t>
  </si>
  <si>
    <t>BIRLA SUN LIFE RESURGENT INDIA FUND SERIES - 1 - REGULAR PLAN - DIVIDEND SWEEP</t>
  </si>
  <si>
    <t>INF209KB1192</t>
  </si>
  <si>
    <t>BSLRIFS1DG</t>
  </si>
  <si>
    <t>BIRLA SUN LIFE RESURGENT INDIA FUND SERIES - 1 - DIRECT PLAN - GROWTH</t>
  </si>
  <si>
    <t>INF209KB1515</t>
  </si>
  <si>
    <t>BSLRIFS1DD</t>
  </si>
  <si>
    <t>BIRLA SUN LIFE RESURGENT INDIA FUND SERIES - 1 - DIRECT PLAN - DIVIDEND PAYOUT</t>
  </si>
  <si>
    <t>INF209KB1523</t>
  </si>
  <si>
    <t>BSLRIFS1DS</t>
  </si>
  <si>
    <t>BIRLA SUN LIFE RESURGENT INDIA FUND SERIES - 1 - DIRECT PLAN - DIVIDEND SWEEP</t>
  </si>
  <si>
    <t>INF209KB1259</t>
  </si>
  <si>
    <t>TAHL</t>
  </si>
  <si>
    <t>Tiaan Ayurvedic &amp; Herbs Ltd</t>
  </si>
  <si>
    <t>INE864T01011</t>
  </si>
  <si>
    <t>LTTS</t>
  </si>
  <si>
    <t>L&amp;T Technology Services Ltd</t>
  </si>
  <si>
    <t>INE010V01017</t>
  </si>
  <si>
    <t>GNA</t>
  </si>
  <si>
    <t>G N A Axles Ltd</t>
  </si>
  <si>
    <t>INE934S01014</t>
  </si>
  <si>
    <t>RADHIKAJWE</t>
  </si>
  <si>
    <t>Radhika Jeweltech Ltd</t>
  </si>
  <si>
    <t>INE583V01013</t>
  </si>
  <si>
    <t>SIIL</t>
  </si>
  <si>
    <t>Sabrimala Industries India Ltd</t>
  </si>
  <si>
    <t>INE400R01018</t>
  </si>
  <si>
    <t>ICICIPRULI</t>
  </si>
  <si>
    <t>ICICI Prudential Life Insurance Company Ltd</t>
  </si>
  <si>
    <t>INE726G01019</t>
  </si>
  <si>
    <t>IISL</t>
  </si>
  <si>
    <t>Ishaan Infrastructures and Shelters Ltd</t>
  </si>
  <si>
    <t>INE818R01011</t>
  </si>
  <si>
    <t>ARCFIN</t>
  </si>
  <si>
    <t>ARC Finance Ltd</t>
  </si>
  <si>
    <t>INE202R01018</t>
  </si>
  <si>
    <t>HPL</t>
  </si>
  <si>
    <t>HPL Electric &amp; Power Ltd</t>
  </si>
  <si>
    <t>INE495S01016</t>
  </si>
  <si>
    <t>SAGARSOFT</t>
  </si>
  <si>
    <t>Sagarsoft (India) Ltd</t>
  </si>
  <si>
    <t>INE184B01012</t>
  </si>
  <si>
    <t>DRA</t>
  </si>
  <si>
    <t>DRA Consultants Ltd</t>
  </si>
  <si>
    <t>INE746V01016</t>
  </si>
  <si>
    <t>VALIANTORG</t>
  </si>
  <si>
    <t>Valiant Organics Ltd</t>
  </si>
  <si>
    <t>INE565V01010</t>
  </si>
  <si>
    <t>ACML</t>
  </si>
  <si>
    <t>Aditya Consumer Marketing Ltd</t>
  </si>
  <si>
    <t>INE427V01013</t>
  </si>
  <si>
    <t>SHASHIJIT</t>
  </si>
  <si>
    <t>Shashijit Infraprojects Ltd</t>
  </si>
  <si>
    <t>INE700V01013</t>
  </si>
  <si>
    <t>BINDALEXPO</t>
  </si>
  <si>
    <t>Bindal Exports Ltd</t>
  </si>
  <si>
    <t>INE564V01013</t>
  </si>
  <si>
    <t>TRANSPEBBPH</t>
  </si>
  <si>
    <t>MHEL</t>
  </si>
  <si>
    <t>Mewar Hi-Tech Engineering Ltd</t>
  </si>
  <si>
    <t>INE957U01011</t>
  </si>
  <si>
    <t>DIKSAT</t>
  </si>
  <si>
    <t>Diksat Transworld Ltd</t>
  </si>
  <si>
    <t>INE942P01013</t>
  </si>
  <si>
    <t>IGRL</t>
  </si>
  <si>
    <t>India Green Reality Ltd</t>
  </si>
  <si>
    <t>INE373V01019</t>
  </si>
  <si>
    <t>ENDURANCE</t>
  </si>
  <si>
    <t>Endurance Technologies Ltd</t>
  </si>
  <si>
    <t>INE913H01037</t>
  </si>
  <si>
    <t>IDFSENSEXE</t>
  </si>
  <si>
    <t>IDFC SENSEX ETF</t>
  </si>
  <si>
    <t>INF194KA1T91</t>
  </si>
  <si>
    <t>PURPLE</t>
  </si>
  <si>
    <t>Purple Entertainment Ltd</t>
  </si>
  <si>
    <t>INE905R01016</t>
  </si>
  <si>
    <t>SUPRAP</t>
  </si>
  <si>
    <t>Supra Pacific Management Consultancy Ltd</t>
  </si>
  <si>
    <t>INE268T01015</t>
  </si>
  <si>
    <t>PNBHOUSING</t>
  </si>
  <si>
    <t>PNB Housing Finance Ltd</t>
  </si>
  <si>
    <t>INE572E01012</t>
  </si>
  <si>
    <t>SOUTHERNIN</t>
  </si>
  <si>
    <t>Southern Infosys Ltd</t>
  </si>
  <si>
    <t>INE298B01010</t>
  </si>
  <si>
    <t>REGENCY</t>
  </si>
  <si>
    <t>Regency Investments Ltd</t>
  </si>
  <si>
    <t>INE964R01013</t>
  </si>
  <si>
    <t>IPRU2880</t>
  </si>
  <si>
    <t>ICICI PRUDENTIAL VALUE FUND SERIES 9-CUMULATIVE</t>
  </si>
  <si>
    <t>INF109KB1I25</t>
  </si>
  <si>
    <t>IPRU9082</t>
  </si>
  <si>
    <t>ICICI PRUDENTIAL VALUE FUND SERIES 9-DIRECT PLAN CUMULATIVE</t>
  </si>
  <si>
    <t>INF109KB1I41</t>
  </si>
  <si>
    <t>IPRU9083</t>
  </si>
  <si>
    <t>ICICI PRUDENTIAL VALUE FUND SERIES 9-DIRECT PLAN DIVIDEND PAYOUT</t>
  </si>
  <si>
    <t>INF109KB1I58</t>
  </si>
  <si>
    <t>IPRU2881</t>
  </si>
  <si>
    <t>ICICI PRUDENTIAL VALUE FUND SERIES 9-DIVIDEND PAYOUT</t>
  </si>
  <si>
    <t>INF109KB1I33</t>
  </si>
  <si>
    <t>VBL</t>
  </si>
  <si>
    <t>Varun Beverages Ltd</t>
  </si>
  <si>
    <t>INE200M01013</t>
  </si>
  <si>
    <t>SALEM</t>
  </si>
  <si>
    <t>Salem Erode Investments Ltd</t>
  </si>
  <si>
    <t>INE894E01028</t>
  </si>
  <si>
    <t>UPROTECH</t>
  </si>
  <si>
    <t>Unipro Technologies Ltd</t>
  </si>
  <si>
    <t>INE448F01012</t>
  </si>
  <si>
    <t>FRANKLININD</t>
  </si>
  <si>
    <t>Franklin Industries Ltd</t>
  </si>
  <si>
    <t>INE789R01014</t>
  </si>
  <si>
    <t>FCLBBPH</t>
  </si>
  <si>
    <t>LKPSEC</t>
  </si>
  <si>
    <t>LKP Securities Ltd</t>
  </si>
  <si>
    <t>INE341H01023</t>
  </si>
  <si>
    <t>AMBIKCOBBPH</t>
  </si>
  <si>
    <t>BSLRIFS2RG</t>
  </si>
  <si>
    <t>Aditya Birla Sun Life RESURGENT INDIA FUND â€“ SERIES 2 REGULAR GROWTH</t>
  </si>
  <si>
    <t>INF209KB1952</t>
  </si>
  <si>
    <t>BSLRIFS2RN</t>
  </si>
  <si>
    <t>Aditya Birla Sun Life RESURGENT INDIA FUND â€“ SERIES 2 REGULAR DIVIDEND</t>
  </si>
  <si>
    <t>INF209KB1960</t>
  </si>
  <si>
    <t>BSLRIFS2DG</t>
  </si>
  <si>
    <t>Aditya Birla Sun Life RESURGENT INDIA FUND â€“ SERIES 2 DIRECT GROWTH</t>
  </si>
  <si>
    <t>INF209KB1978</t>
  </si>
  <si>
    <t>BSLRIFS2DN</t>
  </si>
  <si>
    <t>Aditya Birla Sun Life RESURGENT INDIA FUND â€“ SERIES 2 DIRECT DIVIDEND</t>
  </si>
  <si>
    <t>INF209KB1986</t>
  </si>
  <si>
    <t>OSIAJEE</t>
  </si>
  <si>
    <t>Osiajee Texfab Ltd</t>
  </si>
  <si>
    <t>INE186R01013</t>
  </si>
  <si>
    <t>CMBL</t>
  </si>
  <si>
    <t>Corporate Merchant Bankers Ltd</t>
  </si>
  <si>
    <t>INE850R01014</t>
  </si>
  <si>
    <t>SFL</t>
  </si>
  <si>
    <t>Sheela Foam Ltd</t>
  </si>
  <si>
    <t>INE916U01025</t>
  </si>
  <si>
    <t>NIDL</t>
  </si>
  <si>
    <t>Narendra Investments (Delhi) Ltd</t>
  </si>
  <si>
    <t>INE666Q01016</t>
  </si>
  <si>
    <t>AVL</t>
  </si>
  <si>
    <t>Aditya Vision Ltd</t>
  </si>
  <si>
    <t>INE679V01019</t>
  </si>
  <si>
    <t>TMRVL</t>
  </si>
  <si>
    <t>The Mandhana Retail Ventures Ltd</t>
  </si>
  <si>
    <t>INE759V01019</t>
  </si>
  <si>
    <t>SIFL</t>
  </si>
  <si>
    <t>Sparkling (India) Finshares Ltd</t>
  </si>
  <si>
    <t>INE181T01010</t>
  </si>
  <si>
    <t>TCIEXP</t>
  </si>
  <si>
    <t>TCI Express Ltd</t>
  </si>
  <si>
    <t>INE586V01016</t>
  </si>
  <si>
    <t>SHASHANK</t>
  </si>
  <si>
    <t>Shashank Traders Ltd</t>
  </si>
  <si>
    <t>INE508R01018</t>
  </si>
  <si>
    <t>LAURUSLABS</t>
  </si>
  <si>
    <t>Laurus Labs Ltd</t>
  </si>
  <si>
    <t>INE947Q01010</t>
  </si>
  <si>
    <t>NEWLIGHT</t>
  </si>
  <si>
    <t>New Light Apparels Ltd</t>
  </si>
  <si>
    <t>INE835U01019</t>
  </si>
  <si>
    <t>AXISE1D1D</t>
  </si>
  <si>
    <t>AXIS EMERGING OPPORTUNITIES FUND-SERIES 1(1400 DAYS)DIRECT PLAN-DIVIDEND PAYOUT</t>
  </si>
  <si>
    <t>INF846K01YK5</t>
  </si>
  <si>
    <t>AXISE1DGG</t>
  </si>
  <si>
    <t>AXIS EMERGING OPPORTUNITIES FUND-SERIES 1(1400 DAYS)DIRECT PLAN-GROWTH</t>
  </si>
  <si>
    <t>INF846K01YJ7</t>
  </si>
  <si>
    <t>AXISE1DPD</t>
  </si>
  <si>
    <t>AXIS EMERGING OPPORTUNITIES FUND-SERIES 1(1400 DAYS) REGULAR PLAN-DIVIDEND PAYOUT</t>
  </si>
  <si>
    <t>INF846K01YM1</t>
  </si>
  <si>
    <t>AXISE1GPG</t>
  </si>
  <si>
    <t>AXIS EMERGING OPPORTUNITIES FUND-SERIES 1(1400 DAYS) REGULAR PLAN-GROWTH</t>
  </si>
  <si>
    <t>INF846K01YL3</t>
  </si>
  <si>
    <t>VSL</t>
  </si>
  <si>
    <t>Veeram Securities Ltd</t>
  </si>
  <si>
    <t>INE607V01010</t>
  </si>
  <si>
    <t>SNTCL</t>
  </si>
  <si>
    <t>Shree Nidhi Trading Co. Ltd</t>
  </si>
  <si>
    <t>INE066E01015</t>
  </si>
  <si>
    <t>MTPL</t>
  </si>
  <si>
    <t>Marg Techno Projects Ltd</t>
  </si>
  <si>
    <t>INE245H01018</t>
  </si>
  <si>
    <t>IPRU2894</t>
  </si>
  <si>
    <t>ICICI PRUDENTIAL VALUE FUND - SERIES 10- CUMULATIVE OPTION</t>
  </si>
  <si>
    <t>INF109KB1L87</t>
  </si>
  <si>
    <t>IPRU2895</t>
  </si>
  <si>
    <t>ICICI PRUDENTIAL VALUE FUND - SERIES 10- DIVIDEND PAYOUT OPTION</t>
  </si>
  <si>
    <t>INF109KB1L95</t>
  </si>
  <si>
    <t>IPRU9096</t>
  </si>
  <si>
    <t>ICICI PRUDENTIAL VALUE FUND - SERIES 10- DIRECT PLAN CUMULATIVE OPTION</t>
  </si>
  <si>
    <t>INF109KB1M03</t>
  </si>
  <si>
    <t>IPRU9097</t>
  </si>
  <si>
    <t>ICICI PRUDENTIAL VALUE FUND - SERIES 10- DIRECT PLAN DIVIDEND PAYOUT OPTION</t>
  </si>
  <si>
    <t>INF109KB1M11</t>
  </si>
  <si>
    <t>SHANGAR</t>
  </si>
  <si>
    <t>Shangar Decor Ltd</t>
  </si>
  <si>
    <t>INE118R01016</t>
  </si>
  <si>
    <t>GLCL</t>
  </si>
  <si>
    <t>Globe Commercials Ltd</t>
  </si>
  <si>
    <t>INE804Q01013</t>
  </si>
  <si>
    <t>FLORACORP</t>
  </si>
  <si>
    <t>Flora Corporation Ltd</t>
  </si>
  <si>
    <t>INE318U01016</t>
  </si>
  <si>
    <t>DHANVARSHA</t>
  </si>
  <si>
    <t>Dhanvarsha Finvest Ltd</t>
  </si>
  <si>
    <t>INE615R01011</t>
  </si>
  <si>
    <t>SKL</t>
  </si>
  <si>
    <t>Super Fine Knitters Ltd</t>
  </si>
  <si>
    <t>INE459U01018</t>
  </si>
  <si>
    <t>RAIDEEPIND</t>
  </si>
  <si>
    <t>Raideep Industries Ltd</t>
  </si>
  <si>
    <t>INE923R01019</t>
  </si>
  <si>
    <t>IPRU2896</t>
  </si>
  <si>
    <t>ICICI Prudential Value fund Series 11 - Cumulative</t>
  </si>
  <si>
    <t>INF109KB1M60</t>
  </si>
  <si>
    <t>IPRU2897</t>
  </si>
  <si>
    <t>ICICI Prudential Value fund Series 11 -  Dividend Payout</t>
  </si>
  <si>
    <t>INF109KB1M78</t>
  </si>
  <si>
    <t>IPRU9098</t>
  </si>
  <si>
    <t>ICICI Prudential Value fund Series 11 -  Direct Plan Cumulative</t>
  </si>
  <si>
    <t>INF109KB1M86</t>
  </si>
  <si>
    <t>IPRU9099</t>
  </si>
  <si>
    <t>ICICI Prudential Value fund Series 11 -  Direct Plan Dividend Payout</t>
  </si>
  <si>
    <t>INF109KB1M94</t>
  </si>
  <si>
    <t>PRICOLLTD</t>
  </si>
  <si>
    <t>Pricol Ltd</t>
  </si>
  <si>
    <t>INE726V01018</t>
  </si>
  <si>
    <t>GHCLBBPH</t>
  </si>
  <si>
    <t>RAMCOBBPH</t>
  </si>
  <si>
    <t>CFL</t>
  </si>
  <si>
    <t>Classic Filaments Ltd</t>
  </si>
  <si>
    <t>INE181U01018</t>
  </si>
  <si>
    <t>JITFINFRA</t>
  </si>
  <si>
    <t>JITF Infralogistics Ltd</t>
  </si>
  <si>
    <t>INE863T01013</t>
  </si>
  <si>
    <t>SUERYAAKNI</t>
  </si>
  <si>
    <t>Sueryaa Knitwear Ltd</t>
  </si>
  <si>
    <t>INE249U01013</t>
  </si>
  <si>
    <t>ICRABBPH</t>
  </si>
  <si>
    <t>TANVI</t>
  </si>
  <si>
    <t>Tanvi Foods (India) Ltd</t>
  </si>
  <si>
    <t>INE978V01015</t>
  </si>
  <si>
    <t>AXISE2D1D</t>
  </si>
  <si>
    <t>Axis Emerging Opportunities Fund-SR 2 (1400 D)-Direct Plan-Dividend Payout</t>
  </si>
  <si>
    <t>INF846K01YY6</t>
  </si>
  <si>
    <t>AXISE2DGG</t>
  </si>
  <si>
    <t>Axis Emerging Opportunities Fund-SR 2 (1400 D)-Direct Plan-Growth</t>
  </si>
  <si>
    <t>INF846K01YX8</t>
  </si>
  <si>
    <t>AXISE2DPD</t>
  </si>
  <si>
    <t>Axis Emerging Opportunities Fund-SR 2 (1400 D)-Regular Plan-Dividend Payout</t>
  </si>
  <si>
    <t>INF846K01ZA3</t>
  </si>
  <si>
    <t>AXISE2GPG</t>
  </si>
  <si>
    <t>Axis Emerging Opportunities Fund-SR 2 (1400 D)-Regular Plan-Growth</t>
  </si>
  <si>
    <t>INF846K01YZ3</t>
  </si>
  <si>
    <t>RMC</t>
  </si>
  <si>
    <t>RMC Switchgears Ltd</t>
  </si>
  <si>
    <t>INE655V01019</t>
  </si>
  <si>
    <t>PARMAX</t>
  </si>
  <si>
    <t>Parmax Pharma Ltd</t>
  </si>
  <si>
    <t>INE240T01014</t>
  </si>
  <si>
    <t>LLFICL</t>
  </si>
  <si>
    <t>Leading Leasing Finance And Investment Company Ltd</t>
  </si>
  <si>
    <t>INE715Q01011</t>
  </si>
  <si>
    <t>DANUBE</t>
  </si>
  <si>
    <t>Danube Industries Ltd</t>
  </si>
  <si>
    <t>INE575D01033</t>
  </si>
  <si>
    <t>RADIOCITY</t>
  </si>
  <si>
    <t>Music Broadcast Ltd</t>
  </si>
  <si>
    <t>INE919I01024</t>
  </si>
  <si>
    <t>DMART</t>
  </si>
  <si>
    <t>Avenue Supermarts Ltd</t>
  </si>
  <si>
    <t>INE192R01011</t>
  </si>
  <si>
    <t>IFL</t>
  </si>
  <si>
    <t>IFL Enterprises Ltd</t>
  </si>
  <si>
    <t>INE714U01016</t>
  </si>
  <si>
    <t>BSLRIFS3RG</t>
  </si>
  <si>
    <t>Aditya Birla Sun Life RESURGENT INDIA FUND â€“ SERIES 3 REGULAR GROWTH</t>
  </si>
  <si>
    <t>INF209KB1DL1</t>
  </si>
  <si>
    <t>BSLRIFS3RD</t>
  </si>
  <si>
    <t>Aditya Birla Sun Life RESURGENT INDIA FUND â€“ SERIES 3 REGULAR DIVIDEND</t>
  </si>
  <si>
    <t>INF209KB1DM9</t>
  </si>
  <si>
    <t>BSLRIFS3DG</t>
  </si>
  <si>
    <t>Aditya Birla Sun Life RESURGENT INDIA FUND â€“ SERIES 3 DIRECT GROWTH</t>
  </si>
  <si>
    <t>INF209KB1DN7</t>
  </si>
  <si>
    <t>BSLRIFS3DD</t>
  </si>
  <si>
    <t>Aditya Birla Sun Life RESURGENT INDIA FUND â€“ SERIES 3 DIRECT DIVIDEND</t>
  </si>
  <si>
    <t>INF209KB1DO5</t>
  </si>
  <si>
    <t>KDLL</t>
  </si>
  <si>
    <t>KD Leisures Ltd</t>
  </si>
  <si>
    <t>INE081R01016</t>
  </si>
  <si>
    <t>ONTIC</t>
  </si>
  <si>
    <t>Ontic Finserve Ltd</t>
  </si>
  <si>
    <t>INE989S01034</t>
  </si>
  <si>
    <t>SMLT</t>
  </si>
  <si>
    <t>Sarthak Metals Ltd</t>
  </si>
  <si>
    <t>INE017W01010</t>
  </si>
  <si>
    <t>JDML</t>
  </si>
  <si>
    <t>Jash Dealmark Ltd</t>
  </si>
  <si>
    <t>INE801W01017</t>
  </si>
  <si>
    <t>CHEMCRUX</t>
  </si>
  <si>
    <t>Chemcrux Enterprises Ltd</t>
  </si>
  <si>
    <t>INE298W01016</t>
  </si>
  <si>
    <t>MANOMAY</t>
  </si>
  <si>
    <t>Manomay Tex India Ltd</t>
  </si>
  <si>
    <t>INE784W01015</t>
  </si>
  <si>
    <t>MAXIMUS</t>
  </si>
  <si>
    <t>Maximus International Ltd</t>
  </si>
  <si>
    <t>INE544W01013</t>
  </si>
  <si>
    <t>MANAS</t>
  </si>
  <si>
    <t>Manas Properties Ltd</t>
  </si>
  <si>
    <t>INE800W01019</t>
  </si>
  <si>
    <t>CLEDUCATE</t>
  </si>
  <si>
    <t>CL Educate Ltd</t>
  </si>
  <si>
    <t>INE201M01011</t>
  </si>
  <si>
    <t>PRIME</t>
  </si>
  <si>
    <t>Prime Customer Services Ltd</t>
  </si>
  <si>
    <t>INE442V01012</t>
  </si>
  <si>
    <t>OCEANIC</t>
  </si>
  <si>
    <t>Oceanic Foods Ltd</t>
  </si>
  <si>
    <t>INE711V01010</t>
  </si>
  <si>
    <t>OCTAWARE</t>
  </si>
  <si>
    <t>Octaware Technologies Ltd</t>
  </si>
  <si>
    <t>INE208U01019</t>
  </si>
  <si>
    <t>CA50T</t>
  </si>
  <si>
    <t>HDFC Charity Fund for Cancer Cure - Arbitrage Plan 50% - Direct</t>
  </si>
  <si>
    <t>INF179KB1E48</t>
  </si>
  <si>
    <t>CA10T</t>
  </si>
  <si>
    <t>HDFC Charity Fund for Cancer Cure - Arbitrage Plan 100% - Direct</t>
  </si>
  <si>
    <t>INF179KB1E55</t>
  </si>
  <si>
    <t>CD50T</t>
  </si>
  <si>
    <t>HDFC Charity Fund for Cancer Cure - Debt Plan 50% - Direct</t>
  </si>
  <si>
    <t>INF179KB1E89</t>
  </si>
  <si>
    <t>CD10T</t>
  </si>
  <si>
    <t>HDFC Charity Fund for Cancer Cure - Debt Plan 100% - Direct</t>
  </si>
  <si>
    <t>INF179KB1E97</t>
  </si>
  <si>
    <t>CA50R</t>
  </si>
  <si>
    <t>HDFC Charity Fund for Cancer Cure - Arbitrage Plan50%  - Regular</t>
  </si>
  <si>
    <t>INF179KB1E63</t>
  </si>
  <si>
    <t>CA10R</t>
  </si>
  <si>
    <t>HDFC Charity Fund for Cancer Cure - Arbitrage Plan 100% - Regular</t>
  </si>
  <si>
    <t>INF179KB1E71</t>
  </si>
  <si>
    <t>CD50R</t>
  </si>
  <si>
    <t>HDFC Charity Fund for Cancer Cure - Debt Plan 50%  - Regular</t>
  </si>
  <si>
    <t>INF179KB1F05</t>
  </si>
  <si>
    <t>CD10R</t>
  </si>
  <si>
    <t>HDFC Charity Fund for Cancer Cure - Debt Plan 100% - Regular</t>
  </si>
  <si>
    <t>INF179KB1F13</t>
  </si>
  <si>
    <t>SHANKARA</t>
  </si>
  <si>
    <t>Shankara Building Products Ltd</t>
  </si>
  <si>
    <t>INE274V01019</t>
  </si>
  <si>
    <t>RELSTRUCT</t>
  </si>
  <si>
    <t>Relstruct Buildcon Ltd</t>
  </si>
  <si>
    <t>INE792V01010</t>
  </si>
  <si>
    <t>ESCORP</t>
  </si>
  <si>
    <t>Escorp Asset Management Ltd</t>
  </si>
  <si>
    <t>INE953W01016</t>
  </si>
  <si>
    <t>PARMSILK</t>
  </si>
  <si>
    <t>Parmeshwari Silk Mills Ltd</t>
  </si>
  <si>
    <t>INE808R01012</t>
  </si>
  <si>
    <t>KMSMEDI</t>
  </si>
  <si>
    <t>KMS Medisurgi Ltd</t>
  </si>
  <si>
    <t>INE870V01014</t>
  </si>
  <si>
    <t>IPRU2933</t>
  </si>
  <si>
    <t>ICICI Prudential Value Fund Series 12 - Dividend Payout Option</t>
  </si>
  <si>
    <t>INF109KB1X75</t>
  </si>
  <si>
    <t>IPRU9135</t>
  </si>
  <si>
    <t>ICICI Prudential Value Fund Series 12 - Direct Plan Dividend Payout Option</t>
  </si>
  <si>
    <t>INF109KB1X91</t>
  </si>
  <si>
    <t>CLFL</t>
  </si>
  <si>
    <t>Classic Leasing &amp; Finance Ltd</t>
  </si>
  <si>
    <t>INE949C01016</t>
  </si>
  <si>
    <t>STARLINE</t>
  </si>
  <si>
    <t>Starline Precious Stone Ltd</t>
  </si>
  <si>
    <t>INE594W01026</t>
  </si>
  <si>
    <t>SCHAND</t>
  </si>
  <si>
    <t>S Chand and Company Ltd</t>
  </si>
  <si>
    <t>INE807K01035</t>
  </si>
  <si>
    <t>KANUNGO</t>
  </si>
  <si>
    <t>Kanungo Financiers Ltd</t>
  </si>
  <si>
    <t>INE453S01015</t>
  </si>
  <si>
    <t>MEERA</t>
  </si>
  <si>
    <t>Meera Industries Ltd</t>
  </si>
  <si>
    <t>INE343X01018</t>
  </si>
  <si>
    <t>HUDCO</t>
  </si>
  <si>
    <t>Housing and Urban Development Corporation Ltd</t>
  </si>
  <si>
    <t>INE031A01017</t>
  </si>
  <si>
    <t>IPRU2955</t>
  </si>
  <si>
    <t>ICICI Prudential Value Fund- Series 13- Dividend Payout Option</t>
  </si>
  <si>
    <t>INF109KB11C2</t>
  </si>
  <si>
    <t>IPRU9157</t>
  </si>
  <si>
    <t>ICICI Prudential Value Fund Series- 13- Direct Plan Dividend Payout Option</t>
  </si>
  <si>
    <t>INF109KB13C8</t>
  </si>
  <si>
    <t>PSPPROJECT</t>
  </si>
  <si>
    <t>PSP Projects Ltd</t>
  </si>
  <si>
    <t>INE488V01015</t>
  </si>
  <si>
    <t>BGJL</t>
  </si>
  <si>
    <t>Bhakti Gems and Jewellery Ltd</t>
  </si>
  <si>
    <t>INE986W01016</t>
  </si>
  <si>
    <t>YUG</t>
  </si>
  <si>
    <t>Yug Decor Ltd</t>
  </si>
  <si>
    <t>INE796W01019</t>
  </si>
  <si>
    <t>AXISAEDGG</t>
  </si>
  <si>
    <t>Axis Equity Advantage Fund- Series 1 Direct Plan- Growth</t>
  </si>
  <si>
    <t>INF846K01ZJ4</t>
  </si>
  <si>
    <t>AXISAEGPG</t>
  </si>
  <si>
    <t>Axis Equity Advantage Fund- Series 1 Regular Plan- Growth</t>
  </si>
  <si>
    <t>INF846K01ZK2</t>
  </si>
  <si>
    <t>VARIMAN</t>
  </si>
  <si>
    <t>Variman Global Enterprises Ltd</t>
  </si>
  <si>
    <t>INE717F01010</t>
  </si>
  <si>
    <t>STARCEMENT</t>
  </si>
  <si>
    <t>Star Cement Ltd</t>
  </si>
  <si>
    <t>INE460H01021</t>
  </si>
  <si>
    <t>IPRU2969</t>
  </si>
  <si>
    <t>ICICI Prudential Value Fund Series 14 - Cumulative</t>
  </si>
  <si>
    <t>INF109KB16J6</t>
  </si>
  <si>
    <t>IPRU2970</t>
  </si>
  <si>
    <t>ICICI Prudential Value Fund Series 14 - Dividend Payout</t>
  </si>
  <si>
    <t>INF109KB17J4</t>
  </si>
  <si>
    <t>IPRU9171</t>
  </si>
  <si>
    <t>ICICI Prudential Value Fund Series 14 - Direct Plan Cumulative</t>
  </si>
  <si>
    <t>INF109KB18J2</t>
  </si>
  <si>
    <t>IPRU9172</t>
  </si>
  <si>
    <t>ICICI Prudential Value Fund Series 14 - Direct Plan Dividend Payout</t>
  </si>
  <si>
    <t>INF109KB19J0</t>
  </si>
  <si>
    <t>RIDDHICORP</t>
  </si>
  <si>
    <t>Riddhi Corporate Services Ltd</t>
  </si>
  <si>
    <t>INE325X01015</t>
  </si>
  <si>
    <t>HEOF1126DG</t>
  </si>
  <si>
    <t>HDFC EOF- II- 1126D May 2017(1)  plan under HDFC Equity Opportunities Fund- Series 2- Direct</t>
  </si>
  <si>
    <t>INF179KB1T66</t>
  </si>
  <si>
    <t>HEOF1126DD</t>
  </si>
  <si>
    <t>HDFC EOF - II - 1126D May 2017(1)  plan under HDFC Equity Opportunities Fund - Series 2 - Direct</t>
  </si>
  <si>
    <t>INF179KB1T74</t>
  </si>
  <si>
    <t>HEOF1126RG</t>
  </si>
  <si>
    <t>HDFC EOF- II - 1126D May 2017(1) plan under HDFC Equity Opportunities Fund - Series2 - Regular</t>
  </si>
  <si>
    <t>INF179KB1T82</t>
  </si>
  <si>
    <t>HEOF1126RD</t>
  </si>
  <si>
    <t>HDFC EOF - II - 1126D May 2017(1)  plan under HDFC Equity Opportunities Fund - Series 2 - Regular</t>
  </si>
  <si>
    <t>INF179KB1T90</t>
  </si>
  <si>
    <t>TEJASNET</t>
  </si>
  <si>
    <t>Tejas Networks Ltd</t>
  </si>
  <si>
    <t>INE010J01012</t>
  </si>
  <si>
    <t>ERIS</t>
  </si>
  <si>
    <t>Eris Lifesciences Ltd</t>
  </si>
  <si>
    <t>INE406M01024</t>
  </si>
  <si>
    <t>CONTAINER</t>
  </si>
  <si>
    <t>Containerway International Ltd</t>
  </si>
  <si>
    <t>INE319U01014</t>
  </si>
  <si>
    <t>GTPL</t>
  </si>
  <si>
    <t>GTPL Hathway Ltd</t>
  </si>
  <si>
    <t>INE869I01013</t>
  </si>
  <si>
    <t>AUBANK</t>
  </si>
  <si>
    <t>AU Small Finance Bank Ltd</t>
  </si>
  <si>
    <t>INE949L01017</t>
  </si>
  <si>
    <t>ICICILOVOL</t>
  </si>
  <si>
    <t>ICICI Prudential Nifty Low Vol 30 ETF</t>
  </si>
  <si>
    <t>INF109KB10T8</t>
  </si>
  <si>
    <t>GEL</t>
  </si>
  <si>
    <t>Gautam Exim Ltd</t>
  </si>
  <si>
    <t>INE721X01015</t>
  </si>
  <si>
    <t>GGENG</t>
  </si>
  <si>
    <t>G G Engineering Ltd</t>
  </si>
  <si>
    <t>INE694X01014</t>
  </si>
  <si>
    <t>7NR</t>
  </si>
  <si>
    <t>7NR Retail Ltd</t>
  </si>
  <si>
    <t>INE413X01019</t>
  </si>
  <si>
    <t>ARTEMIS</t>
  </si>
  <si>
    <t>Artemis Global Life Sciences Ltd</t>
  </si>
  <si>
    <t>INE517U01013</t>
  </si>
  <si>
    <t>BSLRIFS4RG</t>
  </si>
  <si>
    <t>Aditya Birla Sun Life RESURGENT INDIA FUND â€“ SERIES 4 REGULAR GROWTH</t>
  </si>
  <si>
    <t>INF209KB1HR9</t>
  </si>
  <si>
    <t>BSLRIFS4RD</t>
  </si>
  <si>
    <t>Aditya Birla Sun Life RESURGENT INDIA FUND â€“ SERIES 4 REGULAR DIVIDEND</t>
  </si>
  <si>
    <t>INF209KB1HS7</t>
  </si>
  <si>
    <t>BSLRIFS4DG</t>
  </si>
  <si>
    <t>Aditya Birla Sun Life RESURGENT INDIA FUND â€“ SERIES 4 DIRECT GROWTH</t>
  </si>
  <si>
    <t>INF209KB1HT5</t>
  </si>
  <si>
    <t>BSLRIFS4DD</t>
  </si>
  <si>
    <t>Aditya Birla Sun Life RESURGENT INDIA FUND â€“ SERIES 4 DIRECT DIVIDEND</t>
  </si>
  <si>
    <t>INF209KB1HU3</t>
  </si>
  <si>
    <t>BHAGYAPROP</t>
  </si>
  <si>
    <t>Bhagyanagar Properties Ltd</t>
  </si>
  <si>
    <t>INE363W01018</t>
  </si>
  <si>
    <t>IPRU2987</t>
  </si>
  <si>
    <t>ICICI PRUDENTIAL VALUE FUND-SERIES 15-CUMULATIVE</t>
  </si>
  <si>
    <t>INF109KB16S7</t>
  </si>
  <si>
    <t>IPRU2988</t>
  </si>
  <si>
    <t>ICICI PRUDENTIAL VALUE FUND-SERIES 15-DIVIDEND PAYOUT</t>
  </si>
  <si>
    <t>INF109KB17S5</t>
  </si>
  <si>
    <t>IPRU9189</t>
  </si>
  <si>
    <t>ICICI PRUDENTIAL VALUE FUND-SERIES 15-DIRECT PLAN CUMULATIVE</t>
  </si>
  <si>
    <t>INF109KB18S3</t>
  </si>
  <si>
    <t>IPRU9190</t>
  </si>
  <si>
    <t>ICICI PRUDENTIAL VALUE FUND-SERIES 15-DIRECT PLAN DIVIDEND PAYOUT</t>
  </si>
  <si>
    <t>INF109KB19S1</t>
  </si>
  <si>
    <t>HEOF1100DG</t>
  </si>
  <si>
    <t>HDFC EQUITY OPPORTUNITIES FUND-II-1100D JUNE 2017(1) SERIES 2-DIRECT OPTION-GROWTH OPTION</t>
  </si>
  <si>
    <t>INF179KB1V13</t>
  </si>
  <si>
    <t>HEOF1100DD</t>
  </si>
  <si>
    <t>HDFC EQUITY OPPORTUNITIES FUND-II-1100D JUNE 2017(1) SERIES 2-DIRECT OPTION-DIVIDEND PAYOUT OPTION</t>
  </si>
  <si>
    <t>INF179KB1V21</t>
  </si>
  <si>
    <t>HEOF1100RG</t>
  </si>
  <si>
    <t>HDFC EQUITY OPPORTUNITIES FUND-II-1100D JUNE 2017(1) SERIES 2-REGULAR OPTION-GROWTH OPTION</t>
  </si>
  <si>
    <t>INF179KB1V39</t>
  </si>
  <si>
    <t>HEOF1100RD</t>
  </si>
  <si>
    <t>HDFC EQUITY OPPORTUNITIES FUND-II-1100D JUNE 2017(1) SERIES 2-REGULAR OPTION-DIVIDEND PAYOUT OPTION</t>
  </si>
  <si>
    <t>INF179KB1V47</t>
  </si>
  <si>
    <t>SALASAR</t>
  </si>
  <si>
    <t>Salasar Techno Engineering Ltd</t>
  </si>
  <si>
    <t>INE170V01019</t>
  </si>
  <si>
    <t>GANGESSEC</t>
  </si>
  <si>
    <t>Ganges Securities Ltd</t>
  </si>
  <si>
    <t>INE335W01016</t>
  </si>
  <si>
    <t>PALASHSEC</t>
  </si>
  <si>
    <t>Palash Securities Ltd</t>
  </si>
  <si>
    <t>INE471W01019</t>
  </si>
  <si>
    <t>AVADHSUGAR</t>
  </si>
  <si>
    <t>Avadh Sugar &amp; Energy Ltd</t>
  </si>
  <si>
    <t>INE349W01017</t>
  </si>
  <si>
    <t>MAGADHSUGAR</t>
  </si>
  <si>
    <t>Magadh Sugar &amp; Energy Ltd</t>
  </si>
  <si>
    <t>INE347W01011</t>
  </si>
  <si>
    <t>JIGAR</t>
  </si>
  <si>
    <t>Jigar Cables Ltd</t>
  </si>
  <si>
    <t>INE943X01015</t>
  </si>
  <si>
    <t>CTCL</t>
  </si>
  <si>
    <t>Captain Technocast Ltd</t>
  </si>
  <si>
    <t>INE931X01010</t>
  </si>
  <si>
    <t>SINTEXPLAST</t>
  </si>
  <si>
    <t>Sintex Plastics Technology Ltd</t>
  </si>
  <si>
    <t>INE501W01021</t>
  </si>
  <si>
    <t>GSTL</t>
  </si>
  <si>
    <t>Globalspace Technologies Ltd</t>
  </si>
  <si>
    <t>INE632W01016</t>
  </si>
  <si>
    <t>UTINEXT50</t>
  </si>
  <si>
    <t>UTI Nifty Next 50 ETF</t>
  </si>
  <si>
    <t>INF789FC1N82</t>
  </si>
  <si>
    <t>JDBBPH</t>
  </si>
  <si>
    <t>AXISAHDGG</t>
  </si>
  <si>
    <t>Axis Equity Advantage Fund - Series 2 Direct Plan - Growth</t>
  </si>
  <si>
    <t>INF846K01A86</t>
  </si>
  <si>
    <t>AXISAHGPG</t>
  </si>
  <si>
    <t>Axis Equity Advantage Fund - Series 2 Regular Plan - Growth</t>
  </si>
  <si>
    <t>INF846K01A94</t>
  </si>
  <si>
    <t>SIS</t>
  </si>
  <si>
    <t>Security and Intelligence Services (India) Ltd</t>
  </si>
  <si>
    <t>INE285J01028</t>
  </si>
  <si>
    <t>COCHINSHIP</t>
  </si>
  <si>
    <t>Cochin Shipyard Ltd</t>
  </si>
  <si>
    <t>INE704P01017</t>
  </si>
  <si>
    <t>SMSLIFE</t>
  </si>
  <si>
    <t>SMS Lifesciences India Ltd</t>
  </si>
  <si>
    <t>INE320X01016</t>
  </si>
  <si>
    <t>KIOCL</t>
  </si>
  <si>
    <t>KIOCL Ltd</t>
  </si>
  <si>
    <t>INE880L01014</t>
  </si>
  <si>
    <t>CHOTHANI</t>
  </si>
  <si>
    <t>Chothani Foods Ltd</t>
  </si>
  <si>
    <t>INE344X01016</t>
  </si>
  <si>
    <t>IPRU2991</t>
  </si>
  <si>
    <t>ICICI Prudential Value Fund - Series 16 - Cumulative Option</t>
  </si>
  <si>
    <t>INF109KB15T7</t>
  </si>
  <si>
    <t>IPRU2992</t>
  </si>
  <si>
    <t>ICICI Prudential Value Fund - Series 16 - Dividend Payout Option</t>
  </si>
  <si>
    <t>INF109KB16T5</t>
  </si>
  <si>
    <t>IPRU9193</t>
  </si>
  <si>
    <t>ICICI Prudential Value Fund - Series 16 - Direct Plan Cumulative Option</t>
  </si>
  <si>
    <t>INF109KB17T3</t>
  </si>
  <si>
    <t>IPRU9194</t>
  </si>
  <si>
    <t>ICICI Prudential Value Fund - Series 16 - Direct Plan Dividend Payout Option</t>
  </si>
  <si>
    <t>INF109KB18T1</t>
  </si>
  <si>
    <t>SMRUTHIORG</t>
  </si>
  <si>
    <t>Smruthi Organics Ltd</t>
  </si>
  <si>
    <t>INE172E01011</t>
  </si>
  <si>
    <t>ABCAPITAL</t>
  </si>
  <si>
    <t>Aditya Birla Capital Ltd</t>
  </si>
  <si>
    <t>INE674K01013</t>
  </si>
  <si>
    <t>APEX</t>
  </si>
  <si>
    <t>Apex Frozen Foods Ltd</t>
  </si>
  <si>
    <t>INE346W01013</t>
  </si>
  <si>
    <t>SHISHIND</t>
  </si>
  <si>
    <t>Shish Industries Ltd</t>
  </si>
  <si>
    <t>INE145Y01015</t>
  </si>
  <si>
    <t>ANG</t>
  </si>
  <si>
    <t>ANG Lifesciences India Ltd</t>
  </si>
  <si>
    <t>INE236W01016</t>
  </si>
  <si>
    <t>DWL</t>
  </si>
  <si>
    <t>Dhruv Wellness Ltd</t>
  </si>
  <si>
    <t>INE109Y01011</t>
  </si>
  <si>
    <t>KCDGROUP</t>
  </si>
  <si>
    <t>KCD Industries India Ltd</t>
  </si>
  <si>
    <t>INE185U01027</t>
  </si>
  <si>
    <t>AMFL</t>
  </si>
  <si>
    <t>A &amp; M Febcon Ltd</t>
  </si>
  <si>
    <t>INE319X01018</t>
  </si>
  <si>
    <t>NEL</t>
  </si>
  <si>
    <t>Nouritrans Exim Ltd</t>
  </si>
  <si>
    <t>INE555X01017</t>
  </si>
  <si>
    <t>DIXON</t>
  </si>
  <si>
    <t>Dixon Technologies (India) Ltd</t>
  </si>
  <si>
    <t>INE935N01012</t>
  </si>
  <si>
    <t>BRNL</t>
  </si>
  <si>
    <t>Bharat Road Network Ltd</t>
  </si>
  <si>
    <t>INE727S01012</t>
  </si>
  <si>
    <t>DCAL*</t>
  </si>
  <si>
    <t>Dishman Carbogen Amcis Ltd</t>
  </si>
  <si>
    <t>INE385W01011</t>
  </si>
  <si>
    <t>LASA</t>
  </si>
  <si>
    <t>Lasa Supergenerics Ltd</t>
  </si>
  <si>
    <t>INE670X01014</t>
  </si>
  <si>
    <t>PROVESTSER</t>
  </si>
  <si>
    <t>Provestment Services Ltd</t>
  </si>
  <si>
    <t>INE438C01010</t>
  </si>
  <si>
    <t>MATRIMONY</t>
  </si>
  <si>
    <t>Matrimony.com Ltd</t>
  </si>
  <si>
    <t>INE866R01028</t>
  </si>
  <si>
    <t>RELHOME</t>
  </si>
  <si>
    <t>Reliance Home Finance Ltd</t>
  </si>
  <si>
    <t>INE217K01011</t>
  </si>
  <si>
    <t>CAPACITE</t>
  </si>
  <si>
    <t>Capacite Infraprojects Ltd</t>
  </si>
  <si>
    <t>INE264T01014</t>
  </si>
  <si>
    <t>IPRU3003</t>
  </si>
  <si>
    <t>ICICI PRUDENTIAL VALUE FUND SERIES 17 - CUMULATIVE OPTION</t>
  </si>
  <si>
    <t>INF109KB11W0</t>
  </si>
  <si>
    <t>IPRU3004</t>
  </si>
  <si>
    <t>ICICI PRUDENTIAL VALUE FUND SERIES 17 - DIVIDEND OPTION</t>
  </si>
  <si>
    <t>INF109KB12W8</t>
  </si>
  <si>
    <t>IPRU9205</t>
  </si>
  <si>
    <t>ICICI PRUDENTIAL VALUE FUND SERIES 17 - DIRECT PLAN CUMULATIVE OPTION</t>
  </si>
  <si>
    <t>INF109KB19V5</t>
  </si>
  <si>
    <t>IPRU9206</t>
  </si>
  <si>
    <t>ICICI PRUDENTIAL VALUE FUND SERIES 17 - DIRECT PLAN DIVIDEND OPTION</t>
  </si>
  <si>
    <t>INF109KB10W2</t>
  </si>
  <si>
    <t>SAGAR</t>
  </si>
  <si>
    <t>Sagar Diamonds Ltd</t>
  </si>
  <si>
    <t>INE146Y01013</t>
  </si>
  <si>
    <t>ICICIGI</t>
  </si>
  <si>
    <t>ICICI Lombard General Insurance Company Ltd</t>
  </si>
  <si>
    <t>INE765G01017</t>
  </si>
  <si>
    <t>General Insurance</t>
  </si>
  <si>
    <t>PQIF</t>
  </si>
  <si>
    <t>Polo Queen Industrial and Fintech Ltd</t>
  </si>
  <si>
    <t>INE689M01017</t>
  </si>
  <si>
    <t>AKM</t>
  </si>
  <si>
    <t>AKM Lace and Embrotex Ltd</t>
  </si>
  <si>
    <t>INE777X01017</t>
  </si>
  <si>
    <t>SBILIFE</t>
  </si>
  <si>
    <t>SBI Life Insurance Company Ltd</t>
  </si>
  <si>
    <t>INE123W01016</t>
  </si>
  <si>
    <t>DIAMONDYD</t>
  </si>
  <si>
    <t>Prataap Snacks Ltd</t>
  </si>
  <si>
    <t>INE393P01035</t>
  </si>
  <si>
    <t>SISL</t>
  </si>
  <si>
    <t>Share India Securities Ltd</t>
  </si>
  <si>
    <t>INE932X01018</t>
  </si>
  <si>
    <t>TTFL</t>
  </si>
  <si>
    <t>Trident Texofab Ltd</t>
  </si>
  <si>
    <t>INE071Y01013</t>
  </si>
  <si>
    <t>POOJA</t>
  </si>
  <si>
    <t>Poojawestern Metaliks Ltd</t>
  </si>
  <si>
    <t>INE973X01012</t>
  </si>
  <si>
    <t>SAYAJIIND</t>
  </si>
  <si>
    <t>Sayaji Industries Ltd</t>
  </si>
  <si>
    <t>INE327G01032</t>
  </si>
  <si>
    <t>VANTABIO</t>
  </si>
  <si>
    <t>Vanta Bioscience Ltd</t>
  </si>
  <si>
    <t>INE695X01011</t>
  </si>
  <si>
    <t>MEHAI</t>
  </si>
  <si>
    <t>Mehai Technology Ltd</t>
  </si>
  <si>
    <t>INE062Y01012</t>
  </si>
  <si>
    <t>IRIS</t>
  </si>
  <si>
    <t>IRIS Business Services Ltd</t>
  </si>
  <si>
    <t>INE864K01010</t>
  </si>
  <si>
    <t>SIDDH</t>
  </si>
  <si>
    <t>Siddharth Education Services Ltd</t>
  </si>
  <si>
    <t>INE930X01012</t>
  </si>
  <si>
    <t>SGRL</t>
  </si>
  <si>
    <t>Shree Ganesh Remedies Ltd</t>
  </si>
  <si>
    <t>INE414Y01015</t>
  </si>
  <si>
    <t>STL</t>
  </si>
  <si>
    <t>Shreeji Translogistics Ltd</t>
  </si>
  <si>
    <t>INE402Y01010</t>
  </si>
  <si>
    <t>ABSLRIF5RG</t>
  </si>
  <si>
    <t>Aditya Birla Sun Life Resurgent India Fund - Series 5 - Regular Plan Growth</t>
  </si>
  <si>
    <t>INF209KB1IZ0</t>
  </si>
  <si>
    <t>ABSLRIF5RD</t>
  </si>
  <si>
    <t>Aditya Birla Sun Life Resurgent India Fund - Series 5 - Regular Plan Dividend Payout</t>
  </si>
  <si>
    <t>INF209KB1JA1</t>
  </si>
  <si>
    <t>ABSLRIF5DG</t>
  </si>
  <si>
    <t>Aditya Birla Sun Life Resurgent India Fund - Series 5 - Direct Plan Growth</t>
  </si>
  <si>
    <t>INF209KB1JB9</t>
  </si>
  <si>
    <t>ABSLRIF5DD</t>
  </si>
  <si>
    <t>Aditya Birla Sun Life Resurgent India Fund - Series 5 - Direct Plan Dividend Payout</t>
  </si>
  <si>
    <t>INF209KB1JC7</t>
  </si>
  <si>
    <t>GODREJAGRO</t>
  </si>
  <si>
    <t>Godrej Agrovet Ltd</t>
  </si>
  <si>
    <t>INE850D01014</t>
  </si>
  <si>
    <t>MESCON</t>
  </si>
  <si>
    <t>Mideast Integrated Steels Ltd</t>
  </si>
  <si>
    <t>INE170N01016</t>
  </si>
  <si>
    <t>MASFIN</t>
  </si>
  <si>
    <t>MAS Financial Services Ltd</t>
  </si>
  <si>
    <t>INE348L01012</t>
  </si>
  <si>
    <t>IEX</t>
  </si>
  <si>
    <t>Indian Energy Exchange Ltd</t>
  </si>
  <si>
    <t>INE022Q01020</t>
  </si>
  <si>
    <t>GICRE</t>
  </si>
  <si>
    <t>General Insurance Corporation of India</t>
  </si>
  <si>
    <t>INE481Y01014</t>
  </si>
  <si>
    <t>KAARYAFSL</t>
  </si>
  <si>
    <t>Kaarya Facilities and Services Ltd</t>
  </si>
  <si>
    <t>INE282Y01016</t>
  </si>
  <si>
    <t>SCPL</t>
  </si>
  <si>
    <t>Sheetal Cool Products Ltd</t>
  </si>
  <si>
    <t>INE501Y01019</t>
  </si>
  <si>
    <t>NCBFIVADD</t>
  </si>
  <si>
    <t>NIPPON INDIA MUTUAL FUND  CAPITAL BUILDER FD-IV SR A DR DVP 22OT20</t>
  </si>
  <si>
    <t>INF204KB1RR3</t>
  </si>
  <si>
    <t>NCBFIVADG</t>
  </si>
  <si>
    <t>NIPPON INDIA MUTUAL FUND  CAPITAL BUILDER FD-IV SR A DR GWTH 22OT20</t>
  </si>
  <si>
    <t>INF204KB1RQ5</t>
  </si>
  <si>
    <t>NCBFIVAD</t>
  </si>
  <si>
    <t>NIPPON INDIA MUTUAL FUND  CAPITAL BUILDER FD-IV SR A REG DVP 22OT20</t>
  </si>
  <si>
    <t>INF204KB1RP7</t>
  </si>
  <si>
    <t>NCBFIVAG</t>
  </si>
  <si>
    <t>NIPPON INDIA MUTUAL FUND  CAPITAL BUILDER FD-IV SR A REG GWTH 22OT20</t>
  </si>
  <si>
    <t>INF204KB1RO0</t>
  </si>
  <si>
    <t>TIINDIA</t>
  </si>
  <si>
    <t>Tube Investments of India Ltd</t>
  </si>
  <si>
    <t>INE974X01010</t>
  </si>
  <si>
    <t>IPRU3013</t>
  </si>
  <si>
    <t>ICICI Prudential Value Fund Series 18 - Cumulative Option</t>
  </si>
  <si>
    <t>INF109KB11Y6</t>
  </si>
  <si>
    <t>IPRU3014</t>
  </si>
  <si>
    <t>ICICI Prudential Value Fund Series 18 - Dividend Payout Option</t>
  </si>
  <si>
    <t>INF109KB12Y4</t>
  </si>
  <si>
    <t>IPRU9215</t>
  </si>
  <si>
    <t>ICICI Prudential Value Fund Series 18 - Direct Plan Cumulative Option</t>
  </si>
  <si>
    <t>INF109KB13Y2</t>
  </si>
  <si>
    <t>IPRU9216</t>
  </si>
  <si>
    <t>ICICI Prudential Value Fund Series 18 - Direct Plan Dividend Payout Option</t>
  </si>
  <si>
    <t>INF109KB14Y0</t>
  </si>
  <si>
    <t>NAM-INDIA</t>
  </si>
  <si>
    <t>Nippon Life India Asset Management Ltd</t>
  </si>
  <si>
    <t>INE298J01013</t>
  </si>
  <si>
    <t>MAHLOG</t>
  </si>
  <si>
    <t>Mahindra Logistics Ltd</t>
  </si>
  <si>
    <t>INE766P01016</t>
  </si>
  <si>
    <t>NIACL</t>
  </si>
  <si>
    <t>The New India Assurance Company Ltd</t>
  </si>
  <si>
    <t>INE470Y01017</t>
  </si>
  <si>
    <t>IFGLEXPOR</t>
  </si>
  <si>
    <t>IFGL Refractories Ltd</t>
  </si>
  <si>
    <t>INE133Y01011</t>
  </si>
  <si>
    <t>KHADIM</t>
  </si>
  <si>
    <t>Khadim India Ltd</t>
  </si>
  <si>
    <t>INE834I01025</t>
  </si>
  <si>
    <t>5PAISA</t>
  </si>
  <si>
    <t>5paisa Capital Ltd</t>
  </si>
  <si>
    <t>INE618L01018</t>
  </si>
  <si>
    <t>HDFCLIFE</t>
  </si>
  <si>
    <t>HDFC Life Insurance Company Ltd</t>
  </si>
  <si>
    <t>INE795G01014</t>
  </si>
  <si>
    <t>NCBFIVBDD</t>
  </si>
  <si>
    <t>NIPPON INDIA MUTUAL FUND  CAPITAL BUILDER FD SR B DR DVP 06JN21</t>
  </si>
  <si>
    <t>INF204KB1RV5</t>
  </si>
  <si>
    <t>NCBFIVBDG</t>
  </si>
  <si>
    <t>NIPPON INDIA MUTUAL FUND  CAPITAL BUILDER FD SR B DR GWTH 06JN21</t>
  </si>
  <si>
    <t>INF204KB1RU7</t>
  </si>
  <si>
    <t>NCBFIVBD</t>
  </si>
  <si>
    <t>NIPPON INDIA MUTUAL FUND  CAPITAL BUILDER FD SR B RG DVP 06JN21</t>
  </si>
  <si>
    <t>INF204KB1RT9</t>
  </si>
  <si>
    <t>NCBFIVBG</t>
  </si>
  <si>
    <t>NIPPON INDIA MUTUAL FUND  CAPITAL BUILDER FD SR B RG GWTH 06JN21</t>
  </si>
  <si>
    <t>INF204KB1RS1</t>
  </si>
  <si>
    <t>SBRANDS</t>
  </si>
  <si>
    <t>Sanghvi Brands Ltd</t>
  </si>
  <si>
    <t>INE204Y01010</t>
  </si>
  <si>
    <t>VRLLOGBBPH</t>
  </si>
  <si>
    <t>SHARIKA</t>
  </si>
  <si>
    <t>Sharika Enterprises Ltd</t>
  </si>
  <si>
    <t>INE669Y01014</t>
  </si>
  <si>
    <t>ICICIB22</t>
  </si>
  <si>
    <t>BHARAT 22 ETF - ICICI Prudential AMC</t>
  </si>
  <si>
    <t>INF109KB15Y7</t>
  </si>
  <si>
    <t>ASPIRA</t>
  </si>
  <si>
    <t>Aspira Pathlab &amp; Diagnostics Ltd</t>
  </si>
  <si>
    <t>INE500C01017</t>
  </si>
  <si>
    <t>DNAMEDIA</t>
  </si>
  <si>
    <t>Diligent Media Corporation Ltd</t>
  </si>
  <si>
    <t>INE016M01021</t>
  </si>
  <si>
    <t>EASTERNGAS</t>
  </si>
  <si>
    <t>Eastern Gases Ltd</t>
  </si>
  <si>
    <t>INE846C01014</t>
  </si>
  <si>
    <t>HHOF1140DG</t>
  </si>
  <si>
    <t>HDFC HOF-I-1140D November 2017(1) - Direct Option - Growth Option</t>
  </si>
  <si>
    <t>INF179KB1W61</t>
  </si>
  <si>
    <t>HHOF1140DD</t>
  </si>
  <si>
    <t>HDFC HOF-I-1140D November 2017(1) - Direct Option - Dividend Payout Option</t>
  </si>
  <si>
    <t>INF179KB1W79</t>
  </si>
  <si>
    <t>HHOF1140RG</t>
  </si>
  <si>
    <t>HDFC HOF-I-1140D November 2017(1) - Regular Option - Growth Option</t>
  </si>
  <si>
    <t>INF179KB1W87</t>
  </si>
  <si>
    <t>HHOF1140RD</t>
  </si>
  <si>
    <t>HDFC HOF-I-1140D November 2017(1) - Regular  Option - Dividend Payout Option</t>
  </si>
  <si>
    <t>INF179KB1W95</t>
  </si>
  <si>
    <t>DYNAMIC</t>
  </si>
  <si>
    <t>Dynamic Cables Ltd</t>
  </si>
  <si>
    <t>INE600Y01019</t>
  </si>
  <si>
    <t>RATNABHUMI</t>
  </si>
  <si>
    <t>Ratnabhumi Developers Ltd</t>
  </si>
  <si>
    <t>INE821Y01011</t>
  </si>
  <si>
    <t>SHALBY</t>
  </si>
  <si>
    <t>Shalby Ltd</t>
  </si>
  <si>
    <t>INE597J01018</t>
  </si>
  <si>
    <t>FSC</t>
  </si>
  <si>
    <t>Future Supply Chain Solutions Ltd</t>
  </si>
  <si>
    <t>INE935Q01015</t>
  </si>
  <si>
    <t>DACEFRG</t>
  </si>
  <si>
    <t>DSP BLACKROCK A.C.E. Fund Series 1 - Regular Growth</t>
  </si>
  <si>
    <t>INF740KA1CU1</t>
  </si>
  <si>
    <t>DACEFRDP</t>
  </si>
  <si>
    <t>DSP BLACKROCK A.C.E. Fund Series 1 - Regular-Dividend Payout</t>
  </si>
  <si>
    <t>INF740KA1CV9</t>
  </si>
  <si>
    <t>DACEFDG</t>
  </si>
  <si>
    <t>DSP BLACKROCK A.C.E. Fund Series 1 - Direct Growth</t>
  </si>
  <si>
    <t>INF740KA1CW7</t>
  </si>
  <si>
    <t>DACEFDDP</t>
  </si>
  <si>
    <t>DSP BLACKROCK A.C.E. Fund Series 1 - Direct - Dividend Payout</t>
  </si>
  <si>
    <t>INF740KA1CX5</t>
  </si>
  <si>
    <t>MRCEXIM</t>
  </si>
  <si>
    <t>MRC Exim Ltd</t>
  </si>
  <si>
    <t>INE333Y01017</t>
  </si>
  <si>
    <t>SREELBBPH</t>
  </si>
  <si>
    <t>DML</t>
  </si>
  <si>
    <t>Diggi Multitrade Ltd</t>
  </si>
  <si>
    <t>INE158R01012</t>
  </si>
  <si>
    <t>KMSL</t>
  </si>
  <si>
    <t>Kids Medical Systems Ltd</t>
  </si>
  <si>
    <t>INE457Y01014</t>
  </si>
  <si>
    <t>SADHNA</t>
  </si>
  <si>
    <t>Sadhna Broadcast Ltd</t>
  </si>
  <si>
    <t>INE994R01010</t>
  </si>
  <si>
    <t>SANTOSHIND</t>
  </si>
  <si>
    <t>Santosh Industries Ltd</t>
  </si>
  <si>
    <t>INE576C01017</t>
  </si>
  <si>
    <t>VITESSE</t>
  </si>
  <si>
    <t>Vitesse Agro Ltd</t>
  </si>
  <si>
    <t>INE550U01014</t>
  </si>
  <si>
    <t>ASTRON</t>
  </si>
  <si>
    <t>Astron Paper &amp; Board Mill Ltd</t>
  </si>
  <si>
    <t>INE646X01014</t>
  </si>
  <si>
    <t>NCBFIVBCD</t>
  </si>
  <si>
    <t>NIPPON INDIA MUTUAL FUND  CAPITAL BUILDER FD IV SR C DR DVP 20MR21</t>
  </si>
  <si>
    <t>INF204KB1ST7</t>
  </si>
  <si>
    <t>NCBFIVCG</t>
  </si>
  <si>
    <t>NIPPON INDIA MUTUAL FUND  CAPITAL BUILDER FD IV SR C RG GWTH 20MR21</t>
  </si>
  <si>
    <t>INF204KB1SQ3</t>
  </si>
  <si>
    <t>NCBFIVBCG</t>
  </si>
  <si>
    <t>NIPPON INDIA MUTUAL FUND  CAPITAL BUILDER FD IV SR C DR GWTH 20MR21</t>
  </si>
  <si>
    <t>INF204KB1SS9</t>
  </si>
  <si>
    <t>NCBFIVCD</t>
  </si>
  <si>
    <t>NIPPON INDIA MUTUAL FUND  CAPITAL BUILDER FD IV SR C RG DVP 20MR21</t>
  </si>
  <si>
    <t>INF204KB1SR1</t>
  </si>
  <si>
    <t>CHANDRIMA</t>
  </si>
  <si>
    <t>Chandrima Mercantiles Ltd</t>
  </si>
  <si>
    <t>INE371F01016</t>
  </si>
  <si>
    <t>RITHWIKFMS</t>
  </si>
  <si>
    <t>Rithwik Facility Management Services Ltd</t>
  </si>
  <si>
    <t>INE819Y01015</t>
  </si>
  <si>
    <t>JFL</t>
  </si>
  <si>
    <t>Jhandewalas Foods Ltd</t>
  </si>
  <si>
    <t>INE841Y01019</t>
  </si>
  <si>
    <t>IPRU3018</t>
  </si>
  <si>
    <t>ICICI PRUDENTIAL VALUE FUND - SERIES 19 - CUMULATIVE OPTION</t>
  </si>
  <si>
    <t>INF109KB16Z2</t>
  </si>
  <si>
    <t>IPRU3019</t>
  </si>
  <si>
    <t>ICICI PRUDENTIAL VALUE FUND - SERIES 19  - DIVIDEND PAYOUT OPTION</t>
  </si>
  <si>
    <t>INF109KB17Z0</t>
  </si>
  <si>
    <t>IPRU9220</t>
  </si>
  <si>
    <t>ICICI PRUDENTIAL VALUE FUND - SERIES 19  - DIRECT PLAN CUMULATIVE OPTION</t>
  </si>
  <si>
    <t>INF109KB18Z8</t>
  </si>
  <si>
    <t>IPRU9221</t>
  </si>
  <si>
    <t>ICICI PRUDENTIAL VALUE FUND - SERIES 19  -DIRECT PLAN DIVIDEND PAYOUT OPTION</t>
  </si>
  <si>
    <t>INF109KB19Z6</t>
  </si>
  <si>
    <t>7SEASL</t>
  </si>
  <si>
    <t>7Seas Entertainment Ltd</t>
  </si>
  <si>
    <t>INE454F01010</t>
  </si>
  <si>
    <t>APOLLO</t>
  </si>
  <si>
    <t>Apollo Micro Systems Ltd</t>
  </si>
  <si>
    <t>INE713T01010</t>
  </si>
  <si>
    <t>NCBFIVDDD</t>
  </si>
  <si>
    <t>NIPPON INDIA MUTUAL FUND  CAPITAL BUILDER FD IV SRD DR DVP 18JN21</t>
  </si>
  <si>
    <t>INF204KB1TJ6</t>
  </si>
  <si>
    <t>NCBFIVDG</t>
  </si>
  <si>
    <t>NIPPON INDIA MUTUAL FUND  CAPITAL BUILDER FD IV SRD RG GWTH 18JN21</t>
  </si>
  <si>
    <t>INF204KB1TG2</t>
  </si>
  <si>
    <t>NCBFIVDDG</t>
  </si>
  <si>
    <t>NIPPON INDIA MUTUAL FUND  CAPITAL BUILDER FD IV SRD DR GWTH 18JN21</t>
  </si>
  <si>
    <t>INF204KB1TI8</t>
  </si>
  <si>
    <t>NCBFIVDD</t>
  </si>
  <si>
    <t>NIPPON INDIA MUTUAL FUND  CAPITAL BUILDER FD IV SRD RG DVP 18JN21</t>
  </si>
  <si>
    <t>INF204KB1TH0</t>
  </si>
  <si>
    <t>NEWGEN</t>
  </si>
  <si>
    <t>Newgen Software Technologies Ltd</t>
  </si>
  <si>
    <t>INE619B01017</t>
  </si>
  <si>
    <t>PRAXIS</t>
  </si>
  <si>
    <t>Praxis Home Retail Ltd</t>
  </si>
  <si>
    <t>INE546Y01022</t>
  </si>
  <si>
    <t>AMBER</t>
  </si>
  <si>
    <t>Amber Enterprises India Ltd</t>
  </si>
  <si>
    <t>INE371P01015</t>
  </si>
  <si>
    <t>CRPRISK</t>
  </si>
  <si>
    <t>CRP Risk Management Ltd</t>
  </si>
  <si>
    <t>INE422M01013</t>
  </si>
  <si>
    <t>TIRUFOAM</t>
  </si>
  <si>
    <t>Tirupati Foam Ltd</t>
  </si>
  <si>
    <t>INE115G01015</t>
  </si>
  <si>
    <t>SRUSTEELS</t>
  </si>
  <si>
    <t>SRU Steels Ltd</t>
  </si>
  <si>
    <t>INE425C01017</t>
  </si>
  <si>
    <t>AML</t>
  </si>
  <si>
    <t>Ashoka Metcast Ltd</t>
  </si>
  <si>
    <t>INE760Y01011</t>
  </si>
  <si>
    <t>GALAXYSURF</t>
  </si>
  <si>
    <t>Galaxy Surfactants Ltd</t>
  </si>
  <si>
    <t>INE600K01018</t>
  </si>
  <si>
    <t>GGL</t>
  </si>
  <si>
    <t>Gautam Gems Ltd</t>
  </si>
  <si>
    <t>INE063Z01017</t>
  </si>
  <si>
    <t>MEDICO</t>
  </si>
  <si>
    <t>Medico Remedies Ltd</t>
  </si>
  <si>
    <t>INE630Y01016</t>
  </si>
  <si>
    <t>GUJHYSPIN</t>
  </si>
  <si>
    <t>Gujarat Hy-Spin Ltd</t>
  </si>
  <si>
    <t>INE578V01013</t>
  </si>
  <si>
    <t>FSSPL</t>
  </si>
  <si>
    <t>Focus Suites Solutions &amp; Services Ltd</t>
  </si>
  <si>
    <t>INE180Z01019</t>
  </si>
  <si>
    <t>IPRU3034</t>
  </si>
  <si>
    <t>ICICI Prudential Value Fund - Series 20 - Cumulative Option</t>
  </si>
  <si>
    <t>INF109KC1333</t>
  </si>
  <si>
    <t>IPRU3035</t>
  </si>
  <si>
    <t>ICICI Prudential Value Fund - Series 20 - Dividend Option</t>
  </si>
  <si>
    <t>INF109KC1341</t>
  </si>
  <si>
    <t>IPRU9236</t>
  </si>
  <si>
    <t>ICICI Prudential Value Fund - Series 20 - Direct Plan Cumulative Option</t>
  </si>
  <si>
    <t>INF109KC1358</t>
  </si>
  <si>
    <t>IPRU9237</t>
  </si>
  <si>
    <t>ICICI Prudential Value Fund - Series 20 - Direct Plan Dividend Option</t>
  </si>
  <si>
    <t>INF109KC1366</t>
  </si>
  <si>
    <t>LAL</t>
  </si>
  <si>
    <t>Lorenzini Apparels Ltd</t>
  </si>
  <si>
    <t>INE740X01015</t>
  </si>
  <si>
    <t>KENVI</t>
  </si>
  <si>
    <t>Kenvi Jewels Ltd</t>
  </si>
  <si>
    <t>INE923Y01015</t>
  </si>
  <si>
    <t>IWP</t>
  </si>
  <si>
    <t>The Indian Wood Products Company Ltd</t>
  </si>
  <si>
    <t>INE586E01020</t>
  </si>
  <si>
    <t>TDSL</t>
  </si>
  <si>
    <t>Tasty Dairy Specialities Ltd</t>
  </si>
  <si>
    <t>INE773Y01014</t>
  </si>
  <si>
    <t>BHATIA</t>
  </si>
  <si>
    <t>Bhatia Communications &amp; Retail (India) Ltd</t>
  </si>
  <si>
    <t>INE341Z01017</t>
  </si>
  <si>
    <t>SHIVAMILLS</t>
  </si>
  <si>
    <t>Shiva Mills Ltd</t>
  </si>
  <si>
    <t>INE644Y01017</t>
  </si>
  <si>
    <t>ASTERDM</t>
  </si>
  <si>
    <t>Aster DM Healthcare Ltd</t>
  </si>
  <si>
    <t>INE914M01019</t>
  </si>
  <si>
    <t>YSL</t>
  </si>
  <si>
    <t>The Yamuna Syndicate Ltd</t>
  </si>
  <si>
    <t>INE868X01014</t>
  </si>
  <si>
    <t>KTKIND4RG</t>
  </si>
  <si>
    <t>Kotak India Growth Fund   Series 4 - Regular Plan Growth Option</t>
  </si>
  <si>
    <t>INF174K017S3</t>
  </si>
  <si>
    <t>KTKIND4RD</t>
  </si>
  <si>
    <t>Kotak India Growth Fund   Series 4 - Regular Plan Dividend Option</t>
  </si>
  <si>
    <t>INF174K018S1</t>
  </si>
  <si>
    <t>KTKIND4DD</t>
  </si>
  <si>
    <t>KOTAK INDIA GROWTH FUND SERIES 4 DIRECT PLAN DIVIDEND OPTION</t>
  </si>
  <si>
    <t>INF174K010T6</t>
  </si>
  <si>
    <t>KTKIND4DG</t>
  </si>
  <si>
    <t>Kotak India Growth Fund   Series 4 - Direct Plan Growth Option</t>
  </si>
  <si>
    <t>INF174K019S9</t>
  </si>
  <si>
    <t>KANCOTEA</t>
  </si>
  <si>
    <t>Kanco Tea &amp; Industries Ltd</t>
  </si>
  <si>
    <t>INE398L01017</t>
  </si>
  <si>
    <t>ANGEL</t>
  </si>
  <si>
    <t>Angel Fibers Ltd</t>
  </si>
  <si>
    <t>INE339Z01011</t>
  </si>
  <si>
    <t>HGINFRA</t>
  </si>
  <si>
    <t>H.G. Infra Engineering Ltd</t>
  </si>
  <si>
    <t>INE926X01010</t>
  </si>
  <si>
    <t>EIS</t>
  </si>
  <si>
    <t>East India Securities Ltd</t>
  </si>
  <si>
    <t>INE482Z01019</t>
  </si>
  <si>
    <t>AXISCBD1D</t>
  </si>
  <si>
    <t>Axis Capital Builder Fund - Series 1 (1540 Days) - Direct Plan  - Dividend Payout</t>
  </si>
  <si>
    <t>INF846K01B77</t>
  </si>
  <si>
    <t>AXISCBDGG</t>
  </si>
  <si>
    <t>Axis Capital Builder Fund - Series 1 (1540 Days) - Direct Plan  - Growth</t>
  </si>
  <si>
    <t>INF846K01B69</t>
  </si>
  <si>
    <t>AXISCBDPD</t>
  </si>
  <si>
    <t>Axis Capital Builder Fund - Series 1 (1540 Days) - Regular Plan  - Dividend Payout</t>
  </si>
  <si>
    <t>INF846K01B93</t>
  </si>
  <si>
    <t>AXISCBGPG</t>
  </si>
  <si>
    <t>Axis Capital Builder Fund - Series 1 (1540 Days) - Regular Plan  - Growth</t>
  </si>
  <si>
    <t>INF846K01B85</t>
  </si>
  <si>
    <t>INFLAME</t>
  </si>
  <si>
    <t>Inflame Appliances Ltd</t>
  </si>
  <si>
    <t>INE464Z01017</t>
  </si>
  <si>
    <t>DACE2RG</t>
  </si>
  <si>
    <t>DSP BlackRock A C E Fund - Series 2 - Regular Plan - Growth Option</t>
  </si>
  <si>
    <t>INF740KA1EK8</t>
  </si>
  <si>
    <t>DACE2RDP</t>
  </si>
  <si>
    <t>DSP BlackRock A C E Fund - Series 2 - Regular Plan - Dividend Payout Option</t>
  </si>
  <si>
    <t>INF740KA1EL6</t>
  </si>
  <si>
    <t>DACE2DG</t>
  </si>
  <si>
    <t>DSP BlackRock A C E Fund - Series 2 - Direct Plan - Growth Option</t>
  </si>
  <si>
    <t>INF740KA1EM4</t>
  </si>
  <si>
    <t>DACE2DDP</t>
  </si>
  <si>
    <t>DSP BlackRock A C E Fund - Series 2 - Direct Plan - Dividend Payout  Option</t>
  </si>
  <si>
    <t>INF740KA1EN2</t>
  </si>
  <si>
    <t>ABSLRIF6RG</t>
  </si>
  <si>
    <t>ADITYA BIRLA SUN LIFE RESURGENT INDIA FUND - SERIES 6- REGULAR PLAN- GROWTH</t>
  </si>
  <si>
    <t>INF209KB1LL4</t>
  </si>
  <si>
    <t>ABSLRIF6RD</t>
  </si>
  <si>
    <t>ADITYA BIRLA SUN LIFE RESURGENT INDIA FUND - SERIES 6- REGULAR PLAN- DIVIDEND PAYOUT</t>
  </si>
  <si>
    <t>INF209KB1LM2</t>
  </si>
  <si>
    <t>ABSLRIF6DG</t>
  </si>
  <si>
    <t>ADITYA BIRLA SUN LIFE RESURGENT INDIA FUND - SERIES 6- DIRECT PLAN- GROWTH</t>
  </si>
  <si>
    <t>INF209KB1LN0</t>
  </si>
  <si>
    <t>ABSLRIF6DD</t>
  </si>
  <si>
    <t>ADITYA BIRLA SUN LIFE RESURGENT INDIA FUND - SERIES 6- DIRECT PLAN- DIVIDEND PAYOUT</t>
  </si>
  <si>
    <t>INF209KB1LO8</t>
  </si>
  <si>
    <t>BPLPHARMA</t>
  </si>
  <si>
    <t>Bharat Parenterals Ltd</t>
  </si>
  <si>
    <t>INE365Y01019</t>
  </si>
  <si>
    <t>SHREESHAY</t>
  </si>
  <si>
    <t>Shreeshay Engineers Ltd</t>
  </si>
  <si>
    <t>INE452Z01012</t>
  </si>
  <si>
    <t>ACFL</t>
  </si>
  <si>
    <t>Apex Capital And Finance Ltd</t>
  </si>
  <si>
    <t>INE758W01019</t>
  </si>
  <si>
    <t>BDL</t>
  </si>
  <si>
    <t>Bharat Dynamics Ltd</t>
  </si>
  <si>
    <t>INE171Z01018</t>
  </si>
  <si>
    <t>ACTIVE</t>
  </si>
  <si>
    <t>Active Clothing Co Ltd</t>
  </si>
  <si>
    <t>INE380Z01015</t>
  </si>
  <si>
    <t>RIDINGS</t>
  </si>
  <si>
    <t>Ridings Consulting Engineers India Ltd</t>
  </si>
  <si>
    <t>INE314Z01014</t>
  </si>
  <si>
    <t>ADVITIYA</t>
  </si>
  <si>
    <t>Advitiya Trade India Ltd</t>
  </si>
  <si>
    <t>INE705X01018</t>
  </si>
  <si>
    <t>BANDHANBNK</t>
  </si>
  <si>
    <t>Bandhan Bank Ltd</t>
  </si>
  <si>
    <t>INE545U01014</t>
  </si>
  <si>
    <t>HAL</t>
  </si>
  <si>
    <t>Hindustan Aeronautics Ltd</t>
  </si>
  <si>
    <t>INE066F01012</t>
  </si>
  <si>
    <t>KARDA</t>
  </si>
  <si>
    <t>Karda Constructions Ltd</t>
  </si>
  <si>
    <t>INE278R01018</t>
  </si>
  <si>
    <t>SANDHAR</t>
  </si>
  <si>
    <t>Sandhar Technologies Ltd</t>
  </si>
  <si>
    <t>INE278H01035</t>
  </si>
  <si>
    <t>YASHO</t>
  </si>
  <si>
    <t>Yasho Industries Ltd</t>
  </si>
  <si>
    <t>INE616Z01012</t>
  </si>
  <si>
    <t>BENARA</t>
  </si>
  <si>
    <t>Benara Bearings and Pistons Ltd</t>
  </si>
  <si>
    <t>INE495Z01011</t>
  </si>
  <si>
    <t>ISEC</t>
  </si>
  <si>
    <t>ICICI Securities Ltd</t>
  </si>
  <si>
    <t>INE763G01038</t>
  </si>
  <si>
    <t>MIDHANI</t>
  </si>
  <si>
    <t>Mishra Dhatu Nigam Ltd</t>
  </si>
  <si>
    <t>INE099Z01011</t>
  </si>
  <si>
    <t>LEX</t>
  </si>
  <si>
    <t>Lex Nimble Solutions Ltd</t>
  </si>
  <si>
    <t>INE860Y01019</t>
  </si>
  <si>
    <t>OBCL</t>
  </si>
  <si>
    <t>Orissa Bengal Carrier Ltd</t>
  </si>
  <si>
    <t>INE426Z01016</t>
  </si>
  <si>
    <t>TRL</t>
  </si>
  <si>
    <t>Taylormade Renewables Ltd</t>
  </si>
  <si>
    <t>INE459Z01017</t>
  </si>
  <si>
    <t>LEMONTREE</t>
  </si>
  <si>
    <t>Lemon Tree Hotels Ltd</t>
  </si>
  <si>
    <t>INE970X01018</t>
  </si>
  <si>
    <t>ABSLRIF7RG</t>
  </si>
  <si>
    <t>Aditya Birla Sun Life Resurgent India Fund - Series 7 - Regular Plan - Growth Option</t>
  </si>
  <si>
    <t>INF209KB1NP1</t>
  </si>
  <si>
    <t>ABSLRIF7RD</t>
  </si>
  <si>
    <t>Aditya Birla Sun Life Resurgent India Fund - Series 7 - Regular Plan - Dividend Payout</t>
  </si>
  <si>
    <t>INF209KB1NQ9</t>
  </si>
  <si>
    <t>ABSLRIF7DG</t>
  </si>
  <si>
    <t>Aditya Birla Sun Life Resurgent India Fund - Series 7 - Direct Plan - Growth Option</t>
  </si>
  <si>
    <t>INF209KB1NR7</t>
  </si>
  <si>
    <t>ABSLRIF7DD</t>
  </si>
  <si>
    <t>Aditya Birla Sun Life Resurgent India Fund - Series 7 - Direct Plan - Dividend Payout</t>
  </si>
  <si>
    <t>INF209KB1NS5</t>
  </si>
  <si>
    <t>CHEMFABALKA</t>
  </si>
  <si>
    <t>Chemfab Alkalis Ltd</t>
  </si>
  <si>
    <t>INE783X01023</t>
  </si>
  <si>
    <t>HARDWYN</t>
  </si>
  <si>
    <t>Hardwyn India Ltd</t>
  </si>
  <si>
    <t>INE626Z01011</t>
  </si>
  <si>
    <t>DLCL</t>
  </si>
  <si>
    <t>Dr Lalchandani Labs Ltd</t>
  </si>
  <si>
    <t>INE871Z01013</t>
  </si>
  <si>
    <t>ORIENTELEC</t>
  </si>
  <si>
    <t>Orient Electric Ltd</t>
  </si>
  <si>
    <t>INE142Z01019</t>
  </si>
  <si>
    <t>DHRUV</t>
  </si>
  <si>
    <t>Dhruv Consultancy Services Ltd</t>
  </si>
  <si>
    <t>INE506Z01015</t>
  </si>
  <si>
    <t>AKSHAR</t>
  </si>
  <si>
    <t>Akshar Spintex Ltd</t>
  </si>
  <si>
    <t>INE256Z01017</t>
  </si>
  <si>
    <t>INDOUS</t>
  </si>
  <si>
    <t>Indo Us Bio-Tech Ltd</t>
  </si>
  <si>
    <t>INE250Z01010</t>
  </si>
  <si>
    <t>IPRU3095</t>
  </si>
  <si>
    <t>ICICI Prudential Bharat Consumption Fund - Series 2 - Cumulative Option</t>
  </si>
  <si>
    <t>INF109KC1CV2</t>
  </si>
  <si>
    <t>IPRU3096</t>
  </si>
  <si>
    <t>ICICI Prudential Bharat Consumption Fund - Series 2 - Dividend Option</t>
  </si>
  <si>
    <t>INF109KC1CW0</t>
  </si>
  <si>
    <t>IPRU9297</t>
  </si>
  <si>
    <t>ICICI Prudential Bharat Consumption Fund - Series 2 - Direct Plan Cumulative Option</t>
  </si>
  <si>
    <t>INF109KC1CX8</t>
  </si>
  <si>
    <t>IPRU9298</t>
  </si>
  <si>
    <t>ICICI Prudential Bharat Consumption Fund - Series 2 - Direct Plan Dividend Option</t>
  </si>
  <si>
    <t>INF109KC1CY6</t>
  </si>
  <si>
    <t>ICICI500</t>
  </si>
  <si>
    <t>ICICI Prudential S&amp;P BSE 500 ETF</t>
  </si>
  <si>
    <t>INF109KC1CZ3</t>
  </si>
  <si>
    <t>INDOSTAR</t>
  </si>
  <si>
    <t>Indostar Capital Finance Ltd</t>
  </si>
  <si>
    <t>INE896L01010</t>
  </si>
  <si>
    <t>MILEFUR</t>
  </si>
  <si>
    <t>Milestone Furniture Ltd</t>
  </si>
  <si>
    <t>INE424Z01011</t>
  </si>
  <si>
    <t>UHZAVERI</t>
  </si>
  <si>
    <t>U. H. Zaveri Ltd</t>
  </si>
  <si>
    <t>INE556Z01010</t>
  </si>
  <si>
    <t>KTKIND5RG</t>
  </si>
  <si>
    <t>Kotak India Growth Fund Series 5 - Regular Plan - Growth Option</t>
  </si>
  <si>
    <t>INF174K011X6</t>
  </si>
  <si>
    <t>KTKIND5RD</t>
  </si>
  <si>
    <t>Kotak India Growth Fund Series 5 - Regular Plan - Dividend Option</t>
  </si>
  <si>
    <t>INF174K012X4</t>
  </si>
  <si>
    <t>KTKIND5DG</t>
  </si>
  <si>
    <t>Kotak India Growth Fund Series 5 - Direct Plan - Growth Option</t>
  </si>
  <si>
    <t>INF174K013X2</t>
  </si>
  <si>
    <t>KTKIND5DD</t>
  </si>
  <si>
    <t>Kotak India Growth Fund Series 5 - Direct Plan - Dividend Option</t>
  </si>
  <si>
    <t>INF174K014X0</t>
  </si>
  <si>
    <t>PARVATI</t>
  </si>
  <si>
    <t>Parvati Sweetners and Power Ltd</t>
  </si>
  <si>
    <t>INE295Z01015</t>
  </si>
  <si>
    <t>MEGASTAR</t>
  </si>
  <si>
    <t>Megastar Foods Ltd</t>
  </si>
  <si>
    <t>INE00EM01016</t>
  </si>
  <si>
    <t>INNOVATORS</t>
  </si>
  <si>
    <t>Innovators Facade Systems Ltd</t>
  </si>
  <si>
    <t>INE870Z01015</t>
  </si>
  <si>
    <t>SHWL</t>
  </si>
  <si>
    <t>Shree Worstex Ltd</t>
  </si>
  <si>
    <t>INE926R01012</t>
  </si>
  <si>
    <t>ZIMLAB</t>
  </si>
  <si>
    <t>Zim Laboratories Ltd</t>
  </si>
  <si>
    <t>INE518E01015</t>
  </si>
  <si>
    <t>ARIHANTINS</t>
  </si>
  <si>
    <t>Arihant Institute Ltd</t>
  </si>
  <si>
    <t>INE997Z01016</t>
  </si>
  <si>
    <t>AFFORDABLE</t>
  </si>
  <si>
    <t>Affordable Robotic &amp; Automation Ltd</t>
  </si>
  <si>
    <t>INE692Z01013</t>
  </si>
  <si>
    <t>DOLLAR</t>
  </si>
  <si>
    <t>Dollar Industries Ltd</t>
  </si>
  <si>
    <t>INE325C01035</t>
  </si>
  <si>
    <t>NGIL</t>
  </si>
  <si>
    <t>Nakoda Group of Industries Ltd</t>
  </si>
  <si>
    <t>INE236Y01012</t>
  </si>
  <si>
    <t>PALMJEWELS</t>
  </si>
  <si>
    <t>Palm Jewels Ltd</t>
  </si>
  <si>
    <t>INE838Z01012</t>
  </si>
  <si>
    <t>WAA</t>
  </si>
  <si>
    <t>Waa Solar Ltd</t>
  </si>
  <si>
    <t>INE799N01012</t>
  </si>
  <si>
    <t>ADANIGREEN</t>
  </si>
  <si>
    <t>Adani Green Energy Ltd</t>
  </si>
  <si>
    <t>INE364U01010</t>
  </si>
  <si>
    <t>MCLEODBBPH</t>
  </si>
  <si>
    <t>UNICK</t>
  </si>
  <si>
    <t>Unick Fix-A-Form And Printers Ltd</t>
  </si>
  <si>
    <t>INE250G01010</t>
  </si>
  <si>
    <t>SOLARA</t>
  </si>
  <si>
    <t>Solara Active Pharma Sciences Ltd</t>
  </si>
  <si>
    <t>INE624Z01016</t>
  </si>
  <si>
    <t>TALWGYM</t>
  </si>
  <si>
    <t>Talwalkars Healthclubs Ltd</t>
  </si>
  <si>
    <t>INE627Z01019</t>
  </si>
  <si>
    <t>GAYAHWS</t>
  </si>
  <si>
    <t>Gayatri Highways Ltd</t>
  </si>
  <si>
    <t>INE287Z01012</t>
  </si>
  <si>
    <t>RITES</t>
  </si>
  <si>
    <t>RITES Ltd</t>
  </si>
  <si>
    <t>INE320J01015</t>
  </si>
  <si>
    <t>FINEORG</t>
  </si>
  <si>
    <t>Fine Organic Industries Ltd</t>
  </si>
  <si>
    <t>INE686Y01026</t>
  </si>
  <si>
    <t>VARROC</t>
  </si>
  <si>
    <t>Varroc Engineering Ltd</t>
  </si>
  <si>
    <t>INE665L01035</t>
  </si>
  <si>
    <t>RAJNISH</t>
  </si>
  <si>
    <t>Rajnish Wellness Ltd</t>
  </si>
  <si>
    <t>INE685Z01017</t>
  </si>
  <si>
    <t>HITECHWIND</t>
  </si>
  <si>
    <t>Hi-Tech Winding Systems Ltd</t>
  </si>
  <si>
    <t>INE173V01013</t>
  </si>
  <si>
    <t>STRAEXPO</t>
  </si>
  <si>
    <t>Sophia Traexpo Ltd</t>
  </si>
  <si>
    <t>INE268X01017</t>
  </si>
  <si>
    <t>RAWEDGE</t>
  </si>
  <si>
    <t>Raw Edge Industrial Solutions Ltd</t>
  </si>
  <si>
    <t>INE960Z01014</t>
  </si>
  <si>
    <t>IPRU3143</t>
  </si>
  <si>
    <t>ICICI Prudential Bharat Consumption Fund  - Series 3 - Cumulative Option</t>
  </si>
  <si>
    <t>INF109KC1GQ3</t>
  </si>
  <si>
    <t>IPRU3144</t>
  </si>
  <si>
    <t>ICICI Prudential Bharat Consumption Fund  - Series 3 - Dividend Payout Option</t>
  </si>
  <si>
    <t>INF109KC1GR1</t>
  </si>
  <si>
    <t>IPRU9345</t>
  </si>
  <si>
    <t>ICICI Prudential Bharat Consumption Fund  - Series 3 -  Direct Plan - Cumulative Option</t>
  </si>
  <si>
    <t>INF109KC1GS9</t>
  </si>
  <si>
    <t>IPRU9346</t>
  </si>
  <si>
    <t>ICICI Prudential Bharat Consumption Fund  - Series 3 - Direct Plan - Dividend Payout Option</t>
  </si>
  <si>
    <t>INF109KC1GT7</t>
  </si>
  <si>
    <t>TVF1D</t>
  </si>
  <si>
    <t>Tata Vaue Fund Series 1 - Regular Plan - Dividend Payout Option</t>
  </si>
  <si>
    <t>INF277K010H7</t>
  </si>
  <si>
    <t>TVF1DZ</t>
  </si>
  <si>
    <t>Tata Vaue Fund Series 1 - Direct Plan - Dividend Payout Option</t>
  </si>
  <si>
    <t>INF277K012H3</t>
  </si>
  <si>
    <t>TVF1G</t>
  </si>
  <si>
    <t>Tata Vaue Fund Series 1 - Regular Plan - Growth Option</t>
  </si>
  <si>
    <t>INF277K019G0</t>
  </si>
  <si>
    <t>TVF1GZ</t>
  </si>
  <si>
    <t>Tata Vaue Fund Series 1 - Direct Plan - Growth Option</t>
  </si>
  <si>
    <t>INF277K011H5</t>
  </si>
  <si>
    <t>TCNSBRANDS</t>
  </si>
  <si>
    <t>TCNS Clothing Co. Ltd</t>
  </si>
  <si>
    <t>INE778U01029</t>
  </si>
  <si>
    <t>SUPERSHAKT</t>
  </si>
  <si>
    <t>Supershakti Metaliks Ltd</t>
  </si>
  <si>
    <t>INE00SY01011</t>
  </si>
  <si>
    <t>ASHNI</t>
  </si>
  <si>
    <t>Ashnisha Industries Ltd</t>
  </si>
  <si>
    <t>INE694W01016</t>
  </si>
  <si>
    <t>GFIL</t>
  </si>
  <si>
    <t>Ganesh Films India Ltd</t>
  </si>
  <si>
    <t>INE00WY01013</t>
  </si>
  <si>
    <t>IDFCEOS6RG</t>
  </si>
  <si>
    <t>IDFC Equity Opportunity - Series 6 - Regular Plan - Growth Option</t>
  </si>
  <si>
    <t>INF194KA14U2</t>
  </si>
  <si>
    <t>IDFCEOS6RD</t>
  </si>
  <si>
    <t>IDFC Equity Opportunity - Series 6 - Regular Plan - Dividend Payout  Option</t>
  </si>
  <si>
    <t>INF194KA15U9</t>
  </si>
  <si>
    <t>IDFCEOS6DG</t>
  </si>
  <si>
    <t>IDFC Equity Opportunity - Series 6 - Direct Plan - Growth Option</t>
  </si>
  <si>
    <t>INF194KA17U5</t>
  </si>
  <si>
    <t>IDFCEOS6DD</t>
  </si>
  <si>
    <t>IDFC Equity Opportunity - Series 6 - Direct Plan - Dividend Payout Option</t>
  </si>
  <si>
    <t>INF194KA18U3</t>
  </si>
  <si>
    <t>HDFCAMC</t>
  </si>
  <si>
    <t>HDFC Asset Management Company Ltd</t>
  </si>
  <si>
    <t>INE127D01025</t>
  </si>
  <si>
    <t>RADIOCITYPH</t>
  </si>
  <si>
    <t>VIVANTA</t>
  </si>
  <si>
    <t>Vivanta Industries Ltd</t>
  </si>
  <si>
    <t>INE299W01014</t>
  </si>
  <si>
    <t>TINNATFL</t>
  </si>
  <si>
    <t>Tinna Trade Ltd</t>
  </si>
  <si>
    <t>INE401Z01019</t>
  </si>
  <si>
    <t>TVF2D</t>
  </si>
  <si>
    <t>TATA Value Fund Series  2 - Regular Plan  - Dividend Payout Option</t>
  </si>
  <si>
    <t>INF277K014J5</t>
  </si>
  <si>
    <t>TVF2DZ</t>
  </si>
  <si>
    <t>TATA Value Fund Series  2 - Direct Plan  - Dividend Payout Option</t>
  </si>
  <si>
    <t>INF277K016J0</t>
  </si>
  <si>
    <t>TVF2G</t>
  </si>
  <si>
    <t>TATA Value Fund Series  2 - Regular  Plan  - Growth Option</t>
  </si>
  <si>
    <t>INF277K013J7</t>
  </si>
  <si>
    <t>TVF2GZ</t>
  </si>
  <si>
    <t>TATA Value Fund Series  2 - Direct Plan  - Growth Option</t>
  </si>
  <si>
    <t>INF277K015J2</t>
  </si>
  <si>
    <t>CREDITACC</t>
  </si>
  <si>
    <t>CreditAccess Grameen Ltd</t>
  </si>
  <si>
    <t>INE741K01010</t>
  </si>
  <si>
    <t>AMINTAN</t>
  </si>
  <si>
    <t>Amin Tannery Ltd</t>
  </si>
  <si>
    <t>INE572Z01017</t>
  </si>
  <si>
    <t>DEEP</t>
  </si>
  <si>
    <t>Deep Polymers Ltd</t>
  </si>
  <si>
    <t>INE00IY01012</t>
  </si>
  <si>
    <t>SMEL</t>
  </si>
  <si>
    <t>Sungold Media and Entertainment Ltd</t>
  </si>
  <si>
    <t>INE266S01011</t>
  </si>
  <si>
    <t>IPRU3168</t>
  </si>
  <si>
    <t>ICICI PRU Bharat Consumption Fund - Sr 4 - Cumulative</t>
  </si>
  <si>
    <t>INF109KC1IU1</t>
  </si>
  <si>
    <t>IPRU3169</t>
  </si>
  <si>
    <t>ICICI PRU Bharat Consumption Fund - Sr 4 - Dividend Payout Option</t>
  </si>
  <si>
    <t>INF109KC1IV9</t>
  </si>
  <si>
    <t>IPRU9370</t>
  </si>
  <si>
    <t>ICICI PRU Bharat Consumption Fund - Sr 4 - Direct Plan Cumulative</t>
  </si>
  <si>
    <t>INF109KC1IW7</t>
  </si>
  <si>
    <t>IPRU9371</t>
  </si>
  <si>
    <t>ICICI PRU Bharat Consumption Fund - Sr 4 - Direct Plan Dividend Payout</t>
  </si>
  <si>
    <t>INF109KC1IX5</t>
  </si>
  <si>
    <t>ICICINXT50</t>
  </si>
  <si>
    <t>ICICI Prudential Nifty Next 50 ETF</t>
  </si>
  <si>
    <t>INF109KC1NS5</t>
  </si>
  <si>
    <t>ASPL</t>
  </si>
  <si>
    <t>Add-Shop Promotions Ltd</t>
  </si>
  <si>
    <t>INE01B501018</t>
  </si>
  <si>
    <t>KTKIND7RG</t>
  </si>
  <si>
    <t>Kotak India Growth Fund Series 7 - Regular Plan - Growth Option</t>
  </si>
  <si>
    <t>INF174KA1509</t>
  </si>
  <si>
    <t>KTKIND7RD</t>
  </si>
  <si>
    <t>Kotak India Growth Fund Series 7 - Regular Plan - Dividend Option</t>
  </si>
  <si>
    <t>INF174KA1517</t>
  </si>
  <si>
    <t>KTKIND7DG</t>
  </si>
  <si>
    <t>Kotak India Growth Fund Series 7 - Direct Plan - Growth Option</t>
  </si>
  <si>
    <t>INF174KA1525</t>
  </si>
  <si>
    <t>KTKIND7DD</t>
  </si>
  <si>
    <t>Kotak India Growth Fund Series 7 - Direct Plan - Dividend Option</t>
  </si>
  <si>
    <t>INF174KA1533</t>
  </si>
  <si>
    <t>SPACEINCUBA</t>
  </si>
  <si>
    <t>Space Incubatrics Technologies Ltd</t>
  </si>
  <si>
    <t>INE797Z01010</t>
  </si>
  <si>
    <t>SGIL</t>
  </si>
  <si>
    <t>Synergy Green Industries Ltd</t>
  </si>
  <si>
    <t>INE00QT01015</t>
  </si>
  <si>
    <t>THYROBBPH</t>
  </si>
  <si>
    <t>RANJEET</t>
  </si>
  <si>
    <t>Ranjeet Mechatronics Ltd</t>
  </si>
  <si>
    <t>INE01A501019</t>
  </si>
  <si>
    <t>IRCON</t>
  </si>
  <si>
    <t>IRCON International Ltd</t>
  </si>
  <si>
    <t>INE962Y01013</t>
  </si>
  <si>
    <t>SKYGOLD</t>
  </si>
  <si>
    <t>Sky Gold Ltd</t>
  </si>
  <si>
    <t>INE01IU01018</t>
  </si>
  <si>
    <t>SETFSN50</t>
  </si>
  <si>
    <t>SBI - ETF - SENSEX NEXT 50</t>
  </si>
  <si>
    <t>INF200KA1VQ2</t>
  </si>
  <si>
    <t>MACH</t>
  </si>
  <si>
    <t>Mac Hotels Ltd</t>
  </si>
  <si>
    <t>INE004Z01011</t>
  </si>
  <si>
    <t>MANORAMA</t>
  </si>
  <si>
    <t>Manorama Industries Ltd</t>
  </si>
  <si>
    <t>INE00VM01010</t>
  </si>
  <si>
    <t>INNOVATIVE</t>
  </si>
  <si>
    <t>Innovative Ideals and Services (India) Ltd</t>
  </si>
  <si>
    <t>INE492Y01011</t>
  </si>
  <si>
    <t>NIOSAG</t>
  </si>
  <si>
    <t>NIPPON INDIA MUTUAL FUND  INDIA OPPT FD  SR A RG GWTH31JN22</t>
  </si>
  <si>
    <t>INF204KB1I24</t>
  </si>
  <si>
    <t>NIOSAD</t>
  </si>
  <si>
    <t>NIPPON INDIA MUTUAL FUND  INDIA OPPT FD  SR A RG DVP31JN22</t>
  </si>
  <si>
    <t>INF204KB1I32</t>
  </si>
  <si>
    <t>NIOSADG</t>
  </si>
  <si>
    <t>NIPPON INDIA MUTUAL FUND  INDIA OPPT FD  SR A DR GWTH31JN22</t>
  </si>
  <si>
    <t>INF204KB1I40</t>
  </si>
  <si>
    <t>NIOSADD</t>
  </si>
  <si>
    <t>NIPPON INDIA MUTUAL FUND  INDIA OPPT FD  SR A DR DVP31JN22</t>
  </si>
  <si>
    <t>INF204KB1I57</t>
  </si>
  <si>
    <t>AAVAS</t>
  </si>
  <si>
    <t>AAVAS Financiers Ltd</t>
  </si>
  <si>
    <t>INE216P01012</t>
  </si>
  <si>
    <t>GENERAAGRI</t>
  </si>
  <si>
    <t>Genera Agri Corp Ltd</t>
  </si>
  <si>
    <t>INE993L01015</t>
  </si>
  <si>
    <t>DCL</t>
  </si>
  <si>
    <t>Devoted Construction Ltd</t>
  </si>
  <si>
    <t>INE061Z01011</t>
  </si>
  <si>
    <t>GRSE</t>
  </si>
  <si>
    <t>Garden Reach Shipbuilders &amp; Engineers Ltd</t>
  </si>
  <si>
    <t>INE382Z01011</t>
  </si>
  <si>
    <t>AAL</t>
  </si>
  <si>
    <t>A-1 Acid Ltd</t>
  </si>
  <si>
    <t>INE911Z01017</t>
  </si>
  <si>
    <t>DOLFIN</t>
  </si>
  <si>
    <t>Dolfin Rubbers Ltd</t>
  </si>
  <si>
    <t>INE666Y01010</t>
  </si>
  <si>
    <t>TDPOWBBPH</t>
  </si>
  <si>
    <t>SHUBHAM</t>
  </si>
  <si>
    <t>Shubham Polyspin Ltd</t>
  </si>
  <si>
    <t>INE01J501010</t>
  </si>
  <si>
    <t>AKI</t>
  </si>
  <si>
    <t>AKI India Ltd</t>
  </si>
  <si>
    <t>INE642Z01018</t>
  </si>
  <si>
    <t>SUNRETAIL</t>
  </si>
  <si>
    <t>Sun Retail Ltd</t>
  </si>
  <si>
    <t>INE206Z01012</t>
  </si>
  <si>
    <t>SMGOLD</t>
  </si>
  <si>
    <t>S. M. Gold Ltd</t>
  </si>
  <si>
    <t>INE00Q901014</t>
  </si>
  <si>
    <t>VIVIDM</t>
  </si>
  <si>
    <t>Vivid Mercantile Ltd</t>
  </si>
  <si>
    <t>INE647Z01017</t>
  </si>
  <si>
    <t>BCPL</t>
  </si>
  <si>
    <t>BCPL Railway Infrastructure Ltd</t>
  </si>
  <si>
    <t>INE00SW01015</t>
  </si>
  <si>
    <t>ADANIGAS</t>
  </si>
  <si>
    <t>Adani Gas Ltd</t>
  </si>
  <si>
    <t>INE399L01023</t>
  </si>
  <si>
    <t>LAXMIBBPH</t>
  </si>
  <si>
    <t>NETRIPPLES</t>
  </si>
  <si>
    <t>Netripples Software Ltd</t>
  </si>
  <si>
    <t>INE478B01018</t>
  </si>
  <si>
    <t>PHOSPHATE</t>
  </si>
  <si>
    <t>The Phosphate Company Ltd</t>
  </si>
  <si>
    <t>INE398C01016</t>
  </si>
  <si>
    <t>MAN50ETF</t>
  </si>
  <si>
    <t>MIRAE ASSET NIFTY 50 ETF (MAN50ETF)</t>
  </si>
  <si>
    <t>INF769K01EG9</t>
  </si>
  <si>
    <t>TECHNOE</t>
  </si>
  <si>
    <t>Techno Electric &amp; Engineering Company Ltd</t>
  </si>
  <si>
    <t>INE285K01026</t>
  </si>
  <si>
    <t>RONI</t>
  </si>
  <si>
    <t>Roni Households Ltd</t>
  </si>
  <si>
    <t>INE02AP01013</t>
  </si>
  <si>
    <t>SKIFL</t>
  </si>
  <si>
    <t>Shree Krishna Infrastructure Ltd</t>
  </si>
  <si>
    <t>INE951Z01013</t>
  </si>
  <si>
    <t>DGL</t>
  </si>
  <si>
    <t>Diksha Greens Ltd</t>
  </si>
  <si>
    <t>INE01GR01018</t>
  </si>
  <si>
    <t>IPRU3218</t>
  </si>
  <si>
    <t>ICICI Prudential Bharat Consumption Fund - Series 5 - Cumulative Option</t>
  </si>
  <si>
    <t>INF109KC1NO4</t>
  </si>
  <si>
    <t>IPRU3219</t>
  </si>
  <si>
    <t>ICICI Prudential Bharat Consumption Fund - Series 5 - Dividend Payout Option</t>
  </si>
  <si>
    <t>INF109KC1NP1</t>
  </si>
  <si>
    <t>IPRU9420</t>
  </si>
  <si>
    <t>ICICI Prudential Bharat Consumption Fund - Series 5 -  Direct Plan - Cumulative Option</t>
  </si>
  <si>
    <t>INF109KC1NQ9</t>
  </si>
  <si>
    <t>IPRU9421</t>
  </si>
  <si>
    <t>ICICI Prudential Bharat Consumption Fund - Series 5 -  Direct Plan - Dividend Payout  Option</t>
  </si>
  <si>
    <t>INF109KC1NR7</t>
  </si>
  <si>
    <t>ORIENTBBPH</t>
  </si>
  <si>
    <t>ARYAN</t>
  </si>
  <si>
    <t>Aryan Share and Stock Brokers Ltd</t>
  </si>
  <si>
    <t>INE016X01010</t>
  </si>
  <si>
    <t>NIVAKA</t>
  </si>
  <si>
    <t>Nivaka Fashions Ltd</t>
  </si>
  <si>
    <t>INE139E01028</t>
  </si>
  <si>
    <t>DALBHARAT</t>
  </si>
  <si>
    <t>Dalmia Bharat Ltd</t>
  </si>
  <si>
    <t>INE00R701025</t>
  </si>
  <si>
    <t>ABSLNN50ET</t>
  </si>
  <si>
    <t>Aditya Birla Sun Life Nifty Next 50 ETF</t>
  </si>
  <si>
    <t>INF209KB1B87</t>
  </si>
  <si>
    <t>NILASPACES</t>
  </si>
  <si>
    <t>Nila Spaces Ltd</t>
  </si>
  <si>
    <t>INE00S901012</t>
  </si>
  <si>
    <t>SRD</t>
  </si>
  <si>
    <t>Shankar Lal Rampal Dye-Chem Ltd</t>
  </si>
  <si>
    <t>INE01NE01012</t>
  </si>
  <si>
    <t>TREJHARA</t>
  </si>
  <si>
    <t>Trejhara Solutions Ltd</t>
  </si>
  <si>
    <t>INE00CA01015</t>
  </si>
  <si>
    <t>AXISCCDID</t>
  </si>
  <si>
    <t>Axis&amp;#160;Capital&amp;#160;Builder&amp;#160;Fund&amp;#160;-&amp;#160;Series&amp;#160;4&amp;#160;(1582&amp;#160;days)&amp;#160;-</t>
  </si>
  <si>
    <t>INF846K01K76</t>
  </si>
  <si>
    <t>AXISCCDGG</t>
  </si>
  <si>
    <t>Axis&amp;#160;Capital&amp;#160;Builder&amp;#160;Fund&amp;#160;-&amp;#160;Series&amp;#160;4&amp;#160;(1582&amp;#160;days)&amp;#160;-Direct&amp;#160;Plan&amp;#160;-&amp;#160;Growth&amp;#160;Option</t>
  </si>
  <si>
    <t>INF846K01K68</t>
  </si>
  <si>
    <t>AXISCCDPD</t>
  </si>
  <si>
    <t>Axis&amp;#160;Capital&amp;#160;Builder&amp;#160;Fund&amp;#160;-&amp;#160;Series&amp;#160;4&amp;#160;(1582&amp;#160;days)&amp;#160;-Regular&amp;#160;Plan&amp;#160;-&amp;#160;Dividend&amp;#160;Payout&amp;#160;Option</t>
  </si>
  <si>
    <t>INF846K01K92</t>
  </si>
  <si>
    <t>AXISCCGPG</t>
  </si>
  <si>
    <t>Axis&amp;#160;Capital&amp;#160;Builder&amp;#160;Fund&amp;#160;-&amp;#160;Series&amp;#160;4&amp;#160;(1582&amp;#160;days)&amp;#160;- Regular&amp;#160;Plan&amp;#160;-&amp;#160;Growth&amp;#160;Option</t>
  </si>
  <si>
    <t>INF846K01K84</t>
  </si>
  <si>
    <t>DECCAN</t>
  </si>
  <si>
    <t>Deccan Health Care Ltd</t>
  </si>
  <si>
    <t>INE452W01019</t>
  </si>
  <si>
    <t>SETLBBPH</t>
  </si>
  <si>
    <t>AXITA</t>
  </si>
  <si>
    <t>Axita Cotton Ltd</t>
  </si>
  <si>
    <t>INE02EZ01014</t>
  </si>
  <si>
    <t>KPIGLOBAL</t>
  </si>
  <si>
    <t>K.P.I. Global Infrastructure Ltd</t>
  </si>
  <si>
    <t>INE542W01017</t>
  </si>
  <si>
    <t>HIKLASS</t>
  </si>
  <si>
    <t>Hi-Klass Trading and Investment Ltd</t>
  </si>
  <si>
    <t>INE302R01016</t>
  </si>
  <si>
    <t>CESCVENTURE</t>
  </si>
  <si>
    <t>CESC Ventures Ltd</t>
  </si>
  <si>
    <t>INE425Y01011</t>
  </si>
  <si>
    <t>SPENCER</t>
  </si>
  <si>
    <t>Spencers Retail Ltd</t>
  </si>
  <si>
    <t>INE020801028</t>
  </si>
  <si>
    <t>GLOSTERLTD</t>
  </si>
  <si>
    <t>INE350Z01018</t>
  </si>
  <si>
    <t>XELPMOC</t>
  </si>
  <si>
    <t>Xelpmoc Design and Tech Ltd</t>
  </si>
  <si>
    <t>INE01P501012</t>
  </si>
  <si>
    <t>SPACAPS</t>
  </si>
  <si>
    <t>SPA Capital Services Ltd</t>
  </si>
  <si>
    <t>INE726X01014</t>
  </si>
  <si>
    <t>AARSHYAM</t>
  </si>
  <si>
    <t>Aar Shyam India Investment Company Ltd</t>
  </si>
  <si>
    <t>INE512R01010</t>
  </si>
  <si>
    <t>RITCO</t>
  </si>
  <si>
    <t>Ritco Logistics Ltd</t>
  </si>
  <si>
    <t>INE01EG01016</t>
  </si>
  <si>
    <t>CHALET</t>
  </si>
  <si>
    <t>Chalet Hotels Ltd</t>
  </si>
  <si>
    <t>INE427F01016</t>
  </si>
  <si>
    <t>PSLBBPH</t>
  </si>
  <si>
    <t>CYIENTBBPH</t>
  </si>
  <si>
    <t>ANMOL</t>
  </si>
  <si>
    <t>Anmol India Ltd</t>
  </si>
  <si>
    <t>INE02AR01019</t>
  </si>
  <si>
    <t>JONJUA</t>
  </si>
  <si>
    <t>Jonjua Overseas Ltd</t>
  </si>
  <si>
    <t>INE793Z01027</t>
  </si>
  <si>
    <t>KRANTI</t>
  </si>
  <si>
    <t>Kranti Industries Ltd</t>
  </si>
  <si>
    <t>INE911T01010</t>
  </si>
  <si>
    <t>ANUP</t>
  </si>
  <si>
    <t>The Anup Engineering Ltd</t>
  </si>
  <si>
    <t>INE294Z01018</t>
  </si>
  <si>
    <t>GLEAM</t>
  </si>
  <si>
    <t>Gleam Fabmat Ltd</t>
  </si>
  <si>
    <t>INE03CM01014</t>
  </si>
  <si>
    <t>ARVINDFASN</t>
  </si>
  <si>
    <t>Arvind Fashions Ltd</t>
  </si>
  <si>
    <t>INE955V01021</t>
  </si>
  <si>
    <t>MAHIP</t>
  </si>
  <si>
    <t>Mahip Industries Ltd</t>
  </si>
  <si>
    <t>INE00CX01017</t>
  </si>
  <si>
    <t>UTISXN50</t>
  </si>
  <si>
    <t>UTI S&amp;P BSE Sensex Next 50 ETF</t>
  </si>
  <si>
    <t>INF789F1AHR6</t>
  </si>
  <si>
    <t>AIHL</t>
  </si>
  <si>
    <t>Ambassador Intra Holdings Ltd</t>
  </si>
  <si>
    <t>INE342U01016</t>
  </si>
  <si>
    <t>MAZDALTDBP</t>
  </si>
  <si>
    <t>INFYBBPH</t>
  </si>
  <si>
    <t>JYOTIN</t>
  </si>
  <si>
    <t>Jyot International Marketing Ltd</t>
  </si>
  <si>
    <t>INE043R01016</t>
  </si>
  <si>
    <t>AGOL</t>
  </si>
  <si>
    <t>Ashapuri Gold Ornament Ltd</t>
  </si>
  <si>
    <t>INE05FR01011</t>
  </si>
  <si>
    <t>AARTECH</t>
  </si>
  <si>
    <t>Aartech Solonics Ltd</t>
  </si>
  <si>
    <t>INE01C001018</t>
  </si>
  <si>
    <t>HBEL</t>
  </si>
  <si>
    <t>Humming Bird Education Ltd</t>
  </si>
  <si>
    <t>INE02PC01019</t>
  </si>
  <si>
    <t>MSTC</t>
  </si>
  <si>
    <t>MSTC Ltd</t>
  </si>
  <si>
    <t>INE255X01014</t>
  </si>
  <si>
    <t>ROOPSHRI</t>
  </si>
  <si>
    <t>Roopshri Resorts Ltd</t>
  </si>
  <si>
    <t>INE03WT01017</t>
  </si>
  <si>
    <t>CHANDNIMACH</t>
  </si>
  <si>
    <t>Chandni Machines Ltd</t>
  </si>
  <si>
    <t>INE01GZ01011</t>
  </si>
  <si>
    <t>NSL</t>
  </si>
  <si>
    <t>Northern Spirits Ltd</t>
  </si>
  <si>
    <t>INE01BL01012</t>
  </si>
  <si>
    <t>CKFSL</t>
  </si>
  <si>
    <t>Cox &amp; Kings Financial Service Ltd</t>
  </si>
  <si>
    <t>INE391Z01012</t>
  </si>
  <si>
    <t>RVNL</t>
  </si>
  <si>
    <t>Rail Vikas Nigam Ltd</t>
  </si>
  <si>
    <t>INE415G01027</t>
  </si>
  <si>
    <t>METROPOLIS</t>
  </si>
  <si>
    <t>Metropolis Healthcare Ltd</t>
  </si>
  <si>
    <t>INE112L01020</t>
  </si>
  <si>
    <t>KPITTECH</t>
  </si>
  <si>
    <t>KPIT Technologies Ltd</t>
  </si>
  <si>
    <t>INE04I401011</t>
  </si>
  <si>
    <t>POLYCAB</t>
  </si>
  <si>
    <t>Polycab India Ltd</t>
  </si>
  <si>
    <t>INE455K01017</t>
  </si>
  <si>
    <t>JINAAM</t>
  </si>
  <si>
    <t>Jinaams Dress Ltd</t>
  </si>
  <si>
    <t>INE011201014</t>
  </si>
  <si>
    <t>VRFILMS</t>
  </si>
  <si>
    <t>V R Films &amp; Studios Ltd</t>
  </si>
  <si>
    <t>INE06LG01010</t>
  </si>
  <si>
    <t>VIKASMCORP</t>
  </si>
  <si>
    <t>Vikas Multicorp Ltd</t>
  </si>
  <si>
    <t>INE161L01027</t>
  </si>
  <si>
    <t>NEOGEN</t>
  </si>
  <si>
    <t>Neogen Chemicals Ltd</t>
  </si>
  <si>
    <t>INE136S01016</t>
  </si>
  <si>
    <t>GKP</t>
  </si>
  <si>
    <t>G. K. P. Printing &amp; Packaging Ltd</t>
  </si>
  <si>
    <t>INE05QJ01015</t>
  </si>
  <si>
    <t>WORL</t>
  </si>
  <si>
    <t>White Organic Retail Ltd</t>
  </si>
  <si>
    <t>INE06CG01019</t>
  </si>
  <si>
    <t>EVANS</t>
  </si>
  <si>
    <t>Evans Electric Ltd</t>
  </si>
  <si>
    <t>INE06TD01010</t>
  </si>
  <si>
    <t>BMW</t>
  </si>
  <si>
    <t>BMW Industries Ltd</t>
  </si>
  <si>
    <t>INE374E01021</t>
  </si>
  <si>
    <t>ARTEMISELC</t>
  </si>
  <si>
    <t>Artemis Electricals Ltd</t>
  </si>
  <si>
    <t>INE757T01017</t>
  </si>
  <si>
    <t>MAHESH</t>
  </si>
  <si>
    <t>Mahesh Developers Ltd</t>
  </si>
  <si>
    <t>INE01MO01013</t>
  </si>
  <si>
    <t>CHCL</t>
  </si>
  <si>
    <t>Cian Healthcare Ltd</t>
  </si>
  <si>
    <t>INE05BN01019</t>
  </si>
  <si>
    <t>DEL</t>
  </si>
  <si>
    <t>Dhanashree Electronics Ltd</t>
  </si>
  <si>
    <t>HARISH</t>
  </si>
  <si>
    <t>Harish Textile Engineers Ltd</t>
  </si>
  <si>
    <t>INE01K301012</t>
  </si>
  <si>
    <t>SUICH</t>
  </si>
  <si>
    <t>Suich Industries Ltd</t>
  </si>
  <si>
    <t>INE00CU01013</t>
  </si>
  <si>
    <t>PPL</t>
  </si>
  <si>
    <t>Prakash Pipes Ltd</t>
  </si>
  <si>
    <t>INE050001010</t>
  </si>
  <si>
    <t>DGCONTENT</t>
  </si>
  <si>
    <t>Digicontent Ltd</t>
  </si>
  <si>
    <t>INE03JI01017</t>
  </si>
  <si>
    <t>PARSHVA</t>
  </si>
  <si>
    <t>Parshva Enterprises Ltd</t>
  </si>
  <si>
    <t>INE05MV01019</t>
  </si>
  <si>
    <t>ARL</t>
  </si>
  <si>
    <t>Anand Rayons Ltd</t>
  </si>
  <si>
    <t>INE02GA01012</t>
  </si>
  <si>
    <t>EARUM</t>
  </si>
  <si>
    <t>Earum Pharmaceuticals Ltd</t>
  </si>
  <si>
    <t>INE060601015</t>
  </si>
  <si>
    <t>SBC</t>
  </si>
  <si>
    <t>SBC Exports Ltd</t>
  </si>
  <si>
    <t>INE04AK01010</t>
  </si>
  <si>
    <t>INDIAMART</t>
  </si>
  <si>
    <t>IndiaMART InterMESH Ltd</t>
  </si>
  <si>
    <t>INE933S01016</t>
  </si>
  <si>
    <t>CPML</t>
  </si>
  <si>
    <t>City Pulse Multiplex Ltd</t>
  </si>
  <si>
    <t>INE056001014</t>
  </si>
  <si>
    <t>SKIEL</t>
  </si>
  <si>
    <t>SK International Export Ltd</t>
  </si>
  <si>
    <t>INE04ST01013</t>
  </si>
  <si>
    <t>DCMNVL</t>
  </si>
  <si>
    <t>DCM Nouvelle Ltd</t>
  </si>
  <si>
    <t>INE08KP01019</t>
  </si>
  <si>
    <t>ICICIBANKN</t>
  </si>
  <si>
    <t>ICICI Prudential Bank ETF</t>
  </si>
  <si>
    <t>INF109KC1E27</t>
  </si>
  <si>
    <t>NETFSNX150</t>
  </si>
  <si>
    <t>NIPPON INDIA ETF SENSEX NEXT 50</t>
  </si>
  <si>
    <t>INF204KB15D0</t>
  </si>
  <si>
    <t>AFFLE</t>
  </si>
  <si>
    <t>Affle (India) Ltd</t>
  </si>
  <si>
    <t>INE00WC01019</t>
  </si>
  <si>
    <t>MAHAANIMP</t>
  </si>
  <si>
    <t>Mahaan Impex Ltd</t>
  </si>
  <si>
    <t>INE277T01016</t>
  </si>
  <si>
    <t>ICICIBANKP</t>
  </si>
  <si>
    <t>ICICI Prudential Private Banks ETF</t>
  </si>
  <si>
    <t>INF109KC1E35</t>
  </si>
  <si>
    <t>SPANDANA</t>
  </si>
  <si>
    <t>Spandana Sphoorty Financial Ltd</t>
  </si>
  <si>
    <t>INE572J01011</t>
  </si>
  <si>
    <t>SWSOLAR</t>
  </si>
  <si>
    <t>Sterling and Wilson Solar Ltd</t>
  </si>
  <si>
    <t>INE00M201021</t>
  </si>
  <si>
    <t>NOVATEOR</t>
  </si>
  <si>
    <t>Novateor Research Laboratories Ltd</t>
  </si>
  <si>
    <t>INE08JY01013</t>
  </si>
  <si>
    <t>IIFLWAM</t>
  </si>
  <si>
    <t>IIFL Wealth Management Ltd</t>
  </si>
  <si>
    <t>INE466L01020</t>
  </si>
  <si>
    <t>IIFLSEC</t>
  </si>
  <si>
    <t>IIFL Securities Ltd</t>
  </si>
  <si>
    <t>INE489L01022</t>
  </si>
  <si>
    <t>APMFINVEST</t>
  </si>
  <si>
    <t>APM Finvest Ltd</t>
  </si>
  <si>
    <t>INE08KJ01012</t>
  </si>
  <si>
    <t>MISQUITA</t>
  </si>
  <si>
    <t>Misquita Engineering Ltd</t>
  </si>
  <si>
    <t>INE957W01025</t>
  </si>
  <si>
    <t>GALACTICO</t>
  </si>
  <si>
    <t>Galactico Corporate Services Ltd</t>
  </si>
  <si>
    <t>INE906Y01010</t>
  </si>
  <si>
    <t>ELLORATRAD</t>
  </si>
  <si>
    <t>Ellora Trading Ltd</t>
  </si>
  <si>
    <t>INE560T01015</t>
  </si>
  <si>
    <t>NIESSPJ</t>
  </si>
  <si>
    <t>NIPPON INDIA EQUITY SAVINGS FUND - SEGREGATED PORTFOLIO 1 - DIVIDEND PLANDIVIDEND PAYOUT</t>
  </si>
  <si>
    <t>INF204KB12F2</t>
  </si>
  <si>
    <t>NIESSPI</t>
  </si>
  <si>
    <t>NIPPON INDIA EQUITY SAVINGS FUND - SEGREGATED PORTFOLIO 1 - DIRECT QUARTERLY DIVIDEND PLAN REINVESTMENT</t>
  </si>
  <si>
    <t>INF204KB13E3</t>
  </si>
  <si>
    <t>NIESSPB</t>
  </si>
  <si>
    <t>NIPPON INDIA EQUITY SAVINGS FUND - SEGREGATED PORTFOLIO 1 - DIRECT BONUS PLAN BONUS</t>
  </si>
  <si>
    <t>INF204KB10E9</t>
  </si>
  <si>
    <t>NIESSPO</t>
  </si>
  <si>
    <t>NIPPON INDIA EQUITY SAVINGS FUND - SEGREGATED PORTFOLIO 1 - QUARTERLY DIVIDEND PLANDIVIDEND PAYOUT</t>
  </si>
  <si>
    <t>INF204KB10F6</t>
  </si>
  <si>
    <t>NIESSPC</t>
  </si>
  <si>
    <t>NIPPON INDIA EQUITY SAVINGS FUND - SEGREGATED PORTFOLIO 1 - DIRECT DIVIDEND PLAN DIVIDEND PAYOUT</t>
  </si>
  <si>
    <t>INF204KB14E1</t>
  </si>
  <si>
    <t>NIESSPP</t>
  </si>
  <si>
    <t>NIPPON INDIA EQUITY SAVINGS FUND - SEGREGATED PORTFOLIO 1 - QUARTERLY DIVIDEND PLAN REINVESTMENT</t>
  </si>
  <si>
    <t>INF204KB11F4</t>
  </si>
  <si>
    <t>NIESSPA</t>
  </si>
  <si>
    <t>NIPPON INDIA EQUITY SAVINGS FUND - SEGREGATED PORTFOLIO 1 - BONUS PLANBONUS</t>
  </si>
  <si>
    <t>INF204KB18E2</t>
  </si>
  <si>
    <t>NIESSPG</t>
  </si>
  <si>
    <t>NIPPON INDIA EQUITY SAVINGS FUND - SEGREGATED PORTFOLIO 1 - DIRECT MONTHLY DIVIDEND PLAN REINVESTMENT</t>
  </si>
  <si>
    <t>INF204KB17E4</t>
  </si>
  <si>
    <t>FLUOROCHEM</t>
  </si>
  <si>
    <t>Gujarat Fluorochemicals Ltd</t>
  </si>
  <si>
    <t>INE09N301011</t>
  </si>
  <si>
    <t>NIEHSPA</t>
  </si>
  <si>
    <t>NIPPON INDIA EQUITY HYBRID FUND -&amp;#160;SEGREGATED PORTFOLIO 1- DIRECT DIVIDEND PLAN REINVESTMENT</t>
  </si>
  <si>
    <t>INF204KB10G4</t>
  </si>
  <si>
    <t>NIEHSPB</t>
  </si>
  <si>
    <t>NIPPON INDIA EQUITY HYBRID FUND -&amp;#160;SEGREGATED PORTFOLIO 1 - DIRECT MONTHLY DIVIDEND PLAN DIVIDEND PAYOUT</t>
  </si>
  <si>
    <t>INF204KB11G2</t>
  </si>
  <si>
    <t>NIEHSPC</t>
  </si>
  <si>
    <t>NIPPON INDIA EQUITY HYBRID FUND -&amp;#160;SEGREGATED PORTFOLIO 1 - DIRECT MONTHLY DIVIDEND PLAN REINVESTMENT</t>
  </si>
  <si>
    <t>INF204KB12G0</t>
  </si>
  <si>
    <t>NIEHSPF</t>
  </si>
  <si>
    <t>NIPPON INDIA EQUITY HYBRID FUND -&amp;#160;SEGREGATED PORTFOLIO 1 - QUARTERLY DIVIDEND PLAN REINVESTMENT</t>
  </si>
  <si>
    <t>INF204KB15G3</t>
  </si>
  <si>
    <t>NIEHSPI</t>
  </si>
  <si>
    <t>NIPPON INDIA EQUITY HYBRID FUND -&amp;#160;SEGREGATED PORTFOLIO 1 - DIRECT QUARTERLY DIVIDEND PLAN DIVIDEND PAYOUT</t>
  </si>
  <si>
    <t>INF204KB17F1</t>
  </si>
  <si>
    <t>NIEHSPK</t>
  </si>
  <si>
    <t>NIPPON INDIA EQUITY HYBRID FUND -&amp;#160;SEGREGATED PORTFOLIO 1 - DIRECT QUARTERLY DIVIDEND PLAN REINVESTMENT</t>
  </si>
  <si>
    <t>INF204KB18F9</t>
  </si>
  <si>
    <t>NIEHSPM</t>
  </si>
  <si>
    <t>NIPPON INDIA EQUITY HYBRID FUND -&amp;#160;SEGREGATED PORTFOLIO 1 - DIRECT DIVIDEND PLAN DIVIDEND PAYOUT</t>
  </si>
  <si>
    <t>INF204KB19F7</t>
  </si>
  <si>
    <t>NIEHSPN</t>
  </si>
  <si>
    <t>NIPPON INDIA EQUITY HYBRID FUND -&amp;#160;SEGREGATED PORTFOLIO 1 - MONTHLY DIVIDEND PLAN REINVESTMENT</t>
  </si>
  <si>
    <t>INF204KB19G5</t>
  </si>
  <si>
    <t>IRCTC</t>
  </si>
  <si>
    <t>Indian Railway Catering and Tourism Corporation Ltd</t>
  </si>
  <si>
    <t>INE335Y01012</t>
  </si>
  <si>
    <t>NIESSPD</t>
  </si>
  <si>
    <t>NIPPON INDIA EQUITY SAVINGS FUND - SEGREGATED PORTFOLIO 1 - DIRECT DIVIDEND PLAN REINVESTMENT</t>
  </si>
  <si>
    <t>INF204KB15E8</t>
  </si>
  <si>
    <t>NIESSPE</t>
  </si>
  <si>
    <t>NIPPON INDIA EQUITY SAVINGS FUND - SEGREGATED PORTFOLIO 1 - DIRECT GROWTH PLAN GROWTH</t>
  </si>
  <si>
    <t>INF204KB11E7</t>
  </si>
  <si>
    <t>NIESSPF</t>
  </si>
  <si>
    <t>NIPPON INDIA EQUITY SAVINGS FUND - SEGREGATED PORTFOLIO 1 - DIRECT MONTHLY DIVIDEND PLAN DIVIDEND PAYOUT</t>
  </si>
  <si>
    <t>INF204KB16E6</t>
  </si>
  <si>
    <t>NIEHSPD</t>
  </si>
  <si>
    <t>NIPPON INDIA EQUITY HYBRID FUND -&amp;#160;SEGREGATED PORTFOLIO 1 - GROWTH PLAN GROWTH</t>
  </si>
  <si>
    <t>INF204KB13G8</t>
  </si>
  <si>
    <t>NIESSPH</t>
  </si>
  <si>
    <t>NIPPON INDIA EQUITY SAVINGS FUND - SEGREGATED PORTFOLIO 1 - DIRECT QUARTERLY DIVIDEND PLAN DIVIDEND PAYOUT</t>
  </si>
  <si>
    <t>INF204KB12E5</t>
  </si>
  <si>
    <t>NIEHSPE</t>
  </si>
  <si>
    <t>NIPPON INDIA EQUITY HYBRID FUND -&amp;#160;SEGREGATED PORTFOLIO 1 - QUARTERLY DIVIDEND PLAN DIVIDEND PAYOUT</t>
  </si>
  <si>
    <t>INF204KB14G6</t>
  </si>
  <si>
    <t>NIESSPK</t>
  </si>
  <si>
    <t>NIPPON INDIA EQUITY SAVINGS FUND - SEGREGATED PORTFOLIO 1 - DIVIDEND PLAN REINVESTMENT</t>
  </si>
  <si>
    <t>INF204KB13F0</t>
  </si>
  <si>
    <t>NIEHSPG</t>
  </si>
  <si>
    <t>NIPPON INDIA EQUITY HYBRID FUND -&amp;#160;SEGREGATED PORTFOLIO 1 - DIRECT GROWTH PLAN GROWTH</t>
  </si>
  <si>
    <t>INF204KB16F3</t>
  </si>
  <si>
    <t>NIEHSPH</t>
  </si>
  <si>
    <t>NIPPON INDIA EQUITY HYBRID FUND -&amp;#160;SEGREGATED PORTFOLIO 1 - DIVIDEND PLAN DIVIDEND PAYOUT</t>
  </si>
  <si>
    <t>INF204KB16G1</t>
  </si>
  <si>
    <t>NIEHSPJ</t>
  </si>
  <si>
    <t>NIPPON INDIA EQUITY HYBRID FUND -&amp;#160;SEGREGATED PORTFOLIO 1 - DIVIDEND PLAN REINVESTMENT</t>
  </si>
  <si>
    <t>INF204KB17G9</t>
  </si>
  <si>
    <t>NIEHSPL</t>
  </si>
  <si>
    <t>NIPPON INDIA EQUITY HYBRID FUND -&amp;#160;SEGREGATED PORTFOLIO 1 - MONTHLY DIVIDEND PLAN DIVIDEND PAYOUT</t>
  </si>
  <si>
    <t>INF204KB18G7</t>
  </si>
  <si>
    <t>NIESSPL</t>
  </si>
  <si>
    <t>NIPPON INDIA EQUITY SAVINGS FUND - SEGREGATED PORTFOLIO 1 - GROWTH PLAN GROWTH</t>
  </si>
  <si>
    <t>INF204KB19E0</t>
  </si>
  <si>
    <t>NIESSPM</t>
  </si>
  <si>
    <t>NIPPON INDIA EQUITY SAVINGS FUND - SEGREGATED PORTFOLIO 1 - MONTHLY DIVIDEND PLANDIVIDEND PAYOUT</t>
  </si>
  <si>
    <t>INF204KB14F8</t>
  </si>
  <si>
    <t>NIESSPN</t>
  </si>
  <si>
    <t>NIPPON INDIA EQUITY SAVINGS FUND - SEGREGATED PORTFOLIO 1 - MONTHLY DIVIDEND PLAN REINVESTMENT</t>
  </si>
  <si>
    <t>INF204KB15F5</t>
  </si>
  <si>
    <t>GOBLIN</t>
  </si>
  <si>
    <t>Goblin India Ltd</t>
  </si>
  <si>
    <t>INE492Z01018</t>
  </si>
  <si>
    <t>GENSOL</t>
  </si>
  <si>
    <t>Gensol Engineering Ltd</t>
  </si>
  <si>
    <t>INE06H201014</t>
  </si>
  <si>
    <t>VISHWARAJ</t>
  </si>
  <si>
    <t>Vishwaraj Sugar Industries Ltd</t>
  </si>
  <si>
    <t>INE430N01014</t>
  </si>
  <si>
    <t>GREENPANEL</t>
  </si>
  <si>
    <t>Greenpanel Industries Ltd</t>
  </si>
  <si>
    <t>INE08ZM01014</t>
  </si>
  <si>
    <t>SHAHLON</t>
  </si>
  <si>
    <t>Shahlon Silk Industries Ltd</t>
  </si>
  <si>
    <t>INE052001018</t>
  </si>
  <si>
    <t>ABSLBANETF</t>
  </si>
  <si>
    <t>ADITYA BIRLA SUN LIFE BANKING ETF</t>
  </si>
  <si>
    <t>INF209KB1O58</t>
  </si>
  <si>
    <t>MOUNT</t>
  </si>
  <si>
    <t>Mount Housing and Infrastructure Ltd</t>
  </si>
  <si>
    <t>INE444X01014</t>
  </si>
  <si>
    <t>ANUROOP</t>
  </si>
  <si>
    <t>Anuroop Packaging Ltd</t>
  </si>
  <si>
    <t>INE490Z01012</t>
  </si>
  <si>
    <t>JSGLEASING</t>
  </si>
  <si>
    <t>JSG Leasing Ltd</t>
  </si>
  <si>
    <t>INE317W01014</t>
  </si>
  <si>
    <t>CSBBANK</t>
  </si>
  <si>
    <t>CSB Bank Ltd</t>
  </si>
  <si>
    <t>INE679A01013</t>
  </si>
  <si>
    <t>UJJIVANSFB</t>
  </si>
  <si>
    <t>Ujjivan Small Finance Bank Ltd</t>
  </si>
  <si>
    <t>INE551W01018</t>
  </si>
  <si>
    <t>SHIL</t>
  </si>
  <si>
    <t>Somany Home Innovation Ltd</t>
  </si>
  <si>
    <t>INE05AN01011</t>
  </si>
  <si>
    <t>EASUN</t>
  </si>
  <si>
    <t>Easun Capital Markets Ltd</t>
  </si>
  <si>
    <t>INE771C01014</t>
  </si>
  <si>
    <t>PRINCEPIPE</t>
  </si>
  <si>
    <t>Prince Pipes and Fittings Ltd</t>
  </si>
  <si>
    <t>INE689W01016</t>
  </si>
  <si>
    <t>ASSAMENT</t>
  </si>
  <si>
    <t>Assam Entrade Ltd</t>
  </si>
  <si>
    <t>INE165G01010</t>
  </si>
  <si>
    <t>GIANLIFE</t>
  </si>
  <si>
    <t>Gian Life Care Ltd</t>
  </si>
  <si>
    <t>INE063601012</t>
  </si>
  <si>
    <t>ARTEMISMED</t>
  </si>
  <si>
    <t>Artemis Medicare Services Ltd</t>
  </si>
  <si>
    <t>INE025R01013</t>
  </si>
  <si>
    <t>SUMICHEM</t>
  </si>
  <si>
    <t>Sumitomo Chemical India Ltd</t>
  </si>
  <si>
    <t>INE258G01013</t>
  </si>
  <si>
    <t>ICICIM150</t>
  </si>
  <si>
    <t>ICICI Prudential Midcap 150 ETF</t>
  </si>
  <si>
    <t>INF109KC1G82</t>
  </si>
  <si>
    <t>MANXT50ETF</t>
  </si>
  <si>
    <t>Mirae Asset Nifty Next 50 ETF (MANXT50ETF)</t>
  </si>
  <si>
    <t>INF769K01FN2</t>
  </si>
  <si>
    <t>JANUSCORP</t>
  </si>
  <si>
    <t>Janus Corporation Ltd</t>
  </si>
  <si>
    <t>INE04OV01018</t>
  </si>
  <si>
    <t>VARDHANCFL</t>
  </si>
  <si>
    <t>Vardhan Capital &amp; Finance Ltd</t>
  </si>
  <si>
    <t>INE128G01018</t>
  </si>
  <si>
    <t>BIRLATYRES</t>
  </si>
  <si>
    <t>Birla Tyres Ltd</t>
  </si>
  <si>
    <t>INE0AEJ01013</t>
  </si>
  <si>
    <t>UNIVPHOTO</t>
  </si>
  <si>
    <t>Universus Photo Imagings Ltd</t>
  </si>
  <si>
    <t>INE03V001013</t>
  </si>
  <si>
    <t>CBPL</t>
  </si>
  <si>
    <t>Chandra Bhagat Pharma Ltd</t>
  </si>
  <si>
    <t>INE07QQ01016</t>
  </si>
  <si>
    <t>ICLORGANIC</t>
  </si>
  <si>
    <t>ICL Organic Dairy Products Ltd</t>
  </si>
  <si>
    <t>INE0AU701018</t>
  </si>
  <si>
    <t>OCTAVIUSPL</t>
  </si>
  <si>
    <t>Octavius Plantations Ltd</t>
  </si>
  <si>
    <t>INE117S01016</t>
  </si>
  <si>
    <t>SUVENPHAR</t>
  </si>
  <si>
    <t>Suven Pharmaceuticals Ltd</t>
  </si>
  <si>
    <t>INE03QK01018</t>
  </si>
  <si>
    <t>SMAUTO</t>
  </si>
  <si>
    <t>SM Auto Stamping Ltd</t>
  </si>
  <si>
    <t>INE0C4I01011</t>
  </si>
  <si>
    <t>SBICARD</t>
  </si>
  <si>
    <t>SBI Cards and Payment Services Ltd</t>
  </si>
  <si>
    <t>INE018E01016</t>
  </si>
  <si>
    <t>08MPD</t>
  </si>
  <si>
    <t>NIPPON INDIA EQUITY SAVINGS FUND -  SEGREGATED PORTFOLIO 2 - MONTHLY DIVIDEND PLAN(Issue Price: 0.01)</t>
  </si>
  <si>
    <t>INF204KB11T5</t>
  </si>
  <si>
    <t>08ADR</t>
  </si>
  <si>
    <t>NIPPON INDIA EQUITY SAVINGS FUND -  SEGREGATED PORTFOLIO 2 - DIRECT DIVIDEND PLAN(Issue Price: 0.01)</t>
  </si>
  <si>
    <t>INF204KB12S5</t>
  </si>
  <si>
    <t>08MPR</t>
  </si>
  <si>
    <t>INF204KB12T3</t>
  </si>
  <si>
    <t>08AMD</t>
  </si>
  <si>
    <t>NIPPON INDIA EQUITY SAVINGS FUND -  SEGREGATED PORTFOLIO 2 - DIRECT MONTHLY DIVIDEND PLAN(Issue Price: 0.01)</t>
  </si>
  <si>
    <t>INF204KB13S3</t>
  </si>
  <si>
    <t>08AMR</t>
  </si>
  <si>
    <t>INF204KB14S1</t>
  </si>
  <si>
    <t>08BPB</t>
  </si>
  <si>
    <t>NIPPON INDIA EQUITY SAVINGS FUND -  SEGREGATED PORTFOLIO 2 - BONUS PLAN(Issue Price: 0.01)</t>
  </si>
  <si>
    <t>INF204KB15S8</t>
  </si>
  <si>
    <t>08GPG</t>
  </si>
  <si>
    <t>NIPPON INDIA EQUITY SAVINGS FUND -  SEGREGATED PORTFOLIO 2 - GROWTH PLAN(Issue Price: 0.01)</t>
  </si>
  <si>
    <t>INF204KB16S6</t>
  </si>
  <si>
    <t>08ABB</t>
  </si>
  <si>
    <t>NIPPON INDIA EQUITY SAVINGS FUND -  SEGREGATED PORTFOLIO 2 - DIRECT BONUS PLAN(Issue Price: 0.01)</t>
  </si>
  <si>
    <t>INF204KB17R6</t>
  </si>
  <si>
    <t>08QPD</t>
  </si>
  <si>
    <t>NIPPON INDIA EQUITY SAVINGS FUND -  SEGREGATED PORTFOLIO 2 - QUARTERLY DIVIDEND PLAN(Issue Price: 0.01)</t>
  </si>
  <si>
    <t>INF204KB17S4</t>
  </si>
  <si>
    <t>08AGG</t>
  </si>
  <si>
    <t>NIPPON INDIA EQUITY SAVINGS FUND -  SEGREGATED PORTFOLIO 2 - DIRECT GROWTH PLAN(Issue Price: 0.01)</t>
  </si>
  <si>
    <t>INF204KB18R4</t>
  </si>
  <si>
    <t>08QPR</t>
  </si>
  <si>
    <t>INF204KB18S2</t>
  </si>
  <si>
    <t>08AQD</t>
  </si>
  <si>
    <t>NIPPON INDIA EQUITY SAVINGS FUND -  SEGREGATED PORTFOLIO 2 - DIRECT QUARTERLY DIVIDEND PLAN(Issue Price: 0.01)</t>
  </si>
  <si>
    <t>INF204KB19R2</t>
  </si>
  <si>
    <t>08DPD</t>
  </si>
  <si>
    <t>NIPPON INDIA EQUITY SAVINGS FUND -  SEGREGATED PORTFOLIO 2 - DIVIDEND PLAN(Issue Price: 0.01)</t>
  </si>
  <si>
    <t>INF204KB19S0</t>
  </si>
  <si>
    <t>08AQR</t>
  </si>
  <si>
    <t>INF204KB10S9</t>
  </si>
  <si>
    <t>08DPR</t>
  </si>
  <si>
    <t>INF204KB10T7</t>
  </si>
  <si>
    <t>08ADD</t>
  </si>
  <si>
    <t>INF204KB11S7</t>
  </si>
  <si>
    <t>ROJL</t>
  </si>
  <si>
    <t>RO Jewels Ltd</t>
  </si>
  <si>
    <t>INE0BDU01010</t>
  </si>
  <si>
    <t>11DPR</t>
  </si>
  <si>
    <t>NIPPON INDIA EQUITY HYBRID FUND -  SEGREGATED PORTFOLIO 2DIVIDEND PLANDIVIDEND REINVESTMENT</t>
  </si>
  <si>
    <t>INF204KB14U7</t>
  </si>
  <si>
    <t>11GPG</t>
  </si>
  <si>
    <t>NIPPON INDIA EQUITY HYBRID FUND -  SEGREGATED PORTFOLIO 2GROWTH PLAN GROWTH OPTIONGROWTH</t>
  </si>
  <si>
    <t>INF204KB10U5</t>
  </si>
  <si>
    <t>11MPD</t>
  </si>
  <si>
    <t>NIPPON INDIA EQUITY HYBRID FUND -  SEGREGATED PORTFOLIO 2MONTHLY DIVIDEND PLANDIVIDEND PAYOUT</t>
  </si>
  <si>
    <t>INF204KB15U4</t>
  </si>
  <si>
    <t>11MPR</t>
  </si>
  <si>
    <t>NIPPON INDIA EQUITY HYBRID FUND -  SEGREGATED PORTFOLIO 2MONTHLY DIVIDEND PLANREINVESTMENT</t>
  </si>
  <si>
    <t>INF204KB16U2</t>
  </si>
  <si>
    <t>11QPD</t>
  </si>
  <si>
    <t>NIPPON INDIA EQUITY HYBRID FUND -  SEGREGATED PORTFOLIO 2QUARTERLY DIVIDEND PLANDIVIDEND PAYOUT</t>
  </si>
  <si>
    <t>INF204KB11U3</t>
  </si>
  <si>
    <t>11QPR</t>
  </si>
  <si>
    <t>NIPPON INDIA EQUITY HYBRID FUND -  SEGREGATED PORTFOLIO 2QUARTERLY DIVIDEND PLANREINVESTMENT</t>
  </si>
  <si>
    <t>INF204KB12U1</t>
  </si>
  <si>
    <t>11ADD</t>
  </si>
  <si>
    <t>NIPPON INDIA EQUITY HYBRID FUND -  SEGREGATED PORTFOLIO 2DIRECT PLAN DIVIDEND PLANDIVIDEND PAYOUT</t>
  </si>
  <si>
    <t>INF204KB16T4</t>
  </si>
  <si>
    <t>11ADR</t>
  </si>
  <si>
    <t>NIPPON INDIA EQUITY HYBRID FUND -  SEGREGATED PORTFOLIO 2DIRECT PLAN DIVIDEND PLANDIVIDEND REINVESTMENT</t>
  </si>
  <si>
    <t>INF204KB17T2</t>
  </si>
  <si>
    <t>11AGG</t>
  </si>
  <si>
    <t>NIPPON INDIA EQUITY HYBRID FUND -  SEGREGATED PORTFOLIO 2DIRECT GROWTH PLAN GROWTH OPTIONGROWTH</t>
  </si>
  <si>
    <t>INF204KB13T1</t>
  </si>
  <si>
    <t>11AMD</t>
  </si>
  <si>
    <t>NIPPON INDIA EQUITY HYBRID FUND -  SEGREGATED PORTFOLIO 2DIRECT MONTHLY DIVIDEND PLANDIVIDEND PAYOUT</t>
  </si>
  <si>
    <t>INF204KB18T0</t>
  </si>
  <si>
    <t>11AMR</t>
  </si>
  <si>
    <t>NIPPON INDIA EQUITY HYBRID FUND -  SEGREGATED PORTFOLIO 2DIRECT MONTHLY DIVIDEND PLANREINVESTMENT</t>
  </si>
  <si>
    <t>INF204KB19T8</t>
  </si>
  <si>
    <t>11AQD</t>
  </si>
  <si>
    <t>NIPPON INDIA EQUITY HYBRID FUND -  SEGREGATED PORTFOLIO 2DIRECT QUARTERLY DIVIDEND PLANDIVIDEND PAYOUT</t>
  </si>
  <si>
    <t>INF204KB14T9</t>
  </si>
  <si>
    <t>11AQR</t>
  </si>
  <si>
    <t>NIPPON INDIA EQUITY HYBRID FUND -  SEGREGATED PORTFOLIO 2DIRECT QUARTERLY DIVIDEND PLANREINVESTMENT</t>
  </si>
  <si>
    <t>INF204KB15T6</t>
  </si>
  <si>
    <t>11DPD</t>
  </si>
  <si>
    <t>NIPPON INDIA EQUITY HYBRID FUND -  SEGREGATED PORTFOLIO 2DIVIDEND PLANDIVIDEND PAYOUT</t>
  </si>
  <si>
    <t>INF204KB13U9</t>
  </si>
  <si>
    <t>ICICISENSX</t>
  </si>
  <si>
    <t>ICICI Prudential Sensex ETF</t>
  </si>
  <si>
    <t>INF346A01034</t>
  </si>
  <si>
    <t>TATAMTRDVR</t>
  </si>
  <si>
    <t>Tata Motors  Ltd - DVR</t>
  </si>
  <si>
    <t>IN9155A01020</t>
  </si>
  <si>
    <t>FELDVR</t>
  </si>
  <si>
    <t>Future Enterprises Ltd_DVR</t>
  </si>
  <si>
    <t>IN9623B01058</t>
  </si>
  <si>
    <t>GUJNREDVR</t>
  </si>
  <si>
    <t>Gujarat NRE Coke  Ltd</t>
  </si>
  <si>
    <t>IN9110D01011</t>
  </si>
  <si>
    <t>JISLDVREQS</t>
  </si>
  <si>
    <t>IN9175A01010</t>
  </si>
  <si>
    <t>SCAPDVR</t>
  </si>
  <si>
    <t>Stampede Capital Ltd - DVR</t>
  </si>
  <si>
    <t>INE224E01036</t>
  </si>
  <si>
    <t>STAN</t>
  </si>
  <si>
    <t>STANDARD CHARTERED PLC</t>
  </si>
  <si>
    <t>INE028L21018</t>
  </si>
  <si>
    <t>CHETTICE</t>
  </si>
  <si>
    <t>CHETTINAD CEMENT CORPORATION LTD.</t>
  </si>
  <si>
    <t>INE132B01011</t>
  </si>
  <si>
    <t>KARURVYSYA</t>
  </si>
  <si>
    <t>KARUR VYSYA BANK LTD.</t>
  </si>
  <si>
    <t>INE036D01028</t>
  </si>
  <si>
    <t>LOTTE</t>
  </si>
  <si>
    <t>LOTTE INDIA CORPORATION LTD.</t>
  </si>
  <si>
    <t>INE185A01011</t>
  </si>
  <si>
    <t>TIDEWATER</t>
  </si>
  <si>
    <t>TIDE WATER OIL (INDIA) LTD.</t>
  </si>
  <si>
    <t>INE484C01022</t>
  </si>
  <si>
    <t>AMRUTANJAN</t>
  </si>
  <si>
    <t>AMRUTANJAN HEALTH CARE LTD.-$</t>
  </si>
  <si>
    <t>INE098F01031</t>
  </si>
  <si>
    <t>GRABAL</t>
  </si>
  <si>
    <t>MOVINGPI</t>
  </si>
  <si>
    <t>MOVING PICTURE COMPANY (INDIA) LTD.</t>
  </si>
  <si>
    <t>INE691B01016</t>
  </si>
  <si>
    <t>USHAINTL</t>
  </si>
  <si>
    <t>USHA INTERNATIONAL LTD.</t>
  </si>
  <si>
    <t>INE717B01019</t>
  </si>
  <si>
    <t>XPROINDIA</t>
  </si>
  <si>
    <t>XPRO INDIA LTD.</t>
  </si>
  <si>
    <t>INE445C01015</t>
  </si>
  <si>
    <t>UTIUS64I10</t>
  </si>
  <si>
    <t>INF189A01103</t>
  </si>
  <si>
    <t>UTIUS64I12</t>
  </si>
  <si>
    <t>INF189A01095</t>
  </si>
  <si>
    <t>HISARMET</t>
  </si>
  <si>
    <t>HISAR METAL INDUSTRIES LTD.-$</t>
  </si>
  <si>
    <t>INE598C01011</t>
  </si>
  <si>
    <t>BHARATRAS</t>
  </si>
  <si>
    <t>EASTSILK</t>
  </si>
  <si>
    <t>INE962C01027</t>
  </si>
  <si>
    <t>ELGIRUB</t>
  </si>
  <si>
    <t>ELGI RUBBER COMPANY LTD.</t>
  </si>
  <si>
    <t>GINNIFILA</t>
  </si>
  <si>
    <t>GODAVARIF</t>
  </si>
  <si>
    <t>JAYPEE</t>
  </si>
  <si>
    <t>NICCO</t>
  </si>
  <si>
    <t>INE241C01026</t>
  </si>
  <si>
    <t>RPGTRAN</t>
  </si>
  <si>
    <t>DENORA</t>
  </si>
  <si>
    <t>DE NORA INDIA LTD.</t>
  </si>
  <si>
    <t>SEPSL</t>
  </si>
  <si>
    <t>Schneider Electric President Systems Limited</t>
  </si>
  <si>
    <t>INE155D01018</t>
  </si>
  <si>
    <t>TIRFOAM</t>
  </si>
  <si>
    <t>TIRUPATI FOAM LTD.-$</t>
  </si>
  <si>
    <t>INF115G01015</t>
  </si>
  <si>
    <t>KALPAPER</t>
  </si>
  <si>
    <t>KALPTARU PAPERS LTD.-$</t>
  </si>
  <si>
    <t>INE783C01019</t>
  </si>
  <si>
    <t>STEELXIND1</t>
  </si>
  <si>
    <t>STEEL EXCHANGE INDIA LTD.-$</t>
  </si>
  <si>
    <t>VISUINTL</t>
  </si>
  <si>
    <t>VISU INTERNATIONAL LTD.-$</t>
  </si>
  <si>
    <t>INE965A01016</t>
  </si>
  <si>
    <t>KAVVERITEL</t>
  </si>
  <si>
    <t>KAVVERI TELECOM PRODUCTS LTD.-$</t>
  </si>
  <si>
    <t>INE641C01019</t>
  </si>
  <si>
    <t>HARITASEAT</t>
  </si>
  <si>
    <t>HARITA SEATING SYSTEMS LTD.-$</t>
  </si>
  <si>
    <t>INE939D01015</t>
  </si>
  <si>
    <t>TEZPORE</t>
  </si>
  <si>
    <t>TEZPORE TEA COMPANY LTD.</t>
  </si>
  <si>
    <t>INE846B01016</t>
  </si>
  <si>
    <t>SMRUTHI</t>
  </si>
  <si>
    <t>SMRUTHI ORGANICS LTD.-$</t>
  </si>
  <si>
    <t>CSSTECH2</t>
  </si>
  <si>
    <t>CSS TECHNERGY LTD.</t>
  </si>
  <si>
    <t>SAKSOFT</t>
  </si>
  <si>
    <t>SAKSOFT LTD.</t>
  </si>
  <si>
    <t>INE667G01015</t>
  </si>
  <si>
    <t>KARMOB</t>
  </si>
  <si>
    <t>KAR MOBILES LTD.-$</t>
  </si>
  <si>
    <t>INE916E01011</t>
  </si>
  <si>
    <t>JEYPORE</t>
  </si>
  <si>
    <t>JEYPORE SUGAR COMPANY LTD.</t>
  </si>
  <si>
    <t>INE180E01014</t>
  </si>
  <si>
    <t>POLYSPIN1</t>
  </si>
  <si>
    <t>POLYSPIN EXPORTS LTD.</t>
  </si>
  <si>
    <t>SALONACOT</t>
  </si>
  <si>
    <t>SALONA COTSPIN LTD.</t>
  </si>
  <si>
    <t>INE498E01010</t>
  </si>
  <si>
    <t>PROSEED</t>
  </si>
  <si>
    <t>Proseed India Ltd</t>
  </si>
  <si>
    <t>INE217G01027</t>
  </si>
  <si>
    <t>BRUSHMAN</t>
  </si>
  <si>
    <t>BRUSHMAN (INDIA) LTD.-$</t>
  </si>
  <si>
    <t>INE357C01012</t>
  </si>
  <si>
    <t>Other Leisure Products</t>
  </si>
  <si>
    <t>ANDHRSUGAR</t>
  </si>
  <si>
    <t>ANDHRA SUGARS LTD.</t>
  </si>
  <si>
    <t>INE715B01013</t>
  </si>
  <si>
    <t>DUNCANSLTD</t>
  </si>
  <si>
    <t>DUNCANS INDUSTRIES LTD.</t>
  </si>
  <si>
    <t>INE508A01022</t>
  </si>
  <si>
    <t>IMPAL</t>
  </si>
  <si>
    <t>INDIA MOTOR PARTS &amp; ACCESSORIES LTD.</t>
  </si>
  <si>
    <t>INE547E01014</t>
  </si>
  <si>
    <t>KCP</t>
  </si>
  <si>
    <t>K.C.P.LTD.</t>
  </si>
  <si>
    <t>INE805C01028</t>
  </si>
  <si>
    <t>KHAITANLTD</t>
  </si>
  <si>
    <t>KHAITAN (INDIA) LTD.</t>
  </si>
  <si>
    <t>INE731C01018</t>
  </si>
  <si>
    <t>RADAAN</t>
  </si>
  <si>
    <t>RADAAN MEDIAWORKS (I) LTD.</t>
  </si>
  <si>
    <t>INE874F01027</t>
  </si>
  <si>
    <t>SUNDARMFIN</t>
  </si>
  <si>
    <t>SUNDARAM FINANCE LTD.</t>
  </si>
  <si>
    <t>INE660A01013</t>
  </si>
  <si>
    <t>SUNDRMBRAK</t>
  </si>
  <si>
    <t>SUNDARAM BRAKE LININGS LTD.</t>
  </si>
  <si>
    <t>INE073D01013</t>
  </si>
  <si>
    <t>WHEELS</t>
  </si>
  <si>
    <t>WHEELS INDIA LTD.</t>
  </si>
  <si>
    <t>INE715A01015</t>
  </si>
  <si>
    <t>ORTIN</t>
  </si>
  <si>
    <t>Ortin Laboratories    Ltd-$</t>
  </si>
  <si>
    <t>LAMBODHARA</t>
  </si>
  <si>
    <t>LAMBODHARA TEXTILES LTD.-$</t>
  </si>
  <si>
    <t>INE112F01022</t>
  </si>
  <si>
    <t>CAMSONBIO2</t>
  </si>
  <si>
    <t>Camson Bio Technologies  Ltd-$</t>
  </si>
  <si>
    <t>RANKLIN</t>
  </si>
  <si>
    <t>RANKLIN SOLUTIONS LTD.-$</t>
  </si>
  <si>
    <t>INE619C01015</t>
  </si>
  <si>
    <t>MAITHANALL</t>
  </si>
  <si>
    <t>MAITHAN ALLOYS LTD.</t>
  </si>
  <si>
    <t>INE683C01011</t>
  </si>
  <si>
    <t>JOONKTOLL1</t>
  </si>
  <si>
    <t>Joonktollee Tea &amp; Industries  Ltd</t>
  </si>
  <si>
    <t>EASTERNGAS1</t>
  </si>
  <si>
    <t>EASTERN GASES LTD.</t>
  </si>
  <si>
    <t>INE111111111</t>
  </si>
  <si>
    <t>BRAHMANAN</t>
  </si>
  <si>
    <t>BRAHMANAND HIMGHAR LTD.</t>
  </si>
  <si>
    <t>INE318G01015</t>
  </si>
  <si>
    <t>LOHIASEC</t>
  </si>
  <si>
    <t>LOHIA SECURITIES LTD.</t>
  </si>
  <si>
    <t>INE803B01017</t>
  </si>
  <si>
    <t>MAVENSBIO</t>
  </si>
  <si>
    <t>MAVENS BIOTECH LTD.</t>
  </si>
  <si>
    <t>INE856C01047</t>
  </si>
  <si>
    <t>KANCOENT</t>
  </si>
  <si>
    <t>KANCO ENTERPRISES LTD.</t>
  </si>
  <si>
    <t>INE248D01011</t>
  </si>
  <si>
    <t>GLOSTER2</t>
  </si>
  <si>
    <t>GLOSTER LTD.</t>
  </si>
  <si>
    <t>ORISSAMINE</t>
  </si>
  <si>
    <t>ORISSA MINERALS DEVELOPMENT COMPANY LTD.</t>
  </si>
  <si>
    <t>INE725E01024</t>
  </si>
  <si>
    <t>ELLENBARR</t>
  </si>
  <si>
    <t>ELLENBARRIE INDUSTRIAL GASES LTD.</t>
  </si>
  <si>
    <t>INE236E01014</t>
  </si>
  <si>
    <t>ADINATHBI</t>
  </si>
  <si>
    <t>ADINATH BIO-LABS LTD.</t>
  </si>
  <si>
    <t>INE129D01039</t>
  </si>
  <si>
    <t>CIGNITI2</t>
  </si>
  <si>
    <t>Cigniti Technologies  Ltd</t>
  </si>
  <si>
    <t>SWAGRO</t>
  </si>
  <si>
    <t>Swarnajyothi Agrotech &amp; Power Limited-$</t>
  </si>
  <si>
    <t>INE846A01026</t>
  </si>
  <si>
    <t>TRINETHRA</t>
  </si>
  <si>
    <t>TRINETHRA INFRA VENTURES LTD.-$</t>
  </si>
  <si>
    <t>INE922D01029</t>
  </si>
  <si>
    <t>TRIMURTHI1</t>
  </si>
  <si>
    <t>TRIMURTHI DRUGS &amp; PHARMACEUTICALS LTD.-$</t>
  </si>
  <si>
    <t>FARMAXIND</t>
  </si>
  <si>
    <t>Farmax India Limited-$</t>
  </si>
  <si>
    <t>INE890I01035</t>
  </si>
  <si>
    <t>UTISUNDER</t>
  </si>
  <si>
    <t>UTI MUTUAL FUND - S&amp;P CNX NIFTY UTI NOTIONAL DEPOSITORY RECEIPT (SUNDER)</t>
  </si>
  <si>
    <t>INF789F01042</t>
  </si>
  <si>
    <t>NIFTYBEES</t>
  </si>
  <si>
    <t>NIPPON INDIA ETF NIFTY BEES</t>
  </si>
  <si>
    <t>INF204KB14I2</t>
  </si>
  <si>
    <t>JUNIORBEES</t>
  </si>
  <si>
    <t>NIPPON INDIA ETF JUNIOR BEES</t>
  </si>
  <si>
    <t>INF732E01045</t>
  </si>
  <si>
    <t>BANKBEES</t>
  </si>
  <si>
    <t>NIPPON INDIA ETF BANK BEES</t>
  </si>
  <si>
    <t>INF204KB15I9</t>
  </si>
  <si>
    <t>KOTAKPSUBK</t>
  </si>
  <si>
    <t>KOTAK MAHINDRA MUTUAL FUND - KOTAK PSU BANK ETF</t>
  </si>
  <si>
    <t>INF373I01023</t>
  </si>
  <si>
    <t>PSUBNKBEES</t>
  </si>
  <si>
    <t>NIPPON INDIA ETF PSU BANK BEES</t>
  </si>
  <si>
    <t>INF204KB16I7</t>
  </si>
  <si>
    <t>SHARIABEES</t>
  </si>
  <si>
    <t>NIPPON INDIA ETF SHARIAH BEES</t>
  </si>
  <si>
    <t>INF732E01128</t>
  </si>
  <si>
    <t>QNIFTY</t>
  </si>
  <si>
    <t>QUANTUM MUTUAL FUND - QUANTUM INDEX FUND ETF</t>
  </si>
  <si>
    <t>INF082J01028</t>
  </si>
  <si>
    <t>VAISHNAVI</t>
  </si>
  <si>
    <t>Vaishnavi Gold Limited-$</t>
  </si>
  <si>
    <t>INE535B01015</t>
  </si>
  <si>
    <t>KOTAKNIFTY2</t>
  </si>
  <si>
    <t>KOTAK MAHINDRA MUTUAL FUND - PERMITTED</t>
  </si>
  <si>
    <t>INF174K01518</t>
  </si>
  <si>
    <t>TAAZAINT2</t>
  </si>
  <si>
    <t>Taaza International Limited</t>
  </si>
  <si>
    <t>M50</t>
  </si>
  <si>
    <t>Motilal Oswal MOSt Shares M50 ETF</t>
  </si>
  <si>
    <t>INF247L01536</t>
  </si>
  <si>
    <t>7SEAS</t>
  </si>
  <si>
    <t>7Seas Technologies Ltd-$</t>
  </si>
  <si>
    <t>INF454F01010</t>
  </si>
  <si>
    <t>MAHAVEERINF</t>
  </si>
  <si>
    <t>Mahaveer       Infoway Ltd-$</t>
  </si>
  <si>
    <t>INFRONICS1</t>
  </si>
  <si>
    <t>INFRONICS SYSTEMS LTD.</t>
  </si>
  <si>
    <t>INE463B01028</t>
  </si>
  <si>
    <t>PROVEST</t>
  </si>
  <si>
    <t>PROVESTMENT SERVICES LTD.</t>
  </si>
  <si>
    <t>PILANIINV</t>
  </si>
  <si>
    <t>PILANI INVESTMENT AND INDUSTRIES CORPORATION LTD.</t>
  </si>
  <si>
    <t>ASHIKACR</t>
  </si>
  <si>
    <t>ASHIKA CREDIT CAPITAL LTD.</t>
  </si>
  <si>
    <t>INE094B01013</t>
  </si>
  <si>
    <t>DENORABBPH</t>
  </si>
  <si>
    <t>RUNEECHA</t>
  </si>
  <si>
    <t>RUNEECHA TEXTILES LTD.</t>
  </si>
  <si>
    <t>INE373L01010</t>
  </si>
  <si>
    <t>GRADIENTE</t>
  </si>
  <si>
    <t>GRADIENTE INFOTAINMENT LTD.</t>
  </si>
  <si>
    <t>INE361K01017</t>
  </si>
  <si>
    <t>SHREETULSI</t>
  </si>
  <si>
    <t>SHREE TULSI ONLINE.COM LTD.</t>
  </si>
  <si>
    <t>INE130D01037</t>
  </si>
  <si>
    <t>STARDELTA2</t>
  </si>
  <si>
    <t>OKANCOTEA</t>
  </si>
  <si>
    <t>KANCO TEA &amp; INDUSTRIES LTD.</t>
  </si>
  <si>
    <t>INF398L01017</t>
  </si>
  <si>
    <t>SREEL2</t>
  </si>
  <si>
    <t>JAYMAHESH</t>
  </si>
  <si>
    <t>JAY MAHESH INFRAVENTURES LTD.</t>
  </si>
  <si>
    <t>INE984L01014</t>
  </si>
  <si>
    <t>GENERA</t>
  </si>
  <si>
    <t>GENERA AGRI CORP LTD.</t>
  </si>
  <si>
    <t>INC993L01015</t>
  </si>
  <si>
    <t>Madras Fertilizers Ltd</t>
  </si>
  <si>
    <t>$SAKTI52</t>
  </si>
  <si>
    <t>SAKTHI SUG L</t>
  </si>
  <si>
    <t>Preference Shares</t>
  </si>
  <si>
    <t>PRESYNT</t>
  </si>
  <si>
    <t>Premier Synthetics Ltd</t>
  </si>
  <si>
    <t>BLBLEND</t>
  </si>
  <si>
    <t>BLBLNDS</t>
  </si>
  <si>
    <t>Blue Blends India Ltd</t>
  </si>
  <si>
    <t>SAKSUGL</t>
  </si>
  <si>
    <t>SAKTH SVGAR</t>
  </si>
  <si>
    <t>STELCORDM</t>
  </si>
  <si>
    <t>STELCO GUJ</t>
  </si>
  <si>
    <t>SKUMSYN</t>
  </si>
  <si>
    <t>SKumars Nationwide Ltd</t>
  </si>
  <si>
    <t>ICICICRP</t>
  </si>
  <si>
    <t>ICICI CRP</t>
  </si>
  <si>
    <t>INE005A04015</t>
  </si>
  <si>
    <t>ICICR</t>
  </si>
  <si>
    <t>ICICI CRP2</t>
  </si>
  <si>
    <t>SAKSUGR</t>
  </si>
  <si>
    <t>SHAKTISUGAR</t>
  </si>
  <si>
    <t>BILINDS</t>
  </si>
  <si>
    <t>BIL Industries Ltd</t>
  </si>
  <si>
    <t>BILINDT</t>
  </si>
  <si>
    <t>BLUEBLN</t>
  </si>
  <si>
    <t>BLUEBLEND</t>
  </si>
  <si>
    <t>BLEBLNI</t>
  </si>
  <si>
    <t>UMSPLST</t>
  </si>
  <si>
    <t>UMI SPL ST</t>
  </si>
  <si>
    <t>CTRMFGR</t>
  </si>
  <si>
    <t>CTR MNFR IND</t>
  </si>
  <si>
    <t>ICICORPO</t>
  </si>
  <si>
    <t>ICICORPORATI</t>
  </si>
  <si>
    <t>INE005A04031</t>
  </si>
  <si>
    <t>ICIPFP2</t>
  </si>
  <si>
    <t>ICICORPORATE</t>
  </si>
  <si>
    <t>RAJMECH</t>
  </si>
  <si>
    <t>RAJENDRA MEC</t>
  </si>
  <si>
    <t>MANSCRP</t>
  </si>
  <si>
    <t>Mansarover Paper &amp; Industries Ltd</t>
  </si>
  <si>
    <t>ICICICRP4</t>
  </si>
  <si>
    <t>ICICI CRP4DM</t>
  </si>
  <si>
    <t>INE005A04056</t>
  </si>
  <si>
    <t>AAMTOPR</t>
  </si>
  <si>
    <t>AAMCOL TL PR</t>
  </si>
  <si>
    <t>SKSUGAR</t>
  </si>
  <si>
    <t>Sakthi Sugars Ltd</t>
  </si>
  <si>
    <t>ICIP5</t>
  </si>
  <si>
    <t>ICICI CRP P5</t>
  </si>
  <si>
    <t>INE005A04072</t>
  </si>
  <si>
    <t>ICICPR6</t>
  </si>
  <si>
    <t>ICICI CRP P6</t>
  </si>
  <si>
    <t>ICICPR7</t>
  </si>
  <si>
    <t>ICICI CRP P7</t>
  </si>
  <si>
    <t>ICICPR8</t>
  </si>
  <si>
    <t>ICICI CRP P8</t>
  </si>
  <si>
    <t>ICIP9</t>
  </si>
  <si>
    <t>ICICI CRP P9</t>
  </si>
  <si>
    <t>INE005A04106</t>
  </si>
  <si>
    <t>ICIPT</t>
  </si>
  <si>
    <t>ICIC CRP P10</t>
  </si>
  <si>
    <t>INE005A04114</t>
  </si>
  <si>
    <t>ICICRPE</t>
  </si>
  <si>
    <t>ICIC CRP P11</t>
  </si>
  <si>
    <t>ICICTWL</t>
  </si>
  <si>
    <t>ICIC CRP P12</t>
  </si>
  <si>
    <t>ICICRTH</t>
  </si>
  <si>
    <t>ICIC CRP P13</t>
  </si>
  <si>
    <t>ICICRPF</t>
  </si>
  <si>
    <t>ICIC CRP P14</t>
  </si>
  <si>
    <t>SHBEARI</t>
  </si>
  <si>
    <t>Shriram Bearings Ltd</t>
  </si>
  <si>
    <t>SAKTSUG</t>
  </si>
  <si>
    <t>SAKTI SUGARS</t>
  </si>
  <si>
    <t>BINYLTD</t>
  </si>
  <si>
    <t>BINNYLIMITED</t>
  </si>
  <si>
    <t>MIRCHTECHNO</t>
  </si>
  <si>
    <t>MIRCH TECHNL</t>
  </si>
  <si>
    <t>SWRUBER</t>
  </si>
  <si>
    <t>Swastik Rubber Products Ltd</t>
  </si>
  <si>
    <t>SWSTRUB</t>
  </si>
  <si>
    <t>TATACNS</t>
  </si>
  <si>
    <t>TATACONSTRUS</t>
  </si>
  <si>
    <t>PNYAMCM</t>
  </si>
  <si>
    <t>PANYAM CEMNT</t>
  </si>
  <si>
    <t>ORENTAB</t>
  </si>
  <si>
    <t>ORIENT ABRES</t>
  </si>
  <si>
    <t>SWSURFC</t>
  </si>
  <si>
    <t>Swastik Surfactants Ltd</t>
  </si>
  <si>
    <t>FABWRT</t>
  </si>
  <si>
    <t>Uniworth Textiles Ltd</t>
  </si>
  <si>
    <t>MAHESWR</t>
  </si>
  <si>
    <t>MAHESHWARI M</t>
  </si>
  <si>
    <t>MCHFERT</t>
  </si>
  <si>
    <t>MANGLORCHFRT</t>
  </si>
  <si>
    <t>MCFRTS</t>
  </si>
  <si>
    <t>CITRIC</t>
  </si>
  <si>
    <t>CITRICINDIA</t>
  </si>
  <si>
    <t>JKINVESTODM</t>
  </si>
  <si>
    <t>J K INVESTO</t>
  </si>
  <si>
    <t>DERCOOL</t>
  </si>
  <si>
    <t>DERCO COLING</t>
  </si>
  <si>
    <t>KIRTINV</t>
  </si>
  <si>
    <t>KIRTINVEST</t>
  </si>
  <si>
    <t>NAVBHARDM</t>
  </si>
  <si>
    <t>NAV BHARAT</t>
  </si>
  <si>
    <t>MEDICRTDM</t>
  </si>
  <si>
    <t>MEDI CORPTEK</t>
  </si>
  <si>
    <t>APARI</t>
  </si>
  <si>
    <t>APAR IND</t>
  </si>
  <si>
    <t>INE372A04019</t>
  </si>
  <si>
    <t>SKSYNFB</t>
  </si>
  <si>
    <t>SKSNFAB</t>
  </si>
  <si>
    <t>SKUMSNB</t>
  </si>
  <si>
    <t>SKUMARF</t>
  </si>
  <si>
    <t>SKUMSYF</t>
  </si>
  <si>
    <t>SRIMSPG</t>
  </si>
  <si>
    <t>Sri Malini Spinning Mills Ltd</t>
  </si>
  <si>
    <t>MANTHCO</t>
  </si>
  <si>
    <t>MANTRI HOUSI</t>
  </si>
  <si>
    <t>MANTRHS</t>
  </si>
  <si>
    <t>GRESCDM</t>
  </si>
  <si>
    <t>GREAT EASCOL</t>
  </si>
  <si>
    <t>INE017A04010</t>
  </si>
  <si>
    <t>GRAESDM</t>
  </si>
  <si>
    <t>GREAT EASTCO</t>
  </si>
  <si>
    <t>INE017A04028</t>
  </si>
  <si>
    <t>GESPCDM</t>
  </si>
  <si>
    <t>GREAT ESTCOL</t>
  </si>
  <si>
    <t>INE017A04036</t>
  </si>
  <si>
    <t>GRESHDM</t>
  </si>
  <si>
    <t>GREAT ESIPCO</t>
  </si>
  <si>
    <t>INE017A04044</t>
  </si>
  <si>
    <t>UNIABEX</t>
  </si>
  <si>
    <t>UNI ABEX ALO</t>
  </si>
  <si>
    <t>KDLBIOL</t>
  </si>
  <si>
    <t>KDL BIOTECHL</t>
  </si>
  <si>
    <t>GRATEAC</t>
  </si>
  <si>
    <t>GREAT ESHCOL</t>
  </si>
  <si>
    <t>INE017A04051</t>
  </si>
  <si>
    <t>GREATESTC</t>
  </si>
  <si>
    <t>GREAT EASTCL</t>
  </si>
  <si>
    <t>INE017A04069</t>
  </si>
  <si>
    <t>GLENCRPC</t>
  </si>
  <si>
    <t>GLENMRK CRP</t>
  </si>
  <si>
    <t>INE935A04013</t>
  </si>
  <si>
    <t>MARICOCRP</t>
  </si>
  <si>
    <t>MARICO INDUS</t>
  </si>
  <si>
    <t>INE196A04012</t>
  </si>
  <si>
    <t>SUNPHCRP</t>
  </si>
  <si>
    <t>SUN PHARMA</t>
  </si>
  <si>
    <t>INE044A04014</t>
  </si>
  <si>
    <t>ASHOKLEFCRP</t>
  </si>
  <si>
    <t>ASH LEYL FIN</t>
  </si>
  <si>
    <t>INE251A04023</t>
  </si>
  <si>
    <t>MAHASEAMCRP</t>
  </si>
  <si>
    <t>MAHARSH SEAM</t>
  </si>
  <si>
    <t>INE271B03013</t>
  </si>
  <si>
    <t>JAYAGCRP</t>
  </si>
  <si>
    <t>JAYAN AG OG</t>
  </si>
  <si>
    <t>INE785A04012</t>
  </si>
  <si>
    <t>THRPRE</t>
  </si>
  <si>
    <t>INE152A04015</t>
  </si>
  <si>
    <t>UNITEDPHCRP</t>
  </si>
  <si>
    <t>UNITEDPHOCRP</t>
  </si>
  <si>
    <t>INE628A04014</t>
  </si>
  <si>
    <t>ARROWPS</t>
  </si>
  <si>
    <t>ARROW PS</t>
  </si>
  <si>
    <t>INE397A04016</t>
  </si>
  <si>
    <t>ESTERCRPS</t>
  </si>
  <si>
    <t>ESTER CRPS</t>
  </si>
  <si>
    <t>TIMEXPS</t>
  </si>
  <si>
    <t>Timex Group India Ltd</t>
  </si>
  <si>
    <t>ASAHIPS</t>
  </si>
  <si>
    <t>ASAHI CRPD</t>
  </si>
  <si>
    <t>INE439A04016</t>
  </si>
  <si>
    <t>ALOKCRPS</t>
  </si>
  <si>
    <t>ALOK 10%CRPS</t>
  </si>
  <si>
    <t>INE270A04023</t>
  </si>
  <si>
    <t>NICHOLASPS</t>
  </si>
  <si>
    <t>NICHOLAS CRP</t>
  </si>
  <si>
    <t>INE140A04036</t>
  </si>
  <si>
    <t>NICHOPS</t>
  </si>
  <si>
    <t>NICHO CRPS</t>
  </si>
  <si>
    <t>INE140A04028</t>
  </si>
  <si>
    <t>FEROALCRP</t>
  </si>
  <si>
    <t>FERROALL CRP</t>
  </si>
  <si>
    <t>INE912A04012</t>
  </si>
  <si>
    <t>MERCATORCRP</t>
  </si>
  <si>
    <t>MERCALIN CRP</t>
  </si>
  <si>
    <t>INE934B04014</t>
  </si>
  <si>
    <t>ESSARSTPS</t>
  </si>
  <si>
    <t>ESSAR ST PS</t>
  </si>
  <si>
    <t>INE127A04017</t>
  </si>
  <si>
    <t>FACORALLPS</t>
  </si>
  <si>
    <t>FACOR ALL PS</t>
  </si>
  <si>
    <t>INE828G04017</t>
  </si>
  <si>
    <t>FACORSTEPS</t>
  </si>
  <si>
    <t>FACOR STE PS</t>
  </si>
  <si>
    <t>INE829G04015</t>
  </si>
  <si>
    <t>MARKSANPS</t>
  </si>
  <si>
    <t>MARKS PRFSH</t>
  </si>
  <si>
    <t>INE750C04012</t>
  </si>
  <si>
    <t>MASLCRPS</t>
  </si>
  <si>
    <t>MAHIND CRPS</t>
  </si>
  <si>
    <t>INE536H04014</t>
  </si>
  <si>
    <t>THOMASPSA</t>
  </si>
  <si>
    <t>THOMS RPSA</t>
  </si>
  <si>
    <t>INE332A04013</t>
  </si>
  <si>
    <t>AMRITBNPS</t>
  </si>
  <si>
    <t>INE221G04015</t>
  </si>
  <si>
    <t>PRUCORPDM</t>
  </si>
  <si>
    <t>PRUDENTIALSG</t>
  </si>
  <si>
    <t>$SHENTCH</t>
  </si>
  <si>
    <t>Shentracon Chemicals Ltd</t>
  </si>
  <si>
    <t>$PRECICT</t>
  </si>
  <si>
    <t>PRECI CONTNR</t>
  </si>
  <si>
    <t>CLFMENT</t>
  </si>
  <si>
    <t>CLASS FILAME</t>
  </si>
  <si>
    <t>SREINFN</t>
  </si>
  <si>
    <t>SREI INTERNA</t>
  </si>
  <si>
    <t>SRINFIN</t>
  </si>
  <si>
    <t>SREI INTERNATIONAL FINANCE</t>
  </si>
  <si>
    <t>SCHLENG</t>
  </si>
  <si>
    <t>SCHLAFHORST</t>
  </si>
  <si>
    <t>GULOILI</t>
  </si>
  <si>
    <t>GULF OIL IND</t>
  </si>
  <si>
    <t>PRSYNLT</t>
  </si>
  <si>
    <t>Parasrampuria Synthetics Ltd</t>
  </si>
  <si>
    <t>CRDFINL</t>
  </si>
  <si>
    <t>Credential Finance Ltd</t>
  </si>
  <si>
    <t>BALJHOT</t>
  </si>
  <si>
    <t>Balaji Hotels And Enterprises Ltd</t>
  </si>
  <si>
    <t>SKUMSNF</t>
  </si>
  <si>
    <t>SKSYNFA</t>
  </si>
  <si>
    <t>NAGCCPSDM</t>
  </si>
  <si>
    <t>NAG AGR CCPS</t>
  </si>
  <si>
    <t>SRAMASM</t>
  </si>
  <si>
    <t>SH RAM ASMGT</t>
  </si>
  <si>
    <t>MANGALP</t>
  </si>
  <si>
    <t>MANGALAMCEME</t>
  </si>
  <si>
    <t>TAFINANDM</t>
  </si>
  <si>
    <t>TATAFINANCE</t>
  </si>
  <si>
    <t>MANTHSG</t>
  </si>
  <si>
    <t>KOPDRLT</t>
  </si>
  <si>
    <t>KDL Biotech Ltd</t>
  </si>
  <si>
    <t>ASLEFDM</t>
  </si>
  <si>
    <t>INE251A04015</t>
  </si>
  <si>
    <t>MAHASEADM</t>
  </si>
  <si>
    <t>MAHARASH SEAM</t>
  </si>
  <si>
    <t>TATFINCDM</t>
  </si>
  <si>
    <t>TATA FINANCE</t>
  </si>
  <si>
    <t>INE265A04015</t>
  </si>
  <si>
    <t>FLEXOOCPS</t>
  </si>
  <si>
    <t>FLEXOFILM PS</t>
  </si>
  <si>
    <t>UBROCPS</t>
  </si>
  <si>
    <t>UNITED BREWE</t>
  </si>
  <si>
    <t>INE686F03013</t>
  </si>
  <si>
    <t>PIDRUGOCPS</t>
  </si>
  <si>
    <t>PI DRUGS PS</t>
  </si>
  <si>
    <t>INE807F03015</t>
  </si>
  <si>
    <t>NETW18PCCPS</t>
  </si>
  <si>
    <t>IN9870H03017</t>
  </si>
  <si>
    <t>TRENTCCCPSA</t>
  </si>
  <si>
    <t>INE849A03018</t>
  </si>
  <si>
    <t>TRENTCCCPSB</t>
  </si>
  <si>
    <t>INE849A03026</t>
  </si>
  <si>
    <t>HITACHI</t>
  </si>
  <si>
    <t>HITACHI HOME</t>
  </si>
  <si>
    <t>SANGIR</t>
  </si>
  <si>
    <t>SANGAM INDIA</t>
  </si>
  <si>
    <t>ALEMBR</t>
  </si>
  <si>
    <t>ALEMBIC LTD</t>
  </si>
  <si>
    <t>SAINTR</t>
  </si>
  <si>
    <t>SAINT-GOBAIN</t>
  </si>
  <si>
    <t>DGOLDR</t>
  </si>
  <si>
    <t>DECCAN GOLD</t>
  </si>
  <si>
    <t>TELDATAR</t>
  </si>
  <si>
    <t>TEL DATA IN</t>
  </si>
  <si>
    <t>MUKANDR</t>
  </si>
  <si>
    <t>MUKAND</t>
  </si>
  <si>
    <t>SPICENETR</t>
  </si>
  <si>
    <t>SPICE NET</t>
  </si>
  <si>
    <t>JDL</t>
  </si>
  <si>
    <t>Jaisukh Dealers Ltd</t>
  </si>
  <si>
    <t>IP</t>
  </si>
  <si>
    <t>INE190P01019</t>
  </si>
  <si>
    <t>GSL</t>
  </si>
  <si>
    <t>Gracious Software Ltd</t>
  </si>
  <si>
    <t>INE757P01015</t>
  </si>
  <si>
    <t>KKIL</t>
  </si>
  <si>
    <t>Kanak Krishi Implements Ltd</t>
  </si>
  <si>
    <t>INE013Q01011</t>
  </si>
  <si>
    <t>AUTUMN</t>
  </si>
  <si>
    <t>Autumn Builders Ltd</t>
  </si>
  <si>
    <t>INE733P01016</t>
  </si>
  <si>
    <t>LEAP</t>
  </si>
  <si>
    <t>Learning Edge Academy of Professionals Ltd</t>
  </si>
  <si>
    <t>INE301Q01010</t>
  </si>
  <si>
    <t>DEKSON</t>
  </si>
  <si>
    <t>Dekson Castings Ltd</t>
  </si>
  <si>
    <t>INE465Q01013</t>
  </si>
  <si>
    <t>PCPL</t>
  </si>
  <si>
    <t>Premier Chennai Properties Ltd</t>
  </si>
  <si>
    <t>INE245Q01019</t>
  </si>
  <si>
    <t>SUPERNOVA</t>
  </si>
  <si>
    <t>Supernova Advertising Ltd</t>
  </si>
  <si>
    <t>INE018Q01010</t>
  </si>
  <si>
    <t>MCL</t>
  </si>
  <si>
    <t>Madhuban Constructions Ltd</t>
  </si>
  <si>
    <t>INE145Q01011</t>
  </si>
  <si>
    <t>KDTWL</t>
  </si>
  <si>
    <t>K D Trend Wear Ltd</t>
  </si>
  <si>
    <t>INE098Q01012</t>
  </si>
  <si>
    <t>RICHWAY</t>
  </si>
  <si>
    <t>Richway International Trade Ltd</t>
  </si>
  <si>
    <t>INE591Q01016</t>
  </si>
  <si>
    <t>GOKULSOL</t>
  </si>
  <si>
    <t>Gokul Solutions Ltd</t>
  </si>
  <si>
    <t>INE909Q01010</t>
  </si>
  <si>
    <t>CITYON</t>
  </si>
  <si>
    <t>Cityon Systems (India) Ltd</t>
  </si>
  <si>
    <t>INE324P01014</t>
  </si>
  <si>
    <t>HASJUICE</t>
  </si>
  <si>
    <t>Has Lifestyle Ltd</t>
  </si>
  <si>
    <t>INE888Q01016</t>
  </si>
  <si>
    <t>SANASATECH</t>
  </si>
  <si>
    <t>Sanasa Tech Feb Ltd</t>
  </si>
  <si>
    <t>INE760Q01017</t>
  </si>
  <si>
    <t>WEBSL</t>
  </si>
  <si>
    <t>Web Element Solutions Ltd</t>
  </si>
  <si>
    <t>INE562Q01017</t>
  </si>
  <si>
    <t>PSAL</t>
  </si>
  <si>
    <t>Parnav Sports Academy Ltd</t>
  </si>
  <si>
    <t>INE935P01017</t>
  </si>
  <si>
    <t>ADHIRAJ</t>
  </si>
  <si>
    <t>Adhiraj Distributors Ltd</t>
  </si>
  <si>
    <t>INE067R01015</t>
  </si>
  <si>
    <t>JIGYASA</t>
  </si>
  <si>
    <t>Jigyasa Infrastructure Ltd</t>
  </si>
  <si>
    <t>INE107Q01011</t>
  </si>
  <si>
    <t>PRITIKAST</t>
  </si>
  <si>
    <t>Pritika Autocast Ltd</t>
  </si>
  <si>
    <t>INE070R01019</t>
  </si>
  <si>
    <t>LEGACY</t>
  </si>
  <si>
    <t>Legacy Mercantile Ltd</t>
  </si>
  <si>
    <t>INE241Q01018</t>
  </si>
  <si>
    <t>DIVI'S LABORATORIES LTD.</t>
  </si>
  <si>
    <t>DR.REDDY'S LABORATORIES LTD.</t>
  </si>
  <si>
    <t>Embassy Office Parks REIT</t>
  </si>
  <si>
    <t>Code</t>
  </si>
  <si>
    <t>Name</t>
  </si>
  <si>
    <t>Last Close</t>
  </si>
  <si>
    <t>Mkt Cap</t>
  </si>
  <si>
    <t>quand_symbols</t>
  </si>
  <si>
    <t>https://www.quandl.com/data/BSE-Bombay-Stock-Exchange/documentation</t>
  </si>
  <si>
    <t>EOD Details of all stock</t>
  </si>
  <si>
    <t>https://www.bseindia.com/markets/MarketInfo/BhavCopy.aspx</t>
  </si>
  <si>
    <t>This has information regarding  NO_TRADES,NET_TURNOV,NO_OF_SHRS</t>
  </si>
  <si>
    <t>https://www.bseindia.com/corporates/List_Scrips.aspx</t>
  </si>
  <si>
    <t>Top 100 Mkt Cap</t>
  </si>
  <si>
    <t>https://www.bseindia.com/markets/equity/EQReports/TopMarketCapitalization.aspx</t>
  </si>
  <si>
    <t>BSE Code</t>
  </si>
  <si>
    <t>Quandl Code</t>
  </si>
  <si>
    <t>Top100</t>
  </si>
  <si>
    <t>Select</t>
  </si>
  <si>
    <t>As of 3/29/2020</t>
  </si>
  <si>
    <t>name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</si>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</sst>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069EF-CD73-4BCD-967F-71E453919664}" name="Table1" displayName="Table1" ref="A1:C4540" totalsRowShown="0">
  <autoFilter ref="A1:C4540" xr:uid="{7BE37126-2030-428B-8830-7106C0C2E400}"/>
  <tableColumns count="3">
    <tableColumn id="1" xr3:uid="{7D675E67-4010-4204-B7E1-C9E66F647795}" name="STOCK" dataDxfId="5"/>
    <tableColumn id="2" xr3:uid="{C52F54A2-2F88-4B3C-A553-1C31BF45C2D3}" name="CODE"/>
    <tableColumn id="3" xr3:uid="{6DEEF887-F914-401E-8897-0096F1A30307}" name="BSE Code" dataDxfId="4">
      <calculatedColumnFormula>_xlfn.NUMBERVALUE(RIGHT(Table1[[#This Row],[CODE]],6))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9AD840-8856-46C2-A122-FB1BE65CF9DA}" name="Table2" displayName="Table2" ref="A1:M8482" totalsRowShown="0">
  <autoFilter ref="A1:M8482" xr:uid="{359C180D-203F-4249-82BB-2A6D91A85985}">
    <filterColumn colId="12">
      <filters>
        <filter val="TRUE"/>
      </filters>
    </filterColumn>
  </autoFilter>
  <tableColumns count="13">
    <tableColumn id="1" xr3:uid="{D13553B7-96A7-46AF-98F4-D6E63B9E51B4}" name="Security Code"/>
    <tableColumn id="2" xr3:uid="{4B3DE3D4-9CF6-48D8-9659-BE09DA1ACA09}" name="Issuer Name"/>
    <tableColumn id="3" xr3:uid="{94F0848D-CB9E-48A6-A877-2A9FAE216E03}" name="Security Id"/>
    <tableColumn id="4" xr3:uid="{A054FB0E-BD31-43CA-AA7F-251CE02FE179}" name="Security Name"/>
    <tableColumn id="5" xr3:uid="{14806EE6-B861-48EE-8B32-C65A8F21B490}" name="Status"/>
    <tableColumn id="6" xr3:uid="{6542A183-771A-4738-AF01-8794AAC84A2F}" name="Group"/>
    <tableColumn id="7" xr3:uid="{2405A988-7BA6-4B3E-AF05-DBFB031022DB}" name="Face Value"/>
    <tableColumn id="8" xr3:uid="{9952173B-3B2F-491E-B782-4585EEAF4B76}" name="ISIN No"/>
    <tableColumn id="9" xr3:uid="{A0F6B1CE-821D-4243-A7D3-EB09197B3261}" name="Industry"/>
    <tableColumn id="10" xr3:uid="{1F5D8816-F946-4A7B-867B-A929EB710D74}" name="Instrument"/>
    <tableColumn id="11" xr3:uid="{1E876ECB-3D39-49AA-8A6C-B1D02F0B140E}" name="Quandl Code" dataDxfId="3">
      <calculatedColumnFormula>_xlfn.XLOOKUP(Table2[[#This Row],[Security Code]],Table1[BSE Code],Table1[CODE],"",0)</calculatedColumnFormula>
    </tableColumn>
    <tableColumn id="12" xr3:uid="{12070D40-B228-434E-8842-73ADC60D1CA8}" name="Top100" dataDxfId="2">
      <calculatedColumnFormula>_xlfn.XLOOKUP(Table2[[#This Row],[Security Code]],Table3[Code],Table3[Code],"",0)</calculatedColumnFormula>
    </tableColumn>
    <tableColumn id="13" xr3:uid="{32D87C76-8807-4329-9CC5-C3FFC0780E0E}" name="Select" dataDxfId="1">
      <calculatedColumnFormula>IF(AND(Table2[[#This Row],[Quandl Code]]&lt;&gt;"",Table2[[#This Row],[Top100]]&lt;&gt;""),TRUE,FALSE)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8ED91D-2766-48F1-8CD3-97ED3FAF4BB5}" name="Table3" displayName="Table3" ref="A1:D101" totalsRowShown="0">
  <autoFilter ref="A1:D101" xr:uid="{0C808CDE-79BD-47ED-8225-93652001BDF6}"/>
  <tableColumns count="4">
    <tableColumn id="1" xr3:uid="{9B1947E4-BA0A-41AC-B7F7-5EE00EB2C416}" name="Code"/>
    <tableColumn id="2" xr3:uid="{3B6BC725-BBB5-4E4A-8535-FEE14D5AC496}" name="Name"/>
    <tableColumn id="3" xr3:uid="{207056B4-3A07-4CA7-B5D4-CF042F018E53}" name="Last Close"/>
    <tableColumn id="4" xr3:uid="{DDB9F46C-EF62-4957-B213-A1119D33ED40}" name="Mkt C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ndl.com/data/BSE-Bombay-Stock-Exchange/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tabSelected="1" workbookViewId="0">
      <selection activeCell="H17" sqref="H17"/>
    </sheetView>
  </sheetViews>
  <sheetFormatPr defaultRowHeight="15"/>
  <sheetData>
    <row r="1" spans="1:1">
      <c r="A1" t="s">
        <v>0</v>
      </c>
    </row>
    <row r="2" spans="1:1">
      <c r="A2" t="s">
        <v>3239</v>
      </c>
    </row>
    <row r="3" spans="1:1">
      <c r="A3" t="s">
        <v>924</v>
      </c>
    </row>
    <row r="4" spans="1:1">
      <c r="A4" t="s">
        <v>1598</v>
      </c>
    </row>
    <row r="5" spans="1:1">
      <c r="A5" t="s">
        <v>1818</v>
      </c>
    </row>
    <row r="6" spans="1:1">
      <c r="A6" t="s">
        <v>3193</v>
      </c>
    </row>
    <row r="7" spans="1:1">
      <c r="A7" t="s">
        <v>7648</v>
      </c>
    </row>
    <row r="8" spans="1:1">
      <c r="A8" t="s">
        <v>8232</v>
      </c>
    </row>
    <row r="9" spans="1:1">
      <c r="A9" t="s">
        <v>2040</v>
      </c>
    </row>
    <row r="10" spans="1:1">
      <c r="A10" t="s">
        <v>3053</v>
      </c>
    </row>
    <row r="11" spans="1:1">
      <c r="A11" t="s">
        <v>3105</v>
      </c>
    </row>
    <row r="12" spans="1:1">
      <c r="A12" t="s">
        <v>3201</v>
      </c>
    </row>
    <row r="13" spans="1:1">
      <c r="A13" t="s">
        <v>3602</v>
      </c>
    </row>
    <row r="14" spans="1:1">
      <c r="A14" t="s">
        <v>3972</v>
      </c>
    </row>
    <row r="15" spans="1:1">
      <c r="A15" t="s">
        <v>8940</v>
      </c>
    </row>
    <row r="16" spans="1:1">
      <c r="A16" t="s">
        <v>4328</v>
      </c>
    </row>
    <row r="17" spans="1:1">
      <c r="A17" t="s">
        <v>4584</v>
      </c>
    </row>
    <row r="18" spans="1:1">
      <c r="A18" t="s">
        <v>5110</v>
      </c>
    </row>
    <row r="19" spans="1:1">
      <c r="A19" t="s">
        <v>8656</v>
      </c>
    </row>
    <row r="20" spans="1:1">
      <c r="A20" t="s">
        <v>2831</v>
      </c>
    </row>
    <row r="21" spans="1:1">
      <c r="A21" t="s">
        <v>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3CE-59C3-4CA2-B52B-89F040AAE3D2}">
  <dimension ref="A1:A3"/>
  <sheetViews>
    <sheetView workbookViewId="0">
      <selection activeCell="B19" sqref="B19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32FE-667E-4AB1-A7A4-42FA2271D29D}">
  <dimension ref="A1:C4540"/>
  <sheetViews>
    <sheetView workbookViewId="0">
      <selection activeCell="D10" sqref="D10"/>
    </sheetView>
  </sheetViews>
  <sheetFormatPr defaultRowHeight="15"/>
  <cols>
    <col min="1" max="1" width="9.5703125" customWidth="1"/>
    <col min="2" max="2" width="11.28515625" bestFit="1" customWidth="1"/>
  </cols>
  <sheetData>
    <row r="1" spans="1:3">
      <c r="A1" s="1" t="s">
        <v>3</v>
      </c>
      <c r="B1" t="s">
        <v>4</v>
      </c>
      <c r="C1" t="s">
        <v>32350</v>
      </c>
    </row>
    <row r="2" spans="1:3">
      <c r="A2" s="1" t="s">
        <v>5</v>
      </c>
      <c r="B2" t="s">
        <v>6</v>
      </c>
      <c r="C2">
        <f>_xlfn.NUMBERVALUE(RIGHT(Table1[[#This Row],[CODE]],6))</f>
        <v>533022</v>
      </c>
    </row>
    <row r="3" spans="1:3">
      <c r="A3" s="1" t="s">
        <v>7</v>
      </c>
      <c r="B3" t="s">
        <v>8</v>
      </c>
      <c r="C3">
        <f>_xlfn.NUMBERVALUE(RIGHT(Table1[[#This Row],[CODE]],6))</f>
        <v>532628</v>
      </c>
    </row>
    <row r="4" spans="1:3">
      <c r="A4" s="1" t="s">
        <v>9</v>
      </c>
      <c r="B4" t="s">
        <v>10</v>
      </c>
      <c r="C4">
        <f>_xlfn.NUMBERVALUE(RIGHT(Table1[[#This Row],[CODE]],6))</f>
        <v>523395</v>
      </c>
    </row>
    <row r="5" spans="1:3">
      <c r="A5" s="1" t="s">
        <v>11</v>
      </c>
      <c r="B5" t="s">
        <v>12</v>
      </c>
      <c r="C5">
        <f>_xlfn.NUMBERVALUE(RIGHT(Table1[[#This Row],[CODE]],6))</f>
        <v>590116</v>
      </c>
    </row>
    <row r="6" spans="1:3">
      <c r="A6" s="1" t="s">
        <v>13</v>
      </c>
      <c r="B6" t="s">
        <v>14</v>
      </c>
      <c r="C6">
        <f>_xlfn.NUMBERVALUE(RIGHT(Table1[[#This Row],[CODE]],6))</f>
        <v>512161</v>
      </c>
    </row>
    <row r="7" spans="1:3">
      <c r="A7" s="1" t="s">
        <v>15</v>
      </c>
      <c r="B7" t="s">
        <v>16</v>
      </c>
      <c r="C7">
        <f>_xlfn.NUMBERVALUE(RIGHT(Table1[[#This Row],[CODE]],6))</f>
        <v>538351</v>
      </c>
    </row>
    <row r="8" spans="1:3">
      <c r="A8" s="1" t="s">
        <v>17</v>
      </c>
      <c r="B8" t="s">
        <v>18</v>
      </c>
      <c r="C8">
        <f>_xlfn.NUMBERVALUE(RIGHT(Table1[[#This Row],[CODE]],6))</f>
        <v>539300</v>
      </c>
    </row>
    <row r="9" spans="1:3">
      <c r="A9" s="1" t="s">
        <v>19</v>
      </c>
      <c r="B9" t="s">
        <v>20</v>
      </c>
      <c r="C9">
        <f>_xlfn.NUMBERVALUE(RIGHT(Table1[[#This Row],[CODE]],6))</f>
        <v>530499</v>
      </c>
    </row>
    <row r="10" spans="1:3">
      <c r="A10" s="1" t="s">
        <v>21</v>
      </c>
      <c r="B10" t="s">
        <v>22</v>
      </c>
      <c r="C10">
        <f>_xlfn.NUMBERVALUE(RIGHT(Table1[[#This Row],[CODE]],6))</f>
        <v>533292</v>
      </c>
    </row>
    <row r="11" spans="1:3">
      <c r="A11" s="1" t="s">
        <v>23</v>
      </c>
      <c r="B11" t="s">
        <v>24</v>
      </c>
      <c r="C11">
        <f>_xlfn.NUMBERVALUE(RIGHT(Table1[[#This Row],[CODE]],6))</f>
        <v>531611</v>
      </c>
    </row>
    <row r="12" spans="1:3">
      <c r="A12" s="1" t="s">
        <v>25</v>
      </c>
      <c r="B12" t="s">
        <v>26</v>
      </c>
      <c r="C12">
        <f>_xlfn.NUMBERVALUE(RIGHT(Table1[[#This Row],[CODE]],6))</f>
        <v>530027</v>
      </c>
    </row>
    <row r="13" spans="1:3">
      <c r="A13" s="1" t="s">
        <v>27</v>
      </c>
      <c r="B13" t="s">
        <v>28</v>
      </c>
      <c r="C13">
        <f>_xlfn.NUMBERVALUE(RIGHT(Table1[[#This Row],[CODE]],6))</f>
        <v>531866</v>
      </c>
    </row>
    <row r="14" spans="1:3">
      <c r="A14" s="1" t="s">
        <v>29</v>
      </c>
      <c r="B14" t="s">
        <v>30</v>
      </c>
      <c r="C14">
        <f>_xlfn.NUMBERVALUE(RIGHT(Table1[[#This Row],[CODE]],6))</f>
        <v>539096</v>
      </c>
    </row>
    <row r="15" spans="1:3">
      <c r="A15" s="1" t="s">
        <v>31</v>
      </c>
      <c r="B15" t="s">
        <v>32</v>
      </c>
      <c r="C15">
        <f>_xlfn.NUMBERVALUE(RIGHT(Table1[[#This Row],[CODE]],6))</f>
        <v>538812</v>
      </c>
    </row>
    <row r="16" spans="1:3">
      <c r="A16" s="1" t="s">
        <v>33</v>
      </c>
      <c r="B16" t="s">
        <v>34</v>
      </c>
      <c r="C16">
        <f>_xlfn.NUMBERVALUE(RIGHT(Table1[[#This Row],[CODE]],6))</f>
        <v>524412</v>
      </c>
    </row>
    <row r="17" spans="1:3">
      <c r="A17" s="1" t="s">
        <v>35</v>
      </c>
      <c r="B17" t="s">
        <v>36</v>
      </c>
      <c r="C17">
        <f>_xlfn.NUMBERVALUE(RIGHT(Table1[[#This Row],[CODE]],6))</f>
        <v>524348</v>
      </c>
    </row>
    <row r="18" spans="1:3">
      <c r="A18" s="1" t="s">
        <v>37</v>
      </c>
      <c r="B18" t="s">
        <v>38</v>
      </c>
      <c r="C18">
        <f>_xlfn.NUMBERVALUE(RIGHT(Table1[[#This Row],[CODE]],6))</f>
        <v>524208</v>
      </c>
    </row>
    <row r="19" spans="1:3">
      <c r="A19" s="1" t="s">
        <v>39</v>
      </c>
      <c r="B19" t="s">
        <v>40</v>
      </c>
      <c r="C19">
        <f>_xlfn.NUMBERVALUE(RIGHT(Table1[[#This Row],[CODE]],6))</f>
        <v>514274</v>
      </c>
    </row>
    <row r="20" spans="1:3">
      <c r="A20" s="1" t="s">
        <v>41</v>
      </c>
      <c r="B20" t="s">
        <v>42</v>
      </c>
      <c r="C20">
        <f>_xlfn.NUMBERVALUE(RIGHT(Table1[[#This Row],[CODE]],6))</f>
        <v>531731</v>
      </c>
    </row>
    <row r="21" spans="1:3">
      <c r="A21" s="1" t="s">
        <v>43</v>
      </c>
      <c r="B21" t="s">
        <v>44</v>
      </c>
      <c r="C21">
        <f>_xlfn.NUMBERVALUE(RIGHT(Table1[[#This Row],[CODE]],6))</f>
        <v>519319</v>
      </c>
    </row>
    <row r="22" spans="1:3">
      <c r="A22" s="1" t="s">
        <v>45</v>
      </c>
      <c r="B22" t="s">
        <v>46</v>
      </c>
      <c r="C22">
        <f>_xlfn.NUMBERVALUE(RIGHT(Table1[[#This Row],[CODE]],6))</f>
        <v>512038</v>
      </c>
    </row>
    <row r="23" spans="1:3">
      <c r="A23" s="1" t="s">
        <v>47</v>
      </c>
      <c r="B23" t="s">
        <v>48</v>
      </c>
      <c r="C23">
        <f>_xlfn.NUMBERVALUE(RIGHT(Table1[[#This Row],[CODE]],6))</f>
        <v>523204</v>
      </c>
    </row>
    <row r="24" spans="1:3">
      <c r="A24" s="1" t="s">
        <v>49</v>
      </c>
      <c r="B24" t="s">
        <v>50</v>
      </c>
      <c r="C24">
        <f>_xlfn.NUMBERVALUE(RIGHT(Table1[[#This Row],[CODE]],6))</f>
        <v>512165</v>
      </c>
    </row>
    <row r="25" spans="1:3">
      <c r="A25" s="1" t="s">
        <v>51</v>
      </c>
      <c r="B25" t="s">
        <v>52</v>
      </c>
      <c r="C25">
        <f>_xlfn.NUMBERVALUE(RIGHT(Table1[[#This Row],[CODE]],6))</f>
        <v>500002</v>
      </c>
    </row>
    <row r="26" spans="1:3">
      <c r="A26" s="1" t="s">
        <v>53</v>
      </c>
      <c r="B26" t="s">
        <v>54</v>
      </c>
      <c r="C26">
        <f>_xlfn.NUMBERVALUE(RIGHT(Table1[[#This Row],[CODE]],6))</f>
        <v>500488</v>
      </c>
    </row>
    <row r="27" spans="1:3">
      <c r="A27" s="1" t="s">
        <v>55</v>
      </c>
      <c r="B27" t="s">
        <v>56</v>
      </c>
      <c r="C27">
        <f>_xlfn.NUMBERVALUE(RIGHT(Table1[[#This Row],[CODE]],6))</f>
        <v>505665</v>
      </c>
    </row>
    <row r="28" spans="1:3">
      <c r="A28" s="1" t="s">
        <v>57</v>
      </c>
      <c r="B28" t="s">
        <v>58</v>
      </c>
      <c r="C28">
        <f>_xlfn.NUMBERVALUE(RIGHT(Table1[[#This Row],[CODE]],6))</f>
        <v>513119</v>
      </c>
    </row>
    <row r="29" spans="1:3">
      <c r="A29" s="1" t="s">
        <v>59</v>
      </c>
      <c r="B29" t="s">
        <v>60</v>
      </c>
      <c r="C29">
        <f>_xlfn.NUMBERVALUE(RIGHT(Table1[[#This Row],[CODE]],6))</f>
        <v>520123</v>
      </c>
    </row>
    <row r="30" spans="1:3">
      <c r="A30" s="1" t="s">
        <v>61</v>
      </c>
      <c r="B30" t="s">
        <v>62</v>
      </c>
      <c r="C30">
        <f>_xlfn.NUMBERVALUE(RIGHT(Table1[[#This Row],[CODE]],6))</f>
        <v>532682</v>
      </c>
    </row>
    <row r="31" spans="1:3">
      <c r="A31" s="1" t="s">
        <v>63</v>
      </c>
      <c r="B31" t="s">
        <v>64</v>
      </c>
      <c r="C31">
        <f>_xlfn.NUMBERVALUE(RIGHT(Table1[[#This Row],[CODE]],6))</f>
        <v>532057</v>
      </c>
    </row>
    <row r="32" spans="1:3">
      <c r="A32" s="1" t="s">
        <v>65</v>
      </c>
      <c r="B32" t="s">
        <v>66</v>
      </c>
      <c r="C32">
        <f>_xlfn.NUMBERVALUE(RIGHT(Table1[[#This Row],[CODE]],6))</f>
        <v>538952</v>
      </c>
    </row>
    <row r="33" spans="1:3">
      <c r="A33" s="1" t="s">
        <v>67</v>
      </c>
      <c r="B33" t="s">
        <v>68</v>
      </c>
      <c r="C33">
        <f>_xlfn.NUMBERVALUE(RIGHT(Table1[[#This Row],[CODE]],6))</f>
        <v>532831</v>
      </c>
    </row>
    <row r="34" spans="1:3">
      <c r="A34" s="1" t="s">
        <v>69</v>
      </c>
      <c r="B34" t="s">
        <v>70</v>
      </c>
      <c r="C34">
        <f>_xlfn.NUMBERVALUE(RIGHT(Table1[[#This Row],[CODE]],6))</f>
        <v>538935</v>
      </c>
    </row>
    <row r="35" spans="1:3">
      <c r="A35" s="1" t="s">
        <v>71</v>
      </c>
      <c r="B35" t="s">
        <v>72</v>
      </c>
      <c r="C35">
        <f>_xlfn.NUMBERVALUE(RIGHT(Table1[[#This Row],[CODE]],6))</f>
        <v>511756</v>
      </c>
    </row>
    <row r="36" spans="1:3">
      <c r="A36" s="1" t="s">
        <v>73</v>
      </c>
      <c r="B36" t="s">
        <v>74</v>
      </c>
      <c r="C36">
        <f>_xlfn.NUMBERVALUE(RIGHT(Table1[[#This Row],[CODE]],6))</f>
        <v>526955</v>
      </c>
    </row>
    <row r="37" spans="1:3">
      <c r="A37" s="1" t="s">
        <v>75</v>
      </c>
      <c r="B37" t="s">
        <v>76</v>
      </c>
      <c r="C37">
        <f>_xlfn.NUMBERVALUE(RIGHT(Table1[[#This Row],[CODE]],6))</f>
        <v>531161</v>
      </c>
    </row>
    <row r="38" spans="1:3">
      <c r="A38" s="1" t="s">
        <v>77</v>
      </c>
      <c r="B38" t="s">
        <v>78</v>
      </c>
      <c r="C38">
        <f>_xlfn.NUMBERVALUE(RIGHT(Table1[[#This Row],[CODE]],6))</f>
        <v>500410</v>
      </c>
    </row>
    <row r="39" spans="1:3">
      <c r="A39" s="1" t="s">
        <v>79</v>
      </c>
      <c r="B39" t="s">
        <v>80</v>
      </c>
      <c r="C39">
        <f>_xlfn.NUMBERVALUE(RIGHT(Table1[[#This Row],[CODE]],6))</f>
        <v>532774</v>
      </c>
    </row>
    <row r="40" spans="1:3">
      <c r="A40" s="1" t="s">
        <v>81</v>
      </c>
      <c r="B40" t="s">
        <v>82</v>
      </c>
      <c r="C40">
        <f>_xlfn.NUMBERVALUE(RIGHT(Table1[[#This Row],[CODE]],6))</f>
        <v>517494</v>
      </c>
    </row>
    <row r="41" spans="1:3">
      <c r="A41" s="1" t="s">
        <v>83</v>
      </c>
      <c r="B41" t="s">
        <v>84</v>
      </c>
      <c r="C41">
        <f>_xlfn.NUMBERVALUE(RIGHT(Table1[[#This Row],[CODE]],6))</f>
        <v>532268</v>
      </c>
    </row>
    <row r="42" spans="1:3">
      <c r="A42" s="1" t="s">
        <v>85</v>
      </c>
      <c r="B42" t="s">
        <v>86</v>
      </c>
      <c r="C42">
        <f>_xlfn.NUMBERVALUE(RIGHT(Table1[[#This Row],[CODE]],6))</f>
        <v>531897</v>
      </c>
    </row>
    <row r="43" spans="1:3">
      <c r="A43" s="1" t="s">
        <v>87</v>
      </c>
      <c r="B43" t="s">
        <v>88</v>
      </c>
      <c r="C43">
        <f>_xlfn.NUMBERVALUE(RIGHT(Table1[[#This Row],[CODE]],6))</f>
        <v>526347</v>
      </c>
    </row>
    <row r="44" spans="1:3">
      <c r="A44" s="1" t="s">
        <v>89</v>
      </c>
      <c r="B44" t="s">
        <v>90</v>
      </c>
      <c r="C44">
        <f>_xlfn.NUMBERVALUE(RIGHT(Table1[[#This Row],[CODE]],6))</f>
        <v>530513</v>
      </c>
    </row>
    <row r="45" spans="1:3">
      <c r="A45" s="1" t="s">
        <v>91</v>
      </c>
      <c r="B45" t="s">
        <v>92</v>
      </c>
      <c r="C45">
        <f>_xlfn.NUMBERVALUE(RIGHT(Table1[[#This Row],[CODE]],6))</f>
        <v>530093</v>
      </c>
    </row>
    <row r="46" spans="1:3">
      <c r="A46" s="1" t="s">
        <v>93</v>
      </c>
      <c r="B46" t="s">
        <v>94</v>
      </c>
      <c r="C46">
        <f>_xlfn.NUMBERVALUE(RIGHT(Table1[[#This Row],[CODE]],6))</f>
        <v>531525</v>
      </c>
    </row>
    <row r="47" spans="1:3">
      <c r="A47" s="1" t="s">
        <v>95</v>
      </c>
      <c r="B47" t="s">
        <v>96</v>
      </c>
      <c r="C47">
        <f>_xlfn.NUMBERVALUE(RIGHT(Table1[[#This Row],[CODE]],6))</f>
        <v>536492</v>
      </c>
    </row>
    <row r="48" spans="1:3">
      <c r="A48" s="1" t="s">
        <v>97</v>
      </c>
      <c r="B48" t="s">
        <v>98</v>
      </c>
      <c r="C48">
        <f>_xlfn.NUMBERVALUE(RIGHT(Table1[[#This Row],[CODE]],6))</f>
        <v>538570</v>
      </c>
    </row>
    <row r="49" spans="1:3">
      <c r="A49" s="1" t="s">
        <v>99</v>
      </c>
      <c r="B49" t="s">
        <v>100</v>
      </c>
      <c r="C49">
        <f>_xlfn.NUMBERVALUE(RIGHT(Table1[[#This Row],[CODE]],6))</f>
        <v>517356</v>
      </c>
    </row>
    <row r="50" spans="1:3">
      <c r="A50" s="1" t="s">
        <v>101</v>
      </c>
      <c r="B50" t="s">
        <v>102</v>
      </c>
      <c r="C50">
        <f>_xlfn.NUMBERVALUE(RIGHT(Table1[[#This Row],[CODE]],6))</f>
        <v>530901</v>
      </c>
    </row>
    <row r="51" spans="1:3">
      <c r="A51" s="1" t="s">
        <v>103</v>
      </c>
      <c r="B51" t="s">
        <v>104</v>
      </c>
      <c r="C51">
        <f>_xlfn.NUMBERVALUE(RIGHT(Table1[[#This Row],[CODE]],6))</f>
        <v>530043</v>
      </c>
    </row>
    <row r="52" spans="1:3">
      <c r="A52" s="1" t="s">
        <v>105</v>
      </c>
      <c r="B52" t="s">
        <v>106</v>
      </c>
      <c r="C52">
        <f>_xlfn.NUMBERVALUE(RIGHT(Table1[[#This Row],[CODE]],6))</f>
        <v>539391</v>
      </c>
    </row>
    <row r="53" spans="1:3">
      <c r="A53" s="1" t="s">
        <v>107</v>
      </c>
      <c r="B53" t="s">
        <v>108</v>
      </c>
      <c r="C53">
        <f>_xlfn.NUMBERVALUE(RIGHT(Table1[[#This Row],[CODE]],6))</f>
        <v>533330</v>
      </c>
    </row>
    <row r="54" spans="1:3">
      <c r="A54" s="1" t="s">
        <v>109</v>
      </c>
      <c r="B54" t="s">
        <v>110</v>
      </c>
      <c r="C54">
        <f>_xlfn.NUMBERVALUE(RIGHT(Table1[[#This Row],[CODE]],6))</f>
        <v>513149</v>
      </c>
    </row>
    <row r="55" spans="1:3">
      <c r="A55" s="1" t="s">
        <v>111</v>
      </c>
      <c r="B55" t="s">
        <v>112</v>
      </c>
      <c r="C55">
        <f>_xlfn.NUMBERVALUE(RIGHT(Table1[[#This Row],[CODE]],6))</f>
        <v>524091</v>
      </c>
    </row>
    <row r="56" spans="1:3">
      <c r="A56" s="1" t="s">
        <v>113</v>
      </c>
      <c r="B56" t="s">
        <v>114</v>
      </c>
      <c r="C56">
        <f>_xlfn.NUMBERVALUE(RIGHT(Table1[[#This Row],[CODE]],6))</f>
        <v>532762</v>
      </c>
    </row>
    <row r="57" spans="1:3">
      <c r="A57" s="1" t="s">
        <v>115</v>
      </c>
      <c r="B57" t="s">
        <v>116</v>
      </c>
      <c r="C57">
        <f>_xlfn.NUMBERVALUE(RIGHT(Table1[[#This Row],[CODE]],6))</f>
        <v>511706</v>
      </c>
    </row>
    <row r="58" spans="1:3">
      <c r="A58" s="1" t="s">
        <v>117</v>
      </c>
      <c r="B58" t="s">
        <v>118</v>
      </c>
      <c r="C58">
        <f>_xlfn.NUMBERVALUE(RIGHT(Table1[[#This Row],[CODE]],6))</f>
        <v>511359</v>
      </c>
    </row>
    <row r="59" spans="1:3">
      <c r="A59" s="1" t="s">
        <v>119</v>
      </c>
      <c r="B59" t="s">
        <v>120</v>
      </c>
      <c r="C59">
        <f>_xlfn.NUMBERVALUE(RIGHT(Table1[[#This Row],[CODE]],6))</f>
        <v>512599</v>
      </c>
    </row>
    <row r="60" spans="1:3">
      <c r="A60" s="1" t="s">
        <v>121</v>
      </c>
      <c r="B60" t="s">
        <v>122</v>
      </c>
      <c r="C60">
        <f>_xlfn.NUMBERVALUE(RIGHT(Table1[[#This Row],[CODE]],6))</f>
        <v>532921</v>
      </c>
    </row>
    <row r="61" spans="1:3">
      <c r="A61" s="1" t="s">
        <v>123</v>
      </c>
      <c r="B61" t="s">
        <v>124</v>
      </c>
      <c r="C61">
        <f>_xlfn.NUMBERVALUE(RIGHT(Table1[[#This Row],[CODE]],6))</f>
        <v>533096</v>
      </c>
    </row>
    <row r="62" spans="1:3">
      <c r="A62" s="1" t="s">
        <v>125</v>
      </c>
      <c r="B62" t="s">
        <v>126</v>
      </c>
      <c r="C62">
        <f>_xlfn.NUMBERVALUE(RIGHT(Table1[[#This Row],[CODE]],6))</f>
        <v>539254</v>
      </c>
    </row>
    <row r="63" spans="1:3">
      <c r="A63" s="1" t="s">
        <v>127</v>
      </c>
      <c r="B63" t="s">
        <v>128</v>
      </c>
      <c r="C63">
        <f>_xlfn.NUMBERVALUE(RIGHT(Table1[[#This Row],[CODE]],6))</f>
        <v>538563</v>
      </c>
    </row>
    <row r="64" spans="1:3">
      <c r="A64" s="1" t="s">
        <v>129</v>
      </c>
      <c r="B64" t="s">
        <v>130</v>
      </c>
      <c r="C64">
        <f>_xlfn.NUMBERVALUE(RIGHT(Table1[[#This Row],[CODE]],6))</f>
        <v>526711</v>
      </c>
    </row>
    <row r="65" spans="1:3">
      <c r="A65" s="1" t="s">
        <v>131</v>
      </c>
      <c r="B65" t="s">
        <v>132</v>
      </c>
      <c r="C65">
        <f>_xlfn.NUMBERVALUE(RIGHT(Table1[[#This Row],[CODE]],6))</f>
        <v>523411</v>
      </c>
    </row>
    <row r="66" spans="1:3">
      <c r="A66" s="1" t="s">
        <v>133</v>
      </c>
      <c r="B66" t="s">
        <v>134</v>
      </c>
      <c r="C66">
        <f>_xlfn.NUMBERVALUE(RIGHT(Table1[[#This Row],[CODE]],6))</f>
        <v>538734</v>
      </c>
    </row>
    <row r="67" spans="1:3">
      <c r="A67" s="1" t="s">
        <v>135</v>
      </c>
      <c r="B67" t="s">
        <v>136</v>
      </c>
      <c r="C67">
        <f>_xlfn.NUMBERVALUE(RIGHT(Table1[[#This Row],[CODE]],6))</f>
        <v>507852</v>
      </c>
    </row>
    <row r="68" spans="1:3">
      <c r="A68" s="1" t="s">
        <v>137</v>
      </c>
      <c r="B68" t="s">
        <v>138</v>
      </c>
      <c r="C68">
        <f>_xlfn.NUMBERVALUE(RIGHT(Table1[[#This Row],[CODE]],6))</f>
        <v>519183</v>
      </c>
    </row>
    <row r="69" spans="1:3">
      <c r="A69" s="1" t="s">
        <v>139</v>
      </c>
      <c r="B69" t="s">
        <v>140</v>
      </c>
      <c r="C69">
        <f>_xlfn.NUMBERVALUE(RIGHT(Table1[[#This Row],[CODE]],6))</f>
        <v>539189</v>
      </c>
    </row>
    <row r="70" spans="1:3">
      <c r="A70" s="1" t="s">
        <v>141</v>
      </c>
      <c r="B70" t="s">
        <v>142</v>
      </c>
      <c r="C70">
        <f>_xlfn.NUMBERVALUE(RIGHT(Table1[[#This Row],[CODE]],6))</f>
        <v>538365</v>
      </c>
    </row>
    <row r="71" spans="1:3">
      <c r="A71" s="1" t="s">
        <v>143</v>
      </c>
      <c r="B71" t="s">
        <v>144</v>
      </c>
      <c r="C71">
        <f>_xlfn.NUMBERVALUE(RIGHT(Table1[[#This Row],[CODE]],6))</f>
        <v>532727</v>
      </c>
    </row>
    <row r="72" spans="1:3">
      <c r="A72" s="1" t="s">
        <v>145</v>
      </c>
      <c r="B72" t="s">
        <v>146</v>
      </c>
      <c r="C72">
        <f>_xlfn.NUMBERVALUE(RIGHT(Table1[[#This Row],[CODE]],6))</f>
        <v>530117</v>
      </c>
    </row>
    <row r="73" spans="1:3">
      <c r="A73" s="1" t="s">
        <v>147</v>
      </c>
      <c r="B73" t="s">
        <v>148</v>
      </c>
      <c r="C73">
        <f>_xlfn.NUMBERVALUE(RIGHT(Table1[[#This Row],[CODE]],6))</f>
        <v>531592</v>
      </c>
    </row>
    <row r="74" spans="1:3">
      <c r="A74" s="1" t="s">
        <v>149</v>
      </c>
      <c r="B74" t="s">
        <v>150</v>
      </c>
      <c r="C74">
        <f>_xlfn.NUMBERVALUE(RIGHT(Table1[[#This Row],[CODE]],6))</f>
        <v>590088</v>
      </c>
    </row>
    <row r="75" spans="1:3">
      <c r="A75" s="1" t="s">
        <v>151</v>
      </c>
      <c r="B75" t="s">
        <v>152</v>
      </c>
      <c r="C75">
        <f>_xlfn.NUMBERVALUE(RIGHT(Table1[[#This Row],[CODE]],6))</f>
        <v>532056</v>
      </c>
    </row>
    <row r="76" spans="1:3">
      <c r="A76" s="1" t="s">
        <v>153</v>
      </c>
      <c r="B76" t="s">
        <v>154</v>
      </c>
      <c r="C76">
        <f>_xlfn.NUMBERVALUE(RIGHT(Table1[[#This Row],[CODE]],6))</f>
        <v>514113</v>
      </c>
    </row>
    <row r="77" spans="1:3">
      <c r="A77" s="1" t="s">
        <v>155</v>
      </c>
      <c r="B77" t="s">
        <v>156</v>
      </c>
      <c r="C77">
        <f>_xlfn.NUMBERVALUE(RIGHT(Table1[[#This Row],[CODE]],6))</f>
        <v>500057</v>
      </c>
    </row>
    <row r="78" spans="1:3">
      <c r="A78" s="1" t="s">
        <v>157</v>
      </c>
      <c r="B78" t="s">
        <v>158</v>
      </c>
      <c r="C78">
        <f>_xlfn.NUMBERVALUE(RIGHT(Table1[[#This Row],[CODE]],6))</f>
        <v>535755</v>
      </c>
    </row>
    <row r="79" spans="1:3">
      <c r="A79" s="1" t="s">
        <v>159</v>
      </c>
      <c r="B79" t="s">
        <v>160</v>
      </c>
      <c r="C79">
        <f>_xlfn.NUMBERVALUE(RIGHT(Table1[[#This Row],[CODE]],6))</f>
        <v>532974</v>
      </c>
    </row>
    <row r="80" spans="1:3">
      <c r="A80" s="1" t="s">
        <v>161</v>
      </c>
      <c r="B80" t="s">
        <v>162</v>
      </c>
      <c r="C80">
        <f>_xlfn.NUMBERVALUE(RIGHT(Table1[[#This Row],[CODE]],6))</f>
        <v>500303</v>
      </c>
    </row>
    <row r="81" spans="1:3">
      <c r="A81" s="1" t="s">
        <v>163</v>
      </c>
      <c r="B81" t="s">
        <v>164</v>
      </c>
      <c r="C81">
        <f>_xlfn.NUMBERVALUE(RIGHT(Table1[[#This Row],[CODE]],6))</f>
        <v>522150</v>
      </c>
    </row>
    <row r="82" spans="1:3">
      <c r="A82" s="1" t="s">
        <v>165</v>
      </c>
      <c r="B82" t="s">
        <v>166</v>
      </c>
      <c r="C82">
        <f>_xlfn.NUMBERVALUE(RIGHT(Table1[[#This Row],[CODE]],6))</f>
        <v>513513</v>
      </c>
    </row>
    <row r="83" spans="1:3">
      <c r="A83" s="1" t="s">
        <v>167</v>
      </c>
      <c r="B83" t="s">
        <v>168</v>
      </c>
      <c r="C83">
        <f>_xlfn.NUMBERVALUE(RIGHT(Table1[[#This Row],[CODE]],6))</f>
        <v>521141</v>
      </c>
    </row>
    <row r="84" spans="1:3">
      <c r="A84" s="1" t="s">
        <v>169</v>
      </c>
      <c r="B84" t="s">
        <v>170</v>
      </c>
      <c r="C84">
        <f>_xlfn.NUMBERVALUE(RIGHT(Table1[[#This Row],[CODE]],6))</f>
        <v>539056</v>
      </c>
    </row>
    <row r="85" spans="1:3">
      <c r="A85" s="1" t="s">
        <v>171</v>
      </c>
      <c r="B85" t="s">
        <v>172</v>
      </c>
      <c r="C85">
        <f>_xlfn.NUMBERVALUE(RIGHT(Table1[[#This Row],[CODE]],6))</f>
        <v>530431</v>
      </c>
    </row>
    <row r="86" spans="1:3">
      <c r="A86" s="1" t="s">
        <v>173</v>
      </c>
      <c r="B86" t="s">
        <v>174</v>
      </c>
      <c r="C86">
        <f>_xlfn.NUMBERVALUE(RIGHT(Table1[[#This Row],[CODE]],6))</f>
        <v>523120</v>
      </c>
    </row>
    <row r="87" spans="1:3">
      <c r="A87" s="1" t="s">
        <v>175</v>
      </c>
      <c r="B87" t="s">
        <v>176</v>
      </c>
      <c r="C87">
        <f>_xlfn.NUMBERVALUE(RIGHT(Table1[[#This Row],[CODE]],6))</f>
        <v>517041</v>
      </c>
    </row>
    <row r="88" spans="1:3">
      <c r="A88" s="1" t="s">
        <v>177</v>
      </c>
      <c r="B88" t="s">
        <v>178</v>
      </c>
      <c r="C88">
        <f>_xlfn.NUMBERVALUE(RIGHT(Table1[[#This Row],[CODE]],6))</f>
        <v>523031</v>
      </c>
    </row>
    <row r="89" spans="1:3">
      <c r="A89" s="1" t="s">
        <v>179</v>
      </c>
      <c r="B89" t="s">
        <v>180</v>
      </c>
      <c r="C89">
        <f>_xlfn.NUMBERVALUE(RIGHT(Table1[[#This Row],[CODE]],6))</f>
        <v>521048</v>
      </c>
    </row>
    <row r="90" spans="1:3">
      <c r="A90" s="1" t="s">
        <v>181</v>
      </c>
      <c r="B90" t="s">
        <v>182</v>
      </c>
      <c r="C90">
        <f>_xlfn.NUMBERVALUE(RIGHT(Table1[[#This Row],[CODE]],6))</f>
        <v>534612</v>
      </c>
    </row>
    <row r="91" spans="1:3">
      <c r="A91" s="1" t="s">
        <v>183</v>
      </c>
      <c r="B91" t="s">
        <v>184</v>
      </c>
      <c r="C91">
        <f>_xlfn.NUMBERVALUE(RIGHT(Table1[[#This Row],[CODE]],6))</f>
        <v>506947</v>
      </c>
    </row>
    <row r="92" spans="1:3">
      <c r="A92" s="1" t="s">
        <v>185</v>
      </c>
      <c r="B92" t="s">
        <v>186</v>
      </c>
      <c r="C92">
        <f>_xlfn.NUMBERVALUE(RIGHT(Table1[[#This Row],[CODE]],6))</f>
        <v>531047</v>
      </c>
    </row>
    <row r="93" spans="1:3">
      <c r="A93" s="1" t="s">
        <v>187</v>
      </c>
      <c r="B93" t="s">
        <v>188</v>
      </c>
      <c r="C93">
        <f>_xlfn.NUMBERVALUE(RIGHT(Table1[[#This Row],[CODE]],6))</f>
        <v>517552</v>
      </c>
    </row>
    <row r="94" spans="1:3">
      <c r="A94" s="1" t="s">
        <v>189</v>
      </c>
      <c r="B94" t="s">
        <v>190</v>
      </c>
      <c r="C94">
        <f>_xlfn.NUMBERVALUE(RIGHT(Table1[[#This Row],[CODE]],6))</f>
        <v>523269</v>
      </c>
    </row>
    <row r="95" spans="1:3">
      <c r="A95" s="1" t="s">
        <v>191</v>
      </c>
      <c r="B95" t="s">
        <v>192</v>
      </c>
      <c r="C95">
        <f>_xlfn.NUMBERVALUE(RIGHT(Table1[[#This Row],[CODE]],6))</f>
        <v>532840</v>
      </c>
    </row>
    <row r="96" spans="1:3">
      <c r="A96" s="1" t="s">
        <v>193</v>
      </c>
      <c r="B96" t="s">
        <v>194</v>
      </c>
      <c r="C96">
        <f>_xlfn.NUMBERVALUE(RIGHT(Table1[[#This Row],[CODE]],6))</f>
        <v>531429</v>
      </c>
    </row>
    <row r="97" spans="1:3">
      <c r="A97" s="1" t="s">
        <v>195</v>
      </c>
      <c r="B97" t="s">
        <v>196</v>
      </c>
      <c r="C97">
        <f>_xlfn.NUMBERVALUE(RIGHT(Table1[[#This Row],[CODE]],6))</f>
        <v>531686</v>
      </c>
    </row>
    <row r="98" spans="1:3">
      <c r="A98" s="1" t="s">
        <v>197</v>
      </c>
      <c r="B98" t="s">
        <v>198</v>
      </c>
      <c r="C98">
        <f>_xlfn.NUMBERVALUE(RIGHT(Table1[[#This Row],[CODE]],6))</f>
        <v>500003</v>
      </c>
    </row>
    <row r="99" spans="1:3">
      <c r="A99" s="1" t="s">
        <v>199</v>
      </c>
      <c r="B99" t="s">
        <v>200</v>
      </c>
      <c r="C99">
        <f>_xlfn.NUMBERVALUE(RIGHT(Table1[[#This Row],[CODE]],6))</f>
        <v>530707</v>
      </c>
    </row>
    <row r="100" spans="1:3">
      <c r="A100" s="1" t="s">
        <v>201</v>
      </c>
      <c r="B100" t="s">
        <v>202</v>
      </c>
      <c r="C100">
        <f>_xlfn.NUMBERVALUE(RIGHT(Table1[[#This Row],[CODE]],6))</f>
        <v>531921</v>
      </c>
    </row>
    <row r="101" spans="1:3">
      <c r="A101" s="1" t="s">
        <v>203</v>
      </c>
      <c r="B101" t="s">
        <v>204</v>
      </c>
      <c r="C101">
        <f>_xlfn.NUMBERVALUE(RIGHT(Table1[[#This Row],[CODE]],6))</f>
        <v>500463</v>
      </c>
    </row>
    <row r="102" spans="1:3">
      <c r="A102" s="1" t="s">
        <v>205</v>
      </c>
      <c r="B102" t="s">
        <v>206</v>
      </c>
      <c r="C102">
        <f>_xlfn.NUMBERVALUE(RIGHT(Table1[[#This Row],[CODE]],6))</f>
        <v>539042</v>
      </c>
    </row>
    <row r="103" spans="1:3">
      <c r="A103" s="1" t="s">
        <v>207</v>
      </c>
      <c r="B103" t="s">
        <v>208</v>
      </c>
      <c r="C103">
        <f>_xlfn.NUMBERVALUE(RIGHT(Table1[[#This Row],[CODE]],6))</f>
        <v>516020</v>
      </c>
    </row>
    <row r="104" spans="1:3">
      <c r="A104" s="1" t="s">
        <v>209</v>
      </c>
      <c r="B104" t="s">
        <v>210</v>
      </c>
      <c r="C104">
        <f>_xlfn.NUMBERVALUE(RIGHT(Table1[[#This Row],[CODE]],6))</f>
        <v>537292</v>
      </c>
    </row>
    <row r="105" spans="1:3">
      <c r="A105" s="1" t="s">
        <v>211</v>
      </c>
      <c r="B105" t="s">
        <v>212</v>
      </c>
      <c r="C105">
        <f>_xlfn.NUMBERVALUE(RIGHT(Table1[[#This Row],[CODE]],6))</f>
        <v>537492</v>
      </c>
    </row>
    <row r="106" spans="1:3">
      <c r="A106" s="1" t="s">
        <v>213</v>
      </c>
      <c r="B106" t="s">
        <v>214</v>
      </c>
      <c r="C106">
        <f>_xlfn.NUMBERVALUE(RIGHT(Table1[[#This Row],[CODE]],6))</f>
        <v>519281</v>
      </c>
    </row>
    <row r="107" spans="1:3">
      <c r="A107" s="1" t="s">
        <v>215</v>
      </c>
      <c r="B107" t="s">
        <v>216</v>
      </c>
      <c r="C107">
        <f>_xlfn.NUMBERVALUE(RIGHT(Table1[[#This Row],[CODE]],6))</f>
        <v>500215</v>
      </c>
    </row>
    <row r="108" spans="1:3">
      <c r="A108" s="1" t="s">
        <v>217</v>
      </c>
      <c r="B108" t="s">
        <v>218</v>
      </c>
      <c r="C108">
        <f>_xlfn.NUMBERVALUE(RIGHT(Table1[[#This Row],[CODE]],6))</f>
        <v>524448</v>
      </c>
    </row>
    <row r="109" spans="1:3">
      <c r="A109" s="1" t="s">
        <v>219</v>
      </c>
      <c r="B109" t="s">
        <v>220</v>
      </c>
      <c r="C109">
        <f>_xlfn.NUMBERVALUE(RIGHT(Table1[[#This Row],[CODE]],6))</f>
        <v>532811</v>
      </c>
    </row>
    <row r="110" spans="1:3">
      <c r="A110" s="1" t="s">
        <v>221</v>
      </c>
      <c r="B110" t="s">
        <v>222</v>
      </c>
      <c r="C110">
        <f>_xlfn.NUMBERVALUE(RIGHT(Table1[[#This Row],[CODE]],6))</f>
        <v>522273</v>
      </c>
    </row>
    <row r="111" spans="1:3">
      <c r="A111" s="1" t="s">
        <v>223</v>
      </c>
      <c r="B111" t="s">
        <v>224</v>
      </c>
      <c r="C111">
        <f>_xlfn.NUMBERVALUE(RIGHT(Table1[[#This Row],[CODE]],6))</f>
        <v>532806</v>
      </c>
    </row>
    <row r="112" spans="1:3">
      <c r="A112" s="1" t="s">
        <v>225</v>
      </c>
      <c r="B112" t="s">
        <v>226</v>
      </c>
      <c r="C112">
        <f>_xlfn.NUMBERVALUE(RIGHT(Table1[[#This Row],[CODE]],6))</f>
        <v>532683</v>
      </c>
    </row>
    <row r="113" spans="1:3">
      <c r="A113" s="1" t="s">
        <v>227</v>
      </c>
      <c r="B113" t="s">
        <v>228</v>
      </c>
      <c r="C113">
        <f>_xlfn.NUMBERVALUE(RIGHT(Table1[[#This Row],[CODE]],6))</f>
        <v>506822</v>
      </c>
    </row>
    <row r="114" spans="1:3">
      <c r="A114" s="1" t="s">
        <v>229</v>
      </c>
      <c r="B114" t="s">
        <v>230</v>
      </c>
      <c r="C114">
        <f>_xlfn.NUMBERVALUE(RIGHT(Table1[[#This Row],[CODE]],6))</f>
        <v>524288</v>
      </c>
    </row>
    <row r="115" spans="1:3">
      <c r="A115" s="1" t="s">
        <v>231</v>
      </c>
      <c r="B115" t="s">
        <v>232</v>
      </c>
      <c r="C115">
        <f>_xlfn.NUMBERVALUE(RIGHT(Table1[[#This Row],[CODE]],6))</f>
        <v>532975</v>
      </c>
    </row>
    <row r="116" spans="1:3">
      <c r="A116" s="1" t="s">
        <v>233</v>
      </c>
      <c r="B116" t="s">
        <v>234</v>
      </c>
      <c r="C116">
        <f>_xlfn.NUMBERVALUE(RIGHT(Table1[[#This Row],[CODE]],6))</f>
        <v>532331</v>
      </c>
    </row>
    <row r="117" spans="1:3">
      <c r="A117" s="1" t="s">
        <v>235</v>
      </c>
      <c r="B117" t="s">
        <v>236</v>
      </c>
      <c r="C117">
        <f>_xlfn.NUMBERVALUE(RIGHT(Table1[[#This Row],[CODE]],6))</f>
        <v>519216</v>
      </c>
    </row>
    <row r="118" spans="1:3">
      <c r="A118" s="1" t="s">
        <v>237</v>
      </c>
      <c r="B118" t="s">
        <v>238</v>
      </c>
      <c r="C118">
        <f>_xlfn.NUMBERVALUE(RIGHT(Table1[[#This Row],[CODE]],6))</f>
        <v>511692</v>
      </c>
    </row>
    <row r="119" spans="1:3">
      <c r="A119" s="1" t="s">
        <v>239</v>
      </c>
      <c r="B119" t="s">
        <v>240</v>
      </c>
      <c r="C119">
        <f>_xlfn.NUMBERVALUE(RIGHT(Table1[[#This Row],[CODE]],6))</f>
        <v>530713</v>
      </c>
    </row>
    <row r="120" spans="1:3">
      <c r="A120" s="1" t="s">
        <v>241</v>
      </c>
      <c r="B120" t="s">
        <v>242</v>
      </c>
      <c r="C120">
        <f>_xlfn.NUMBERVALUE(RIGHT(Table1[[#This Row],[CODE]],6))</f>
        <v>513349</v>
      </c>
    </row>
    <row r="121" spans="1:3">
      <c r="A121" s="1" t="s">
        <v>243</v>
      </c>
      <c r="B121" t="s">
        <v>244</v>
      </c>
      <c r="C121">
        <f>_xlfn.NUMBERVALUE(RIGHT(Table1[[#This Row],[CODE]],6))</f>
        <v>526628</v>
      </c>
    </row>
    <row r="122" spans="1:3">
      <c r="A122" s="1" t="s">
        <v>245</v>
      </c>
      <c r="B122" t="s">
        <v>246</v>
      </c>
      <c r="C122">
        <f>_xlfn.NUMBERVALUE(RIGHT(Table1[[#This Row],[CODE]],6))</f>
        <v>530621</v>
      </c>
    </row>
    <row r="123" spans="1:3">
      <c r="A123" s="1" t="s">
        <v>247</v>
      </c>
      <c r="B123" t="s">
        <v>248</v>
      </c>
      <c r="C123">
        <f>_xlfn.NUMBERVALUE(RIGHT(Table1[[#This Row],[CODE]],6))</f>
        <v>538778</v>
      </c>
    </row>
    <row r="124" spans="1:3">
      <c r="A124" s="1" t="s">
        <v>249</v>
      </c>
      <c r="B124" t="s">
        <v>250</v>
      </c>
      <c r="C124">
        <f>_xlfn.NUMBERVALUE(RIGHT(Table1[[#This Row],[CODE]],6))</f>
        <v>539017</v>
      </c>
    </row>
    <row r="125" spans="1:3">
      <c r="A125" s="1" t="s">
        <v>251</v>
      </c>
      <c r="B125" t="s">
        <v>252</v>
      </c>
      <c r="C125">
        <f>_xlfn.NUMBERVALUE(RIGHT(Table1[[#This Row],[CODE]],6))</f>
        <v>532351</v>
      </c>
    </row>
    <row r="126" spans="1:3">
      <c r="A126" s="1" t="s">
        <v>253</v>
      </c>
      <c r="B126" t="s">
        <v>254</v>
      </c>
      <c r="C126">
        <f>_xlfn.NUMBERVALUE(RIGHT(Table1[[#This Row],[CODE]],6))</f>
        <v>524598</v>
      </c>
    </row>
    <row r="127" spans="1:3">
      <c r="A127" s="1" t="s">
        <v>255</v>
      </c>
      <c r="B127" t="s">
        <v>256</v>
      </c>
      <c r="C127">
        <f>_xlfn.NUMBERVALUE(RIGHT(Table1[[#This Row],[CODE]],6))</f>
        <v>500710</v>
      </c>
    </row>
    <row r="128" spans="1:3">
      <c r="A128" s="1" t="s">
        <v>257</v>
      </c>
      <c r="B128" t="s">
        <v>258</v>
      </c>
      <c r="C128">
        <f>_xlfn.NUMBERVALUE(RIGHT(Table1[[#This Row],[CODE]],6))</f>
        <v>535916</v>
      </c>
    </row>
    <row r="129" spans="1:3">
      <c r="A129" s="1" t="s">
        <v>259</v>
      </c>
      <c r="B129" t="s">
        <v>260</v>
      </c>
      <c r="C129">
        <f>_xlfn.NUMBERVALUE(RIGHT(Table1[[#This Row],[CODE]],6))</f>
        <v>539115</v>
      </c>
    </row>
    <row r="130" spans="1:3">
      <c r="A130" s="1" t="s">
        <v>261</v>
      </c>
      <c r="B130" t="s">
        <v>262</v>
      </c>
      <c r="C130">
        <f>_xlfn.NUMBERVALUE(RIGHT(Table1[[#This Row],[CODE]],6))</f>
        <v>531517</v>
      </c>
    </row>
    <row r="131" spans="1:3">
      <c r="A131" s="1" t="s">
        <v>263</v>
      </c>
      <c r="B131" t="s">
        <v>264</v>
      </c>
      <c r="C131">
        <f>_xlfn.NUMBERVALUE(RIGHT(Table1[[#This Row],[CODE]],6))</f>
        <v>531082</v>
      </c>
    </row>
    <row r="132" spans="1:3">
      <c r="A132" s="1" t="s">
        <v>265</v>
      </c>
      <c r="B132" t="s">
        <v>266</v>
      </c>
      <c r="C132">
        <f>_xlfn.NUMBERVALUE(RIGHT(Table1[[#This Row],[CODE]],6))</f>
        <v>524075</v>
      </c>
    </row>
    <row r="133" spans="1:3">
      <c r="A133" s="1" t="s">
        <v>267</v>
      </c>
      <c r="B133" t="s">
        <v>268</v>
      </c>
      <c r="C133">
        <f>_xlfn.NUMBERVALUE(RIGHT(Table1[[#This Row],[CODE]],6))</f>
        <v>531409</v>
      </c>
    </row>
    <row r="134" spans="1:3">
      <c r="A134" s="1" t="s">
        <v>269</v>
      </c>
      <c r="B134" t="s">
        <v>270</v>
      </c>
      <c r="C134">
        <f>_xlfn.NUMBERVALUE(RIGHT(Table1[[#This Row],[CODE]],6))</f>
        <v>526707</v>
      </c>
    </row>
    <row r="135" spans="1:3">
      <c r="A135" s="1" t="s">
        <v>271</v>
      </c>
      <c r="B135" t="s">
        <v>272</v>
      </c>
      <c r="C135">
        <f>_xlfn.NUMBERVALUE(RIGHT(Table1[[#This Row],[CODE]],6))</f>
        <v>532114</v>
      </c>
    </row>
    <row r="136" spans="1:3">
      <c r="A136" s="1" t="s">
        <v>273</v>
      </c>
      <c r="B136" t="s">
        <v>274</v>
      </c>
      <c r="C136">
        <f>_xlfn.NUMBERVALUE(RIGHT(Table1[[#This Row],[CODE]],6))</f>
        <v>506235</v>
      </c>
    </row>
    <row r="137" spans="1:3">
      <c r="A137" s="1" t="s">
        <v>275</v>
      </c>
      <c r="B137" t="s">
        <v>276</v>
      </c>
      <c r="C137">
        <f>_xlfn.NUMBERVALUE(RIGHT(Table1[[#This Row],[CODE]],6))</f>
        <v>533573</v>
      </c>
    </row>
    <row r="138" spans="1:3">
      <c r="A138" s="1" t="s">
        <v>277</v>
      </c>
      <c r="B138" t="s">
        <v>278</v>
      </c>
      <c r="C138">
        <f>_xlfn.NUMBERVALUE(RIGHT(Table1[[#This Row],[CODE]],6))</f>
        <v>530973</v>
      </c>
    </row>
    <row r="139" spans="1:3">
      <c r="A139" s="1" t="s">
        <v>279</v>
      </c>
      <c r="B139" t="s">
        <v>280</v>
      </c>
      <c r="C139">
        <f>_xlfn.NUMBERVALUE(RIGHT(Table1[[#This Row],[CODE]],6))</f>
        <v>517546</v>
      </c>
    </row>
    <row r="140" spans="1:3">
      <c r="A140" s="1" t="s">
        <v>281</v>
      </c>
      <c r="B140" t="s">
        <v>282</v>
      </c>
      <c r="C140">
        <f>_xlfn.NUMBERVALUE(RIGHT(Table1[[#This Row],[CODE]],6))</f>
        <v>531156</v>
      </c>
    </row>
    <row r="141" spans="1:3">
      <c r="A141" s="1" t="s">
        <v>283</v>
      </c>
      <c r="B141" t="s">
        <v>284</v>
      </c>
      <c r="C141">
        <f>_xlfn.NUMBERVALUE(RIGHT(Table1[[#This Row],[CODE]],6))</f>
        <v>505216</v>
      </c>
    </row>
    <row r="142" spans="1:3">
      <c r="A142" s="1" t="s">
        <v>285</v>
      </c>
      <c r="B142" t="s">
        <v>286</v>
      </c>
      <c r="C142">
        <f>_xlfn.NUMBERVALUE(RIGHT(Table1[[#This Row],[CODE]],6))</f>
        <v>531147</v>
      </c>
    </row>
    <row r="143" spans="1:3">
      <c r="A143" s="1" t="s">
        <v>287</v>
      </c>
      <c r="B143" t="s">
        <v>288</v>
      </c>
      <c r="C143">
        <f>_xlfn.NUMBERVALUE(RIGHT(Table1[[#This Row],[CODE]],6))</f>
        <v>531581</v>
      </c>
    </row>
    <row r="144" spans="1:3">
      <c r="A144" s="1" t="s">
        <v>289</v>
      </c>
      <c r="B144" t="s">
        <v>290</v>
      </c>
      <c r="C144">
        <f>_xlfn.NUMBERVALUE(RIGHT(Table1[[#This Row],[CODE]],6))</f>
        <v>530889</v>
      </c>
    </row>
    <row r="145" spans="1:3">
      <c r="A145" s="1" t="s">
        <v>291</v>
      </c>
      <c r="B145" t="s">
        <v>292</v>
      </c>
      <c r="C145">
        <f>_xlfn.NUMBERVALUE(RIGHT(Table1[[#This Row],[CODE]],6))</f>
        <v>532166</v>
      </c>
    </row>
    <row r="146" spans="1:3">
      <c r="A146" s="1" t="s">
        <v>293</v>
      </c>
      <c r="B146" t="s">
        <v>294</v>
      </c>
      <c r="C146">
        <f>_xlfn.NUMBERVALUE(RIGHT(Table1[[#This Row],[CODE]],6))</f>
        <v>533029</v>
      </c>
    </row>
    <row r="147" spans="1:3">
      <c r="A147" s="1" t="s">
        <v>295</v>
      </c>
      <c r="B147" t="s">
        <v>296</v>
      </c>
      <c r="C147">
        <f>_xlfn.NUMBERVALUE(RIGHT(Table1[[#This Row],[CODE]],6))</f>
        <v>506767</v>
      </c>
    </row>
    <row r="148" spans="1:3">
      <c r="A148" s="1" t="s">
        <v>297</v>
      </c>
      <c r="B148" t="s">
        <v>298</v>
      </c>
      <c r="C148">
        <f>_xlfn.NUMBERVALUE(RIGHT(Table1[[#This Row],[CODE]],6))</f>
        <v>532480</v>
      </c>
    </row>
    <row r="149" spans="1:3">
      <c r="A149" s="1" t="s">
        <v>299</v>
      </c>
      <c r="B149" t="s">
        <v>300</v>
      </c>
      <c r="C149">
        <f>_xlfn.NUMBERVALUE(RIGHT(Table1[[#This Row],[CODE]],6))</f>
        <v>532749</v>
      </c>
    </row>
    <row r="150" spans="1:3">
      <c r="A150" s="1" t="s">
        <v>301</v>
      </c>
      <c r="B150" t="s">
        <v>302</v>
      </c>
      <c r="C150">
        <f>_xlfn.NUMBERVALUE(RIGHT(Table1[[#This Row],[CODE]],6))</f>
        <v>534064</v>
      </c>
    </row>
    <row r="151" spans="1:3">
      <c r="A151" s="1" t="s">
        <v>303</v>
      </c>
      <c r="B151" t="s">
        <v>304</v>
      </c>
      <c r="C151">
        <f>_xlfn.NUMBERVALUE(RIGHT(Table1[[#This Row],[CODE]],6))</f>
        <v>532919</v>
      </c>
    </row>
    <row r="152" spans="1:3">
      <c r="A152" s="1" t="s">
        <v>305</v>
      </c>
      <c r="B152" t="s">
        <v>306</v>
      </c>
      <c r="C152">
        <f>_xlfn.NUMBERVALUE(RIGHT(Table1[[#This Row],[CODE]],6))</f>
        <v>532875</v>
      </c>
    </row>
    <row r="153" spans="1:3">
      <c r="A153" s="1" t="s">
        <v>307</v>
      </c>
      <c r="B153" t="s">
        <v>308</v>
      </c>
      <c r="C153">
        <f>_xlfn.NUMBERVALUE(RIGHT(Table1[[#This Row],[CODE]],6))</f>
        <v>532633</v>
      </c>
    </row>
    <row r="154" spans="1:3">
      <c r="A154" s="1" t="s">
        <v>309</v>
      </c>
      <c r="B154" t="s">
        <v>310</v>
      </c>
      <c r="C154">
        <f>_xlfn.NUMBERVALUE(RIGHT(Table1[[#This Row],[CODE]],6))</f>
        <v>531400</v>
      </c>
    </row>
    <row r="155" spans="1:3">
      <c r="A155" s="1" t="s">
        <v>311</v>
      </c>
      <c r="B155" t="s">
        <v>312</v>
      </c>
      <c r="C155">
        <f>_xlfn.NUMBERVALUE(RIGHT(Table1[[#This Row],[CODE]],6))</f>
        <v>506120</v>
      </c>
    </row>
    <row r="156" spans="1:3">
      <c r="A156" s="1" t="s">
        <v>313</v>
      </c>
      <c r="B156" t="s">
        <v>314</v>
      </c>
      <c r="C156">
        <f>_xlfn.NUMBERVALUE(RIGHT(Table1[[#This Row],[CODE]],6))</f>
        <v>521070</v>
      </c>
    </row>
    <row r="157" spans="1:3">
      <c r="A157" s="1" t="s">
        <v>315</v>
      </c>
      <c r="B157" t="s">
        <v>316</v>
      </c>
      <c r="C157">
        <f>_xlfn.NUMBERVALUE(RIGHT(Table1[[#This Row],[CODE]],6))</f>
        <v>532878</v>
      </c>
    </row>
    <row r="158" spans="1:3">
      <c r="A158" s="1" t="s">
        <v>317</v>
      </c>
      <c r="B158" t="s">
        <v>318</v>
      </c>
      <c r="C158">
        <f>_xlfn.NUMBERVALUE(RIGHT(Table1[[#This Row],[CODE]],6))</f>
        <v>531720</v>
      </c>
    </row>
    <row r="159" spans="1:3">
      <c r="A159" s="1" t="s">
        <v>319</v>
      </c>
      <c r="B159" t="s">
        <v>320</v>
      </c>
      <c r="C159">
        <f>_xlfn.NUMBERVALUE(RIGHT(Table1[[#This Row],[CODE]],6))</f>
        <v>531247</v>
      </c>
    </row>
    <row r="160" spans="1:3">
      <c r="A160" s="1" t="s">
        <v>321</v>
      </c>
      <c r="B160" t="s">
        <v>322</v>
      </c>
      <c r="C160">
        <f>_xlfn.NUMBERVALUE(RIGHT(Table1[[#This Row],[CODE]],6))</f>
        <v>526397</v>
      </c>
    </row>
    <row r="161" spans="1:3">
      <c r="A161" s="1" t="s">
        <v>323</v>
      </c>
      <c r="B161" t="s">
        <v>324</v>
      </c>
      <c r="C161">
        <f>_xlfn.NUMBERVALUE(RIGHT(Table1[[#This Row],[CODE]],6))</f>
        <v>526519</v>
      </c>
    </row>
    <row r="162" spans="1:3">
      <c r="A162" s="1" t="s">
        <v>325</v>
      </c>
      <c r="B162" t="s">
        <v>326</v>
      </c>
      <c r="C162">
        <f>_xlfn.NUMBERVALUE(RIGHT(Table1[[#This Row],[CODE]],6))</f>
        <v>530715</v>
      </c>
    </row>
    <row r="163" spans="1:3">
      <c r="A163" s="1" t="s">
        <v>327</v>
      </c>
      <c r="B163" t="s">
        <v>328</v>
      </c>
      <c r="C163">
        <f>_xlfn.NUMBERVALUE(RIGHT(Table1[[#This Row],[CODE]],6))</f>
        <v>532309</v>
      </c>
    </row>
    <row r="164" spans="1:3">
      <c r="A164" s="1" t="s">
        <v>329</v>
      </c>
      <c r="B164" t="s">
        <v>330</v>
      </c>
      <c r="C164">
        <f>_xlfn.NUMBERVALUE(RIGHT(Table1[[#This Row],[CODE]],6))</f>
        <v>522275</v>
      </c>
    </row>
    <row r="165" spans="1:3">
      <c r="A165" s="1" t="s">
        <v>331</v>
      </c>
      <c r="B165" t="s">
        <v>332</v>
      </c>
      <c r="C165">
        <f>_xlfn.NUMBERVALUE(RIGHT(Table1[[#This Row],[CODE]],6))</f>
        <v>539277</v>
      </c>
    </row>
    <row r="166" spans="1:3">
      <c r="A166" s="1" t="s">
        <v>333</v>
      </c>
      <c r="B166" t="s">
        <v>334</v>
      </c>
      <c r="C166">
        <f>_xlfn.NUMBERVALUE(RIGHT(Table1[[#This Row],[CODE]],6))</f>
        <v>524634</v>
      </c>
    </row>
    <row r="167" spans="1:3">
      <c r="A167" s="1" t="s">
        <v>335</v>
      </c>
      <c r="B167" t="s">
        <v>336</v>
      </c>
      <c r="C167">
        <f>_xlfn.NUMBERVALUE(RIGHT(Table1[[#This Row],[CODE]],6))</f>
        <v>506597</v>
      </c>
    </row>
    <row r="168" spans="1:3">
      <c r="A168" s="1" t="s">
        <v>337</v>
      </c>
      <c r="B168" t="s">
        <v>338</v>
      </c>
      <c r="C168">
        <f>_xlfn.NUMBERVALUE(RIGHT(Table1[[#This Row],[CODE]],6))</f>
        <v>501622</v>
      </c>
    </row>
    <row r="169" spans="1:3">
      <c r="A169" s="1" t="s">
        <v>339</v>
      </c>
      <c r="B169" t="s">
        <v>340</v>
      </c>
      <c r="C169">
        <f>_xlfn.NUMBERVALUE(RIGHT(Table1[[#This Row],[CODE]],6))</f>
        <v>512008</v>
      </c>
    </row>
    <row r="170" spans="1:3">
      <c r="A170" s="1" t="s">
        <v>341</v>
      </c>
      <c r="B170" t="s">
        <v>342</v>
      </c>
      <c r="C170">
        <f>_xlfn.NUMBERVALUE(RIGHT(Table1[[#This Row],[CODE]],6))</f>
        <v>532664</v>
      </c>
    </row>
    <row r="171" spans="1:3">
      <c r="A171" s="1" t="s">
        <v>343</v>
      </c>
      <c r="B171" t="s">
        <v>344</v>
      </c>
      <c r="C171">
        <f>_xlfn.NUMBERVALUE(RIGHT(Table1[[#This Row],[CODE]],6))</f>
        <v>500008</v>
      </c>
    </row>
    <row r="172" spans="1:3">
      <c r="A172" s="1" t="s">
        <v>345</v>
      </c>
      <c r="B172" t="s">
        <v>346</v>
      </c>
      <c r="C172">
        <f>_xlfn.NUMBERVALUE(RIGHT(Table1[[#This Row],[CODE]],6))</f>
        <v>521097</v>
      </c>
    </row>
    <row r="173" spans="1:3">
      <c r="A173" s="1" t="s">
        <v>347</v>
      </c>
      <c r="B173" t="s">
        <v>348</v>
      </c>
      <c r="C173">
        <f>_xlfn.NUMBERVALUE(RIGHT(Table1[[#This Row],[CODE]],6))</f>
        <v>538465</v>
      </c>
    </row>
    <row r="174" spans="1:3">
      <c r="A174" s="1" t="s">
        <v>349</v>
      </c>
      <c r="B174" t="s">
        <v>350</v>
      </c>
      <c r="C174">
        <f>_xlfn.NUMBERVALUE(RIGHT(Table1[[#This Row],[CODE]],6))</f>
        <v>539196</v>
      </c>
    </row>
    <row r="175" spans="1:3">
      <c r="A175" s="1" t="s">
        <v>351</v>
      </c>
      <c r="B175" t="s">
        <v>352</v>
      </c>
      <c r="C175">
        <f>_xlfn.NUMBERVALUE(RIGHT(Table1[[#This Row],[CODE]],6))</f>
        <v>500009</v>
      </c>
    </row>
    <row r="176" spans="1:3">
      <c r="A176" s="1" t="s">
        <v>353</v>
      </c>
      <c r="B176" t="s">
        <v>354</v>
      </c>
      <c r="C176">
        <f>_xlfn.NUMBERVALUE(RIGHT(Table1[[#This Row],[CODE]],6))</f>
        <v>532335</v>
      </c>
    </row>
    <row r="177" spans="1:3">
      <c r="A177" s="1" t="s">
        <v>355</v>
      </c>
      <c r="B177" t="s">
        <v>356</v>
      </c>
      <c r="C177">
        <f>_xlfn.NUMBERVALUE(RIGHT(Table1[[#This Row],[CODE]],6))</f>
        <v>531978</v>
      </c>
    </row>
    <row r="178" spans="1:3">
      <c r="A178" s="1" t="s">
        <v>357</v>
      </c>
      <c r="B178" t="s">
        <v>358</v>
      </c>
      <c r="C178">
        <f>_xlfn.NUMBERVALUE(RIGHT(Table1[[#This Row],[CODE]],6))</f>
        <v>539223</v>
      </c>
    </row>
    <row r="179" spans="1:3">
      <c r="A179" s="1" t="s">
        <v>359</v>
      </c>
      <c r="B179" t="s">
        <v>360</v>
      </c>
      <c r="C179">
        <f>_xlfn.NUMBERVALUE(RIGHT(Table1[[#This Row],[CODE]],6))</f>
        <v>526439</v>
      </c>
    </row>
    <row r="180" spans="1:3">
      <c r="A180" s="1" t="s">
        <v>361</v>
      </c>
      <c r="B180" t="s">
        <v>362</v>
      </c>
      <c r="C180">
        <f>_xlfn.NUMBERVALUE(RIGHT(Table1[[#This Row],[CODE]],6))</f>
        <v>500425</v>
      </c>
    </row>
    <row r="181" spans="1:3">
      <c r="A181" s="1" t="s">
        <v>363</v>
      </c>
      <c r="B181" t="s">
        <v>364</v>
      </c>
      <c r="C181">
        <f>_xlfn.NUMBERVALUE(RIGHT(Table1[[#This Row],[CODE]],6))</f>
        <v>530133</v>
      </c>
    </row>
    <row r="182" spans="1:3">
      <c r="A182" s="1" t="s">
        <v>365</v>
      </c>
      <c r="B182" t="s">
        <v>366</v>
      </c>
      <c r="C182">
        <f>_xlfn.NUMBERVALUE(RIGHT(Table1[[#This Row],[CODE]],6))</f>
        <v>532828</v>
      </c>
    </row>
    <row r="183" spans="1:3">
      <c r="A183" s="1" t="s">
        <v>367</v>
      </c>
      <c r="B183" t="s">
        <v>368</v>
      </c>
      <c r="C183">
        <f>_xlfn.NUMBERVALUE(RIGHT(Table1[[#This Row],[CODE]],6))</f>
        <v>513117</v>
      </c>
    </row>
    <row r="184" spans="1:3">
      <c r="A184" s="1" t="s">
        <v>369</v>
      </c>
      <c r="B184" t="s">
        <v>370</v>
      </c>
      <c r="C184">
        <f>_xlfn.NUMBERVALUE(RIGHT(Table1[[#This Row],[CODE]],6))</f>
        <v>506248</v>
      </c>
    </row>
    <row r="185" spans="1:3">
      <c r="A185" s="1" t="s">
        <v>371</v>
      </c>
      <c r="B185" t="s">
        <v>372</v>
      </c>
      <c r="C185">
        <f>_xlfn.NUMBERVALUE(RIGHT(Table1[[#This Row],[CODE]],6))</f>
        <v>531300</v>
      </c>
    </row>
    <row r="186" spans="1:3">
      <c r="A186" s="1" t="s">
        <v>373</v>
      </c>
      <c r="B186" t="s">
        <v>374</v>
      </c>
      <c r="C186">
        <f>_xlfn.NUMBERVALUE(RIGHT(Table1[[#This Row],[CODE]],6))</f>
        <v>531557</v>
      </c>
    </row>
    <row r="187" spans="1:3">
      <c r="A187" s="1" t="s">
        <v>375</v>
      </c>
      <c r="B187" t="s">
        <v>376</v>
      </c>
      <c r="C187">
        <f>_xlfn.NUMBERVALUE(RIGHT(Table1[[#This Row],[CODE]],6))</f>
        <v>521076</v>
      </c>
    </row>
    <row r="188" spans="1:3">
      <c r="A188" s="1" t="s">
        <v>377</v>
      </c>
      <c r="B188" t="s">
        <v>378</v>
      </c>
      <c r="C188">
        <f>_xlfn.NUMBERVALUE(RIGHT(Table1[[#This Row],[CODE]],6))</f>
        <v>531681</v>
      </c>
    </row>
    <row r="189" spans="1:3">
      <c r="A189" s="1" t="s">
        <v>379</v>
      </c>
      <c r="B189" t="s">
        <v>380</v>
      </c>
      <c r="C189">
        <f>_xlfn.NUMBERVALUE(RIGHT(Table1[[#This Row],[CODE]],6))</f>
        <v>536737</v>
      </c>
    </row>
    <row r="190" spans="1:3">
      <c r="A190" s="1" t="s">
        <v>381</v>
      </c>
      <c r="B190" t="s">
        <v>382</v>
      </c>
      <c r="C190">
        <f>_xlfn.NUMBERVALUE(RIGHT(Table1[[#This Row],[CODE]],6))</f>
        <v>539265</v>
      </c>
    </row>
    <row r="191" spans="1:3">
      <c r="A191" s="1" t="s">
        <v>383</v>
      </c>
      <c r="B191" t="s">
        <v>384</v>
      </c>
      <c r="C191">
        <f>_xlfn.NUMBERVALUE(RIGHT(Table1[[#This Row],[CODE]],6))</f>
        <v>526241</v>
      </c>
    </row>
    <row r="192" spans="1:3">
      <c r="A192" s="1" t="s">
        <v>385</v>
      </c>
      <c r="B192" t="s">
        <v>386</v>
      </c>
      <c r="C192">
        <f>_xlfn.NUMBERVALUE(RIGHT(Table1[[#This Row],[CODE]],6))</f>
        <v>531991</v>
      </c>
    </row>
    <row r="193" spans="1:3">
      <c r="A193" s="1" t="s">
        <v>387</v>
      </c>
      <c r="B193" t="s">
        <v>388</v>
      </c>
      <c r="C193">
        <f>_xlfn.NUMBERVALUE(RIGHT(Table1[[#This Row],[CODE]],6))</f>
        <v>507525</v>
      </c>
    </row>
    <row r="194" spans="1:3">
      <c r="A194" s="1" t="s">
        <v>389</v>
      </c>
      <c r="B194" t="s">
        <v>390</v>
      </c>
      <c r="C194">
        <f>_xlfn.NUMBERVALUE(RIGHT(Table1[[#This Row],[CODE]],6))</f>
        <v>590006</v>
      </c>
    </row>
    <row r="195" spans="1:3">
      <c r="A195" s="1" t="s">
        <v>391</v>
      </c>
      <c r="B195" t="s">
        <v>392</v>
      </c>
      <c r="C195">
        <f>_xlfn.NUMBERVALUE(RIGHT(Table1[[#This Row],[CODE]],6))</f>
        <v>538861</v>
      </c>
    </row>
    <row r="196" spans="1:3">
      <c r="A196" s="1" t="s">
        <v>393</v>
      </c>
      <c r="B196" t="s">
        <v>394</v>
      </c>
      <c r="C196">
        <f>_xlfn.NUMBERVALUE(RIGHT(Table1[[#This Row],[CODE]],6))</f>
        <v>520077</v>
      </c>
    </row>
    <row r="197" spans="1:3">
      <c r="A197" s="1" t="s">
        <v>395</v>
      </c>
      <c r="B197" t="s">
        <v>396</v>
      </c>
      <c r="C197">
        <f>_xlfn.NUMBERVALUE(RIGHT(Table1[[#This Row],[CODE]],6))</f>
        <v>531761</v>
      </c>
    </row>
    <row r="198" spans="1:3">
      <c r="A198" s="1" t="s">
        <v>397</v>
      </c>
      <c r="B198" t="s">
        <v>398</v>
      </c>
      <c r="C198">
        <f>_xlfn.NUMBERVALUE(RIGHT(Table1[[#This Row],[CODE]],6))</f>
        <v>531678</v>
      </c>
    </row>
    <row r="199" spans="1:3">
      <c r="A199" s="1" t="s">
        <v>399</v>
      </c>
      <c r="B199" t="s">
        <v>400</v>
      </c>
      <c r="C199">
        <f>_xlfn.NUMBERVALUE(RIGHT(Table1[[#This Row],[CODE]],6))</f>
        <v>501630</v>
      </c>
    </row>
    <row r="200" spans="1:3">
      <c r="A200" s="1" t="s">
        <v>401</v>
      </c>
      <c r="B200" t="s">
        <v>402</v>
      </c>
      <c r="C200">
        <f>_xlfn.NUMBERVALUE(RIGHT(Table1[[#This Row],[CODE]],6))</f>
        <v>515055</v>
      </c>
    </row>
    <row r="201" spans="1:3">
      <c r="A201" s="1" t="s">
        <v>403</v>
      </c>
      <c r="B201" t="s">
        <v>404</v>
      </c>
      <c r="C201">
        <f>_xlfn.NUMBERVALUE(RIGHT(Table1[[#This Row],[CODE]],6))</f>
        <v>526833</v>
      </c>
    </row>
    <row r="202" spans="1:3">
      <c r="A202" s="1" t="s">
        <v>405</v>
      </c>
      <c r="B202" t="s">
        <v>406</v>
      </c>
      <c r="C202">
        <f>_xlfn.NUMBERVALUE(RIGHT(Table1[[#This Row],[CODE]],6))</f>
        <v>531127</v>
      </c>
    </row>
    <row r="203" spans="1:3">
      <c r="A203" s="1" t="s">
        <v>407</v>
      </c>
      <c r="B203" t="s">
        <v>408</v>
      </c>
      <c r="C203">
        <f>_xlfn.NUMBERVALUE(RIGHT(Table1[[#This Row],[CODE]],6))</f>
        <v>532418</v>
      </c>
    </row>
    <row r="204" spans="1:3">
      <c r="A204" s="1" t="s">
        <v>409</v>
      </c>
      <c r="B204" t="s">
        <v>410</v>
      </c>
      <c r="C204">
        <f>_xlfn.NUMBERVALUE(RIGHT(Table1[[#This Row],[CODE]],6))</f>
        <v>532141</v>
      </c>
    </row>
    <row r="205" spans="1:3">
      <c r="A205" s="1" t="s">
        <v>411</v>
      </c>
      <c r="B205" t="s">
        <v>412</v>
      </c>
      <c r="C205">
        <f>_xlfn.NUMBERVALUE(RIGHT(Table1[[#This Row],[CODE]],6))</f>
        <v>500012</v>
      </c>
    </row>
    <row r="206" spans="1:3">
      <c r="A206" s="1" t="s">
        <v>413</v>
      </c>
      <c r="B206" t="s">
        <v>414</v>
      </c>
      <c r="C206">
        <f>_xlfn.NUMBERVALUE(RIGHT(Table1[[#This Row],[CODE]],6))</f>
        <v>590062</v>
      </c>
    </row>
    <row r="207" spans="1:3">
      <c r="A207" s="1" t="s">
        <v>415</v>
      </c>
      <c r="B207" t="s">
        <v>416</v>
      </c>
      <c r="C207">
        <f>_xlfn.NUMBERVALUE(RIGHT(Table1[[#This Row],[CODE]],6))</f>
        <v>526173</v>
      </c>
    </row>
    <row r="208" spans="1:3">
      <c r="A208" s="1" t="s">
        <v>417</v>
      </c>
      <c r="B208" t="s">
        <v>418</v>
      </c>
      <c r="C208">
        <f>_xlfn.NUMBERVALUE(RIGHT(Table1[[#This Row],[CODE]],6))</f>
        <v>530721</v>
      </c>
    </row>
    <row r="209" spans="1:3">
      <c r="A209" s="1" t="s">
        <v>419</v>
      </c>
      <c r="B209" t="s">
        <v>420</v>
      </c>
      <c r="C209">
        <f>_xlfn.NUMBERVALUE(RIGHT(Table1[[#This Row],[CODE]],6))</f>
        <v>519383</v>
      </c>
    </row>
    <row r="210" spans="1:3">
      <c r="A210" s="1" t="s">
        <v>421</v>
      </c>
      <c r="B210" t="s">
        <v>422</v>
      </c>
      <c r="C210">
        <f>_xlfn.NUMBERVALUE(RIGHT(Table1[[#This Row],[CODE]],6))</f>
        <v>532910</v>
      </c>
    </row>
    <row r="211" spans="1:3">
      <c r="A211" s="1" t="s">
        <v>423</v>
      </c>
      <c r="B211" t="s">
        <v>424</v>
      </c>
      <c r="C211">
        <f>_xlfn.NUMBERVALUE(RIGHT(Table1[[#This Row],[CODE]],6))</f>
        <v>504629</v>
      </c>
    </row>
    <row r="212" spans="1:3">
      <c r="A212" s="1" t="s">
        <v>425</v>
      </c>
      <c r="B212" t="s">
        <v>426</v>
      </c>
      <c r="C212">
        <f>_xlfn.NUMBERVALUE(RIGHT(Table1[[#This Row],[CODE]],6))</f>
        <v>537785</v>
      </c>
    </row>
    <row r="213" spans="1:3">
      <c r="A213" s="1" t="s">
        <v>427</v>
      </c>
      <c r="B213" t="s">
        <v>428</v>
      </c>
      <c r="C213">
        <f>_xlfn.NUMBERVALUE(RIGHT(Table1[[#This Row],[CODE]],6))</f>
        <v>531878</v>
      </c>
    </row>
    <row r="214" spans="1:3">
      <c r="A214" s="1" t="s">
        <v>429</v>
      </c>
      <c r="B214" t="s">
        <v>430</v>
      </c>
      <c r="C214">
        <f>_xlfn.NUMBERVALUE(RIGHT(Table1[[#This Row],[CODE]],6))</f>
        <v>511153</v>
      </c>
    </row>
    <row r="215" spans="1:3">
      <c r="A215" s="1" t="s">
        <v>431</v>
      </c>
      <c r="B215" t="s">
        <v>432</v>
      </c>
      <c r="C215">
        <f>_xlfn.NUMBERVALUE(RIGHT(Table1[[#This Row],[CODE]],6))</f>
        <v>518091</v>
      </c>
    </row>
    <row r="216" spans="1:3">
      <c r="A216" s="1" t="s">
        <v>433</v>
      </c>
      <c r="B216" t="s">
        <v>434</v>
      </c>
      <c r="C216">
        <f>_xlfn.NUMBERVALUE(RIGHT(Table1[[#This Row],[CODE]],6))</f>
        <v>531223</v>
      </c>
    </row>
    <row r="217" spans="1:3">
      <c r="A217" s="1" t="s">
        <v>435</v>
      </c>
      <c r="B217" t="s">
        <v>436</v>
      </c>
      <c r="C217">
        <f>_xlfn.NUMBERVALUE(RIGHT(Table1[[#This Row],[CODE]],6))</f>
        <v>531673</v>
      </c>
    </row>
    <row r="218" spans="1:3">
      <c r="A218" s="1" t="s">
        <v>437</v>
      </c>
      <c r="B218" t="s">
        <v>438</v>
      </c>
      <c r="C218">
        <f>_xlfn.NUMBERVALUE(RIGHT(Table1[[#This Row],[CODE]],6))</f>
        <v>532870</v>
      </c>
    </row>
    <row r="219" spans="1:3">
      <c r="A219" s="1" t="s">
        <v>439</v>
      </c>
      <c r="B219" t="s">
        <v>440</v>
      </c>
      <c r="C219">
        <f>_xlfn.NUMBERVALUE(RIGHT(Table1[[#This Row],[CODE]],6))</f>
        <v>531519</v>
      </c>
    </row>
    <row r="220" spans="1:3">
      <c r="A220" s="1" t="s">
        <v>441</v>
      </c>
      <c r="B220" t="s">
        <v>442</v>
      </c>
      <c r="C220">
        <f>_xlfn.NUMBERVALUE(RIGHT(Table1[[#This Row],[CODE]],6))</f>
        <v>530799</v>
      </c>
    </row>
    <row r="221" spans="1:3">
      <c r="A221" s="1" t="s">
        <v>443</v>
      </c>
      <c r="B221" t="s">
        <v>444</v>
      </c>
      <c r="C221">
        <f>_xlfn.NUMBERVALUE(RIGHT(Table1[[#This Row],[CODE]],6))</f>
        <v>531406</v>
      </c>
    </row>
    <row r="222" spans="1:3">
      <c r="A222" s="1" t="s">
        <v>445</v>
      </c>
      <c r="B222" t="s">
        <v>446</v>
      </c>
      <c r="C222">
        <f>_xlfn.NUMBERVALUE(RIGHT(Table1[[#This Row],[CODE]],6))</f>
        <v>523007</v>
      </c>
    </row>
    <row r="223" spans="1:3">
      <c r="A223" s="1" t="s">
        <v>447</v>
      </c>
      <c r="B223" t="s">
        <v>448</v>
      </c>
      <c r="C223">
        <f>_xlfn.NUMBERVALUE(RIGHT(Table1[[#This Row],[CODE]],6))</f>
        <v>507828</v>
      </c>
    </row>
    <row r="224" spans="1:3">
      <c r="A224" s="1" t="s">
        <v>449</v>
      </c>
      <c r="B224" t="s">
        <v>450</v>
      </c>
      <c r="C224">
        <f>_xlfn.NUMBERVALUE(RIGHT(Table1[[#This Row],[CODE]],6))</f>
        <v>500013</v>
      </c>
    </row>
    <row r="225" spans="1:3">
      <c r="A225" s="1" t="s">
        <v>451</v>
      </c>
      <c r="B225" t="s">
        <v>452</v>
      </c>
      <c r="C225">
        <f>_xlfn.NUMBERVALUE(RIGHT(Table1[[#This Row],[CODE]],6))</f>
        <v>512091</v>
      </c>
    </row>
    <row r="226" spans="1:3">
      <c r="A226" s="1" t="s">
        <v>453</v>
      </c>
      <c r="B226" t="s">
        <v>454</v>
      </c>
      <c r="C226">
        <f>_xlfn.NUMBERVALUE(RIGHT(Table1[[#This Row],[CODE]],6))</f>
        <v>534707</v>
      </c>
    </row>
    <row r="227" spans="1:3">
      <c r="A227" s="1" t="s">
        <v>455</v>
      </c>
      <c r="B227" t="s">
        <v>456</v>
      </c>
      <c r="C227">
        <f>_xlfn.NUMBERVALUE(RIGHT(Table1[[#This Row],[CODE]],6))</f>
        <v>532981</v>
      </c>
    </row>
    <row r="228" spans="1:3">
      <c r="A228" s="1" t="s">
        <v>457</v>
      </c>
      <c r="B228" t="s">
        <v>458</v>
      </c>
      <c r="C228">
        <f>_xlfn.NUMBERVALUE(RIGHT(Table1[[#This Row],[CODE]],6))</f>
        <v>538833</v>
      </c>
    </row>
    <row r="229" spans="1:3">
      <c r="A229" s="1" t="s">
        <v>459</v>
      </c>
      <c r="B229" t="s">
        <v>460</v>
      </c>
      <c r="C229">
        <f>_xlfn.NUMBERVALUE(RIGHT(Table1[[#This Row],[CODE]],6))</f>
        <v>506260</v>
      </c>
    </row>
    <row r="230" spans="1:3">
      <c r="A230" s="1" t="s">
        <v>461</v>
      </c>
      <c r="B230" t="s">
        <v>462</v>
      </c>
      <c r="C230">
        <f>_xlfn.NUMBERVALUE(RIGHT(Table1[[#This Row],[CODE]],6))</f>
        <v>512355</v>
      </c>
    </row>
    <row r="231" spans="1:3">
      <c r="A231" s="1" t="s">
        <v>463</v>
      </c>
      <c r="B231" t="s">
        <v>464</v>
      </c>
      <c r="C231">
        <f>_xlfn.NUMBERVALUE(RIGHT(Table1[[#This Row],[CODE]],6))</f>
        <v>506087</v>
      </c>
    </row>
    <row r="232" spans="1:3">
      <c r="A232" s="1" t="s">
        <v>465</v>
      </c>
      <c r="B232" t="s">
        <v>466</v>
      </c>
      <c r="C232">
        <f>_xlfn.NUMBERVALUE(RIGHT(Table1[[#This Row],[CODE]],6))</f>
        <v>532259</v>
      </c>
    </row>
    <row r="233" spans="1:3">
      <c r="A233" s="1" t="s">
        <v>467</v>
      </c>
      <c r="B233" t="s">
        <v>468</v>
      </c>
      <c r="C233">
        <f>_xlfn.NUMBERVALUE(RIGHT(Table1[[#This Row],[CODE]],6))</f>
        <v>523694</v>
      </c>
    </row>
    <row r="234" spans="1:3">
      <c r="A234" s="1" t="s">
        <v>469</v>
      </c>
      <c r="B234" t="s">
        <v>470</v>
      </c>
      <c r="C234">
        <f>_xlfn.NUMBERVALUE(RIGHT(Table1[[#This Row],[CODE]],6))</f>
        <v>506166</v>
      </c>
    </row>
    <row r="235" spans="1:3">
      <c r="A235" s="1" t="s">
        <v>471</v>
      </c>
      <c r="B235" t="s">
        <v>472</v>
      </c>
      <c r="C235">
        <f>_xlfn.NUMBERVALUE(RIGHT(Table1[[#This Row],[CODE]],6))</f>
        <v>533758</v>
      </c>
    </row>
    <row r="236" spans="1:3">
      <c r="A236" s="1" t="s">
        <v>473</v>
      </c>
      <c r="B236" t="s">
        <v>474</v>
      </c>
      <c r="C236">
        <f>_xlfn.NUMBERVALUE(RIGHT(Table1[[#This Row],[CODE]],6))</f>
        <v>517096</v>
      </c>
    </row>
    <row r="237" spans="1:3">
      <c r="A237" s="1" t="s">
        <v>475</v>
      </c>
      <c r="B237" t="s">
        <v>476</v>
      </c>
      <c r="C237">
        <f>_xlfn.NUMBERVALUE(RIGHT(Table1[[#This Row],[CODE]],6))</f>
        <v>511064</v>
      </c>
    </row>
    <row r="238" spans="1:3">
      <c r="A238" s="1" t="s">
        <v>477</v>
      </c>
      <c r="B238" t="s">
        <v>478</v>
      </c>
      <c r="C238">
        <f>_xlfn.NUMBERVALUE(RIGHT(Table1[[#This Row],[CODE]],6))</f>
        <v>523537</v>
      </c>
    </row>
    <row r="239" spans="1:3">
      <c r="A239" s="1" t="s">
        <v>479</v>
      </c>
      <c r="B239" t="s">
        <v>480</v>
      </c>
      <c r="C239">
        <f>_xlfn.NUMBERVALUE(RIGHT(Table1[[#This Row],[CODE]],6))</f>
        <v>512437</v>
      </c>
    </row>
    <row r="240" spans="1:3">
      <c r="A240" s="1" t="s">
        <v>481</v>
      </c>
      <c r="B240" t="s">
        <v>482</v>
      </c>
      <c r="C240">
        <f>_xlfn.NUMBERVALUE(RIGHT(Table1[[#This Row],[CODE]],6))</f>
        <v>508869</v>
      </c>
    </row>
    <row r="241" spans="1:3">
      <c r="A241" s="1" t="s">
        <v>483</v>
      </c>
      <c r="B241" t="s">
        <v>484</v>
      </c>
      <c r="C241">
        <f>_xlfn.NUMBERVALUE(RIGHT(Table1[[#This Row],[CODE]],6))</f>
        <v>500877</v>
      </c>
    </row>
    <row r="242" spans="1:3">
      <c r="A242" s="1" t="s">
        <v>485</v>
      </c>
      <c r="B242" t="s">
        <v>486</v>
      </c>
      <c r="C242">
        <f>_xlfn.NUMBERVALUE(RIGHT(Table1[[#This Row],[CODE]],6))</f>
        <v>500014</v>
      </c>
    </row>
    <row r="243" spans="1:3">
      <c r="A243" s="1" t="s">
        <v>487</v>
      </c>
      <c r="B243" t="s">
        <v>488</v>
      </c>
      <c r="C243">
        <f>_xlfn.NUMBERVALUE(RIGHT(Table1[[#This Row],[CODE]],6))</f>
        <v>538653</v>
      </c>
    </row>
    <row r="244" spans="1:3">
      <c r="A244" s="1" t="s">
        <v>489</v>
      </c>
      <c r="B244" t="s">
        <v>490</v>
      </c>
      <c r="C244">
        <f>_xlfn.NUMBERVALUE(RIGHT(Table1[[#This Row],[CODE]],6))</f>
        <v>507265</v>
      </c>
    </row>
    <row r="245" spans="1:3">
      <c r="A245" s="1" t="s">
        <v>491</v>
      </c>
      <c r="B245" t="s">
        <v>492</v>
      </c>
      <c r="C245">
        <f>_xlfn.NUMBERVALUE(RIGHT(Table1[[#This Row],[CODE]],6))</f>
        <v>532475</v>
      </c>
    </row>
    <row r="246" spans="1:3">
      <c r="A246" s="1" t="s">
        <v>493</v>
      </c>
      <c r="B246" t="s">
        <v>494</v>
      </c>
      <c r="C246">
        <f>_xlfn.NUMBERVALUE(RIGHT(Table1[[#This Row],[CODE]],6))</f>
        <v>535790</v>
      </c>
    </row>
    <row r="247" spans="1:3">
      <c r="A247" s="1" t="s">
        <v>495</v>
      </c>
      <c r="B247" t="s">
        <v>496</v>
      </c>
      <c r="C247">
        <f>_xlfn.NUMBERVALUE(RIGHT(Table1[[#This Row],[CODE]],6))</f>
        <v>533159</v>
      </c>
    </row>
    <row r="248" spans="1:3">
      <c r="A248" s="1" t="s">
        <v>497</v>
      </c>
      <c r="B248" t="s">
        <v>498</v>
      </c>
      <c r="C248">
        <f>_xlfn.NUMBERVALUE(RIGHT(Table1[[#This Row],[CODE]],6))</f>
        <v>531364</v>
      </c>
    </row>
    <row r="249" spans="1:3">
      <c r="A249" s="1" t="s">
        <v>499</v>
      </c>
      <c r="B249" t="s">
        <v>500</v>
      </c>
      <c r="C249">
        <f>_xlfn.NUMBERVALUE(RIGHT(Table1[[#This Row],[CODE]],6))</f>
        <v>539403</v>
      </c>
    </row>
    <row r="250" spans="1:3">
      <c r="A250" s="1" t="s">
        <v>501</v>
      </c>
      <c r="B250" t="s">
        <v>502</v>
      </c>
      <c r="C250">
        <f>_xlfn.NUMBERVALUE(RIGHT(Table1[[#This Row],[CODE]],6))</f>
        <v>532068</v>
      </c>
    </row>
    <row r="251" spans="1:3">
      <c r="A251" s="1" t="s">
        <v>503</v>
      </c>
      <c r="B251" t="s">
        <v>504</v>
      </c>
      <c r="C251">
        <f>_xlfn.NUMBERVALUE(RIGHT(Table1[[#This Row],[CODE]],6))</f>
        <v>512344</v>
      </c>
    </row>
    <row r="252" spans="1:3">
      <c r="A252" s="1" t="s">
        <v>505</v>
      </c>
      <c r="B252" t="s">
        <v>506</v>
      </c>
      <c r="C252">
        <f>_xlfn.NUMBERVALUE(RIGHT(Table1[[#This Row],[CODE]],6))</f>
        <v>520121</v>
      </c>
    </row>
    <row r="253" spans="1:3">
      <c r="A253" s="1" t="s">
        <v>507</v>
      </c>
      <c r="B253" t="s">
        <v>508</v>
      </c>
      <c r="C253">
        <f>_xlfn.NUMBERVALUE(RIGHT(Table1[[#This Row],[CODE]],6))</f>
        <v>530565</v>
      </c>
    </row>
    <row r="254" spans="1:3">
      <c r="A254" s="1" t="s">
        <v>509</v>
      </c>
      <c r="B254" t="s">
        <v>510</v>
      </c>
      <c r="C254">
        <f>_xlfn.NUMBERVALUE(RIGHT(Table1[[#This Row],[CODE]],6))</f>
        <v>532994</v>
      </c>
    </row>
    <row r="255" spans="1:3">
      <c r="A255" s="1" t="s">
        <v>511</v>
      </c>
      <c r="B255" t="s">
        <v>512</v>
      </c>
      <c r="C255">
        <f>_xlfn.NUMBERVALUE(RIGHT(Table1[[#This Row],[CODE]],6))</f>
        <v>532212</v>
      </c>
    </row>
    <row r="256" spans="1:3">
      <c r="A256" s="1" t="s">
        <v>513</v>
      </c>
      <c r="B256" t="s">
        <v>514</v>
      </c>
      <c r="C256">
        <f>_xlfn.NUMBERVALUE(RIGHT(Table1[[#This Row],[CODE]],6))</f>
        <v>524640</v>
      </c>
    </row>
    <row r="257" spans="1:3">
      <c r="A257" s="1" t="s">
        <v>515</v>
      </c>
      <c r="B257" t="s">
        <v>516</v>
      </c>
      <c r="C257">
        <f>_xlfn.NUMBERVALUE(RIGHT(Table1[[#This Row],[CODE]],6))</f>
        <v>511038</v>
      </c>
    </row>
    <row r="258" spans="1:3">
      <c r="A258" s="1" t="s">
        <v>517</v>
      </c>
      <c r="B258" t="s">
        <v>518</v>
      </c>
      <c r="C258">
        <f>_xlfn.NUMBERVALUE(RIGHT(Table1[[#This Row],[CODE]],6))</f>
        <v>532914</v>
      </c>
    </row>
    <row r="259" spans="1:3">
      <c r="A259" s="1" t="s">
        <v>519</v>
      </c>
      <c r="B259" t="s">
        <v>520</v>
      </c>
      <c r="C259">
        <f>_xlfn.NUMBERVALUE(RIGHT(Table1[[#This Row],[CODE]],6))</f>
        <v>530261</v>
      </c>
    </row>
    <row r="260" spans="1:3">
      <c r="A260" s="1" t="s">
        <v>521</v>
      </c>
      <c r="B260" t="s">
        <v>522</v>
      </c>
      <c r="C260">
        <f>_xlfn.NUMBERVALUE(RIGHT(Table1[[#This Row],[CODE]],6))</f>
        <v>504370</v>
      </c>
    </row>
    <row r="261" spans="1:3">
      <c r="A261" s="1" t="s">
        <v>523</v>
      </c>
      <c r="B261" t="s">
        <v>524</v>
      </c>
      <c r="C261">
        <f>_xlfn.NUMBERVALUE(RIGHT(Table1[[#This Row],[CODE]],6))</f>
        <v>526851</v>
      </c>
    </row>
    <row r="262" spans="1:3">
      <c r="A262" s="1" t="s">
        <v>525</v>
      </c>
      <c r="B262" t="s">
        <v>526</v>
      </c>
      <c r="C262">
        <f>_xlfn.NUMBERVALUE(RIGHT(Table1[[#This Row],[CODE]],6))</f>
        <v>539151</v>
      </c>
    </row>
    <row r="263" spans="1:3">
      <c r="A263" s="1" t="s">
        <v>527</v>
      </c>
      <c r="B263" t="s">
        <v>528</v>
      </c>
      <c r="C263">
        <f>_xlfn.NUMBERVALUE(RIGHT(Table1[[#This Row],[CODE]],6))</f>
        <v>509110</v>
      </c>
    </row>
    <row r="264" spans="1:3">
      <c r="A264" s="1" t="s">
        <v>529</v>
      </c>
      <c r="B264" t="s">
        <v>530</v>
      </c>
      <c r="C264">
        <f>_xlfn.NUMBERVALUE(RIGHT(Table1[[#This Row],[CODE]],6))</f>
        <v>532935</v>
      </c>
    </row>
    <row r="265" spans="1:3">
      <c r="A265" s="1" t="s">
        <v>531</v>
      </c>
      <c r="B265" t="s">
        <v>532</v>
      </c>
      <c r="C265">
        <f>_xlfn.NUMBERVALUE(RIGHT(Table1[[#This Row],[CODE]],6))</f>
        <v>531553</v>
      </c>
    </row>
    <row r="266" spans="1:3">
      <c r="A266" s="1" t="s">
        <v>533</v>
      </c>
      <c r="B266" t="s">
        <v>534</v>
      </c>
      <c r="C266">
        <f>_xlfn.NUMBERVALUE(RIGHT(Table1[[#This Row],[CODE]],6))</f>
        <v>511605</v>
      </c>
    </row>
    <row r="267" spans="1:3">
      <c r="A267" s="1" t="s">
        <v>535</v>
      </c>
      <c r="B267" t="s">
        <v>536</v>
      </c>
      <c r="C267">
        <f>_xlfn.NUMBERVALUE(RIGHT(Table1[[#This Row],[CODE]],6))</f>
        <v>531381</v>
      </c>
    </row>
    <row r="268" spans="1:3">
      <c r="A268" s="1" t="s">
        <v>537</v>
      </c>
      <c r="B268" t="s">
        <v>538</v>
      </c>
      <c r="C268">
        <f>_xlfn.NUMBERVALUE(RIGHT(Table1[[#This Row],[CODE]],6))</f>
        <v>506194</v>
      </c>
    </row>
    <row r="269" spans="1:3">
      <c r="A269" s="1" t="s">
        <v>539</v>
      </c>
      <c r="B269" t="s">
        <v>540</v>
      </c>
      <c r="C269">
        <f>_xlfn.NUMBERVALUE(RIGHT(Table1[[#This Row],[CODE]],6))</f>
        <v>526125</v>
      </c>
    </row>
    <row r="270" spans="1:3">
      <c r="A270" s="1" t="s">
        <v>541</v>
      </c>
      <c r="B270" t="s">
        <v>542</v>
      </c>
      <c r="C270">
        <f>_xlfn.NUMBERVALUE(RIGHT(Table1[[#This Row],[CODE]],6))</f>
        <v>531017</v>
      </c>
    </row>
    <row r="271" spans="1:3">
      <c r="A271" s="1" t="s">
        <v>543</v>
      </c>
      <c r="B271" t="s">
        <v>544</v>
      </c>
      <c r="C271">
        <f>_xlfn.NUMBERVALUE(RIGHT(Table1[[#This Row],[CODE]],6))</f>
        <v>531677</v>
      </c>
    </row>
    <row r="272" spans="1:3">
      <c r="A272" s="1" t="s">
        <v>545</v>
      </c>
      <c r="B272" t="s">
        <v>546</v>
      </c>
      <c r="C272">
        <f>_xlfn.NUMBERVALUE(RIGHT(Table1[[#This Row],[CODE]],6))</f>
        <v>531179</v>
      </c>
    </row>
    <row r="273" spans="1:3">
      <c r="A273" s="1" t="s">
        <v>547</v>
      </c>
      <c r="B273" t="s">
        <v>548</v>
      </c>
      <c r="C273">
        <f>_xlfn.NUMBERVALUE(RIGHT(Table1[[#This Row],[CODE]],6))</f>
        <v>538556</v>
      </c>
    </row>
    <row r="274" spans="1:3">
      <c r="A274" s="1" t="s">
        <v>549</v>
      </c>
      <c r="B274" t="s">
        <v>550</v>
      </c>
      <c r="C274">
        <f>_xlfn.NUMBERVALUE(RIGHT(Table1[[#This Row],[CODE]],6))</f>
        <v>532397</v>
      </c>
    </row>
    <row r="275" spans="1:3">
      <c r="A275" s="1" t="s">
        <v>551</v>
      </c>
      <c r="B275" t="s">
        <v>552</v>
      </c>
      <c r="C275">
        <f>_xlfn.NUMBERVALUE(RIGHT(Table1[[#This Row],[CODE]],6))</f>
        <v>531467</v>
      </c>
    </row>
    <row r="276" spans="1:3">
      <c r="A276" s="1" t="s">
        <v>553</v>
      </c>
      <c r="B276" t="s">
        <v>554</v>
      </c>
      <c r="C276">
        <f>_xlfn.NUMBERVALUE(RIGHT(Table1[[#This Row],[CODE]],6))</f>
        <v>537069</v>
      </c>
    </row>
    <row r="277" spans="1:3">
      <c r="A277" s="1" t="s">
        <v>555</v>
      </c>
      <c r="B277" t="s">
        <v>556</v>
      </c>
      <c r="C277">
        <f>_xlfn.NUMBERVALUE(RIGHT(Table1[[#This Row],[CODE]],6))</f>
        <v>513729</v>
      </c>
    </row>
    <row r="278" spans="1:3">
      <c r="A278" s="1" t="s">
        <v>557</v>
      </c>
      <c r="B278" t="s">
        <v>558</v>
      </c>
      <c r="C278">
        <f>_xlfn.NUMBERVALUE(RIGHT(Table1[[#This Row],[CODE]],6))</f>
        <v>531560</v>
      </c>
    </row>
    <row r="279" spans="1:3">
      <c r="A279" s="1" t="s">
        <v>559</v>
      </c>
      <c r="B279" t="s">
        <v>560</v>
      </c>
      <c r="C279">
        <f>_xlfn.NUMBERVALUE(RIGHT(Table1[[#This Row],[CODE]],6))</f>
        <v>512273</v>
      </c>
    </row>
    <row r="280" spans="1:3">
      <c r="A280" s="1" t="s">
        <v>561</v>
      </c>
      <c r="B280" t="s">
        <v>562</v>
      </c>
      <c r="C280">
        <f>_xlfn.NUMBERVALUE(RIGHT(Table1[[#This Row],[CODE]],6))</f>
        <v>521174</v>
      </c>
    </row>
    <row r="281" spans="1:3">
      <c r="A281" s="1" t="s">
        <v>563</v>
      </c>
      <c r="B281" t="s">
        <v>564</v>
      </c>
      <c r="C281">
        <f>_xlfn.NUMBERVALUE(RIGHT(Table1[[#This Row],[CODE]],6))</f>
        <v>516064</v>
      </c>
    </row>
    <row r="282" spans="1:3">
      <c r="A282" s="1" t="s">
        <v>565</v>
      </c>
      <c r="B282" t="s">
        <v>566</v>
      </c>
      <c r="C282">
        <f>_xlfn.NUMBERVALUE(RIGHT(Table1[[#This Row],[CODE]],6))</f>
        <v>533068</v>
      </c>
    </row>
    <row r="283" spans="1:3">
      <c r="A283" s="1" t="s">
        <v>567</v>
      </c>
      <c r="B283" t="s">
        <v>568</v>
      </c>
      <c r="C283">
        <f>_xlfn.NUMBERVALUE(RIGHT(Table1[[#This Row],[CODE]],6))</f>
        <v>506074</v>
      </c>
    </row>
    <row r="284" spans="1:3">
      <c r="A284" s="1" t="s">
        <v>569</v>
      </c>
      <c r="B284" t="s">
        <v>570</v>
      </c>
      <c r="C284">
        <f>_xlfn.NUMBERVALUE(RIGHT(Table1[[#This Row],[CODE]],6))</f>
        <v>533163</v>
      </c>
    </row>
    <row r="285" spans="1:3">
      <c r="A285" s="1" t="s">
        <v>571</v>
      </c>
      <c r="B285" t="s">
        <v>572</v>
      </c>
      <c r="C285">
        <f>_xlfn.NUMBERVALUE(RIGHT(Table1[[#This Row],[CODE]],6))</f>
        <v>517481</v>
      </c>
    </row>
    <row r="286" spans="1:3">
      <c r="A286" s="1" t="s">
        <v>573</v>
      </c>
      <c r="B286" t="s">
        <v>574</v>
      </c>
      <c r="C286">
        <f>_xlfn.NUMBERVALUE(RIGHT(Table1[[#This Row],[CODE]],6))</f>
        <v>531297</v>
      </c>
    </row>
    <row r="287" spans="1:3">
      <c r="A287" s="1" t="s">
        <v>575</v>
      </c>
      <c r="B287" t="s">
        <v>576</v>
      </c>
      <c r="C287">
        <f>_xlfn.NUMBERVALUE(RIGHT(Table1[[#This Row],[CODE]],6))</f>
        <v>522134</v>
      </c>
    </row>
    <row r="288" spans="1:3">
      <c r="A288" s="1" t="s">
        <v>577</v>
      </c>
      <c r="B288" t="s">
        <v>578</v>
      </c>
      <c r="C288">
        <f>_xlfn.NUMBERVALUE(RIGHT(Table1[[#This Row],[CODE]],6))</f>
        <v>539301</v>
      </c>
    </row>
    <row r="289" spans="1:3">
      <c r="A289" s="1" t="s">
        <v>579</v>
      </c>
      <c r="B289" t="s">
        <v>580</v>
      </c>
      <c r="C289">
        <f>_xlfn.NUMBERVALUE(RIGHT(Table1[[#This Row],[CODE]],6))</f>
        <v>524760</v>
      </c>
    </row>
    <row r="290" spans="1:3">
      <c r="A290" s="1" t="s">
        <v>581</v>
      </c>
      <c r="B290" t="s">
        <v>582</v>
      </c>
      <c r="C290">
        <f>_xlfn.NUMBERVALUE(RIGHT(Table1[[#This Row],[CODE]],6))</f>
        <v>500101</v>
      </c>
    </row>
    <row r="291" spans="1:3">
      <c r="A291" s="1" t="s">
        <v>583</v>
      </c>
      <c r="B291" t="s">
        <v>584</v>
      </c>
      <c r="C291">
        <f>_xlfn.NUMBERVALUE(RIGHT(Table1[[#This Row],[CODE]],6))</f>
        <v>531823</v>
      </c>
    </row>
    <row r="292" spans="1:3">
      <c r="A292" s="1" t="s">
        <v>585</v>
      </c>
      <c r="B292" t="s">
        <v>586</v>
      </c>
      <c r="C292">
        <f>_xlfn.NUMBERVALUE(RIGHT(Table1[[#This Row],[CODE]],6))</f>
        <v>538716</v>
      </c>
    </row>
    <row r="293" spans="1:3">
      <c r="A293" s="1" t="s">
        <v>587</v>
      </c>
      <c r="B293" t="s">
        <v>588</v>
      </c>
      <c r="C293">
        <f>_xlfn.NUMBERVALUE(RIGHT(Table1[[#This Row],[CODE]],6))</f>
        <v>530245</v>
      </c>
    </row>
    <row r="294" spans="1:3">
      <c r="A294" s="1" t="s">
        <v>589</v>
      </c>
      <c r="B294" t="s">
        <v>590</v>
      </c>
      <c r="C294">
        <f>_xlfn.NUMBERVALUE(RIGHT(Table1[[#This Row],[CODE]],6))</f>
        <v>515030</v>
      </c>
    </row>
    <row r="295" spans="1:3">
      <c r="A295" s="1" t="s">
        <v>591</v>
      </c>
      <c r="B295" t="s">
        <v>592</v>
      </c>
      <c r="C295">
        <f>_xlfn.NUMBERVALUE(RIGHT(Table1[[#This Row],[CODE]],6))</f>
        <v>514482</v>
      </c>
    </row>
    <row r="296" spans="1:3">
      <c r="A296" s="1" t="s">
        <v>593</v>
      </c>
      <c r="B296" t="s">
        <v>594</v>
      </c>
      <c r="C296">
        <f>_xlfn.NUMBERVALUE(RIGHT(Table1[[#This Row],[CODE]],6))</f>
        <v>512535</v>
      </c>
    </row>
    <row r="297" spans="1:3">
      <c r="A297" s="1" t="s">
        <v>595</v>
      </c>
      <c r="B297" t="s">
        <v>596</v>
      </c>
      <c r="C297">
        <f>_xlfn.NUMBERVALUE(RIGHT(Table1[[#This Row],[CODE]],6))</f>
        <v>532853</v>
      </c>
    </row>
    <row r="298" spans="1:3">
      <c r="A298" s="1" t="s">
        <v>597</v>
      </c>
      <c r="B298" t="s">
        <v>598</v>
      </c>
      <c r="C298">
        <f>_xlfn.NUMBERVALUE(RIGHT(Table1[[#This Row],[CODE]],6))</f>
        <v>534564</v>
      </c>
    </row>
    <row r="299" spans="1:3">
      <c r="A299" s="1" t="s">
        <v>599</v>
      </c>
      <c r="B299" t="s">
        <v>600</v>
      </c>
      <c r="C299">
        <f>_xlfn.NUMBERVALUE(RIGHT(Table1[[#This Row],[CODE]],6))</f>
        <v>535467</v>
      </c>
    </row>
    <row r="300" spans="1:3">
      <c r="A300" s="1" t="s">
        <v>601</v>
      </c>
      <c r="B300" t="s">
        <v>602</v>
      </c>
      <c r="C300">
        <f>_xlfn.NUMBERVALUE(RIGHT(Table1[[#This Row],[CODE]],6))</f>
        <v>527001</v>
      </c>
    </row>
    <row r="301" spans="1:3">
      <c r="A301" s="1" t="s">
        <v>603</v>
      </c>
      <c r="B301" t="s">
        <v>604</v>
      </c>
      <c r="C301">
        <f>_xlfn.NUMBERVALUE(RIGHT(Table1[[#This Row],[CODE]],6))</f>
        <v>517565</v>
      </c>
    </row>
    <row r="302" spans="1:3">
      <c r="A302" s="1" t="s">
        <v>605</v>
      </c>
      <c r="B302" t="s">
        <v>606</v>
      </c>
      <c r="C302">
        <f>_xlfn.NUMBERVALUE(RIGHT(Table1[[#This Row],[CODE]],6))</f>
        <v>519174</v>
      </c>
    </row>
    <row r="303" spans="1:3">
      <c r="A303" s="1" t="s">
        <v>607</v>
      </c>
      <c r="B303" t="s">
        <v>608</v>
      </c>
      <c r="C303">
        <f>_xlfn.NUMBERVALUE(RIGHT(Table1[[#This Row],[CODE]],6))</f>
        <v>523716</v>
      </c>
    </row>
    <row r="304" spans="1:3">
      <c r="A304" s="1" t="s">
        <v>609</v>
      </c>
      <c r="B304" t="s">
        <v>610</v>
      </c>
      <c r="C304">
        <f>_xlfn.NUMBERVALUE(RIGHT(Table1[[#This Row],[CODE]],6))</f>
        <v>513401</v>
      </c>
    </row>
    <row r="305" spans="1:3">
      <c r="A305" s="1" t="s">
        <v>611</v>
      </c>
      <c r="B305" t="s">
        <v>612</v>
      </c>
      <c r="C305">
        <f>_xlfn.NUMBERVALUE(RIGHT(Table1[[#This Row],[CODE]],6))</f>
        <v>590122</v>
      </c>
    </row>
    <row r="306" spans="1:3">
      <c r="A306" s="1" t="s">
        <v>613</v>
      </c>
      <c r="B306" t="s">
        <v>614</v>
      </c>
      <c r="C306">
        <f>_xlfn.NUMBERVALUE(RIGHT(Table1[[#This Row],[CODE]],6))</f>
        <v>514286</v>
      </c>
    </row>
    <row r="307" spans="1:3">
      <c r="A307" s="1" t="s">
        <v>615</v>
      </c>
      <c r="B307" t="s">
        <v>616</v>
      </c>
      <c r="C307">
        <f>_xlfn.NUMBERVALUE(RIGHT(Table1[[#This Row],[CODE]],6))</f>
        <v>512247</v>
      </c>
    </row>
    <row r="308" spans="1:3">
      <c r="A308" s="1" t="s">
        <v>617</v>
      </c>
      <c r="B308" t="s">
        <v>618</v>
      </c>
      <c r="C308">
        <f>_xlfn.NUMBERVALUE(RIGHT(Table1[[#This Row],[CODE]],6))</f>
        <v>526847</v>
      </c>
    </row>
    <row r="309" spans="1:3">
      <c r="A309" s="1" t="s">
        <v>619</v>
      </c>
      <c r="B309" t="s">
        <v>620</v>
      </c>
      <c r="C309">
        <f>_xlfn.NUMBERVALUE(RIGHT(Table1[[#This Row],[CODE]],6))</f>
        <v>530429</v>
      </c>
    </row>
    <row r="310" spans="1:3">
      <c r="A310" s="1" t="s">
        <v>621</v>
      </c>
      <c r="B310" t="s">
        <v>622</v>
      </c>
      <c r="C310">
        <f>_xlfn.NUMBERVALUE(RIGHT(Table1[[#This Row],[CODE]],6))</f>
        <v>507872</v>
      </c>
    </row>
    <row r="311" spans="1:3">
      <c r="A311" s="1" t="s">
        <v>623</v>
      </c>
      <c r="B311" t="s">
        <v>624</v>
      </c>
      <c r="C311">
        <f>_xlfn.NUMBERVALUE(RIGHT(Table1[[#This Row],[CODE]],6))</f>
        <v>524594</v>
      </c>
    </row>
    <row r="312" spans="1:3">
      <c r="A312" s="1" t="s">
        <v>625</v>
      </c>
      <c r="B312" t="s">
        <v>626</v>
      </c>
      <c r="C312">
        <f>_xlfn.NUMBERVALUE(RIGHT(Table1[[#This Row],[CODE]],6))</f>
        <v>500477</v>
      </c>
    </row>
    <row r="313" spans="1:3">
      <c r="A313" s="1" t="s">
        <v>627</v>
      </c>
      <c r="B313" t="s">
        <v>628</v>
      </c>
      <c r="C313">
        <f>_xlfn.NUMBERVALUE(RIGHT(Table1[[#This Row],[CODE]],6))</f>
        <v>533271</v>
      </c>
    </row>
    <row r="314" spans="1:3">
      <c r="A314" s="1" t="s">
        <v>629</v>
      </c>
      <c r="B314" t="s">
        <v>630</v>
      </c>
      <c r="C314">
        <f>_xlfn.NUMBERVALUE(RIGHT(Table1[[#This Row],[CODE]],6))</f>
        <v>526983</v>
      </c>
    </row>
    <row r="315" spans="1:3">
      <c r="A315" s="1" t="s">
        <v>631</v>
      </c>
      <c r="B315" t="s">
        <v>632</v>
      </c>
      <c r="C315">
        <f>_xlfn.NUMBERVALUE(RIGHT(Table1[[#This Row],[CODE]],6))</f>
        <v>526187</v>
      </c>
    </row>
    <row r="316" spans="1:3">
      <c r="A316" s="1" t="s">
        <v>633</v>
      </c>
      <c r="B316" t="s">
        <v>634</v>
      </c>
      <c r="C316">
        <f>_xlfn.NUMBERVALUE(RIGHT(Table1[[#This Row],[CODE]],6))</f>
        <v>531568</v>
      </c>
    </row>
    <row r="317" spans="1:3">
      <c r="A317" s="1" t="s">
        <v>635</v>
      </c>
      <c r="B317" t="s">
        <v>636</v>
      </c>
      <c r="C317">
        <f>_xlfn.NUMBERVALUE(RIGHT(Table1[[#This Row],[CODE]],6))</f>
        <v>538777</v>
      </c>
    </row>
    <row r="318" spans="1:3">
      <c r="A318" s="1" t="s">
        <v>637</v>
      </c>
      <c r="B318" t="s">
        <v>638</v>
      </c>
      <c r="C318">
        <f>_xlfn.NUMBERVALUE(RIGHT(Table1[[#This Row],[CODE]],6))</f>
        <v>530899</v>
      </c>
    </row>
    <row r="319" spans="1:3">
      <c r="A319" s="1" t="s">
        <v>639</v>
      </c>
      <c r="B319" t="s">
        <v>640</v>
      </c>
      <c r="C319">
        <f>_xlfn.NUMBERVALUE(RIGHT(Table1[[#This Row],[CODE]],6))</f>
        <v>503940</v>
      </c>
    </row>
    <row r="320" spans="1:3">
      <c r="A320" s="1" t="s">
        <v>641</v>
      </c>
      <c r="B320" t="s">
        <v>642</v>
      </c>
      <c r="C320">
        <f>_xlfn.NUMBERVALUE(RIGHT(Table1[[#This Row],[CODE]],6))</f>
        <v>531392</v>
      </c>
    </row>
    <row r="321" spans="1:3">
      <c r="A321" s="1" t="s">
        <v>643</v>
      </c>
      <c r="B321" t="s">
        <v>644</v>
      </c>
      <c r="C321">
        <f>_xlfn.NUMBERVALUE(RIGHT(Table1[[#This Row],[CODE]],6))</f>
        <v>532888</v>
      </c>
    </row>
    <row r="322" spans="1:3">
      <c r="A322" s="1" t="s">
        <v>645</v>
      </c>
      <c r="B322" t="s">
        <v>646</v>
      </c>
      <c r="C322">
        <f>_xlfn.NUMBERVALUE(RIGHT(Table1[[#This Row],[CODE]],6))</f>
        <v>533227</v>
      </c>
    </row>
    <row r="323" spans="1:3">
      <c r="A323" s="1" t="s">
        <v>647</v>
      </c>
      <c r="B323" t="s">
        <v>648</v>
      </c>
      <c r="C323">
        <f>_xlfn.NUMBERVALUE(RIGHT(Table1[[#This Row],[CODE]],6))</f>
        <v>500023</v>
      </c>
    </row>
    <row r="324" spans="1:3">
      <c r="A324" s="1" t="s">
        <v>649</v>
      </c>
      <c r="B324" t="s">
        <v>650</v>
      </c>
      <c r="C324">
        <f>_xlfn.NUMBERVALUE(RIGHT(Table1[[#This Row],[CODE]],6))</f>
        <v>533221</v>
      </c>
    </row>
    <row r="325" spans="1:3">
      <c r="A325" s="1" t="s">
        <v>651</v>
      </c>
      <c r="B325" t="s">
        <v>652</v>
      </c>
      <c r="C325">
        <f>_xlfn.NUMBERVALUE(RIGHT(Table1[[#This Row],[CODE]],6))</f>
        <v>530355</v>
      </c>
    </row>
    <row r="326" spans="1:3">
      <c r="A326" s="1" t="s">
        <v>653</v>
      </c>
      <c r="B326" t="s">
        <v>654</v>
      </c>
      <c r="C326">
        <f>_xlfn.NUMBERVALUE(RIGHT(Table1[[#This Row],[CODE]],6))</f>
        <v>500820</v>
      </c>
    </row>
    <row r="327" spans="1:3">
      <c r="A327" s="1" t="s">
        <v>655</v>
      </c>
      <c r="B327" t="s">
        <v>656</v>
      </c>
      <c r="C327">
        <f>_xlfn.NUMBERVALUE(RIGHT(Table1[[#This Row],[CODE]],6))</f>
        <v>524434</v>
      </c>
    </row>
    <row r="328" spans="1:3">
      <c r="A328" s="1" t="s">
        <v>657</v>
      </c>
      <c r="B328" t="s">
        <v>658</v>
      </c>
      <c r="C328">
        <f>_xlfn.NUMBERVALUE(RIGHT(Table1[[#This Row],[CODE]],6))</f>
        <v>531847</v>
      </c>
    </row>
    <row r="329" spans="1:3">
      <c r="A329" s="1" t="s">
        <v>659</v>
      </c>
      <c r="B329" t="s">
        <v>660</v>
      </c>
      <c r="C329">
        <f>_xlfn.NUMBERVALUE(RIGHT(Table1[[#This Row],[CODE]],6))</f>
        <v>519532</v>
      </c>
    </row>
    <row r="330" spans="1:3">
      <c r="A330" s="1" t="s">
        <v>661</v>
      </c>
      <c r="B330" t="s">
        <v>662</v>
      </c>
      <c r="C330">
        <f>_xlfn.NUMBERVALUE(RIGHT(Table1[[#This Row],[CODE]],6))</f>
        <v>506159</v>
      </c>
    </row>
    <row r="331" spans="1:3">
      <c r="A331" s="1" t="s">
        <v>663</v>
      </c>
      <c r="B331" t="s">
        <v>664</v>
      </c>
      <c r="C331">
        <f>_xlfn.NUMBERVALUE(RIGHT(Table1[[#This Row],[CODE]],6))</f>
        <v>530723</v>
      </c>
    </row>
    <row r="332" spans="1:3">
      <c r="A332" s="1" t="s">
        <v>665</v>
      </c>
      <c r="B332" t="s">
        <v>666</v>
      </c>
      <c r="C332">
        <f>_xlfn.NUMBERVALUE(RIGHT(Table1[[#This Row],[CODE]],6))</f>
        <v>526433</v>
      </c>
    </row>
    <row r="333" spans="1:3">
      <c r="A333" s="1" t="s">
        <v>667</v>
      </c>
      <c r="B333" t="s">
        <v>668</v>
      </c>
      <c r="C333">
        <f>_xlfn.NUMBERVALUE(RIGHT(Table1[[#This Row],[CODE]],6))</f>
        <v>500024</v>
      </c>
    </row>
    <row r="334" spans="1:3">
      <c r="A334" s="1" t="s">
        <v>669</v>
      </c>
      <c r="B334" t="s">
        <v>670</v>
      </c>
      <c r="C334">
        <f>_xlfn.NUMBERVALUE(RIGHT(Table1[[#This Row],[CODE]],6))</f>
        <v>507526</v>
      </c>
    </row>
    <row r="335" spans="1:3">
      <c r="A335" s="1" t="s">
        <v>671</v>
      </c>
      <c r="B335" t="s">
        <v>672</v>
      </c>
      <c r="C335">
        <f>_xlfn.NUMBERVALUE(RIGHT(Table1[[#This Row],[CODE]],6))</f>
        <v>502015</v>
      </c>
    </row>
    <row r="336" spans="1:3">
      <c r="A336" s="1" t="s">
        <v>673</v>
      </c>
      <c r="B336" t="s">
        <v>674</v>
      </c>
      <c r="C336">
        <f>_xlfn.NUMBERVALUE(RIGHT(Table1[[#This Row],[CODE]],6))</f>
        <v>533138</v>
      </c>
    </row>
    <row r="337" spans="1:3">
      <c r="A337" s="1" t="s">
        <v>675</v>
      </c>
      <c r="B337" t="s">
        <v>676</v>
      </c>
      <c r="C337">
        <f>_xlfn.NUMBERVALUE(RIGHT(Table1[[#This Row],[CODE]],6))</f>
        <v>532493</v>
      </c>
    </row>
    <row r="338" spans="1:3">
      <c r="A338" s="1" t="s">
        <v>677</v>
      </c>
      <c r="B338" t="s">
        <v>678</v>
      </c>
      <c r="C338">
        <f>_xlfn.NUMBERVALUE(RIGHT(Table1[[#This Row],[CODE]],6))</f>
        <v>532830</v>
      </c>
    </row>
    <row r="339" spans="1:3">
      <c r="A339" s="1" t="s">
        <v>679</v>
      </c>
      <c r="B339" t="s">
        <v>680</v>
      </c>
      <c r="C339">
        <f>_xlfn.NUMBERVALUE(RIGHT(Table1[[#This Row],[CODE]],6))</f>
        <v>506820</v>
      </c>
    </row>
    <row r="340" spans="1:3">
      <c r="A340" s="1" t="s">
        <v>681</v>
      </c>
      <c r="B340" t="s">
        <v>682</v>
      </c>
      <c r="C340">
        <f>_xlfn.NUMBERVALUE(RIGHT(Table1[[#This Row],[CODE]],6))</f>
        <v>511144</v>
      </c>
    </row>
    <row r="341" spans="1:3">
      <c r="A341" s="1" t="s">
        <v>683</v>
      </c>
      <c r="B341" t="s">
        <v>684</v>
      </c>
      <c r="C341">
        <f>_xlfn.NUMBERVALUE(RIGHT(Table1[[#This Row],[CODE]],6))</f>
        <v>530187</v>
      </c>
    </row>
    <row r="342" spans="1:3">
      <c r="A342" s="1" t="s">
        <v>685</v>
      </c>
      <c r="B342" t="s">
        <v>686</v>
      </c>
      <c r="C342">
        <f>_xlfn.NUMBERVALUE(RIGHT(Table1[[#This Row],[CODE]],6))</f>
        <v>539099</v>
      </c>
    </row>
    <row r="343" spans="1:3">
      <c r="A343" s="1" t="s">
        <v>687</v>
      </c>
      <c r="B343" t="s">
        <v>688</v>
      </c>
      <c r="C343">
        <f>_xlfn.NUMBERVALUE(RIGHT(Table1[[#This Row],[CODE]],6))</f>
        <v>517429</v>
      </c>
    </row>
    <row r="344" spans="1:3">
      <c r="A344" s="1" t="s">
        <v>689</v>
      </c>
      <c r="B344" t="s">
        <v>690</v>
      </c>
      <c r="C344">
        <f>_xlfn.NUMBERVALUE(RIGHT(Table1[[#This Row],[CODE]],6))</f>
        <v>538713</v>
      </c>
    </row>
    <row r="345" spans="1:3">
      <c r="A345" s="1" t="s">
        <v>691</v>
      </c>
      <c r="B345" t="s">
        <v>692</v>
      </c>
      <c r="C345">
        <f>_xlfn.NUMBERVALUE(RIGHT(Table1[[#This Row],[CODE]],6))</f>
        <v>526843</v>
      </c>
    </row>
    <row r="346" spans="1:3">
      <c r="A346" s="1" t="s">
        <v>693</v>
      </c>
      <c r="B346" t="s">
        <v>694</v>
      </c>
      <c r="C346">
        <f>_xlfn.NUMBERVALUE(RIGHT(Table1[[#This Row],[CODE]],6))</f>
        <v>530479</v>
      </c>
    </row>
    <row r="347" spans="1:3">
      <c r="A347" s="1" t="s">
        <v>695</v>
      </c>
      <c r="B347" t="s">
        <v>696</v>
      </c>
      <c r="C347">
        <f>_xlfn.NUMBERVALUE(RIGHT(Table1[[#This Row],[CODE]],6))</f>
        <v>532759</v>
      </c>
    </row>
    <row r="348" spans="1:3">
      <c r="A348" s="1" t="s">
        <v>697</v>
      </c>
      <c r="B348" t="s">
        <v>698</v>
      </c>
      <c r="C348">
        <f>_xlfn.NUMBERVALUE(RIGHT(Table1[[#This Row],[CODE]],6))</f>
        <v>505029</v>
      </c>
    </row>
    <row r="349" spans="1:3">
      <c r="A349" s="1" t="s">
        <v>699</v>
      </c>
      <c r="B349" t="s">
        <v>700</v>
      </c>
      <c r="C349">
        <f>_xlfn.NUMBERVALUE(RIGHT(Table1[[#This Row],[CODE]],6))</f>
        <v>514394</v>
      </c>
    </row>
    <row r="350" spans="1:3">
      <c r="A350" s="1" t="s">
        <v>701</v>
      </c>
      <c r="B350" t="s">
        <v>702</v>
      </c>
      <c r="C350">
        <f>_xlfn.NUMBERVALUE(RIGHT(Table1[[#This Row],[CODE]],6))</f>
        <v>511427</v>
      </c>
    </row>
    <row r="351" spans="1:3">
      <c r="A351" s="1" t="s">
        <v>703</v>
      </c>
      <c r="B351" t="s">
        <v>704</v>
      </c>
      <c r="C351">
        <f>_xlfn.NUMBERVALUE(RIGHT(Table1[[#This Row],[CODE]],6))</f>
        <v>531795</v>
      </c>
    </row>
    <row r="352" spans="1:3">
      <c r="A352" s="1" t="s">
        <v>705</v>
      </c>
      <c r="B352" t="s">
        <v>706</v>
      </c>
      <c r="C352">
        <f>_xlfn.NUMBERVALUE(RIGHT(Table1[[#This Row],[CODE]],6))</f>
        <v>500027</v>
      </c>
    </row>
    <row r="353" spans="1:3">
      <c r="A353" s="1" t="s">
        <v>707</v>
      </c>
      <c r="B353" t="s">
        <v>708</v>
      </c>
      <c r="C353">
        <f>_xlfn.NUMBERVALUE(RIGHT(Table1[[#This Row],[CODE]],6))</f>
        <v>500028</v>
      </c>
    </row>
    <row r="354" spans="1:3">
      <c r="A354" s="1" t="s">
        <v>709</v>
      </c>
      <c r="B354" t="s">
        <v>710</v>
      </c>
      <c r="C354">
        <f>_xlfn.NUMBERVALUE(RIGHT(Table1[[#This Row],[CODE]],6))</f>
        <v>532459</v>
      </c>
    </row>
    <row r="355" spans="1:3">
      <c r="A355" s="1" t="s">
        <v>711</v>
      </c>
      <c r="B355" t="s">
        <v>712</v>
      </c>
      <c r="C355">
        <f>_xlfn.NUMBERVALUE(RIGHT(Table1[[#This Row],[CODE]],6))</f>
        <v>502352</v>
      </c>
    </row>
    <row r="356" spans="1:3">
      <c r="A356" s="1" t="s">
        <v>713</v>
      </c>
      <c r="B356" t="s">
        <v>714</v>
      </c>
      <c r="C356">
        <f>_xlfn.NUMBERVALUE(RIGHT(Table1[[#This Row],[CODE]],6))</f>
        <v>532668</v>
      </c>
    </row>
    <row r="357" spans="1:3">
      <c r="A357" s="1" t="s">
        <v>715</v>
      </c>
      <c r="B357" t="s">
        <v>716</v>
      </c>
      <c r="C357">
        <f>_xlfn.NUMBERVALUE(RIGHT(Table1[[#This Row],[CODE]],6))</f>
        <v>530233</v>
      </c>
    </row>
    <row r="358" spans="1:3">
      <c r="A358" s="1" t="s">
        <v>717</v>
      </c>
      <c r="B358" t="s">
        <v>718</v>
      </c>
      <c r="C358">
        <f>_xlfn.NUMBERVALUE(RIGHT(Table1[[#This Row],[CODE]],6))</f>
        <v>524804</v>
      </c>
    </row>
    <row r="359" spans="1:3">
      <c r="A359" s="1" t="s">
        <v>719</v>
      </c>
      <c r="B359" t="s">
        <v>720</v>
      </c>
      <c r="C359">
        <f>_xlfn.NUMBERVALUE(RIGHT(Table1[[#This Row],[CODE]],6))</f>
        <v>531336</v>
      </c>
    </row>
    <row r="360" spans="1:3">
      <c r="A360" s="1" t="s">
        <v>721</v>
      </c>
      <c r="B360" t="s">
        <v>722</v>
      </c>
      <c r="C360">
        <f>_xlfn.NUMBERVALUE(RIGHT(Table1[[#This Row],[CODE]],6))</f>
        <v>530885</v>
      </c>
    </row>
    <row r="361" spans="1:3">
      <c r="A361" s="1" t="s">
        <v>723</v>
      </c>
      <c r="B361" t="s">
        <v>724</v>
      </c>
      <c r="C361">
        <f>_xlfn.NUMBERVALUE(RIGHT(Table1[[#This Row],[CODE]],6))</f>
        <v>509009</v>
      </c>
    </row>
    <row r="362" spans="1:3">
      <c r="A362" s="1" t="s">
        <v>725</v>
      </c>
      <c r="B362" t="s">
        <v>726</v>
      </c>
      <c r="C362">
        <f>_xlfn.NUMBERVALUE(RIGHT(Table1[[#This Row],[CODE]],6))</f>
        <v>522005</v>
      </c>
    </row>
    <row r="363" spans="1:3">
      <c r="A363" s="1" t="s">
        <v>727</v>
      </c>
      <c r="B363" t="s">
        <v>728</v>
      </c>
      <c r="C363">
        <f>_xlfn.NUMBERVALUE(RIGHT(Table1[[#This Row],[CODE]],6))</f>
        <v>533016</v>
      </c>
    </row>
    <row r="364" spans="1:3">
      <c r="A364" s="1" t="s">
        <v>729</v>
      </c>
      <c r="B364" t="s">
        <v>730</v>
      </c>
      <c r="C364">
        <f>_xlfn.NUMBERVALUE(RIGHT(Table1[[#This Row],[CODE]],6))</f>
        <v>539177</v>
      </c>
    </row>
    <row r="365" spans="1:3">
      <c r="A365" s="1" t="s">
        <v>731</v>
      </c>
      <c r="B365" t="s">
        <v>732</v>
      </c>
      <c r="C365">
        <f>_xlfn.NUMBERVALUE(RIGHT(Table1[[#This Row],[CODE]],6))</f>
        <v>532797</v>
      </c>
    </row>
    <row r="366" spans="1:3">
      <c r="A366" s="1" t="s">
        <v>733</v>
      </c>
      <c r="B366" t="s">
        <v>734</v>
      </c>
      <c r="C366">
        <f>_xlfn.NUMBERVALUE(RIGHT(Table1[[#This Row],[CODE]],6))</f>
        <v>500029</v>
      </c>
    </row>
    <row r="367" spans="1:3">
      <c r="A367" s="1" t="s">
        <v>735</v>
      </c>
      <c r="B367" t="s">
        <v>736</v>
      </c>
      <c r="C367">
        <f>_xlfn.NUMBERVALUE(RIGHT(Table1[[#This Row],[CODE]],6))</f>
        <v>505036</v>
      </c>
    </row>
    <row r="368" spans="1:3">
      <c r="A368" s="1" t="s">
        <v>737</v>
      </c>
      <c r="B368" t="s">
        <v>738</v>
      </c>
      <c r="C368">
        <f>_xlfn.NUMBERVALUE(RIGHT(Table1[[#This Row],[CODE]],6))</f>
        <v>505010</v>
      </c>
    </row>
    <row r="369" spans="1:3">
      <c r="A369" s="1" t="s">
        <v>739</v>
      </c>
      <c r="B369" t="s">
        <v>740</v>
      </c>
      <c r="C369">
        <f>_xlfn.NUMBERVALUE(RIGHT(Table1[[#This Row],[CODE]],6))</f>
        <v>520119</v>
      </c>
    </row>
    <row r="370" spans="1:3">
      <c r="A370" s="1" t="s">
        <v>741</v>
      </c>
      <c r="B370" t="s">
        <v>742</v>
      </c>
      <c r="C370">
        <f>_xlfn.NUMBERVALUE(RIGHT(Table1[[#This Row],[CODE]],6))</f>
        <v>500030</v>
      </c>
    </row>
    <row r="371" spans="1:3">
      <c r="A371" s="1" t="s">
        <v>743</v>
      </c>
      <c r="B371" t="s">
        <v>744</v>
      </c>
      <c r="C371">
        <f>_xlfn.NUMBERVALUE(RIGHT(Table1[[#This Row],[CODE]],6))</f>
        <v>512277</v>
      </c>
    </row>
    <row r="372" spans="1:3">
      <c r="A372" s="1" t="s">
        <v>745</v>
      </c>
      <c r="B372" t="s">
        <v>746</v>
      </c>
      <c r="C372">
        <f>_xlfn.NUMBERVALUE(RIGHT(Table1[[#This Row],[CODE]],6))</f>
        <v>531310</v>
      </c>
    </row>
    <row r="373" spans="1:3">
      <c r="A373" s="1" t="s">
        <v>747</v>
      </c>
      <c r="B373" t="s">
        <v>748</v>
      </c>
      <c r="C373">
        <f>_xlfn.NUMBERVALUE(RIGHT(Table1[[#This Row],[CODE]],6))</f>
        <v>512149</v>
      </c>
    </row>
    <row r="374" spans="1:3">
      <c r="A374" s="1" t="s">
        <v>749</v>
      </c>
      <c r="B374" t="s">
        <v>750</v>
      </c>
      <c r="C374">
        <f>_xlfn.NUMBERVALUE(RIGHT(Table1[[#This Row],[CODE]],6))</f>
        <v>532406</v>
      </c>
    </row>
    <row r="375" spans="1:3">
      <c r="A375" s="1" t="s">
        <v>751</v>
      </c>
      <c r="B375" t="s">
        <v>752</v>
      </c>
      <c r="C375">
        <f>_xlfn.NUMBERVALUE(RIGHT(Table1[[#This Row],[CODE]],6))</f>
        <v>512573</v>
      </c>
    </row>
    <row r="376" spans="1:3">
      <c r="A376" s="1" t="s">
        <v>753</v>
      </c>
      <c r="B376" t="s">
        <v>754</v>
      </c>
      <c r="C376">
        <f>_xlfn.NUMBERVALUE(RIGHT(Table1[[#This Row],[CODE]],6))</f>
        <v>523896</v>
      </c>
    </row>
    <row r="377" spans="1:3">
      <c r="A377" s="1" t="s">
        <v>755</v>
      </c>
      <c r="B377" t="s">
        <v>756</v>
      </c>
      <c r="C377">
        <f>_xlfn.NUMBERVALUE(RIGHT(Table1[[#This Row],[CODE]],6))</f>
        <v>539288</v>
      </c>
    </row>
    <row r="378" spans="1:3">
      <c r="A378" s="1" t="s">
        <v>757</v>
      </c>
      <c r="B378" t="s">
        <v>758</v>
      </c>
      <c r="C378">
        <f>_xlfn.NUMBERVALUE(RIGHT(Table1[[#This Row],[CODE]],6))</f>
        <v>512109</v>
      </c>
    </row>
    <row r="379" spans="1:3">
      <c r="A379" s="1" t="s">
        <v>759</v>
      </c>
      <c r="B379" t="s">
        <v>760</v>
      </c>
      <c r="C379">
        <f>_xlfn.NUMBERVALUE(RIGHT(Table1[[#This Row],[CODE]],6))</f>
        <v>532995</v>
      </c>
    </row>
    <row r="380" spans="1:3">
      <c r="A380" s="1" t="s">
        <v>761</v>
      </c>
      <c r="B380" t="s">
        <v>762</v>
      </c>
      <c r="C380">
        <f>_xlfn.NUMBERVALUE(RIGHT(Table1[[#This Row],[CODE]],6))</f>
        <v>531541</v>
      </c>
    </row>
    <row r="381" spans="1:3">
      <c r="A381" s="1" t="s">
        <v>763</v>
      </c>
      <c r="B381" t="s">
        <v>764</v>
      </c>
      <c r="C381">
        <f>_xlfn.NUMBERVALUE(RIGHT(Table1[[#This Row],[CODE]],6))</f>
        <v>511589</v>
      </c>
    </row>
    <row r="382" spans="1:3">
      <c r="A382" s="1" t="s">
        <v>765</v>
      </c>
      <c r="B382" t="s">
        <v>766</v>
      </c>
      <c r="C382">
        <f>_xlfn.NUMBERVALUE(RIGHT(Table1[[#This Row],[CODE]],6))</f>
        <v>519105</v>
      </c>
    </row>
    <row r="383" spans="1:3">
      <c r="A383" s="1" t="s">
        <v>767</v>
      </c>
      <c r="B383" t="s">
        <v>768</v>
      </c>
      <c r="C383">
        <f>_xlfn.NUMBERVALUE(RIGHT(Table1[[#This Row],[CODE]],6))</f>
        <v>504390</v>
      </c>
    </row>
    <row r="384" spans="1:3">
      <c r="A384" s="1" t="s">
        <v>769</v>
      </c>
      <c r="B384" t="s">
        <v>770</v>
      </c>
      <c r="C384">
        <f>_xlfn.NUMBERVALUE(RIGHT(Table1[[#This Row],[CODE]],6))</f>
        <v>513642</v>
      </c>
    </row>
    <row r="385" spans="1:3">
      <c r="A385" s="1" t="s">
        <v>771</v>
      </c>
      <c r="B385" t="s">
        <v>772</v>
      </c>
      <c r="C385">
        <f>_xlfn.NUMBERVALUE(RIGHT(Table1[[#This Row],[CODE]],6))</f>
        <v>532215</v>
      </c>
    </row>
    <row r="386" spans="1:3">
      <c r="A386" s="1" t="s">
        <v>773</v>
      </c>
      <c r="B386" t="s">
        <v>774</v>
      </c>
      <c r="C386">
        <f>_xlfn.NUMBERVALUE(RIGHT(Table1[[#This Row],[CODE]],6))</f>
        <v>532395</v>
      </c>
    </row>
    <row r="387" spans="1:3">
      <c r="A387" s="1" t="s">
        <v>775</v>
      </c>
      <c r="B387" t="s">
        <v>776</v>
      </c>
      <c r="C387">
        <f>_xlfn.NUMBERVALUE(RIGHT(Table1[[#This Row],[CODE]],6))</f>
        <v>505506</v>
      </c>
    </row>
    <row r="388" spans="1:3">
      <c r="A388" s="1" t="s">
        <v>777</v>
      </c>
      <c r="B388" t="s">
        <v>778</v>
      </c>
      <c r="C388">
        <f>_xlfn.NUMBERVALUE(RIGHT(Table1[[#This Row],[CODE]],6))</f>
        <v>523850</v>
      </c>
    </row>
    <row r="389" spans="1:3">
      <c r="A389" s="1" t="s">
        <v>779</v>
      </c>
      <c r="B389" t="s">
        <v>780</v>
      </c>
      <c r="C389">
        <f>_xlfn.NUMBERVALUE(RIGHT(Table1[[#This Row],[CODE]],6))</f>
        <v>508933</v>
      </c>
    </row>
    <row r="390" spans="1:3">
      <c r="A390" s="1" t="s">
        <v>781</v>
      </c>
      <c r="B390" t="s">
        <v>782</v>
      </c>
      <c r="C390">
        <f>_xlfn.NUMBERVALUE(RIGHT(Table1[[#This Row],[CODE]],6))</f>
        <v>512063</v>
      </c>
    </row>
    <row r="391" spans="1:3">
      <c r="A391" s="1" t="s">
        <v>783</v>
      </c>
      <c r="B391" t="s">
        <v>784</v>
      </c>
      <c r="C391">
        <f>_xlfn.NUMBERVALUE(RIGHT(Table1[[#This Row],[CODE]],6))</f>
        <v>531783</v>
      </c>
    </row>
    <row r="392" spans="1:3">
      <c r="A392" s="1" t="s">
        <v>785</v>
      </c>
      <c r="B392" t="s">
        <v>786</v>
      </c>
      <c r="C392">
        <f>_xlfn.NUMBERVALUE(RIGHT(Table1[[#This Row],[CODE]],6))</f>
        <v>508136</v>
      </c>
    </row>
    <row r="393" spans="1:3">
      <c r="A393" s="1" t="s">
        <v>787</v>
      </c>
      <c r="B393" t="s">
        <v>788</v>
      </c>
      <c r="C393">
        <f>_xlfn.NUMBERVALUE(RIGHT(Table1[[#This Row],[CODE]],6))</f>
        <v>523186</v>
      </c>
    </row>
    <row r="394" spans="1:3">
      <c r="A394" s="1" t="s">
        <v>789</v>
      </c>
      <c r="B394" t="s">
        <v>790</v>
      </c>
      <c r="C394">
        <f>_xlfn.NUMBERVALUE(RIGHT(Table1[[#This Row],[CODE]],6))</f>
        <v>506971</v>
      </c>
    </row>
    <row r="395" spans="1:3">
      <c r="A395" s="1" t="s">
        <v>791</v>
      </c>
      <c r="B395" t="s">
        <v>792</v>
      </c>
      <c r="C395">
        <f>_xlfn.NUMBERVALUE(RIGHT(Table1[[#This Row],[CODE]],6))</f>
        <v>536965</v>
      </c>
    </row>
    <row r="396" spans="1:3">
      <c r="A396" s="1" t="s">
        <v>793</v>
      </c>
      <c r="B396" t="s">
        <v>794</v>
      </c>
      <c r="C396">
        <f>_xlfn.NUMBERVALUE(RIGHT(Table1[[#This Row],[CODE]],6))</f>
        <v>532507</v>
      </c>
    </row>
    <row r="397" spans="1:3">
      <c r="A397" s="1" t="s">
        <v>795</v>
      </c>
      <c r="B397" t="s">
        <v>796</v>
      </c>
      <c r="C397">
        <f>_xlfn.NUMBERVALUE(RIGHT(Table1[[#This Row],[CODE]],6))</f>
        <v>537766</v>
      </c>
    </row>
    <row r="398" spans="1:3">
      <c r="A398" s="1" t="s">
        <v>797</v>
      </c>
      <c r="B398" t="s">
        <v>798</v>
      </c>
      <c r="C398">
        <f>_xlfn.NUMBERVALUE(RIGHT(Table1[[#This Row],[CODE]],6))</f>
        <v>532719</v>
      </c>
    </row>
    <row r="399" spans="1:3">
      <c r="A399" s="1" t="s">
        <v>799</v>
      </c>
      <c r="B399" t="s">
        <v>800</v>
      </c>
      <c r="C399">
        <f>_xlfn.NUMBERVALUE(RIGHT(Table1[[#This Row],[CODE]],6))</f>
        <v>523019</v>
      </c>
    </row>
    <row r="400" spans="1:3">
      <c r="A400" s="1" t="s">
        <v>801</v>
      </c>
      <c r="B400" t="s">
        <v>802</v>
      </c>
      <c r="C400">
        <f>_xlfn.NUMBERVALUE(RIGHT(Table1[[#This Row],[CODE]],6))</f>
        <v>526594</v>
      </c>
    </row>
    <row r="401" spans="1:3">
      <c r="A401" s="1" t="s">
        <v>803</v>
      </c>
      <c r="B401" t="s">
        <v>804</v>
      </c>
      <c r="C401">
        <f>_xlfn.NUMBERVALUE(RIGHT(Table1[[#This Row],[CODE]],6))</f>
        <v>531268</v>
      </c>
    </row>
    <row r="402" spans="1:3">
      <c r="A402" s="1" t="s">
        <v>805</v>
      </c>
      <c r="B402" t="s">
        <v>806</v>
      </c>
      <c r="C402" t="e">
        <f>_xlfn.NUMBERVALUE(RIGHT(Table1[[#This Row],[CODE]],6))</f>
        <v>#VALUE!</v>
      </c>
    </row>
    <row r="403" spans="1:3">
      <c r="A403" s="1" t="s">
        <v>807</v>
      </c>
      <c r="B403" t="s">
        <v>808</v>
      </c>
      <c r="C403" t="e">
        <f>_xlfn.NUMBERVALUE(RIGHT(Table1[[#This Row],[CODE]],6))</f>
        <v>#VALUE!</v>
      </c>
    </row>
    <row r="404" spans="1:3">
      <c r="A404" s="1" t="s">
        <v>809</v>
      </c>
      <c r="B404" t="s">
        <v>810</v>
      </c>
      <c r="C404" t="e">
        <f>_xlfn.NUMBERVALUE(RIGHT(Table1[[#This Row],[CODE]],6))</f>
        <v>#VALUE!</v>
      </c>
    </row>
    <row r="405" spans="1:3">
      <c r="A405" s="1" t="s">
        <v>811</v>
      </c>
      <c r="B405" t="s">
        <v>812</v>
      </c>
      <c r="C405" t="e">
        <f>_xlfn.NUMBERVALUE(RIGHT(Table1[[#This Row],[CODE]],6))</f>
        <v>#VALUE!</v>
      </c>
    </row>
    <row r="406" spans="1:3">
      <c r="A406" s="1" t="s">
        <v>813</v>
      </c>
      <c r="B406" t="s">
        <v>814</v>
      </c>
      <c r="C406" t="e">
        <f>_xlfn.NUMBERVALUE(RIGHT(Table1[[#This Row],[CODE]],6))</f>
        <v>#VALUE!</v>
      </c>
    </row>
    <row r="407" spans="1:3">
      <c r="A407" s="1" t="s">
        <v>815</v>
      </c>
      <c r="B407" t="s">
        <v>816</v>
      </c>
      <c r="C407" t="e">
        <f>_xlfn.NUMBERVALUE(RIGHT(Table1[[#This Row],[CODE]],6))</f>
        <v>#VALUE!</v>
      </c>
    </row>
    <row r="408" spans="1:3">
      <c r="A408" s="1" t="s">
        <v>817</v>
      </c>
      <c r="B408" t="s">
        <v>818</v>
      </c>
      <c r="C408" t="e">
        <f>_xlfn.NUMBERVALUE(RIGHT(Table1[[#This Row],[CODE]],6))</f>
        <v>#VALUE!</v>
      </c>
    </row>
    <row r="409" spans="1:3">
      <c r="A409" s="1" t="s">
        <v>819</v>
      </c>
      <c r="B409" t="s">
        <v>820</v>
      </c>
      <c r="C409" t="e">
        <f>_xlfn.NUMBERVALUE(RIGHT(Table1[[#This Row],[CODE]],6))</f>
        <v>#VALUE!</v>
      </c>
    </row>
    <row r="410" spans="1:3">
      <c r="A410" s="1" t="s">
        <v>821</v>
      </c>
      <c r="B410" t="s">
        <v>822</v>
      </c>
      <c r="C410" t="e">
        <f>_xlfn.NUMBERVALUE(RIGHT(Table1[[#This Row],[CODE]],6))</f>
        <v>#VALUE!</v>
      </c>
    </row>
    <row r="411" spans="1:3">
      <c r="A411" s="1" t="s">
        <v>823</v>
      </c>
      <c r="B411" t="s">
        <v>824</v>
      </c>
      <c r="C411" t="e">
        <f>_xlfn.NUMBERVALUE(RIGHT(Table1[[#This Row],[CODE]],6))</f>
        <v>#VALUE!</v>
      </c>
    </row>
    <row r="412" spans="1:3">
      <c r="A412" s="1" t="s">
        <v>825</v>
      </c>
      <c r="B412" t="s">
        <v>826</v>
      </c>
      <c r="C412" t="e">
        <f>_xlfn.NUMBERVALUE(RIGHT(Table1[[#This Row],[CODE]],6))</f>
        <v>#VALUE!</v>
      </c>
    </row>
    <row r="413" spans="1:3">
      <c r="A413" s="1" t="s">
        <v>827</v>
      </c>
      <c r="B413" t="s">
        <v>828</v>
      </c>
      <c r="C413" t="e">
        <f>_xlfn.NUMBERVALUE(RIGHT(Table1[[#This Row],[CODE]],6))</f>
        <v>#VALUE!</v>
      </c>
    </row>
    <row r="414" spans="1:3">
      <c r="A414" s="1" t="s">
        <v>829</v>
      </c>
      <c r="B414" t="s">
        <v>830</v>
      </c>
      <c r="C414" t="e">
        <f>_xlfn.NUMBERVALUE(RIGHT(Table1[[#This Row],[CODE]],6))</f>
        <v>#VALUE!</v>
      </c>
    </row>
    <row r="415" spans="1:3">
      <c r="A415" s="1" t="s">
        <v>831</v>
      </c>
      <c r="B415" t="s">
        <v>832</v>
      </c>
      <c r="C415" t="e">
        <f>_xlfn.NUMBERVALUE(RIGHT(Table1[[#This Row],[CODE]],6))</f>
        <v>#VALUE!</v>
      </c>
    </row>
    <row r="416" spans="1:3">
      <c r="A416" s="1" t="s">
        <v>833</v>
      </c>
      <c r="B416" t="s">
        <v>834</v>
      </c>
      <c r="C416" t="e">
        <f>_xlfn.NUMBERVALUE(RIGHT(Table1[[#This Row],[CODE]],6))</f>
        <v>#VALUE!</v>
      </c>
    </row>
    <row r="417" spans="1:3">
      <c r="A417" s="1" t="s">
        <v>835</v>
      </c>
      <c r="B417" t="s">
        <v>836</v>
      </c>
      <c r="C417" t="e">
        <f>_xlfn.NUMBERVALUE(RIGHT(Table1[[#This Row],[CODE]],6))</f>
        <v>#VALUE!</v>
      </c>
    </row>
    <row r="418" spans="1:3">
      <c r="A418" s="1" t="s">
        <v>837</v>
      </c>
      <c r="B418" t="s">
        <v>838</v>
      </c>
      <c r="C418" t="e">
        <f>_xlfn.NUMBERVALUE(RIGHT(Table1[[#This Row],[CODE]],6))</f>
        <v>#VALUE!</v>
      </c>
    </row>
    <row r="419" spans="1:3">
      <c r="A419" s="1" t="s">
        <v>839</v>
      </c>
      <c r="B419" t="s">
        <v>840</v>
      </c>
      <c r="C419" t="e">
        <f>_xlfn.NUMBERVALUE(RIGHT(Table1[[#This Row],[CODE]],6))</f>
        <v>#VALUE!</v>
      </c>
    </row>
    <row r="420" spans="1:3">
      <c r="A420" s="1" t="s">
        <v>841</v>
      </c>
      <c r="B420" t="s">
        <v>842</v>
      </c>
      <c r="C420" t="e">
        <f>_xlfn.NUMBERVALUE(RIGHT(Table1[[#This Row],[CODE]],6))</f>
        <v>#VALUE!</v>
      </c>
    </row>
    <row r="421" spans="1:3">
      <c r="A421" s="1" t="s">
        <v>843</v>
      </c>
      <c r="B421" t="s">
        <v>844</v>
      </c>
      <c r="C421" t="e">
        <f>_xlfn.NUMBERVALUE(RIGHT(Table1[[#This Row],[CODE]],6))</f>
        <v>#VALUE!</v>
      </c>
    </row>
    <row r="422" spans="1:3">
      <c r="A422" s="1" t="s">
        <v>845</v>
      </c>
      <c r="B422" t="s">
        <v>846</v>
      </c>
      <c r="C422" t="e">
        <f>_xlfn.NUMBERVALUE(RIGHT(Table1[[#This Row],[CODE]],6))</f>
        <v>#VALUE!</v>
      </c>
    </row>
    <row r="423" spans="1:3">
      <c r="A423" s="1" t="s">
        <v>847</v>
      </c>
      <c r="B423" t="s">
        <v>848</v>
      </c>
      <c r="C423" t="e">
        <f>_xlfn.NUMBERVALUE(RIGHT(Table1[[#This Row],[CODE]],6))</f>
        <v>#VALUE!</v>
      </c>
    </row>
    <row r="424" spans="1:3">
      <c r="A424" s="1" t="s">
        <v>849</v>
      </c>
      <c r="B424" t="s">
        <v>850</v>
      </c>
      <c r="C424" t="e">
        <f>_xlfn.NUMBERVALUE(RIGHT(Table1[[#This Row],[CODE]],6))</f>
        <v>#VALUE!</v>
      </c>
    </row>
    <row r="425" spans="1:3">
      <c r="A425" s="1" t="s">
        <v>851</v>
      </c>
      <c r="B425" t="s">
        <v>852</v>
      </c>
      <c r="C425" t="e">
        <f>_xlfn.NUMBERVALUE(RIGHT(Table1[[#This Row],[CODE]],6))</f>
        <v>#VALUE!</v>
      </c>
    </row>
    <row r="426" spans="1:3">
      <c r="A426" s="1" t="s">
        <v>853</v>
      </c>
      <c r="B426" t="s">
        <v>854</v>
      </c>
      <c r="C426" t="e">
        <f>_xlfn.NUMBERVALUE(RIGHT(Table1[[#This Row],[CODE]],6))</f>
        <v>#VALUE!</v>
      </c>
    </row>
    <row r="427" spans="1:3">
      <c r="A427" s="1" t="s">
        <v>855</v>
      </c>
      <c r="B427" t="s">
        <v>856</v>
      </c>
      <c r="C427" t="e">
        <f>_xlfn.NUMBERVALUE(RIGHT(Table1[[#This Row],[CODE]],6))</f>
        <v>#VALUE!</v>
      </c>
    </row>
    <row r="428" spans="1:3">
      <c r="A428" s="1" t="s">
        <v>857</v>
      </c>
      <c r="B428" t="s">
        <v>858</v>
      </c>
      <c r="C428" t="e">
        <f>_xlfn.NUMBERVALUE(RIGHT(Table1[[#This Row],[CODE]],6))</f>
        <v>#VALUE!</v>
      </c>
    </row>
    <row r="429" spans="1:3">
      <c r="A429" s="1" t="s">
        <v>859</v>
      </c>
      <c r="B429" t="s">
        <v>860</v>
      </c>
      <c r="C429" t="e">
        <f>_xlfn.NUMBERVALUE(RIGHT(Table1[[#This Row],[CODE]],6))</f>
        <v>#VALUE!</v>
      </c>
    </row>
    <row r="430" spans="1:3">
      <c r="A430" s="1" t="s">
        <v>861</v>
      </c>
      <c r="B430" t="s">
        <v>862</v>
      </c>
      <c r="C430" t="e">
        <f>_xlfn.NUMBERVALUE(RIGHT(Table1[[#This Row],[CODE]],6))</f>
        <v>#VALUE!</v>
      </c>
    </row>
    <row r="431" spans="1:3">
      <c r="A431" s="1" t="s">
        <v>863</v>
      </c>
      <c r="B431" t="s">
        <v>864</v>
      </c>
      <c r="C431" t="e">
        <f>_xlfn.NUMBERVALUE(RIGHT(Table1[[#This Row],[CODE]],6))</f>
        <v>#VALUE!</v>
      </c>
    </row>
    <row r="432" spans="1:3">
      <c r="A432" s="1" t="s">
        <v>865</v>
      </c>
      <c r="B432" t="s">
        <v>866</v>
      </c>
      <c r="C432" t="e">
        <f>_xlfn.NUMBERVALUE(RIGHT(Table1[[#This Row],[CODE]],6))</f>
        <v>#VALUE!</v>
      </c>
    </row>
    <row r="433" spans="1:3">
      <c r="A433" s="1" t="s">
        <v>867</v>
      </c>
      <c r="B433" t="s">
        <v>868</v>
      </c>
      <c r="C433" t="e">
        <f>_xlfn.NUMBERVALUE(RIGHT(Table1[[#This Row],[CODE]],6))</f>
        <v>#VALUE!</v>
      </c>
    </row>
    <row r="434" spans="1:3">
      <c r="A434" s="1" t="s">
        <v>869</v>
      </c>
      <c r="B434" t="s">
        <v>870</v>
      </c>
      <c r="C434" t="e">
        <f>_xlfn.NUMBERVALUE(RIGHT(Table1[[#This Row],[CODE]],6))</f>
        <v>#VALUE!</v>
      </c>
    </row>
    <row r="435" spans="1:3">
      <c r="A435" s="1" t="s">
        <v>871</v>
      </c>
      <c r="B435" t="s">
        <v>872</v>
      </c>
      <c r="C435" t="e">
        <f>_xlfn.NUMBERVALUE(RIGHT(Table1[[#This Row],[CODE]],6))</f>
        <v>#VALUE!</v>
      </c>
    </row>
    <row r="436" spans="1:3">
      <c r="A436" s="1" t="s">
        <v>873</v>
      </c>
      <c r="B436" t="s">
        <v>874</v>
      </c>
      <c r="C436" t="e">
        <f>_xlfn.NUMBERVALUE(RIGHT(Table1[[#This Row],[CODE]],6))</f>
        <v>#VALUE!</v>
      </c>
    </row>
    <row r="437" spans="1:3">
      <c r="A437" s="1" t="s">
        <v>875</v>
      </c>
      <c r="B437" t="s">
        <v>876</v>
      </c>
      <c r="C437" t="e">
        <f>_xlfn.NUMBERVALUE(RIGHT(Table1[[#This Row],[CODE]],6))</f>
        <v>#VALUE!</v>
      </c>
    </row>
    <row r="438" spans="1:3">
      <c r="A438" s="1" t="s">
        <v>877</v>
      </c>
      <c r="B438" t="s">
        <v>878</v>
      </c>
      <c r="C438" t="e">
        <f>_xlfn.NUMBERVALUE(RIGHT(Table1[[#This Row],[CODE]],6))</f>
        <v>#VALUE!</v>
      </c>
    </row>
    <row r="439" spans="1:3">
      <c r="A439" s="1" t="s">
        <v>879</v>
      </c>
      <c r="B439" t="s">
        <v>880</v>
      </c>
      <c r="C439" t="e">
        <f>_xlfn.NUMBERVALUE(RIGHT(Table1[[#This Row],[CODE]],6))</f>
        <v>#VALUE!</v>
      </c>
    </row>
    <row r="440" spans="1:3">
      <c r="A440" s="1" t="s">
        <v>881</v>
      </c>
      <c r="B440" t="s">
        <v>882</v>
      </c>
      <c r="C440" t="e">
        <f>_xlfn.NUMBERVALUE(RIGHT(Table1[[#This Row],[CODE]],6))</f>
        <v>#VALUE!</v>
      </c>
    </row>
    <row r="441" spans="1:3">
      <c r="A441" s="1" t="s">
        <v>883</v>
      </c>
      <c r="B441" t="s">
        <v>884</v>
      </c>
      <c r="C441" t="e">
        <f>_xlfn.NUMBERVALUE(RIGHT(Table1[[#This Row],[CODE]],6))</f>
        <v>#VALUE!</v>
      </c>
    </row>
    <row r="442" spans="1:3">
      <c r="A442" s="1" t="s">
        <v>885</v>
      </c>
      <c r="B442" t="s">
        <v>886</v>
      </c>
      <c r="C442" t="e">
        <f>_xlfn.NUMBERVALUE(RIGHT(Table1[[#This Row],[CODE]],6))</f>
        <v>#VALUE!</v>
      </c>
    </row>
    <row r="443" spans="1:3">
      <c r="A443" s="1" t="s">
        <v>887</v>
      </c>
      <c r="B443" t="s">
        <v>888</v>
      </c>
      <c r="C443" t="e">
        <f>_xlfn.NUMBERVALUE(RIGHT(Table1[[#This Row],[CODE]],6))</f>
        <v>#VALUE!</v>
      </c>
    </row>
    <row r="444" spans="1:3">
      <c r="A444" s="1" t="s">
        <v>889</v>
      </c>
      <c r="B444" t="s">
        <v>890</v>
      </c>
      <c r="C444" t="e">
        <f>_xlfn.NUMBERVALUE(RIGHT(Table1[[#This Row],[CODE]],6))</f>
        <v>#VALUE!</v>
      </c>
    </row>
    <row r="445" spans="1:3">
      <c r="A445" s="1" t="s">
        <v>891</v>
      </c>
      <c r="B445" t="s">
        <v>892</v>
      </c>
      <c r="C445" t="e">
        <f>_xlfn.NUMBERVALUE(RIGHT(Table1[[#This Row],[CODE]],6))</f>
        <v>#VALUE!</v>
      </c>
    </row>
    <row r="446" spans="1:3">
      <c r="A446" s="1" t="s">
        <v>893</v>
      </c>
      <c r="B446" t="s">
        <v>894</v>
      </c>
      <c r="C446" t="e">
        <f>_xlfn.NUMBERVALUE(RIGHT(Table1[[#This Row],[CODE]],6))</f>
        <v>#VALUE!</v>
      </c>
    </row>
    <row r="447" spans="1:3">
      <c r="A447" s="1" t="s">
        <v>895</v>
      </c>
      <c r="B447" t="s">
        <v>896</v>
      </c>
      <c r="C447" t="e">
        <f>_xlfn.NUMBERVALUE(RIGHT(Table1[[#This Row],[CODE]],6))</f>
        <v>#VALUE!</v>
      </c>
    </row>
    <row r="448" spans="1:3">
      <c r="A448" s="1" t="s">
        <v>897</v>
      </c>
      <c r="B448" t="s">
        <v>898</v>
      </c>
      <c r="C448" t="e">
        <f>_xlfn.NUMBERVALUE(RIGHT(Table1[[#This Row],[CODE]],6))</f>
        <v>#VALUE!</v>
      </c>
    </row>
    <row r="449" spans="1:3">
      <c r="A449" s="1" t="s">
        <v>899</v>
      </c>
      <c r="B449" t="s">
        <v>900</v>
      </c>
      <c r="C449" t="e">
        <f>_xlfn.NUMBERVALUE(RIGHT(Table1[[#This Row],[CODE]],6))</f>
        <v>#VALUE!</v>
      </c>
    </row>
    <row r="450" spans="1:3">
      <c r="A450" s="1" t="s">
        <v>901</v>
      </c>
      <c r="B450" t="s">
        <v>902</v>
      </c>
      <c r="C450" t="e">
        <f>_xlfn.NUMBERVALUE(RIGHT(Table1[[#This Row],[CODE]],6))</f>
        <v>#VALUE!</v>
      </c>
    </row>
    <row r="451" spans="1:3">
      <c r="A451" s="1" t="s">
        <v>903</v>
      </c>
      <c r="B451" t="s">
        <v>904</v>
      </c>
      <c r="C451" t="e">
        <f>_xlfn.NUMBERVALUE(RIGHT(Table1[[#This Row],[CODE]],6))</f>
        <v>#VALUE!</v>
      </c>
    </row>
    <row r="452" spans="1:3">
      <c r="A452" s="1" t="s">
        <v>905</v>
      </c>
      <c r="B452" t="s">
        <v>906</v>
      </c>
      <c r="C452" t="e">
        <f>_xlfn.NUMBERVALUE(RIGHT(Table1[[#This Row],[CODE]],6))</f>
        <v>#VALUE!</v>
      </c>
    </row>
    <row r="453" spans="1:3">
      <c r="A453" s="1" t="s">
        <v>907</v>
      </c>
      <c r="B453" t="s">
        <v>908</v>
      </c>
      <c r="C453">
        <f>_xlfn.NUMBERVALUE(RIGHT(Table1[[#This Row],[CODE]],6))</f>
        <v>532380</v>
      </c>
    </row>
    <row r="454" spans="1:3">
      <c r="A454" s="1" t="s">
        <v>909</v>
      </c>
      <c r="B454" t="s">
        <v>910</v>
      </c>
      <c r="C454">
        <f>_xlfn.NUMBERVALUE(RIGHT(Table1[[#This Row],[CODE]],6))</f>
        <v>524516</v>
      </c>
    </row>
    <row r="455" spans="1:3">
      <c r="A455" s="1" t="s">
        <v>911</v>
      </c>
      <c r="B455" t="s">
        <v>912</v>
      </c>
      <c r="C455">
        <f>_xlfn.NUMBERVALUE(RIGHT(Table1[[#This Row],[CODE]],6))</f>
        <v>532989</v>
      </c>
    </row>
    <row r="456" spans="1:3">
      <c r="A456" s="1" t="s">
        <v>913</v>
      </c>
      <c r="B456" t="s">
        <v>914</v>
      </c>
      <c r="C456">
        <f>_xlfn.NUMBERVALUE(RIGHT(Table1[[#This Row],[CODE]],6))</f>
        <v>530197</v>
      </c>
    </row>
    <row r="457" spans="1:3">
      <c r="A457" s="1" t="s">
        <v>915</v>
      </c>
      <c r="B457" t="s">
        <v>916</v>
      </c>
      <c r="C457">
        <f>_xlfn.NUMBERVALUE(RIGHT(Table1[[#This Row],[CODE]],6))</f>
        <v>511724</v>
      </c>
    </row>
    <row r="458" spans="1:3">
      <c r="A458" s="1" t="s">
        <v>917</v>
      </c>
      <c r="B458" t="s">
        <v>918</v>
      </c>
      <c r="C458">
        <f>_xlfn.NUMBERVALUE(RIGHT(Table1[[#This Row],[CODE]],6))</f>
        <v>532977</v>
      </c>
    </row>
    <row r="459" spans="1:3">
      <c r="A459" s="1" t="s">
        <v>919</v>
      </c>
      <c r="B459" t="s">
        <v>920</v>
      </c>
      <c r="C459">
        <f>_xlfn.NUMBERVALUE(RIGHT(Table1[[#This Row],[CODE]],6))</f>
        <v>533229</v>
      </c>
    </row>
    <row r="460" spans="1:3">
      <c r="A460" s="1" t="s">
        <v>921</v>
      </c>
      <c r="B460" t="s">
        <v>922</v>
      </c>
      <c r="C460">
        <f>_xlfn.NUMBERVALUE(RIGHT(Table1[[#This Row],[CODE]],6))</f>
        <v>500031</v>
      </c>
    </row>
    <row r="461" spans="1:3">
      <c r="A461" s="1" t="s">
        <v>923</v>
      </c>
      <c r="B461" t="s">
        <v>924</v>
      </c>
      <c r="C461">
        <f>_xlfn.NUMBERVALUE(RIGHT(Table1[[#This Row],[CODE]],6))</f>
        <v>500034</v>
      </c>
    </row>
    <row r="462" spans="1:3">
      <c r="A462" s="1" t="s">
        <v>925</v>
      </c>
      <c r="B462" t="s">
        <v>926</v>
      </c>
      <c r="C462">
        <f>_xlfn.NUMBERVALUE(RIGHT(Table1[[#This Row],[CODE]],6))</f>
        <v>532978</v>
      </c>
    </row>
    <row r="463" spans="1:3">
      <c r="A463" s="1" t="s">
        <v>927</v>
      </c>
      <c r="B463" t="s">
        <v>928</v>
      </c>
      <c r="C463">
        <f>_xlfn.NUMBERVALUE(RIGHT(Table1[[#This Row],[CODE]],6))</f>
        <v>512261</v>
      </c>
    </row>
    <row r="464" spans="1:3">
      <c r="A464" s="1" t="s">
        <v>929</v>
      </c>
      <c r="B464" t="s">
        <v>930</v>
      </c>
      <c r="C464">
        <f>_xlfn.NUMBERVALUE(RIGHT(Table1[[#This Row],[CODE]],6))</f>
        <v>500032</v>
      </c>
    </row>
    <row r="465" spans="1:3">
      <c r="A465" s="1" t="s">
        <v>931</v>
      </c>
      <c r="B465" t="s">
        <v>932</v>
      </c>
      <c r="C465">
        <f>_xlfn.NUMBERVALUE(RIGHT(Table1[[#This Row],[CODE]],6))</f>
        <v>500490</v>
      </c>
    </row>
    <row r="466" spans="1:3">
      <c r="A466" s="1" t="s">
        <v>933</v>
      </c>
      <c r="B466" t="s">
        <v>934</v>
      </c>
      <c r="C466">
        <f>_xlfn.NUMBERVALUE(RIGHT(Table1[[#This Row],[CODE]],6))</f>
        <v>507944</v>
      </c>
    </row>
    <row r="467" spans="1:3">
      <c r="A467" s="1" t="s">
        <v>935</v>
      </c>
      <c r="B467" t="s">
        <v>936</v>
      </c>
      <c r="C467">
        <f>_xlfn.NUMBERVALUE(RIGHT(Table1[[#This Row],[CODE]],6))</f>
        <v>511139</v>
      </c>
    </row>
    <row r="468" spans="1:3">
      <c r="A468" s="1" t="s">
        <v>937</v>
      </c>
      <c r="B468" t="s">
        <v>938</v>
      </c>
      <c r="C468">
        <f>_xlfn.NUMBERVALUE(RIGHT(Table1[[#This Row],[CODE]],6))</f>
        <v>524824</v>
      </c>
    </row>
    <row r="469" spans="1:3">
      <c r="A469" s="1" t="s">
        <v>939</v>
      </c>
      <c r="B469" t="s">
        <v>940</v>
      </c>
      <c r="C469">
        <f>_xlfn.NUMBERVALUE(RIGHT(Table1[[#This Row],[CODE]],6))</f>
        <v>511395</v>
      </c>
    </row>
    <row r="470" spans="1:3">
      <c r="A470" s="1" t="s">
        <v>941</v>
      </c>
      <c r="B470" t="s">
        <v>942</v>
      </c>
      <c r="C470">
        <f>_xlfn.NUMBERVALUE(RIGHT(Table1[[#This Row],[CODE]],6))</f>
        <v>514199</v>
      </c>
    </row>
    <row r="471" spans="1:3">
      <c r="A471" s="1" t="s">
        <v>943</v>
      </c>
      <c r="B471" t="s">
        <v>944</v>
      </c>
      <c r="C471">
        <f>_xlfn.NUMBERVALUE(RIGHT(Table1[[#This Row],[CODE]],6))</f>
        <v>530999</v>
      </c>
    </row>
    <row r="472" spans="1:3">
      <c r="A472" s="1" t="s">
        <v>945</v>
      </c>
      <c r="B472" t="s">
        <v>946</v>
      </c>
      <c r="C472">
        <f>_xlfn.NUMBERVALUE(RIGHT(Table1[[#This Row],[CODE]],6))</f>
        <v>532382</v>
      </c>
    </row>
    <row r="473" spans="1:3">
      <c r="A473" s="1" t="s">
        <v>947</v>
      </c>
      <c r="B473" t="s">
        <v>948</v>
      </c>
      <c r="C473">
        <f>_xlfn.NUMBERVALUE(RIGHT(Table1[[#This Row],[CODE]],6))</f>
        <v>513142</v>
      </c>
    </row>
    <row r="474" spans="1:3">
      <c r="A474" s="1" t="s">
        <v>949</v>
      </c>
      <c r="B474" t="s">
        <v>950</v>
      </c>
      <c r="C474">
        <f>_xlfn.NUMBERVALUE(RIGHT(Table1[[#This Row],[CODE]],6))</f>
        <v>502355</v>
      </c>
    </row>
    <row r="475" spans="1:3">
      <c r="A475" s="1" t="s">
        <v>951</v>
      </c>
      <c r="B475" t="s">
        <v>952</v>
      </c>
      <c r="C475">
        <f>_xlfn.NUMBERVALUE(RIGHT(Table1[[#This Row],[CODE]],6))</f>
        <v>500102</v>
      </c>
    </row>
    <row r="476" spans="1:3">
      <c r="A476" s="1" t="s">
        <v>953</v>
      </c>
      <c r="B476" t="s">
        <v>954</v>
      </c>
      <c r="C476">
        <f>_xlfn.NUMBERVALUE(RIGHT(Table1[[#This Row],[CODE]],6))</f>
        <v>523319</v>
      </c>
    </row>
    <row r="477" spans="1:3">
      <c r="A477" s="1" t="s">
        <v>955</v>
      </c>
      <c r="B477" t="s">
        <v>956</v>
      </c>
      <c r="C477">
        <f>_xlfn.NUMBERVALUE(RIGHT(Table1[[#This Row],[CODE]],6))</f>
        <v>532485</v>
      </c>
    </row>
    <row r="478" spans="1:3">
      <c r="A478" s="1" t="s">
        <v>957</v>
      </c>
      <c r="B478" t="s">
        <v>958</v>
      </c>
      <c r="C478">
        <f>_xlfn.NUMBERVALUE(RIGHT(Table1[[#This Row],[CODE]],6))</f>
        <v>500038</v>
      </c>
    </row>
    <row r="479" spans="1:3">
      <c r="A479" s="1" t="s">
        <v>959</v>
      </c>
      <c r="B479" t="s">
        <v>960</v>
      </c>
      <c r="C479">
        <f>_xlfn.NUMBERVALUE(RIGHT(Table1[[#This Row],[CODE]],6))</f>
        <v>520127</v>
      </c>
    </row>
    <row r="480" spans="1:3">
      <c r="A480" s="1" t="s">
        <v>961</v>
      </c>
      <c r="B480" t="s">
        <v>962</v>
      </c>
      <c r="C480">
        <f>_xlfn.NUMBERVALUE(RIGHT(Table1[[#This Row],[CODE]],6))</f>
        <v>519295</v>
      </c>
    </row>
    <row r="481" spans="1:3">
      <c r="A481" s="1" t="s">
        <v>963</v>
      </c>
      <c r="B481" t="s">
        <v>964</v>
      </c>
      <c r="C481">
        <f>_xlfn.NUMBERVALUE(RIGHT(Table1[[#This Row],[CODE]],6))</f>
        <v>531591</v>
      </c>
    </row>
    <row r="482" spans="1:3">
      <c r="A482" s="1" t="s">
        <v>965</v>
      </c>
      <c r="B482" t="s">
        <v>966</v>
      </c>
      <c r="C482">
        <f>_xlfn.NUMBERVALUE(RIGHT(Table1[[#This Row],[CODE]],6))</f>
        <v>526849</v>
      </c>
    </row>
    <row r="483" spans="1:3">
      <c r="A483" s="1" t="s">
        <v>967</v>
      </c>
      <c r="B483" t="s">
        <v>968</v>
      </c>
      <c r="C483">
        <f>_xlfn.NUMBERVALUE(RIGHT(Table1[[#This Row],[CODE]],6))</f>
        <v>509053</v>
      </c>
    </row>
    <row r="484" spans="1:3">
      <c r="A484" s="1" t="s">
        <v>969</v>
      </c>
      <c r="B484" t="s">
        <v>970</v>
      </c>
      <c r="C484">
        <f>_xlfn.NUMBERVALUE(RIGHT(Table1[[#This Row],[CODE]],6))</f>
        <v>500039</v>
      </c>
    </row>
    <row r="485" spans="1:3">
      <c r="A485" s="1" t="s">
        <v>971</v>
      </c>
      <c r="B485" t="s">
        <v>972</v>
      </c>
      <c r="C485">
        <f>_xlfn.NUMBERVALUE(RIGHT(Table1[[#This Row],[CODE]],6))</f>
        <v>532946</v>
      </c>
    </row>
    <row r="486" spans="1:3">
      <c r="A486" s="1" t="s">
        <v>973</v>
      </c>
      <c r="B486" t="s">
        <v>974</v>
      </c>
      <c r="C486">
        <f>_xlfn.NUMBERVALUE(RIGHT(Table1[[#This Row],[CODE]],6))</f>
        <v>539120</v>
      </c>
    </row>
    <row r="487" spans="1:3">
      <c r="A487" s="1" t="s">
        <v>975</v>
      </c>
      <c r="B487" t="s">
        <v>976</v>
      </c>
      <c r="C487">
        <f>_xlfn.NUMBERVALUE(RIGHT(Table1[[#This Row],[CODE]],6))</f>
        <v>532134</v>
      </c>
    </row>
    <row r="488" spans="1:3">
      <c r="A488" s="1" t="s">
        <v>977</v>
      </c>
      <c r="B488" t="s">
        <v>978</v>
      </c>
      <c r="C488">
        <f>_xlfn.NUMBERVALUE(RIGHT(Table1[[#This Row],[CODE]],6))</f>
        <v>532149</v>
      </c>
    </row>
    <row r="489" spans="1:3">
      <c r="A489" s="1" t="s">
        <v>979</v>
      </c>
      <c r="B489" t="s">
        <v>980</v>
      </c>
      <c r="C489">
        <f>_xlfn.NUMBERVALUE(RIGHT(Table1[[#This Row],[CODE]],6))</f>
        <v>532525</v>
      </c>
    </row>
    <row r="490" spans="1:3">
      <c r="A490" s="1" t="s">
        <v>981</v>
      </c>
      <c r="B490" t="s">
        <v>982</v>
      </c>
      <c r="C490">
        <f>_xlfn.NUMBERVALUE(RIGHT(Table1[[#This Row],[CODE]],6))</f>
        <v>532674</v>
      </c>
    </row>
    <row r="491" spans="1:3">
      <c r="A491" s="1" t="s">
        <v>983</v>
      </c>
      <c r="B491" t="s">
        <v>984</v>
      </c>
      <c r="C491">
        <f>_xlfn.NUMBERVALUE(RIGHT(Table1[[#This Row],[CODE]],6))</f>
        <v>500041</v>
      </c>
    </row>
    <row r="492" spans="1:3">
      <c r="A492" s="1" t="s">
        <v>985</v>
      </c>
      <c r="B492" t="s">
        <v>986</v>
      </c>
      <c r="C492">
        <f>_xlfn.NUMBERVALUE(RIGHT(Table1[[#This Row],[CODE]],6))</f>
        <v>538546</v>
      </c>
    </row>
    <row r="493" spans="1:3">
      <c r="A493" s="1" t="s">
        <v>987</v>
      </c>
      <c r="B493" t="s">
        <v>988</v>
      </c>
      <c r="C493">
        <f>_xlfn.NUMBERVALUE(RIGHT(Table1[[#This Row],[CODE]],6))</f>
        <v>503722</v>
      </c>
    </row>
    <row r="494" spans="1:3">
      <c r="A494" s="1" t="s">
        <v>989</v>
      </c>
      <c r="B494" t="s">
        <v>990</v>
      </c>
      <c r="C494">
        <f>_xlfn.NUMBERVALUE(RIGHT(Table1[[#This Row],[CODE]],6))</f>
        <v>532916</v>
      </c>
    </row>
    <row r="495" spans="1:3">
      <c r="A495" s="1" t="s">
        <v>991</v>
      </c>
      <c r="B495" t="s">
        <v>992</v>
      </c>
      <c r="C495">
        <f>_xlfn.NUMBERVALUE(RIGHT(Table1[[#This Row],[CODE]],6))</f>
        <v>513502</v>
      </c>
    </row>
    <row r="496" spans="1:3">
      <c r="A496" s="1" t="s">
        <v>993</v>
      </c>
      <c r="B496" t="s">
        <v>994</v>
      </c>
      <c r="C496">
        <f>_xlfn.NUMBERVALUE(RIGHT(Table1[[#This Row],[CODE]],6))</f>
        <v>532336</v>
      </c>
    </row>
    <row r="497" spans="1:3">
      <c r="A497" s="1" t="s">
        <v>995</v>
      </c>
      <c r="B497" t="s">
        <v>996</v>
      </c>
      <c r="C497">
        <f>_xlfn.NUMBERVALUE(RIGHT(Table1[[#This Row],[CODE]],6))</f>
        <v>532694</v>
      </c>
    </row>
    <row r="498" spans="1:3">
      <c r="A498" s="1" t="s">
        <v>997</v>
      </c>
      <c r="B498" t="s">
        <v>998</v>
      </c>
      <c r="C498">
        <f>_xlfn.NUMBERVALUE(RIGHT(Table1[[#This Row],[CODE]],6))</f>
        <v>524687</v>
      </c>
    </row>
    <row r="499" spans="1:3">
      <c r="A499" s="1" t="s">
        <v>999</v>
      </c>
      <c r="B499" t="s">
        <v>1000</v>
      </c>
      <c r="C499">
        <f>_xlfn.NUMBERVALUE(RIGHT(Table1[[#This Row],[CODE]],6))</f>
        <v>500042</v>
      </c>
    </row>
    <row r="500" spans="1:3">
      <c r="A500" s="1" t="s">
        <v>1001</v>
      </c>
      <c r="B500" t="s">
        <v>1002</v>
      </c>
      <c r="C500">
        <f>_xlfn.NUMBERVALUE(RIGHT(Table1[[#This Row],[CODE]],6))</f>
        <v>511210</v>
      </c>
    </row>
    <row r="501" spans="1:3">
      <c r="A501" s="1" t="s">
        <v>1003</v>
      </c>
      <c r="B501" t="s">
        <v>1004</v>
      </c>
      <c r="C501">
        <f>_xlfn.NUMBERVALUE(RIGHT(Table1[[#This Row],[CODE]],6))</f>
        <v>500043</v>
      </c>
    </row>
    <row r="502" spans="1:3">
      <c r="A502" s="1" t="s">
        <v>1005</v>
      </c>
      <c r="B502" t="s">
        <v>1006</v>
      </c>
      <c r="C502">
        <f>_xlfn.NUMBERVALUE(RIGHT(Table1[[#This Row],[CODE]],6))</f>
        <v>522004</v>
      </c>
    </row>
    <row r="503" spans="1:3">
      <c r="A503" s="1" t="s">
        <v>1007</v>
      </c>
      <c r="B503" t="s">
        <v>1008</v>
      </c>
      <c r="C503">
        <f>_xlfn.NUMBERVALUE(RIGHT(Table1[[#This Row],[CODE]],6))</f>
        <v>506285</v>
      </c>
    </row>
    <row r="504" spans="1:3">
      <c r="A504" s="1" t="s">
        <v>1009</v>
      </c>
      <c r="B504" t="s">
        <v>1010</v>
      </c>
      <c r="C504">
        <f>_xlfn.NUMBERVALUE(RIGHT(Table1[[#This Row],[CODE]],6))</f>
        <v>517246</v>
      </c>
    </row>
    <row r="505" spans="1:3">
      <c r="A505" s="1" t="s">
        <v>1011</v>
      </c>
      <c r="B505" t="s">
        <v>1012</v>
      </c>
      <c r="C505">
        <f>_xlfn.NUMBERVALUE(RIGHT(Table1[[#This Row],[CODE]],6))</f>
        <v>524332</v>
      </c>
    </row>
    <row r="506" spans="1:3">
      <c r="A506" s="1" t="s">
        <v>1013</v>
      </c>
      <c r="B506" t="s">
        <v>1014</v>
      </c>
      <c r="C506">
        <f>_xlfn.NUMBERVALUE(RIGHT(Table1[[#This Row],[CODE]],6))</f>
        <v>524828</v>
      </c>
    </row>
    <row r="507" spans="1:3">
      <c r="A507" s="1" t="s">
        <v>1015</v>
      </c>
      <c r="B507" t="s">
        <v>1016</v>
      </c>
      <c r="C507">
        <f>_xlfn.NUMBERVALUE(RIGHT(Table1[[#This Row],[CODE]],6))</f>
        <v>539447</v>
      </c>
    </row>
    <row r="508" spans="1:3">
      <c r="A508" s="1" t="s">
        <v>1017</v>
      </c>
      <c r="B508" t="s">
        <v>1018</v>
      </c>
      <c r="C508">
        <f>_xlfn.NUMBERVALUE(RIGHT(Table1[[#This Row],[CODE]],6))</f>
        <v>531937</v>
      </c>
    </row>
    <row r="509" spans="1:3">
      <c r="A509" s="1" t="s">
        <v>1019</v>
      </c>
      <c r="B509" t="s">
        <v>1020</v>
      </c>
      <c r="C509">
        <f>_xlfn.NUMBERVALUE(RIGHT(Table1[[#This Row],[CODE]],6))</f>
        <v>533270</v>
      </c>
    </row>
    <row r="510" spans="1:3">
      <c r="A510" s="1" t="s">
        <v>1021</v>
      </c>
      <c r="B510" t="s">
        <v>1022</v>
      </c>
      <c r="C510">
        <f>_xlfn.NUMBERVALUE(RIGHT(Table1[[#This Row],[CODE]],6))</f>
        <v>539018</v>
      </c>
    </row>
    <row r="511" spans="1:3">
      <c r="A511" s="1" t="s">
        <v>1023</v>
      </c>
      <c r="B511" t="s">
        <v>1024</v>
      </c>
      <c r="C511">
        <f>_xlfn.NUMBERVALUE(RIGHT(Table1[[#This Row],[CODE]],6))</f>
        <v>532645</v>
      </c>
    </row>
    <row r="512" spans="1:3">
      <c r="A512" s="1" t="s">
        <v>1025</v>
      </c>
      <c r="B512" t="s">
        <v>1026</v>
      </c>
      <c r="C512">
        <f>_xlfn.NUMBERVALUE(RIGHT(Table1[[#This Row],[CODE]],6))</f>
        <v>531112</v>
      </c>
    </row>
    <row r="513" spans="1:3">
      <c r="A513" s="1" t="s">
        <v>1027</v>
      </c>
      <c r="B513" t="s">
        <v>1028</v>
      </c>
      <c r="C513">
        <f>_xlfn.NUMBERVALUE(RIGHT(Table1[[#This Row],[CODE]],6))</f>
        <v>539399</v>
      </c>
    </row>
    <row r="514" spans="1:3">
      <c r="A514" s="1" t="s">
        <v>1029</v>
      </c>
      <c r="B514" t="s">
        <v>1030</v>
      </c>
      <c r="C514">
        <f>_xlfn.NUMBERVALUE(RIGHT(Table1[[#This Row],[CODE]],6))</f>
        <v>522650</v>
      </c>
    </row>
    <row r="515" spans="1:3">
      <c r="A515" s="1" t="s">
        <v>1031</v>
      </c>
      <c r="B515" t="s">
        <v>1032</v>
      </c>
      <c r="C515">
        <f>_xlfn.NUMBERVALUE(RIGHT(Table1[[#This Row],[CODE]],6))</f>
        <v>500048</v>
      </c>
    </row>
    <row r="516" spans="1:3">
      <c r="A516" s="1" t="s">
        <v>1033</v>
      </c>
      <c r="B516" t="s">
        <v>1034</v>
      </c>
      <c r="C516">
        <f>_xlfn.NUMBERVALUE(RIGHT(Table1[[#This Row],[CODE]],6))</f>
        <v>509438</v>
      </c>
    </row>
    <row r="517" spans="1:3">
      <c r="A517" s="1" t="s">
        <v>1035</v>
      </c>
      <c r="B517" t="s">
        <v>1036</v>
      </c>
      <c r="C517">
        <f>_xlfn.NUMBERVALUE(RIGHT(Table1[[#This Row],[CODE]],6))</f>
        <v>533095</v>
      </c>
    </row>
    <row r="518" spans="1:3">
      <c r="A518" s="1" t="s">
        <v>1037</v>
      </c>
      <c r="B518" t="s">
        <v>1038</v>
      </c>
      <c r="C518">
        <f>_xlfn.NUMBERVALUE(RIGHT(Table1[[#This Row],[CODE]],6))</f>
        <v>532230</v>
      </c>
    </row>
    <row r="519" spans="1:3">
      <c r="A519" s="1" t="s">
        <v>1039</v>
      </c>
      <c r="B519" t="s">
        <v>1040</v>
      </c>
      <c r="C519">
        <f>_xlfn.NUMBERVALUE(RIGHT(Table1[[#This Row],[CODE]],6))</f>
        <v>512195</v>
      </c>
    </row>
    <row r="520" spans="1:3">
      <c r="A520" s="1" t="s">
        <v>1041</v>
      </c>
      <c r="B520" t="s">
        <v>1042</v>
      </c>
      <c r="C520">
        <f>_xlfn.NUMBERVALUE(RIGHT(Table1[[#This Row],[CODE]],6))</f>
        <v>524737</v>
      </c>
    </row>
    <row r="521" spans="1:3">
      <c r="A521" s="1" t="s">
        <v>1043</v>
      </c>
      <c r="B521" t="s">
        <v>1044</v>
      </c>
      <c r="C521">
        <f>_xlfn.NUMBERVALUE(RIGHT(Table1[[#This Row],[CODE]],6))</f>
        <v>509480</v>
      </c>
    </row>
    <row r="522" spans="1:3">
      <c r="A522" s="1" t="s">
        <v>1045</v>
      </c>
      <c r="B522" t="s">
        <v>1046</v>
      </c>
      <c r="C522">
        <f>_xlfn.NUMBERVALUE(RIGHT(Table1[[#This Row],[CODE]],6))</f>
        <v>531340</v>
      </c>
    </row>
    <row r="523" spans="1:3">
      <c r="A523" s="1" t="s">
        <v>1047</v>
      </c>
      <c r="B523" t="s">
        <v>1048</v>
      </c>
      <c r="C523">
        <f>_xlfn.NUMBERVALUE(RIGHT(Table1[[#This Row],[CODE]],6))</f>
        <v>524606</v>
      </c>
    </row>
    <row r="524" spans="1:3">
      <c r="A524" s="1" t="s">
        <v>1049</v>
      </c>
      <c r="B524" t="s">
        <v>1050</v>
      </c>
      <c r="C524">
        <f>_xlfn.NUMBERVALUE(RIGHT(Table1[[#This Row],[CODE]],6))</f>
        <v>531582</v>
      </c>
    </row>
    <row r="525" spans="1:3">
      <c r="A525" s="1" t="s">
        <v>1051</v>
      </c>
      <c r="B525" t="s">
        <v>1052</v>
      </c>
      <c r="C525">
        <f>_xlfn.NUMBERVALUE(RIGHT(Table1[[#This Row],[CODE]],6))</f>
        <v>500046</v>
      </c>
    </row>
    <row r="526" spans="1:3">
      <c r="A526" s="1" t="s">
        <v>1053</v>
      </c>
      <c r="B526" t="s">
        <v>1054</v>
      </c>
      <c r="C526">
        <f>_xlfn.NUMBERVALUE(RIGHT(Table1[[#This Row],[CODE]],6))</f>
        <v>508664</v>
      </c>
    </row>
    <row r="527" spans="1:3">
      <c r="A527" s="1" t="s">
        <v>1055</v>
      </c>
      <c r="B527" t="s">
        <v>1056</v>
      </c>
      <c r="C527">
        <f>_xlfn.NUMBERVALUE(RIGHT(Table1[[#This Row],[CODE]],6))</f>
        <v>531481</v>
      </c>
    </row>
    <row r="528" spans="1:3">
      <c r="A528" s="1" t="s">
        <v>1057</v>
      </c>
      <c r="B528" t="s">
        <v>1058</v>
      </c>
      <c r="C528">
        <f>_xlfn.NUMBERVALUE(RIGHT(Table1[[#This Row],[CODE]],6))</f>
        <v>512477</v>
      </c>
    </row>
    <row r="529" spans="1:3">
      <c r="A529" s="1" t="s">
        <v>1059</v>
      </c>
      <c r="B529" t="s">
        <v>1060</v>
      </c>
      <c r="C529">
        <f>_xlfn.NUMBERVALUE(RIGHT(Table1[[#This Row],[CODE]],6))</f>
        <v>533303</v>
      </c>
    </row>
    <row r="530" spans="1:3">
      <c r="A530" s="1" t="s">
        <v>1061</v>
      </c>
      <c r="B530" t="s">
        <v>1062</v>
      </c>
      <c r="C530">
        <f>_xlfn.NUMBERVALUE(RIGHT(Table1[[#This Row],[CODE]],6))</f>
        <v>532430</v>
      </c>
    </row>
    <row r="531" spans="1:3">
      <c r="A531" s="1" t="s">
        <v>1063</v>
      </c>
      <c r="B531" t="s">
        <v>1064</v>
      </c>
      <c r="C531">
        <f>_xlfn.NUMBERVALUE(RIGHT(Table1[[#This Row],[CODE]],6))</f>
        <v>511664</v>
      </c>
    </row>
    <row r="532" spans="1:3">
      <c r="A532" s="1" t="s">
        <v>1065</v>
      </c>
      <c r="B532" t="s">
        <v>1066</v>
      </c>
      <c r="C532">
        <f>_xlfn.NUMBERVALUE(RIGHT(Table1[[#This Row],[CODE]],6))</f>
        <v>532930</v>
      </c>
    </row>
    <row r="533" spans="1:3">
      <c r="A533" s="1" t="s">
        <v>1067</v>
      </c>
      <c r="B533" t="s">
        <v>1068</v>
      </c>
      <c r="C533">
        <f>_xlfn.NUMBERVALUE(RIGHT(Table1[[#This Row],[CODE]],6))</f>
        <v>500051</v>
      </c>
    </row>
    <row r="534" spans="1:3">
      <c r="A534" s="1" t="s">
        <v>1069</v>
      </c>
      <c r="B534" t="s">
        <v>1070</v>
      </c>
      <c r="C534">
        <f>_xlfn.NUMBERVALUE(RIGHT(Table1[[#This Row],[CODE]],6))</f>
        <v>530803</v>
      </c>
    </row>
    <row r="535" spans="1:3">
      <c r="A535" s="1" t="s">
        <v>1071</v>
      </c>
      <c r="B535" t="s">
        <v>1072</v>
      </c>
      <c r="C535">
        <f>_xlfn.NUMBERVALUE(RIGHT(Table1[[#This Row],[CODE]],6))</f>
        <v>531719</v>
      </c>
    </row>
    <row r="536" spans="1:3">
      <c r="A536" s="1" t="s">
        <v>1073</v>
      </c>
      <c r="B536" t="s">
        <v>1074</v>
      </c>
      <c r="C536">
        <f>_xlfn.NUMBERVALUE(RIGHT(Table1[[#This Row],[CODE]],6))</f>
        <v>530095</v>
      </c>
    </row>
    <row r="537" spans="1:3">
      <c r="A537" s="1" t="s">
        <v>1075</v>
      </c>
      <c r="B537" t="s">
        <v>1076</v>
      </c>
      <c r="C537">
        <f>_xlfn.NUMBERVALUE(RIGHT(Table1[[#This Row],[CODE]],6))</f>
        <v>504646</v>
      </c>
    </row>
    <row r="538" spans="1:3">
      <c r="A538" s="1" t="s">
        <v>1077</v>
      </c>
      <c r="B538" t="s">
        <v>1078</v>
      </c>
      <c r="C538">
        <f>_xlfn.NUMBERVALUE(RIGHT(Table1[[#This Row],[CODE]],6))</f>
        <v>509449</v>
      </c>
    </row>
    <row r="539" spans="1:3">
      <c r="A539" s="1" t="s">
        <v>1079</v>
      </c>
      <c r="B539" t="s">
        <v>1080</v>
      </c>
      <c r="C539">
        <f>_xlfn.NUMBERVALUE(RIGHT(Table1[[#This Row],[CODE]],6))</f>
        <v>512296</v>
      </c>
    </row>
    <row r="540" spans="1:3">
      <c r="A540" s="1" t="s">
        <v>1081</v>
      </c>
      <c r="B540" t="s">
        <v>1082</v>
      </c>
      <c r="C540">
        <f>_xlfn.NUMBERVALUE(RIGHT(Table1[[#This Row],[CODE]],6))</f>
        <v>511698</v>
      </c>
    </row>
    <row r="541" spans="1:3">
      <c r="A541" s="1" t="s">
        <v>1083</v>
      </c>
      <c r="B541" t="s">
        <v>1084</v>
      </c>
      <c r="C541">
        <f>_xlfn.NUMBERVALUE(RIGHT(Table1[[#This Row],[CODE]],6))</f>
        <v>501233</v>
      </c>
    </row>
    <row r="542" spans="1:3">
      <c r="A542" s="1" t="s">
        <v>1085</v>
      </c>
      <c r="B542" t="s">
        <v>1086</v>
      </c>
      <c r="C542">
        <f>_xlfn.NUMBERVALUE(RIGHT(Table1[[#This Row],[CODE]],6))</f>
        <v>512608</v>
      </c>
    </row>
    <row r="543" spans="1:3">
      <c r="A543" s="1" t="s">
        <v>1087</v>
      </c>
      <c r="B543" t="s">
        <v>1088</v>
      </c>
      <c r="C543">
        <f>_xlfn.NUMBERVALUE(RIGHT(Table1[[#This Row],[CODE]],6))</f>
        <v>538576</v>
      </c>
    </row>
    <row r="544" spans="1:3">
      <c r="A544" s="1" t="s">
        <v>1089</v>
      </c>
      <c r="B544" t="s">
        <v>1090</v>
      </c>
      <c r="C544">
        <f>_xlfn.NUMBERVALUE(RIGHT(Table1[[#This Row],[CODE]],6))</f>
        <v>534740</v>
      </c>
    </row>
    <row r="545" spans="1:3">
      <c r="A545" s="1" t="s">
        <v>1091</v>
      </c>
      <c r="B545" t="s">
        <v>1092</v>
      </c>
      <c r="C545">
        <f>_xlfn.NUMBERVALUE(RIGHT(Table1[[#This Row],[CODE]],6))</f>
        <v>500052</v>
      </c>
    </row>
    <row r="546" spans="1:3">
      <c r="A546" s="1" t="s">
        <v>1093</v>
      </c>
      <c r="B546" t="s">
        <v>1094</v>
      </c>
      <c r="C546">
        <f>_xlfn.NUMBERVALUE(RIGHT(Table1[[#This Row],[CODE]],6))</f>
        <v>531862</v>
      </c>
    </row>
    <row r="547" spans="1:3">
      <c r="A547" s="1" t="s">
        <v>1095</v>
      </c>
      <c r="B547" t="s">
        <v>1096</v>
      </c>
      <c r="C547">
        <f>_xlfn.NUMBERVALUE(RIGHT(Table1[[#This Row],[CODE]],6))</f>
        <v>511501</v>
      </c>
    </row>
    <row r="548" spans="1:3">
      <c r="A548" s="1" t="s">
        <v>1097</v>
      </c>
      <c r="B548" t="s">
        <v>1098</v>
      </c>
      <c r="C548">
        <f>_xlfn.NUMBERVALUE(RIGHT(Table1[[#This Row],[CODE]],6))</f>
        <v>503960</v>
      </c>
    </row>
    <row r="549" spans="1:3">
      <c r="A549" s="1" t="s">
        <v>1099</v>
      </c>
      <c r="B549" t="s">
        <v>1100</v>
      </c>
      <c r="C549">
        <f>_xlfn.NUMBERVALUE(RIGHT(Table1[[#This Row],[CODE]],6))</f>
        <v>500049</v>
      </c>
    </row>
    <row r="550" spans="1:3">
      <c r="A550" s="1" t="s">
        <v>1101</v>
      </c>
      <c r="B550" t="s">
        <v>1102</v>
      </c>
      <c r="C550">
        <f>_xlfn.NUMBERVALUE(RIGHT(Table1[[#This Row],[CODE]],6))</f>
        <v>500493</v>
      </c>
    </row>
    <row r="551" spans="1:3">
      <c r="A551" s="1" t="s">
        <v>1103</v>
      </c>
      <c r="B551" t="s">
        <v>1104</v>
      </c>
      <c r="C551">
        <f>_xlfn.NUMBERVALUE(RIGHT(Table1[[#This Row],[CODE]],6))</f>
        <v>505688</v>
      </c>
    </row>
    <row r="552" spans="1:3">
      <c r="A552" s="1" t="s">
        <v>1105</v>
      </c>
      <c r="B552" t="s">
        <v>1106</v>
      </c>
      <c r="C552">
        <f>_xlfn.NUMBERVALUE(RIGHT(Table1[[#This Row],[CODE]],6))</f>
        <v>500103</v>
      </c>
    </row>
    <row r="553" spans="1:3">
      <c r="A553" s="1" t="s">
        <v>1107</v>
      </c>
      <c r="B553" t="s">
        <v>1108</v>
      </c>
      <c r="C553">
        <f>_xlfn.NUMBERVALUE(RIGHT(Table1[[#This Row],[CODE]],6))</f>
        <v>524663</v>
      </c>
    </row>
    <row r="554" spans="1:3">
      <c r="A554" s="1" t="s">
        <v>1109</v>
      </c>
      <c r="B554" t="s">
        <v>1110</v>
      </c>
      <c r="C554">
        <f>_xlfn.NUMBERVALUE(RIGHT(Table1[[#This Row],[CODE]],6))</f>
        <v>500547</v>
      </c>
    </row>
    <row r="555" spans="1:3">
      <c r="A555" s="1" t="s">
        <v>1111</v>
      </c>
      <c r="B555" t="s">
        <v>1112</v>
      </c>
      <c r="C555">
        <f>_xlfn.NUMBERVALUE(RIGHT(Table1[[#This Row],[CODE]],6))</f>
        <v>590021</v>
      </c>
    </row>
    <row r="556" spans="1:3">
      <c r="A556" s="1" t="s">
        <v>1113</v>
      </c>
      <c r="B556" t="s">
        <v>1114</v>
      </c>
      <c r="C556">
        <f>_xlfn.NUMBERVALUE(RIGHT(Table1[[#This Row],[CODE]],6))</f>
        <v>523229</v>
      </c>
    </row>
    <row r="557" spans="1:3">
      <c r="A557" s="1" t="s">
        <v>1115</v>
      </c>
      <c r="B557" t="s">
        <v>1116</v>
      </c>
      <c r="C557">
        <f>_xlfn.NUMBERVALUE(RIGHT(Table1[[#This Row],[CODE]],6))</f>
        <v>531029</v>
      </c>
    </row>
    <row r="558" spans="1:3">
      <c r="A558" s="1" t="s">
        <v>1117</v>
      </c>
      <c r="B558" t="s">
        <v>1118</v>
      </c>
      <c r="C558">
        <f>_xlfn.NUMBERVALUE(RIGHT(Table1[[#This Row],[CODE]],6))</f>
        <v>532609</v>
      </c>
    </row>
    <row r="559" spans="1:3">
      <c r="A559" s="1" t="s">
        <v>1119</v>
      </c>
      <c r="B559" t="s">
        <v>1120</v>
      </c>
      <c r="C559">
        <f>_xlfn.NUMBERVALUE(RIGHT(Table1[[#This Row],[CODE]],6))</f>
        <v>533499</v>
      </c>
    </row>
    <row r="560" spans="1:3">
      <c r="A560" s="1" t="s">
        <v>1121</v>
      </c>
      <c r="B560" t="s">
        <v>1122</v>
      </c>
      <c r="C560">
        <f>_xlfn.NUMBERVALUE(RIGHT(Table1[[#This Row],[CODE]],6))</f>
        <v>532454</v>
      </c>
    </row>
    <row r="561" spans="1:3">
      <c r="A561" s="1" t="s">
        <v>1123</v>
      </c>
      <c r="B561" t="s">
        <v>1124</v>
      </c>
      <c r="C561">
        <f>_xlfn.NUMBERVALUE(RIGHT(Table1[[#This Row],[CODE]],6))</f>
        <v>534816</v>
      </c>
    </row>
    <row r="562" spans="1:3">
      <c r="A562" s="1" t="s">
        <v>1125</v>
      </c>
      <c r="B562" t="s">
        <v>1126</v>
      </c>
      <c r="C562">
        <f>_xlfn.NUMBERVALUE(RIGHT(Table1[[#This Row],[CODE]],6))</f>
        <v>526666</v>
      </c>
    </row>
    <row r="563" spans="1:3">
      <c r="A563" s="1" t="s">
        <v>1127</v>
      </c>
      <c r="B563" t="s">
        <v>1128</v>
      </c>
      <c r="C563">
        <f>_xlfn.NUMBERVALUE(RIGHT(Table1[[#This Row],[CODE]],6))</f>
        <v>518017</v>
      </c>
    </row>
    <row r="564" spans="1:3">
      <c r="A564" s="1" t="s">
        <v>1129</v>
      </c>
      <c r="B564" t="s">
        <v>1130</v>
      </c>
      <c r="C564">
        <f>_xlfn.NUMBERVALUE(RIGHT(Table1[[#This Row],[CODE]],6))</f>
        <v>514272</v>
      </c>
    </row>
    <row r="565" spans="1:3">
      <c r="A565" s="1" t="s">
        <v>1131</v>
      </c>
      <c r="B565" t="s">
        <v>1132</v>
      </c>
      <c r="C565">
        <f>_xlfn.NUMBERVALUE(RIGHT(Table1[[#This Row],[CODE]],6))</f>
        <v>533108</v>
      </c>
    </row>
    <row r="566" spans="1:3">
      <c r="A566" s="1" t="s">
        <v>1133</v>
      </c>
      <c r="B566" t="s">
        <v>1134</v>
      </c>
      <c r="C566">
        <f>_xlfn.NUMBERVALUE(RIGHT(Table1[[#This Row],[CODE]],6))</f>
        <v>530879</v>
      </c>
    </row>
    <row r="567" spans="1:3">
      <c r="A567" s="1" t="s">
        <v>1135</v>
      </c>
      <c r="B567" t="s">
        <v>1136</v>
      </c>
      <c r="C567">
        <f>_xlfn.NUMBERVALUE(RIGHT(Table1[[#This Row],[CODE]],6))</f>
        <v>506027</v>
      </c>
    </row>
    <row r="568" spans="1:3">
      <c r="A568" s="1" t="s">
        <v>1137</v>
      </c>
      <c r="B568" t="s">
        <v>1138</v>
      </c>
      <c r="C568">
        <f>_xlfn.NUMBERVALUE(RIGHT(Table1[[#This Row],[CODE]],6))</f>
        <v>500055</v>
      </c>
    </row>
    <row r="569" spans="1:3">
      <c r="A569" s="1" t="s">
        <v>1139</v>
      </c>
      <c r="B569" t="s">
        <v>1140</v>
      </c>
      <c r="C569">
        <f>_xlfn.NUMBERVALUE(RIGHT(Table1[[#This Row],[CODE]],6))</f>
        <v>513333</v>
      </c>
    </row>
    <row r="570" spans="1:3">
      <c r="A570" s="1" t="s">
        <v>1141</v>
      </c>
      <c r="B570" t="s">
        <v>1142</v>
      </c>
      <c r="C570">
        <f>_xlfn.NUMBERVALUE(RIGHT(Table1[[#This Row],[CODE]],6))</f>
        <v>500058</v>
      </c>
    </row>
    <row r="571" spans="1:3">
      <c r="A571" s="1" t="s">
        <v>1143</v>
      </c>
      <c r="B571" t="s">
        <v>1144</v>
      </c>
      <c r="C571">
        <f>_xlfn.NUMBERVALUE(RIGHT(Table1[[#This Row],[CODE]],6))</f>
        <v>512313</v>
      </c>
    </row>
    <row r="572" spans="1:3">
      <c r="A572" s="1" t="s">
        <v>1145</v>
      </c>
      <c r="B572" t="s">
        <v>1146</v>
      </c>
      <c r="C572">
        <f>_xlfn.NUMBERVALUE(RIGHT(Table1[[#This Row],[CODE]],6))</f>
        <v>524723</v>
      </c>
    </row>
    <row r="573" spans="1:3">
      <c r="A573" s="1" t="s">
        <v>1147</v>
      </c>
      <c r="B573" t="s">
        <v>1148</v>
      </c>
      <c r="C573">
        <f>_xlfn.NUMBERVALUE(RIGHT(Table1[[#This Row],[CODE]],6))</f>
        <v>533321</v>
      </c>
    </row>
    <row r="574" spans="1:3">
      <c r="A574" s="1" t="s">
        <v>1149</v>
      </c>
      <c r="B574" t="s">
        <v>1150</v>
      </c>
      <c r="C574">
        <f>_xlfn.NUMBERVALUE(RIGHT(Table1[[#This Row],[CODE]],6))</f>
        <v>526853</v>
      </c>
    </row>
    <row r="575" spans="1:3">
      <c r="A575" s="1" t="s">
        <v>1151</v>
      </c>
      <c r="B575" t="s">
        <v>1152</v>
      </c>
      <c r="C575">
        <f>_xlfn.NUMBERVALUE(RIGHT(Table1[[#This Row],[CODE]],6))</f>
        <v>531590</v>
      </c>
    </row>
    <row r="576" spans="1:3">
      <c r="A576" s="1" t="s">
        <v>1153</v>
      </c>
      <c r="B576" t="s">
        <v>1154</v>
      </c>
      <c r="C576">
        <f>_xlfn.NUMBERVALUE(RIGHT(Table1[[#This Row],[CODE]],6))</f>
        <v>505681</v>
      </c>
    </row>
    <row r="577" spans="1:3">
      <c r="A577" s="1" t="s">
        <v>1155</v>
      </c>
      <c r="B577" t="s">
        <v>1156</v>
      </c>
      <c r="C577">
        <f>_xlfn.NUMBERVALUE(RIGHT(Table1[[#This Row],[CODE]],6))</f>
        <v>500059</v>
      </c>
    </row>
    <row r="578" spans="1:3">
      <c r="A578" s="1" t="s">
        <v>1157</v>
      </c>
      <c r="B578" t="s">
        <v>1158</v>
      </c>
      <c r="C578">
        <f>_xlfn.NUMBERVALUE(RIGHT(Table1[[#This Row],[CODE]],6))</f>
        <v>523054</v>
      </c>
    </row>
    <row r="579" spans="1:3">
      <c r="A579" s="1" t="s">
        <v>1159</v>
      </c>
      <c r="B579" t="s">
        <v>1160</v>
      </c>
      <c r="C579">
        <f>_xlfn.NUMBERVALUE(RIGHT(Table1[[#This Row],[CODE]],6))</f>
        <v>514215</v>
      </c>
    </row>
    <row r="580" spans="1:3">
      <c r="A580" s="1" t="s">
        <v>1161</v>
      </c>
      <c r="B580" t="s">
        <v>1162</v>
      </c>
      <c r="C580">
        <f>_xlfn.NUMBERVALUE(RIGHT(Table1[[#This Row],[CODE]],6))</f>
        <v>535620</v>
      </c>
    </row>
    <row r="581" spans="1:3">
      <c r="A581" s="1" t="s">
        <v>1163</v>
      </c>
      <c r="B581" t="s">
        <v>1164</v>
      </c>
      <c r="C581">
        <f>_xlfn.NUMBERVALUE(RIGHT(Table1[[#This Row],[CODE]],6))</f>
        <v>534535</v>
      </c>
    </row>
    <row r="582" spans="1:3">
      <c r="A582" s="1" t="s">
        <v>1165</v>
      </c>
      <c r="B582" t="s">
        <v>1166</v>
      </c>
      <c r="C582">
        <f>_xlfn.NUMBERVALUE(RIGHT(Table1[[#This Row],[CODE]],6))</f>
        <v>532523</v>
      </c>
    </row>
    <row r="583" spans="1:3">
      <c r="A583" s="1" t="s">
        <v>1167</v>
      </c>
      <c r="B583" t="s">
        <v>1168</v>
      </c>
      <c r="C583">
        <f>_xlfn.NUMBERVALUE(RIGHT(Table1[[#This Row],[CODE]],6))</f>
        <v>524396</v>
      </c>
    </row>
    <row r="584" spans="1:3">
      <c r="A584" s="1" t="s">
        <v>1169</v>
      </c>
      <c r="B584" t="s">
        <v>1170</v>
      </c>
      <c r="C584">
        <f>_xlfn.NUMBERVALUE(RIGHT(Table1[[#This Row],[CODE]],6))</f>
        <v>532330</v>
      </c>
    </row>
    <row r="585" spans="1:3">
      <c r="A585" s="1" t="s">
        <v>1171</v>
      </c>
      <c r="B585" t="s">
        <v>1172</v>
      </c>
      <c r="C585">
        <f>_xlfn.NUMBERVALUE(RIGHT(Table1[[#This Row],[CODE]],6))</f>
        <v>538364</v>
      </c>
    </row>
    <row r="586" spans="1:3">
      <c r="A586" s="1" t="s">
        <v>1173</v>
      </c>
      <c r="B586" t="s">
        <v>1174</v>
      </c>
      <c r="C586">
        <f>_xlfn.NUMBERVALUE(RIGHT(Table1[[#This Row],[CODE]],6))</f>
        <v>512332</v>
      </c>
    </row>
    <row r="587" spans="1:3">
      <c r="A587" s="1" t="s">
        <v>1175</v>
      </c>
      <c r="B587" t="s">
        <v>1176</v>
      </c>
      <c r="C587">
        <f>_xlfn.NUMBERVALUE(RIGHT(Table1[[#This Row],[CODE]],6))</f>
        <v>500335</v>
      </c>
    </row>
    <row r="588" spans="1:3">
      <c r="A588" s="1" t="s">
        <v>1177</v>
      </c>
      <c r="B588" t="s">
        <v>1178</v>
      </c>
      <c r="C588">
        <f>_xlfn.NUMBERVALUE(RIGHT(Table1[[#This Row],[CODE]],6))</f>
        <v>533006</v>
      </c>
    </row>
    <row r="589" spans="1:3">
      <c r="A589" s="1" t="s">
        <v>1179</v>
      </c>
      <c r="B589" t="s">
        <v>1180</v>
      </c>
      <c r="C589">
        <f>_xlfn.NUMBERVALUE(RIGHT(Table1[[#This Row],[CODE]],6))</f>
        <v>500060</v>
      </c>
    </row>
    <row r="590" spans="1:3">
      <c r="A590" s="1" t="s">
        <v>1181</v>
      </c>
      <c r="B590" t="s">
        <v>1182</v>
      </c>
      <c r="C590">
        <f>_xlfn.NUMBERVALUE(RIGHT(Table1[[#This Row],[CODE]],6))</f>
        <v>533469</v>
      </c>
    </row>
    <row r="591" spans="1:3">
      <c r="A591" s="1" t="s">
        <v>1183</v>
      </c>
      <c r="B591" t="s">
        <v>1184</v>
      </c>
      <c r="C591">
        <f>_xlfn.NUMBERVALUE(RIGHT(Table1[[#This Row],[CODE]],6))</f>
        <v>517001</v>
      </c>
    </row>
    <row r="592" spans="1:3">
      <c r="A592" s="1" t="s">
        <v>1185</v>
      </c>
      <c r="B592" t="s">
        <v>1186</v>
      </c>
      <c r="C592">
        <f>_xlfn.NUMBERVALUE(RIGHT(Table1[[#This Row],[CODE]],6))</f>
        <v>522105</v>
      </c>
    </row>
    <row r="593" spans="1:3">
      <c r="A593" s="1" t="s">
        <v>1187</v>
      </c>
      <c r="B593" t="s">
        <v>1188</v>
      </c>
      <c r="C593">
        <f>_xlfn.NUMBERVALUE(RIGHT(Table1[[#This Row],[CODE]],6))</f>
        <v>511607</v>
      </c>
    </row>
    <row r="594" spans="1:3">
      <c r="A594" s="1" t="s">
        <v>1189</v>
      </c>
      <c r="B594" t="s">
        <v>1190</v>
      </c>
      <c r="C594">
        <f>_xlfn.NUMBERVALUE(RIGHT(Table1[[#This Row],[CODE]],6))</f>
        <v>538758</v>
      </c>
    </row>
    <row r="595" spans="1:3">
      <c r="A595" s="1" t="s">
        <v>1191</v>
      </c>
      <c r="B595" t="s">
        <v>1192</v>
      </c>
      <c r="C595">
        <f>_xlfn.NUMBERVALUE(RIGHT(Table1[[#This Row],[CODE]],6))</f>
        <v>538757</v>
      </c>
    </row>
    <row r="596" spans="1:3">
      <c r="A596" s="1" t="s">
        <v>1193</v>
      </c>
      <c r="B596" t="s">
        <v>1194</v>
      </c>
      <c r="C596">
        <f>_xlfn.NUMBERVALUE(RIGHT(Table1[[#This Row],[CODE]],6))</f>
        <v>538756</v>
      </c>
    </row>
    <row r="597" spans="1:3">
      <c r="A597" s="1" t="s">
        <v>1195</v>
      </c>
      <c r="B597" t="s">
        <v>1196</v>
      </c>
      <c r="C597">
        <f>_xlfn.NUMBERVALUE(RIGHT(Table1[[#This Row],[CODE]],6))</f>
        <v>538755</v>
      </c>
    </row>
    <row r="598" spans="1:3">
      <c r="A598" s="1" t="s">
        <v>1197</v>
      </c>
      <c r="B598" t="s">
        <v>1198</v>
      </c>
      <c r="C598">
        <f>_xlfn.NUMBERVALUE(RIGHT(Table1[[#This Row],[CODE]],6))</f>
        <v>538844</v>
      </c>
    </row>
    <row r="599" spans="1:3">
      <c r="A599" s="1" t="s">
        <v>1199</v>
      </c>
      <c r="B599" t="s">
        <v>1200</v>
      </c>
      <c r="C599">
        <f>_xlfn.NUMBERVALUE(RIGHT(Table1[[#This Row],[CODE]],6))</f>
        <v>538843</v>
      </c>
    </row>
    <row r="600" spans="1:3">
      <c r="A600" s="1" t="s">
        <v>1201</v>
      </c>
      <c r="B600" t="s">
        <v>1202</v>
      </c>
      <c r="C600">
        <f>_xlfn.NUMBERVALUE(RIGHT(Table1[[#This Row],[CODE]],6))</f>
        <v>538842</v>
      </c>
    </row>
    <row r="601" spans="1:3">
      <c r="A601" s="1" t="s">
        <v>1203</v>
      </c>
      <c r="B601" t="s">
        <v>1204</v>
      </c>
      <c r="C601">
        <f>_xlfn.NUMBERVALUE(RIGHT(Table1[[#This Row],[CODE]],6))</f>
        <v>538841</v>
      </c>
    </row>
    <row r="602" spans="1:3">
      <c r="A602" s="1" t="s">
        <v>1205</v>
      </c>
      <c r="B602" t="s">
        <v>1206</v>
      </c>
      <c r="C602">
        <f>_xlfn.NUMBERVALUE(RIGHT(Table1[[#This Row],[CODE]],6))</f>
        <v>539055</v>
      </c>
    </row>
    <row r="603" spans="1:3">
      <c r="A603" s="1" t="s">
        <v>1207</v>
      </c>
      <c r="B603" t="s">
        <v>1208</v>
      </c>
      <c r="C603">
        <f>_xlfn.NUMBERVALUE(RIGHT(Table1[[#This Row],[CODE]],6))</f>
        <v>539054</v>
      </c>
    </row>
    <row r="604" spans="1:3">
      <c r="A604" s="1" t="s">
        <v>1209</v>
      </c>
      <c r="B604" t="s">
        <v>1210</v>
      </c>
      <c r="C604">
        <f>_xlfn.NUMBERVALUE(RIGHT(Table1[[#This Row],[CODE]],6))</f>
        <v>539053</v>
      </c>
    </row>
    <row r="605" spans="1:3">
      <c r="A605" s="1" t="s">
        <v>1211</v>
      </c>
      <c r="B605" t="s">
        <v>1212</v>
      </c>
      <c r="C605">
        <f>_xlfn.NUMBERVALUE(RIGHT(Table1[[#This Row],[CODE]],6))</f>
        <v>539052</v>
      </c>
    </row>
    <row r="606" spans="1:3">
      <c r="A606" s="1" t="s">
        <v>1213</v>
      </c>
      <c r="B606" t="s">
        <v>1214</v>
      </c>
      <c r="C606">
        <f>_xlfn.NUMBERVALUE(RIGHT(Table1[[#This Row],[CODE]],6))</f>
        <v>539423</v>
      </c>
    </row>
    <row r="607" spans="1:3">
      <c r="A607" s="1" t="s">
        <v>1215</v>
      </c>
      <c r="B607" t="s">
        <v>1216</v>
      </c>
      <c r="C607">
        <f>_xlfn.NUMBERVALUE(RIGHT(Table1[[#This Row],[CODE]],6))</f>
        <v>539422</v>
      </c>
    </row>
    <row r="608" spans="1:3">
      <c r="A608" s="1" t="s">
        <v>1217</v>
      </c>
      <c r="B608" t="s">
        <v>1218</v>
      </c>
      <c r="C608">
        <f>_xlfn.NUMBERVALUE(RIGHT(Table1[[#This Row],[CODE]],6))</f>
        <v>539421</v>
      </c>
    </row>
    <row r="609" spans="1:3">
      <c r="A609" s="1" t="s">
        <v>1219</v>
      </c>
      <c r="B609" t="s">
        <v>1220</v>
      </c>
      <c r="C609">
        <f>_xlfn.NUMBERVALUE(RIGHT(Table1[[#This Row],[CODE]],6))</f>
        <v>539420</v>
      </c>
    </row>
    <row r="610" spans="1:3">
      <c r="A610" s="1" t="s">
        <v>1221</v>
      </c>
      <c r="B610" t="s">
        <v>1222</v>
      </c>
      <c r="C610">
        <f>_xlfn.NUMBERVALUE(RIGHT(Table1[[#This Row],[CODE]],6))</f>
        <v>537646</v>
      </c>
    </row>
    <row r="611" spans="1:3">
      <c r="A611" s="1" t="s">
        <v>1223</v>
      </c>
      <c r="B611" t="s">
        <v>1224</v>
      </c>
      <c r="C611">
        <f>_xlfn.NUMBERVALUE(RIGHT(Table1[[#This Row],[CODE]],6))</f>
        <v>537647</v>
      </c>
    </row>
    <row r="612" spans="1:3">
      <c r="A612" s="1" t="s">
        <v>1225</v>
      </c>
      <c r="B612" t="s">
        <v>1226</v>
      </c>
      <c r="C612">
        <f>_xlfn.NUMBERVALUE(RIGHT(Table1[[#This Row],[CODE]],6))</f>
        <v>537644</v>
      </c>
    </row>
    <row r="613" spans="1:3">
      <c r="A613" s="1" t="s">
        <v>1227</v>
      </c>
      <c r="B613" t="s">
        <v>1228</v>
      </c>
      <c r="C613">
        <f>_xlfn.NUMBERVALUE(RIGHT(Table1[[#This Row],[CODE]],6))</f>
        <v>538017</v>
      </c>
    </row>
    <row r="614" spans="1:3">
      <c r="A614" s="1" t="s">
        <v>1229</v>
      </c>
      <c r="B614" t="s">
        <v>1230</v>
      </c>
      <c r="C614">
        <f>_xlfn.NUMBERVALUE(RIGHT(Table1[[#This Row],[CODE]],6))</f>
        <v>538018</v>
      </c>
    </row>
    <row r="615" spans="1:3">
      <c r="A615" s="1" t="s">
        <v>1231</v>
      </c>
      <c r="B615" t="s">
        <v>1232</v>
      </c>
      <c r="C615">
        <f>_xlfn.NUMBERVALUE(RIGHT(Table1[[#This Row],[CODE]],6))</f>
        <v>538016</v>
      </c>
    </row>
    <row r="616" spans="1:3">
      <c r="A616" s="1" t="s">
        <v>1233</v>
      </c>
      <c r="B616" t="s">
        <v>1234</v>
      </c>
      <c r="C616">
        <f>_xlfn.NUMBERVALUE(RIGHT(Table1[[#This Row],[CODE]],6))</f>
        <v>538015</v>
      </c>
    </row>
    <row r="617" spans="1:3">
      <c r="A617" s="1" t="s">
        <v>1235</v>
      </c>
      <c r="B617" t="s">
        <v>1236</v>
      </c>
      <c r="C617">
        <f>_xlfn.NUMBERVALUE(RIGHT(Table1[[#This Row],[CODE]],6))</f>
        <v>537645</v>
      </c>
    </row>
    <row r="618" spans="1:3">
      <c r="A618" s="1" t="s">
        <v>1237</v>
      </c>
      <c r="B618" t="s">
        <v>1238</v>
      </c>
      <c r="C618">
        <f>_xlfn.NUMBERVALUE(RIGHT(Table1[[#This Row],[CODE]],6))</f>
        <v>503823</v>
      </c>
    </row>
    <row r="619" spans="1:3">
      <c r="A619" s="1" t="s">
        <v>1239</v>
      </c>
      <c r="B619" t="s">
        <v>1240</v>
      </c>
      <c r="C619">
        <f>_xlfn.NUMBERVALUE(RIGHT(Table1[[#This Row],[CODE]],6))</f>
        <v>531671</v>
      </c>
    </row>
    <row r="620" spans="1:3">
      <c r="A620" s="1" t="s">
        <v>1241</v>
      </c>
      <c r="B620" t="s">
        <v>1242</v>
      </c>
      <c r="C620">
        <f>_xlfn.NUMBERVALUE(RIGHT(Table1[[#This Row],[CODE]],6))</f>
        <v>526709</v>
      </c>
    </row>
    <row r="621" spans="1:3">
      <c r="A621" s="1" t="s">
        <v>1243</v>
      </c>
      <c r="B621" t="s">
        <v>1244</v>
      </c>
      <c r="C621">
        <f>_xlfn.NUMBERVALUE(RIGHT(Table1[[#This Row],[CODE]],6))</f>
        <v>519500</v>
      </c>
    </row>
    <row r="622" spans="1:3">
      <c r="A622" s="1" t="s">
        <v>1245</v>
      </c>
      <c r="B622" t="s">
        <v>1246</v>
      </c>
      <c r="C622">
        <f>_xlfn.NUMBERVALUE(RIGHT(Table1[[#This Row],[CODE]],6))</f>
        <v>514183</v>
      </c>
    </row>
    <row r="623" spans="1:3">
      <c r="A623" s="1" t="s">
        <v>1247</v>
      </c>
      <c r="B623" t="s">
        <v>1248</v>
      </c>
      <c r="C623" t="e">
        <f>_xlfn.NUMBERVALUE(RIGHT(Table1[[#This Row],[CODE]],6))</f>
        <v>#VALUE!</v>
      </c>
    </row>
    <row r="624" spans="1:3">
      <c r="A624" s="1" t="s">
        <v>1249</v>
      </c>
      <c r="B624" t="s">
        <v>1250</v>
      </c>
      <c r="C624">
        <f>_xlfn.NUMBERVALUE(RIGHT(Table1[[#This Row],[CODE]],6))</f>
        <v>531570</v>
      </c>
    </row>
    <row r="625" spans="1:3">
      <c r="A625" s="1" t="s">
        <v>1251</v>
      </c>
      <c r="B625" t="s">
        <v>1252</v>
      </c>
      <c r="C625">
        <f>_xlfn.NUMBERVALUE(RIGHT(Table1[[#This Row],[CODE]],6))</f>
        <v>532290</v>
      </c>
    </row>
    <row r="626" spans="1:3">
      <c r="A626" s="1" t="s">
        <v>1253</v>
      </c>
      <c r="B626" t="s">
        <v>1254</v>
      </c>
      <c r="C626">
        <f>_xlfn.NUMBERVALUE(RIGHT(Table1[[#This Row],[CODE]],6))</f>
        <v>506197</v>
      </c>
    </row>
    <row r="627" spans="1:3">
      <c r="A627" s="1" t="s">
        <v>1255</v>
      </c>
      <c r="B627" t="s">
        <v>1256</v>
      </c>
      <c r="C627">
        <f>_xlfn.NUMBERVALUE(RIGHT(Table1[[#This Row],[CODE]],6))</f>
        <v>526225</v>
      </c>
    </row>
    <row r="628" spans="1:3">
      <c r="A628" s="1" t="s">
        <v>1257</v>
      </c>
      <c r="B628" t="s">
        <v>1258</v>
      </c>
      <c r="C628">
        <f>_xlfn.NUMBERVALUE(RIGHT(Table1[[#This Row],[CODE]],6))</f>
        <v>513422</v>
      </c>
    </row>
    <row r="629" spans="1:3">
      <c r="A629" s="1" t="s">
        <v>1259</v>
      </c>
      <c r="B629" t="s">
        <v>1260</v>
      </c>
      <c r="C629">
        <f>_xlfn.NUMBERVALUE(RIGHT(Table1[[#This Row],[CODE]],6))</f>
        <v>531175</v>
      </c>
    </row>
    <row r="630" spans="1:3">
      <c r="A630" s="1" t="s">
        <v>1261</v>
      </c>
      <c r="B630" t="s">
        <v>1262</v>
      </c>
      <c r="C630">
        <f>_xlfn.NUMBERVALUE(RIGHT(Table1[[#This Row],[CODE]],6))</f>
        <v>502761</v>
      </c>
    </row>
    <row r="631" spans="1:3">
      <c r="A631" s="1" t="s">
        <v>1263</v>
      </c>
      <c r="B631" t="s">
        <v>1264</v>
      </c>
      <c r="C631">
        <f>_xlfn.NUMBERVALUE(RIGHT(Table1[[#This Row],[CODE]],6))</f>
        <v>531936</v>
      </c>
    </row>
    <row r="632" spans="1:3">
      <c r="A632" s="1" t="s">
        <v>1265</v>
      </c>
      <c r="B632" t="s">
        <v>1266</v>
      </c>
      <c r="C632">
        <f>_xlfn.NUMBERVALUE(RIGHT(Table1[[#This Row],[CODE]],6))</f>
        <v>506981</v>
      </c>
    </row>
    <row r="633" spans="1:3">
      <c r="A633" s="1" t="s">
        <v>1267</v>
      </c>
      <c r="B633" t="s">
        <v>1268</v>
      </c>
      <c r="C633">
        <f>_xlfn.NUMBERVALUE(RIGHT(Table1[[#This Row],[CODE]],6))</f>
        <v>508939</v>
      </c>
    </row>
    <row r="634" spans="1:3">
      <c r="A634" s="1" t="s">
        <v>1269</v>
      </c>
      <c r="B634" t="s">
        <v>1270</v>
      </c>
      <c r="C634">
        <f>_xlfn.NUMBERVALUE(RIGHT(Table1[[#This Row],[CODE]],6))</f>
        <v>531495</v>
      </c>
    </row>
    <row r="635" spans="1:3">
      <c r="A635" s="1" t="s">
        <v>1271</v>
      </c>
      <c r="B635" t="s">
        <v>1272</v>
      </c>
      <c r="C635">
        <f>_xlfn.NUMBERVALUE(RIGHT(Table1[[#This Row],[CODE]],6))</f>
        <v>526612</v>
      </c>
    </row>
    <row r="636" spans="1:3">
      <c r="A636" s="1" t="s">
        <v>1273</v>
      </c>
      <c r="B636" t="s">
        <v>1274</v>
      </c>
      <c r="C636">
        <f>_xlfn.NUMBERVALUE(RIGHT(Table1[[#This Row],[CODE]],6))</f>
        <v>514440</v>
      </c>
    </row>
    <row r="637" spans="1:3">
      <c r="A637" s="1" t="s">
        <v>1275</v>
      </c>
      <c r="B637" t="s">
        <v>1276</v>
      </c>
      <c r="C637">
        <f>_xlfn.NUMBERVALUE(RIGHT(Table1[[#This Row],[CODE]],6))</f>
        <v>532346</v>
      </c>
    </row>
    <row r="638" spans="1:3">
      <c r="A638" s="1" t="s">
        <v>1277</v>
      </c>
      <c r="B638" t="s">
        <v>1278</v>
      </c>
      <c r="C638">
        <f>_xlfn.NUMBERVALUE(RIGHT(Table1[[#This Row],[CODE]],6))</f>
        <v>500067</v>
      </c>
    </row>
    <row r="639" spans="1:3">
      <c r="A639" s="1" t="s">
        <v>1279</v>
      </c>
      <c r="B639" t="s">
        <v>1280</v>
      </c>
      <c r="C639">
        <f>_xlfn.NUMBERVALUE(RIGHT(Table1[[#This Row],[CODE]],6))</f>
        <v>531713</v>
      </c>
    </row>
    <row r="640" spans="1:3">
      <c r="A640" s="1" t="s">
        <v>1281</v>
      </c>
      <c r="B640" t="s">
        <v>1282</v>
      </c>
      <c r="C640">
        <f>_xlfn.NUMBERVALUE(RIGHT(Table1[[#This Row],[CODE]],6))</f>
        <v>531420</v>
      </c>
    </row>
    <row r="641" spans="1:3">
      <c r="A641" s="1" t="s">
        <v>1283</v>
      </c>
      <c r="B641" t="s">
        <v>1284</v>
      </c>
      <c r="C641">
        <f>_xlfn.NUMBERVALUE(RIGHT(Table1[[#This Row],[CODE]],6))</f>
        <v>500069</v>
      </c>
    </row>
    <row r="642" spans="1:3">
      <c r="A642" s="1" t="s">
        <v>1285</v>
      </c>
      <c r="B642" t="s">
        <v>1286</v>
      </c>
      <c r="C642">
        <f>_xlfn.NUMBERVALUE(RIGHT(Table1[[#This Row],[CODE]],6))</f>
        <v>530809</v>
      </c>
    </row>
    <row r="643" spans="1:3">
      <c r="A643" s="1" t="s">
        <v>1287</v>
      </c>
      <c r="B643" t="s">
        <v>1288</v>
      </c>
      <c r="C643">
        <f>_xlfn.NUMBERVALUE(RIGHT(Table1[[#This Row],[CODE]],6))</f>
        <v>524370</v>
      </c>
    </row>
    <row r="644" spans="1:3">
      <c r="A644" s="1" t="s">
        <v>1289</v>
      </c>
      <c r="B644" t="s">
        <v>1290</v>
      </c>
      <c r="C644">
        <f>_xlfn.NUMBERVALUE(RIGHT(Table1[[#This Row],[CODE]],6))</f>
        <v>539122</v>
      </c>
    </row>
    <row r="645" spans="1:3">
      <c r="A645" s="1" t="s">
        <v>1291</v>
      </c>
      <c r="B645" t="s">
        <v>1292</v>
      </c>
      <c r="C645">
        <f>_xlfn.NUMBERVALUE(RIGHT(Table1[[#This Row],[CODE]],6))</f>
        <v>501425</v>
      </c>
    </row>
    <row r="646" spans="1:3">
      <c r="A646" s="1" t="s">
        <v>1293</v>
      </c>
      <c r="B646" t="s">
        <v>1294</v>
      </c>
      <c r="C646">
        <f>_xlfn.NUMBERVALUE(RIGHT(Table1[[#This Row],[CODE]],6))</f>
        <v>501430</v>
      </c>
    </row>
    <row r="647" spans="1:3">
      <c r="A647" s="1" t="s">
        <v>1295</v>
      </c>
      <c r="B647" t="s">
        <v>1296</v>
      </c>
      <c r="C647">
        <f>_xlfn.NUMBERVALUE(RIGHT(Table1[[#This Row],[CODE]],6))</f>
        <v>500020</v>
      </c>
    </row>
    <row r="648" spans="1:3">
      <c r="A648" s="1" t="s">
        <v>1297</v>
      </c>
      <c r="B648" t="s">
        <v>1298</v>
      </c>
      <c r="C648">
        <f>_xlfn.NUMBERVALUE(RIGHT(Table1[[#This Row],[CODE]],6))</f>
        <v>509470</v>
      </c>
    </row>
    <row r="649" spans="1:3">
      <c r="A649" s="1" t="s">
        <v>1299</v>
      </c>
      <c r="B649" t="s">
        <v>1300</v>
      </c>
      <c r="C649">
        <f>_xlfn.NUMBERVALUE(RIGHT(Table1[[#This Row],[CODE]],6))</f>
        <v>502216</v>
      </c>
    </row>
    <row r="650" spans="1:3">
      <c r="A650" s="1" t="s">
        <v>1301</v>
      </c>
      <c r="B650" t="s">
        <v>1302</v>
      </c>
      <c r="C650">
        <f>_xlfn.NUMBERVALUE(RIGHT(Table1[[#This Row],[CODE]],6))</f>
        <v>532678</v>
      </c>
    </row>
    <row r="651" spans="1:3">
      <c r="A651" s="1" t="s">
        <v>1303</v>
      </c>
      <c r="B651" t="s">
        <v>1304</v>
      </c>
      <c r="C651">
        <f>_xlfn.NUMBERVALUE(RIGHT(Table1[[#This Row],[CODE]],6))</f>
        <v>531276</v>
      </c>
    </row>
    <row r="652" spans="1:3">
      <c r="A652" s="1" t="s">
        <v>1305</v>
      </c>
      <c r="B652" t="s">
        <v>1306</v>
      </c>
      <c r="C652">
        <f>_xlfn.NUMBERVALUE(RIGHT(Table1[[#This Row],[CODE]],6))</f>
        <v>523133</v>
      </c>
    </row>
    <row r="653" spans="1:3">
      <c r="A653" s="1" t="s">
        <v>1307</v>
      </c>
      <c r="B653" t="s">
        <v>1308</v>
      </c>
      <c r="C653">
        <f>_xlfn.NUMBERVALUE(RIGHT(Table1[[#This Row],[CODE]],6))</f>
        <v>506315</v>
      </c>
    </row>
    <row r="654" spans="1:3">
      <c r="A654" s="1" t="s">
        <v>1309</v>
      </c>
      <c r="B654" t="s">
        <v>1310</v>
      </c>
      <c r="C654">
        <f>_xlfn.NUMBERVALUE(RIGHT(Table1[[#This Row],[CODE]],6))</f>
        <v>502219</v>
      </c>
    </row>
    <row r="655" spans="1:3">
      <c r="A655" s="1" t="s">
        <v>1311</v>
      </c>
      <c r="B655" t="s">
        <v>1312</v>
      </c>
      <c r="C655">
        <f>_xlfn.NUMBERVALUE(RIGHT(Table1[[#This Row],[CODE]],6))</f>
        <v>500530</v>
      </c>
    </row>
    <row r="656" spans="1:3">
      <c r="A656" s="1" t="s">
        <v>1313</v>
      </c>
      <c r="B656" t="s">
        <v>1314</v>
      </c>
      <c r="C656">
        <f>_xlfn.NUMBERVALUE(RIGHT(Table1[[#This Row],[CODE]],6))</f>
        <v>531458</v>
      </c>
    </row>
    <row r="657" spans="1:3">
      <c r="A657" s="1" t="s">
        <v>1315</v>
      </c>
      <c r="B657" t="s">
        <v>1316</v>
      </c>
      <c r="C657">
        <f>_xlfn.NUMBERVALUE(RIGHT(Table1[[#This Row],[CODE]],6))</f>
        <v>539274</v>
      </c>
    </row>
    <row r="658" spans="1:3">
      <c r="A658" s="1" t="s">
        <v>1317</v>
      </c>
      <c r="B658" t="s">
        <v>1318</v>
      </c>
      <c r="C658">
        <f>_xlfn.NUMBERVALUE(RIGHT(Table1[[#This Row],[CODE]],6))</f>
        <v>536820</v>
      </c>
    </row>
    <row r="659" spans="1:3">
      <c r="A659" s="1" t="s">
        <v>1319</v>
      </c>
      <c r="B659" t="s">
        <v>1320</v>
      </c>
      <c r="C659">
        <f>_xlfn.NUMBERVALUE(RIGHT(Table1[[#This Row],[CODE]],6))</f>
        <v>535279</v>
      </c>
    </row>
    <row r="660" spans="1:3">
      <c r="A660" s="1" t="s">
        <v>1321</v>
      </c>
      <c r="B660" t="s">
        <v>1322</v>
      </c>
      <c r="C660">
        <f>_xlfn.NUMBERVALUE(RIGHT(Table1[[#This Row],[CODE]],6))</f>
        <v>500074</v>
      </c>
    </row>
    <row r="661" spans="1:3">
      <c r="A661" s="1" t="s">
        <v>1323</v>
      </c>
      <c r="B661" t="s">
        <v>1324</v>
      </c>
      <c r="C661">
        <f>_xlfn.NUMBERVALUE(RIGHT(Table1[[#This Row],[CODE]],6))</f>
        <v>505690</v>
      </c>
    </row>
    <row r="662" spans="1:3">
      <c r="A662" s="1" t="s">
        <v>1325</v>
      </c>
      <c r="B662" t="s">
        <v>1326</v>
      </c>
      <c r="C662">
        <f>_xlfn.NUMBERVALUE(RIGHT(Table1[[#This Row],[CODE]],6))</f>
        <v>590081</v>
      </c>
    </row>
    <row r="663" spans="1:3">
      <c r="A663" s="1" t="s">
        <v>1327</v>
      </c>
      <c r="B663" t="s">
        <v>1328</v>
      </c>
      <c r="C663">
        <f>_xlfn.NUMBERVALUE(RIGHT(Table1[[#This Row],[CODE]],6))</f>
        <v>535693</v>
      </c>
    </row>
    <row r="664" spans="1:3">
      <c r="A664" s="1" t="s">
        <v>1329</v>
      </c>
      <c r="B664" t="s">
        <v>1330</v>
      </c>
      <c r="C664">
        <f>_xlfn.NUMBERVALUE(RIGHT(Table1[[#This Row],[CODE]],6))</f>
        <v>520115</v>
      </c>
    </row>
    <row r="665" spans="1:3">
      <c r="A665" s="1" t="s">
        <v>1331</v>
      </c>
      <c r="B665" t="s">
        <v>1332</v>
      </c>
      <c r="C665">
        <f>_xlfn.NUMBERVALUE(RIGHT(Table1[[#This Row],[CODE]],6))</f>
        <v>531203</v>
      </c>
    </row>
    <row r="666" spans="1:3">
      <c r="A666" s="1" t="s">
        <v>1333</v>
      </c>
      <c r="B666" t="s">
        <v>1334</v>
      </c>
      <c r="C666">
        <f>_xlfn.NUMBERVALUE(RIGHT(Table1[[#This Row],[CODE]],6))</f>
        <v>533059</v>
      </c>
    </row>
    <row r="667" spans="1:3">
      <c r="A667" s="1" t="s">
        <v>1335</v>
      </c>
      <c r="B667" t="s">
        <v>1336</v>
      </c>
      <c r="C667">
        <f>_xlfn.NUMBERVALUE(RIGHT(Table1[[#This Row],[CODE]],6))</f>
        <v>530207</v>
      </c>
    </row>
    <row r="668" spans="1:3">
      <c r="A668" s="1" t="s">
        <v>1337</v>
      </c>
      <c r="B668" t="s">
        <v>1338</v>
      </c>
      <c r="C668">
        <f>_xlfn.NUMBERVALUE(RIGHT(Table1[[#This Row],[CODE]],6))</f>
        <v>530249</v>
      </c>
    </row>
    <row r="669" spans="1:3">
      <c r="A669" s="1" t="s">
        <v>1339</v>
      </c>
      <c r="B669" t="s">
        <v>1340</v>
      </c>
      <c r="C669">
        <f>_xlfn.NUMBERVALUE(RIGHT(Table1[[#This Row],[CODE]],6))</f>
        <v>532929</v>
      </c>
    </row>
    <row r="670" spans="1:3">
      <c r="A670" s="1" t="s">
        <v>1341</v>
      </c>
      <c r="B670" t="s">
        <v>1342</v>
      </c>
      <c r="C670">
        <f>_xlfn.NUMBERVALUE(RIGHT(Table1[[#This Row],[CODE]],6))</f>
        <v>526731</v>
      </c>
    </row>
    <row r="671" spans="1:3">
      <c r="A671" s="1" t="s">
        <v>1343</v>
      </c>
      <c r="B671" t="s">
        <v>1344</v>
      </c>
      <c r="C671">
        <f>_xlfn.NUMBERVALUE(RIGHT(Table1[[#This Row],[CODE]],6))</f>
        <v>532113</v>
      </c>
    </row>
    <row r="672" spans="1:3">
      <c r="A672" s="1" t="s">
        <v>1345</v>
      </c>
      <c r="B672" t="s">
        <v>1346</v>
      </c>
      <c r="C672">
        <f>_xlfn.NUMBERVALUE(RIGHT(Table1[[#This Row],[CODE]],6))</f>
        <v>539434</v>
      </c>
    </row>
    <row r="673" spans="1:3">
      <c r="A673" s="1" t="s">
        <v>1347</v>
      </c>
      <c r="B673" t="s">
        <v>1348</v>
      </c>
      <c r="C673">
        <f>_xlfn.NUMBERVALUE(RIGHT(Table1[[#This Row],[CODE]],6))</f>
        <v>500825</v>
      </c>
    </row>
    <row r="674" spans="1:3">
      <c r="A674" s="1" t="s">
        <v>1349</v>
      </c>
      <c r="B674" t="s">
        <v>1350</v>
      </c>
      <c r="C674">
        <f>_xlfn.NUMBERVALUE(RIGHT(Table1[[#This Row],[CODE]],6))</f>
        <v>532816</v>
      </c>
    </row>
    <row r="675" spans="1:3">
      <c r="A675" s="1" t="s">
        <v>1351</v>
      </c>
      <c r="B675" t="s">
        <v>1352</v>
      </c>
      <c r="C675">
        <f>_xlfn.NUMBERVALUE(RIGHT(Table1[[#This Row],[CODE]],6))</f>
        <v>534731</v>
      </c>
    </row>
    <row r="676" spans="1:3">
      <c r="A676" s="1" t="s">
        <v>1353</v>
      </c>
      <c r="B676" t="s">
        <v>1354</v>
      </c>
      <c r="C676">
        <f>_xlfn.NUMBERVALUE(RIGHT(Table1[[#This Row],[CODE]],6))</f>
        <v>533543</v>
      </c>
    </row>
    <row r="677" spans="1:3">
      <c r="A677" s="1" t="s">
        <v>1355</v>
      </c>
      <c r="B677" t="s">
        <v>1356</v>
      </c>
      <c r="C677">
        <f>_xlfn.NUMBERVALUE(RIGHT(Table1[[#This Row],[CODE]],6))</f>
        <v>590061</v>
      </c>
    </row>
    <row r="678" spans="1:3">
      <c r="A678" s="1" t="s">
        <v>1357</v>
      </c>
      <c r="B678" t="s">
        <v>1358</v>
      </c>
      <c r="C678">
        <f>_xlfn.NUMBERVALUE(RIGHT(Table1[[#This Row],[CODE]],6))</f>
        <v>533276</v>
      </c>
    </row>
    <row r="679" spans="1:3">
      <c r="A679" s="1" t="s">
        <v>1359</v>
      </c>
      <c r="B679" t="s">
        <v>1360</v>
      </c>
      <c r="C679">
        <f>_xlfn.NUMBERVALUE(RIGHT(Table1[[#This Row],[CODE]],6))</f>
        <v>532123</v>
      </c>
    </row>
    <row r="680" spans="1:3">
      <c r="A680" s="1" t="s">
        <v>1361</v>
      </c>
      <c r="B680" t="s">
        <v>1362</v>
      </c>
      <c r="C680">
        <f>_xlfn.NUMBERVALUE(RIGHT(Table1[[#This Row],[CODE]],6))</f>
        <v>514045</v>
      </c>
    </row>
    <row r="681" spans="1:3">
      <c r="A681" s="1" t="s">
        <v>1363</v>
      </c>
      <c r="B681" t="s">
        <v>1364</v>
      </c>
      <c r="C681">
        <f>_xlfn.NUMBERVALUE(RIGHT(Table1[[#This Row],[CODE]],6))</f>
        <v>538789</v>
      </c>
    </row>
    <row r="682" spans="1:3">
      <c r="A682" s="1" t="s">
        <v>1365</v>
      </c>
      <c r="B682" t="s">
        <v>1366</v>
      </c>
      <c r="C682">
        <f>_xlfn.NUMBERVALUE(RIGHT(Table1[[#This Row],[CODE]],6))</f>
        <v>532931</v>
      </c>
    </row>
    <row r="683" spans="1:3">
      <c r="A683" s="1" t="s">
        <v>1367</v>
      </c>
      <c r="B683" t="s">
        <v>1368</v>
      </c>
      <c r="C683">
        <f>_xlfn.NUMBERVALUE(RIGHT(Table1[[#This Row],[CODE]],6))</f>
        <v>517421</v>
      </c>
    </row>
    <row r="684" spans="1:3">
      <c r="A684" s="1" t="s">
        <v>1369</v>
      </c>
      <c r="B684" t="s">
        <v>1370</v>
      </c>
      <c r="C684">
        <f>_xlfn.NUMBERVALUE(RIGHT(Table1[[#This Row],[CODE]],6))</f>
        <v>504643</v>
      </c>
    </row>
    <row r="685" spans="1:3">
      <c r="A685" s="1" t="s">
        <v>1371</v>
      </c>
      <c r="B685" t="s">
        <v>1372</v>
      </c>
      <c r="C685">
        <f>_xlfn.NUMBERVALUE(RIGHT(Table1[[#This Row],[CODE]],6))</f>
        <v>532813</v>
      </c>
    </row>
    <row r="686" spans="1:3">
      <c r="A686" s="1" t="s">
        <v>1373</v>
      </c>
      <c r="B686" t="s">
        <v>1374</v>
      </c>
      <c r="C686">
        <f>_xlfn.NUMBERVALUE(RIGHT(Table1[[#This Row],[CODE]],6))</f>
        <v>533304</v>
      </c>
    </row>
    <row r="687" spans="1:3">
      <c r="A687" s="1" t="s">
        <v>1375</v>
      </c>
      <c r="B687" t="s">
        <v>1376</v>
      </c>
      <c r="C687">
        <f>_xlfn.NUMBERVALUE(RIGHT(Table1[[#This Row],[CODE]],6))</f>
        <v>507515</v>
      </c>
    </row>
    <row r="688" spans="1:3">
      <c r="A688" s="1" t="s">
        <v>1377</v>
      </c>
      <c r="B688" t="s">
        <v>1378</v>
      </c>
      <c r="C688">
        <f>_xlfn.NUMBERVALUE(RIGHT(Table1[[#This Row],[CODE]],6))</f>
        <v>500077</v>
      </c>
    </row>
    <row r="689" spans="1:3">
      <c r="A689" s="1" t="s">
        <v>1379</v>
      </c>
      <c r="B689" t="s">
        <v>1380</v>
      </c>
      <c r="C689">
        <f>_xlfn.NUMBERVALUE(RIGHT(Table1[[#This Row],[CODE]],6))</f>
        <v>532321</v>
      </c>
    </row>
    <row r="690" spans="1:3">
      <c r="A690" s="1" t="s">
        <v>1381</v>
      </c>
      <c r="B690" t="s">
        <v>1382</v>
      </c>
      <c r="C690">
        <f>_xlfn.NUMBERVALUE(RIGHT(Table1[[#This Row],[CODE]],6))</f>
        <v>532792</v>
      </c>
    </row>
    <row r="691" spans="1:3">
      <c r="A691" s="1" t="s">
        <v>1383</v>
      </c>
      <c r="B691" t="s">
        <v>1384</v>
      </c>
      <c r="C691">
        <f>_xlfn.NUMBERVALUE(RIGHT(Table1[[#This Row],[CODE]],6))</f>
        <v>517236</v>
      </c>
    </row>
    <row r="692" spans="1:3">
      <c r="A692" s="1" t="s">
        <v>1385</v>
      </c>
      <c r="B692" t="s">
        <v>1386</v>
      </c>
      <c r="C692">
        <f>_xlfn.NUMBERVALUE(RIGHT(Table1[[#This Row],[CODE]],6))</f>
        <v>532386</v>
      </c>
    </row>
    <row r="693" spans="1:3">
      <c r="A693" s="1" t="s">
        <v>1387</v>
      </c>
      <c r="B693" t="s">
        <v>1388</v>
      </c>
      <c r="C693">
        <f>_xlfn.NUMBERVALUE(RIGHT(Table1[[#This Row],[CODE]],6))</f>
        <v>526652</v>
      </c>
    </row>
    <row r="694" spans="1:3">
      <c r="A694" s="1" t="s">
        <v>1389</v>
      </c>
      <c r="B694" t="s">
        <v>1390</v>
      </c>
      <c r="C694">
        <f>_xlfn.NUMBERVALUE(RIGHT(Table1[[#This Row],[CODE]],6))</f>
        <v>532801</v>
      </c>
    </row>
    <row r="695" spans="1:3">
      <c r="A695" s="1" t="s">
        <v>1391</v>
      </c>
      <c r="B695" t="s">
        <v>1392</v>
      </c>
      <c r="C695">
        <f>_xlfn.NUMBERVALUE(RIGHT(Table1[[#This Row],[CODE]],6))</f>
        <v>524440</v>
      </c>
    </row>
    <row r="696" spans="1:3">
      <c r="A696" s="1" t="s">
        <v>1393</v>
      </c>
      <c r="B696" t="s">
        <v>1394</v>
      </c>
      <c r="C696">
        <f>_xlfn.NUMBERVALUE(RIGHT(Table1[[#This Row],[CODE]],6))</f>
        <v>532834</v>
      </c>
    </row>
    <row r="697" spans="1:3">
      <c r="A697" s="1" t="s">
        <v>1395</v>
      </c>
      <c r="B697" t="s">
        <v>1396</v>
      </c>
      <c r="C697">
        <f>_xlfn.NUMBERVALUE(RIGHT(Table1[[#This Row],[CODE]],6))</f>
        <v>500078</v>
      </c>
    </row>
    <row r="698" spans="1:3">
      <c r="A698" s="1" t="s">
        <v>1397</v>
      </c>
      <c r="B698" t="s">
        <v>1398</v>
      </c>
      <c r="C698">
        <f>_xlfn.NUMBERVALUE(RIGHT(Table1[[#This Row],[CODE]],6))</f>
        <v>538858</v>
      </c>
    </row>
    <row r="699" spans="1:3">
      <c r="A699" s="1" t="s">
        <v>1399</v>
      </c>
      <c r="B699" t="s">
        <v>1400</v>
      </c>
      <c r="C699">
        <f>_xlfn.NUMBERVALUE(RIGHT(Table1[[#This Row],[CODE]],6))</f>
        <v>590076</v>
      </c>
    </row>
    <row r="700" spans="1:3">
      <c r="A700" s="1" t="s">
        <v>1401</v>
      </c>
      <c r="B700" t="s">
        <v>1402</v>
      </c>
      <c r="C700">
        <f>_xlfn.NUMBERVALUE(RIGHT(Table1[[#This Row],[CODE]],6))</f>
        <v>511196</v>
      </c>
    </row>
    <row r="701" spans="1:3">
      <c r="A701" s="1" t="s">
        <v>1403</v>
      </c>
      <c r="B701" t="s">
        <v>1404</v>
      </c>
      <c r="C701">
        <f>_xlfn.NUMBERVALUE(RIGHT(Table1[[#This Row],[CODE]],6))</f>
        <v>532483</v>
      </c>
    </row>
    <row r="702" spans="1:3">
      <c r="A702" s="1" t="s">
        <v>1405</v>
      </c>
      <c r="B702" t="s">
        <v>1406</v>
      </c>
      <c r="C702">
        <f>_xlfn.NUMBERVALUE(RIGHT(Table1[[#This Row],[CODE]],6))</f>
        <v>539304</v>
      </c>
    </row>
    <row r="703" spans="1:3">
      <c r="A703" s="1" t="s">
        <v>1407</v>
      </c>
      <c r="B703" t="s">
        <v>1408</v>
      </c>
      <c r="C703">
        <f>_xlfn.NUMBERVALUE(RIGHT(Table1[[#This Row],[CODE]],6))</f>
        <v>533267</v>
      </c>
    </row>
    <row r="704" spans="1:3">
      <c r="A704" s="1" t="s">
        <v>1409</v>
      </c>
      <c r="B704" t="s">
        <v>1410</v>
      </c>
      <c r="C704">
        <f>_xlfn.NUMBERVALUE(RIGHT(Table1[[#This Row],[CODE]],6))</f>
        <v>539198</v>
      </c>
    </row>
    <row r="705" spans="1:3">
      <c r="A705" s="1" t="s">
        <v>1411</v>
      </c>
      <c r="B705" t="s">
        <v>1412</v>
      </c>
      <c r="C705">
        <f>_xlfn.NUMBERVALUE(RIGHT(Table1[[#This Row],[CODE]],6))</f>
        <v>532938</v>
      </c>
    </row>
    <row r="706" spans="1:3">
      <c r="A706" s="1" t="s">
        <v>1413</v>
      </c>
      <c r="B706" t="s">
        <v>1414</v>
      </c>
      <c r="C706">
        <f>_xlfn.NUMBERVALUE(RIGHT(Table1[[#This Row],[CODE]],6))</f>
        <v>538476</v>
      </c>
    </row>
    <row r="707" spans="1:3">
      <c r="A707" s="1" t="s">
        <v>1415</v>
      </c>
      <c r="B707" t="s">
        <v>1416</v>
      </c>
      <c r="C707">
        <f>_xlfn.NUMBERVALUE(RIGHT(Table1[[#This Row],[CODE]],6))</f>
        <v>511505</v>
      </c>
    </row>
    <row r="708" spans="1:3">
      <c r="A708" s="1" t="s">
        <v>1417</v>
      </c>
      <c r="B708" t="s">
        <v>1418</v>
      </c>
      <c r="C708">
        <f>_xlfn.NUMBERVALUE(RIGHT(Table1[[#This Row],[CODE]],6))</f>
        <v>524742</v>
      </c>
    </row>
    <row r="709" spans="1:3">
      <c r="A709" s="1" t="s">
        <v>1419</v>
      </c>
      <c r="B709" t="s">
        <v>1420</v>
      </c>
      <c r="C709">
        <f>_xlfn.NUMBERVALUE(RIGHT(Table1[[#This Row],[CODE]],6))</f>
        <v>511720</v>
      </c>
    </row>
    <row r="710" spans="1:3">
      <c r="A710" s="1" t="s">
        <v>1421</v>
      </c>
      <c r="B710" t="s">
        <v>1422</v>
      </c>
      <c r="C710">
        <f>_xlfn.NUMBERVALUE(RIGHT(Table1[[#This Row],[CODE]],6))</f>
        <v>531595</v>
      </c>
    </row>
    <row r="711" spans="1:3">
      <c r="A711" s="1" t="s">
        <v>1423</v>
      </c>
      <c r="B711" t="s">
        <v>1424</v>
      </c>
      <c r="C711">
        <f>_xlfn.NUMBERVALUE(RIGHT(Table1[[#This Row],[CODE]],6))</f>
        <v>512169</v>
      </c>
    </row>
    <row r="712" spans="1:3">
      <c r="A712" s="1" t="s">
        <v>1425</v>
      </c>
      <c r="B712" t="s">
        <v>1426</v>
      </c>
      <c r="C712">
        <f>_xlfn.NUMBERVALUE(RIGHT(Table1[[#This Row],[CODE]],6))</f>
        <v>509486</v>
      </c>
    </row>
    <row r="713" spans="1:3">
      <c r="A713" s="1" t="s">
        <v>1427</v>
      </c>
      <c r="B713" t="s">
        <v>1428</v>
      </c>
      <c r="C713">
        <f>_xlfn.NUMBERVALUE(RIGHT(Table1[[#This Row],[CODE]],6))</f>
        <v>507486</v>
      </c>
    </row>
    <row r="714" spans="1:3">
      <c r="A714" s="1" t="s">
        <v>1429</v>
      </c>
      <c r="B714" t="s">
        <v>1430</v>
      </c>
      <c r="C714">
        <f>_xlfn.NUMBERVALUE(RIGHT(Table1[[#This Row],[CODE]],6))</f>
        <v>538817</v>
      </c>
    </row>
    <row r="715" spans="1:3">
      <c r="A715" s="1" t="s">
        <v>1431</v>
      </c>
      <c r="B715" t="s">
        <v>1432</v>
      </c>
      <c r="C715">
        <f>_xlfn.NUMBERVALUE(RIGHT(Table1[[#This Row],[CODE]],6))</f>
        <v>536974</v>
      </c>
    </row>
    <row r="716" spans="1:3">
      <c r="A716" s="1" t="s">
        <v>1433</v>
      </c>
      <c r="B716" t="s">
        <v>1434</v>
      </c>
      <c r="C716">
        <f>_xlfn.NUMBERVALUE(RIGHT(Table1[[#This Row],[CODE]],6))</f>
        <v>513375</v>
      </c>
    </row>
    <row r="717" spans="1:3">
      <c r="A717" s="1" t="s">
        <v>1435</v>
      </c>
      <c r="B717" t="s">
        <v>1436</v>
      </c>
      <c r="C717">
        <f>_xlfn.NUMBERVALUE(RIGHT(Table1[[#This Row],[CODE]],6))</f>
        <v>533260</v>
      </c>
    </row>
    <row r="718" spans="1:3">
      <c r="A718" s="1" t="s">
        <v>1437</v>
      </c>
      <c r="B718" t="s">
        <v>1438</v>
      </c>
      <c r="C718">
        <f>_xlfn.NUMBERVALUE(RIGHT(Table1[[#This Row],[CODE]],6))</f>
        <v>538579</v>
      </c>
    </row>
    <row r="719" spans="1:3">
      <c r="A719" s="1" t="s">
        <v>1439</v>
      </c>
      <c r="B719" t="s">
        <v>1440</v>
      </c>
      <c r="C719">
        <f>_xlfn.NUMBERVALUE(RIGHT(Table1[[#This Row],[CODE]],6))</f>
        <v>530609</v>
      </c>
    </row>
    <row r="720" spans="1:3">
      <c r="A720" s="1" t="s">
        <v>1441</v>
      </c>
      <c r="B720" t="s">
        <v>1442</v>
      </c>
      <c r="C720">
        <f>_xlfn.NUMBERVALUE(RIGHT(Table1[[#This Row],[CODE]],6))</f>
        <v>532282</v>
      </c>
    </row>
    <row r="721" spans="1:3">
      <c r="A721" s="1" t="s">
        <v>1443</v>
      </c>
      <c r="B721" t="s">
        <v>1444</v>
      </c>
      <c r="C721">
        <f>_xlfn.NUMBERVALUE(RIGHT(Table1[[#This Row],[CODE]],6))</f>
        <v>500870</v>
      </c>
    </row>
    <row r="722" spans="1:3">
      <c r="A722" s="1" t="s">
        <v>1445</v>
      </c>
      <c r="B722" t="s">
        <v>1446</v>
      </c>
      <c r="C722">
        <f>_xlfn.NUMBERVALUE(RIGHT(Table1[[#This Row],[CODE]],6))</f>
        <v>531682</v>
      </c>
    </row>
    <row r="723" spans="1:3">
      <c r="A723" s="1" t="s">
        <v>1447</v>
      </c>
      <c r="B723" t="s">
        <v>1448</v>
      </c>
      <c r="C723">
        <f>_xlfn.NUMBERVALUE(RIGHT(Table1[[#This Row],[CODE]],6))</f>
        <v>531158</v>
      </c>
    </row>
    <row r="724" spans="1:3">
      <c r="A724" s="1" t="s">
        <v>1449</v>
      </c>
      <c r="B724" t="s">
        <v>1450</v>
      </c>
      <c r="C724">
        <f>_xlfn.NUMBERVALUE(RIGHT(Table1[[#This Row],[CODE]],6))</f>
        <v>531900</v>
      </c>
    </row>
    <row r="725" spans="1:3">
      <c r="A725" s="1" t="s">
        <v>1451</v>
      </c>
      <c r="B725" t="s">
        <v>1452</v>
      </c>
      <c r="C725">
        <f>_xlfn.NUMBERVALUE(RIGHT(Table1[[#This Row],[CODE]],6))</f>
        <v>519600</v>
      </c>
    </row>
    <row r="726" spans="1:3">
      <c r="A726" s="1" t="s">
        <v>1453</v>
      </c>
      <c r="B726" t="s">
        <v>1454</v>
      </c>
      <c r="C726">
        <f>_xlfn.NUMBERVALUE(RIGHT(Table1[[#This Row],[CODE]],6))</f>
        <v>532405</v>
      </c>
    </row>
    <row r="727" spans="1:3">
      <c r="A727" s="1" t="s">
        <v>1455</v>
      </c>
      <c r="B727" t="s">
        <v>1456</v>
      </c>
      <c r="C727">
        <f>_xlfn.NUMBERVALUE(RIGHT(Table1[[#This Row],[CODE]],6))</f>
        <v>523353</v>
      </c>
    </row>
    <row r="728" spans="1:3">
      <c r="A728" s="1" t="s">
        <v>1457</v>
      </c>
      <c r="B728" t="s">
        <v>1458</v>
      </c>
      <c r="C728">
        <f>_xlfn.NUMBERVALUE(RIGHT(Table1[[#This Row],[CODE]],6))</f>
        <v>500878</v>
      </c>
    </row>
    <row r="729" spans="1:3">
      <c r="A729" s="1" t="s">
        <v>1459</v>
      </c>
      <c r="B729" t="s">
        <v>1460</v>
      </c>
      <c r="C729">
        <f>_xlfn.NUMBERVALUE(RIGHT(Table1[[#This Row],[CODE]],6))</f>
        <v>530789</v>
      </c>
    </row>
    <row r="730" spans="1:3">
      <c r="A730" s="1" t="s">
        <v>1461</v>
      </c>
      <c r="B730" t="s">
        <v>1462</v>
      </c>
      <c r="C730">
        <f>_xlfn.NUMBERVALUE(RIGHT(Table1[[#This Row],[CODE]],6))</f>
        <v>531119</v>
      </c>
    </row>
    <row r="731" spans="1:3">
      <c r="A731" s="1" t="s">
        <v>1463</v>
      </c>
      <c r="B731" t="s">
        <v>1464</v>
      </c>
      <c r="C731">
        <f>_xlfn.NUMBERVALUE(RIGHT(Table1[[#This Row],[CODE]],6))</f>
        <v>514171</v>
      </c>
    </row>
    <row r="732" spans="1:3">
      <c r="A732" s="1" t="s">
        <v>1465</v>
      </c>
      <c r="B732" t="s">
        <v>1466</v>
      </c>
      <c r="C732">
        <f>_xlfn.NUMBERVALUE(RIGHT(Table1[[#This Row],[CODE]],6))</f>
        <v>532695</v>
      </c>
    </row>
    <row r="733" spans="1:3">
      <c r="A733" s="1" t="s">
        <v>1467</v>
      </c>
      <c r="B733" t="s">
        <v>1468</v>
      </c>
      <c r="C733">
        <f>_xlfn.NUMBERVALUE(RIGHT(Table1[[#This Row],[CODE]],6))</f>
        <v>532871</v>
      </c>
    </row>
    <row r="734" spans="1:3">
      <c r="A734" s="1" t="s">
        <v>1469</v>
      </c>
      <c r="B734" t="s">
        <v>1470</v>
      </c>
      <c r="C734">
        <f>_xlfn.NUMBERVALUE(RIGHT(Table1[[#This Row],[CODE]],6))</f>
        <v>522251</v>
      </c>
    </row>
    <row r="735" spans="1:3">
      <c r="A735" s="1" t="s">
        <v>1471</v>
      </c>
      <c r="B735" t="s">
        <v>1472</v>
      </c>
      <c r="C735">
        <f>_xlfn.NUMBERVALUE(RIGHT(Table1[[#This Row],[CODE]],6))</f>
        <v>531380</v>
      </c>
    </row>
    <row r="736" spans="1:3">
      <c r="A736" s="1" t="s">
        <v>1473</v>
      </c>
      <c r="B736" t="s">
        <v>1474</v>
      </c>
      <c r="C736">
        <f>_xlfn.NUMBERVALUE(RIGHT(Table1[[#This Row],[CODE]],6))</f>
        <v>531621</v>
      </c>
    </row>
    <row r="737" spans="1:3">
      <c r="A737" s="1" t="s">
        <v>1475</v>
      </c>
      <c r="B737" t="s">
        <v>1476</v>
      </c>
      <c r="C737">
        <f>_xlfn.NUMBERVALUE(RIGHT(Table1[[#This Row],[CODE]],6))</f>
        <v>532885</v>
      </c>
    </row>
    <row r="738" spans="1:3">
      <c r="A738" s="1" t="s">
        <v>1477</v>
      </c>
      <c r="B738" t="s">
        <v>1478</v>
      </c>
      <c r="C738">
        <f>_xlfn.NUMBERVALUE(RIGHT(Table1[[#This Row],[CODE]],6))</f>
        <v>501827</v>
      </c>
    </row>
    <row r="739" spans="1:3">
      <c r="A739" s="1" t="s">
        <v>1479</v>
      </c>
      <c r="B739" t="s">
        <v>1480</v>
      </c>
      <c r="C739">
        <f>_xlfn.NUMBERVALUE(RIGHT(Table1[[#This Row],[CODE]],6))</f>
        <v>509499</v>
      </c>
    </row>
    <row r="740" spans="1:3">
      <c r="A740" s="1" t="s">
        <v>1481</v>
      </c>
      <c r="B740" t="s">
        <v>1482</v>
      </c>
      <c r="C740">
        <f>_xlfn.NUMBERVALUE(RIGHT(Table1[[#This Row],[CODE]],6))</f>
        <v>501150</v>
      </c>
    </row>
    <row r="741" spans="1:3">
      <c r="A741" s="1" t="s">
        <v>1483</v>
      </c>
      <c r="B741" t="s">
        <v>1484</v>
      </c>
      <c r="C741">
        <f>_xlfn.NUMBERVALUE(RIGHT(Table1[[#This Row],[CODE]],6))</f>
        <v>517544</v>
      </c>
    </row>
    <row r="742" spans="1:3">
      <c r="A742" s="1" t="s">
        <v>1485</v>
      </c>
      <c r="B742" t="s">
        <v>1486</v>
      </c>
      <c r="C742">
        <f>_xlfn.NUMBERVALUE(RIGHT(Table1[[#This Row],[CODE]],6))</f>
        <v>500280</v>
      </c>
    </row>
    <row r="743" spans="1:3">
      <c r="A743" s="1" t="s">
        <v>1487</v>
      </c>
      <c r="B743" t="s">
        <v>1488</v>
      </c>
      <c r="C743">
        <f>_xlfn.NUMBERVALUE(RIGHT(Table1[[#This Row],[CODE]],6))</f>
        <v>500083</v>
      </c>
    </row>
    <row r="744" spans="1:3">
      <c r="A744" s="1" t="s">
        <v>1489</v>
      </c>
      <c r="B744" t="s">
        <v>1490</v>
      </c>
      <c r="C744">
        <f>_xlfn.NUMBERVALUE(RIGHT(Table1[[#This Row],[CODE]],6))</f>
        <v>532548</v>
      </c>
    </row>
    <row r="745" spans="1:3">
      <c r="A745" s="1" t="s">
        <v>1491</v>
      </c>
      <c r="B745" t="s">
        <v>1492</v>
      </c>
      <c r="C745">
        <f>_xlfn.NUMBERVALUE(RIGHT(Table1[[#This Row],[CODE]],6))</f>
        <v>500040</v>
      </c>
    </row>
    <row r="746" spans="1:3">
      <c r="A746" s="1" t="s">
        <v>1493</v>
      </c>
      <c r="B746" t="s">
        <v>1494</v>
      </c>
      <c r="C746">
        <f>_xlfn.NUMBERVALUE(RIGHT(Table1[[#This Row],[CODE]],6))</f>
        <v>530881</v>
      </c>
    </row>
    <row r="747" spans="1:3">
      <c r="A747" s="1" t="s">
        <v>1495</v>
      </c>
      <c r="B747" t="s">
        <v>1496</v>
      </c>
      <c r="C747">
        <f>_xlfn.NUMBERVALUE(RIGHT(Table1[[#This Row],[CODE]],6))</f>
        <v>532443</v>
      </c>
    </row>
    <row r="748" spans="1:3">
      <c r="A748" s="1" t="s">
        <v>1497</v>
      </c>
      <c r="B748" t="s">
        <v>1498</v>
      </c>
      <c r="C748">
        <f>_xlfn.NUMBERVALUE(RIGHT(Table1[[#This Row],[CODE]],6))</f>
        <v>532413</v>
      </c>
    </row>
    <row r="749" spans="1:3">
      <c r="A749" s="1" t="s">
        <v>1499</v>
      </c>
      <c r="B749" t="s">
        <v>1500</v>
      </c>
      <c r="C749">
        <f>_xlfn.NUMBERVALUE(RIGHT(Table1[[#This Row],[CODE]],6))</f>
        <v>512341</v>
      </c>
    </row>
    <row r="750" spans="1:3">
      <c r="A750" s="1" t="s">
        <v>1501</v>
      </c>
      <c r="B750" t="s">
        <v>1502</v>
      </c>
      <c r="C750">
        <f>_xlfn.NUMBERVALUE(RIGHT(Table1[[#This Row],[CODE]],6))</f>
        <v>500084</v>
      </c>
    </row>
    <row r="751" spans="1:3">
      <c r="A751" s="1" t="s">
        <v>1503</v>
      </c>
      <c r="B751" t="s">
        <v>1504</v>
      </c>
      <c r="C751">
        <f>_xlfn.NUMBERVALUE(RIGHT(Table1[[#This Row],[CODE]],6))</f>
        <v>511272</v>
      </c>
    </row>
    <row r="752" spans="1:3">
      <c r="A752" s="1" t="s">
        <v>1505</v>
      </c>
      <c r="B752" t="s">
        <v>1506</v>
      </c>
      <c r="C752">
        <f>_xlfn.NUMBERVALUE(RIGHT(Table1[[#This Row],[CODE]],6))</f>
        <v>531489</v>
      </c>
    </row>
    <row r="753" spans="1:3">
      <c r="A753" s="1" t="s">
        <v>1507</v>
      </c>
      <c r="B753" t="s">
        <v>1508</v>
      </c>
      <c r="C753">
        <f>_xlfn.NUMBERVALUE(RIGHT(Table1[[#This Row],[CODE]],6))</f>
        <v>530307</v>
      </c>
    </row>
    <row r="754" spans="1:3">
      <c r="A754" s="1" t="s">
        <v>1509</v>
      </c>
      <c r="B754" t="s">
        <v>1510</v>
      </c>
      <c r="C754">
        <f>_xlfn.NUMBERVALUE(RIGHT(Table1[[#This Row],[CODE]],6))</f>
        <v>512301</v>
      </c>
    </row>
    <row r="755" spans="1:3">
      <c r="A755" s="1" t="s">
        <v>1511</v>
      </c>
      <c r="B755" t="s">
        <v>1512</v>
      </c>
      <c r="C755">
        <f>_xlfn.NUMBERVALUE(RIGHT(Table1[[#This Row],[CODE]],6))</f>
        <v>500085</v>
      </c>
    </row>
    <row r="756" spans="1:3">
      <c r="A756" s="1" t="s">
        <v>1513</v>
      </c>
      <c r="B756" t="s">
        <v>1514</v>
      </c>
      <c r="C756">
        <f>_xlfn.NUMBERVALUE(RIGHT(Table1[[#This Row],[CODE]],6))</f>
        <v>504367</v>
      </c>
    </row>
    <row r="757" spans="1:3">
      <c r="A757" s="1" t="s">
        <v>1515</v>
      </c>
      <c r="B757" t="s">
        <v>1516</v>
      </c>
      <c r="C757">
        <f>_xlfn.NUMBERVALUE(RIGHT(Table1[[#This Row],[CODE]],6))</f>
        <v>501270</v>
      </c>
    </row>
    <row r="758" spans="1:3">
      <c r="A758" s="1" t="s">
        <v>1517</v>
      </c>
      <c r="B758" t="s">
        <v>1518</v>
      </c>
      <c r="C758">
        <f>_xlfn.NUMBERVALUE(RIGHT(Table1[[#This Row],[CODE]],6))</f>
        <v>522292</v>
      </c>
    </row>
    <row r="759" spans="1:3">
      <c r="A759" s="1" t="s">
        <v>1519</v>
      </c>
      <c r="B759" t="s">
        <v>1520</v>
      </c>
      <c r="C759">
        <f>_xlfn.NUMBERVALUE(RIGHT(Table1[[#This Row],[CODE]],6))</f>
        <v>530309</v>
      </c>
    </row>
    <row r="760" spans="1:3">
      <c r="A760" s="1" t="s">
        <v>1521</v>
      </c>
      <c r="B760" t="s">
        <v>1522</v>
      </c>
      <c r="C760">
        <f>_xlfn.NUMBERVALUE(RIGHT(Table1[[#This Row],[CODE]],6))</f>
        <v>535142</v>
      </c>
    </row>
    <row r="761" spans="1:3">
      <c r="A761" s="1" t="s">
        <v>1523</v>
      </c>
      <c r="B761" t="s">
        <v>1524</v>
      </c>
      <c r="C761">
        <f>_xlfn.NUMBERVALUE(RIGHT(Table1[[#This Row],[CODE]],6))</f>
        <v>531327</v>
      </c>
    </row>
    <row r="762" spans="1:3">
      <c r="A762" s="1" t="s">
        <v>1525</v>
      </c>
      <c r="B762" t="s">
        <v>1526</v>
      </c>
      <c r="C762">
        <f>_xlfn.NUMBERVALUE(RIGHT(Table1[[#This Row],[CODE]],6))</f>
        <v>511696</v>
      </c>
    </row>
    <row r="763" spans="1:3">
      <c r="A763" s="1" t="s">
        <v>1527</v>
      </c>
      <c r="B763" t="s">
        <v>1528</v>
      </c>
      <c r="C763">
        <f>_xlfn.NUMBERVALUE(RIGHT(Table1[[#This Row],[CODE]],6))</f>
        <v>531977</v>
      </c>
    </row>
    <row r="764" spans="1:3">
      <c r="A764" s="1" t="s">
        <v>1529</v>
      </c>
      <c r="B764" t="s">
        <v>1530</v>
      </c>
      <c r="C764">
        <f>_xlfn.NUMBERVALUE(RIGHT(Table1[[#This Row],[CODE]],6))</f>
        <v>504671</v>
      </c>
    </row>
    <row r="765" spans="1:3">
      <c r="A765" s="1" t="s">
        <v>1531</v>
      </c>
      <c r="B765" t="s">
        <v>1532</v>
      </c>
      <c r="C765">
        <f>_xlfn.NUMBERVALUE(RIGHT(Table1[[#This Row],[CODE]],6))</f>
        <v>526917</v>
      </c>
    </row>
    <row r="766" spans="1:3">
      <c r="A766" s="1" t="s">
        <v>1533</v>
      </c>
      <c r="B766" t="s">
        <v>1534</v>
      </c>
      <c r="C766">
        <f>_xlfn.NUMBERVALUE(RIGHT(Table1[[#This Row],[CODE]],6))</f>
        <v>530871</v>
      </c>
    </row>
    <row r="767" spans="1:3">
      <c r="A767" s="1" t="s">
        <v>1535</v>
      </c>
      <c r="B767" t="s">
        <v>1536</v>
      </c>
      <c r="C767">
        <f>_xlfn.NUMBERVALUE(RIGHT(Table1[[#This Row],[CODE]],6))</f>
        <v>506894</v>
      </c>
    </row>
    <row r="768" spans="1:3">
      <c r="A768" s="1" t="s">
        <v>1537</v>
      </c>
      <c r="B768" t="s">
        <v>1538</v>
      </c>
      <c r="C768">
        <f>_xlfn.NUMBERVALUE(RIGHT(Table1[[#This Row],[CODE]],6))</f>
        <v>539230</v>
      </c>
    </row>
    <row r="769" spans="1:3">
      <c r="A769" s="1" t="s">
        <v>1539</v>
      </c>
      <c r="B769" t="s">
        <v>1540</v>
      </c>
      <c r="C769">
        <f>_xlfn.NUMBERVALUE(RIGHT(Table1[[#This Row],[CODE]],6))</f>
        <v>506365</v>
      </c>
    </row>
    <row r="770" spans="1:3">
      <c r="A770" s="1" t="s">
        <v>1541</v>
      </c>
      <c r="B770" t="s">
        <v>1542</v>
      </c>
      <c r="C770">
        <f>_xlfn.NUMBERVALUE(RIGHT(Table1[[#This Row],[CODE]],6))</f>
        <v>537326</v>
      </c>
    </row>
    <row r="771" spans="1:3">
      <c r="A771" s="1" t="s">
        <v>1543</v>
      </c>
      <c r="B771" t="s">
        <v>1544</v>
      </c>
      <c r="C771">
        <f>_xlfn.NUMBERVALUE(RIGHT(Table1[[#This Row],[CODE]],6))</f>
        <v>539011</v>
      </c>
    </row>
    <row r="772" spans="1:3">
      <c r="A772" s="1" t="s">
        <v>1545</v>
      </c>
      <c r="B772" t="s">
        <v>1546</v>
      </c>
      <c r="C772">
        <f>_xlfn.NUMBERVALUE(RIGHT(Table1[[#This Row],[CODE]],6))</f>
        <v>523489</v>
      </c>
    </row>
    <row r="773" spans="1:3">
      <c r="A773" s="1" t="s">
        <v>1547</v>
      </c>
      <c r="B773" t="s">
        <v>1548</v>
      </c>
      <c r="C773">
        <f>_xlfn.NUMBERVALUE(RIGHT(Table1[[#This Row],[CODE]],6))</f>
        <v>500110</v>
      </c>
    </row>
    <row r="774" spans="1:3">
      <c r="A774" s="1" t="s">
        <v>1549</v>
      </c>
      <c r="B774" t="s">
        <v>1550</v>
      </c>
      <c r="C774">
        <f>_xlfn.NUMBERVALUE(RIGHT(Table1[[#This Row],[CODE]],6))</f>
        <v>521056</v>
      </c>
    </row>
    <row r="775" spans="1:3">
      <c r="A775" s="1" t="s">
        <v>1551</v>
      </c>
      <c r="B775" t="s">
        <v>1552</v>
      </c>
      <c r="C775">
        <f>_xlfn.NUMBERVALUE(RIGHT(Table1[[#This Row],[CODE]],6))</f>
        <v>526817</v>
      </c>
    </row>
    <row r="776" spans="1:3">
      <c r="A776" s="1" t="s">
        <v>1553</v>
      </c>
      <c r="B776" t="s">
        <v>1554</v>
      </c>
      <c r="C776">
        <f>_xlfn.NUMBERVALUE(RIGHT(Table1[[#This Row],[CODE]],6))</f>
        <v>530495</v>
      </c>
    </row>
    <row r="777" spans="1:3">
      <c r="A777" s="1" t="s">
        <v>1555</v>
      </c>
      <c r="B777" t="s">
        <v>1556</v>
      </c>
      <c r="C777">
        <f>_xlfn.NUMBERVALUE(RIGHT(Table1[[#This Row],[CODE]],6))</f>
        <v>521244</v>
      </c>
    </row>
    <row r="778" spans="1:3">
      <c r="A778" s="1" t="s">
        <v>1557</v>
      </c>
      <c r="B778" t="s">
        <v>1558</v>
      </c>
      <c r="C778">
        <f>_xlfn.NUMBERVALUE(RIGHT(Table1[[#This Row],[CODE]],6))</f>
        <v>532992</v>
      </c>
    </row>
    <row r="779" spans="1:3">
      <c r="A779" s="1" t="s">
        <v>1559</v>
      </c>
      <c r="B779" t="s">
        <v>1560</v>
      </c>
      <c r="C779">
        <f>_xlfn.NUMBERVALUE(RIGHT(Table1[[#This Row],[CODE]],6))</f>
        <v>531358</v>
      </c>
    </row>
    <row r="780" spans="1:3">
      <c r="A780" s="1" t="s">
        <v>1561</v>
      </c>
      <c r="B780" t="s">
        <v>1562</v>
      </c>
      <c r="C780">
        <f>_xlfn.NUMBERVALUE(RIGHT(Table1[[#This Row],[CODE]],6))</f>
        <v>511742</v>
      </c>
    </row>
    <row r="781" spans="1:3">
      <c r="A781" s="1" t="s">
        <v>1563</v>
      </c>
      <c r="B781" t="s">
        <v>1564</v>
      </c>
      <c r="C781">
        <f>_xlfn.NUMBERVALUE(RIGHT(Table1[[#This Row],[CODE]],6))</f>
        <v>530427</v>
      </c>
    </row>
    <row r="782" spans="1:3">
      <c r="A782" s="1" t="s">
        <v>1565</v>
      </c>
      <c r="B782" t="s">
        <v>1566</v>
      </c>
      <c r="C782">
        <f>_xlfn.NUMBERVALUE(RIGHT(Table1[[#This Row],[CODE]],6))</f>
        <v>526546</v>
      </c>
    </row>
    <row r="783" spans="1:3">
      <c r="A783" s="1" t="s">
        <v>1567</v>
      </c>
      <c r="B783" t="s">
        <v>1568</v>
      </c>
      <c r="C783">
        <f>_xlfn.NUMBERVALUE(RIGHT(Table1[[#This Row],[CODE]],6))</f>
        <v>511243</v>
      </c>
    </row>
    <row r="784" spans="1:3">
      <c r="A784" s="1" t="s">
        <v>1569</v>
      </c>
      <c r="B784" t="s">
        <v>1570</v>
      </c>
      <c r="C784">
        <f>_xlfn.NUMBERVALUE(RIGHT(Table1[[#This Row],[CODE]],6))</f>
        <v>519475</v>
      </c>
    </row>
    <row r="785" spans="1:3">
      <c r="A785" s="1" t="s">
        <v>1571</v>
      </c>
      <c r="B785" t="s">
        <v>1572</v>
      </c>
      <c r="C785">
        <f>_xlfn.NUMBERVALUE(RIGHT(Table1[[#This Row],[CODE]],6))</f>
        <v>501833</v>
      </c>
    </row>
    <row r="786" spans="1:3">
      <c r="A786" s="1" t="s">
        <v>1573</v>
      </c>
      <c r="B786" t="s">
        <v>1574</v>
      </c>
      <c r="C786">
        <f>_xlfn.NUMBERVALUE(RIGHT(Table1[[#This Row],[CODE]],6))</f>
        <v>539335</v>
      </c>
    </row>
    <row r="787" spans="1:3">
      <c r="A787" s="1" t="s">
        <v>1575</v>
      </c>
      <c r="B787" t="s">
        <v>1576</v>
      </c>
      <c r="C787">
        <f>_xlfn.NUMBERVALUE(RIGHT(Table1[[#This Row],[CODE]],6))</f>
        <v>530191</v>
      </c>
    </row>
    <row r="788" spans="1:3">
      <c r="A788" s="1" t="s">
        <v>1577</v>
      </c>
      <c r="B788" t="s">
        <v>1578</v>
      </c>
      <c r="C788">
        <f>_xlfn.NUMBERVALUE(RIGHT(Table1[[#This Row],[CODE]],6))</f>
        <v>534758</v>
      </c>
    </row>
    <row r="789" spans="1:3">
      <c r="A789" s="1" t="s">
        <v>1579</v>
      </c>
      <c r="B789" t="s">
        <v>1580</v>
      </c>
      <c r="C789">
        <f>_xlfn.NUMBERVALUE(RIGHT(Table1[[#This Row],[CODE]],6))</f>
        <v>533407</v>
      </c>
    </row>
    <row r="790" spans="1:3">
      <c r="A790" s="1" t="s">
        <v>1581</v>
      </c>
      <c r="B790" t="s">
        <v>1582</v>
      </c>
      <c r="C790">
        <f>_xlfn.NUMBERVALUE(RIGHT(Table1[[#This Row],[CODE]],6))</f>
        <v>530829</v>
      </c>
    </row>
    <row r="791" spans="1:3">
      <c r="A791" s="1" t="s">
        <v>1583</v>
      </c>
      <c r="B791" t="s">
        <v>1584</v>
      </c>
      <c r="C791">
        <f>_xlfn.NUMBERVALUE(RIGHT(Table1[[#This Row],[CODE]],6))</f>
        <v>505230</v>
      </c>
    </row>
    <row r="792" spans="1:3">
      <c r="A792" s="1" t="s">
        <v>1585</v>
      </c>
      <c r="B792" t="s">
        <v>1586</v>
      </c>
      <c r="C792">
        <f>_xlfn.NUMBERVALUE(RIGHT(Table1[[#This Row],[CODE]],6))</f>
        <v>531283</v>
      </c>
    </row>
    <row r="793" spans="1:3">
      <c r="A793" s="1" t="s">
        <v>1587</v>
      </c>
      <c r="B793" t="s">
        <v>1588</v>
      </c>
      <c r="C793">
        <f>_xlfn.NUMBERVALUE(RIGHT(Table1[[#This Row],[CODE]],6))</f>
        <v>526373</v>
      </c>
    </row>
    <row r="794" spans="1:3">
      <c r="A794" s="1" t="s">
        <v>1589</v>
      </c>
      <c r="B794" t="s">
        <v>1590</v>
      </c>
      <c r="C794">
        <f>_xlfn.NUMBERVALUE(RIGHT(Table1[[#This Row],[CODE]],6))</f>
        <v>532807</v>
      </c>
    </row>
    <row r="795" spans="1:3">
      <c r="A795" s="1" t="s">
        <v>1591</v>
      </c>
      <c r="B795" t="s">
        <v>1592</v>
      </c>
      <c r="C795">
        <f>_xlfn.NUMBERVALUE(RIGHT(Table1[[#This Row],[CODE]],6))</f>
        <v>534711</v>
      </c>
    </row>
    <row r="796" spans="1:3">
      <c r="A796" s="1" t="s">
        <v>1593</v>
      </c>
      <c r="B796" t="s">
        <v>1594</v>
      </c>
      <c r="C796">
        <f>_xlfn.NUMBERVALUE(RIGHT(Table1[[#This Row],[CODE]],6))</f>
        <v>530457</v>
      </c>
    </row>
    <row r="797" spans="1:3">
      <c r="A797" s="1" t="s">
        <v>1595</v>
      </c>
      <c r="B797" t="s">
        <v>1596</v>
      </c>
      <c r="C797">
        <f>_xlfn.NUMBERVALUE(RIGHT(Table1[[#This Row],[CODE]],6))</f>
        <v>532324</v>
      </c>
    </row>
    <row r="798" spans="1:3">
      <c r="A798" s="1" t="s">
        <v>1597</v>
      </c>
      <c r="B798" t="s">
        <v>1598</v>
      </c>
      <c r="C798">
        <f>_xlfn.NUMBERVALUE(RIGHT(Table1[[#This Row],[CODE]],6))</f>
        <v>500087</v>
      </c>
    </row>
    <row r="799" spans="1:3">
      <c r="A799" s="1" t="s">
        <v>1599</v>
      </c>
      <c r="B799" t="s">
        <v>1600</v>
      </c>
      <c r="C799">
        <f>_xlfn.NUMBERVALUE(RIGHT(Table1[[#This Row],[CODE]],6))</f>
        <v>532913</v>
      </c>
    </row>
    <row r="800" spans="1:3">
      <c r="A800" s="1" t="s">
        <v>1601</v>
      </c>
      <c r="B800" t="s">
        <v>1602</v>
      </c>
      <c r="C800">
        <f>_xlfn.NUMBERVALUE(RIGHT(Table1[[#This Row],[CODE]],6))</f>
        <v>531775</v>
      </c>
    </row>
    <row r="801" spans="1:3">
      <c r="A801" s="1" t="s">
        <v>1603</v>
      </c>
      <c r="B801" t="s">
        <v>1604</v>
      </c>
      <c r="C801">
        <f>_xlfn.NUMBERVALUE(RIGHT(Table1[[#This Row],[CODE]],6))</f>
        <v>502445</v>
      </c>
    </row>
    <row r="802" spans="1:3">
      <c r="A802" s="1" t="s">
        <v>1605</v>
      </c>
      <c r="B802" t="s">
        <v>1606</v>
      </c>
      <c r="C802">
        <f>_xlfn.NUMBERVALUE(RIGHT(Table1[[#This Row],[CODE]],6))</f>
        <v>531235</v>
      </c>
    </row>
    <row r="803" spans="1:3">
      <c r="A803" s="1" t="s">
        <v>1607</v>
      </c>
      <c r="B803" t="s">
        <v>1608</v>
      </c>
      <c r="C803">
        <f>_xlfn.NUMBERVALUE(RIGHT(Table1[[#This Row],[CODE]],6))</f>
        <v>538786</v>
      </c>
    </row>
    <row r="804" spans="1:3">
      <c r="A804" s="1" t="s">
        <v>1609</v>
      </c>
      <c r="B804" t="s">
        <v>1610</v>
      </c>
      <c r="C804">
        <f>_xlfn.NUMBERVALUE(RIGHT(Table1[[#This Row],[CODE]],6))</f>
        <v>514366</v>
      </c>
    </row>
    <row r="805" spans="1:3">
      <c r="A805" s="1" t="s">
        <v>1611</v>
      </c>
      <c r="B805" t="s">
        <v>1612</v>
      </c>
      <c r="C805">
        <f>_xlfn.NUMBERVALUE(RIGHT(Table1[[#This Row],[CODE]],6))</f>
        <v>538674</v>
      </c>
    </row>
    <row r="806" spans="1:3">
      <c r="A806" s="1" t="s">
        <v>1613</v>
      </c>
      <c r="B806" t="s">
        <v>1614</v>
      </c>
      <c r="C806">
        <f>_xlfn.NUMBERVALUE(RIGHT(Table1[[#This Row],[CODE]],6))</f>
        <v>532210</v>
      </c>
    </row>
    <row r="807" spans="1:3">
      <c r="A807" s="1" t="s">
        <v>1615</v>
      </c>
      <c r="B807" t="s">
        <v>1616</v>
      </c>
      <c r="C807">
        <f>_xlfn.NUMBERVALUE(RIGHT(Table1[[#This Row],[CODE]],6))</f>
        <v>521210</v>
      </c>
    </row>
    <row r="808" spans="1:3">
      <c r="A808" s="1" t="s">
        <v>1617</v>
      </c>
      <c r="B808" t="s">
        <v>1618</v>
      </c>
      <c r="C808">
        <f>_xlfn.NUMBERVALUE(RIGHT(Table1[[#This Row],[CODE]],6))</f>
        <v>506390</v>
      </c>
    </row>
    <row r="809" spans="1:3">
      <c r="A809" s="1" t="s">
        <v>1619</v>
      </c>
      <c r="B809" t="s">
        <v>1620</v>
      </c>
      <c r="C809">
        <f>_xlfn.NUMBERVALUE(RIGHT(Table1[[#This Row],[CODE]],6))</f>
        <v>533288</v>
      </c>
    </row>
    <row r="810" spans="1:3">
      <c r="A810" s="1" t="s">
        <v>1621</v>
      </c>
      <c r="B810" t="s">
        <v>1622</v>
      </c>
      <c r="C810">
        <f>_xlfn.NUMBERVALUE(RIGHT(Table1[[#This Row],[CODE]],6))</f>
        <v>523200</v>
      </c>
    </row>
    <row r="811" spans="1:3">
      <c r="A811" s="1" t="s">
        <v>1623</v>
      </c>
      <c r="B811" t="s">
        <v>1624</v>
      </c>
      <c r="C811">
        <f>_xlfn.NUMBERVALUE(RIGHT(Table1[[#This Row],[CODE]],6))</f>
        <v>512213</v>
      </c>
    </row>
    <row r="812" spans="1:3">
      <c r="A812" s="1" t="s">
        <v>1625</v>
      </c>
      <c r="B812" t="s">
        <v>1626</v>
      </c>
      <c r="C812">
        <f>_xlfn.NUMBERVALUE(RIGHT(Table1[[#This Row],[CODE]],6))</f>
        <v>538433</v>
      </c>
    </row>
    <row r="813" spans="1:3">
      <c r="A813" s="1" t="s">
        <v>1627</v>
      </c>
      <c r="B813" t="s">
        <v>1628</v>
      </c>
      <c r="C813">
        <f>_xlfn.NUMBERVALUE(RIGHT(Table1[[#This Row],[CODE]],6))</f>
        <v>530839</v>
      </c>
    </row>
    <row r="814" spans="1:3">
      <c r="A814" s="1" t="s">
        <v>1629</v>
      </c>
      <c r="B814" t="s">
        <v>1630</v>
      </c>
      <c r="C814">
        <f>_xlfn.NUMBERVALUE(RIGHT(Table1[[#This Row],[CODE]],6))</f>
        <v>505052</v>
      </c>
    </row>
    <row r="815" spans="1:3">
      <c r="A815" s="1" t="s">
        <v>1631</v>
      </c>
      <c r="B815" t="s">
        <v>1632</v>
      </c>
      <c r="C815">
        <f>_xlfn.NUMBERVALUE(RIGHT(Table1[[#This Row],[CODE]],6))</f>
        <v>517326</v>
      </c>
    </row>
    <row r="816" spans="1:3">
      <c r="A816" s="1" t="s">
        <v>1633</v>
      </c>
      <c r="B816" t="s">
        <v>1634</v>
      </c>
      <c r="C816">
        <f>_xlfn.NUMBERVALUE(RIGHT(Table1[[#This Row],[CODE]],6))</f>
        <v>500147</v>
      </c>
    </row>
    <row r="817" spans="1:3">
      <c r="A817" s="1" t="s">
        <v>1635</v>
      </c>
      <c r="B817" t="s">
        <v>1636</v>
      </c>
      <c r="C817">
        <f>_xlfn.NUMBERVALUE(RIGHT(Table1[[#This Row],[CODE]],6))</f>
        <v>517330</v>
      </c>
    </row>
    <row r="818" spans="1:3">
      <c r="A818" s="1" t="s">
        <v>1637</v>
      </c>
      <c r="B818" t="s">
        <v>1638</v>
      </c>
      <c r="C818">
        <f>_xlfn.NUMBERVALUE(RIGHT(Table1[[#This Row],[CODE]],6))</f>
        <v>512018</v>
      </c>
    </row>
    <row r="819" spans="1:3">
      <c r="A819" s="1" t="s">
        <v>1639</v>
      </c>
      <c r="B819" t="s">
        <v>1640</v>
      </c>
      <c r="C819">
        <f>_xlfn.NUMBERVALUE(RIGHT(Table1[[#This Row],[CODE]],6))</f>
        <v>533278</v>
      </c>
    </row>
    <row r="820" spans="1:3">
      <c r="A820" s="1" t="s">
        <v>1641</v>
      </c>
      <c r="B820" t="s">
        <v>1642</v>
      </c>
      <c r="C820">
        <f>_xlfn.NUMBERVALUE(RIGHT(Table1[[#This Row],[CODE]],6))</f>
        <v>501831</v>
      </c>
    </row>
    <row r="821" spans="1:3">
      <c r="A821" s="1" t="s">
        <v>1643</v>
      </c>
      <c r="B821" t="s">
        <v>1644</v>
      </c>
      <c r="C821">
        <f>_xlfn.NUMBERVALUE(RIGHT(Table1[[#This Row],[CODE]],6))</f>
        <v>520131</v>
      </c>
    </row>
    <row r="822" spans="1:3">
      <c r="A822" s="1" t="s">
        <v>1645</v>
      </c>
      <c r="B822" t="s">
        <v>1646</v>
      </c>
      <c r="C822">
        <f>_xlfn.NUMBERVALUE(RIGHT(Table1[[#This Row],[CODE]],6))</f>
        <v>508571</v>
      </c>
    </row>
    <row r="823" spans="1:3">
      <c r="A823" s="1" t="s">
        <v>1647</v>
      </c>
      <c r="B823" t="s">
        <v>1648</v>
      </c>
      <c r="C823">
        <f>_xlfn.NUMBERVALUE(RIGHT(Table1[[#This Row],[CODE]],6))</f>
        <v>513353</v>
      </c>
    </row>
    <row r="824" spans="1:3">
      <c r="A824" s="1" t="s">
        <v>1649</v>
      </c>
      <c r="B824" t="s">
        <v>1650</v>
      </c>
      <c r="C824">
        <f>_xlfn.NUMBERVALUE(RIGHT(Table1[[#This Row],[CODE]],6))</f>
        <v>539436</v>
      </c>
    </row>
    <row r="825" spans="1:3">
      <c r="A825" s="1" t="s">
        <v>1651</v>
      </c>
      <c r="B825" t="s">
        <v>1652</v>
      </c>
      <c r="C825">
        <f>_xlfn.NUMBERVALUE(RIGHT(Table1[[#This Row],[CODE]],6))</f>
        <v>500830</v>
      </c>
    </row>
    <row r="826" spans="1:3">
      <c r="A826" s="1" t="s">
        <v>1653</v>
      </c>
      <c r="B826" t="s">
        <v>1654</v>
      </c>
      <c r="C826">
        <f>_xlfn.NUMBERVALUE(RIGHT(Table1[[#This Row],[CODE]],6))</f>
        <v>531210</v>
      </c>
    </row>
    <row r="827" spans="1:3">
      <c r="A827" s="1" t="s">
        <v>1655</v>
      </c>
      <c r="B827" t="s">
        <v>1656</v>
      </c>
      <c r="C827">
        <f>_xlfn.NUMBERVALUE(RIGHT(Table1[[#This Row],[CODE]],6))</f>
        <v>524752</v>
      </c>
    </row>
    <row r="828" spans="1:3">
      <c r="A828" s="1" t="s">
        <v>1657</v>
      </c>
      <c r="B828" t="s">
        <v>1658</v>
      </c>
      <c r="C828">
        <f>_xlfn.NUMBERVALUE(RIGHT(Table1[[#This Row],[CODE]],6))</f>
        <v>534691</v>
      </c>
    </row>
    <row r="829" spans="1:3">
      <c r="A829" s="1" t="s">
        <v>1659</v>
      </c>
      <c r="B829" t="s">
        <v>1660</v>
      </c>
      <c r="C829">
        <f>_xlfn.NUMBERVALUE(RIGHT(Table1[[#This Row],[CODE]],6))</f>
        <v>535267</v>
      </c>
    </row>
    <row r="830" spans="1:3">
      <c r="A830" s="1" t="s">
        <v>1661</v>
      </c>
      <c r="B830" t="s">
        <v>1662</v>
      </c>
      <c r="C830">
        <f>_xlfn.NUMBERVALUE(RIGHT(Table1[[#This Row],[CODE]],6))</f>
        <v>531216</v>
      </c>
    </row>
    <row r="831" spans="1:3">
      <c r="A831" s="1" t="s">
        <v>1663</v>
      </c>
      <c r="B831" t="s">
        <v>1664</v>
      </c>
      <c r="C831">
        <f>_xlfn.NUMBERVALUE(RIGHT(Table1[[#This Row],[CODE]],6))</f>
        <v>533272</v>
      </c>
    </row>
    <row r="832" spans="1:3">
      <c r="A832" s="1" t="s">
        <v>1665</v>
      </c>
      <c r="B832" t="s">
        <v>1666</v>
      </c>
      <c r="C832">
        <f>_xlfn.NUMBERVALUE(RIGHT(Table1[[#This Row],[CODE]],6))</f>
        <v>532342</v>
      </c>
    </row>
    <row r="833" spans="1:3">
      <c r="A833" s="1" t="s">
        <v>1667</v>
      </c>
      <c r="B833" t="s">
        <v>1668</v>
      </c>
      <c r="C833">
        <f>_xlfn.NUMBERVALUE(RIGHT(Table1[[#This Row],[CODE]],6))</f>
        <v>526141</v>
      </c>
    </row>
    <row r="834" spans="1:3">
      <c r="A834" s="1" t="s">
        <v>1669</v>
      </c>
      <c r="B834" t="s">
        <v>1670</v>
      </c>
      <c r="C834">
        <f>_xlfn.NUMBERVALUE(RIGHT(Table1[[#This Row],[CODE]],6))</f>
        <v>531041</v>
      </c>
    </row>
    <row r="835" spans="1:3">
      <c r="A835" s="1" t="s">
        <v>1671</v>
      </c>
      <c r="B835" t="s">
        <v>1672</v>
      </c>
      <c r="C835">
        <f>_xlfn.NUMBERVALUE(RIGHT(Table1[[#This Row],[CODE]],6))</f>
        <v>532456</v>
      </c>
    </row>
    <row r="836" spans="1:3">
      <c r="A836" s="1" t="s">
        <v>1673</v>
      </c>
      <c r="B836" t="s">
        <v>1674</v>
      </c>
      <c r="C836">
        <f>_xlfn.NUMBERVALUE(RIGHT(Table1[[#This Row],[CODE]],6))</f>
        <v>532339</v>
      </c>
    </row>
    <row r="837" spans="1:3">
      <c r="A837" s="1" t="s">
        <v>1675</v>
      </c>
      <c r="B837" t="s">
        <v>1676</v>
      </c>
      <c r="C837">
        <f>_xlfn.NUMBERVALUE(RIGHT(Table1[[#This Row],[CODE]],6))</f>
        <v>507833</v>
      </c>
    </row>
    <row r="838" spans="1:3">
      <c r="A838" s="1" t="s">
        <v>1677</v>
      </c>
      <c r="B838" t="s">
        <v>1678</v>
      </c>
      <c r="C838">
        <f>_xlfn.NUMBERVALUE(RIGHT(Table1[[#This Row],[CODE]],6))</f>
        <v>522231</v>
      </c>
    </row>
    <row r="839" spans="1:3">
      <c r="A839" s="1" t="s">
        <v>1679</v>
      </c>
      <c r="B839" t="s">
        <v>1680</v>
      </c>
      <c r="C839">
        <f>_xlfn.NUMBERVALUE(RIGHT(Table1[[#This Row],[CODE]],6))</f>
        <v>538965</v>
      </c>
    </row>
    <row r="840" spans="1:3">
      <c r="A840" s="1" t="s">
        <v>1681</v>
      </c>
      <c r="B840" t="s">
        <v>1682</v>
      </c>
      <c r="C840">
        <f>_xlfn.NUMBERVALUE(RIGHT(Table1[[#This Row],[CODE]],6))</f>
        <v>539266</v>
      </c>
    </row>
    <row r="841" spans="1:3">
      <c r="A841" s="1" t="s">
        <v>1683</v>
      </c>
      <c r="B841" t="s">
        <v>1684</v>
      </c>
      <c r="C841">
        <f>_xlfn.NUMBERVALUE(RIGHT(Table1[[#This Row],[CODE]],6))</f>
        <v>504340</v>
      </c>
    </row>
    <row r="842" spans="1:3">
      <c r="A842" s="1" t="s">
        <v>1685</v>
      </c>
      <c r="B842" t="s">
        <v>1686</v>
      </c>
      <c r="C842">
        <f>_xlfn.NUMBERVALUE(RIGHT(Table1[[#This Row],[CODE]],6))</f>
        <v>526829</v>
      </c>
    </row>
    <row r="843" spans="1:3">
      <c r="A843" s="1" t="s">
        <v>1687</v>
      </c>
      <c r="B843" t="s">
        <v>1688</v>
      </c>
      <c r="C843">
        <f>_xlfn.NUMBERVALUE(RIGHT(Table1[[#This Row],[CODE]],6))</f>
        <v>539091</v>
      </c>
    </row>
    <row r="844" spans="1:3">
      <c r="A844" s="1" t="s">
        <v>1689</v>
      </c>
      <c r="B844" t="s">
        <v>1690</v>
      </c>
      <c r="C844">
        <f>_xlfn.NUMBERVALUE(RIGHT(Table1[[#This Row],[CODE]],6))</f>
        <v>532902</v>
      </c>
    </row>
    <row r="845" spans="1:3">
      <c r="A845" s="1" t="s">
        <v>1691</v>
      </c>
      <c r="B845" t="s">
        <v>1692</v>
      </c>
      <c r="C845">
        <f>_xlfn.NUMBERVALUE(RIGHT(Table1[[#This Row],[CODE]],6))</f>
        <v>531344</v>
      </c>
    </row>
    <row r="846" spans="1:3">
      <c r="A846" s="1" t="s">
        <v>1693</v>
      </c>
      <c r="B846" t="s">
        <v>1694</v>
      </c>
      <c r="C846">
        <f>_xlfn.NUMBERVALUE(RIGHT(Table1[[#This Row],[CODE]],6))</f>
        <v>531067</v>
      </c>
    </row>
    <row r="847" spans="1:3">
      <c r="A847" s="1" t="s">
        <v>1695</v>
      </c>
      <c r="B847" t="s">
        <v>1696</v>
      </c>
      <c r="C847">
        <f>_xlfn.NUMBERVALUE(RIGHT(Table1[[#This Row],[CODE]],6))</f>
        <v>531460</v>
      </c>
    </row>
    <row r="848" spans="1:3">
      <c r="A848" s="1" t="s">
        <v>1697</v>
      </c>
      <c r="B848" t="s">
        <v>1698</v>
      </c>
      <c r="C848">
        <f>_xlfn.NUMBERVALUE(RIGHT(Table1[[#This Row],[CODE]],6))</f>
        <v>523232</v>
      </c>
    </row>
    <row r="849" spans="1:3">
      <c r="A849" s="1" t="s">
        <v>1699</v>
      </c>
      <c r="B849" t="s">
        <v>1700</v>
      </c>
      <c r="C849">
        <f>_xlfn.NUMBERVALUE(RIGHT(Table1[[#This Row],[CODE]],6))</f>
        <v>538868</v>
      </c>
    </row>
    <row r="850" spans="1:3">
      <c r="A850" s="1" t="s">
        <v>1701</v>
      </c>
      <c r="B850" t="s">
        <v>1702</v>
      </c>
      <c r="C850">
        <f>_xlfn.NUMBERVALUE(RIGHT(Table1[[#This Row],[CODE]],6))</f>
        <v>522295</v>
      </c>
    </row>
    <row r="851" spans="1:3">
      <c r="A851" s="1" t="s">
        <v>1703</v>
      </c>
      <c r="B851" t="s">
        <v>1704</v>
      </c>
      <c r="C851">
        <f>_xlfn.NUMBERVALUE(RIGHT(Table1[[#This Row],[CODE]],6))</f>
        <v>531556</v>
      </c>
    </row>
    <row r="852" spans="1:3">
      <c r="A852" s="1" t="s">
        <v>1705</v>
      </c>
      <c r="B852" t="s">
        <v>1706</v>
      </c>
      <c r="C852">
        <f>_xlfn.NUMBERVALUE(RIGHT(Table1[[#This Row],[CODE]],6))</f>
        <v>524506</v>
      </c>
    </row>
    <row r="853" spans="1:3">
      <c r="A853" s="1" t="s">
        <v>1707</v>
      </c>
      <c r="B853" t="s">
        <v>1708</v>
      </c>
      <c r="C853">
        <f>_xlfn.NUMBERVALUE(RIGHT(Table1[[#This Row],[CODE]],6))</f>
        <v>532941</v>
      </c>
    </row>
    <row r="854" spans="1:3">
      <c r="A854" s="1" t="s">
        <v>1709</v>
      </c>
      <c r="B854" t="s">
        <v>1710</v>
      </c>
      <c r="C854">
        <f>_xlfn.NUMBERVALUE(RIGHT(Table1[[#This Row],[CODE]],6))</f>
        <v>512199</v>
      </c>
    </row>
    <row r="855" spans="1:3">
      <c r="A855" s="1" t="s">
        <v>1711</v>
      </c>
      <c r="B855" t="s">
        <v>1712</v>
      </c>
      <c r="C855">
        <f>_xlfn.NUMBERVALUE(RIGHT(Table1[[#This Row],[CODE]],6))</f>
        <v>507543</v>
      </c>
    </row>
    <row r="856" spans="1:3">
      <c r="A856" s="1" t="s">
        <v>1713</v>
      </c>
      <c r="B856" t="s">
        <v>1714</v>
      </c>
      <c r="C856">
        <f>_xlfn.NUMBERVALUE(RIGHT(Table1[[#This Row],[CODE]],6))</f>
        <v>533167</v>
      </c>
    </row>
    <row r="857" spans="1:3">
      <c r="A857" s="1" t="s">
        <v>1715</v>
      </c>
      <c r="B857" t="s">
        <v>1716</v>
      </c>
      <c r="C857">
        <f>_xlfn.NUMBERVALUE(RIGHT(Table1[[#This Row],[CODE]],6))</f>
        <v>506395</v>
      </c>
    </row>
    <row r="858" spans="1:3">
      <c r="A858" s="1" t="s">
        <v>1717</v>
      </c>
      <c r="B858" t="s">
        <v>1718</v>
      </c>
      <c r="C858">
        <f>_xlfn.NUMBERVALUE(RIGHT(Table1[[#This Row],[CODE]],6))</f>
        <v>526737</v>
      </c>
    </row>
    <row r="859" spans="1:3">
      <c r="A859" s="1" t="s">
        <v>1719</v>
      </c>
      <c r="B859" t="s">
        <v>1720</v>
      </c>
      <c r="C859">
        <f>_xlfn.NUMBERVALUE(RIGHT(Table1[[#This Row],[CODE]],6))</f>
        <v>532179</v>
      </c>
    </row>
    <row r="860" spans="1:3">
      <c r="A860" s="1" t="s">
        <v>1721</v>
      </c>
      <c r="B860" t="s">
        <v>1722</v>
      </c>
      <c r="C860">
        <f>_xlfn.NUMBERVALUE(RIGHT(Table1[[#This Row],[CODE]],6))</f>
        <v>530859</v>
      </c>
    </row>
    <row r="861" spans="1:3">
      <c r="A861" s="1" t="s">
        <v>1723</v>
      </c>
      <c r="B861" t="s">
        <v>1724</v>
      </c>
      <c r="C861">
        <f>_xlfn.NUMBERVALUE(RIGHT(Table1[[#This Row],[CODE]],6))</f>
        <v>530545</v>
      </c>
    </row>
    <row r="862" spans="1:3">
      <c r="A862" s="1" t="s">
        <v>1725</v>
      </c>
      <c r="B862" t="s">
        <v>1726</v>
      </c>
      <c r="C862">
        <f>_xlfn.NUMBERVALUE(RIGHT(Table1[[#This Row],[CODE]],6))</f>
        <v>523100</v>
      </c>
    </row>
    <row r="863" spans="1:3">
      <c r="A863" s="1" t="s">
        <v>1727</v>
      </c>
      <c r="B863" t="s">
        <v>1728</v>
      </c>
      <c r="C863">
        <f>_xlfn.NUMBERVALUE(RIGHT(Table1[[#This Row],[CODE]],6))</f>
        <v>508814</v>
      </c>
    </row>
    <row r="864" spans="1:3">
      <c r="A864" s="1" t="s">
        <v>1729</v>
      </c>
      <c r="B864" t="s">
        <v>1730</v>
      </c>
      <c r="C864">
        <f>_xlfn.NUMBERVALUE(RIGHT(Table1[[#This Row],[CODE]],6))</f>
        <v>538922</v>
      </c>
    </row>
    <row r="865" spans="1:3">
      <c r="A865" s="1" t="s">
        <v>1731</v>
      </c>
      <c r="B865" t="s">
        <v>1732</v>
      </c>
      <c r="C865">
        <f>_xlfn.NUMBERVALUE(RIGHT(Table1[[#This Row],[CODE]],6))</f>
        <v>526550</v>
      </c>
    </row>
    <row r="866" spans="1:3">
      <c r="A866" s="1" t="s">
        <v>1733</v>
      </c>
      <c r="B866" t="s">
        <v>1734</v>
      </c>
      <c r="C866">
        <f>_xlfn.NUMBERVALUE(RIGHT(Table1[[#This Row],[CODE]],6))</f>
        <v>531624</v>
      </c>
    </row>
    <row r="867" spans="1:3">
      <c r="A867" s="1" t="s">
        <v>1735</v>
      </c>
      <c r="B867" t="s">
        <v>1736</v>
      </c>
      <c r="C867">
        <f>_xlfn.NUMBERVALUE(RIGHT(Table1[[#This Row],[CODE]],6))</f>
        <v>523415</v>
      </c>
    </row>
    <row r="868" spans="1:3">
      <c r="A868" s="1" t="s">
        <v>1737</v>
      </c>
      <c r="B868" t="s">
        <v>1738</v>
      </c>
      <c r="C868">
        <f>_xlfn.NUMBERVALUE(RIGHT(Table1[[#This Row],[CODE]],6))</f>
        <v>534920</v>
      </c>
    </row>
    <row r="869" spans="1:3">
      <c r="A869" s="1" t="s">
        <v>1739</v>
      </c>
      <c r="B869" t="s">
        <v>1740</v>
      </c>
      <c r="C869">
        <f>_xlfn.NUMBERVALUE(RIGHT(Table1[[#This Row],[CODE]],6))</f>
        <v>533144</v>
      </c>
    </row>
    <row r="870" spans="1:3">
      <c r="A870" s="1" t="s">
        <v>1741</v>
      </c>
      <c r="B870" t="s">
        <v>1742</v>
      </c>
      <c r="C870">
        <f>_xlfn.NUMBERVALUE(RIGHT(Table1[[#This Row],[CODE]],6))</f>
        <v>538770</v>
      </c>
    </row>
    <row r="871" spans="1:3">
      <c r="A871" s="1" t="s">
        <v>1743</v>
      </c>
      <c r="B871" t="s">
        <v>1744</v>
      </c>
      <c r="C871">
        <f>_xlfn.NUMBERVALUE(RIGHT(Table1[[#This Row],[CODE]],6))</f>
        <v>512093</v>
      </c>
    </row>
    <row r="872" spans="1:3">
      <c r="A872" s="1" t="s">
        <v>1745</v>
      </c>
      <c r="B872" t="s">
        <v>1746</v>
      </c>
      <c r="C872">
        <f>_xlfn.NUMBERVALUE(RIGHT(Table1[[#This Row],[CODE]],6))</f>
        <v>522001</v>
      </c>
    </row>
    <row r="873" spans="1:3">
      <c r="A873" s="1" t="s">
        <v>1747</v>
      </c>
      <c r="B873" t="s">
        <v>1748</v>
      </c>
      <c r="C873">
        <f>_xlfn.NUMBERVALUE(RIGHT(Table1[[#This Row],[CODE]],6))</f>
        <v>509472</v>
      </c>
    </row>
    <row r="874" spans="1:3">
      <c r="A874" s="1" t="s">
        <v>1749</v>
      </c>
      <c r="B874" t="s">
        <v>1750</v>
      </c>
      <c r="C874">
        <f>_xlfn.NUMBERVALUE(RIGHT(Table1[[#This Row],[CODE]],6))</f>
        <v>524388</v>
      </c>
    </row>
    <row r="875" spans="1:3">
      <c r="A875" s="1" t="s">
        <v>1751</v>
      </c>
      <c r="B875" t="s">
        <v>1752</v>
      </c>
      <c r="C875">
        <f>_xlfn.NUMBERVALUE(RIGHT(Table1[[#This Row],[CODE]],6))</f>
        <v>532392</v>
      </c>
    </row>
    <row r="876" spans="1:3">
      <c r="A876" s="1" t="s">
        <v>1753</v>
      </c>
      <c r="B876" t="s">
        <v>1754</v>
      </c>
      <c r="C876">
        <f>_xlfn.NUMBERVALUE(RIGHT(Table1[[#This Row],[CODE]],6))</f>
        <v>538504</v>
      </c>
    </row>
    <row r="877" spans="1:3">
      <c r="A877" s="1" t="s">
        <v>1755</v>
      </c>
      <c r="B877" t="s">
        <v>1756</v>
      </c>
      <c r="C877">
        <f>_xlfn.NUMBERVALUE(RIGHT(Table1[[#This Row],[CODE]],6))</f>
        <v>534804</v>
      </c>
    </row>
    <row r="878" spans="1:3">
      <c r="A878" s="1" t="s">
        <v>1757</v>
      </c>
      <c r="B878" t="s">
        <v>1758</v>
      </c>
      <c r="C878">
        <f>_xlfn.NUMBERVALUE(RIGHT(Table1[[#This Row],[CODE]],6))</f>
        <v>539131</v>
      </c>
    </row>
    <row r="879" spans="1:3">
      <c r="A879" s="1" t="s">
        <v>1759</v>
      </c>
      <c r="B879" t="s">
        <v>1760</v>
      </c>
      <c r="C879">
        <f>_xlfn.NUMBERVALUE(RIGHT(Table1[[#This Row],[CODE]],6))</f>
        <v>512379</v>
      </c>
    </row>
    <row r="880" spans="1:3">
      <c r="A880" s="1" t="s">
        <v>1761</v>
      </c>
      <c r="B880" t="s">
        <v>1762</v>
      </c>
      <c r="C880">
        <f>_xlfn.NUMBERVALUE(RIGHT(Table1[[#This Row],[CODE]],6))</f>
        <v>526785</v>
      </c>
    </row>
    <row r="881" spans="1:3">
      <c r="A881" s="1" t="s">
        <v>1763</v>
      </c>
      <c r="B881" t="s">
        <v>1764</v>
      </c>
      <c r="C881">
        <f>_xlfn.NUMBERVALUE(RIGHT(Table1[[#This Row],[CODE]],6))</f>
        <v>511413</v>
      </c>
    </row>
    <row r="882" spans="1:3">
      <c r="A882" s="1" t="s">
        <v>1765</v>
      </c>
      <c r="B882" t="s">
        <v>1766</v>
      </c>
      <c r="C882">
        <f>_xlfn.NUMBERVALUE(RIGHT(Table1[[#This Row],[CODE]],6))</f>
        <v>526269</v>
      </c>
    </row>
    <row r="883" spans="1:3">
      <c r="A883" s="1" t="s">
        <v>1767</v>
      </c>
      <c r="B883" t="s">
        <v>1768</v>
      </c>
      <c r="C883">
        <f>_xlfn.NUMBERVALUE(RIGHT(Table1[[#This Row],[CODE]],6))</f>
        <v>532542</v>
      </c>
    </row>
    <row r="884" spans="1:3">
      <c r="A884" s="1" t="s">
        <v>1769</v>
      </c>
      <c r="B884" t="s">
        <v>1770</v>
      </c>
      <c r="C884">
        <f>_xlfn.NUMBERVALUE(RIGHT(Table1[[#This Row],[CODE]],6))</f>
        <v>526977</v>
      </c>
    </row>
    <row r="885" spans="1:3">
      <c r="A885" s="1" t="s">
        <v>1771</v>
      </c>
      <c r="B885" t="s">
        <v>1772</v>
      </c>
      <c r="C885">
        <f>_xlfn.NUMBERVALUE(RIGHT(Table1[[#This Row],[CODE]],6))</f>
        <v>500092</v>
      </c>
    </row>
    <row r="886" spans="1:3">
      <c r="A886" s="1" t="s">
        <v>1773</v>
      </c>
      <c r="B886" t="s">
        <v>1774</v>
      </c>
      <c r="C886">
        <f>_xlfn.NUMBERVALUE(RIGHT(Table1[[#This Row],[CODE]],6))</f>
        <v>500093</v>
      </c>
    </row>
    <row r="887" spans="1:3">
      <c r="A887" s="1" t="s">
        <v>1775</v>
      </c>
      <c r="B887" t="s">
        <v>1776</v>
      </c>
      <c r="C887">
        <f>_xlfn.NUMBERVALUE(RIGHT(Table1[[#This Row],[CODE]],6))</f>
        <v>538521</v>
      </c>
    </row>
    <row r="888" spans="1:3">
      <c r="A888" s="1" t="s">
        <v>1777</v>
      </c>
      <c r="B888" t="s">
        <v>1778</v>
      </c>
      <c r="C888">
        <f>_xlfn.NUMBERVALUE(RIGHT(Table1[[#This Row],[CODE]],6))</f>
        <v>530067</v>
      </c>
    </row>
    <row r="889" spans="1:3">
      <c r="A889" s="1" t="s">
        <v>1779</v>
      </c>
      <c r="B889" t="s">
        <v>1780</v>
      </c>
      <c r="C889">
        <f>_xlfn.NUMBERVALUE(RIGHT(Table1[[#This Row],[CODE]],6))</f>
        <v>590050</v>
      </c>
    </row>
    <row r="890" spans="1:3">
      <c r="A890" s="1" t="s">
        <v>1781</v>
      </c>
      <c r="B890" t="s">
        <v>1782</v>
      </c>
      <c r="C890">
        <f>_xlfn.NUMBERVALUE(RIGHT(Table1[[#This Row],[CODE]],6))</f>
        <v>532363</v>
      </c>
    </row>
    <row r="891" spans="1:3">
      <c r="A891" s="1" t="s">
        <v>1783</v>
      </c>
      <c r="B891" t="s">
        <v>1784</v>
      </c>
      <c r="C891">
        <f>_xlfn.NUMBERVALUE(RIGHT(Table1[[#This Row],[CODE]],6))</f>
        <v>526027</v>
      </c>
    </row>
    <row r="892" spans="1:3">
      <c r="A892" s="1" t="s">
        <v>1785</v>
      </c>
      <c r="B892" t="s">
        <v>1786</v>
      </c>
      <c r="C892">
        <f>_xlfn.NUMBERVALUE(RIGHT(Table1[[#This Row],[CODE]],6))</f>
        <v>511710</v>
      </c>
    </row>
    <row r="893" spans="1:3">
      <c r="A893" s="1" t="s">
        <v>1787</v>
      </c>
      <c r="B893" t="s">
        <v>1788</v>
      </c>
      <c r="C893">
        <f>_xlfn.NUMBERVALUE(RIGHT(Table1[[#This Row],[CODE]],6))</f>
        <v>500480</v>
      </c>
    </row>
    <row r="894" spans="1:3">
      <c r="A894" s="1" t="s">
        <v>1789</v>
      </c>
      <c r="B894" t="s">
        <v>1790</v>
      </c>
      <c r="C894">
        <f>_xlfn.NUMBERVALUE(RIGHT(Table1[[#This Row],[CODE]],6))</f>
        <v>530843</v>
      </c>
    </row>
    <row r="895" spans="1:3">
      <c r="A895" s="1" t="s">
        <v>1791</v>
      </c>
      <c r="B895" t="s">
        <v>1792</v>
      </c>
      <c r="C895">
        <f>_xlfn.NUMBERVALUE(RIGHT(Table1[[#This Row],[CODE]],6))</f>
        <v>512361</v>
      </c>
    </row>
    <row r="896" spans="1:3">
      <c r="A896" s="1" t="s">
        <v>1793</v>
      </c>
      <c r="B896" t="s">
        <v>1794</v>
      </c>
      <c r="C896">
        <f>_xlfn.NUMBERVALUE(RIGHT(Table1[[#This Row],[CODE]],6))</f>
        <v>532332</v>
      </c>
    </row>
    <row r="897" spans="1:3">
      <c r="A897" s="1" t="s">
        <v>1795</v>
      </c>
      <c r="B897" t="s">
        <v>1796</v>
      </c>
      <c r="C897">
        <f>_xlfn.NUMBERVALUE(RIGHT(Table1[[#This Row],[CODE]],6))</f>
        <v>531472</v>
      </c>
    </row>
    <row r="898" spans="1:3">
      <c r="A898" s="1" t="s">
        <v>1797</v>
      </c>
      <c r="B898" t="s">
        <v>1798</v>
      </c>
      <c r="C898">
        <f>_xlfn.NUMBERVALUE(RIGHT(Table1[[#This Row],[CODE]],6))</f>
        <v>532640</v>
      </c>
    </row>
    <row r="899" spans="1:3">
      <c r="A899" s="1" t="s">
        <v>1799</v>
      </c>
      <c r="B899" t="s">
        <v>1800</v>
      </c>
      <c r="C899">
        <f>_xlfn.NUMBERVALUE(RIGHT(Table1[[#This Row],[CODE]],6))</f>
        <v>532271</v>
      </c>
    </row>
    <row r="900" spans="1:3">
      <c r="A900" s="1" t="s">
        <v>1801</v>
      </c>
      <c r="B900" t="s">
        <v>1802</v>
      </c>
      <c r="C900">
        <f>_xlfn.NUMBERVALUE(RIGHT(Table1[[#This Row],[CODE]],6))</f>
        <v>532364</v>
      </c>
    </row>
    <row r="901" spans="1:3">
      <c r="A901" s="1" t="s">
        <v>1803</v>
      </c>
      <c r="B901" t="s">
        <v>1804</v>
      </c>
      <c r="C901">
        <f>_xlfn.NUMBERVALUE(RIGHT(Table1[[#This Row],[CODE]],6))</f>
        <v>532173</v>
      </c>
    </row>
    <row r="902" spans="1:3">
      <c r="A902" s="1" t="s">
        <v>1805</v>
      </c>
      <c r="B902" t="s">
        <v>1806</v>
      </c>
      <c r="C902">
        <f>_xlfn.NUMBERVALUE(RIGHT(Table1[[#This Row],[CODE]],6))</f>
        <v>532175</v>
      </c>
    </row>
    <row r="903" spans="1:3">
      <c r="A903" s="1" t="s">
        <v>1807</v>
      </c>
      <c r="B903" t="s">
        <v>1808</v>
      </c>
      <c r="C903">
        <f>_xlfn.NUMBERVALUE(RIGHT(Table1[[#This Row],[CODE]],6))</f>
        <v>533151</v>
      </c>
    </row>
    <row r="904" spans="1:3">
      <c r="A904" s="1" t="s">
        <v>1809</v>
      </c>
      <c r="B904" t="s">
        <v>1810</v>
      </c>
      <c r="C904">
        <f>_xlfn.NUMBERVALUE(RIGHT(Table1[[#This Row],[CODE]],6))</f>
        <v>533160</v>
      </c>
    </row>
    <row r="905" spans="1:3">
      <c r="A905" s="1" t="s">
        <v>1811</v>
      </c>
      <c r="B905" t="s">
        <v>1812</v>
      </c>
      <c r="C905">
        <f>_xlfn.NUMBERVALUE(RIGHT(Table1[[#This Row],[CODE]],6))</f>
        <v>517514</v>
      </c>
    </row>
    <row r="906" spans="1:3">
      <c r="A906" s="1" t="s">
        <v>1813</v>
      </c>
      <c r="B906" t="s">
        <v>1814</v>
      </c>
      <c r="C906">
        <f>_xlfn.NUMBERVALUE(RIGHT(Table1[[#This Row],[CODE]],6))</f>
        <v>533146</v>
      </c>
    </row>
    <row r="907" spans="1:3">
      <c r="A907" s="1" t="s">
        <v>1815</v>
      </c>
      <c r="B907" t="s">
        <v>1816</v>
      </c>
      <c r="C907">
        <f>_xlfn.NUMBERVALUE(RIGHT(Table1[[#This Row],[CODE]],6))</f>
        <v>523890</v>
      </c>
    </row>
    <row r="908" spans="1:3">
      <c r="A908" s="1" t="s">
        <v>1817</v>
      </c>
      <c r="B908" t="s">
        <v>1818</v>
      </c>
      <c r="C908">
        <f>_xlfn.NUMBERVALUE(RIGHT(Table1[[#This Row],[CODE]],6))</f>
        <v>500096</v>
      </c>
    </row>
    <row r="909" spans="1:3">
      <c r="A909" s="1" t="s">
        <v>1819</v>
      </c>
      <c r="B909" t="s">
        <v>1820</v>
      </c>
      <c r="C909">
        <f>_xlfn.NUMBERVALUE(RIGHT(Table1[[#This Row],[CODE]],6))</f>
        <v>526821</v>
      </c>
    </row>
    <row r="910" spans="1:3">
      <c r="A910" s="1" t="s">
        <v>1821</v>
      </c>
      <c r="B910" t="s">
        <v>1822</v>
      </c>
      <c r="C910">
        <f>_xlfn.NUMBERVALUE(RIGHT(Table1[[#This Row],[CODE]],6))</f>
        <v>530825</v>
      </c>
    </row>
    <row r="911" spans="1:3">
      <c r="A911" s="1" t="s">
        <v>1823</v>
      </c>
      <c r="B911" t="s">
        <v>1824</v>
      </c>
      <c r="C911">
        <f>_xlfn.NUMBERVALUE(RIGHT(Table1[[#This Row],[CODE]],6))</f>
        <v>501148</v>
      </c>
    </row>
    <row r="912" spans="1:3">
      <c r="A912" s="1" t="s">
        <v>1825</v>
      </c>
      <c r="B912" t="s">
        <v>1826</v>
      </c>
      <c r="C912">
        <f>_xlfn.NUMBERVALUE(RIGHT(Table1[[#This Row],[CODE]],6))</f>
        <v>533309</v>
      </c>
    </row>
    <row r="913" spans="1:3">
      <c r="A913" s="1" t="s">
        <v>1827</v>
      </c>
      <c r="B913" t="s">
        <v>1828</v>
      </c>
      <c r="C913">
        <f>_xlfn.NUMBERVALUE(RIGHT(Table1[[#This Row],[CODE]],6))</f>
        <v>500097</v>
      </c>
    </row>
    <row r="914" spans="1:3">
      <c r="A914" s="1" t="s">
        <v>1829</v>
      </c>
      <c r="B914" t="s">
        <v>1830</v>
      </c>
      <c r="C914">
        <f>_xlfn.NUMBERVALUE(RIGHT(Table1[[#This Row],[CODE]],6))</f>
        <v>521220</v>
      </c>
    </row>
    <row r="915" spans="1:3">
      <c r="A915" s="1" t="s">
        <v>1831</v>
      </c>
      <c r="B915" t="s">
        <v>1832</v>
      </c>
      <c r="C915">
        <f>_xlfn.NUMBERVALUE(RIGHT(Table1[[#This Row],[CODE]],6))</f>
        <v>532329</v>
      </c>
    </row>
    <row r="916" spans="1:3">
      <c r="A916" s="1" t="s">
        <v>1833</v>
      </c>
      <c r="B916" t="s">
        <v>1834</v>
      </c>
      <c r="C916">
        <f>_xlfn.NUMBERVALUE(RIGHT(Table1[[#This Row],[CODE]],6))</f>
        <v>532528</v>
      </c>
    </row>
    <row r="917" spans="1:3">
      <c r="A917" s="1" t="s">
        <v>1835</v>
      </c>
      <c r="B917" t="s">
        <v>1836</v>
      </c>
      <c r="C917">
        <f>_xlfn.NUMBERVALUE(RIGHT(Table1[[#This Row],[CODE]],6))</f>
        <v>526443</v>
      </c>
    </row>
    <row r="918" spans="1:3">
      <c r="A918" s="1" t="s">
        <v>1837</v>
      </c>
      <c r="B918" t="s">
        <v>1838</v>
      </c>
      <c r="C918">
        <f>_xlfn.NUMBERVALUE(RIGHT(Table1[[#This Row],[CODE]],6))</f>
        <v>530171</v>
      </c>
    </row>
    <row r="919" spans="1:3">
      <c r="A919" s="1" t="s">
        <v>1839</v>
      </c>
      <c r="B919" t="s">
        <v>1840</v>
      </c>
      <c r="C919">
        <f>_xlfn.NUMBERVALUE(RIGHT(Table1[[#This Row],[CODE]],6))</f>
        <v>531270</v>
      </c>
    </row>
    <row r="920" spans="1:3">
      <c r="A920" s="1" t="s">
        <v>1841</v>
      </c>
      <c r="B920" t="s">
        <v>1842</v>
      </c>
      <c r="C920">
        <f>_xlfn.NUMBERVALUE(RIGHT(Table1[[#This Row],[CODE]],6))</f>
        <v>530393</v>
      </c>
    </row>
    <row r="921" spans="1:3">
      <c r="A921" s="1" t="s">
        <v>1843</v>
      </c>
      <c r="B921" t="s">
        <v>1844</v>
      </c>
      <c r="C921">
        <f>_xlfn.NUMBERVALUE(RIGHT(Table1[[#This Row],[CODE]],6))</f>
        <v>532772</v>
      </c>
    </row>
    <row r="922" spans="1:3">
      <c r="A922" s="1" t="s">
        <v>1845</v>
      </c>
      <c r="B922" t="s">
        <v>1846</v>
      </c>
      <c r="C922">
        <f>_xlfn.NUMBERVALUE(RIGHT(Table1[[#This Row],[CODE]],6))</f>
        <v>511611</v>
      </c>
    </row>
    <row r="923" spans="1:3">
      <c r="A923" s="1" t="s">
        <v>1847</v>
      </c>
      <c r="B923" t="s">
        <v>1848</v>
      </c>
      <c r="C923">
        <f>_xlfn.NUMBERVALUE(RIGHT(Table1[[#This Row],[CODE]],6))</f>
        <v>502820</v>
      </c>
    </row>
    <row r="924" spans="1:3">
      <c r="A924" s="1" t="s">
        <v>1849</v>
      </c>
      <c r="B924" t="s">
        <v>1850</v>
      </c>
      <c r="C924">
        <f>_xlfn.NUMBERVALUE(RIGHT(Table1[[#This Row],[CODE]],6))</f>
        <v>523369</v>
      </c>
    </row>
    <row r="925" spans="1:3">
      <c r="A925" s="1" t="s">
        <v>1851</v>
      </c>
      <c r="B925" t="s">
        <v>1852</v>
      </c>
      <c r="C925">
        <f>_xlfn.NUMBERVALUE(RIGHT(Table1[[#This Row],[CODE]],6))</f>
        <v>523367</v>
      </c>
    </row>
    <row r="926" spans="1:3">
      <c r="A926" s="1" t="s">
        <v>1853</v>
      </c>
      <c r="B926" t="s">
        <v>1854</v>
      </c>
      <c r="C926">
        <f>_xlfn.NUMBERVALUE(RIGHT(Table1[[#This Row],[CODE]],6))</f>
        <v>500117</v>
      </c>
    </row>
    <row r="927" spans="1:3">
      <c r="A927" s="1" t="s">
        <v>1855</v>
      </c>
      <c r="B927" t="s">
        <v>1856</v>
      </c>
      <c r="C927">
        <f>_xlfn.NUMBERVALUE(RIGHT(Table1[[#This Row],[CODE]],6))</f>
        <v>590031</v>
      </c>
    </row>
    <row r="928" spans="1:3">
      <c r="A928" s="1" t="s">
        <v>1857</v>
      </c>
      <c r="B928" t="s">
        <v>1858</v>
      </c>
      <c r="C928">
        <f>_xlfn.NUMBERVALUE(RIGHT(Table1[[#This Row],[CODE]],6))</f>
        <v>505703</v>
      </c>
    </row>
    <row r="929" spans="1:3">
      <c r="A929" s="1" t="s">
        <v>1859</v>
      </c>
      <c r="B929" t="s">
        <v>1860</v>
      </c>
      <c r="C929">
        <f>_xlfn.NUMBERVALUE(RIGHT(Table1[[#This Row],[CODE]],6))</f>
        <v>502137</v>
      </c>
    </row>
    <row r="930" spans="1:3">
      <c r="A930" s="1" t="s">
        <v>1861</v>
      </c>
      <c r="B930" t="s">
        <v>1862</v>
      </c>
      <c r="C930">
        <f>_xlfn.NUMBERVALUE(RIGHT(Table1[[#This Row],[CODE]],6))</f>
        <v>532608</v>
      </c>
    </row>
    <row r="931" spans="1:3">
      <c r="A931" s="1" t="s">
        <v>1863</v>
      </c>
      <c r="B931" t="s">
        <v>1864</v>
      </c>
      <c r="C931">
        <f>_xlfn.NUMBERVALUE(RIGHT(Table1[[#This Row],[CODE]],6))</f>
        <v>512068</v>
      </c>
    </row>
    <row r="932" spans="1:3">
      <c r="A932" s="1" t="s">
        <v>1865</v>
      </c>
      <c r="B932" t="s">
        <v>1866</v>
      </c>
      <c r="C932">
        <f>_xlfn.NUMBERVALUE(RIGHT(Table1[[#This Row],[CODE]],6))</f>
        <v>531989</v>
      </c>
    </row>
    <row r="933" spans="1:3">
      <c r="A933" s="1" t="s">
        <v>1867</v>
      </c>
      <c r="B933" t="s">
        <v>1868</v>
      </c>
      <c r="C933">
        <f>_xlfn.NUMBERVALUE(RIGHT(Table1[[#This Row],[CODE]],6))</f>
        <v>539190</v>
      </c>
    </row>
    <row r="934" spans="1:3">
      <c r="A934" s="1" t="s">
        <v>1869</v>
      </c>
      <c r="B934" t="s">
        <v>1870</v>
      </c>
      <c r="C934">
        <f>_xlfn.NUMBERVALUE(RIGHT(Table1[[#This Row],[CODE]],6))</f>
        <v>531227</v>
      </c>
    </row>
    <row r="935" spans="1:3">
      <c r="A935" s="1" t="s">
        <v>1871</v>
      </c>
      <c r="B935" t="s">
        <v>1872</v>
      </c>
      <c r="C935">
        <f>_xlfn.NUMBERVALUE(RIGHT(Table1[[#This Row],[CODE]],6))</f>
        <v>532858</v>
      </c>
    </row>
    <row r="936" spans="1:3">
      <c r="A936" s="1" t="s">
        <v>1873</v>
      </c>
      <c r="B936" t="s">
        <v>1874</v>
      </c>
      <c r="C936">
        <f>_xlfn.NUMBERVALUE(RIGHT(Table1[[#This Row],[CODE]],6))</f>
        <v>539405</v>
      </c>
    </row>
    <row r="937" spans="1:3">
      <c r="A937" s="1" t="s">
        <v>1875</v>
      </c>
      <c r="B937" t="s">
        <v>1876</v>
      </c>
      <c r="C937">
        <f>_xlfn.NUMBERVALUE(RIGHT(Table1[[#This Row],[CODE]],6))</f>
        <v>531826</v>
      </c>
    </row>
    <row r="938" spans="1:3">
      <c r="A938" s="1" t="s">
        <v>1877</v>
      </c>
      <c r="B938" t="s">
        <v>1878</v>
      </c>
      <c r="C938">
        <f>_xlfn.NUMBERVALUE(RIGHT(Table1[[#This Row],[CODE]],6))</f>
        <v>532760</v>
      </c>
    </row>
    <row r="939" spans="1:3">
      <c r="A939" s="1" t="s">
        <v>1879</v>
      </c>
      <c r="B939" t="s">
        <v>1880</v>
      </c>
      <c r="C939">
        <f>_xlfn.NUMBERVALUE(RIGHT(Table1[[#This Row],[CODE]],6))</f>
        <v>500645</v>
      </c>
    </row>
    <row r="940" spans="1:3">
      <c r="A940" s="1" t="s">
        <v>1881</v>
      </c>
      <c r="B940" t="s">
        <v>1882</v>
      </c>
      <c r="C940">
        <f>_xlfn.NUMBERVALUE(RIGHT(Table1[[#This Row],[CODE]],6))</f>
        <v>506401</v>
      </c>
    </row>
    <row r="941" spans="1:3">
      <c r="A941" s="1" t="s">
        <v>1883</v>
      </c>
      <c r="B941" t="s">
        <v>1884</v>
      </c>
      <c r="C941">
        <f>_xlfn.NUMBERVALUE(RIGHT(Table1[[#This Row],[CODE]],6))</f>
        <v>514030</v>
      </c>
    </row>
    <row r="942" spans="1:3">
      <c r="A942" s="1" t="s">
        <v>1885</v>
      </c>
      <c r="B942" t="s">
        <v>1886</v>
      </c>
      <c r="C942">
        <f>_xlfn.NUMBERVALUE(RIGHT(Table1[[#This Row],[CODE]],6))</f>
        <v>512121</v>
      </c>
    </row>
    <row r="943" spans="1:3">
      <c r="A943" s="1" t="s">
        <v>1887</v>
      </c>
      <c r="B943" t="s">
        <v>1888</v>
      </c>
      <c r="C943">
        <f>_xlfn.NUMBERVALUE(RIGHT(Table1[[#This Row],[CODE]],6))</f>
        <v>532848</v>
      </c>
    </row>
    <row r="944" spans="1:3">
      <c r="A944" s="1" t="s">
        <v>1889</v>
      </c>
      <c r="B944" t="s">
        <v>1890</v>
      </c>
      <c r="C944">
        <f>_xlfn.NUMBERVALUE(RIGHT(Table1[[#This Row],[CODE]],6))</f>
        <v>535486</v>
      </c>
    </row>
    <row r="945" spans="1:3">
      <c r="A945" s="1" t="s">
        <v>1891</v>
      </c>
      <c r="B945" t="s">
        <v>1892</v>
      </c>
      <c r="C945">
        <f>_xlfn.NUMBERVALUE(RIGHT(Table1[[#This Row],[CODE]],6))</f>
        <v>504286</v>
      </c>
    </row>
    <row r="946" spans="1:3">
      <c r="A946" s="1" t="s">
        <v>1893</v>
      </c>
      <c r="B946" t="s">
        <v>1894</v>
      </c>
      <c r="C946">
        <f>_xlfn.NUMBERVALUE(RIGHT(Table1[[#This Row],[CODE]],6))</f>
        <v>504240</v>
      </c>
    </row>
    <row r="947" spans="1:3">
      <c r="A947" s="1" t="s">
        <v>1895</v>
      </c>
      <c r="B947" t="s">
        <v>1896</v>
      </c>
      <c r="C947">
        <f>_xlfn.NUMBERVALUE(RIGHT(Table1[[#This Row],[CODE]],6))</f>
        <v>504256</v>
      </c>
    </row>
    <row r="948" spans="1:3">
      <c r="A948" s="1" t="s">
        <v>1897</v>
      </c>
      <c r="B948" t="s">
        <v>1898</v>
      </c>
      <c r="C948">
        <f>_xlfn.NUMBERVALUE(RIGHT(Table1[[#This Row],[CODE]],6))</f>
        <v>533137</v>
      </c>
    </row>
    <row r="949" spans="1:3">
      <c r="A949" s="1" t="s">
        <v>1899</v>
      </c>
      <c r="B949" t="s">
        <v>1900</v>
      </c>
      <c r="C949">
        <f>_xlfn.NUMBERVALUE(RIGHT(Table1[[#This Row],[CODE]],6))</f>
        <v>532121</v>
      </c>
    </row>
    <row r="950" spans="1:3">
      <c r="A950" s="1" t="s">
        <v>1901</v>
      </c>
      <c r="B950" t="s">
        <v>1902</v>
      </c>
      <c r="C950">
        <f>_xlfn.NUMBERVALUE(RIGHT(Table1[[#This Row],[CODE]],6))</f>
        <v>537536</v>
      </c>
    </row>
    <row r="951" spans="1:3">
      <c r="A951" s="1" t="s">
        <v>1903</v>
      </c>
      <c r="B951" t="s">
        <v>1904</v>
      </c>
      <c r="C951">
        <f>_xlfn.NUMBERVALUE(RIGHT(Table1[[#This Row],[CODE]],6))</f>
        <v>531521</v>
      </c>
    </row>
    <row r="952" spans="1:3">
      <c r="A952" s="1" t="s">
        <v>1905</v>
      </c>
      <c r="B952" t="s">
        <v>1906</v>
      </c>
      <c r="C952">
        <f>_xlfn.NUMBERVALUE(RIGHT(Table1[[#This Row],[CODE]],6))</f>
        <v>533002</v>
      </c>
    </row>
    <row r="953" spans="1:3">
      <c r="A953" s="1" t="s">
        <v>1907</v>
      </c>
      <c r="B953" t="s">
        <v>1908</v>
      </c>
      <c r="C953">
        <f>_xlfn.NUMBERVALUE(RIGHT(Table1[[#This Row],[CODE]],6))</f>
        <v>533004</v>
      </c>
    </row>
    <row r="954" spans="1:3">
      <c r="A954" s="1" t="s">
        <v>1909</v>
      </c>
      <c r="B954" t="s">
        <v>1910</v>
      </c>
      <c r="C954">
        <f>_xlfn.NUMBERVALUE(RIGHT(Table1[[#This Row],[CODE]],6))</f>
        <v>539197</v>
      </c>
    </row>
    <row r="955" spans="1:3">
      <c r="A955" s="1" t="s">
        <v>1911</v>
      </c>
      <c r="B955" t="s">
        <v>1912</v>
      </c>
      <c r="C955">
        <f>_xlfn.NUMBERVALUE(RIGHT(Table1[[#This Row],[CODE]],6))</f>
        <v>531171</v>
      </c>
    </row>
    <row r="956" spans="1:3">
      <c r="A956" s="1" t="s">
        <v>1913</v>
      </c>
      <c r="B956" t="s">
        <v>1914</v>
      </c>
      <c r="C956">
        <f>_xlfn.NUMBERVALUE(RIGHT(Table1[[#This Row],[CODE]],6))</f>
        <v>531585</v>
      </c>
    </row>
    <row r="957" spans="1:3">
      <c r="A957" s="1" t="s">
        <v>1915</v>
      </c>
      <c r="B957" t="s">
        <v>1916</v>
      </c>
      <c r="C957">
        <f>_xlfn.NUMBERVALUE(RIGHT(Table1[[#This Row],[CODE]],6))</f>
        <v>512445</v>
      </c>
    </row>
    <row r="958" spans="1:3">
      <c r="A958" s="1" t="s">
        <v>1917</v>
      </c>
      <c r="B958" t="s">
        <v>1918</v>
      </c>
      <c r="C958">
        <f>_xlfn.NUMBERVALUE(RIGHT(Table1[[#This Row],[CODE]],6))</f>
        <v>530765</v>
      </c>
    </row>
    <row r="959" spans="1:3">
      <c r="A959" s="1" t="s">
        <v>1919</v>
      </c>
      <c r="B959" t="s">
        <v>1920</v>
      </c>
      <c r="C959">
        <f>_xlfn.NUMBERVALUE(RIGHT(Table1[[#This Row],[CODE]],6))</f>
        <v>511072</v>
      </c>
    </row>
    <row r="960" spans="1:3">
      <c r="A960" s="1" t="s">
        <v>1921</v>
      </c>
      <c r="B960" t="s">
        <v>1922</v>
      </c>
      <c r="C960">
        <f>_xlfn.NUMBERVALUE(RIGHT(Table1[[#This Row],[CODE]],6))</f>
        <v>511393</v>
      </c>
    </row>
    <row r="961" spans="1:3">
      <c r="A961" s="1" t="s">
        <v>1923</v>
      </c>
      <c r="B961" t="s">
        <v>1924</v>
      </c>
      <c r="C961">
        <f>_xlfn.NUMBERVALUE(RIGHT(Table1[[#This Row],[CODE]],6))</f>
        <v>519588</v>
      </c>
    </row>
    <row r="962" spans="1:3">
      <c r="A962" s="1" t="s">
        <v>1925</v>
      </c>
      <c r="B962" t="s">
        <v>1926</v>
      </c>
      <c r="C962">
        <f>_xlfn.NUMBERVALUE(RIGHT(Table1[[#This Row],[CODE]],6))</f>
        <v>538715</v>
      </c>
    </row>
    <row r="963" spans="1:3">
      <c r="A963" s="1" t="s">
        <v>1927</v>
      </c>
      <c r="B963" t="s">
        <v>1928</v>
      </c>
      <c r="C963">
        <f>_xlfn.NUMBERVALUE(RIGHT(Table1[[#This Row],[CODE]],6))</f>
        <v>500119</v>
      </c>
    </row>
    <row r="964" spans="1:3">
      <c r="A964" s="1" t="s">
        <v>1929</v>
      </c>
      <c r="B964" t="s">
        <v>1930</v>
      </c>
      <c r="C964">
        <f>_xlfn.NUMBERVALUE(RIGHT(Table1[[#This Row],[CODE]],6))</f>
        <v>531923</v>
      </c>
    </row>
    <row r="965" spans="1:3">
      <c r="A965" s="1" t="s">
        <v>1931</v>
      </c>
      <c r="B965" t="s">
        <v>1932</v>
      </c>
      <c r="C965">
        <f>_xlfn.NUMBERVALUE(RIGHT(Table1[[#This Row],[CODE]],6))</f>
        <v>531198</v>
      </c>
    </row>
    <row r="966" spans="1:3">
      <c r="A966" s="1" t="s">
        <v>1933</v>
      </c>
      <c r="B966" t="s">
        <v>1934</v>
      </c>
      <c r="C966">
        <f>_xlfn.NUMBERVALUE(RIGHT(Table1[[#This Row],[CODE]],6))</f>
        <v>521216</v>
      </c>
    </row>
    <row r="967" spans="1:3">
      <c r="A967" s="1" t="s">
        <v>1935</v>
      </c>
      <c r="B967" t="s">
        <v>1936</v>
      </c>
      <c r="C967">
        <f>_xlfn.NUMBERVALUE(RIGHT(Table1[[#This Row],[CODE]],6))</f>
        <v>532180</v>
      </c>
    </row>
    <row r="968" spans="1:3">
      <c r="A968" s="1" t="s">
        <v>1937</v>
      </c>
      <c r="B968" t="s">
        <v>1938</v>
      </c>
      <c r="C968">
        <f>_xlfn.NUMBERVALUE(RIGHT(Table1[[#This Row],[CODE]],6))</f>
        <v>512485</v>
      </c>
    </row>
    <row r="969" spans="1:3">
      <c r="A969" s="1" t="s">
        <v>1939</v>
      </c>
      <c r="B969" t="s">
        <v>1940</v>
      </c>
      <c r="C969">
        <f>_xlfn.NUMBERVALUE(RIGHT(Table1[[#This Row],[CODE]],6))</f>
        <v>521151</v>
      </c>
    </row>
    <row r="970" spans="1:3">
      <c r="A970" s="1" t="s">
        <v>1941</v>
      </c>
      <c r="B970" t="s">
        <v>1942</v>
      </c>
      <c r="C970">
        <f>_xlfn.NUMBERVALUE(RIGHT(Table1[[#This Row],[CODE]],6))</f>
        <v>503637</v>
      </c>
    </row>
    <row r="971" spans="1:3">
      <c r="A971" s="1" t="s">
        <v>1943</v>
      </c>
      <c r="B971" t="s">
        <v>1944</v>
      </c>
      <c r="C971">
        <f>_xlfn.NUMBERVALUE(RIGHT(Table1[[#This Row],[CODE]],6))</f>
        <v>507717</v>
      </c>
    </row>
    <row r="972" spans="1:3">
      <c r="A972" s="1" t="s">
        <v>1945</v>
      </c>
      <c r="B972" t="s">
        <v>1946</v>
      </c>
      <c r="C972">
        <f>_xlfn.NUMBERVALUE(RIGHT(Table1[[#This Row],[CODE]],6))</f>
        <v>538446</v>
      </c>
    </row>
    <row r="973" spans="1:3">
      <c r="A973" s="1" t="s">
        <v>1947</v>
      </c>
      <c r="B973" t="s">
        <v>1948</v>
      </c>
      <c r="C973">
        <f>_xlfn.NUMBERVALUE(RIGHT(Table1[[#This Row],[CODE]],6))</f>
        <v>532903</v>
      </c>
    </row>
    <row r="974" spans="1:3">
      <c r="A974" s="1" t="s">
        <v>1949</v>
      </c>
      <c r="B974" t="s">
        <v>1950</v>
      </c>
      <c r="C974">
        <f>_xlfn.NUMBERVALUE(RIGHT(Table1[[#This Row],[CODE]],6))</f>
        <v>531043</v>
      </c>
    </row>
    <row r="975" spans="1:3">
      <c r="A975" s="1" t="s">
        <v>1951</v>
      </c>
      <c r="B975" t="s">
        <v>1952</v>
      </c>
      <c r="C975">
        <f>_xlfn.NUMBERVALUE(RIGHT(Table1[[#This Row],[CODE]],6))</f>
        <v>506405</v>
      </c>
    </row>
    <row r="976" spans="1:3">
      <c r="A976" s="1" t="s">
        <v>1953</v>
      </c>
      <c r="B976" t="s">
        <v>1954</v>
      </c>
      <c r="C976">
        <f>_xlfn.NUMBERVALUE(RIGHT(Table1[[#This Row],[CODE]],6))</f>
        <v>511451</v>
      </c>
    </row>
    <row r="977" spans="1:3">
      <c r="A977" s="1" t="s">
        <v>1955</v>
      </c>
      <c r="B977" t="s">
        <v>1956</v>
      </c>
      <c r="C977">
        <f>_xlfn.NUMBERVALUE(RIGHT(Table1[[#This Row],[CODE]],6))</f>
        <v>507442</v>
      </c>
    </row>
    <row r="978" spans="1:3">
      <c r="A978" s="1" t="s">
        <v>1957</v>
      </c>
      <c r="B978" t="s">
        <v>1958</v>
      </c>
      <c r="C978">
        <f>_xlfn.NUMBERVALUE(RIGHT(Table1[[#This Row],[CODE]],6))</f>
        <v>501945</v>
      </c>
    </row>
    <row r="979" spans="1:3">
      <c r="A979" s="1" t="s">
        <v>1959</v>
      </c>
      <c r="B979" t="s">
        <v>1960</v>
      </c>
      <c r="C979">
        <f>_xlfn.NUMBERVALUE(RIGHT(Table1[[#This Row],[CODE]],6))</f>
        <v>526971</v>
      </c>
    </row>
    <row r="980" spans="1:3">
      <c r="A980" s="1" t="s">
        <v>1961</v>
      </c>
      <c r="B980" t="s">
        <v>1962</v>
      </c>
      <c r="C980">
        <f>_xlfn.NUMBERVALUE(RIGHT(Table1[[#This Row],[CODE]],6))</f>
        <v>531306</v>
      </c>
    </row>
    <row r="981" spans="1:3">
      <c r="A981" s="1" t="s">
        <v>1963</v>
      </c>
      <c r="B981" t="s">
        <v>1964</v>
      </c>
      <c r="C981">
        <f>_xlfn.NUMBERVALUE(RIGHT(Table1[[#This Row],[CODE]],6))</f>
        <v>507886</v>
      </c>
    </row>
    <row r="982" spans="1:3">
      <c r="A982" s="1" t="s">
        <v>1965</v>
      </c>
      <c r="B982" t="s">
        <v>1966</v>
      </c>
      <c r="C982">
        <f>_xlfn.NUMBERVALUE(RIGHT(Table1[[#This Row],[CODE]],6))</f>
        <v>531237</v>
      </c>
    </row>
    <row r="983" spans="1:3">
      <c r="A983" s="1" t="s">
        <v>1967</v>
      </c>
      <c r="B983" t="s">
        <v>1968</v>
      </c>
      <c r="C983">
        <f>_xlfn.NUMBERVALUE(RIGHT(Table1[[#This Row],[CODE]],6))</f>
        <v>533336</v>
      </c>
    </row>
    <row r="984" spans="1:3">
      <c r="A984" s="1" t="s">
        <v>1969</v>
      </c>
      <c r="B984" t="s">
        <v>1970</v>
      </c>
      <c r="C984">
        <f>_xlfn.NUMBERVALUE(RIGHT(Table1[[#This Row],[CODE]],6))</f>
        <v>523736</v>
      </c>
    </row>
    <row r="985" spans="1:3">
      <c r="A985" s="1" t="s">
        <v>1971</v>
      </c>
      <c r="B985" t="s">
        <v>1972</v>
      </c>
      <c r="C985">
        <f>_xlfn.NUMBERVALUE(RIGHT(Table1[[#This Row],[CODE]],6))</f>
        <v>538902</v>
      </c>
    </row>
    <row r="986" spans="1:3">
      <c r="A986" s="1" t="s">
        <v>1973</v>
      </c>
      <c r="B986" t="s">
        <v>1974</v>
      </c>
      <c r="C986">
        <f>_xlfn.NUMBERVALUE(RIGHT(Table1[[#This Row],[CODE]],6))</f>
        <v>538450</v>
      </c>
    </row>
    <row r="987" spans="1:3">
      <c r="A987" s="1" t="s">
        <v>1975</v>
      </c>
      <c r="B987" t="s">
        <v>1976</v>
      </c>
      <c r="C987">
        <f>_xlfn.NUMBERVALUE(RIGHT(Table1[[#This Row],[CODE]],6))</f>
        <v>508860</v>
      </c>
    </row>
    <row r="988" spans="1:3">
      <c r="A988" s="1" t="s">
        <v>1977</v>
      </c>
      <c r="B988" t="s">
        <v>1978</v>
      </c>
      <c r="C988">
        <f>_xlfn.NUMBERVALUE(RIGHT(Table1[[#This Row],[CODE]],6))</f>
        <v>500120</v>
      </c>
    </row>
    <row r="989" spans="1:3">
      <c r="A989" s="1" t="s">
        <v>1979</v>
      </c>
      <c r="B989" t="s">
        <v>1980</v>
      </c>
      <c r="C989">
        <f>_xlfn.NUMBERVALUE(RIGHT(Table1[[#This Row],[CODE]],6))</f>
        <v>530801</v>
      </c>
    </row>
    <row r="990" spans="1:3">
      <c r="A990" s="1" t="s">
        <v>1981</v>
      </c>
      <c r="B990" t="s">
        <v>1982</v>
      </c>
      <c r="C990">
        <f>_xlfn.NUMBERVALUE(RIGHT(Table1[[#This Row],[CODE]],6))</f>
        <v>522163</v>
      </c>
    </row>
    <row r="991" spans="1:3">
      <c r="A991" s="1" t="s">
        <v>1983</v>
      </c>
      <c r="B991" t="s">
        <v>1984</v>
      </c>
      <c r="C991">
        <f>_xlfn.NUMBERVALUE(RIGHT(Table1[[#This Row],[CODE]],6))</f>
        <v>530959</v>
      </c>
    </row>
    <row r="992" spans="1:3">
      <c r="A992" s="1" t="s">
        <v>1985</v>
      </c>
      <c r="B992" t="s">
        <v>1986</v>
      </c>
      <c r="C992">
        <f>_xlfn.NUMBERVALUE(RIGHT(Table1[[#This Row],[CODE]],6))</f>
        <v>500089</v>
      </c>
    </row>
    <row r="993" spans="1:3">
      <c r="A993" s="1" t="s">
        <v>1987</v>
      </c>
      <c r="B993" t="s">
        <v>1988</v>
      </c>
      <c r="C993">
        <f>_xlfn.NUMBERVALUE(RIGHT(Table1[[#This Row],[CODE]],6))</f>
        <v>503978</v>
      </c>
    </row>
    <row r="994" spans="1:3">
      <c r="A994" s="1" t="s">
        <v>1989</v>
      </c>
      <c r="B994" t="s">
        <v>1990</v>
      </c>
      <c r="C994">
        <f>_xlfn.NUMBERVALUE(RIGHT(Table1[[#This Row],[CODE]],6))</f>
        <v>503796</v>
      </c>
    </row>
    <row r="995" spans="1:3">
      <c r="A995" s="1" t="s">
        <v>1991</v>
      </c>
      <c r="B995" t="s">
        <v>1992</v>
      </c>
      <c r="C995">
        <f>_xlfn.NUMBERVALUE(RIGHT(Table1[[#This Row],[CODE]],6))</f>
        <v>506414</v>
      </c>
    </row>
    <row r="996" spans="1:3">
      <c r="A996" s="1" t="s">
        <v>1993</v>
      </c>
      <c r="B996" t="s">
        <v>1994</v>
      </c>
      <c r="C996">
        <f>_xlfn.NUMBERVALUE(RIGHT(Table1[[#This Row],[CODE]],6))</f>
        <v>531153</v>
      </c>
    </row>
    <row r="997" spans="1:3">
      <c r="A997" s="1" t="s">
        <v>1995</v>
      </c>
      <c r="B997" t="s">
        <v>1996</v>
      </c>
      <c r="C997">
        <f>_xlfn.NUMBERVALUE(RIGHT(Table1[[#This Row],[CODE]],6))</f>
        <v>526927</v>
      </c>
    </row>
    <row r="998" spans="1:3">
      <c r="A998" s="1" t="s">
        <v>1997</v>
      </c>
      <c r="B998" t="s">
        <v>1998</v>
      </c>
      <c r="C998">
        <f>_xlfn.NUMBERVALUE(RIGHT(Table1[[#This Row],[CODE]],6))</f>
        <v>500068</v>
      </c>
    </row>
    <row r="999" spans="1:3">
      <c r="A999" s="1" t="s">
        <v>1999</v>
      </c>
      <c r="B999" t="s">
        <v>2000</v>
      </c>
      <c r="C999">
        <f>_xlfn.NUMBERVALUE(RIGHT(Table1[[#This Row],[CODE]],6))</f>
        <v>532839</v>
      </c>
    </row>
    <row r="1000" spans="1:3">
      <c r="A1000" s="1" t="s">
        <v>2001</v>
      </c>
      <c r="B1000" t="s">
        <v>2002</v>
      </c>
      <c r="C1000">
        <f>_xlfn.NUMBERVALUE(RIGHT(Table1[[#This Row],[CODE]],6))</f>
        <v>532526</v>
      </c>
    </row>
    <row r="1001" spans="1:3">
      <c r="A1001" s="1" t="s">
        <v>2003</v>
      </c>
      <c r="B1001" t="s">
        <v>2004</v>
      </c>
      <c r="C1001">
        <f>_xlfn.NUMBERVALUE(RIGHT(Table1[[#This Row],[CODE]],6))</f>
        <v>532488</v>
      </c>
    </row>
    <row r="1002" spans="1:3">
      <c r="A1002" s="1" t="s">
        <v>2005</v>
      </c>
      <c r="B1002" t="s">
        <v>2006</v>
      </c>
      <c r="C1002">
        <f>_xlfn.NUMBERVALUE(RIGHT(Table1[[#This Row],[CODE]],6))</f>
        <v>523810</v>
      </c>
    </row>
    <row r="1003" spans="1:3">
      <c r="A1003" s="1" t="s">
        <v>2007</v>
      </c>
      <c r="B1003" t="s">
        <v>2008</v>
      </c>
      <c r="C1003">
        <f>_xlfn.NUMBERVALUE(RIGHT(Table1[[#This Row],[CODE]],6))</f>
        <v>538432</v>
      </c>
    </row>
    <row r="1004" spans="1:3">
      <c r="A1004" s="1" t="s">
        <v>2009</v>
      </c>
      <c r="B1004" t="s">
        <v>2010</v>
      </c>
      <c r="C1004">
        <f>_xlfn.NUMBERVALUE(RIGHT(Table1[[#This Row],[CODE]],6))</f>
        <v>526285</v>
      </c>
    </row>
    <row r="1005" spans="1:3">
      <c r="A1005" s="1" t="s">
        <v>2011</v>
      </c>
      <c r="B1005" t="s">
        <v>2012</v>
      </c>
      <c r="C1005">
        <f>_xlfn.NUMBERVALUE(RIGHT(Table1[[#This Row],[CODE]],6))</f>
        <v>526315</v>
      </c>
    </row>
    <row r="1006" spans="1:3">
      <c r="A1006" s="1" t="s">
        <v>2013</v>
      </c>
      <c r="B1006" t="s">
        <v>2014</v>
      </c>
      <c r="C1006">
        <f>_xlfn.NUMBERVALUE(RIGHT(Table1[[#This Row],[CODE]],6))</f>
        <v>511636</v>
      </c>
    </row>
    <row r="1007" spans="1:3">
      <c r="A1007" s="1" t="s">
        <v>2015</v>
      </c>
      <c r="B1007" t="s">
        <v>2016</v>
      </c>
      <c r="C1007">
        <f>_xlfn.NUMBERVALUE(RIGHT(Table1[[#This Row],[CODE]],6))</f>
        <v>532868</v>
      </c>
    </row>
    <row r="1008" spans="1:3">
      <c r="A1008" s="1" t="s">
        <v>2017</v>
      </c>
      <c r="B1008" t="s">
        <v>2018</v>
      </c>
      <c r="C1008">
        <f>_xlfn.NUMBERVALUE(RIGHT(Table1[[#This Row],[CODE]],6))</f>
        <v>517973</v>
      </c>
    </row>
    <row r="1009" spans="1:3">
      <c r="A1009" s="1" t="s">
        <v>2019</v>
      </c>
      <c r="B1009" t="s">
        <v>2020</v>
      </c>
      <c r="C1009">
        <f>_xlfn.NUMBERVALUE(RIGHT(Table1[[#This Row],[CODE]],6))</f>
        <v>505526</v>
      </c>
    </row>
    <row r="1010" spans="1:3">
      <c r="A1010" s="1" t="s">
        <v>2021</v>
      </c>
      <c r="B1010" t="s">
        <v>2022</v>
      </c>
      <c r="C1010">
        <f>_xlfn.NUMBERVALUE(RIGHT(Table1[[#This Row],[CODE]],6))</f>
        <v>531367</v>
      </c>
    </row>
    <row r="1011" spans="1:3">
      <c r="A1011" s="1" t="s">
        <v>2023</v>
      </c>
      <c r="B1011" t="s">
        <v>2024</v>
      </c>
      <c r="C1011">
        <f>_xlfn.NUMBERVALUE(RIGHT(Table1[[#This Row],[CODE]],6))</f>
        <v>526504</v>
      </c>
    </row>
    <row r="1012" spans="1:3">
      <c r="A1012" s="1" t="s">
        <v>2025</v>
      </c>
      <c r="B1012" t="s">
        <v>2026</v>
      </c>
      <c r="C1012">
        <f>_xlfn.NUMBERVALUE(RIGHT(Table1[[#This Row],[CODE]],6))</f>
        <v>522261</v>
      </c>
    </row>
    <row r="1013" spans="1:3">
      <c r="A1013" s="1" t="s">
        <v>2027</v>
      </c>
      <c r="B1013" t="s">
        <v>2028</v>
      </c>
      <c r="C1013">
        <f>_xlfn.NUMBERVALUE(RIGHT(Table1[[#This Row],[CODE]],6))</f>
        <v>512519</v>
      </c>
    </row>
    <row r="1014" spans="1:3">
      <c r="A1014" s="1" t="s">
        <v>2029</v>
      </c>
      <c r="B1014" t="s">
        <v>2030</v>
      </c>
      <c r="C1014">
        <f>_xlfn.NUMBERVALUE(RIGHT(Table1[[#This Row],[CODE]],6))</f>
        <v>531226</v>
      </c>
    </row>
    <row r="1015" spans="1:3">
      <c r="A1015" s="1" t="s">
        <v>2031</v>
      </c>
      <c r="B1015" t="s">
        <v>2032</v>
      </c>
      <c r="C1015">
        <f>_xlfn.NUMBERVALUE(RIGHT(Table1[[#This Row],[CODE]],6))</f>
        <v>530391</v>
      </c>
    </row>
    <row r="1016" spans="1:3">
      <c r="A1016" s="1" t="s">
        <v>2033</v>
      </c>
      <c r="B1016" t="s">
        <v>2034</v>
      </c>
      <c r="C1016">
        <f>_xlfn.NUMBERVALUE(RIGHT(Table1[[#This Row],[CODE]],6))</f>
        <v>533176</v>
      </c>
    </row>
    <row r="1017" spans="1:3">
      <c r="A1017" s="1" t="s">
        <v>2035</v>
      </c>
      <c r="B1017" t="s">
        <v>2036</v>
      </c>
      <c r="C1017">
        <f>_xlfn.NUMBERVALUE(RIGHT(Table1[[#This Row],[CODE]],6))</f>
        <v>526783</v>
      </c>
    </row>
    <row r="1018" spans="1:3">
      <c r="A1018" s="1" t="s">
        <v>2037</v>
      </c>
      <c r="B1018" t="s">
        <v>2038</v>
      </c>
      <c r="C1018">
        <f>_xlfn.NUMBERVALUE(RIGHT(Table1[[#This Row],[CODE]],6))</f>
        <v>533412</v>
      </c>
    </row>
    <row r="1019" spans="1:3">
      <c r="A1019" s="1" t="s">
        <v>2039</v>
      </c>
      <c r="B1019" t="s">
        <v>2040</v>
      </c>
      <c r="C1019">
        <f>_xlfn.NUMBERVALUE(RIGHT(Table1[[#This Row],[CODE]],6))</f>
        <v>500124</v>
      </c>
    </row>
    <row r="1020" spans="1:3">
      <c r="A1020" s="1" t="s">
        <v>2041</v>
      </c>
      <c r="B1020" t="s">
        <v>2042</v>
      </c>
      <c r="C1020">
        <f>_xlfn.NUMBERVALUE(RIGHT(Table1[[#This Row],[CODE]],6))</f>
        <v>523618</v>
      </c>
    </row>
    <row r="1021" spans="1:3">
      <c r="A1021" s="1" t="s">
        <v>2043</v>
      </c>
      <c r="B1021" t="s">
        <v>2044</v>
      </c>
      <c r="C1021">
        <f>_xlfn.NUMBERVALUE(RIGHT(Table1[[#This Row],[CODE]],6))</f>
        <v>526677</v>
      </c>
    </row>
    <row r="1022" spans="1:3">
      <c r="A1022" s="1" t="s">
        <v>2045</v>
      </c>
      <c r="B1022" t="s">
        <v>2046</v>
      </c>
      <c r="C1022">
        <f>_xlfn.NUMBERVALUE(RIGHT(Table1[[#This Row],[CODE]],6))</f>
        <v>538810</v>
      </c>
    </row>
    <row r="1023" spans="1:3">
      <c r="A1023" s="1" t="s">
        <v>2047</v>
      </c>
      <c r="B1023" t="s">
        <v>2048</v>
      </c>
      <c r="C1023">
        <f>_xlfn.NUMBERVALUE(RIGHT(Table1[[#This Row],[CODE]],6))</f>
        <v>538811</v>
      </c>
    </row>
    <row r="1024" spans="1:3">
      <c r="A1024" s="1" t="s">
        <v>2049</v>
      </c>
      <c r="B1024" t="s">
        <v>2050</v>
      </c>
      <c r="C1024">
        <f>_xlfn.NUMBERVALUE(RIGHT(Table1[[#This Row],[CODE]],6))</f>
        <v>538809</v>
      </c>
    </row>
    <row r="1025" spans="1:3">
      <c r="A1025" s="1" t="s">
        <v>2051</v>
      </c>
      <c r="B1025" t="s">
        <v>2052</v>
      </c>
      <c r="C1025">
        <f>_xlfn.NUMBERVALUE(RIGHT(Table1[[#This Row],[CODE]],6))</f>
        <v>538808</v>
      </c>
    </row>
    <row r="1026" spans="1:3">
      <c r="A1026" s="1" t="s">
        <v>2053</v>
      </c>
      <c r="B1026" t="s">
        <v>2054</v>
      </c>
      <c r="C1026">
        <f>_xlfn.NUMBERVALUE(RIGHT(Table1[[#This Row],[CODE]],6))</f>
        <v>534674</v>
      </c>
    </row>
    <row r="1027" spans="1:3">
      <c r="A1027" s="1" t="s">
        <v>2055</v>
      </c>
      <c r="B1027" t="s">
        <v>2056</v>
      </c>
      <c r="C1027">
        <f>_xlfn.NUMBERVALUE(RIGHT(Table1[[#This Row],[CODE]],6))</f>
        <v>511634</v>
      </c>
    </row>
    <row r="1028" spans="1:3">
      <c r="A1028" s="1" t="s">
        <v>2057</v>
      </c>
      <c r="B1028" t="s">
        <v>2058</v>
      </c>
      <c r="C1028">
        <f>_xlfn.NUMBERVALUE(RIGHT(Table1[[#This Row],[CODE]],6))</f>
        <v>524276</v>
      </c>
    </row>
    <row r="1029" spans="1:3">
      <c r="A1029" s="1" t="s">
        <v>2059</v>
      </c>
      <c r="B1029" t="s">
        <v>2060</v>
      </c>
      <c r="C1029">
        <f>_xlfn.NUMBERVALUE(RIGHT(Table1[[#This Row],[CODE]],6))</f>
        <v>531471</v>
      </c>
    </row>
    <row r="1030" spans="1:3">
      <c r="A1030" s="1" t="s">
        <v>2061</v>
      </c>
      <c r="B1030" t="s">
        <v>2062</v>
      </c>
      <c r="C1030">
        <f>_xlfn.NUMBERVALUE(RIGHT(Table1[[#This Row],[CODE]],6))</f>
        <v>590063</v>
      </c>
    </row>
    <row r="1031" spans="1:3">
      <c r="A1031" s="1" t="s">
        <v>2063</v>
      </c>
      <c r="B1031" t="s">
        <v>2064</v>
      </c>
      <c r="C1031">
        <f>_xlfn.NUMBERVALUE(RIGHT(Table1[[#This Row],[CODE]],6))</f>
        <v>509130</v>
      </c>
    </row>
    <row r="1032" spans="1:3">
      <c r="A1032" s="1" t="s">
        <v>2065</v>
      </c>
      <c r="B1032" t="s">
        <v>2066</v>
      </c>
      <c r="C1032">
        <f>_xlfn.NUMBERVALUE(RIGHT(Table1[[#This Row],[CODE]],6))</f>
        <v>526355</v>
      </c>
    </row>
    <row r="1033" spans="1:3">
      <c r="A1033" s="1" t="s">
        <v>2067</v>
      </c>
      <c r="B1033" t="s">
        <v>2068</v>
      </c>
      <c r="C1033">
        <f>_xlfn.NUMBERVALUE(RIGHT(Table1[[#This Row],[CODE]],6))</f>
        <v>517437</v>
      </c>
    </row>
    <row r="1034" spans="1:3">
      <c r="A1034" s="1" t="s">
        <v>2069</v>
      </c>
      <c r="B1034" t="s">
        <v>2070</v>
      </c>
      <c r="C1034">
        <f>_xlfn.NUMBERVALUE(RIGHT(Table1[[#This Row],[CODE]],6))</f>
        <v>532610</v>
      </c>
    </row>
    <row r="1035" spans="1:3">
      <c r="A1035" s="1" t="s">
        <v>2071</v>
      </c>
      <c r="B1035" t="s">
        <v>2072</v>
      </c>
      <c r="C1035">
        <f>_xlfn.NUMBERVALUE(RIGHT(Table1[[#This Row],[CODE]],6))</f>
        <v>532365</v>
      </c>
    </row>
    <row r="1036" spans="1:3">
      <c r="A1036" s="1" t="s">
        <v>2073</v>
      </c>
      <c r="B1036" t="s">
        <v>2074</v>
      </c>
      <c r="C1036">
        <f>_xlfn.NUMBERVALUE(RIGHT(Table1[[#This Row],[CODE]],6))</f>
        <v>505242</v>
      </c>
    </row>
    <row r="1037" spans="1:3">
      <c r="A1037" s="1" t="s">
        <v>2075</v>
      </c>
      <c r="B1037" t="s">
        <v>2076</v>
      </c>
      <c r="C1037">
        <f>_xlfn.NUMBERVALUE(RIGHT(Table1[[#This Row],[CODE]],6))</f>
        <v>524818</v>
      </c>
    </row>
    <row r="1038" spans="1:3">
      <c r="A1038" s="1" t="s">
        <v>2077</v>
      </c>
      <c r="B1038" t="s">
        <v>2078</v>
      </c>
      <c r="C1038">
        <f>_xlfn.NUMBERVALUE(RIGHT(Table1[[#This Row],[CODE]],6))</f>
        <v>530779</v>
      </c>
    </row>
    <row r="1039" spans="1:3">
      <c r="A1039" s="1" t="s">
        <v>2079</v>
      </c>
      <c r="B1039" t="s">
        <v>2080</v>
      </c>
      <c r="C1039">
        <f>_xlfn.NUMBERVALUE(RIGHT(Table1[[#This Row],[CODE]],6))</f>
        <v>517238</v>
      </c>
    </row>
    <row r="1040" spans="1:3">
      <c r="A1040" s="1" t="s">
        <v>2081</v>
      </c>
      <c r="B1040" t="s">
        <v>2082</v>
      </c>
      <c r="C1040">
        <f>_xlfn.NUMBERVALUE(RIGHT(Table1[[#This Row],[CODE]],6))</f>
        <v>532707</v>
      </c>
    </row>
    <row r="1041" spans="1:3">
      <c r="A1041" s="1" t="s">
        <v>2083</v>
      </c>
      <c r="B1041" t="s">
        <v>2084</v>
      </c>
      <c r="C1041">
        <f>_xlfn.NUMBERVALUE(RIGHT(Table1[[#This Row],[CODE]],6))</f>
        <v>532820</v>
      </c>
    </row>
    <row r="1042" spans="1:3">
      <c r="A1042" s="1" t="s">
        <v>2085</v>
      </c>
      <c r="B1042" t="s">
        <v>2086</v>
      </c>
      <c r="C1042">
        <f>_xlfn.NUMBERVALUE(RIGHT(Table1[[#This Row],[CODE]],6))</f>
        <v>531533</v>
      </c>
    </row>
    <row r="1043" spans="1:3">
      <c r="A1043" s="1" t="s">
        <v>2087</v>
      </c>
      <c r="B1043" t="s">
        <v>2088</v>
      </c>
      <c r="C1043">
        <f>_xlfn.NUMBERVALUE(RIGHT(Table1[[#This Row],[CODE]],6))</f>
        <v>500125</v>
      </c>
    </row>
    <row r="1044" spans="1:3">
      <c r="A1044" s="1" t="s">
        <v>2089</v>
      </c>
      <c r="B1044" t="s">
        <v>2090</v>
      </c>
      <c r="C1044">
        <f>_xlfn.NUMBERVALUE(RIGHT(Table1[[#This Row],[CODE]],6))</f>
        <v>507917</v>
      </c>
    </row>
    <row r="1045" spans="1:3">
      <c r="A1045" s="1" t="s">
        <v>2091</v>
      </c>
      <c r="B1045" t="s">
        <v>2092</v>
      </c>
      <c r="C1045">
        <f>_xlfn.NUMBERVALUE(RIGHT(Table1[[#This Row],[CODE]],6))</f>
        <v>520081</v>
      </c>
    </row>
    <row r="1046" spans="1:3">
      <c r="A1046" s="1" t="s">
        <v>2093</v>
      </c>
      <c r="B1046" t="s">
        <v>2094</v>
      </c>
      <c r="C1046">
        <f>_xlfn.NUMBERVALUE(RIGHT(Table1[[#This Row],[CODE]],6))</f>
        <v>590080</v>
      </c>
    </row>
    <row r="1047" spans="1:3">
      <c r="A1047" s="1" t="s">
        <v>2095</v>
      </c>
      <c r="B1047" t="s">
        <v>2096</v>
      </c>
      <c r="C1047">
        <f>_xlfn.NUMBERVALUE(RIGHT(Table1[[#This Row],[CODE]],6))</f>
        <v>590022</v>
      </c>
    </row>
    <row r="1048" spans="1:3">
      <c r="A1048" s="1" t="s">
        <v>2097</v>
      </c>
      <c r="B1048" t="s">
        <v>2098</v>
      </c>
      <c r="C1048">
        <f>_xlfn.NUMBERVALUE(RIGHT(Table1[[#This Row],[CODE]],6))</f>
        <v>507528</v>
      </c>
    </row>
    <row r="1049" spans="1:3">
      <c r="A1049" s="1" t="s">
        <v>2099</v>
      </c>
      <c r="B1049" t="s">
        <v>2100</v>
      </c>
      <c r="C1049">
        <f>_xlfn.NUMBERVALUE(RIGHT(Table1[[#This Row],[CODE]],6))</f>
        <v>531346</v>
      </c>
    </row>
    <row r="1050" spans="1:3">
      <c r="A1050" s="1" t="s">
        <v>2101</v>
      </c>
      <c r="B1050" t="s">
        <v>2102</v>
      </c>
      <c r="C1050">
        <f>_xlfn.NUMBERVALUE(RIGHT(Table1[[#This Row],[CODE]],6))</f>
        <v>532751</v>
      </c>
    </row>
    <row r="1051" spans="1:3">
      <c r="A1051" s="1" t="s">
        <v>2103</v>
      </c>
      <c r="B1051" t="s">
        <v>2104</v>
      </c>
      <c r="C1051">
        <f>_xlfn.NUMBERVALUE(RIGHT(Table1[[#This Row],[CODE]],6))</f>
        <v>532491</v>
      </c>
    </row>
    <row r="1052" spans="1:3">
      <c r="A1052" s="1" t="s">
        <v>2105</v>
      </c>
      <c r="B1052" t="s">
        <v>2106</v>
      </c>
      <c r="C1052">
        <f>_xlfn.NUMBERVALUE(RIGHT(Table1[[#This Row],[CODE]],6))</f>
        <v>532927</v>
      </c>
    </row>
    <row r="1053" spans="1:3">
      <c r="A1053" s="1" t="s">
        <v>2107</v>
      </c>
      <c r="B1053" t="s">
        <v>2108</v>
      </c>
      <c r="C1053">
        <f>_xlfn.NUMBERVALUE(RIGHT(Table1[[#This Row],[CODE]],6))</f>
        <v>534839</v>
      </c>
    </row>
    <row r="1054" spans="1:3">
      <c r="A1054" s="1" t="s">
        <v>2109</v>
      </c>
      <c r="B1054" t="s">
        <v>2110</v>
      </c>
      <c r="C1054">
        <f>_xlfn.NUMBERVALUE(RIGHT(Table1[[#This Row],[CODE]],6))</f>
        <v>530643</v>
      </c>
    </row>
    <row r="1055" spans="1:3">
      <c r="A1055" s="1" t="s">
        <v>2111</v>
      </c>
      <c r="B1055" t="s">
        <v>2112</v>
      </c>
      <c r="C1055">
        <f>_xlfn.NUMBERVALUE(RIGHT(Table1[[#This Row],[CODE]],6))</f>
        <v>523732</v>
      </c>
    </row>
    <row r="1056" spans="1:3">
      <c r="A1056" s="1" t="s">
        <v>2113</v>
      </c>
      <c r="B1056" t="s">
        <v>2114</v>
      </c>
      <c r="C1056">
        <f>_xlfn.NUMBERVALUE(RIGHT(Table1[[#This Row],[CODE]],6))</f>
        <v>538708</v>
      </c>
    </row>
    <row r="1057" spans="1:3">
      <c r="A1057" s="1" t="s">
        <v>2115</v>
      </c>
      <c r="B1057" t="s">
        <v>2116</v>
      </c>
      <c r="C1057">
        <f>_xlfn.NUMBERVALUE(RIGHT(Table1[[#This Row],[CODE]],6))</f>
        <v>526703</v>
      </c>
    </row>
    <row r="1058" spans="1:3">
      <c r="A1058" s="1" t="s">
        <v>2117</v>
      </c>
      <c r="B1058" t="s">
        <v>2118</v>
      </c>
      <c r="C1058">
        <f>_xlfn.NUMBERVALUE(RIGHT(Table1[[#This Row],[CODE]],6))</f>
        <v>532922</v>
      </c>
    </row>
    <row r="1059" spans="1:3">
      <c r="A1059" s="1" t="s">
        <v>2119</v>
      </c>
      <c r="B1059" t="s">
        <v>2120</v>
      </c>
      <c r="C1059">
        <f>_xlfn.NUMBERVALUE(RIGHT(Table1[[#This Row],[CODE]],6))</f>
        <v>539142</v>
      </c>
    </row>
    <row r="1060" spans="1:3">
      <c r="A1060" s="1" t="s">
        <v>2121</v>
      </c>
      <c r="B1060" t="s">
        <v>2122</v>
      </c>
      <c r="C1060">
        <f>_xlfn.NUMBERVALUE(RIGHT(Table1[[#This Row],[CODE]],6))</f>
        <v>533055</v>
      </c>
    </row>
    <row r="1061" spans="1:3">
      <c r="A1061" s="1" t="s">
        <v>2123</v>
      </c>
      <c r="B1061" t="s">
        <v>2124</v>
      </c>
      <c r="C1061">
        <f>_xlfn.NUMBERVALUE(RIGHT(Table1[[#This Row],[CODE]],6))</f>
        <v>532696</v>
      </c>
    </row>
    <row r="1062" spans="1:3">
      <c r="A1062" s="1" t="s">
        <v>2125</v>
      </c>
      <c r="B1062" t="s">
        <v>2126</v>
      </c>
      <c r="C1062">
        <f>_xlfn.NUMBERVALUE(RIGHT(Table1[[#This Row],[CODE]],6))</f>
        <v>526483</v>
      </c>
    </row>
    <row r="1063" spans="1:3">
      <c r="A1063" s="1" t="s">
        <v>2127</v>
      </c>
      <c r="B1063" t="s">
        <v>2128</v>
      </c>
      <c r="C1063">
        <f>_xlfn.NUMBERVALUE(RIGHT(Table1[[#This Row],[CODE]],6))</f>
        <v>535694</v>
      </c>
    </row>
    <row r="1064" spans="1:3">
      <c r="A1064" s="1" t="s">
        <v>2129</v>
      </c>
      <c r="B1064" t="s">
        <v>2130</v>
      </c>
      <c r="C1064">
        <f>_xlfn.NUMBERVALUE(RIGHT(Table1[[#This Row],[CODE]],6))</f>
        <v>512207</v>
      </c>
    </row>
    <row r="1065" spans="1:3">
      <c r="A1065" s="1" t="s">
        <v>2131</v>
      </c>
      <c r="B1065" t="s">
        <v>2132</v>
      </c>
      <c r="C1065">
        <f>_xlfn.NUMBERVALUE(RIGHT(Table1[[#This Row],[CODE]],6))</f>
        <v>505200</v>
      </c>
    </row>
    <row r="1066" spans="1:3">
      <c r="A1066" s="1" t="s">
        <v>2133</v>
      </c>
      <c r="B1066" t="s">
        <v>2134</v>
      </c>
      <c r="C1066">
        <f>_xlfn.NUMBERVALUE(RIGHT(Table1[[#This Row],[CODE]],6))</f>
        <v>526560</v>
      </c>
    </row>
    <row r="1067" spans="1:3">
      <c r="A1067" s="1" t="s">
        <v>2135</v>
      </c>
      <c r="B1067" t="s">
        <v>2136</v>
      </c>
      <c r="C1067">
        <f>_xlfn.NUMBERVALUE(RIGHT(Table1[[#This Row],[CODE]],6))</f>
        <v>523127</v>
      </c>
    </row>
    <row r="1068" spans="1:3">
      <c r="A1068" s="1" t="s">
        <v>2137</v>
      </c>
      <c r="B1068" t="s">
        <v>2138</v>
      </c>
      <c r="C1068">
        <f>_xlfn.NUMBERVALUE(RIGHT(Table1[[#This Row],[CODE]],6))</f>
        <v>500840</v>
      </c>
    </row>
    <row r="1069" spans="1:3">
      <c r="A1069" s="1" t="s">
        <v>2139</v>
      </c>
      <c r="B1069" t="s">
        <v>2140</v>
      </c>
      <c r="C1069">
        <f>_xlfn.NUMBERVALUE(RIGHT(Table1[[#This Row],[CODE]],6))</f>
        <v>523708</v>
      </c>
    </row>
    <row r="1070" spans="1:3">
      <c r="A1070" s="1" t="s">
        <v>2141</v>
      </c>
      <c r="B1070" t="s">
        <v>2142</v>
      </c>
      <c r="C1070">
        <f>_xlfn.NUMBERVALUE(RIGHT(Table1[[#This Row],[CODE]],6))</f>
        <v>530581</v>
      </c>
    </row>
    <row r="1071" spans="1:3">
      <c r="A1071" s="1" t="s">
        <v>2143</v>
      </c>
      <c r="B1071" t="s">
        <v>2144</v>
      </c>
      <c r="C1071">
        <f>_xlfn.NUMBERVALUE(RIGHT(Table1[[#This Row],[CODE]],6))</f>
        <v>531144</v>
      </c>
    </row>
    <row r="1072" spans="1:3">
      <c r="A1072" s="1" t="s">
        <v>2145</v>
      </c>
      <c r="B1072" t="s">
        <v>2146</v>
      </c>
      <c r="C1072">
        <f>_xlfn.NUMBERVALUE(RIGHT(Table1[[#This Row],[CODE]],6))</f>
        <v>513452</v>
      </c>
    </row>
    <row r="1073" spans="1:3">
      <c r="A1073" s="1" t="s">
        <v>2147</v>
      </c>
      <c r="B1073" t="s">
        <v>2148</v>
      </c>
      <c r="C1073">
        <f>_xlfn.NUMBERVALUE(RIGHT(Table1[[#This Row],[CODE]],6))</f>
        <v>500123</v>
      </c>
    </row>
    <row r="1074" spans="1:3">
      <c r="A1074" s="1" t="s">
        <v>2149</v>
      </c>
      <c r="B1074" t="s">
        <v>2150</v>
      </c>
      <c r="C1074">
        <f>_xlfn.NUMBERVALUE(RIGHT(Table1[[#This Row],[CODE]],6))</f>
        <v>503681</v>
      </c>
    </row>
    <row r="1075" spans="1:3">
      <c r="A1075" s="1" t="s">
        <v>2151</v>
      </c>
      <c r="B1075" t="s">
        <v>2152</v>
      </c>
      <c r="C1075">
        <f>_xlfn.NUMBERVALUE(RIGHT(Table1[[#This Row],[CODE]],6))</f>
        <v>523329</v>
      </c>
    </row>
    <row r="1076" spans="1:3">
      <c r="A1076" s="1" t="s">
        <v>2153</v>
      </c>
      <c r="B1076" t="s">
        <v>2154</v>
      </c>
      <c r="C1076">
        <f>_xlfn.NUMBERVALUE(RIGHT(Table1[[#This Row],[CODE]],6))</f>
        <v>524830</v>
      </c>
    </row>
    <row r="1077" spans="1:3">
      <c r="A1077" s="1" t="s">
        <v>2155</v>
      </c>
      <c r="B1077" t="s">
        <v>2156</v>
      </c>
      <c r="C1077">
        <f>_xlfn.NUMBERVALUE(RIGHT(Table1[[#This Row],[CODE]],6))</f>
        <v>532322</v>
      </c>
    </row>
    <row r="1078" spans="1:3">
      <c r="A1078" s="1" t="s">
        <v>2157</v>
      </c>
      <c r="B1078" t="s">
        <v>2158</v>
      </c>
      <c r="C1078">
        <f>_xlfn.NUMBERVALUE(RIGHT(Table1[[#This Row],[CODE]],6))</f>
        <v>524788</v>
      </c>
    </row>
    <row r="1079" spans="1:3">
      <c r="A1079" s="1" t="s">
        <v>2159</v>
      </c>
      <c r="B1079" t="s">
        <v>2160</v>
      </c>
      <c r="C1079">
        <f>_xlfn.NUMBERVALUE(RIGHT(Table1[[#This Row],[CODE]],6))</f>
        <v>505700</v>
      </c>
    </row>
    <row r="1080" spans="1:3">
      <c r="A1080" s="1" t="s">
        <v>2161</v>
      </c>
      <c r="B1080" t="s">
        <v>2162</v>
      </c>
      <c r="C1080">
        <f>_xlfn.NUMBERVALUE(RIGHT(Table1[[#This Row],[CODE]],6))</f>
        <v>500128</v>
      </c>
    </row>
    <row r="1081" spans="1:3">
      <c r="A1081" s="1" t="s">
        <v>2163</v>
      </c>
      <c r="B1081" t="s">
        <v>2164</v>
      </c>
      <c r="C1081">
        <f>_xlfn.NUMBERVALUE(RIGHT(Table1[[#This Row],[CODE]],6))</f>
        <v>533264</v>
      </c>
    </row>
    <row r="1082" spans="1:3">
      <c r="A1082" s="1" t="s">
        <v>2165</v>
      </c>
      <c r="B1082" t="s">
        <v>2166</v>
      </c>
      <c r="C1082">
        <f>_xlfn.NUMBERVALUE(RIGHT(Table1[[#This Row],[CODE]],6))</f>
        <v>526608</v>
      </c>
    </row>
    <row r="1083" spans="1:3">
      <c r="A1083" s="1" t="s">
        <v>2167</v>
      </c>
      <c r="B1083" t="s">
        <v>2168</v>
      </c>
      <c r="C1083">
        <f>_xlfn.NUMBERVALUE(RIGHT(Table1[[#This Row],[CODE]],6))</f>
        <v>526473</v>
      </c>
    </row>
    <row r="1084" spans="1:3">
      <c r="A1084" s="1" t="s">
        <v>2169</v>
      </c>
      <c r="B1084" t="s">
        <v>2170</v>
      </c>
      <c r="C1084">
        <f>_xlfn.NUMBERVALUE(RIGHT(Table1[[#This Row],[CODE]],6))</f>
        <v>526705</v>
      </c>
    </row>
    <row r="1085" spans="1:3">
      <c r="A1085" s="1" t="s">
        <v>2171</v>
      </c>
      <c r="B1085" t="s">
        <v>2172</v>
      </c>
      <c r="C1085">
        <f>_xlfn.NUMBERVALUE(RIGHT(Table1[[#This Row],[CODE]],6))</f>
        <v>504387</v>
      </c>
    </row>
    <row r="1086" spans="1:3">
      <c r="A1086" s="1" t="s">
        <v>2173</v>
      </c>
      <c r="B1086" t="s">
        <v>2174</v>
      </c>
      <c r="C1086">
        <f>_xlfn.NUMBERVALUE(RIGHT(Table1[[#This Row],[CODE]],6))</f>
        <v>522074</v>
      </c>
    </row>
    <row r="1087" spans="1:3">
      <c r="A1087" s="1" t="s">
        <v>2175</v>
      </c>
      <c r="B1087" t="s">
        <v>2176</v>
      </c>
      <c r="C1087">
        <f>_xlfn.NUMBERVALUE(RIGHT(Table1[[#This Row],[CODE]],6))</f>
        <v>531278</v>
      </c>
    </row>
    <row r="1088" spans="1:3">
      <c r="A1088" s="1" t="s">
        <v>2177</v>
      </c>
      <c r="B1088" t="s">
        <v>2178</v>
      </c>
      <c r="C1088">
        <f>_xlfn.NUMBERVALUE(RIGHT(Table1[[#This Row],[CODE]],6))</f>
        <v>590087</v>
      </c>
    </row>
    <row r="1089" spans="1:3">
      <c r="A1089" s="1" t="s">
        <v>2179</v>
      </c>
      <c r="B1089" t="s">
        <v>2180</v>
      </c>
      <c r="C1089">
        <f>_xlfn.NUMBERVALUE(RIGHT(Table1[[#This Row],[CODE]],6))</f>
        <v>517477</v>
      </c>
    </row>
    <row r="1090" spans="1:3">
      <c r="A1090" s="1" t="s">
        <v>2181</v>
      </c>
      <c r="B1090" t="s">
        <v>2182</v>
      </c>
      <c r="C1090">
        <f>_xlfn.NUMBERVALUE(RIGHT(Table1[[#This Row],[CODE]],6))</f>
        <v>504000</v>
      </c>
    </row>
    <row r="1091" spans="1:3">
      <c r="A1091" s="1" t="s">
        <v>2183</v>
      </c>
      <c r="B1091" t="s">
        <v>2184</v>
      </c>
      <c r="C1091">
        <f>_xlfn.NUMBERVALUE(RIGHT(Table1[[#This Row],[CODE]],6))</f>
        <v>522027</v>
      </c>
    </row>
    <row r="1092" spans="1:3">
      <c r="A1092" s="1" t="s">
        <v>2185</v>
      </c>
      <c r="B1092" t="s">
        <v>2186</v>
      </c>
      <c r="C1092">
        <f>_xlfn.NUMBERVALUE(RIGHT(Table1[[#This Row],[CODE]],6))</f>
        <v>533218</v>
      </c>
    </row>
    <row r="1093" spans="1:3">
      <c r="A1093" s="1" t="s">
        <v>2187</v>
      </c>
      <c r="B1093" t="s">
        <v>2188</v>
      </c>
      <c r="C1093">
        <f>_xlfn.NUMBERVALUE(RIGHT(Table1[[#This Row],[CODE]],6))</f>
        <v>531162</v>
      </c>
    </row>
    <row r="1094" spans="1:3">
      <c r="A1094" s="1" t="s">
        <v>2189</v>
      </c>
      <c r="B1094" t="s">
        <v>2190</v>
      </c>
      <c r="C1094">
        <f>_xlfn.NUMBERVALUE(RIGHT(Table1[[#This Row],[CODE]],6))</f>
        <v>533208</v>
      </c>
    </row>
    <row r="1095" spans="1:3">
      <c r="A1095" s="1" t="s">
        <v>2191</v>
      </c>
      <c r="B1095" t="s">
        <v>2192</v>
      </c>
      <c r="C1095">
        <f>_xlfn.NUMBERVALUE(RIGHT(Table1[[#This Row],[CODE]],6))</f>
        <v>504008</v>
      </c>
    </row>
    <row r="1096" spans="1:3">
      <c r="A1096" s="1" t="s">
        <v>2193</v>
      </c>
      <c r="B1096" t="s">
        <v>2194</v>
      </c>
      <c r="C1096">
        <f>_xlfn.NUMBERVALUE(RIGHT(Table1[[#This Row],[CODE]],6))</f>
        <v>524588</v>
      </c>
    </row>
    <row r="1097" spans="1:3">
      <c r="A1097" s="1" t="s">
        <v>2195</v>
      </c>
      <c r="B1097" t="s">
        <v>2196</v>
      </c>
      <c r="C1097">
        <f>_xlfn.NUMBERVALUE(RIGHT(Table1[[#This Row],[CODE]],6))</f>
        <v>538882</v>
      </c>
    </row>
    <row r="1098" spans="1:3">
      <c r="A1098" s="1" t="s">
        <v>2197</v>
      </c>
      <c r="B1098" t="s">
        <v>2198</v>
      </c>
      <c r="C1098">
        <f>_xlfn.NUMBERVALUE(RIGHT(Table1[[#This Row],[CODE]],6))</f>
        <v>530333</v>
      </c>
    </row>
    <row r="1099" spans="1:3">
      <c r="A1099" s="1" t="s">
        <v>2199</v>
      </c>
      <c r="B1099" t="s">
        <v>2200</v>
      </c>
      <c r="C1099">
        <f>_xlfn.NUMBERVALUE(RIGHT(Table1[[#This Row],[CODE]],6))</f>
        <v>532737</v>
      </c>
    </row>
    <row r="1100" spans="1:3">
      <c r="A1100" s="1" t="s">
        <v>2201</v>
      </c>
      <c r="B1100" t="s">
        <v>2202</v>
      </c>
      <c r="C1100">
        <f>_xlfn.NUMBERVALUE(RIGHT(Table1[[#This Row],[CODE]],6))</f>
        <v>533161</v>
      </c>
    </row>
    <row r="1101" spans="1:3">
      <c r="A1101" s="1" t="s">
        <v>2203</v>
      </c>
      <c r="B1101" t="s">
        <v>2204</v>
      </c>
      <c r="C1101">
        <f>_xlfn.NUMBERVALUE(RIGHT(Table1[[#This Row],[CODE]],6))</f>
        <v>524768</v>
      </c>
    </row>
    <row r="1102" spans="1:3">
      <c r="A1102" s="1" t="s">
        <v>2205</v>
      </c>
      <c r="B1102" t="s">
        <v>2206</v>
      </c>
      <c r="C1102">
        <f>_xlfn.NUMBERVALUE(RIGHT(Table1[[#This Row],[CODE]],6))</f>
        <v>532038</v>
      </c>
    </row>
    <row r="1103" spans="1:3">
      <c r="A1103" s="1" t="s">
        <v>2207</v>
      </c>
      <c r="B1103" t="s">
        <v>2208</v>
      </c>
      <c r="C1103">
        <f>_xlfn.NUMBERVALUE(RIGHT(Table1[[#This Row],[CODE]],6))</f>
        <v>532920</v>
      </c>
    </row>
    <row r="1104" spans="1:3">
      <c r="A1104" s="1" t="s">
        <v>2209</v>
      </c>
      <c r="B1104" t="s">
        <v>2210</v>
      </c>
      <c r="C1104">
        <f>_xlfn.NUMBERVALUE(RIGHT(Table1[[#This Row],[CODE]],6))</f>
        <v>500132</v>
      </c>
    </row>
    <row r="1105" spans="1:3">
      <c r="A1105" s="1" t="s">
        <v>2211</v>
      </c>
      <c r="B1105" t="s">
        <v>2212</v>
      </c>
      <c r="C1105">
        <f>_xlfn.NUMBERVALUE(RIGHT(Table1[[#This Row],[CODE]],6))</f>
        <v>509525</v>
      </c>
    </row>
    <row r="1106" spans="1:3">
      <c r="A1106" s="1" t="s">
        <v>2213</v>
      </c>
      <c r="B1106" t="s">
        <v>2214</v>
      </c>
      <c r="C1106">
        <f>_xlfn.NUMBERVALUE(RIGHT(Table1[[#This Row],[CODE]],6))</f>
        <v>531470</v>
      </c>
    </row>
    <row r="1107" spans="1:3">
      <c r="A1107" s="1" t="s">
        <v>2215</v>
      </c>
      <c r="B1107" t="s">
        <v>2216</v>
      </c>
      <c r="C1107">
        <f>_xlfn.NUMBERVALUE(RIGHT(Table1[[#This Row],[CODE]],6))</f>
        <v>504351</v>
      </c>
    </row>
    <row r="1108" spans="1:3">
      <c r="A1108" s="1" t="s">
        <v>2217</v>
      </c>
      <c r="B1108" t="s">
        <v>2218</v>
      </c>
      <c r="C1108">
        <f>_xlfn.NUMBERVALUE(RIGHT(Table1[[#This Row],[CODE]],6))</f>
        <v>512441</v>
      </c>
    </row>
    <row r="1109" spans="1:3">
      <c r="A1109" s="1" t="s">
        <v>2219</v>
      </c>
      <c r="B1109" t="s">
        <v>2220</v>
      </c>
      <c r="C1109">
        <f>_xlfn.NUMBERVALUE(RIGHT(Table1[[#This Row],[CODE]],6))</f>
        <v>538684</v>
      </c>
    </row>
    <row r="1110" spans="1:3">
      <c r="A1110" s="1" t="s">
        <v>2221</v>
      </c>
      <c r="B1110" t="s">
        <v>2222</v>
      </c>
      <c r="C1110">
        <f>_xlfn.NUMBERVALUE(RIGHT(Table1[[#This Row],[CODE]],6))</f>
        <v>531750</v>
      </c>
    </row>
    <row r="1111" spans="1:3">
      <c r="A1111" s="1" t="s">
        <v>2223</v>
      </c>
      <c r="B1111" t="s">
        <v>2224</v>
      </c>
      <c r="C1111">
        <f>_xlfn.NUMBERVALUE(RIGHT(Table1[[#This Row],[CODE]],6))</f>
        <v>532219</v>
      </c>
    </row>
    <row r="1112" spans="1:3">
      <c r="A1112" s="1" t="s">
        <v>2225</v>
      </c>
      <c r="B1112" t="s">
        <v>2226</v>
      </c>
      <c r="C1112">
        <f>_xlfn.NUMBERVALUE(RIGHT(Table1[[#This Row],[CODE]],6))</f>
        <v>532178</v>
      </c>
    </row>
    <row r="1113" spans="1:3">
      <c r="A1113" s="1" t="s">
        <v>2227</v>
      </c>
      <c r="B1113" t="s">
        <v>2228</v>
      </c>
      <c r="C1113">
        <f>_xlfn.NUMBERVALUE(RIGHT(Table1[[#This Row],[CODE]],6))</f>
        <v>533477</v>
      </c>
    </row>
    <row r="1114" spans="1:3">
      <c r="A1114" s="1" t="s">
        <v>2229</v>
      </c>
      <c r="B1114" t="s">
        <v>2230</v>
      </c>
      <c r="C1114">
        <f>_xlfn.NUMBERVALUE(RIGHT(Table1[[#This Row],[CODE]],6))</f>
        <v>512369</v>
      </c>
    </row>
    <row r="1115" spans="1:3">
      <c r="A1115" s="1" t="s">
        <v>2231</v>
      </c>
      <c r="B1115" t="s">
        <v>2232</v>
      </c>
      <c r="C1115">
        <f>_xlfn.NUMBERVALUE(RIGHT(Table1[[#This Row],[CODE]],6))</f>
        <v>512135</v>
      </c>
    </row>
    <row r="1116" spans="1:3">
      <c r="A1116" s="1" t="s">
        <v>2233</v>
      </c>
      <c r="B1116" t="s">
        <v>2234</v>
      </c>
      <c r="C1116">
        <f>_xlfn.NUMBERVALUE(RIGHT(Table1[[#This Row],[CODE]],6))</f>
        <v>532287</v>
      </c>
    </row>
    <row r="1117" spans="1:3">
      <c r="A1117" s="1" t="s">
        <v>2235</v>
      </c>
      <c r="B1117" t="s">
        <v>2236</v>
      </c>
      <c r="C1117">
        <f>_xlfn.NUMBERVALUE(RIGHT(Table1[[#This Row],[CODE]],6))</f>
        <v>526574</v>
      </c>
    </row>
    <row r="1118" spans="1:3">
      <c r="A1118" s="1" t="s">
        <v>2237</v>
      </c>
      <c r="B1118" t="s">
        <v>2238</v>
      </c>
      <c r="C1118">
        <f>_xlfn.NUMBERVALUE(RIGHT(Table1[[#This Row],[CODE]],6))</f>
        <v>532700</v>
      </c>
    </row>
    <row r="1119" spans="1:3">
      <c r="A1119" s="1" t="s">
        <v>2239</v>
      </c>
      <c r="B1119" t="s">
        <v>2240</v>
      </c>
      <c r="C1119">
        <f>_xlfn.NUMBERVALUE(RIGHT(Table1[[#This Row],[CODE]],6))</f>
        <v>500246</v>
      </c>
    </row>
    <row r="1120" spans="1:3">
      <c r="A1120" s="1" t="s">
        <v>2241</v>
      </c>
      <c r="B1120" t="s">
        <v>2242</v>
      </c>
      <c r="C1120">
        <f>_xlfn.NUMBERVALUE(RIGHT(Table1[[#This Row],[CODE]],6))</f>
        <v>532658</v>
      </c>
    </row>
    <row r="1121" spans="1:3">
      <c r="A1121" s="1" t="s">
        <v>2243</v>
      </c>
      <c r="B1121" t="s">
        <v>2244</v>
      </c>
      <c r="C1121">
        <f>_xlfn.NUMBERVALUE(RIGHT(Table1[[#This Row],[CODE]],6))</f>
        <v>523754</v>
      </c>
    </row>
    <row r="1122" spans="1:3">
      <c r="A1122" s="1" t="s">
        <v>2245</v>
      </c>
      <c r="B1122" t="s">
        <v>2246</v>
      </c>
      <c r="C1122">
        <f>_xlfn.NUMBERVALUE(RIGHT(Table1[[#This Row],[CODE]],6))</f>
        <v>530407</v>
      </c>
    </row>
    <row r="1123" spans="1:3">
      <c r="A1123" s="1" t="s">
        <v>2247</v>
      </c>
      <c r="B1123" t="s">
        <v>2248</v>
      </c>
      <c r="C1123">
        <f>_xlfn.NUMBERVALUE(RIGHT(Table1[[#This Row],[CODE]],6))</f>
        <v>531155</v>
      </c>
    </row>
    <row r="1124" spans="1:3">
      <c r="A1124" s="1" t="s">
        <v>2249</v>
      </c>
      <c r="B1124" t="s">
        <v>2250</v>
      </c>
      <c r="C1124">
        <f>_xlfn.NUMBERVALUE(RIGHT(Table1[[#This Row],[CODE]],6))</f>
        <v>531615</v>
      </c>
    </row>
    <row r="1125" spans="1:3">
      <c r="A1125" s="1" t="s">
        <v>2251</v>
      </c>
      <c r="B1125" t="s">
        <v>2252</v>
      </c>
      <c r="C1125">
        <f>_xlfn.NUMBERVALUE(RIGHT(Table1[[#This Row],[CODE]],6))</f>
        <v>530323</v>
      </c>
    </row>
    <row r="1126" spans="1:3">
      <c r="A1126" s="1" t="s">
        <v>2253</v>
      </c>
      <c r="B1126" t="s">
        <v>2254</v>
      </c>
      <c r="C1126">
        <f>_xlfn.NUMBERVALUE(RIGHT(Table1[[#This Row],[CODE]],6))</f>
        <v>533261</v>
      </c>
    </row>
    <row r="1127" spans="1:3">
      <c r="A1127" s="1" t="s">
        <v>2255</v>
      </c>
      <c r="B1127" t="s">
        <v>2256</v>
      </c>
      <c r="C1127">
        <f>_xlfn.NUMBERVALUE(RIGHT(Table1[[#This Row],[CODE]],6))</f>
        <v>530909</v>
      </c>
    </row>
    <row r="1128" spans="1:3">
      <c r="A1128" s="1" t="s">
        <v>2257</v>
      </c>
      <c r="B1128" t="s">
        <v>2258</v>
      </c>
      <c r="C1128">
        <f>_xlfn.NUMBERVALUE(RIGHT(Table1[[#This Row],[CODE]],6))</f>
        <v>531502</v>
      </c>
    </row>
    <row r="1129" spans="1:3">
      <c r="A1129" s="1" t="s">
        <v>2259</v>
      </c>
      <c r="B1129" t="s">
        <v>2260</v>
      </c>
      <c r="C1129">
        <f>_xlfn.NUMBERVALUE(RIGHT(Table1[[#This Row],[CODE]],6))</f>
        <v>500133</v>
      </c>
    </row>
    <row r="1130" spans="1:3">
      <c r="A1130" s="1" t="s">
        <v>2261</v>
      </c>
      <c r="B1130" t="s">
        <v>2262</v>
      </c>
      <c r="C1130">
        <f>_xlfn.NUMBERVALUE(RIGHT(Table1[[#This Row],[CODE]],6))</f>
        <v>511716</v>
      </c>
    </row>
    <row r="1131" spans="1:3">
      <c r="A1131" s="1" t="s">
        <v>2263</v>
      </c>
      <c r="B1131" t="s">
        <v>2264</v>
      </c>
      <c r="C1131">
        <f>_xlfn.NUMBERVALUE(RIGHT(Table1[[#This Row],[CODE]],6))</f>
        <v>500495</v>
      </c>
    </row>
    <row r="1132" spans="1:3">
      <c r="A1132" s="1" t="s">
        <v>2265</v>
      </c>
      <c r="B1132" t="s">
        <v>2266</v>
      </c>
      <c r="C1132">
        <f>_xlfn.NUMBERVALUE(RIGHT(Table1[[#This Row],[CODE]],6))</f>
        <v>531259</v>
      </c>
    </row>
    <row r="1133" spans="1:3">
      <c r="A1133" s="1" t="s">
        <v>2267</v>
      </c>
      <c r="B1133" t="s">
        <v>2268</v>
      </c>
      <c r="C1133">
        <f>_xlfn.NUMBERVALUE(RIGHT(Table1[[#This Row],[CODE]],6))</f>
        <v>514118</v>
      </c>
    </row>
    <row r="1134" spans="1:3">
      <c r="A1134" s="1" t="s">
        <v>2269</v>
      </c>
      <c r="B1134" t="s">
        <v>2270</v>
      </c>
      <c r="C1134">
        <f>_xlfn.NUMBERVALUE(RIGHT(Table1[[#This Row],[CODE]],6))</f>
        <v>512439</v>
      </c>
    </row>
    <row r="1135" spans="1:3">
      <c r="A1135" s="1" t="s">
        <v>2271</v>
      </c>
      <c r="B1135" t="s">
        <v>2272</v>
      </c>
      <c r="C1135">
        <f>_xlfn.NUMBERVALUE(RIGHT(Table1[[#This Row],[CODE]],6))</f>
        <v>532787</v>
      </c>
    </row>
    <row r="1136" spans="1:3">
      <c r="A1136" s="1" t="s">
        <v>2273</v>
      </c>
      <c r="B1136" t="s">
        <v>2274</v>
      </c>
      <c r="C1136">
        <f>_xlfn.NUMBERVALUE(RIGHT(Table1[[#This Row],[CODE]],6))</f>
        <v>500134</v>
      </c>
    </row>
    <row r="1137" spans="1:3">
      <c r="A1137" s="1" t="s">
        <v>2275</v>
      </c>
      <c r="B1137" t="s">
        <v>2276</v>
      </c>
      <c r="C1137">
        <f>_xlfn.NUMBERVALUE(RIGHT(Table1[[#This Row],[CODE]],6))</f>
        <v>500630</v>
      </c>
    </row>
    <row r="1138" spans="1:3">
      <c r="A1138" s="1" t="s">
        <v>2277</v>
      </c>
      <c r="B1138" t="s">
        <v>2278</v>
      </c>
      <c r="C1138">
        <f>_xlfn.NUMBERVALUE(RIGHT(Table1[[#This Row],[CODE]],6))</f>
        <v>533149</v>
      </c>
    </row>
    <row r="1139" spans="1:3">
      <c r="A1139" s="1" t="s">
        <v>2279</v>
      </c>
      <c r="B1139" t="s">
        <v>2280</v>
      </c>
      <c r="C1139">
        <f>_xlfn.NUMBERVALUE(RIGHT(Table1[[#This Row],[CODE]],6))</f>
        <v>533704</v>
      </c>
    </row>
    <row r="1140" spans="1:3">
      <c r="A1140" s="1" t="s">
        <v>2281</v>
      </c>
      <c r="B1140" t="s">
        <v>2282</v>
      </c>
      <c r="C1140">
        <f>_xlfn.NUMBERVALUE(RIGHT(Table1[[#This Row],[CODE]],6))</f>
        <v>500135</v>
      </c>
    </row>
    <row r="1141" spans="1:3">
      <c r="A1141" s="1" t="s">
        <v>2283</v>
      </c>
      <c r="B1141" t="s">
        <v>2284</v>
      </c>
      <c r="C1141">
        <f>_xlfn.NUMBERVALUE(RIGHT(Table1[[#This Row],[CODE]],6))</f>
        <v>534927</v>
      </c>
    </row>
    <row r="1142" spans="1:3">
      <c r="A1142" s="1" t="s">
        <v>2285</v>
      </c>
      <c r="B1142" t="s">
        <v>2286</v>
      </c>
      <c r="C1142">
        <f>_xlfn.NUMBERVALUE(RIGHT(Table1[[#This Row],[CODE]],6))</f>
        <v>500136</v>
      </c>
    </row>
    <row r="1143" spans="1:3">
      <c r="A1143" s="1" t="s">
        <v>2287</v>
      </c>
      <c r="B1143" t="s">
        <v>2288</v>
      </c>
      <c r="C1143">
        <f>_xlfn.NUMBERVALUE(RIGHT(Table1[[#This Row],[CODE]],6))</f>
        <v>537707</v>
      </c>
    </row>
    <row r="1144" spans="1:3">
      <c r="A1144" s="1" t="s">
        <v>2289</v>
      </c>
      <c r="B1144" t="s">
        <v>2290</v>
      </c>
      <c r="C1144">
        <f>_xlfn.NUMBERVALUE(RIGHT(Table1[[#This Row],[CODE]],6))</f>
        <v>521137</v>
      </c>
    </row>
    <row r="1145" spans="1:3">
      <c r="A1145" s="1" t="s">
        <v>2291</v>
      </c>
      <c r="B1145" t="s">
        <v>2292</v>
      </c>
      <c r="C1145">
        <f>_xlfn.NUMBERVALUE(RIGHT(Table1[[#This Row],[CODE]],6))</f>
        <v>532823</v>
      </c>
    </row>
    <row r="1146" spans="1:3">
      <c r="A1146" s="1" t="s">
        <v>2293</v>
      </c>
      <c r="B1146" t="s">
        <v>2294</v>
      </c>
      <c r="C1146">
        <f>_xlfn.NUMBERVALUE(RIGHT(Table1[[#This Row],[CODE]],6))</f>
        <v>526468</v>
      </c>
    </row>
    <row r="1147" spans="1:3">
      <c r="A1147" s="1" t="s">
        <v>2295</v>
      </c>
      <c r="B1147" t="s">
        <v>2296</v>
      </c>
      <c r="C1147">
        <f>_xlfn.NUMBERVALUE(RIGHT(Table1[[#This Row],[CODE]],6))</f>
        <v>533109</v>
      </c>
    </row>
    <row r="1148" spans="1:3">
      <c r="A1148" s="1" t="s">
        <v>2297</v>
      </c>
      <c r="B1148" t="s">
        <v>2298</v>
      </c>
      <c r="C1148">
        <f>_xlfn.NUMBERVALUE(RIGHT(Table1[[#This Row],[CODE]],6))</f>
        <v>521014</v>
      </c>
    </row>
    <row r="1149" spans="1:3">
      <c r="A1149" s="1" t="s">
        <v>2299</v>
      </c>
      <c r="B1149" t="s">
        <v>2300</v>
      </c>
      <c r="C1149">
        <f>_xlfn.NUMBERVALUE(RIGHT(Table1[[#This Row],[CODE]],6))</f>
        <v>531508</v>
      </c>
    </row>
    <row r="1150" spans="1:3">
      <c r="A1150" s="1" t="s">
        <v>2301</v>
      </c>
      <c r="B1150" t="s">
        <v>2302</v>
      </c>
      <c r="C1150">
        <f>_xlfn.NUMBERVALUE(RIGHT(Table1[[#This Row],[CODE]],6))</f>
        <v>508906</v>
      </c>
    </row>
    <row r="1151" spans="1:3">
      <c r="A1151" s="1" t="s">
        <v>2303</v>
      </c>
      <c r="B1151" t="s">
        <v>2304</v>
      </c>
      <c r="C1151">
        <f>_xlfn.NUMBERVALUE(RIGHT(Table1[[#This Row],[CODE]],6))</f>
        <v>532684</v>
      </c>
    </row>
    <row r="1152" spans="1:3">
      <c r="A1152" s="1" t="s">
        <v>2305</v>
      </c>
      <c r="B1152" t="s">
        <v>2306</v>
      </c>
      <c r="C1152">
        <f>_xlfn.NUMBERVALUE(RIGHT(Table1[[#This Row],[CODE]],6))</f>
        <v>514060</v>
      </c>
    </row>
    <row r="1153" spans="1:3">
      <c r="A1153" s="1" t="s">
        <v>2307</v>
      </c>
      <c r="B1153" t="s">
        <v>2308</v>
      </c>
      <c r="C1153">
        <f>_xlfn.NUMBERVALUE(RIGHT(Table1[[#This Row],[CODE]],6))</f>
        <v>514358</v>
      </c>
    </row>
    <row r="1154" spans="1:3">
      <c r="A1154" s="1" t="s">
        <v>2309</v>
      </c>
      <c r="B1154" t="s">
        <v>2310</v>
      </c>
      <c r="C1154">
        <f>_xlfn.NUMBERVALUE(RIGHT(Table1[[#This Row],[CODE]],6))</f>
        <v>532876</v>
      </c>
    </row>
    <row r="1155" spans="1:3">
      <c r="A1155" s="1" t="s">
        <v>2311</v>
      </c>
      <c r="B1155" t="s">
        <v>2312</v>
      </c>
      <c r="C1155">
        <f>_xlfn.NUMBERVALUE(RIGHT(Table1[[#This Row],[CODE]],6))</f>
        <v>526735</v>
      </c>
    </row>
    <row r="1156" spans="1:3">
      <c r="A1156" s="1" t="s">
        <v>2313</v>
      </c>
      <c r="B1156" t="s">
        <v>2314</v>
      </c>
      <c r="C1156">
        <f>_xlfn.NUMBERVALUE(RIGHT(Table1[[#This Row],[CODE]],6))</f>
        <v>532511</v>
      </c>
    </row>
    <row r="1157" spans="1:3">
      <c r="A1157" s="1" t="s">
        <v>2315</v>
      </c>
      <c r="B1157" t="s">
        <v>2316</v>
      </c>
      <c r="C1157">
        <f>_xlfn.NUMBERVALUE(RIGHT(Table1[[#This Row],[CODE]],6))</f>
        <v>502223</v>
      </c>
    </row>
    <row r="1158" spans="1:3">
      <c r="A1158" s="1" t="s">
        <v>2317</v>
      </c>
      <c r="B1158" t="s">
        <v>2318</v>
      </c>
      <c r="C1158">
        <f>_xlfn.NUMBERVALUE(RIGHT(Table1[[#This Row],[CODE]],6))</f>
        <v>500650</v>
      </c>
    </row>
    <row r="1159" spans="1:3">
      <c r="A1159" s="1" t="s">
        <v>2319</v>
      </c>
      <c r="B1159" t="s">
        <v>2320</v>
      </c>
      <c r="C1159">
        <f>_xlfn.NUMBERVALUE(RIGHT(Table1[[#This Row],[CODE]],6))</f>
        <v>533090</v>
      </c>
    </row>
    <row r="1160" spans="1:3">
      <c r="A1160" s="1" t="s">
        <v>2321</v>
      </c>
      <c r="B1160" t="s">
        <v>2322</v>
      </c>
      <c r="C1160">
        <f>_xlfn.NUMBERVALUE(RIGHT(Table1[[#This Row],[CODE]],6))</f>
        <v>512017</v>
      </c>
    </row>
    <row r="1161" spans="1:3">
      <c r="A1161" s="1" t="s">
        <v>2323</v>
      </c>
      <c r="B1161" t="s">
        <v>2324</v>
      </c>
      <c r="C1161">
        <f>_xlfn.NUMBERVALUE(RIGHT(Table1[[#This Row],[CODE]],6))</f>
        <v>530337</v>
      </c>
    </row>
    <row r="1162" spans="1:3">
      <c r="A1162" s="1" t="s">
        <v>2325</v>
      </c>
      <c r="B1162" t="s">
        <v>2326</v>
      </c>
      <c r="C1162">
        <f>_xlfn.NUMBERVALUE(RIGHT(Table1[[#This Row],[CODE]],6))</f>
        <v>500086</v>
      </c>
    </row>
    <row r="1163" spans="1:3">
      <c r="A1163" s="1" t="s">
        <v>2327</v>
      </c>
      <c r="B1163" t="s">
        <v>2328</v>
      </c>
      <c r="C1163">
        <f>_xlfn.NUMBERVALUE(RIGHT(Table1[[#This Row],[CODE]],6))</f>
        <v>531320</v>
      </c>
    </row>
    <row r="1164" spans="1:3">
      <c r="A1164" s="1" t="s">
        <v>2329</v>
      </c>
      <c r="B1164" t="s">
        <v>2330</v>
      </c>
      <c r="C1164">
        <f>_xlfn.NUMBERVALUE(RIGHT(Table1[[#This Row],[CODE]],6))</f>
        <v>530571</v>
      </c>
    </row>
    <row r="1165" spans="1:3">
      <c r="A1165" s="1" t="s">
        <v>2331</v>
      </c>
      <c r="B1165" t="s">
        <v>2332</v>
      </c>
      <c r="C1165">
        <f>_xlfn.NUMBERVALUE(RIGHT(Table1[[#This Row],[CODE]],6))</f>
        <v>526614</v>
      </c>
    </row>
    <row r="1166" spans="1:3">
      <c r="A1166" s="1" t="s">
        <v>2333</v>
      </c>
      <c r="B1166" t="s">
        <v>2334</v>
      </c>
      <c r="C1166">
        <f>_xlfn.NUMBERVALUE(RIGHT(Table1[[#This Row],[CODE]],6))</f>
        <v>512163</v>
      </c>
    </row>
    <row r="1167" spans="1:3">
      <c r="A1167" s="1" t="s">
        <v>2335</v>
      </c>
      <c r="B1167" t="s">
        <v>2336</v>
      </c>
      <c r="C1167">
        <f>_xlfn.NUMBERVALUE(RIGHT(Table1[[#This Row],[CODE]],6))</f>
        <v>532656</v>
      </c>
    </row>
    <row r="1168" spans="1:3">
      <c r="A1168" s="1" t="s">
        <v>2337</v>
      </c>
      <c r="B1168" t="s">
        <v>2338</v>
      </c>
      <c r="C1168">
        <f>_xlfn.NUMBERVALUE(RIGHT(Table1[[#This Row],[CODE]],6))</f>
        <v>532657</v>
      </c>
    </row>
    <row r="1169" spans="1:3">
      <c r="A1169" s="1" t="s">
        <v>2339</v>
      </c>
      <c r="B1169" t="s">
        <v>2340</v>
      </c>
      <c r="C1169">
        <f>_xlfn.NUMBERVALUE(RIGHT(Table1[[#This Row],[CODE]],6))</f>
        <v>511668</v>
      </c>
    </row>
    <row r="1170" spans="1:3">
      <c r="A1170" s="1" t="s">
        <v>2341</v>
      </c>
      <c r="B1170" t="s">
        <v>2342</v>
      </c>
      <c r="C1170">
        <f>_xlfn.NUMBERVALUE(RIGHT(Table1[[#This Row],[CODE]],6))</f>
        <v>505790</v>
      </c>
    </row>
    <row r="1171" spans="1:3">
      <c r="A1171" s="1" t="s">
        <v>2343</v>
      </c>
      <c r="B1171" t="s">
        <v>2344</v>
      </c>
      <c r="C1171">
        <f>_xlfn.NUMBERVALUE(RIGHT(Table1[[#This Row],[CODE]],6))</f>
        <v>514474</v>
      </c>
    </row>
    <row r="1172" spans="1:3">
      <c r="A1172" s="1" t="s">
        <v>2345</v>
      </c>
      <c r="B1172" t="s">
        <v>2346</v>
      </c>
      <c r="C1172">
        <f>_xlfn.NUMBERVALUE(RIGHT(Table1[[#This Row],[CODE]],6))</f>
        <v>509527</v>
      </c>
    </row>
    <row r="1173" spans="1:3">
      <c r="A1173" s="1" t="s">
        <v>2347</v>
      </c>
      <c r="B1173" t="s">
        <v>2348</v>
      </c>
      <c r="C1173">
        <f>_xlfn.NUMBERVALUE(RIGHT(Table1[[#This Row],[CODE]],6))</f>
        <v>590094</v>
      </c>
    </row>
    <row r="1174" spans="1:3">
      <c r="A1174" s="1" t="s">
        <v>2349</v>
      </c>
      <c r="B1174" t="s">
        <v>2350</v>
      </c>
      <c r="C1174">
        <f>_xlfn.NUMBERVALUE(RIGHT(Table1[[#This Row],[CODE]],6))</f>
        <v>531252</v>
      </c>
    </row>
    <row r="1175" spans="1:3">
      <c r="A1175" s="1" t="s">
        <v>2351</v>
      </c>
      <c r="B1175" t="s">
        <v>2352</v>
      </c>
      <c r="C1175">
        <f>_xlfn.NUMBERVALUE(RIGHT(Table1[[#This Row],[CODE]],6))</f>
        <v>532084</v>
      </c>
    </row>
    <row r="1176" spans="1:3">
      <c r="A1176" s="1" t="s">
        <v>2353</v>
      </c>
      <c r="B1176" t="s">
        <v>2354</v>
      </c>
      <c r="C1176">
        <f>_xlfn.NUMBERVALUE(RIGHT(Table1[[#This Row],[CODE]],6))</f>
        <v>530079</v>
      </c>
    </row>
    <row r="1177" spans="1:3">
      <c r="A1177" s="1" t="s">
        <v>2355</v>
      </c>
      <c r="B1177" t="s">
        <v>2356</v>
      </c>
      <c r="C1177">
        <f>_xlfn.NUMBERVALUE(RIGHT(Table1[[#This Row],[CODE]],6))</f>
        <v>532666</v>
      </c>
    </row>
    <row r="1178" spans="1:3">
      <c r="A1178" s="1" t="s">
        <v>2357</v>
      </c>
      <c r="B1178" t="s">
        <v>2358</v>
      </c>
      <c r="C1178">
        <f>_xlfn.NUMBERVALUE(RIGHT(Table1[[#This Row],[CODE]],6))</f>
        <v>531599</v>
      </c>
    </row>
    <row r="1179" spans="1:3">
      <c r="A1179" s="1" t="s">
        <v>2359</v>
      </c>
      <c r="B1179" t="s">
        <v>2360</v>
      </c>
      <c r="C1179">
        <f>_xlfn.NUMBERVALUE(RIGHT(Table1[[#This Row],[CODE]],6))</f>
        <v>530863</v>
      </c>
    </row>
    <row r="1180" spans="1:3">
      <c r="A1180" s="1" t="s">
        <v>2361</v>
      </c>
      <c r="B1180" t="s">
        <v>2362</v>
      </c>
      <c r="C1180">
        <f>_xlfn.NUMBERVALUE(RIGHT(Table1[[#This Row],[CODE]],6))</f>
        <v>500139</v>
      </c>
    </row>
    <row r="1181" spans="1:3">
      <c r="A1181" s="1" t="s">
        <v>2363</v>
      </c>
      <c r="B1181" t="s">
        <v>2364</v>
      </c>
      <c r="C1181">
        <f>_xlfn.NUMBERVALUE(RIGHT(Table1[[#This Row],[CODE]],6))</f>
        <v>500469</v>
      </c>
    </row>
    <row r="1182" spans="1:3">
      <c r="A1182" s="1" t="s">
        <v>2365</v>
      </c>
      <c r="B1182" t="s">
        <v>2366</v>
      </c>
      <c r="C1182">
        <f>_xlfn.NUMBERVALUE(RIGHT(Table1[[#This Row],[CODE]],6))</f>
        <v>505744</v>
      </c>
    </row>
    <row r="1183" spans="1:3">
      <c r="A1183" s="1" t="s">
        <v>2367</v>
      </c>
      <c r="B1183" t="s">
        <v>2368</v>
      </c>
      <c r="C1183">
        <f>_xlfn.NUMBERVALUE(RIGHT(Table1[[#This Row],[CODE]],6))</f>
        <v>526689</v>
      </c>
    </row>
    <row r="1184" spans="1:3">
      <c r="A1184" s="1" t="s">
        <v>2369</v>
      </c>
      <c r="B1184" t="s">
        <v>2370</v>
      </c>
      <c r="C1184">
        <f>_xlfn.NUMBERVALUE(RIGHT(Table1[[#This Row],[CODE]],6))</f>
        <v>500141</v>
      </c>
    </row>
    <row r="1185" spans="1:3">
      <c r="A1185" s="1" t="s">
        <v>2371</v>
      </c>
      <c r="B1185" t="s">
        <v>2372</v>
      </c>
      <c r="C1185">
        <f>_xlfn.NUMBERVALUE(RIGHT(Table1[[#This Row],[CODE]],6))</f>
        <v>590024</v>
      </c>
    </row>
    <row r="1186" spans="1:3">
      <c r="A1186" s="1" t="s">
        <v>2373</v>
      </c>
      <c r="B1186" t="s">
        <v>2374</v>
      </c>
      <c r="C1186">
        <f>_xlfn.NUMBERVALUE(RIGHT(Table1[[#This Row],[CODE]],6))</f>
        <v>533896</v>
      </c>
    </row>
    <row r="1187" spans="1:3">
      <c r="A1187" s="1" t="s">
        <v>2375</v>
      </c>
      <c r="B1187" t="s">
        <v>2376</v>
      </c>
      <c r="C1187">
        <f>_xlfn.NUMBERVALUE(RIGHT(Table1[[#This Row],[CODE]],6))</f>
        <v>500142</v>
      </c>
    </row>
    <row r="1188" spans="1:3">
      <c r="A1188" s="1" t="s">
        <v>2377</v>
      </c>
      <c r="B1188" t="s">
        <v>2378</v>
      </c>
      <c r="C1188">
        <f>_xlfn.NUMBERVALUE(RIGHT(Table1[[#This Row],[CODE]],6))</f>
        <v>507910</v>
      </c>
    </row>
    <row r="1189" spans="1:3">
      <c r="A1189" s="1" t="s">
        <v>2379</v>
      </c>
      <c r="B1189" t="s">
        <v>2380</v>
      </c>
      <c r="C1189">
        <f>_xlfn.NUMBERVALUE(RIGHT(Table1[[#This Row],[CODE]],6))</f>
        <v>532768</v>
      </c>
    </row>
    <row r="1190" spans="1:3">
      <c r="A1190" s="1" t="s">
        <v>2381</v>
      </c>
      <c r="B1190" t="s">
        <v>2382</v>
      </c>
      <c r="C1190">
        <f>_xlfn.NUMBERVALUE(RIGHT(Table1[[#This Row],[CODE]],6))</f>
        <v>532022</v>
      </c>
    </row>
    <row r="1191" spans="1:3">
      <c r="A1191" s="1" t="s">
        <v>2383</v>
      </c>
      <c r="B1191" t="s">
        <v>2384</v>
      </c>
      <c r="C1191">
        <f>_xlfn.NUMBERVALUE(RIGHT(Table1[[#This Row],[CODE]],6))</f>
        <v>526227</v>
      </c>
    </row>
    <row r="1192" spans="1:3">
      <c r="A1192" s="1" t="s">
        <v>2385</v>
      </c>
      <c r="B1192" t="s">
        <v>2386</v>
      </c>
      <c r="C1192">
        <f>_xlfn.NUMBERVALUE(RIGHT(Table1[[#This Row],[CODE]],6))</f>
        <v>531486</v>
      </c>
    </row>
    <row r="1193" spans="1:3">
      <c r="A1193" s="1" t="s">
        <v>2387</v>
      </c>
      <c r="B1193" t="s">
        <v>2388</v>
      </c>
      <c r="C1193">
        <f>_xlfn.NUMBERVALUE(RIGHT(Table1[[#This Row],[CODE]],6))</f>
        <v>539098</v>
      </c>
    </row>
    <row r="1194" spans="1:3">
      <c r="A1194" s="1" t="s">
        <v>2389</v>
      </c>
      <c r="B1194" t="s">
        <v>2390</v>
      </c>
      <c r="C1194">
        <f>_xlfn.NUMBERVALUE(RIGHT(Table1[[#This Row],[CODE]],6))</f>
        <v>531191</v>
      </c>
    </row>
    <row r="1195" spans="1:3">
      <c r="A1195" s="1" t="s">
        <v>2391</v>
      </c>
      <c r="B1195" t="s">
        <v>2392</v>
      </c>
      <c r="C1195">
        <f>_xlfn.NUMBERVALUE(RIGHT(Table1[[#This Row],[CODE]],6))</f>
        <v>531820</v>
      </c>
    </row>
    <row r="1196" spans="1:3">
      <c r="A1196" s="1" t="s">
        <v>2393</v>
      </c>
      <c r="B1196" t="s">
        <v>2394</v>
      </c>
      <c r="C1196">
        <f>_xlfn.NUMBERVALUE(RIGHT(Table1[[#This Row],[CODE]],6))</f>
        <v>526881</v>
      </c>
    </row>
    <row r="1197" spans="1:3">
      <c r="A1197" s="1" t="s">
        <v>2395</v>
      </c>
      <c r="B1197" t="s">
        <v>2396</v>
      </c>
      <c r="C1197">
        <f>_xlfn.NUMBERVALUE(RIGHT(Table1[[#This Row],[CODE]],6))</f>
        <v>512219</v>
      </c>
    </row>
    <row r="1198" spans="1:3">
      <c r="A1198" s="1" t="s">
        <v>2397</v>
      </c>
      <c r="B1198" t="s">
        <v>2398</v>
      </c>
      <c r="C1198">
        <f>_xlfn.NUMBERVALUE(RIGHT(Table1[[#This Row],[CODE]],6))</f>
        <v>517264</v>
      </c>
    </row>
    <row r="1199" spans="1:3">
      <c r="A1199" s="1" t="s">
        <v>2399</v>
      </c>
      <c r="B1199" t="s">
        <v>2400</v>
      </c>
      <c r="C1199">
        <f>_xlfn.NUMBERVALUE(RIGHT(Table1[[#This Row],[CODE]],6))</f>
        <v>533333</v>
      </c>
    </row>
    <row r="1200" spans="1:3">
      <c r="A1200" s="1" t="s">
        <v>2401</v>
      </c>
      <c r="B1200" t="s">
        <v>2402</v>
      </c>
      <c r="C1200">
        <f>_xlfn.NUMBERVALUE(RIGHT(Table1[[#This Row],[CODE]],6))</f>
        <v>508954</v>
      </c>
    </row>
    <row r="1201" spans="1:3">
      <c r="A1201" s="1" t="s">
        <v>2403</v>
      </c>
      <c r="B1201" t="s">
        <v>2404</v>
      </c>
      <c r="C1201">
        <f>_xlfn.NUMBERVALUE(RIGHT(Table1[[#This Row],[CODE]],6))</f>
        <v>500144</v>
      </c>
    </row>
    <row r="1202" spans="1:3">
      <c r="A1202" s="1" t="s">
        <v>2405</v>
      </c>
      <c r="B1202" t="s">
        <v>2406</v>
      </c>
      <c r="C1202">
        <f>_xlfn.NUMBERVALUE(RIGHT(Table1[[#This Row],[CODE]],6))</f>
        <v>500940</v>
      </c>
    </row>
    <row r="1203" spans="1:3">
      <c r="A1203" s="1" t="s">
        <v>2407</v>
      </c>
      <c r="B1203" t="s">
        <v>2408</v>
      </c>
      <c r="C1203">
        <f>_xlfn.NUMBERVALUE(RIGHT(Table1[[#This Row],[CODE]],6))</f>
        <v>531754</v>
      </c>
    </row>
    <row r="1204" spans="1:3">
      <c r="A1204" s="1" t="s">
        <v>2409</v>
      </c>
      <c r="B1204" t="s">
        <v>2410</v>
      </c>
      <c r="C1204">
        <f>_xlfn.NUMBERVALUE(RIGHT(Table1[[#This Row],[CODE]],6))</f>
        <v>511122</v>
      </c>
    </row>
    <row r="1205" spans="1:3">
      <c r="A1205" s="1" t="s">
        <v>2411</v>
      </c>
      <c r="B1205" t="s">
        <v>2412</v>
      </c>
      <c r="C1205">
        <f>_xlfn.NUMBERVALUE(RIGHT(Table1[[#This Row],[CODE]],6))</f>
        <v>511369</v>
      </c>
    </row>
    <row r="1206" spans="1:3">
      <c r="A1206" s="1" t="s">
        <v>2413</v>
      </c>
      <c r="B1206" t="s">
        <v>2414</v>
      </c>
      <c r="C1206">
        <f>_xlfn.NUMBERVALUE(RIGHT(Table1[[#This Row],[CODE]],6))</f>
        <v>500145</v>
      </c>
    </row>
    <row r="1207" spans="1:3">
      <c r="A1207" s="1" t="s">
        <v>2415</v>
      </c>
      <c r="B1207" t="s">
        <v>2416</v>
      </c>
      <c r="C1207">
        <f>_xlfn.NUMBERVALUE(RIGHT(Table1[[#This Row],[CODE]],6))</f>
        <v>532996</v>
      </c>
    </row>
    <row r="1208" spans="1:3">
      <c r="A1208" s="1" t="s">
        <v>2417</v>
      </c>
      <c r="B1208" t="s">
        <v>2418</v>
      </c>
      <c r="C1208">
        <f>_xlfn.NUMBERVALUE(RIGHT(Table1[[#This Row],[CODE]],6))</f>
        <v>532379</v>
      </c>
    </row>
    <row r="1209" spans="1:3">
      <c r="A1209" s="1" t="s">
        <v>2419</v>
      </c>
      <c r="B1209" t="s">
        <v>2420</v>
      </c>
      <c r="C1209">
        <f>_xlfn.NUMBERVALUE(RIGHT(Table1[[#This Row],[CODE]],6))</f>
        <v>532809</v>
      </c>
    </row>
    <row r="1210" spans="1:3">
      <c r="A1210" s="1" t="s">
        <v>2421</v>
      </c>
      <c r="B1210" t="s">
        <v>2422</v>
      </c>
      <c r="C1210">
        <f>_xlfn.NUMBERVALUE(RIGHT(Table1[[#This Row],[CODE]],6))</f>
        <v>524743</v>
      </c>
    </row>
    <row r="1211" spans="1:3">
      <c r="A1211" s="1" t="s">
        <v>2423</v>
      </c>
      <c r="B1211" t="s">
        <v>2424</v>
      </c>
      <c r="C1211">
        <f>_xlfn.NUMBERVALUE(RIGHT(Table1[[#This Row],[CODE]],6))</f>
        <v>536751</v>
      </c>
    </row>
    <row r="1212" spans="1:3">
      <c r="A1212" s="1" t="s">
        <v>2425</v>
      </c>
      <c r="B1212" t="s">
        <v>2426</v>
      </c>
      <c r="C1212">
        <f>_xlfn.NUMBERVALUE(RIGHT(Table1[[#This Row],[CODE]],6))</f>
        <v>523576</v>
      </c>
    </row>
    <row r="1213" spans="1:3">
      <c r="A1213" s="1" t="s">
        <v>2427</v>
      </c>
      <c r="B1213" t="s">
        <v>2428</v>
      </c>
      <c r="C1213">
        <f>_xlfn.NUMBERVALUE(RIGHT(Table1[[#This Row],[CODE]],6))</f>
        <v>523672</v>
      </c>
    </row>
    <row r="1214" spans="1:3">
      <c r="A1214" s="1" t="s">
        <v>2429</v>
      </c>
      <c r="B1214" t="s">
        <v>2430</v>
      </c>
      <c r="C1214">
        <f>_xlfn.NUMBERVALUE(RIGHT(Table1[[#This Row],[CODE]],6))</f>
        <v>533638</v>
      </c>
    </row>
    <row r="1215" spans="1:3">
      <c r="A1215" s="1" t="s">
        <v>2431</v>
      </c>
      <c r="B1215" t="s">
        <v>2432</v>
      </c>
      <c r="C1215">
        <f>_xlfn.NUMBERVALUE(RIGHT(Table1[[#This Row],[CODE]],6))</f>
        <v>530705</v>
      </c>
    </row>
    <row r="1216" spans="1:3">
      <c r="A1216" s="1" t="s">
        <v>2433</v>
      </c>
      <c r="B1216" t="s">
        <v>2434</v>
      </c>
      <c r="C1216">
        <f>_xlfn.NUMBERVALUE(RIGHT(Table1[[#This Row],[CODE]],6))</f>
        <v>532518</v>
      </c>
    </row>
    <row r="1217" spans="1:3">
      <c r="A1217" s="1" t="s">
        <v>2435</v>
      </c>
      <c r="B1217" t="s">
        <v>2436</v>
      </c>
      <c r="C1217">
        <f>_xlfn.NUMBERVALUE(RIGHT(Table1[[#This Row],[CODE]],6))</f>
        <v>522017</v>
      </c>
    </row>
    <row r="1218" spans="1:3">
      <c r="A1218" s="1" t="s">
        <v>2437</v>
      </c>
      <c r="B1218" t="s">
        <v>2438</v>
      </c>
      <c r="C1218">
        <f>_xlfn.NUMBERVALUE(RIGHT(Table1[[#This Row],[CODE]],6))</f>
        <v>534757</v>
      </c>
    </row>
    <row r="1219" spans="1:3">
      <c r="A1219" s="1" t="s">
        <v>2439</v>
      </c>
      <c r="B1219" t="s">
        <v>2440</v>
      </c>
      <c r="C1219">
        <f>_xlfn.NUMBERVALUE(RIGHT(Table1[[#This Row],[CODE]],6))</f>
        <v>503831</v>
      </c>
    </row>
    <row r="1220" spans="1:3">
      <c r="A1220" s="1" t="s">
        <v>2441</v>
      </c>
      <c r="B1220" t="s">
        <v>2442</v>
      </c>
      <c r="C1220">
        <f>_xlfn.NUMBERVALUE(RIGHT(Table1[[#This Row],[CODE]],6))</f>
        <v>507552</v>
      </c>
    </row>
    <row r="1221" spans="1:3">
      <c r="A1221" s="1" t="s">
        <v>2443</v>
      </c>
      <c r="B1221" t="s">
        <v>2444</v>
      </c>
      <c r="C1221">
        <f>_xlfn.NUMBERVALUE(RIGHT(Table1[[#This Row],[CODE]],6))</f>
        <v>502865</v>
      </c>
    </row>
    <row r="1222" spans="1:3">
      <c r="A1222" s="1" t="s">
        <v>2445</v>
      </c>
      <c r="B1222" t="s">
        <v>2446</v>
      </c>
      <c r="C1222">
        <f>_xlfn.NUMBERVALUE(RIGHT(Table1[[#This Row],[CODE]],6))</f>
        <v>500033</v>
      </c>
    </row>
    <row r="1223" spans="1:3">
      <c r="A1223" s="1" t="s">
        <v>2447</v>
      </c>
      <c r="B1223" t="s">
        <v>2448</v>
      </c>
      <c r="C1223">
        <f>_xlfn.NUMBERVALUE(RIGHT(Table1[[#This Row],[CODE]],6))</f>
        <v>532843</v>
      </c>
    </row>
    <row r="1224" spans="1:3">
      <c r="A1224" s="1" t="s">
        <v>2449</v>
      </c>
      <c r="B1224" t="s">
        <v>2450</v>
      </c>
      <c r="C1224">
        <f>_xlfn.NUMBERVALUE(RIGHT(Table1[[#This Row],[CODE]],6))</f>
        <v>523696</v>
      </c>
    </row>
    <row r="1225" spans="1:3">
      <c r="A1225" s="1" t="s">
        <v>2451</v>
      </c>
      <c r="B1225" t="s">
        <v>2452</v>
      </c>
      <c r="C1225">
        <f>_xlfn.NUMBERVALUE(RIGHT(Table1[[#This Row],[CODE]],6))</f>
        <v>530023</v>
      </c>
    </row>
    <row r="1226" spans="1:3">
      <c r="A1226" s="1" t="s">
        <v>2453</v>
      </c>
      <c r="B1226" t="s">
        <v>2454</v>
      </c>
      <c r="C1226">
        <f>_xlfn.NUMBERVALUE(RIGHT(Table1[[#This Row],[CODE]],6))</f>
        <v>530213</v>
      </c>
    </row>
    <row r="1227" spans="1:3">
      <c r="A1227" s="1" t="s">
        <v>2455</v>
      </c>
      <c r="B1227" t="s">
        <v>2456</v>
      </c>
      <c r="C1227">
        <f>_xlfn.NUMBERVALUE(RIGHT(Table1[[#This Row],[CODE]],6))</f>
        <v>500150</v>
      </c>
    </row>
    <row r="1228" spans="1:3">
      <c r="A1228" s="1" t="s">
        <v>2457</v>
      </c>
      <c r="B1228" t="s">
        <v>2458</v>
      </c>
      <c r="C1228">
        <f>_xlfn.NUMBERVALUE(RIGHT(Table1[[#This Row],[CODE]],6))</f>
        <v>513579</v>
      </c>
    </row>
    <row r="1229" spans="1:3">
      <c r="A1229" s="1" t="s">
        <v>2459</v>
      </c>
      <c r="B1229" t="s">
        <v>2460</v>
      </c>
      <c r="C1229">
        <f>_xlfn.NUMBERVALUE(RIGHT(Table1[[#This Row],[CODE]],6))</f>
        <v>532403</v>
      </c>
    </row>
    <row r="1230" spans="1:3">
      <c r="A1230" s="1" t="s">
        <v>2461</v>
      </c>
      <c r="B1230" t="s">
        <v>2462</v>
      </c>
      <c r="C1230">
        <f>_xlfn.NUMBERVALUE(RIGHT(Table1[[#This Row],[CODE]],6))</f>
        <v>539032</v>
      </c>
    </row>
    <row r="1231" spans="1:3">
      <c r="A1231" s="1" t="s">
        <v>2463</v>
      </c>
      <c r="B1231" t="s">
        <v>2464</v>
      </c>
      <c r="C1231">
        <f>_xlfn.NUMBERVALUE(RIGHT(Table1[[#This Row],[CODE]],6))</f>
        <v>532545</v>
      </c>
    </row>
    <row r="1232" spans="1:3">
      <c r="A1232" s="1" t="s">
        <v>2465</v>
      </c>
      <c r="B1232" t="s">
        <v>2466</v>
      </c>
      <c r="C1232">
        <f>_xlfn.NUMBERVALUE(RIGHT(Table1[[#This Row],[CODE]],6))</f>
        <v>530077</v>
      </c>
    </row>
    <row r="1233" spans="1:3">
      <c r="A1233" s="1" t="s">
        <v>2467</v>
      </c>
      <c r="B1233" t="s">
        <v>2468</v>
      </c>
      <c r="C1233">
        <f>_xlfn.NUMBERVALUE(RIGHT(Table1[[#This Row],[CODE]],6))</f>
        <v>508980</v>
      </c>
    </row>
    <row r="1234" spans="1:3">
      <c r="A1234" s="1" t="s">
        <v>2469</v>
      </c>
      <c r="B1234" t="s">
        <v>2470</v>
      </c>
      <c r="C1234">
        <f>_xlfn.NUMBERVALUE(RIGHT(Table1[[#This Row],[CODE]],6))</f>
        <v>531225</v>
      </c>
    </row>
    <row r="1235" spans="1:3">
      <c r="A1235" s="1" t="s">
        <v>2471</v>
      </c>
      <c r="B1235" t="s">
        <v>2472</v>
      </c>
      <c r="C1235">
        <f>_xlfn.NUMBERVALUE(RIGHT(Table1[[#This Row],[CODE]],6))</f>
        <v>522195</v>
      </c>
    </row>
    <row r="1236" spans="1:3">
      <c r="A1236" s="1" t="s">
        <v>2473</v>
      </c>
      <c r="B1236" t="s">
        <v>2474</v>
      </c>
      <c r="C1236">
        <f>_xlfn.NUMBERVALUE(RIGHT(Table1[[#This Row],[CODE]],6))</f>
        <v>521167</v>
      </c>
    </row>
    <row r="1237" spans="1:3">
      <c r="A1237" s="1" t="s">
        <v>2475</v>
      </c>
      <c r="B1237" t="s">
        <v>2476</v>
      </c>
      <c r="C1237">
        <f>_xlfn.NUMBERVALUE(RIGHT(Table1[[#This Row],[CODE]],6))</f>
        <v>533213</v>
      </c>
    </row>
    <row r="1238" spans="1:3">
      <c r="A1238" s="1" t="s">
        <v>2477</v>
      </c>
      <c r="B1238" t="s">
        <v>2478</v>
      </c>
      <c r="C1238">
        <f>_xlfn.NUMBERVALUE(RIGHT(Table1[[#This Row],[CODE]],6))</f>
        <v>538568</v>
      </c>
    </row>
    <row r="1239" spans="1:3">
      <c r="A1239" s="1" t="s">
        <v>2479</v>
      </c>
      <c r="B1239" t="s">
        <v>2480</v>
      </c>
      <c r="C1239">
        <f>_xlfn.NUMBERVALUE(RIGHT(Table1[[#This Row],[CODE]],6))</f>
        <v>506803</v>
      </c>
    </row>
    <row r="1240" spans="1:3">
      <c r="A1240" s="1" t="s">
        <v>2481</v>
      </c>
      <c r="B1240" t="s">
        <v>2482</v>
      </c>
      <c r="C1240">
        <f>_xlfn.NUMBERVALUE(RIGHT(Table1[[#This Row],[CODE]],6))</f>
        <v>539169</v>
      </c>
    </row>
    <row r="1241" spans="1:3">
      <c r="A1241" s="1" t="s">
        <v>2483</v>
      </c>
      <c r="B1241" t="s">
        <v>2484</v>
      </c>
      <c r="C1241">
        <f>_xlfn.NUMBERVALUE(RIGHT(Table1[[#This Row],[CODE]],6))</f>
        <v>531854</v>
      </c>
    </row>
    <row r="1242" spans="1:3">
      <c r="A1242" s="1" t="s">
        <v>2485</v>
      </c>
      <c r="B1242" t="s">
        <v>2486</v>
      </c>
      <c r="C1242">
        <f>_xlfn.NUMBERVALUE(RIGHT(Table1[[#This Row],[CODE]],6))</f>
        <v>531760</v>
      </c>
    </row>
    <row r="1243" spans="1:3">
      <c r="A1243" s="1" t="s">
        <v>2487</v>
      </c>
      <c r="B1243" t="s">
        <v>2488</v>
      </c>
      <c r="C1243">
        <f>_xlfn.NUMBERVALUE(RIGHT(Table1[[#This Row],[CODE]],6))</f>
        <v>533400</v>
      </c>
    </row>
    <row r="1244" spans="1:3">
      <c r="A1244" s="1" t="s">
        <v>2489</v>
      </c>
      <c r="B1244" t="s">
        <v>2490</v>
      </c>
      <c r="C1244">
        <f>_xlfn.NUMBERVALUE(RIGHT(Table1[[#This Row],[CODE]],6))</f>
        <v>523574</v>
      </c>
    </row>
    <row r="1245" spans="1:3">
      <c r="A1245" s="1" t="s">
        <v>2489</v>
      </c>
      <c r="B1245" t="s">
        <v>2491</v>
      </c>
      <c r="C1245">
        <f>_xlfn.NUMBERVALUE(RIGHT(Table1[[#This Row],[CODE]],6))</f>
        <v>570002</v>
      </c>
    </row>
    <row r="1246" spans="1:3">
      <c r="A1246" s="1" t="s">
        <v>2492</v>
      </c>
      <c r="B1246" t="s">
        <v>2493</v>
      </c>
      <c r="C1246">
        <f>_xlfn.NUMBERVALUE(RIGHT(Table1[[#This Row],[CODE]],6))</f>
        <v>536507</v>
      </c>
    </row>
    <row r="1247" spans="1:3">
      <c r="A1247" s="1" t="s">
        <v>2494</v>
      </c>
      <c r="B1247" t="s">
        <v>2495</v>
      </c>
      <c r="C1247">
        <f>_xlfn.NUMBERVALUE(RIGHT(Table1[[#This Row],[CODE]],6))</f>
        <v>533296</v>
      </c>
    </row>
    <row r="1248" spans="1:3">
      <c r="A1248" s="1" t="s">
        <v>2496</v>
      </c>
      <c r="B1248" t="s">
        <v>2497</v>
      </c>
      <c r="C1248">
        <f>_xlfn.NUMBERVALUE(RIGHT(Table1[[#This Row],[CODE]],6))</f>
        <v>523113</v>
      </c>
    </row>
    <row r="1249" spans="1:3">
      <c r="A1249" s="1" t="s">
        <v>2498</v>
      </c>
      <c r="B1249" t="s">
        <v>2499</v>
      </c>
      <c r="C1249">
        <f>_xlfn.NUMBERVALUE(RIGHT(Table1[[#This Row],[CODE]],6))</f>
        <v>534063</v>
      </c>
    </row>
    <row r="1250" spans="1:3">
      <c r="A1250" s="1" t="s">
        <v>2500</v>
      </c>
      <c r="B1250" t="s">
        <v>2501</v>
      </c>
      <c r="C1250">
        <f>_xlfn.NUMBERVALUE(RIGHT(Table1[[#This Row],[CODE]],6))</f>
        <v>532139</v>
      </c>
    </row>
    <row r="1251" spans="1:3">
      <c r="A1251" s="1" t="s">
        <v>2502</v>
      </c>
      <c r="B1251" t="s">
        <v>2503</v>
      </c>
      <c r="C1251">
        <f>_xlfn.NUMBERVALUE(RIGHT(Table1[[#This Row],[CODE]],6))</f>
        <v>504346</v>
      </c>
    </row>
    <row r="1252" spans="1:3">
      <c r="A1252" s="1" t="s">
        <v>2504</v>
      </c>
      <c r="B1252" t="s">
        <v>2505</v>
      </c>
      <c r="C1252">
        <f>_xlfn.NUMBERVALUE(RIGHT(Table1[[#This Row],[CODE]],6))</f>
        <v>505250</v>
      </c>
    </row>
    <row r="1253" spans="1:3">
      <c r="A1253" s="1" t="s">
        <v>2506</v>
      </c>
      <c r="B1253" t="s">
        <v>2507</v>
      </c>
      <c r="C1253">
        <f>_xlfn.NUMBERVALUE(RIGHT(Table1[[#This Row],[CODE]],6))</f>
        <v>531758</v>
      </c>
    </row>
    <row r="1254" spans="1:3">
      <c r="A1254" s="1" t="s">
        <v>2508</v>
      </c>
      <c r="B1254" t="s">
        <v>2509</v>
      </c>
      <c r="C1254">
        <f>_xlfn.NUMBERVALUE(RIGHT(Table1[[#This Row],[CODE]],6))</f>
        <v>507488</v>
      </c>
    </row>
    <row r="1255" spans="1:3">
      <c r="A1255" s="1" t="s">
        <v>2510</v>
      </c>
      <c r="B1255" t="s">
        <v>2511</v>
      </c>
      <c r="C1255">
        <f>_xlfn.NUMBERVALUE(RIGHT(Table1[[#This Row],[CODE]],6))</f>
        <v>513059</v>
      </c>
    </row>
    <row r="1256" spans="1:3">
      <c r="A1256" s="1" t="s">
        <v>2512</v>
      </c>
      <c r="B1256" t="s">
        <v>2513</v>
      </c>
      <c r="C1256">
        <f>_xlfn.NUMBERVALUE(RIGHT(Table1[[#This Row],[CODE]],6))</f>
        <v>505714</v>
      </c>
    </row>
    <row r="1257" spans="1:3">
      <c r="A1257" s="1" t="s">
        <v>2514</v>
      </c>
      <c r="B1257" t="s">
        <v>2515</v>
      </c>
      <c r="C1257">
        <f>_xlfn.NUMBERVALUE(RIGHT(Table1[[#This Row],[CODE]],6))</f>
        <v>502850</v>
      </c>
    </row>
    <row r="1258" spans="1:3">
      <c r="A1258" s="1" t="s">
        <v>2516</v>
      </c>
      <c r="B1258" t="s">
        <v>2517</v>
      </c>
      <c r="C1258">
        <f>_xlfn.NUMBERVALUE(RIGHT(Table1[[#This Row],[CODE]],6))</f>
        <v>524624</v>
      </c>
    </row>
    <row r="1259" spans="1:3">
      <c r="A1259" s="1" t="s">
        <v>2518</v>
      </c>
      <c r="B1259" t="s">
        <v>2519</v>
      </c>
      <c r="C1259">
        <f>_xlfn.NUMBERVALUE(RIGHT(Table1[[#This Row],[CODE]],6))</f>
        <v>531196</v>
      </c>
    </row>
    <row r="1260" spans="1:3">
      <c r="A1260" s="1" t="s">
        <v>2520</v>
      </c>
      <c r="B1260" t="s">
        <v>2521</v>
      </c>
      <c r="C1260">
        <f>_xlfn.NUMBERVALUE(RIGHT(Table1[[#This Row],[CODE]],6))</f>
        <v>532155</v>
      </c>
    </row>
    <row r="1261" spans="1:3">
      <c r="A1261" s="1" t="s">
        <v>2522</v>
      </c>
      <c r="B1261" t="s">
        <v>2523</v>
      </c>
      <c r="C1261">
        <f>_xlfn.NUMBERVALUE(RIGHT(Table1[[#This Row],[CODE]],6))</f>
        <v>538609</v>
      </c>
    </row>
    <row r="1262" spans="1:3">
      <c r="A1262" s="1" t="s">
        <v>2524</v>
      </c>
      <c r="B1262" t="s">
        <v>2525</v>
      </c>
      <c r="C1262">
        <f>_xlfn.NUMBERVALUE(RIGHT(Table1[[#This Row],[CODE]],6))</f>
        <v>505711</v>
      </c>
    </row>
    <row r="1263" spans="1:3">
      <c r="A1263" s="1" t="s">
        <v>2526</v>
      </c>
      <c r="B1263" t="s">
        <v>2527</v>
      </c>
      <c r="C1263">
        <f>_xlfn.NUMBERVALUE(RIGHT(Table1[[#This Row],[CODE]],6))</f>
        <v>539228</v>
      </c>
    </row>
    <row r="1264" spans="1:3">
      <c r="A1264" s="1" t="s">
        <v>2528</v>
      </c>
      <c r="B1264" t="s">
        <v>2529</v>
      </c>
      <c r="C1264">
        <f>_xlfn.NUMBERVALUE(RIGHT(Table1[[#This Row],[CODE]],6))</f>
        <v>538881</v>
      </c>
    </row>
    <row r="1265" spans="1:3">
      <c r="A1265" s="1" t="s">
        <v>2530</v>
      </c>
      <c r="B1265" t="s">
        <v>2531</v>
      </c>
      <c r="C1265">
        <f>_xlfn.NUMBERVALUE(RIGHT(Table1[[#This Row],[CODE]],6))</f>
        <v>504697</v>
      </c>
    </row>
    <row r="1266" spans="1:3">
      <c r="A1266" s="1" t="s">
        <v>2532</v>
      </c>
      <c r="B1266" t="s">
        <v>2533</v>
      </c>
      <c r="C1266">
        <f>_xlfn.NUMBERVALUE(RIGHT(Table1[[#This Row],[CODE]],6))</f>
        <v>531911</v>
      </c>
    </row>
    <row r="1267" spans="1:3">
      <c r="A1267" s="1" t="s">
        <v>2534</v>
      </c>
      <c r="B1267" t="s">
        <v>2535</v>
      </c>
      <c r="C1267">
        <f>_xlfn.NUMBERVALUE(RIGHT(Table1[[#This Row],[CODE]],6))</f>
        <v>526073</v>
      </c>
    </row>
    <row r="1268" spans="1:3">
      <c r="A1268" s="1" t="s">
        <v>2536</v>
      </c>
      <c r="B1268" t="s">
        <v>2537</v>
      </c>
      <c r="C1268">
        <f>_xlfn.NUMBERVALUE(RIGHT(Table1[[#This Row],[CODE]],6))</f>
        <v>511128</v>
      </c>
    </row>
    <row r="1269" spans="1:3">
      <c r="A1269" s="1" t="s">
        <v>2538</v>
      </c>
      <c r="B1269" t="s">
        <v>2539</v>
      </c>
      <c r="C1269">
        <f>_xlfn.NUMBERVALUE(RIGHT(Table1[[#This Row],[CODE]],6))</f>
        <v>506186</v>
      </c>
    </row>
    <row r="1270" spans="1:3">
      <c r="A1270" s="1" t="s">
        <v>2540</v>
      </c>
      <c r="B1270" t="s">
        <v>2541</v>
      </c>
      <c r="C1270">
        <f>_xlfn.NUMBERVALUE(RIGHT(Table1[[#This Row],[CODE]],6))</f>
        <v>533265</v>
      </c>
    </row>
    <row r="1271" spans="1:3">
      <c r="A1271" s="1" t="s">
        <v>2542</v>
      </c>
      <c r="B1271" t="s">
        <v>2543</v>
      </c>
      <c r="C1271">
        <f>_xlfn.NUMBERVALUE(RIGHT(Table1[[#This Row],[CODE]],6))</f>
        <v>532726</v>
      </c>
    </row>
    <row r="1272" spans="1:3">
      <c r="A1272" s="1" t="s">
        <v>2544</v>
      </c>
      <c r="B1272" t="s">
        <v>2545</v>
      </c>
      <c r="C1272">
        <f>_xlfn.NUMBERVALUE(RIGHT(Table1[[#This Row],[CODE]],6))</f>
        <v>517391</v>
      </c>
    </row>
    <row r="1273" spans="1:3">
      <c r="A1273" s="1" t="s">
        <v>2546</v>
      </c>
      <c r="B1273" t="s">
        <v>2547</v>
      </c>
      <c r="C1273">
        <f>_xlfn.NUMBERVALUE(RIGHT(Table1[[#This Row],[CODE]],6))</f>
        <v>509550</v>
      </c>
    </row>
    <row r="1274" spans="1:3">
      <c r="A1274" s="1" t="s">
        <v>2548</v>
      </c>
      <c r="B1274" t="s">
        <v>2549</v>
      </c>
      <c r="C1274">
        <f>_xlfn.NUMBERVALUE(RIGHT(Table1[[#This Row],[CODE]],6))</f>
        <v>532959</v>
      </c>
    </row>
    <row r="1275" spans="1:3">
      <c r="A1275" s="1" t="s">
        <v>2550</v>
      </c>
      <c r="B1275" t="s">
        <v>2551</v>
      </c>
      <c r="C1275">
        <f>_xlfn.NUMBERVALUE(RIGHT(Table1[[#This Row],[CODE]],6))</f>
        <v>513108</v>
      </c>
    </row>
    <row r="1276" spans="1:3">
      <c r="A1276" s="1" t="s">
        <v>2552</v>
      </c>
      <c r="B1276" t="s">
        <v>2553</v>
      </c>
      <c r="C1276">
        <f>_xlfn.NUMBERVALUE(RIGHT(Table1[[#This Row],[CODE]],6))</f>
        <v>530237</v>
      </c>
    </row>
    <row r="1277" spans="1:3">
      <c r="A1277" s="1" t="s">
        <v>2554</v>
      </c>
      <c r="B1277" t="s">
        <v>2555</v>
      </c>
      <c r="C1277">
        <f>_xlfn.NUMBERVALUE(RIGHT(Table1[[#This Row],[CODE]],6))</f>
        <v>511489</v>
      </c>
    </row>
    <row r="1278" spans="1:3">
      <c r="A1278" s="1" t="s">
        <v>2556</v>
      </c>
      <c r="B1278" t="s">
        <v>2557</v>
      </c>
      <c r="C1278">
        <f>_xlfn.NUMBERVALUE(RIGHT(Table1[[#This Row],[CODE]],6))</f>
        <v>500153</v>
      </c>
    </row>
    <row r="1279" spans="1:3">
      <c r="A1279" s="1" t="s">
        <v>2558</v>
      </c>
      <c r="B1279" t="s">
        <v>2559</v>
      </c>
      <c r="C1279">
        <f>_xlfn.NUMBERVALUE(RIGHT(Table1[[#This Row],[CODE]],6))</f>
        <v>504397</v>
      </c>
    </row>
    <row r="1280" spans="1:3">
      <c r="A1280" s="1" t="s">
        <v>2560</v>
      </c>
      <c r="B1280" t="s">
        <v>2561</v>
      </c>
      <c r="C1280">
        <f>_xlfn.NUMBERVALUE(RIGHT(Table1[[#This Row],[CODE]],6))</f>
        <v>526367</v>
      </c>
    </row>
    <row r="1281" spans="1:3">
      <c r="A1281" s="1" t="s">
        <v>2562</v>
      </c>
      <c r="B1281" t="s">
        <v>2563</v>
      </c>
      <c r="C1281">
        <f>_xlfn.NUMBERVALUE(RIGHT(Table1[[#This Row],[CODE]],6))</f>
        <v>514167</v>
      </c>
    </row>
    <row r="1282" spans="1:3">
      <c r="A1282" s="1" t="s">
        <v>2564</v>
      </c>
      <c r="B1282" t="s">
        <v>2565</v>
      </c>
      <c r="C1282">
        <f>_xlfn.NUMBERVALUE(RIGHT(Table1[[#This Row],[CODE]],6))</f>
        <v>531813</v>
      </c>
    </row>
    <row r="1283" spans="1:3">
      <c r="A1283" s="1" t="s">
        <v>2566</v>
      </c>
      <c r="B1283" t="s">
        <v>2567</v>
      </c>
      <c r="C1283">
        <f>_xlfn.NUMBERVALUE(RIGHT(Table1[[#This Row],[CODE]],6))</f>
        <v>530945</v>
      </c>
    </row>
    <row r="1284" spans="1:3">
      <c r="A1284" s="1" t="s">
        <v>2568</v>
      </c>
      <c r="B1284" t="s">
        <v>2569</v>
      </c>
      <c r="C1284">
        <f>_xlfn.NUMBERVALUE(RIGHT(Table1[[#This Row],[CODE]],6))</f>
        <v>521176</v>
      </c>
    </row>
    <row r="1285" spans="1:3">
      <c r="A1285" s="1" t="s">
        <v>2570</v>
      </c>
      <c r="B1285" t="s">
        <v>2571</v>
      </c>
      <c r="C1285">
        <f>_xlfn.NUMBERVALUE(RIGHT(Table1[[#This Row],[CODE]],6))</f>
        <v>512443</v>
      </c>
    </row>
    <row r="1286" spans="1:3">
      <c r="A1286" s="1" t="s">
        <v>2572</v>
      </c>
      <c r="B1286" t="s">
        <v>2573</v>
      </c>
      <c r="C1286">
        <f>_xlfn.NUMBERVALUE(RIGHT(Table1[[#This Row],[CODE]],6))</f>
        <v>500155</v>
      </c>
    </row>
    <row r="1287" spans="1:3">
      <c r="A1287" s="1" t="s">
        <v>2574</v>
      </c>
      <c r="B1287" t="s">
        <v>2575</v>
      </c>
      <c r="C1287">
        <f>_xlfn.NUMBERVALUE(RIGHT(Table1[[#This Row],[CODE]],6))</f>
        <v>530615</v>
      </c>
    </row>
    <row r="1288" spans="1:3">
      <c r="A1288" s="1" t="s">
        <v>2576</v>
      </c>
      <c r="B1288" t="s">
        <v>2577</v>
      </c>
      <c r="C1288">
        <f>_xlfn.NUMBERVALUE(RIGHT(Table1[[#This Row],[CODE]],6))</f>
        <v>526727</v>
      </c>
    </row>
    <row r="1289" spans="1:3">
      <c r="A1289" s="1" t="s">
        <v>2578</v>
      </c>
      <c r="B1289" t="s">
        <v>2579</v>
      </c>
      <c r="C1289">
        <f>_xlfn.NUMBERVALUE(RIGHT(Table1[[#This Row],[CODE]],6))</f>
        <v>512493</v>
      </c>
    </row>
    <row r="1290" spans="1:3">
      <c r="A1290" s="1" t="s">
        <v>2580</v>
      </c>
      <c r="B1290" t="s">
        <v>2581</v>
      </c>
      <c r="C1290">
        <f>_xlfn.NUMBERVALUE(RIGHT(Table1[[#This Row],[CODE]],6))</f>
        <v>530161</v>
      </c>
    </row>
    <row r="1291" spans="1:3">
      <c r="A1291" s="1" t="s">
        <v>2582</v>
      </c>
      <c r="B1291" t="s">
        <v>2583</v>
      </c>
      <c r="C1291">
        <f>_xlfn.NUMBERVALUE(RIGHT(Table1[[#This Row],[CODE]],6))</f>
        <v>536591</v>
      </c>
    </row>
    <row r="1292" spans="1:3">
      <c r="A1292" s="1" t="s">
        <v>2584</v>
      </c>
      <c r="B1292" t="s">
        <v>2585</v>
      </c>
      <c r="C1292">
        <f>_xlfn.NUMBERVALUE(RIGHT(Table1[[#This Row],[CODE]],6))</f>
        <v>509563</v>
      </c>
    </row>
    <row r="1293" spans="1:3">
      <c r="A1293" s="1" t="s">
        <v>2586</v>
      </c>
      <c r="B1293" t="s">
        <v>2587</v>
      </c>
      <c r="C1293">
        <f>_xlfn.NUMBERVALUE(RIGHT(Table1[[#This Row],[CODE]],6))</f>
        <v>500655</v>
      </c>
    </row>
    <row r="1294" spans="1:3">
      <c r="A1294" s="1" t="s">
        <v>2588</v>
      </c>
      <c r="B1294" t="s">
        <v>2589</v>
      </c>
      <c r="C1294">
        <f>_xlfn.NUMBERVALUE(RIGHT(Table1[[#This Row],[CODE]],6))</f>
        <v>514400</v>
      </c>
    </row>
    <row r="1295" spans="1:3">
      <c r="A1295" s="1" t="s">
        <v>2590</v>
      </c>
      <c r="B1295" t="s">
        <v>2591</v>
      </c>
      <c r="C1295">
        <f>_xlfn.NUMBERVALUE(RIGHT(Table1[[#This Row],[CODE]],6))</f>
        <v>509557</v>
      </c>
    </row>
    <row r="1296" spans="1:3">
      <c r="A1296" s="1" t="s">
        <v>2592</v>
      </c>
      <c r="B1296" t="s">
        <v>2593</v>
      </c>
      <c r="C1296">
        <f>_xlfn.NUMBERVALUE(RIGHT(Table1[[#This Row],[CODE]],6))</f>
        <v>532622</v>
      </c>
    </row>
    <row r="1297" spans="1:3">
      <c r="A1297" s="1" t="s">
        <v>2594</v>
      </c>
      <c r="B1297" t="s">
        <v>2595</v>
      </c>
      <c r="C1297">
        <f>_xlfn.NUMBERVALUE(RIGHT(Table1[[#This Row],[CODE]],6))</f>
        <v>532345</v>
      </c>
    </row>
    <row r="1298" spans="1:3">
      <c r="A1298" s="1" t="s">
        <v>2596</v>
      </c>
      <c r="B1298" t="s">
        <v>2597</v>
      </c>
      <c r="C1298">
        <f>_xlfn.NUMBERVALUE(RIGHT(Table1[[#This Row],[CODE]],6))</f>
        <v>524564</v>
      </c>
    </row>
    <row r="1299" spans="1:3">
      <c r="A1299" s="1" t="s">
        <v>2598</v>
      </c>
      <c r="B1299" t="s">
        <v>2599</v>
      </c>
      <c r="C1299">
        <f>_xlfn.NUMBERVALUE(RIGHT(Table1[[#This Row],[CODE]],6))</f>
        <v>532767</v>
      </c>
    </row>
    <row r="1300" spans="1:3">
      <c r="A1300" s="1" t="s">
        <v>2600</v>
      </c>
      <c r="B1300" t="s">
        <v>2601</v>
      </c>
      <c r="C1300">
        <f>_xlfn.NUMBERVALUE(RIGHT(Table1[[#This Row],[CODE]],6))</f>
        <v>532183</v>
      </c>
    </row>
    <row r="1301" spans="1:3">
      <c r="A1301" s="1" t="s">
        <v>2602</v>
      </c>
      <c r="B1301" t="s">
        <v>2603</v>
      </c>
      <c r="C1301">
        <f>_xlfn.NUMBERVALUE(RIGHT(Table1[[#This Row],[CODE]],6))</f>
        <v>512479</v>
      </c>
    </row>
    <row r="1302" spans="1:3">
      <c r="A1302" s="1" t="s">
        <v>2604</v>
      </c>
      <c r="B1302" t="s">
        <v>2605</v>
      </c>
      <c r="C1302">
        <f>_xlfn.NUMBERVALUE(RIGHT(Table1[[#This Row],[CODE]],6))</f>
        <v>538319</v>
      </c>
    </row>
    <row r="1303" spans="1:3">
      <c r="A1303" s="1" t="s">
        <v>2606</v>
      </c>
      <c r="B1303" t="s">
        <v>2607</v>
      </c>
      <c r="C1303">
        <f>_xlfn.NUMBERVALUE(RIGHT(Table1[[#This Row],[CODE]],6))</f>
        <v>535917</v>
      </c>
    </row>
    <row r="1304" spans="1:3">
      <c r="A1304" s="1" t="s">
        <v>2608</v>
      </c>
      <c r="B1304" t="s">
        <v>2609</v>
      </c>
      <c r="C1304">
        <f>_xlfn.NUMBERVALUE(RIGHT(Table1[[#This Row],[CODE]],6))</f>
        <v>535431</v>
      </c>
    </row>
    <row r="1305" spans="1:3">
      <c r="A1305" s="1" t="s">
        <v>2610</v>
      </c>
      <c r="B1305" t="s">
        <v>2611</v>
      </c>
      <c r="C1305">
        <f>_xlfn.NUMBERVALUE(RIGHT(Table1[[#This Row],[CODE]],6))</f>
        <v>530855</v>
      </c>
    </row>
    <row r="1306" spans="1:3">
      <c r="A1306" s="1" t="s">
        <v>2612</v>
      </c>
      <c r="B1306" t="s">
        <v>2613</v>
      </c>
      <c r="C1306">
        <f>_xlfn.NUMBERVALUE(RIGHT(Table1[[#This Row],[CODE]],6))</f>
        <v>515097</v>
      </c>
    </row>
    <row r="1307" spans="1:3">
      <c r="A1307" s="1" t="s">
        <v>2614</v>
      </c>
      <c r="B1307" t="s">
        <v>2615</v>
      </c>
      <c r="C1307">
        <f>_xlfn.NUMBERVALUE(RIGHT(Table1[[#This Row],[CODE]],6))</f>
        <v>504028</v>
      </c>
    </row>
    <row r="1308" spans="1:3">
      <c r="A1308" s="1" t="s">
        <v>2616</v>
      </c>
      <c r="B1308" t="s">
        <v>2617</v>
      </c>
      <c r="C1308">
        <f>_xlfn.NUMBERVALUE(RIGHT(Table1[[#This Row],[CODE]],6))</f>
        <v>532764</v>
      </c>
    </row>
    <row r="1309" spans="1:3">
      <c r="A1309" s="1" t="s">
        <v>2618</v>
      </c>
      <c r="B1309" t="s">
        <v>2619</v>
      </c>
      <c r="C1309">
        <f>_xlfn.NUMBERVALUE(RIGHT(Table1[[#This Row],[CODE]],6))</f>
        <v>530389</v>
      </c>
    </row>
    <row r="1310" spans="1:3">
      <c r="A1310" s="1" t="s">
        <v>2620</v>
      </c>
      <c r="B1310" t="s">
        <v>2621</v>
      </c>
      <c r="C1310">
        <f>_xlfn.NUMBERVALUE(RIGHT(Table1[[#This Row],[CODE]],6))</f>
        <v>530743</v>
      </c>
    </row>
    <row r="1311" spans="1:3">
      <c r="A1311" s="1" t="s">
        <v>2622</v>
      </c>
      <c r="B1311" t="s">
        <v>2623</v>
      </c>
      <c r="C1311">
        <f>_xlfn.NUMBERVALUE(RIGHT(Table1[[#This Row],[CODE]],6))</f>
        <v>521133</v>
      </c>
    </row>
    <row r="1312" spans="1:3">
      <c r="A1312" s="1" t="s">
        <v>2624</v>
      </c>
      <c r="B1312" t="s">
        <v>2625</v>
      </c>
      <c r="C1312">
        <f>_xlfn.NUMBERVALUE(RIGHT(Table1[[#This Row],[CODE]],6))</f>
        <v>532318</v>
      </c>
    </row>
    <row r="1313" spans="1:3">
      <c r="A1313" s="1" t="s">
        <v>2626</v>
      </c>
      <c r="B1313" t="s">
        <v>2627</v>
      </c>
      <c r="C1313">
        <f>_xlfn.NUMBERVALUE(RIGHT(Table1[[#This Row],[CODE]],6))</f>
        <v>511652</v>
      </c>
    </row>
    <row r="1314" spans="1:3">
      <c r="A1314" s="1" t="s">
        <v>2628</v>
      </c>
      <c r="B1314" t="s">
        <v>2629</v>
      </c>
      <c r="C1314">
        <f>_xlfn.NUMBERVALUE(RIGHT(Table1[[#This Row],[CODE]],6))</f>
        <v>531137</v>
      </c>
    </row>
    <row r="1315" spans="1:3">
      <c r="A1315" s="1" t="s">
        <v>2630</v>
      </c>
      <c r="B1315" t="s">
        <v>2631</v>
      </c>
      <c r="C1315">
        <f>_xlfn.NUMBERVALUE(RIGHT(Table1[[#This Row],[CODE]],6))</f>
        <v>590133</v>
      </c>
    </row>
    <row r="1316" spans="1:3">
      <c r="A1316" s="1" t="s">
        <v>2632</v>
      </c>
      <c r="B1316" t="s">
        <v>2633</v>
      </c>
      <c r="C1316">
        <f>_xlfn.NUMBERVALUE(RIGHT(Table1[[#This Row],[CODE]],6))</f>
        <v>506109</v>
      </c>
    </row>
    <row r="1317" spans="1:3">
      <c r="A1317" s="1" t="s">
        <v>2634</v>
      </c>
      <c r="B1317" t="s">
        <v>2635</v>
      </c>
      <c r="C1317">
        <f>_xlfn.NUMBERVALUE(RIGHT(Table1[[#This Row],[CODE]],6))</f>
        <v>531739</v>
      </c>
    </row>
    <row r="1318" spans="1:3">
      <c r="A1318" s="1" t="s">
        <v>2636</v>
      </c>
      <c r="B1318" t="s">
        <v>2637</v>
      </c>
      <c r="C1318">
        <f>_xlfn.NUMBERVALUE(RIGHT(Table1[[#This Row],[CODE]],6))</f>
        <v>539206</v>
      </c>
    </row>
    <row r="1319" spans="1:3">
      <c r="A1319" s="1" t="s">
        <v>2638</v>
      </c>
      <c r="B1319" t="s">
        <v>2639</v>
      </c>
      <c r="C1319">
        <f>_xlfn.NUMBERVALUE(RIGHT(Table1[[#This Row],[CODE]],6))</f>
        <v>531939</v>
      </c>
    </row>
    <row r="1320" spans="1:3">
      <c r="A1320" s="1" t="s">
        <v>2640</v>
      </c>
      <c r="B1320" t="s">
        <v>2641</v>
      </c>
      <c r="C1320">
        <f>_xlfn.NUMBERVALUE(RIGHT(Table1[[#This Row],[CODE]],6))</f>
        <v>538961</v>
      </c>
    </row>
    <row r="1321" spans="1:3">
      <c r="A1321" s="1" t="s">
        <v>2642</v>
      </c>
      <c r="B1321" t="s">
        <v>2643</v>
      </c>
      <c r="C1321">
        <f>_xlfn.NUMBERVALUE(RIGHT(Table1[[#This Row],[CODE]],6))</f>
        <v>530343</v>
      </c>
    </row>
    <row r="1322" spans="1:3">
      <c r="A1322" s="1" t="s">
        <v>2644</v>
      </c>
      <c r="B1322" t="s">
        <v>2645</v>
      </c>
      <c r="C1322">
        <f>_xlfn.NUMBERVALUE(RIGHT(Table1[[#This Row],[CODE]],6))</f>
        <v>503699</v>
      </c>
    </row>
    <row r="1323" spans="1:3">
      <c r="A1323" s="1" t="s">
        <v>2646</v>
      </c>
      <c r="B1323" t="s">
        <v>2647</v>
      </c>
      <c r="C1323">
        <f>_xlfn.NUMBERVALUE(RIGHT(Table1[[#This Row],[CODE]],6))</f>
        <v>532285</v>
      </c>
    </row>
    <row r="1324" spans="1:3">
      <c r="A1324" s="1" t="s">
        <v>2648</v>
      </c>
      <c r="B1324" t="s">
        <v>2649</v>
      </c>
      <c r="C1324">
        <f>_xlfn.NUMBERVALUE(RIGHT(Table1[[#This Row],[CODE]],6))</f>
        <v>532312</v>
      </c>
    </row>
    <row r="1325" spans="1:3">
      <c r="A1325" s="1" t="s">
        <v>2650</v>
      </c>
      <c r="B1325" t="s">
        <v>2651</v>
      </c>
      <c r="C1325">
        <f>_xlfn.NUMBERVALUE(RIGHT(Table1[[#This Row],[CODE]],6))</f>
        <v>536105</v>
      </c>
    </row>
    <row r="1326" spans="1:3">
      <c r="A1326" s="1" t="s">
        <v>2652</v>
      </c>
      <c r="B1326" t="s">
        <v>2653</v>
      </c>
      <c r="C1326">
        <f>_xlfn.NUMBERVALUE(RIGHT(Table1[[#This Row],[CODE]],6))</f>
        <v>531055</v>
      </c>
    </row>
    <row r="1327" spans="1:3">
      <c r="A1327" s="1" t="s">
        <v>2654</v>
      </c>
      <c r="B1327" t="s">
        <v>2655</v>
      </c>
      <c r="C1327">
        <f>_xlfn.NUMBERVALUE(RIGHT(Table1[[#This Row],[CODE]],6))</f>
        <v>500171</v>
      </c>
    </row>
    <row r="1328" spans="1:3">
      <c r="A1328" s="1" t="s">
        <v>2656</v>
      </c>
      <c r="B1328" t="s">
        <v>2657</v>
      </c>
      <c r="C1328">
        <f>_xlfn.NUMBERVALUE(RIGHT(Table1[[#This Row],[CODE]],6))</f>
        <v>533048</v>
      </c>
    </row>
    <row r="1329" spans="1:3">
      <c r="A1329" s="1" t="s">
        <v>2658</v>
      </c>
      <c r="B1329" t="s">
        <v>2659</v>
      </c>
      <c r="C1329">
        <f>_xlfn.NUMBERVALUE(RIGHT(Table1[[#This Row],[CODE]],6))</f>
        <v>511676</v>
      </c>
    </row>
    <row r="1330" spans="1:3">
      <c r="A1330" s="1" t="s">
        <v>2660</v>
      </c>
      <c r="B1330" t="s">
        <v>2661</v>
      </c>
      <c r="C1330">
        <f>_xlfn.NUMBERVALUE(RIGHT(Table1[[#This Row],[CODE]],6))</f>
        <v>538788</v>
      </c>
    </row>
    <row r="1331" spans="1:3">
      <c r="A1331" s="1" t="s">
        <v>2662</v>
      </c>
      <c r="B1331" t="s">
        <v>2663</v>
      </c>
      <c r="C1331">
        <f>_xlfn.NUMBERVALUE(RIGHT(Table1[[#This Row],[CODE]],6))</f>
        <v>532716</v>
      </c>
    </row>
    <row r="1332" spans="1:3">
      <c r="A1332" s="1" t="s">
        <v>2664</v>
      </c>
      <c r="B1332" t="s">
        <v>2665</v>
      </c>
      <c r="C1332">
        <f>_xlfn.NUMBERVALUE(RIGHT(Table1[[#This Row],[CODE]],6))</f>
        <v>507815</v>
      </c>
    </row>
    <row r="1333" spans="1:3">
      <c r="A1333" s="1" t="s">
        <v>2666</v>
      </c>
      <c r="B1333" t="s">
        <v>2667</v>
      </c>
      <c r="C1333">
        <f>_xlfn.NUMBERVALUE(RIGHT(Table1[[#This Row],[CODE]],6))</f>
        <v>531744</v>
      </c>
    </row>
    <row r="1334" spans="1:3">
      <c r="A1334" s="1" t="s">
        <v>2668</v>
      </c>
      <c r="B1334" t="s">
        <v>2669</v>
      </c>
      <c r="C1334">
        <f>_xlfn.NUMBERVALUE(RIGHT(Table1[[#This Row],[CODE]],6))</f>
        <v>590025</v>
      </c>
    </row>
    <row r="1335" spans="1:3">
      <c r="A1335" s="1" t="s">
        <v>2670</v>
      </c>
      <c r="B1335" t="s">
        <v>2671</v>
      </c>
      <c r="C1335">
        <f>_xlfn.NUMBERVALUE(RIGHT(Table1[[#This Row],[CODE]],6))</f>
        <v>507506</v>
      </c>
    </row>
    <row r="1336" spans="1:3">
      <c r="A1336" s="1" t="s">
        <v>2672</v>
      </c>
      <c r="B1336" t="s">
        <v>2673</v>
      </c>
      <c r="C1336">
        <f>_xlfn.NUMBERVALUE(RIGHT(Table1[[#This Row],[CODE]],6))</f>
        <v>539013</v>
      </c>
    </row>
    <row r="1337" spans="1:3">
      <c r="A1337" s="1" t="s">
        <v>2674</v>
      </c>
      <c r="B1337" t="s">
        <v>2675</v>
      </c>
      <c r="C1337">
        <f>_xlfn.NUMBERVALUE(RIGHT(Table1[[#This Row],[CODE]],6))</f>
        <v>532715</v>
      </c>
    </row>
    <row r="1338" spans="1:3">
      <c r="A1338" s="1" t="s">
        <v>2676</v>
      </c>
      <c r="B1338" t="s">
        <v>2677</v>
      </c>
      <c r="C1338">
        <f>_xlfn.NUMBERVALUE(RIGHT(Table1[[#This Row],[CODE]],6))</f>
        <v>531613</v>
      </c>
    </row>
    <row r="1339" spans="1:3">
      <c r="A1339" s="1" t="s">
        <v>2678</v>
      </c>
      <c r="B1339" t="s">
        <v>2679</v>
      </c>
      <c r="C1339">
        <f>_xlfn.NUMBERVALUE(RIGHT(Table1[[#This Row],[CODE]],6))</f>
        <v>533212</v>
      </c>
    </row>
    <row r="1340" spans="1:3">
      <c r="A1340" s="1" t="s">
        <v>2680</v>
      </c>
      <c r="B1340" t="s">
        <v>2681</v>
      </c>
      <c r="C1340">
        <f>_xlfn.NUMBERVALUE(RIGHT(Table1[[#This Row],[CODE]],6))</f>
        <v>531199</v>
      </c>
    </row>
    <row r="1341" spans="1:3">
      <c r="A1341" s="1" t="s">
        <v>2682</v>
      </c>
      <c r="B1341" t="s">
        <v>2683</v>
      </c>
      <c r="C1341">
        <f>_xlfn.NUMBERVALUE(RIGHT(Table1[[#This Row],[CODE]],6))</f>
        <v>500676</v>
      </c>
    </row>
    <row r="1342" spans="1:3">
      <c r="A1342" s="1" t="s">
        <v>2684</v>
      </c>
      <c r="B1342" t="s">
        <v>2685</v>
      </c>
      <c r="C1342">
        <f>_xlfn.NUMBERVALUE(RIGHT(Table1[[#This Row],[CODE]],6))</f>
        <v>500660</v>
      </c>
    </row>
    <row r="1343" spans="1:3">
      <c r="A1343" s="1" t="s">
        <v>2686</v>
      </c>
      <c r="B1343" t="s">
        <v>2687</v>
      </c>
      <c r="C1343">
        <f>_xlfn.NUMBERVALUE(RIGHT(Table1[[#This Row],[CODE]],6))</f>
        <v>532296</v>
      </c>
    </row>
    <row r="1344" spans="1:3">
      <c r="A1344" s="1" t="s">
        <v>2688</v>
      </c>
      <c r="B1344" t="s">
        <v>2689</v>
      </c>
      <c r="C1344">
        <f>_xlfn.NUMBERVALUE(RIGHT(Table1[[#This Row],[CODE]],6))</f>
        <v>513528</v>
      </c>
    </row>
    <row r="1345" spans="1:3">
      <c r="A1345" s="1" t="s">
        <v>2690</v>
      </c>
      <c r="B1345" t="s">
        <v>2691</v>
      </c>
      <c r="C1345">
        <f>_xlfn.NUMBERVALUE(RIGHT(Table1[[#This Row],[CODE]],6))</f>
        <v>530263</v>
      </c>
    </row>
    <row r="1346" spans="1:3">
      <c r="A1346" s="1" t="s">
        <v>2692</v>
      </c>
      <c r="B1346" t="s">
        <v>2693</v>
      </c>
      <c r="C1346">
        <f>_xlfn.NUMBERVALUE(RIGHT(Table1[[#This Row],[CODE]],6))</f>
        <v>531463</v>
      </c>
    </row>
    <row r="1347" spans="1:3">
      <c r="A1347" s="1" t="s">
        <v>2694</v>
      </c>
      <c r="B1347" t="s">
        <v>2695</v>
      </c>
      <c r="C1347">
        <f>_xlfn.NUMBERVALUE(RIGHT(Table1[[#This Row],[CODE]],6))</f>
        <v>531479</v>
      </c>
    </row>
    <row r="1348" spans="1:3">
      <c r="A1348" s="1" t="s">
        <v>2696</v>
      </c>
      <c r="B1348" t="s">
        <v>2697</v>
      </c>
      <c r="C1348">
        <f>_xlfn.NUMBERVALUE(RIGHT(Table1[[#This Row],[CODE]],6))</f>
        <v>501848</v>
      </c>
    </row>
    <row r="1349" spans="1:3">
      <c r="A1349" s="1" t="s">
        <v>2698</v>
      </c>
      <c r="B1349" t="s">
        <v>2699</v>
      </c>
      <c r="C1349">
        <f>_xlfn.NUMBERVALUE(RIGHT(Table1[[#This Row],[CODE]],6))</f>
        <v>530657</v>
      </c>
    </row>
    <row r="1350" spans="1:3">
      <c r="A1350" s="1" t="s">
        <v>2700</v>
      </c>
      <c r="B1350" t="s">
        <v>2701</v>
      </c>
      <c r="C1350">
        <f>_xlfn.NUMBERVALUE(RIGHT(Table1[[#This Row],[CODE]],6))</f>
        <v>532773</v>
      </c>
    </row>
    <row r="1351" spans="1:3">
      <c r="A1351" s="1" t="s">
        <v>2702</v>
      </c>
      <c r="B1351" t="s">
        <v>2703</v>
      </c>
      <c r="C1351">
        <f>_xlfn.NUMBERVALUE(RIGHT(Table1[[#This Row],[CODE]],6))</f>
        <v>526025</v>
      </c>
    </row>
    <row r="1352" spans="1:3">
      <c r="A1352" s="1" t="s">
        <v>2704</v>
      </c>
      <c r="B1352" t="s">
        <v>2705</v>
      </c>
      <c r="C1352">
        <f>_xlfn.NUMBERVALUE(RIGHT(Table1[[#This Row],[CODE]],6))</f>
        <v>531904</v>
      </c>
    </row>
    <row r="1353" spans="1:3">
      <c r="A1353" s="1" t="s">
        <v>2706</v>
      </c>
      <c r="B1353" t="s">
        <v>2707</v>
      </c>
      <c r="C1353">
        <f>_xlfn.NUMBERVALUE(RIGHT(Table1[[#This Row],[CODE]],6))</f>
        <v>533104</v>
      </c>
    </row>
    <row r="1354" spans="1:3">
      <c r="A1354" s="1" t="s">
        <v>2708</v>
      </c>
      <c r="B1354" t="s">
        <v>2709</v>
      </c>
      <c r="C1354">
        <f>_xlfn.NUMBERVALUE(RIGHT(Table1[[#This Row],[CODE]],6))</f>
        <v>532672</v>
      </c>
    </row>
    <row r="1355" spans="1:3">
      <c r="A1355" s="1" t="s">
        <v>2710</v>
      </c>
      <c r="B1355" t="s">
        <v>2711</v>
      </c>
      <c r="C1355">
        <f>_xlfn.NUMBERVALUE(RIGHT(Table1[[#This Row],[CODE]],6))</f>
        <v>532857</v>
      </c>
    </row>
    <row r="1356" spans="1:3">
      <c r="A1356" s="1" t="s">
        <v>2712</v>
      </c>
      <c r="B1356" t="s">
        <v>2713</v>
      </c>
      <c r="C1356">
        <f>_xlfn.NUMBERVALUE(RIGHT(Table1[[#This Row],[CODE]],6))</f>
        <v>538595</v>
      </c>
    </row>
    <row r="1357" spans="1:3">
      <c r="A1357" s="1" t="s">
        <v>2714</v>
      </c>
      <c r="B1357" t="s">
        <v>2715</v>
      </c>
      <c r="C1357">
        <f>_xlfn.NUMBERVALUE(RIGHT(Table1[[#This Row],[CODE]],6))</f>
        <v>590085</v>
      </c>
    </row>
    <row r="1358" spans="1:3">
      <c r="A1358" s="1" t="s">
        <v>2716</v>
      </c>
      <c r="B1358" t="s">
        <v>2717</v>
      </c>
      <c r="C1358">
        <f>_xlfn.NUMBERVALUE(RIGHT(Table1[[#This Row],[CODE]],6))</f>
        <v>505255</v>
      </c>
    </row>
    <row r="1359" spans="1:3">
      <c r="A1359" s="1" t="s">
        <v>2718</v>
      </c>
      <c r="B1359" t="s">
        <v>2719</v>
      </c>
      <c r="C1359">
        <f>_xlfn.NUMBERVALUE(RIGHT(Table1[[#This Row],[CODE]],6))</f>
        <v>532754</v>
      </c>
    </row>
    <row r="1360" spans="1:3">
      <c r="A1360" s="1" t="s">
        <v>2720</v>
      </c>
      <c r="B1360" t="s">
        <v>2721</v>
      </c>
      <c r="C1360">
        <f>_xlfn.NUMBERVALUE(RIGHT(Table1[[#This Row],[CODE]],6))</f>
        <v>509567</v>
      </c>
    </row>
    <row r="1361" spans="1:3">
      <c r="A1361" s="1" t="s">
        <v>2722</v>
      </c>
      <c r="B1361" t="s">
        <v>2723</v>
      </c>
      <c r="C1361">
        <f>_xlfn.NUMBERVALUE(RIGHT(Table1[[#This Row],[CODE]],6))</f>
        <v>506480</v>
      </c>
    </row>
    <row r="1362" spans="1:3">
      <c r="A1362" s="1" t="s">
        <v>2724</v>
      </c>
      <c r="B1362" t="s">
        <v>2725</v>
      </c>
      <c r="C1362">
        <f>_xlfn.NUMBERVALUE(RIGHT(Table1[[#This Row],[CODE]],6))</f>
        <v>530317</v>
      </c>
    </row>
    <row r="1363" spans="1:3">
      <c r="A1363" s="1" t="s">
        <v>2726</v>
      </c>
      <c r="B1363" t="s">
        <v>2727</v>
      </c>
      <c r="C1363">
        <f>_xlfn.NUMBERVALUE(RIGHT(Table1[[#This Row],[CODE]],6))</f>
        <v>532734</v>
      </c>
    </row>
    <row r="1364" spans="1:3">
      <c r="A1364" s="1" t="s">
        <v>2728</v>
      </c>
      <c r="B1364" t="s">
        <v>2729</v>
      </c>
      <c r="C1364">
        <f>_xlfn.NUMBERVALUE(RIGHT(Table1[[#This Row],[CODE]],6))</f>
        <v>500163</v>
      </c>
    </row>
    <row r="1365" spans="1:3">
      <c r="A1365" s="1" t="s">
        <v>2730</v>
      </c>
      <c r="B1365" t="s">
        <v>2731</v>
      </c>
      <c r="C1365">
        <f>_xlfn.NUMBERVALUE(RIGHT(Table1[[#This Row],[CODE]],6))</f>
        <v>532424</v>
      </c>
    </row>
    <row r="1366" spans="1:3">
      <c r="A1366" s="1" t="s">
        <v>2732</v>
      </c>
      <c r="B1366" t="s">
        <v>2733</v>
      </c>
      <c r="C1366">
        <f>_xlfn.NUMBERVALUE(RIGHT(Table1[[#This Row],[CODE]],6))</f>
        <v>500164</v>
      </c>
    </row>
    <row r="1367" spans="1:3">
      <c r="A1367" s="1" t="s">
        <v>2734</v>
      </c>
      <c r="B1367" t="s">
        <v>2735</v>
      </c>
      <c r="C1367">
        <f>_xlfn.NUMBERVALUE(RIGHT(Table1[[#This Row],[CODE]],6))</f>
        <v>533150</v>
      </c>
    </row>
    <row r="1368" spans="1:3">
      <c r="A1368" s="1" t="s">
        <v>2736</v>
      </c>
      <c r="B1368" t="s">
        <v>2737</v>
      </c>
      <c r="C1368">
        <f>_xlfn.NUMBERVALUE(RIGHT(Table1[[#This Row],[CODE]],6))</f>
        <v>538787</v>
      </c>
    </row>
    <row r="1369" spans="1:3">
      <c r="A1369" s="1" t="s">
        <v>2738</v>
      </c>
      <c r="B1369" t="s">
        <v>2739</v>
      </c>
      <c r="C1369">
        <f>_xlfn.NUMBERVALUE(RIGHT(Table1[[#This Row],[CODE]],6))</f>
        <v>533189</v>
      </c>
    </row>
    <row r="1370" spans="1:3">
      <c r="A1370" s="1" t="s">
        <v>2740</v>
      </c>
      <c r="B1370" t="s">
        <v>2741</v>
      </c>
      <c r="C1370">
        <f>_xlfn.NUMBERVALUE(RIGHT(Table1[[#This Row],[CODE]],6))</f>
        <v>531600</v>
      </c>
    </row>
    <row r="1371" spans="1:3">
      <c r="A1371" s="1" t="s">
        <v>2742</v>
      </c>
      <c r="B1371" t="s">
        <v>2743</v>
      </c>
      <c r="C1371">
        <f>_xlfn.NUMBERVALUE(RIGHT(Table1[[#This Row],[CODE]],6))</f>
        <v>532957</v>
      </c>
    </row>
    <row r="1372" spans="1:3">
      <c r="A1372" s="1" t="s">
        <v>2744</v>
      </c>
      <c r="B1372" t="s">
        <v>2745</v>
      </c>
      <c r="C1372">
        <f>_xlfn.NUMBERVALUE(RIGHT(Table1[[#This Row],[CODE]],6))</f>
        <v>532630</v>
      </c>
    </row>
    <row r="1373" spans="1:3">
      <c r="A1373" s="1" t="s">
        <v>2746</v>
      </c>
      <c r="B1373" t="s">
        <v>2747</v>
      </c>
      <c r="C1373">
        <f>_xlfn.NUMBERVALUE(RIGHT(Table1[[#This Row],[CODE]],6))</f>
        <v>532980</v>
      </c>
    </row>
    <row r="1374" spans="1:3">
      <c r="A1374" s="1" t="s">
        <v>2748</v>
      </c>
      <c r="B1374" t="s">
        <v>2749</v>
      </c>
      <c r="C1374">
        <f>_xlfn.NUMBERVALUE(RIGHT(Table1[[#This Row],[CODE]],6))</f>
        <v>532786</v>
      </c>
    </row>
    <row r="1375" spans="1:3">
      <c r="A1375" s="1" t="s">
        <v>2750</v>
      </c>
      <c r="B1375" t="s">
        <v>2751</v>
      </c>
      <c r="C1375">
        <f>_xlfn.NUMBERVALUE(RIGHT(Table1[[#This Row],[CODE]],6))</f>
        <v>538542</v>
      </c>
    </row>
    <row r="1376" spans="1:3">
      <c r="A1376" s="1" t="s">
        <v>2752</v>
      </c>
      <c r="B1376" t="s">
        <v>2753</v>
      </c>
      <c r="C1376">
        <f>_xlfn.NUMBERVALUE(RIGHT(Table1[[#This Row],[CODE]],6))</f>
        <v>538180</v>
      </c>
    </row>
    <row r="1377" spans="1:3">
      <c r="A1377" s="1" t="s">
        <v>2754</v>
      </c>
      <c r="B1377" t="s">
        <v>2755</v>
      </c>
      <c r="C1377">
        <f>_xlfn.NUMBERVALUE(RIGHT(Table1[[#This Row],[CODE]],6))</f>
        <v>501111</v>
      </c>
    </row>
    <row r="1378" spans="1:3">
      <c r="A1378" s="1" t="s">
        <v>2756</v>
      </c>
      <c r="B1378" t="s">
        <v>2757</v>
      </c>
      <c r="C1378">
        <f>_xlfn.NUMBERVALUE(RIGHT(Table1[[#This Row],[CODE]],6))</f>
        <v>505576</v>
      </c>
    </row>
    <row r="1379" spans="1:3">
      <c r="A1379" s="1" t="s">
        <v>2758</v>
      </c>
      <c r="B1379" t="s">
        <v>2759</v>
      </c>
      <c r="C1379">
        <f>_xlfn.NUMBERVALUE(RIGHT(Table1[[#This Row],[CODE]],6))</f>
        <v>531928</v>
      </c>
    </row>
    <row r="1380" spans="1:3">
      <c r="A1380" s="1" t="s">
        <v>2760</v>
      </c>
      <c r="B1380" t="s">
        <v>2761</v>
      </c>
      <c r="C1380">
        <f>_xlfn.NUMBERVALUE(RIGHT(Table1[[#This Row],[CODE]],6))</f>
        <v>530579</v>
      </c>
    </row>
    <row r="1381" spans="1:3">
      <c r="A1381" s="1" t="s">
        <v>2762</v>
      </c>
      <c r="B1381" t="s">
        <v>2763</v>
      </c>
      <c r="C1381">
        <f>_xlfn.NUMBERVALUE(RIGHT(Table1[[#This Row],[CODE]],6))</f>
        <v>509024</v>
      </c>
    </row>
    <row r="1382" spans="1:3">
      <c r="A1382" s="1" t="s">
        <v>2764</v>
      </c>
      <c r="B1382" t="s">
        <v>2765</v>
      </c>
      <c r="C1382">
        <f>_xlfn.NUMBERVALUE(RIGHT(Table1[[#This Row],[CODE]],6))</f>
        <v>500151</v>
      </c>
    </row>
    <row r="1383" spans="1:3">
      <c r="A1383" s="1" t="s">
        <v>2766</v>
      </c>
      <c r="B1383" t="s">
        <v>2767</v>
      </c>
      <c r="C1383">
        <f>_xlfn.NUMBERVALUE(RIGHT(Table1[[#This Row],[CODE]],6))</f>
        <v>526729</v>
      </c>
    </row>
    <row r="1384" spans="1:3">
      <c r="A1384" s="1" t="s">
        <v>2768</v>
      </c>
      <c r="B1384" t="s">
        <v>2769</v>
      </c>
      <c r="C1384">
        <f>_xlfn.NUMBERVALUE(RIGHT(Table1[[#This Row],[CODE]],6))</f>
        <v>590106</v>
      </c>
    </row>
    <row r="1385" spans="1:3">
      <c r="A1385" s="1" t="s">
        <v>2770</v>
      </c>
      <c r="B1385" t="s">
        <v>2771</v>
      </c>
      <c r="C1385">
        <f>_xlfn.NUMBERVALUE(RIGHT(Table1[[#This Row],[CODE]],6))</f>
        <v>538057</v>
      </c>
    </row>
    <row r="1386" spans="1:3">
      <c r="A1386" s="1" t="s">
        <v>2772</v>
      </c>
      <c r="B1386" t="s">
        <v>2773</v>
      </c>
      <c r="C1386">
        <f>_xlfn.NUMBERVALUE(RIGHT(Table1[[#This Row],[CODE]],6))</f>
        <v>590103</v>
      </c>
    </row>
    <row r="1387" spans="1:3">
      <c r="A1387" s="1" t="s">
        <v>2774</v>
      </c>
      <c r="B1387" t="s">
        <v>2775</v>
      </c>
      <c r="C1387">
        <f>_xlfn.NUMBERVALUE(RIGHT(Table1[[#This Row],[CODE]],6))</f>
        <v>590104</v>
      </c>
    </row>
    <row r="1388" spans="1:3">
      <c r="A1388" s="1" t="s">
        <v>2776</v>
      </c>
      <c r="B1388" t="s">
        <v>2777</v>
      </c>
      <c r="C1388">
        <f>_xlfn.NUMBERVALUE(RIGHT(Table1[[#This Row],[CODE]],6))</f>
        <v>590108</v>
      </c>
    </row>
    <row r="1389" spans="1:3">
      <c r="A1389" s="1" t="s">
        <v>2778</v>
      </c>
      <c r="B1389" t="s">
        <v>2779</v>
      </c>
      <c r="C1389">
        <f>_xlfn.NUMBERVALUE(RIGHT(Table1[[#This Row],[CODE]],6))</f>
        <v>590109</v>
      </c>
    </row>
    <row r="1390" spans="1:3">
      <c r="A1390" s="1" t="s">
        <v>2780</v>
      </c>
      <c r="B1390" t="s">
        <v>2781</v>
      </c>
      <c r="C1390">
        <f>_xlfn.NUMBERVALUE(RIGHT(Table1[[#This Row],[CODE]],6))</f>
        <v>532439</v>
      </c>
    </row>
    <row r="1391" spans="1:3">
      <c r="A1391" s="1" t="s">
        <v>2782</v>
      </c>
      <c r="B1391" t="s">
        <v>2783</v>
      </c>
      <c r="C1391">
        <f>_xlfn.NUMBERVALUE(RIGHT(Table1[[#This Row],[CODE]],6))</f>
        <v>531439</v>
      </c>
    </row>
    <row r="1392" spans="1:3">
      <c r="A1392" s="1" t="s">
        <v>2784</v>
      </c>
      <c r="B1392" t="s">
        <v>2785</v>
      </c>
      <c r="C1392">
        <f>_xlfn.NUMBERVALUE(RIGHT(Table1[[#This Row],[CODE]],6))</f>
        <v>531360</v>
      </c>
    </row>
    <row r="1393" spans="1:3">
      <c r="A1393" s="1" t="s">
        <v>2786</v>
      </c>
      <c r="B1393" t="s">
        <v>2787</v>
      </c>
      <c r="C1393">
        <f>_xlfn.NUMBERVALUE(RIGHT(Table1[[#This Row],[CODE]],6))</f>
        <v>513309</v>
      </c>
    </row>
    <row r="1394" spans="1:3">
      <c r="A1394" s="1" t="s">
        <v>2788</v>
      </c>
      <c r="B1394" t="s">
        <v>2789</v>
      </c>
      <c r="C1394">
        <f>_xlfn.NUMBERVALUE(RIGHT(Table1[[#This Row],[CODE]],6))</f>
        <v>523676</v>
      </c>
    </row>
    <row r="1395" spans="1:3">
      <c r="A1395" s="1" t="s">
        <v>2790</v>
      </c>
      <c r="B1395" t="s">
        <v>2791</v>
      </c>
      <c r="C1395">
        <f>_xlfn.NUMBERVALUE(RIGHT(Table1[[#This Row],[CODE]],6))</f>
        <v>504701</v>
      </c>
    </row>
    <row r="1396" spans="1:3">
      <c r="A1396" s="1" t="s">
        <v>2792</v>
      </c>
      <c r="B1396" t="s">
        <v>2793</v>
      </c>
      <c r="C1396">
        <f>_xlfn.NUMBERVALUE(RIGHT(Table1[[#This Row],[CODE]],6))</f>
        <v>530655</v>
      </c>
    </row>
    <row r="1397" spans="1:3">
      <c r="A1397" s="1" t="s">
        <v>2794</v>
      </c>
      <c r="B1397" t="s">
        <v>2795</v>
      </c>
      <c r="C1397">
        <f>_xlfn.NUMBERVALUE(RIGHT(Table1[[#This Row],[CODE]],6))</f>
        <v>500166</v>
      </c>
    </row>
    <row r="1398" spans="1:3">
      <c r="A1398" s="1" t="s">
        <v>2796</v>
      </c>
      <c r="B1398" t="s">
        <v>2797</v>
      </c>
      <c r="C1398">
        <f>_xlfn.NUMBERVALUE(RIGHT(Table1[[#This Row],[CODE]],6))</f>
        <v>500168</v>
      </c>
    </row>
    <row r="1399" spans="1:3">
      <c r="A1399" s="1" t="s">
        <v>2798</v>
      </c>
      <c r="B1399" t="s">
        <v>2799</v>
      </c>
      <c r="C1399">
        <f>_xlfn.NUMBERVALUE(RIGHT(Table1[[#This Row],[CODE]],6))</f>
        <v>531913</v>
      </c>
    </row>
    <row r="1400" spans="1:3">
      <c r="A1400" s="1" t="s">
        <v>2800</v>
      </c>
      <c r="B1400" t="s">
        <v>2801</v>
      </c>
      <c r="C1400">
        <f>_xlfn.NUMBERVALUE(RIGHT(Table1[[#This Row],[CODE]],6))</f>
        <v>526717</v>
      </c>
    </row>
    <row r="1401" spans="1:3">
      <c r="A1401" s="1" t="s">
        <v>2802</v>
      </c>
      <c r="B1401" t="s">
        <v>2803</v>
      </c>
      <c r="C1401">
        <f>_xlfn.NUMBERVALUE(RIGHT(Table1[[#This Row],[CODE]],6))</f>
        <v>531419</v>
      </c>
    </row>
    <row r="1402" spans="1:3">
      <c r="A1402" s="1" t="s">
        <v>2804</v>
      </c>
      <c r="B1402" t="s">
        <v>2805</v>
      </c>
      <c r="C1402">
        <f>_xlfn.NUMBERVALUE(RIGHT(Table1[[#This Row],[CODE]],6))</f>
        <v>531608</v>
      </c>
    </row>
    <row r="1403" spans="1:3">
      <c r="A1403" s="1" t="s">
        <v>2806</v>
      </c>
      <c r="B1403" t="s">
        <v>2807</v>
      </c>
      <c r="C1403">
        <f>_xlfn.NUMBERVALUE(RIGHT(Table1[[#This Row],[CODE]],6))</f>
        <v>531111</v>
      </c>
    </row>
    <row r="1404" spans="1:3">
      <c r="A1404" s="1" t="s">
        <v>2808</v>
      </c>
      <c r="B1404" t="s">
        <v>2809</v>
      </c>
      <c r="C1404">
        <f>_xlfn.NUMBERVALUE(RIGHT(Table1[[#This Row],[CODE]],6))</f>
        <v>509148</v>
      </c>
    </row>
    <row r="1405" spans="1:3">
      <c r="A1405" s="1" t="s">
        <v>2810</v>
      </c>
      <c r="B1405" t="s">
        <v>2811</v>
      </c>
      <c r="C1405">
        <f>_xlfn.NUMBERVALUE(RIGHT(Table1[[#This Row],[CODE]],6))</f>
        <v>530709</v>
      </c>
    </row>
    <row r="1406" spans="1:3">
      <c r="A1406" s="1" t="s">
        <v>2812</v>
      </c>
      <c r="B1406" t="s">
        <v>2813</v>
      </c>
      <c r="C1406">
        <f>_xlfn.NUMBERVALUE(RIGHT(Table1[[#This Row],[CODE]],6))</f>
        <v>530663</v>
      </c>
    </row>
    <row r="1407" spans="1:3">
      <c r="A1407" s="1" t="s">
        <v>2814</v>
      </c>
      <c r="B1407" t="s">
        <v>2815</v>
      </c>
      <c r="C1407">
        <f>_xlfn.NUMBERVALUE(RIGHT(Table1[[#This Row],[CODE]],6))</f>
        <v>532543</v>
      </c>
    </row>
    <row r="1408" spans="1:3">
      <c r="A1408" s="1" t="s">
        <v>2816</v>
      </c>
      <c r="B1408" t="s">
        <v>2817</v>
      </c>
      <c r="C1408">
        <f>_xlfn.NUMBERVALUE(RIGHT(Table1[[#This Row],[CODE]],6))</f>
        <v>533761</v>
      </c>
    </row>
    <row r="1409" spans="1:3">
      <c r="A1409" s="1" t="s">
        <v>2818</v>
      </c>
      <c r="B1409" t="s">
        <v>2819</v>
      </c>
      <c r="C1409">
        <f>_xlfn.NUMBERVALUE(RIGHT(Table1[[#This Row],[CODE]],6))</f>
        <v>517564</v>
      </c>
    </row>
    <row r="1410" spans="1:3">
      <c r="A1410" s="1" t="s">
        <v>2820</v>
      </c>
      <c r="B1410" t="s">
        <v>2821</v>
      </c>
      <c r="C1410">
        <f>_xlfn.NUMBERVALUE(RIGHT(Table1[[#This Row],[CODE]],6))</f>
        <v>590126</v>
      </c>
    </row>
    <row r="1411" spans="1:3">
      <c r="A1411" s="1" t="s">
        <v>2822</v>
      </c>
      <c r="B1411" t="s">
        <v>2823</v>
      </c>
      <c r="C1411">
        <f>_xlfn.NUMBERVALUE(RIGHT(Table1[[#This Row],[CODE]],6))</f>
        <v>539235</v>
      </c>
    </row>
    <row r="1412" spans="1:3">
      <c r="A1412" s="1" t="s">
        <v>2824</v>
      </c>
      <c r="B1412" t="s">
        <v>2825</v>
      </c>
      <c r="C1412">
        <f>_xlfn.NUMBERVALUE(RIGHT(Table1[[#This Row],[CODE]],6))</f>
        <v>504369</v>
      </c>
    </row>
    <row r="1413" spans="1:3">
      <c r="A1413" s="1" t="s">
        <v>2826</v>
      </c>
      <c r="B1413" t="s">
        <v>2827</v>
      </c>
      <c r="C1413">
        <f>_xlfn.NUMBERVALUE(RIGHT(Table1[[#This Row],[CODE]],6))</f>
        <v>532482</v>
      </c>
    </row>
    <row r="1414" spans="1:3">
      <c r="A1414" s="1" t="s">
        <v>2828</v>
      </c>
      <c r="B1414" t="s">
        <v>2829</v>
      </c>
      <c r="C1414">
        <f>_xlfn.NUMBERVALUE(RIGHT(Table1[[#This Row],[CODE]],6))</f>
        <v>509488</v>
      </c>
    </row>
    <row r="1415" spans="1:3">
      <c r="A1415" s="1" t="s">
        <v>2830</v>
      </c>
      <c r="B1415" t="s">
        <v>2831</v>
      </c>
      <c r="C1415">
        <f>_xlfn.NUMBERVALUE(RIGHT(Table1[[#This Row],[CODE]],6))</f>
        <v>500300</v>
      </c>
    </row>
    <row r="1416" spans="1:3">
      <c r="A1416" s="1" t="s">
        <v>2832</v>
      </c>
      <c r="B1416" t="s">
        <v>2833</v>
      </c>
      <c r="C1416">
        <f>_xlfn.NUMBERVALUE(RIGHT(Table1[[#This Row],[CODE]],6))</f>
        <v>526751</v>
      </c>
    </row>
    <row r="1417" spans="1:3">
      <c r="A1417" s="1" t="s">
        <v>2834</v>
      </c>
      <c r="B1417" t="s">
        <v>2835</v>
      </c>
      <c r="C1417">
        <f>_xlfn.NUMBERVALUE(RIGHT(Table1[[#This Row],[CODE]],6))</f>
        <v>505710</v>
      </c>
    </row>
    <row r="1418" spans="1:3">
      <c r="A1418" s="1" t="s">
        <v>2836</v>
      </c>
      <c r="B1418" t="s">
        <v>2837</v>
      </c>
      <c r="C1418">
        <f>_xlfn.NUMBERVALUE(RIGHT(Table1[[#This Row],[CODE]],6))</f>
        <v>509546</v>
      </c>
    </row>
    <row r="1419" spans="1:3">
      <c r="A1419" s="1" t="s">
        <v>2838</v>
      </c>
      <c r="B1419" t="s">
        <v>2839</v>
      </c>
      <c r="C1419">
        <f>_xlfn.NUMBERVALUE(RIGHT(Table1[[#This Row],[CODE]],6))</f>
        <v>533282</v>
      </c>
    </row>
    <row r="1420" spans="1:3">
      <c r="A1420" s="1" t="s">
        <v>2840</v>
      </c>
      <c r="B1420" t="s">
        <v>2841</v>
      </c>
      <c r="C1420">
        <f>_xlfn.NUMBERVALUE(RIGHT(Table1[[#This Row],[CODE]],6))</f>
        <v>532015</v>
      </c>
    </row>
    <row r="1421" spans="1:3">
      <c r="A1421" s="1" t="s">
        <v>2842</v>
      </c>
      <c r="B1421" t="s">
        <v>2843</v>
      </c>
      <c r="C1421">
        <f>_xlfn.NUMBERVALUE(RIGHT(Table1[[#This Row],[CODE]],6))</f>
        <v>500620</v>
      </c>
    </row>
    <row r="1422" spans="1:3">
      <c r="A1422" s="1" t="s">
        <v>2844</v>
      </c>
      <c r="B1422" t="s">
        <v>2845</v>
      </c>
      <c r="C1422">
        <f>_xlfn.NUMBERVALUE(RIGHT(Table1[[#This Row],[CODE]],6))</f>
        <v>501455</v>
      </c>
    </row>
    <row r="1423" spans="1:3">
      <c r="A1423" s="1" t="s">
        <v>2846</v>
      </c>
      <c r="B1423" t="s">
        <v>2847</v>
      </c>
      <c r="C1423">
        <f>_xlfn.NUMBERVALUE(RIGHT(Table1[[#This Row],[CODE]],6))</f>
        <v>538743</v>
      </c>
    </row>
    <row r="1424" spans="1:3">
      <c r="A1424" s="1" t="s">
        <v>2848</v>
      </c>
      <c r="B1424" t="s">
        <v>2849</v>
      </c>
      <c r="C1424">
        <f>_xlfn.NUMBERVALUE(RIGHT(Table1[[#This Row],[CODE]],6))</f>
        <v>590057</v>
      </c>
    </row>
    <row r="1425" spans="1:3">
      <c r="A1425" s="1" t="s">
        <v>2850</v>
      </c>
      <c r="B1425" t="s">
        <v>2851</v>
      </c>
      <c r="C1425">
        <f>_xlfn.NUMBERVALUE(RIGHT(Table1[[#This Row],[CODE]],6))</f>
        <v>531737</v>
      </c>
    </row>
    <row r="1426" spans="1:3">
      <c r="A1426" s="1" t="s">
        <v>2852</v>
      </c>
      <c r="B1426" t="s">
        <v>2853</v>
      </c>
      <c r="C1426">
        <f>_xlfn.NUMBERVALUE(RIGHT(Table1[[#This Row],[CODE]],6))</f>
        <v>538979</v>
      </c>
    </row>
    <row r="1427" spans="1:3">
      <c r="A1427" s="1" t="s">
        <v>2854</v>
      </c>
      <c r="B1427" t="s">
        <v>2855</v>
      </c>
      <c r="C1427">
        <f>_xlfn.NUMBERVALUE(RIGHT(Table1[[#This Row],[CODE]],6))</f>
        <v>526797</v>
      </c>
    </row>
    <row r="1428" spans="1:3">
      <c r="A1428" s="1" t="s">
        <v>2856</v>
      </c>
      <c r="B1428" t="s">
        <v>2857</v>
      </c>
      <c r="C1428">
        <f>_xlfn.NUMBERVALUE(RIGHT(Table1[[#This Row],[CODE]],6))</f>
        <v>508918</v>
      </c>
    </row>
    <row r="1429" spans="1:3">
      <c r="A1429" s="1" t="s">
        <v>2858</v>
      </c>
      <c r="B1429" t="s">
        <v>2859</v>
      </c>
      <c r="C1429">
        <f>_xlfn.NUMBERVALUE(RIGHT(Table1[[#This Row],[CODE]],6))</f>
        <v>506076</v>
      </c>
    </row>
    <row r="1430" spans="1:3">
      <c r="A1430" s="1" t="s">
        <v>2860</v>
      </c>
      <c r="B1430" t="s">
        <v>2861</v>
      </c>
      <c r="C1430">
        <f>_xlfn.NUMBERVALUE(RIGHT(Table1[[#This Row],[CODE]],6))</f>
        <v>531449</v>
      </c>
    </row>
    <row r="1431" spans="1:3">
      <c r="A1431" s="1" t="s">
        <v>2862</v>
      </c>
      <c r="B1431" t="s">
        <v>2863</v>
      </c>
      <c r="C1431">
        <f>_xlfn.NUMBERVALUE(RIGHT(Table1[[#This Row],[CODE]],6))</f>
        <v>501314</v>
      </c>
    </row>
    <row r="1432" spans="1:3">
      <c r="A1432" s="1" t="s">
        <v>2864</v>
      </c>
      <c r="B1432" t="s">
        <v>2865</v>
      </c>
      <c r="C1432">
        <f>_xlfn.NUMBERVALUE(RIGHT(Table1[[#This Row],[CODE]],6))</f>
        <v>509152</v>
      </c>
    </row>
    <row r="1433" spans="1:3">
      <c r="A1433" s="1" t="s">
        <v>2866</v>
      </c>
      <c r="B1433" t="s">
        <v>2867</v>
      </c>
      <c r="C1433">
        <f>_xlfn.NUMBERVALUE(RIGHT(Table1[[#This Row],[CODE]],6))</f>
        <v>511288</v>
      </c>
    </row>
    <row r="1434" spans="1:3">
      <c r="A1434" s="1" t="s">
        <v>2868</v>
      </c>
      <c r="B1434" t="s">
        <v>2869</v>
      </c>
      <c r="C1434">
        <f>_xlfn.NUMBERVALUE(RIGHT(Table1[[#This Row],[CODE]],6))</f>
        <v>511543</v>
      </c>
    </row>
    <row r="1435" spans="1:3">
      <c r="A1435" s="1" t="s">
        <v>2870</v>
      </c>
      <c r="B1435" t="s">
        <v>2871</v>
      </c>
      <c r="C1435">
        <f>_xlfn.NUMBERVALUE(RIGHT(Table1[[#This Row],[CODE]],6))</f>
        <v>530605</v>
      </c>
    </row>
    <row r="1436" spans="1:3">
      <c r="A1436" s="1" t="s">
        <v>2872</v>
      </c>
      <c r="B1436" t="s">
        <v>2873</v>
      </c>
      <c r="C1436">
        <f>_xlfn.NUMBERVALUE(RIGHT(Table1[[#This Row],[CODE]],6))</f>
        <v>530469</v>
      </c>
    </row>
    <row r="1437" spans="1:3">
      <c r="A1437" s="1" t="s">
        <v>2874</v>
      </c>
      <c r="B1437" t="s">
        <v>2875</v>
      </c>
      <c r="C1437">
        <f>_xlfn.NUMBERVALUE(RIGHT(Table1[[#This Row],[CODE]],6))</f>
        <v>532951</v>
      </c>
    </row>
    <row r="1438" spans="1:3">
      <c r="A1438" s="1" t="s">
        <v>2876</v>
      </c>
      <c r="B1438" t="s">
        <v>2877</v>
      </c>
      <c r="C1438">
        <f>_xlfn.NUMBERVALUE(RIGHT(Table1[[#This Row],[CODE]],6))</f>
        <v>532775</v>
      </c>
    </row>
    <row r="1439" spans="1:3">
      <c r="A1439" s="1" t="s">
        <v>2878</v>
      </c>
      <c r="B1439" t="s">
        <v>2879</v>
      </c>
      <c r="C1439">
        <f>_xlfn.NUMBERVALUE(RIGHT(Table1[[#This Row],[CODE]],6))</f>
        <v>500160</v>
      </c>
    </row>
    <row r="1440" spans="1:3">
      <c r="A1440" s="1" t="s">
        <v>2880</v>
      </c>
      <c r="B1440" t="s">
        <v>2881</v>
      </c>
      <c r="C1440">
        <f>_xlfn.NUMBERVALUE(RIGHT(Table1[[#This Row],[CODE]],6))</f>
        <v>500170</v>
      </c>
    </row>
    <row r="1441" spans="1:3">
      <c r="A1441" s="1" t="s">
        <v>2882</v>
      </c>
      <c r="B1441" t="s">
        <v>2883</v>
      </c>
      <c r="C1441">
        <f>_xlfn.NUMBERVALUE(RIGHT(Table1[[#This Row],[CODE]],6))</f>
        <v>532744</v>
      </c>
    </row>
    <row r="1442" spans="1:3">
      <c r="A1442" s="1" t="s">
        <v>2884</v>
      </c>
      <c r="B1442" t="s">
        <v>2885</v>
      </c>
      <c r="C1442">
        <f>_xlfn.NUMBERVALUE(RIGHT(Table1[[#This Row],[CODE]],6))</f>
        <v>509079</v>
      </c>
    </row>
    <row r="1443" spans="1:3">
      <c r="A1443" s="1" t="s">
        <v>2886</v>
      </c>
      <c r="B1443" t="s">
        <v>2887</v>
      </c>
      <c r="C1443">
        <f>_xlfn.NUMBERVALUE(RIGHT(Table1[[#This Row],[CODE]],6))</f>
        <v>530001</v>
      </c>
    </row>
    <row r="1444" spans="1:3">
      <c r="A1444" s="1" t="s">
        <v>2888</v>
      </c>
      <c r="B1444" t="s">
        <v>2889</v>
      </c>
      <c r="C1444">
        <f>_xlfn.NUMBERVALUE(RIGHT(Table1[[#This Row],[CODE]],6))</f>
        <v>524226</v>
      </c>
    </row>
    <row r="1445" spans="1:3">
      <c r="A1445" s="1" t="s">
        <v>2890</v>
      </c>
      <c r="B1445" t="s">
        <v>2891</v>
      </c>
      <c r="C1445">
        <f>_xlfn.NUMBERVALUE(RIGHT(Table1[[#This Row],[CODE]],6))</f>
        <v>522217</v>
      </c>
    </row>
    <row r="1446" spans="1:3">
      <c r="A1446" s="1" t="s">
        <v>2892</v>
      </c>
      <c r="B1446" t="s">
        <v>2893</v>
      </c>
      <c r="C1446">
        <f>_xlfn.NUMBERVALUE(RIGHT(Table1[[#This Row],[CODE]],6))</f>
        <v>505712</v>
      </c>
    </row>
    <row r="1447" spans="1:3">
      <c r="A1447" s="1" t="s">
        <v>2894</v>
      </c>
      <c r="B1447" t="s">
        <v>2895</v>
      </c>
      <c r="C1447">
        <f>_xlfn.NUMBERVALUE(RIGHT(Table1[[#This Row],[CODE]],6))</f>
        <v>539009</v>
      </c>
    </row>
    <row r="1448" spans="1:3">
      <c r="A1448" s="1" t="s">
        <v>2896</v>
      </c>
      <c r="B1448" t="s">
        <v>2897</v>
      </c>
      <c r="C1448">
        <f>_xlfn.NUMBERVALUE(RIGHT(Table1[[#This Row],[CODE]],6))</f>
        <v>523768</v>
      </c>
    </row>
    <row r="1449" spans="1:3">
      <c r="A1449" s="1" t="s">
        <v>2898</v>
      </c>
      <c r="B1449" t="s">
        <v>2899</v>
      </c>
      <c r="C1449">
        <f>_xlfn.NUMBERVALUE(RIGHT(Table1[[#This Row],[CODE]],6))</f>
        <v>506457</v>
      </c>
    </row>
    <row r="1450" spans="1:3">
      <c r="A1450" s="1" t="s">
        <v>2900</v>
      </c>
      <c r="B1450" t="s">
        <v>2901</v>
      </c>
      <c r="C1450">
        <f>_xlfn.NUMBERVALUE(RIGHT(Table1[[#This Row],[CODE]],6))</f>
        <v>513507</v>
      </c>
    </row>
    <row r="1451" spans="1:3">
      <c r="A1451" s="1" t="s">
        <v>2902</v>
      </c>
      <c r="B1451" t="s">
        <v>2903</v>
      </c>
      <c r="C1451">
        <f>_xlfn.NUMBERVALUE(RIGHT(Table1[[#This Row],[CODE]],6))</f>
        <v>514386</v>
      </c>
    </row>
    <row r="1452" spans="1:3">
      <c r="A1452" s="1" t="s">
        <v>2904</v>
      </c>
      <c r="B1452" t="s">
        <v>2905</v>
      </c>
      <c r="C1452">
        <f>_xlfn.NUMBERVALUE(RIGHT(Table1[[#This Row],[CODE]],6))</f>
        <v>526965</v>
      </c>
    </row>
    <row r="1453" spans="1:3">
      <c r="A1453" s="1" t="s">
        <v>2906</v>
      </c>
      <c r="B1453" t="s">
        <v>2907</v>
      </c>
      <c r="C1453">
        <f>_xlfn.NUMBERVALUE(RIGHT(Table1[[#This Row],[CODE]],6))</f>
        <v>511441</v>
      </c>
    </row>
    <row r="1454" spans="1:3">
      <c r="A1454" s="1" t="s">
        <v>2908</v>
      </c>
      <c r="B1454" t="s">
        <v>2909</v>
      </c>
      <c r="C1454">
        <f>_xlfn.NUMBERVALUE(RIGHT(Table1[[#This Row],[CODE]],6))</f>
        <v>500173</v>
      </c>
    </row>
    <row r="1455" spans="1:3">
      <c r="A1455" s="1" t="s">
        <v>2910</v>
      </c>
      <c r="B1455" t="s">
        <v>2911</v>
      </c>
      <c r="C1455">
        <f>_xlfn.NUMBERVALUE(RIGHT(Table1[[#This Row],[CODE]],6))</f>
        <v>531410</v>
      </c>
    </row>
    <row r="1456" spans="1:3">
      <c r="A1456" s="1" t="s">
        <v>2912</v>
      </c>
      <c r="B1456" t="s">
        <v>2913</v>
      </c>
      <c r="C1456">
        <f>_xlfn.NUMBERVALUE(RIGHT(Table1[[#This Row],[CODE]],6))</f>
        <v>523477</v>
      </c>
    </row>
    <row r="1457" spans="1:3">
      <c r="A1457" s="1" t="s">
        <v>2914</v>
      </c>
      <c r="B1457" t="s">
        <v>2915</v>
      </c>
      <c r="C1457">
        <f>_xlfn.NUMBERVALUE(RIGHT(Table1[[#This Row],[CODE]],6))</f>
        <v>539336</v>
      </c>
    </row>
    <row r="1458" spans="1:3">
      <c r="A1458" s="1" t="s">
        <v>2916</v>
      </c>
      <c r="B1458" t="s">
        <v>2917</v>
      </c>
      <c r="C1458">
        <f>_xlfn.NUMBERVALUE(RIGHT(Table1[[#This Row],[CODE]],6))</f>
        <v>507960</v>
      </c>
    </row>
    <row r="1459" spans="1:3">
      <c r="A1459" s="1" t="s">
        <v>2918</v>
      </c>
      <c r="B1459" t="s">
        <v>2919</v>
      </c>
      <c r="C1459">
        <f>_xlfn.NUMBERVALUE(RIGHT(Table1[[#This Row],[CODE]],6))</f>
        <v>517300</v>
      </c>
    </row>
    <row r="1460" spans="1:3">
      <c r="A1460" s="1" t="s">
        <v>2920</v>
      </c>
      <c r="B1460" t="s">
        <v>2921</v>
      </c>
      <c r="C1460">
        <f>_xlfn.NUMBERVALUE(RIGHT(Table1[[#This Row],[CODE]],6))</f>
        <v>517372</v>
      </c>
    </row>
    <row r="1461" spans="1:3">
      <c r="A1461" s="1" t="s">
        <v>2922</v>
      </c>
      <c r="B1461" t="s">
        <v>2923</v>
      </c>
      <c r="C1461">
        <f>_xlfn.NUMBERVALUE(RIGHT(Table1[[#This Row],[CODE]],6))</f>
        <v>531341</v>
      </c>
    </row>
    <row r="1462" spans="1:3">
      <c r="A1462" s="1" t="s">
        <v>2924</v>
      </c>
      <c r="B1462" t="s">
        <v>2925</v>
      </c>
      <c r="C1462">
        <f>_xlfn.NUMBERVALUE(RIGHT(Table1[[#This Row],[CODE]],6))</f>
        <v>500174</v>
      </c>
    </row>
    <row r="1463" spans="1:3">
      <c r="A1463" s="1" t="s">
        <v>2926</v>
      </c>
      <c r="B1463" t="s">
        <v>2927</v>
      </c>
      <c r="C1463">
        <f>_xlfn.NUMBERVALUE(RIGHT(Table1[[#This Row],[CODE]],6))</f>
        <v>524754</v>
      </c>
    </row>
    <row r="1464" spans="1:3">
      <c r="A1464" s="1" t="s">
        <v>2928</v>
      </c>
      <c r="B1464" t="s">
        <v>2929</v>
      </c>
      <c r="C1464">
        <f>_xlfn.NUMBERVALUE(RIGHT(Table1[[#This Row],[CODE]],6))</f>
        <v>531881</v>
      </c>
    </row>
    <row r="1465" spans="1:3">
      <c r="A1465" s="1" t="s">
        <v>2930</v>
      </c>
      <c r="B1465" t="s">
        <v>2931</v>
      </c>
      <c r="C1465">
        <f>_xlfn.NUMBERVALUE(RIGHT(Table1[[#This Row],[CODE]],6))</f>
        <v>532181</v>
      </c>
    </row>
    <row r="1466" spans="1:3">
      <c r="A1466" s="1" t="s">
        <v>2932</v>
      </c>
      <c r="B1466" t="s">
        <v>2933</v>
      </c>
      <c r="C1466">
        <f>_xlfn.NUMBERVALUE(RIGHT(Table1[[#This Row],[CODE]],6))</f>
        <v>526598</v>
      </c>
    </row>
    <row r="1467" spans="1:3">
      <c r="A1467" s="1" t="s">
        <v>2934</v>
      </c>
      <c r="B1467" t="s">
        <v>2935</v>
      </c>
      <c r="C1467">
        <f>_xlfn.NUMBERVALUE(RIGHT(Table1[[#This Row],[CODE]],6))</f>
        <v>500670</v>
      </c>
    </row>
    <row r="1468" spans="1:3">
      <c r="A1468" s="1" t="s">
        <v>2936</v>
      </c>
      <c r="B1468" t="s">
        <v>2937</v>
      </c>
      <c r="C1468">
        <f>_xlfn.NUMBERVALUE(RIGHT(Table1[[#This Row],[CODE]],6))</f>
        <v>513536</v>
      </c>
    </row>
    <row r="1469" spans="1:3">
      <c r="A1469" s="1" t="s">
        <v>2938</v>
      </c>
      <c r="B1469" t="s">
        <v>2939</v>
      </c>
      <c r="C1469">
        <f>_xlfn.NUMBERVALUE(RIGHT(Table1[[#This Row],[CODE]],6))</f>
        <v>570003</v>
      </c>
    </row>
    <row r="1470" spans="1:3">
      <c r="A1470" s="1" t="s">
        <v>2940</v>
      </c>
      <c r="B1470" t="s">
        <v>2941</v>
      </c>
      <c r="C1470">
        <f>_xlfn.NUMBERVALUE(RIGHT(Table1[[#This Row],[CODE]],6))</f>
        <v>512579</v>
      </c>
    </row>
    <row r="1471" spans="1:3">
      <c r="A1471" s="1" t="s">
        <v>2942</v>
      </c>
      <c r="B1471" t="s">
        <v>2943</v>
      </c>
      <c r="C1471">
        <f>_xlfn.NUMBERVALUE(RIGHT(Table1[[#This Row],[CODE]],6))</f>
        <v>501368</v>
      </c>
    </row>
    <row r="1472" spans="1:3">
      <c r="A1472" s="1" t="s">
        <v>2944</v>
      </c>
      <c r="B1472" t="s">
        <v>2945</v>
      </c>
      <c r="C1472">
        <f>_xlfn.NUMBERVALUE(RIGHT(Table1[[#This Row],[CODE]],6))</f>
        <v>506858</v>
      </c>
    </row>
    <row r="1473" spans="1:3">
      <c r="A1473" s="1" t="s">
        <v>2946</v>
      </c>
      <c r="B1473" t="s">
        <v>2947</v>
      </c>
      <c r="C1473">
        <f>_xlfn.NUMBERVALUE(RIGHT(Table1[[#This Row],[CODE]],6))</f>
        <v>533248</v>
      </c>
    </row>
    <row r="1474" spans="1:3">
      <c r="A1474" s="1" t="s">
        <v>2948</v>
      </c>
      <c r="B1474" t="s">
        <v>2949</v>
      </c>
      <c r="C1474">
        <f>_xlfn.NUMBERVALUE(RIGHT(Table1[[#This Row],[CODE]],6))</f>
        <v>517288</v>
      </c>
    </row>
    <row r="1475" spans="1:3">
      <c r="A1475" s="1" t="s">
        <v>2950</v>
      </c>
      <c r="B1475" t="s">
        <v>2951</v>
      </c>
      <c r="C1475">
        <f>_xlfn.NUMBERVALUE(RIGHT(Table1[[#This Row],[CODE]],6))</f>
        <v>523836</v>
      </c>
    </row>
    <row r="1476" spans="1:3">
      <c r="A1476" s="1" t="s">
        <v>2952</v>
      </c>
      <c r="B1476" t="s">
        <v>2953</v>
      </c>
      <c r="C1476">
        <f>_xlfn.NUMBERVALUE(RIGHT(Table1[[#This Row],[CODE]],6))</f>
        <v>518029</v>
      </c>
    </row>
    <row r="1477" spans="1:3">
      <c r="A1477" s="1" t="s">
        <v>2954</v>
      </c>
      <c r="B1477" t="s">
        <v>2955</v>
      </c>
      <c r="C1477">
        <f>_xlfn.NUMBERVALUE(RIGHT(Table1[[#This Row],[CODE]],6))</f>
        <v>500690</v>
      </c>
    </row>
    <row r="1478" spans="1:3">
      <c r="A1478" s="1" t="s">
        <v>2956</v>
      </c>
      <c r="B1478" t="s">
        <v>2957</v>
      </c>
      <c r="C1478">
        <f>_xlfn.NUMBERVALUE(RIGHT(Table1[[#This Row],[CODE]],6))</f>
        <v>532160</v>
      </c>
    </row>
    <row r="1479" spans="1:3">
      <c r="A1479" s="1" t="s">
        <v>2958</v>
      </c>
      <c r="B1479" t="s">
        <v>2959</v>
      </c>
      <c r="C1479">
        <f>_xlfn.NUMBERVALUE(RIGHT(Table1[[#This Row],[CODE]],6))</f>
        <v>532702</v>
      </c>
    </row>
    <row r="1480" spans="1:3">
      <c r="A1480" s="1" t="s">
        <v>2960</v>
      </c>
      <c r="B1480" t="s">
        <v>2961</v>
      </c>
      <c r="C1480">
        <f>_xlfn.NUMBERVALUE(RIGHT(Table1[[#This Row],[CODE]],6))</f>
        <v>524314</v>
      </c>
    </row>
    <row r="1481" spans="1:3">
      <c r="A1481" s="1" t="s">
        <v>2962</v>
      </c>
      <c r="B1481" t="s">
        <v>2963</v>
      </c>
      <c r="C1481">
        <f>_xlfn.NUMBERVALUE(RIGHT(Table1[[#This Row],[CODE]],6))</f>
        <v>506879</v>
      </c>
    </row>
    <row r="1482" spans="1:3">
      <c r="A1482" s="1" t="s">
        <v>2964</v>
      </c>
      <c r="B1482" t="s">
        <v>2965</v>
      </c>
      <c r="C1482">
        <f>_xlfn.NUMBERVALUE(RIGHT(Table1[[#This Row],[CODE]],6))</f>
        <v>513337</v>
      </c>
    </row>
    <row r="1483" spans="1:3">
      <c r="A1483" s="1" t="s">
        <v>2966</v>
      </c>
      <c r="B1483" t="s">
        <v>2967</v>
      </c>
      <c r="C1483">
        <f>_xlfn.NUMBERVALUE(RIGHT(Table1[[#This Row],[CODE]],6))</f>
        <v>506640</v>
      </c>
    </row>
    <row r="1484" spans="1:3">
      <c r="A1484" s="1" t="s">
        <v>2968</v>
      </c>
      <c r="B1484" t="s">
        <v>2969</v>
      </c>
      <c r="C1484">
        <f>_xlfn.NUMBERVALUE(RIGHT(Table1[[#This Row],[CODE]],6))</f>
        <v>538567</v>
      </c>
    </row>
    <row r="1485" spans="1:3">
      <c r="A1485" s="1" t="s">
        <v>2970</v>
      </c>
      <c r="B1485" t="s">
        <v>2971</v>
      </c>
      <c r="C1485">
        <f>_xlfn.NUMBERVALUE(RIGHT(Table1[[#This Row],[CODE]],6))</f>
        <v>532425</v>
      </c>
    </row>
    <row r="1486" spans="1:3">
      <c r="A1486" s="1" t="s">
        <v>2972</v>
      </c>
      <c r="B1486" t="s">
        <v>2973</v>
      </c>
      <c r="C1486">
        <f>_xlfn.NUMBERVALUE(RIGHT(Table1[[#This Row],[CODE]],6))</f>
        <v>532457</v>
      </c>
    </row>
    <row r="1487" spans="1:3">
      <c r="A1487" s="1" t="s">
        <v>2974</v>
      </c>
      <c r="B1487" t="s">
        <v>2975</v>
      </c>
      <c r="C1487">
        <f>_xlfn.NUMBERVALUE(RIGHT(Table1[[#This Row],[CODE]],6))</f>
        <v>514360</v>
      </c>
    </row>
    <row r="1488" spans="1:3">
      <c r="A1488" s="1" t="s">
        <v>2976</v>
      </c>
      <c r="B1488" t="s">
        <v>2977</v>
      </c>
      <c r="C1488">
        <f>_xlfn.NUMBERVALUE(RIGHT(Table1[[#This Row],[CODE]],6))</f>
        <v>514116</v>
      </c>
    </row>
    <row r="1489" spans="1:3">
      <c r="A1489" s="1" t="s">
        <v>2978</v>
      </c>
      <c r="B1489" t="s">
        <v>2979</v>
      </c>
      <c r="C1489">
        <f>_xlfn.NUMBERVALUE(RIGHT(Table1[[#This Row],[CODE]],6))</f>
        <v>523277</v>
      </c>
    </row>
    <row r="1490" spans="1:3">
      <c r="A1490" s="1" t="s">
        <v>2980</v>
      </c>
      <c r="B1490" t="s">
        <v>2981</v>
      </c>
      <c r="C1490">
        <f>_xlfn.NUMBERVALUE(RIGHT(Table1[[#This Row],[CODE]],6))</f>
        <v>532708</v>
      </c>
    </row>
    <row r="1491" spans="1:3">
      <c r="A1491" s="1" t="s">
        <v>2982</v>
      </c>
      <c r="B1491" t="s">
        <v>2983</v>
      </c>
      <c r="C1491">
        <f>_xlfn.NUMBERVALUE(RIGHT(Table1[[#This Row],[CODE]],6))</f>
        <v>530141</v>
      </c>
    </row>
    <row r="1492" spans="1:3">
      <c r="A1492" s="1" t="s">
        <v>2984</v>
      </c>
      <c r="B1492" t="s">
        <v>2985</v>
      </c>
      <c r="C1492">
        <f>_xlfn.NUMBERVALUE(RIGHT(Table1[[#This Row],[CODE]],6))</f>
        <v>533275</v>
      </c>
    </row>
    <row r="1493" spans="1:3">
      <c r="A1493" s="1" t="s">
        <v>2986</v>
      </c>
      <c r="B1493" t="s">
        <v>2987</v>
      </c>
      <c r="C1493">
        <f>_xlfn.NUMBERVALUE(RIGHT(Table1[[#This Row],[CODE]],6))</f>
        <v>539337</v>
      </c>
    </row>
    <row r="1494" spans="1:3">
      <c r="A1494" s="1" t="s">
        <v>2988</v>
      </c>
      <c r="B1494" t="s">
        <v>2989</v>
      </c>
      <c r="C1494">
        <f>_xlfn.NUMBERVALUE(RIGHT(Table1[[#This Row],[CODE]],6))</f>
        <v>502873</v>
      </c>
    </row>
    <row r="1495" spans="1:3">
      <c r="A1495" s="1" t="s">
        <v>2990</v>
      </c>
      <c r="B1495" t="s">
        <v>2991</v>
      </c>
      <c r="C1495">
        <f>_xlfn.NUMBERVALUE(RIGHT(Table1[[#This Row],[CODE]],6))</f>
        <v>532145</v>
      </c>
    </row>
    <row r="1496" spans="1:3">
      <c r="A1496" s="1" t="s">
        <v>2992</v>
      </c>
      <c r="B1496" t="s">
        <v>2993</v>
      </c>
      <c r="C1496">
        <f>_xlfn.NUMBERVALUE(RIGHT(Table1[[#This Row],[CODE]],6))</f>
        <v>515147</v>
      </c>
    </row>
    <row r="1497" spans="1:3">
      <c r="A1497" s="1" t="s">
        <v>2994</v>
      </c>
      <c r="B1497" t="s">
        <v>2995</v>
      </c>
      <c r="C1497">
        <f>_xlfn.NUMBERVALUE(RIGHT(Table1[[#This Row],[CODE]],6))</f>
        <v>514308</v>
      </c>
    </row>
    <row r="1498" spans="1:3">
      <c r="A1498" s="1" t="s">
        <v>2996</v>
      </c>
      <c r="B1498" t="s">
        <v>2997</v>
      </c>
      <c r="C1498">
        <f>_xlfn.NUMBERVALUE(RIGHT(Table1[[#This Row],[CODE]],6))</f>
        <v>532770</v>
      </c>
    </row>
    <row r="1499" spans="1:3">
      <c r="A1499" s="1" t="s">
        <v>2998</v>
      </c>
      <c r="B1499" t="s">
        <v>2999</v>
      </c>
      <c r="C1499">
        <f>_xlfn.NUMBERVALUE(RIGHT(Table1[[#This Row],[CODE]],6))</f>
        <v>509597</v>
      </c>
    </row>
    <row r="1500" spans="1:3">
      <c r="A1500" s="1" t="s">
        <v>3000</v>
      </c>
      <c r="B1500" t="s">
        <v>3001</v>
      </c>
      <c r="C1500">
        <f>_xlfn.NUMBERVALUE(RIGHT(Table1[[#This Row],[CODE]],6))</f>
        <v>531971</v>
      </c>
    </row>
    <row r="1501" spans="1:3">
      <c r="A1501" s="1" t="s">
        <v>3002</v>
      </c>
      <c r="B1501" t="s">
        <v>3003</v>
      </c>
      <c r="C1501">
        <f>_xlfn.NUMBERVALUE(RIGHT(Table1[[#This Row],[CODE]],6))</f>
        <v>538081</v>
      </c>
    </row>
    <row r="1502" spans="1:3">
      <c r="A1502" s="1" t="s">
        <v>3004</v>
      </c>
      <c r="B1502" t="s">
        <v>3005</v>
      </c>
      <c r="C1502">
        <f>_xlfn.NUMBERVALUE(RIGHT(Table1[[#This Row],[CODE]],6))</f>
        <v>512604</v>
      </c>
    </row>
    <row r="1503" spans="1:3">
      <c r="A1503" s="1" t="s">
        <v>3006</v>
      </c>
      <c r="B1503" t="s">
        <v>3007</v>
      </c>
      <c r="C1503">
        <f>_xlfn.NUMBERVALUE(RIGHT(Table1[[#This Row],[CODE]],6))</f>
        <v>590043</v>
      </c>
    </row>
    <row r="1504" spans="1:3">
      <c r="A1504" s="1" t="s">
        <v>3008</v>
      </c>
      <c r="B1504" t="s">
        <v>3009</v>
      </c>
      <c r="C1504">
        <f>_xlfn.NUMBERVALUE(RIGHT(Table1[[#This Row],[CODE]],6))</f>
        <v>526931</v>
      </c>
    </row>
    <row r="1505" spans="1:3">
      <c r="A1505" s="1" t="s">
        <v>3010</v>
      </c>
      <c r="B1505" t="s">
        <v>3011</v>
      </c>
      <c r="C1505">
        <f>_xlfn.NUMBERVALUE(RIGHT(Table1[[#This Row],[CODE]],6))</f>
        <v>530055</v>
      </c>
    </row>
    <row r="1506" spans="1:3">
      <c r="A1506" s="1" t="s">
        <v>3012</v>
      </c>
      <c r="B1506" t="s">
        <v>3013</v>
      </c>
      <c r="C1506">
        <f>_xlfn.NUMBERVALUE(RIGHT(Table1[[#This Row],[CODE]],6))</f>
        <v>500467</v>
      </c>
    </row>
    <row r="1507" spans="1:3">
      <c r="A1507" s="1" t="s">
        <v>3014</v>
      </c>
      <c r="B1507" t="s">
        <v>3015</v>
      </c>
      <c r="C1507">
        <f>_xlfn.NUMBERVALUE(RIGHT(Table1[[#This Row],[CODE]],6))</f>
        <v>532855</v>
      </c>
    </row>
    <row r="1508" spans="1:3">
      <c r="A1508" s="1" t="s">
        <v>3016</v>
      </c>
      <c r="B1508" t="s">
        <v>3017</v>
      </c>
      <c r="C1508">
        <f>_xlfn.NUMBERVALUE(RIGHT(Table1[[#This Row],[CODE]],6))</f>
        <v>530927</v>
      </c>
    </row>
    <row r="1509" spans="1:3">
      <c r="A1509" s="1" t="s">
        <v>3018</v>
      </c>
      <c r="B1509" t="s">
        <v>3019</v>
      </c>
      <c r="C1509">
        <f>_xlfn.NUMBERVALUE(RIGHT(Table1[[#This Row],[CODE]],6))</f>
        <v>524080</v>
      </c>
    </row>
    <row r="1510" spans="1:3">
      <c r="A1510" s="1" t="s">
        <v>3020</v>
      </c>
      <c r="B1510" t="s">
        <v>3021</v>
      </c>
      <c r="C1510">
        <f>_xlfn.NUMBERVALUE(RIGHT(Table1[[#This Row],[CODE]],6))</f>
        <v>514296</v>
      </c>
    </row>
    <row r="1511" spans="1:3">
      <c r="A1511" s="1" t="s">
        <v>3022</v>
      </c>
      <c r="B1511" t="s">
        <v>3023</v>
      </c>
      <c r="C1511">
        <f>_xlfn.NUMBERVALUE(RIGHT(Table1[[#This Row],[CODE]],6))</f>
        <v>531387</v>
      </c>
    </row>
    <row r="1512" spans="1:3">
      <c r="A1512" s="1" t="s">
        <v>3024</v>
      </c>
      <c r="B1512" t="s">
        <v>3025</v>
      </c>
      <c r="C1512">
        <f>_xlfn.NUMBERVALUE(RIGHT(Table1[[#This Row],[CODE]],6))</f>
        <v>509073</v>
      </c>
    </row>
    <row r="1513" spans="1:3">
      <c r="A1513" s="1" t="s">
        <v>3026</v>
      </c>
      <c r="B1513" t="s">
        <v>3027</v>
      </c>
      <c r="C1513">
        <f>_xlfn.NUMBERVALUE(RIGHT(Table1[[#This Row],[CODE]],6))</f>
        <v>533162</v>
      </c>
    </row>
    <row r="1514" spans="1:3">
      <c r="A1514" s="1" t="s">
        <v>3028</v>
      </c>
      <c r="B1514" t="s">
        <v>3029</v>
      </c>
      <c r="C1514">
        <f>_xlfn.NUMBERVALUE(RIGHT(Table1[[#This Row],[CODE]],6))</f>
        <v>531531</v>
      </c>
    </row>
    <row r="1515" spans="1:3">
      <c r="A1515" s="1" t="s">
        <v>3030</v>
      </c>
      <c r="B1515" t="s">
        <v>3031</v>
      </c>
      <c r="C1515">
        <f>_xlfn.NUMBERVALUE(RIGHT(Table1[[#This Row],[CODE]],6))</f>
        <v>517354</v>
      </c>
    </row>
    <row r="1516" spans="1:3">
      <c r="A1516" s="1" t="s">
        <v>3032</v>
      </c>
      <c r="B1516" t="s">
        <v>3033</v>
      </c>
      <c r="C1516">
        <f>_xlfn.NUMBERVALUE(RIGHT(Table1[[#This Row],[CODE]],6))</f>
        <v>539176</v>
      </c>
    </row>
    <row r="1517" spans="1:3">
      <c r="A1517" s="1" t="s">
        <v>3034</v>
      </c>
      <c r="B1517" t="s">
        <v>3035</v>
      </c>
      <c r="C1517">
        <f>_xlfn.NUMBERVALUE(RIGHT(Table1[[#This Row],[CODE]],6))</f>
        <v>508486</v>
      </c>
    </row>
    <row r="1518" spans="1:3">
      <c r="A1518" s="1" t="s">
        <v>3036</v>
      </c>
      <c r="B1518" t="s">
        <v>3037</v>
      </c>
      <c r="C1518">
        <f>_xlfn.NUMBERVALUE(RIGHT(Table1[[#This Row],[CODE]],6))</f>
        <v>532467</v>
      </c>
    </row>
    <row r="1519" spans="1:3">
      <c r="A1519" s="1" t="s">
        <v>3038</v>
      </c>
      <c r="B1519" t="s">
        <v>3039</v>
      </c>
      <c r="C1519">
        <f>_xlfn.NUMBERVALUE(RIGHT(Table1[[#This Row],[CODE]],6))</f>
        <v>532334</v>
      </c>
    </row>
    <row r="1520" spans="1:3">
      <c r="A1520" s="1" t="s">
        <v>3040</v>
      </c>
      <c r="B1520" t="s">
        <v>3041</v>
      </c>
      <c r="C1520">
        <f>_xlfn.NUMBERVALUE(RIGHT(Table1[[#This Row],[CODE]],6))</f>
        <v>508956</v>
      </c>
    </row>
    <row r="1521" spans="1:3">
      <c r="A1521" s="1" t="s">
        <v>3042</v>
      </c>
      <c r="B1521" t="s">
        <v>3043</v>
      </c>
      <c r="C1521">
        <f>_xlfn.NUMBERVALUE(RIGHT(Table1[[#This Row],[CODE]],6))</f>
        <v>532333</v>
      </c>
    </row>
    <row r="1522" spans="1:3">
      <c r="A1522" s="1" t="s">
        <v>3044</v>
      </c>
      <c r="B1522" t="s">
        <v>3045</v>
      </c>
      <c r="C1522">
        <f>_xlfn.NUMBERVALUE(RIGHT(Table1[[#This Row],[CODE]],6))</f>
        <v>532216</v>
      </c>
    </row>
    <row r="1523" spans="1:3">
      <c r="A1523" s="1" t="s">
        <v>3046</v>
      </c>
      <c r="B1523" t="s">
        <v>3047</v>
      </c>
      <c r="C1523">
        <f>_xlfn.NUMBERVALUE(RIGHT(Table1[[#This Row],[CODE]],6))</f>
        <v>517271</v>
      </c>
    </row>
    <row r="1524" spans="1:3">
      <c r="A1524" s="1" t="s">
        <v>3048</v>
      </c>
      <c r="B1524" t="s">
        <v>3049</v>
      </c>
      <c r="C1524">
        <f>_xlfn.NUMBERVALUE(RIGHT(Table1[[#This Row],[CODE]],6))</f>
        <v>500179</v>
      </c>
    </row>
    <row r="1525" spans="1:3">
      <c r="A1525" s="1" t="s">
        <v>3050</v>
      </c>
      <c r="B1525" t="s">
        <v>3051</v>
      </c>
      <c r="C1525">
        <f>_xlfn.NUMBERVALUE(RIGHT(Table1[[#This Row],[CODE]],6))</f>
        <v>532281</v>
      </c>
    </row>
    <row r="1526" spans="1:3">
      <c r="A1526" s="1" t="s">
        <v>3052</v>
      </c>
      <c r="B1526" t="s">
        <v>3053</v>
      </c>
      <c r="C1526">
        <f>_xlfn.NUMBERVALUE(RIGHT(Table1[[#This Row],[CODE]],6))</f>
        <v>500180</v>
      </c>
    </row>
    <row r="1527" spans="1:3">
      <c r="A1527" s="1" t="s">
        <v>3054</v>
      </c>
      <c r="B1527" t="s">
        <v>3055</v>
      </c>
      <c r="C1527">
        <f>_xlfn.NUMBERVALUE(RIGHT(Table1[[#This Row],[CODE]],6))</f>
        <v>539139</v>
      </c>
    </row>
    <row r="1528" spans="1:3">
      <c r="A1528" s="1" t="s">
        <v>3056</v>
      </c>
      <c r="B1528" t="s">
        <v>3057</v>
      </c>
      <c r="C1528">
        <f>_xlfn.NUMBERVALUE(RIGHT(Table1[[#This Row],[CODE]],6))</f>
        <v>538981</v>
      </c>
    </row>
    <row r="1529" spans="1:3">
      <c r="A1529" s="1" t="s">
        <v>3058</v>
      </c>
      <c r="B1529" t="s">
        <v>3059</v>
      </c>
      <c r="C1529">
        <f>_xlfn.NUMBERVALUE(RIGHT(Table1[[#This Row],[CODE]],6))</f>
        <v>538980</v>
      </c>
    </row>
    <row r="1530" spans="1:3">
      <c r="A1530" s="1" t="s">
        <v>3060</v>
      </c>
      <c r="B1530" t="s">
        <v>3061</v>
      </c>
      <c r="C1530">
        <f>_xlfn.NUMBERVALUE(RIGHT(Table1[[#This Row],[CODE]],6))</f>
        <v>539140</v>
      </c>
    </row>
    <row r="1531" spans="1:3">
      <c r="A1531" s="1" t="s">
        <v>3062</v>
      </c>
      <c r="B1531" t="s">
        <v>3063</v>
      </c>
      <c r="C1531">
        <f>_xlfn.NUMBERVALUE(RIGHT(Table1[[#This Row],[CODE]],6))</f>
        <v>538983</v>
      </c>
    </row>
    <row r="1532" spans="1:3">
      <c r="A1532" s="1" t="s">
        <v>3064</v>
      </c>
      <c r="B1532" t="s">
        <v>3065</v>
      </c>
      <c r="C1532">
        <f>_xlfn.NUMBERVALUE(RIGHT(Table1[[#This Row],[CODE]],6))</f>
        <v>538982</v>
      </c>
    </row>
    <row r="1533" spans="1:3">
      <c r="A1533" s="1" t="s">
        <v>3066</v>
      </c>
      <c r="B1533" t="s">
        <v>3067</v>
      </c>
      <c r="C1533">
        <f>_xlfn.NUMBERVALUE(RIGHT(Table1[[#This Row],[CODE]],6))</f>
        <v>539138</v>
      </c>
    </row>
    <row r="1534" spans="1:3">
      <c r="A1534" s="1" t="s">
        <v>3068</v>
      </c>
      <c r="B1534" t="s">
        <v>3069</v>
      </c>
      <c r="C1534">
        <f>_xlfn.NUMBERVALUE(RIGHT(Table1[[#This Row],[CODE]],6))</f>
        <v>539134</v>
      </c>
    </row>
    <row r="1535" spans="1:3">
      <c r="A1535" s="1" t="s">
        <v>3070</v>
      </c>
      <c r="B1535" t="s">
        <v>3071</v>
      </c>
      <c r="C1535">
        <f>_xlfn.NUMBERVALUE(RIGHT(Table1[[#This Row],[CODE]],6))</f>
        <v>537866</v>
      </c>
    </row>
    <row r="1536" spans="1:3">
      <c r="A1536" s="1" t="s">
        <v>3072</v>
      </c>
      <c r="B1536" t="s">
        <v>3073</v>
      </c>
      <c r="C1536">
        <f>_xlfn.NUMBERVALUE(RIGHT(Table1[[#This Row],[CODE]],6))</f>
        <v>537869</v>
      </c>
    </row>
    <row r="1537" spans="1:3">
      <c r="A1537" s="1" t="s">
        <v>3074</v>
      </c>
      <c r="B1537" t="s">
        <v>3075</v>
      </c>
      <c r="C1537">
        <f>_xlfn.NUMBERVALUE(RIGHT(Table1[[#This Row],[CODE]],6))</f>
        <v>537868</v>
      </c>
    </row>
    <row r="1538" spans="1:3">
      <c r="A1538" s="1" t="s">
        <v>3076</v>
      </c>
      <c r="B1538" t="s">
        <v>3077</v>
      </c>
      <c r="C1538">
        <f>_xlfn.NUMBERVALUE(RIGHT(Table1[[#This Row],[CODE]],6))</f>
        <v>537867</v>
      </c>
    </row>
    <row r="1539" spans="1:3">
      <c r="A1539" s="1" t="s">
        <v>3078</v>
      </c>
      <c r="B1539" t="s">
        <v>3079</v>
      </c>
      <c r="C1539">
        <f>_xlfn.NUMBERVALUE(RIGHT(Table1[[#This Row],[CODE]],6))</f>
        <v>533525</v>
      </c>
    </row>
    <row r="1540" spans="1:3">
      <c r="A1540" s="1" t="s">
        <v>3080</v>
      </c>
      <c r="B1540" t="s">
        <v>3081</v>
      </c>
      <c r="C1540">
        <f>_xlfn.NUMBERVALUE(RIGHT(Table1[[#This Row],[CODE]],6))</f>
        <v>503689</v>
      </c>
    </row>
    <row r="1541" spans="1:3">
      <c r="A1541" s="1" t="s">
        <v>3082</v>
      </c>
      <c r="B1541" t="s">
        <v>3083</v>
      </c>
      <c r="C1541">
        <f>_xlfn.NUMBERVALUE(RIGHT(Table1[[#This Row],[CODE]],6))</f>
        <v>526967</v>
      </c>
    </row>
    <row r="1542" spans="1:3">
      <c r="A1542" s="1" t="s">
        <v>3084</v>
      </c>
      <c r="B1542" t="s">
        <v>3085</v>
      </c>
      <c r="C1542">
        <f>_xlfn.NUMBERVALUE(RIGHT(Table1[[#This Row],[CODE]],6))</f>
        <v>509631</v>
      </c>
    </row>
    <row r="1543" spans="1:3">
      <c r="A1543" s="1" t="s">
        <v>3086</v>
      </c>
      <c r="B1543" t="s">
        <v>3087</v>
      </c>
      <c r="C1543">
        <f>_xlfn.NUMBERVALUE(RIGHT(Table1[[#This Row],[CODE]],6))</f>
        <v>500292</v>
      </c>
    </row>
    <row r="1544" spans="1:3">
      <c r="A1544" s="1" t="s">
        <v>3088</v>
      </c>
      <c r="B1544" t="s">
        <v>3089</v>
      </c>
      <c r="C1544">
        <f>_xlfn.NUMBERVALUE(RIGHT(Table1[[#This Row],[CODE]],6))</f>
        <v>532347</v>
      </c>
    </row>
    <row r="1545" spans="1:3">
      <c r="A1545" s="1" t="s">
        <v>3090</v>
      </c>
      <c r="B1545" t="s">
        <v>3091</v>
      </c>
      <c r="C1545">
        <f>_xlfn.NUMBERVALUE(RIGHT(Table1[[#This Row],[CODE]],6))</f>
        <v>520026</v>
      </c>
    </row>
    <row r="1546" spans="1:3">
      <c r="A1546" s="1" t="s">
        <v>3092</v>
      </c>
      <c r="B1546" t="s">
        <v>3093</v>
      </c>
      <c r="C1546">
        <f>_xlfn.NUMBERVALUE(RIGHT(Table1[[#This Row],[CODE]],6))</f>
        <v>539174</v>
      </c>
    </row>
    <row r="1547" spans="1:3">
      <c r="A1547" s="1" t="s">
        <v>3094</v>
      </c>
      <c r="B1547" t="s">
        <v>3095</v>
      </c>
      <c r="C1547">
        <f>_xlfn.NUMBERVALUE(RIGHT(Table1[[#This Row],[CODE]],6))</f>
        <v>505520</v>
      </c>
    </row>
    <row r="1548" spans="1:3">
      <c r="A1548" s="1" t="s">
        <v>3096</v>
      </c>
      <c r="B1548" t="s">
        <v>3097</v>
      </c>
      <c r="C1548">
        <f>_xlfn.NUMBERVALUE(RIGHT(Table1[[#This Row],[CODE]],6))</f>
        <v>531178</v>
      </c>
    </row>
    <row r="1549" spans="1:3">
      <c r="A1549" s="1" t="s">
        <v>3098</v>
      </c>
      <c r="B1549" t="s">
        <v>3099</v>
      </c>
      <c r="C1549">
        <f>_xlfn.NUMBERVALUE(RIGHT(Table1[[#This Row],[CODE]],6))</f>
        <v>524590</v>
      </c>
    </row>
    <row r="1550" spans="1:3">
      <c r="A1550" s="1" t="s">
        <v>3100</v>
      </c>
      <c r="B1550" t="s">
        <v>3101</v>
      </c>
      <c r="C1550">
        <f>_xlfn.NUMBERVALUE(RIGHT(Table1[[#This Row],[CODE]],6))</f>
        <v>505720</v>
      </c>
    </row>
    <row r="1551" spans="1:3">
      <c r="A1551" s="1" t="s">
        <v>3102</v>
      </c>
      <c r="B1551" t="s">
        <v>3103</v>
      </c>
      <c r="C1551">
        <f>_xlfn.NUMBERVALUE(RIGHT(Table1[[#This Row],[CODE]],6))</f>
        <v>519552</v>
      </c>
    </row>
    <row r="1552" spans="1:3">
      <c r="A1552" s="1" t="s">
        <v>3104</v>
      </c>
      <c r="B1552" t="s">
        <v>3105</v>
      </c>
      <c r="C1552">
        <f>_xlfn.NUMBERVALUE(RIGHT(Table1[[#This Row],[CODE]],6))</f>
        <v>500182</v>
      </c>
    </row>
    <row r="1553" spans="1:3">
      <c r="A1553" s="1" t="s">
        <v>3106</v>
      </c>
      <c r="B1553" t="s">
        <v>3107</v>
      </c>
      <c r="C1553">
        <f>_xlfn.NUMBERVALUE(RIGHT(Table1[[#This Row],[CODE]],6))</f>
        <v>524669</v>
      </c>
    </row>
    <row r="1554" spans="1:3">
      <c r="A1554" s="1" t="s">
        <v>3108</v>
      </c>
      <c r="B1554" t="s">
        <v>3109</v>
      </c>
      <c r="C1554">
        <f>_xlfn.NUMBERVALUE(RIGHT(Table1[[#This Row],[CODE]],6))</f>
        <v>534328</v>
      </c>
    </row>
    <row r="1555" spans="1:3">
      <c r="A1555" s="1" t="s">
        <v>3110</v>
      </c>
      <c r="B1555" t="s">
        <v>3111</v>
      </c>
      <c r="C1555">
        <f>_xlfn.NUMBERVALUE(RIGHT(Table1[[#This Row],[CODE]],6))</f>
        <v>532129</v>
      </c>
    </row>
    <row r="1556" spans="1:3">
      <c r="A1556" s="1" t="s">
        <v>3112</v>
      </c>
      <c r="B1556" t="s">
        <v>3113</v>
      </c>
      <c r="C1556">
        <f>_xlfn.NUMBERVALUE(RIGHT(Table1[[#This Row],[CODE]],6))</f>
        <v>504176</v>
      </c>
    </row>
    <row r="1557" spans="1:3">
      <c r="A1557" s="1" t="s">
        <v>3114</v>
      </c>
      <c r="B1557" t="s">
        <v>3115</v>
      </c>
      <c r="C1557">
        <f>_xlfn.NUMBERVALUE(RIGHT(Table1[[#This Row],[CODE]],6))</f>
        <v>517080</v>
      </c>
    </row>
    <row r="1558" spans="1:3">
      <c r="A1558" s="1" t="s">
        <v>3116</v>
      </c>
      <c r="B1558" t="s">
        <v>3117</v>
      </c>
      <c r="C1558">
        <f>_xlfn.NUMBERVALUE(RIGHT(Table1[[#This Row],[CODE]],6))</f>
        <v>531301</v>
      </c>
    </row>
    <row r="1559" spans="1:3">
      <c r="A1559" s="1" t="s">
        <v>3118</v>
      </c>
      <c r="B1559" t="s">
        <v>3119</v>
      </c>
      <c r="C1559">
        <f>_xlfn.NUMBERVALUE(RIGHT(Table1[[#This Row],[CODE]],6))</f>
        <v>524735</v>
      </c>
    </row>
    <row r="1560" spans="1:3">
      <c r="A1560" s="1" t="s">
        <v>3120</v>
      </c>
      <c r="B1560" t="s">
        <v>3121</v>
      </c>
      <c r="C1560">
        <f>_xlfn.NUMBERVALUE(RIGHT(Table1[[#This Row],[CODE]],6))</f>
        <v>509675</v>
      </c>
    </row>
    <row r="1561" spans="1:3">
      <c r="A1561" s="1" t="s">
        <v>3122</v>
      </c>
      <c r="B1561" t="s">
        <v>3123</v>
      </c>
      <c r="C1561">
        <f>_xlfn.NUMBERVALUE(RIGHT(Table1[[#This Row],[CODE]],6))</f>
        <v>532847</v>
      </c>
    </row>
    <row r="1562" spans="1:3">
      <c r="A1562" s="1" t="s">
        <v>3124</v>
      </c>
      <c r="B1562" t="s">
        <v>3125</v>
      </c>
      <c r="C1562">
        <f>_xlfn.NUMBERVALUE(RIGHT(Table1[[#This Row],[CODE]],6))</f>
        <v>514010</v>
      </c>
    </row>
    <row r="1563" spans="1:3">
      <c r="A1563" s="1" t="s">
        <v>3126</v>
      </c>
      <c r="B1563" t="s">
        <v>3127</v>
      </c>
      <c r="C1563">
        <f>_xlfn.NUMBERVALUE(RIGHT(Table1[[#This Row],[CODE]],6))</f>
        <v>500183</v>
      </c>
    </row>
    <row r="1564" spans="1:3">
      <c r="A1564" s="1" t="s">
        <v>3128</v>
      </c>
      <c r="B1564" t="s">
        <v>3129</v>
      </c>
      <c r="C1564">
        <f>_xlfn.NUMBERVALUE(RIGHT(Table1[[#This Row],[CODE]],6))</f>
        <v>500184</v>
      </c>
    </row>
    <row r="1565" spans="1:3">
      <c r="A1565" s="1" t="s">
        <v>3130</v>
      </c>
      <c r="B1565" t="s">
        <v>3131</v>
      </c>
      <c r="C1565">
        <f>_xlfn.NUMBERVALUE(RIGHT(Table1[[#This Row],[CODE]],6))</f>
        <v>513723</v>
      </c>
    </row>
    <row r="1566" spans="1:3">
      <c r="A1566" s="1" t="s">
        <v>3132</v>
      </c>
      <c r="B1566" t="s">
        <v>3133</v>
      </c>
      <c r="C1566">
        <f>_xlfn.NUMBERVALUE(RIGHT(Table1[[#This Row],[CODE]],6))</f>
        <v>511169</v>
      </c>
    </row>
    <row r="1567" spans="1:3">
      <c r="A1567" s="1" t="s">
        <v>3134</v>
      </c>
      <c r="B1567" t="s">
        <v>3135</v>
      </c>
      <c r="C1567">
        <f>_xlfn.NUMBERVALUE(RIGHT(Table1[[#This Row],[CODE]],6))</f>
        <v>526899</v>
      </c>
    </row>
    <row r="1568" spans="1:3">
      <c r="A1568" s="1" t="s">
        <v>3136</v>
      </c>
      <c r="B1568" t="s">
        <v>3137</v>
      </c>
      <c r="C1568">
        <f>_xlfn.NUMBERVALUE(RIGHT(Table1[[#This Row],[CODE]],6))</f>
        <v>514043</v>
      </c>
    </row>
    <row r="1569" spans="1:3">
      <c r="A1569" s="1" t="s">
        <v>3138</v>
      </c>
      <c r="B1569" t="s">
        <v>3139</v>
      </c>
      <c r="C1569">
        <f>_xlfn.NUMBERVALUE(RIGHT(Table1[[#This Row],[CODE]],6))</f>
        <v>531979</v>
      </c>
    </row>
    <row r="1570" spans="1:3">
      <c r="A1570" s="1" t="s">
        <v>3140</v>
      </c>
      <c r="B1570" t="s">
        <v>3141</v>
      </c>
      <c r="C1570">
        <f>_xlfn.NUMBERVALUE(RIGHT(Table1[[#This Row],[CODE]],6))</f>
        <v>538652</v>
      </c>
    </row>
    <row r="1571" spans="1:3">
      <c r="A1571" s="1" t="s">
        <v>3142</v>
      </c>
      <c r="B1571" t="s">
        <v>3143</v>
      </c>
      <c r="C1571">
        <f>_xlfn.NUMBERVALUE(RIGHT(Table1[[#This Row],[CODE]],6))</f>
        <v>526307</v>
      </c>
    </row>
    <row r="1572" spans="1:3">
      <c r="A1572" s="1" t="s">
        <v>3144</v>
      </c>
      <c r="B1572" t="s">
        <v>3145</v>
      </c>
      <c r="C1572">
        <f>_xlfn.NUMBERVALUE(RIGHT(Table1[[#This Row],[CODE]],6))</f>
        <v>504036</v>
      </c>
    </row>
    <row r="1573" spans="1:3">
      <c r="A1573" s="1" t="s">
        <v>3146</v>
      </c>
      <c r="B1573" t="s">
        <v>3147</v>
      </c>
      <c r="C1573">
        <f>_xlfn.NUMBERVALUE(RIGHT(Table1[[#This Row],[CODE]],6))</f>
        <v>539114</v>
      </c>
    </row>
    <row r="1574" spans="1:3">
      <c r="A1574" s="1" t="s">
        <v>3148</v>
      </c>
      <c r="B1574" t="s">
        <v>3149</v>
      </c>
      <c r="C1574">
        <f>_xlfn.NUMBERVALUE(RIGHT(Table1[[#This Row],[CODE]],6))</f>
        <v>503881</v>
      </c>
    </row>
    <row r="1575" spans="1:3">
      <c r="A1575" s="1" t="s">
        <v>3150</v>
      </c>
      <c r="B1575" t="s">
        <v>3151</v>
      </c>
      <c r="C1575">
        <f>_xlfn.NUMBERVALUE(RIGHT(Table1[[#This Row],[CODE]],6))</f>
        <v>500440</v>
      </c>
    </row>
    <row r="1576" spans="1:3">
      <c r="A1576" s="1" t="s">
        <v>3152</v>
      </c>
      <c r="B1576" t="s">
        <v>3153</v>
      </c>
      <c r="C1576">
        <f>_xlfn.NUMBERVALUE(RIGHT(Table1[[#This Row],[CODE]],6))</f>
        <v>509895</v>
      </c>
    </row>
    <row r="1577" spans="1:3">
      <c r="A1577" s="1" t="s">
        <v>3154</v>
      </c>
      <c r="B1577" t="s">
        <v>3155</v>
      </c>
      <c r="C1577">
        <f>_xlfn.NUMBERVALUE(RIGHT(Table1[[#This Row],[CODE]],6))</f>
        <v>505982</v>
      </c>
    </row>
    <row r="1578" spans="1:3">
      <c r="A1578" s="1" t="s">
        <v>3156</v>
      </c>
      <c r="B1578" t="s">
        <v>3157</v>
      </c>
      <c r="C1578">
        <f>_xlfn.NUMBERVALUE(RIGHT(Table1[[#This Row],[CODE]],6))</f>
        <v>532859</v>
      </c>
    </row>
    <row r="1579" spans="1:3">
      <c r="A1579" s="1" t="s">
        <v>3158</v>
      </c>
      <c r="B1579" t="s">
        <v>3159</v>
      </c>
      <c r="C1579">
        <f>_xlfn.NUMBERVALUE(RIGHT(Table1[[#This Row],[CODE]],6))</f>
        <v>500189</v>
      </c>
    </row>
    <row r="1580" spans="1:3">
      <c r="A1580" s="1" t="s">
        <v>3160</v>
      </c>
      <c r="B1580" t="s">
        <v>3161</v>
      </c>
      <c r="C1580">
        <f>_xlfn.NUMBERVALUE(RIGHT(Table1[[#This Row],[CODE]],6))</f>
        <v>514428</v>
      </c>
    </row>
    <row r="1581" spans="1:3">
      <c r="A1581" s="1" t="s">
        <v>3162</v>
      </c>
      <c r="B1581" t="s">
        <v>3163</v>
      </c>
      <c r="C1581">
        <f>_xlfn.NUMBERVALUE(RIGHT(Table1[[#This Row],[CODE]],6))</f>
        <v>531918</v>
      </c>
    </row>
    <row r="1582" spans="1:3">
      <c r="A1582" s="1" t="s">
        <v>3164</v>
      </c>
      <c r="B1582" t="s">
        <v>3165</v>
      </c>
      <c r="C1582">
        <f>_xlfn.NUMBERVALUE(RIGHT(Table1[[#This Row],[CODE]],6))</f>
        <v>532041</v>
      </c>
    </row>
    <row r="1583" spans="1:3">
      <c r="A1583" s="1" t="s">
        <v>3166</v>
      </c>
      <c r="B1583" t="s">
        <v>3167</v>
      </c>
      <c r="C1583">
        <f>_xlfn.NUMBERVALUE(RIGHT(Table1[[#This Row],[CODE]],6))</f>
        <v>509635</v>
      </c>
    </row>
    <row r="1584" spans="1:3">
      <c r="A1584" s="1" t="s">
        <v>3168</v>
      </c>
      <c r="B1584" t="s">
        <v>3169</v>
      </c>
      <c r="C1584">
        <f>_xlfn.NUMBERVALUE(RIGHT(Table1[[#This Row],[CODE]],6))</f>
        <v>500185</v>
      </c>
    </row>
    <row r="1585" spans="1:3">
      <c r="A1585" s="1" t="s">
        <v>3170</v>
      </c>
      <c r="B1585" t="s">
        <v>3171</v>
      </c>
      <c r="C1585">
        <f>_xlfn.NUMBERVALUE(RIGHT(Table1[[#This Row],[CODE]],6))</f>
        <v>513599</v>
      </c>
    </row>
    <row r="1586" spans="1:3">
      <c r="A1586" s="1" t="s">
        <v>3172</v>
      </c>
      <c r="B1586" t="s">
        <v>3173</v>
      </c>
      <c r="C1586">
        <f>_xlfn.NUMBERVALUE(RIGHT(Table1[[#This Row],[CODE]],6))</f>
        <v>509627</v>
      </c>
    </row>
    <row r="1587" spans="1:3">
      <c r="A1587" s="1" t="s">
        <v>3174</v>
      </c>
      <c r="B1587" t="s">
        <v>3175</v>
      </c>
      <c r="C1587">
        <f>_xlfn.NUMBERVALUE(RIGHT(Table1[[#This Row],[CODE]],6))</f>
        <v>505725</v>
      </c>
    </row>
    <row r="1588" spans="1:3">
      <c r="A1588" s="1" t="s">
        <v>3176</v>
      </c>
      <c r="B1588" t="s">
        <v>3177</v>
      </c>
      <c r="C1588">
        <f>_xlfn.NUMBERVALUE(RIGHT(Table1[[#This Row],[CODE]],6))</f>
        <v>524013</v>
      </c>
    </row>
    <row r="1589" spans="1:3">
      <c r="A1589" s="1" t="s">
        <v>3178</v>
      </c>
      <c r="B1589" t="s">
        <v>3179</v>
      </c>
      <c r="C1589">
        <f>_xlfn.NUMBERVALUE(RIGHT(Table1[[#This Row],[CODE]],6))</f>
        <v>519126</v>
      </c>
    </row>
    <row r="1590" spans="1:3">
      <c r="A1590" s="1" t="s">
        <v>3180</v>
      </c>
      <c r="B1590" t="s">
        <v>3181</v>
      </c>
      <c r="C1590">
        <f>_xlfn.NUMBERVALUE(RIGHT(Table1[[#This Row],[CODE]],6))</f>
        <v>505893</v>
      </c>
    </row>
    <row r="1591" spans="1:3">
      <c r="A1591" s="1" t="s">
        <v>3182</v>
      </c>
      <c r="B1591" t="s">
        <v>3183</v>
      </c>
      <c r="C1591">
        <f>_xlfn.NUMBERVALUE(RIGHT(Table1[[#This Row],[CODE]],6))</f>
        <v>509650</v>
      </c>
    </row>
    <row r="1592" spans="1:3">
      <c r="A1592" s="1" t="s">
        <v>3184</v>
      </c>
      <c r="B1592" t="s">
        <v>3185</v>
      </c>
      <c r="C1592">
        <f>_xlfn.NUMBERVALUE(RIGHT(Table1[[#This Row],[CODE]],6))</f>
        <v>533217</v>
      </c>
    </row>
    <row r="1593" spans="1:3">
      <c r="A1593" s="1" t="s">
        <v>3186</v>
      </c>
      <c r="B1593" t="s">
        <v>3187</v>
      </c>
      <c r="C1593">
        <f>_xlfn.NUMBERVALUE(RIGHT(Table1[[#This Row],[CODE]],6))</f>
        <v>500500</v>
      </c>
    </row>
    <row r="1594" spans="1:3">
      <c r="A1594" s="1" t="s">
        <v>3188</v>
      </c>
      <c r="B1594" t="s">
        <v>3189</v>
      </c>
      <c r="C1594">
        <f>_xlfn.NUMBERVALUE(RIGHT(Table1[[#This Row],[CODE]],6))</f>
        <v>500186</v>
      </c>
    </row>
    <row r="1595" spans="1:3">
      <c r="A1595" s="1" t="s">
        <v>3190</v>
      </c>
      <c r="B1595" t="s">
        <v>3191</v>
      </c>
      <c r="C1595">
        <f>_xlfn.NUMBERVALUE(RIGHT(Table1[[#This Row],[CODE]],6))</f>
        <v>500449</v>
      </c>
    </row>
    <row r="1596" spans="1:3">
      <c r="A1596" s="1" t="s">
        <v>3192</v>
      </c>
      <c r="B1596" t="s">
        <v>3193</v>
      </c>
      <c r="C1596">
        <f>_xlfn.NUMBERVALUE(RIGHT(Table1[[#This Row],[CODE]],6))</f>
        <v>500104</v>
      </c>
    </row>
    <row r="1597" spans="1:3">
      <c r="A1597" s="1" t="s">
        <v>3194</v>
      </c>
      <c r="B1597" t="s">
        <v>3195</v>
      </c>
      <c r="C1597">
        <f>_xlfn.NUMBERVALUE(RIGHT(Table1[[#This Row],[CODE]],6))</f>
        <v>530315</v>
      </c>
    </row>
    <row r="1598" spans="1:3">
      <c r="A1598" s="1" t="s">
        <v>3196</v>
      </c>
      <c r="B1598" t="s">
        <v>3197</v>
      </c>
      <c r="C1598">
        <f>_xlfn.NUMBERVALUE(RIGHT(Table1[[#This Row],[CODE]],6))</f>
        <v>500696</v>
      </c>
    </row>
    <row r="1599" spans="1:3">
      <c r="A1599" s="1" t="s">
        <v>3198</v>
      </c>
      <c r="B1599" t="s">
        <v>3199</v>
      </c>
      <c r="C1599">
        <f>_xlfn.NUMBERVALUE(RIGHT(Table1[[#This Row],[CODE]],6))</f>
        <v>504713</v>
      </c>
    </row>
    <row r="1600" spans="1:3">
      <c r="A1600" s="1" t="s">
        <v>3200</v>
      </c>
      <c r="B1600" t="s">
        <v>3201</v>
      </c>
      <c r="C1600">
        <f>_xlfn.NUMBERVALUE(RIGHT(Table1[[#This Row],[CODE]],6))</f>
        <v>500188</v>
      </c>
    </row>
    <row r="1601" spans="1:3">
      <c r="A1601" s="1" t="s">
        <v>3202</v>
      </c>
      <c r="B1601" t="s">
        <v>3203</v>
      </c>
      <c r="C1601">
        <f>_xlfn.NUMBERVALUE(RIGHT(Table1[[#This Row],[CODE]],6))</f>
        <v>515145</v>
      </c>
    </row>
    <row r="1602" spans="1:3">
      <c r="A1602" s="1" t="s">
        <v>3204</v>
      </c>
      <c r="B1602" t="s">
        <v>3205</v>
      </c>
      <c r="C1602">
        <f>_xlfn.NUMBERVALUE(RIGHT(Table1[[#This Row],[CODE]],6))</f>
        <v>513039</v>
      </c>
    </row>
    <row r="1603" spans="1:3">
      <c r="A1603" s="1" t="s">
        <v>3206</v>
      </c>
      <c r="B1603" t="s">
        <v>3207</v>
      </c>
      <c r="C1603">
        <f>_xlfn.NUMBERVALUE(RIGHT(Table1[[#This Row],[CODE]],6))</f>
        <v>530853</v>
      </c>
    </row>
    <row r="1604" spans="1:3">
      <c r="A1604" s="1" t="s">
        <v>3208</v>
      </c>
      <c r="B1604" t="s">
        <v>3209</v>
      </c>
      <c r="C1604">
        <f>_xlfn.NUMBERVALUE(RIGHT(Table1[[#This Row],[CODE]],6))</f>
        <v>531743</v>
      </c>
    </row>
    <row r="1605" spans="1:3">
      <c r="A1605" s="1" t="s">
        <v>3210</v>
      </c>
      <c r="B1605" t="s">
        <v>3211</v>
      </c>
      <c r="C1605">
        <f>_xlfn.NUMBERVALUE(RIGHT(Table1[[#This Row],[CODE]],6))</f>
        <v>533256</v>
      </c>
    </row>
    <row r="1606" spans="1:3">
      <c r="A1606" s="1" t="s">
        <v>3212</v>
      </c>
      <c r="B1606" t="s">
        <v>3213</v>
      </c>
      <c r="C1606">
        <f>_xlfn.NUMBERVALUE(RIGHT(Table1[[#This Row],[CODE]],6))</f>
        <v>506170</v>
      </c>
    </row>
    <row r="1607" spans="1:3">
      <c r="A1607" s="1" t="s">
        <v>3214</v>
      </c>
      <c r="B1607" t="s">
        <v>3215</v>
      </c>
      <c r="C1607">
        <f>_xlfn.NUMBERVALUE(RIGHT(Table1[[#This Row],[CODE]],6))</f>
        <v>590018</v>
      </c>
    </row>
    <row r="1608" spans="1:3">
      <c r="A1608" s="1" t="s">
        <v>3216</v>
      </c>
      <c r="B1608" t="s">
        <v>3217</v>
      </c>
      <c r="C1608">
        <f>_xlfn.NUMBERVALUE(RIGHT(Table1[[#This Row],[CODE]],6))</f>
        <v>521068</v>
      </c>
    </row>
    <row r="1609" spans="1:3">
      <c r="A1609" s="1" t="s">
        <v>3218</v>
      </c>
      <c r="B1609" t="s">
        <v>3219</v>
      </c>
      <c r="C1609">
        <f>_xlfn.NUMBERVALUE(RIGHT(Table1[[#This Row],[CODE]],6))</f>
        <v>532359</v>
      </c>
    </row>
    <row r="1610" spans="1:3">
      <c r="A1610" s="1" t="s">
        <v>3220</v>
      </c>
      <c r="B1610" t="s">
        <v>3221</v>
      </c>
      <c r="C1610">
        <f>_xlfn.NUMBERVALUE(RIGHT(Table1[[#This Row],[CODE]],6))</f>
        <v>523398</v>
      </c>
    </row>
    <row r="1611" spans="1:3">
      <c r="A1611" s="1" t="s">
        <v>3222</v>
      </c>
      <c r="B1611" t="s">
        <v>3223</v>
      </c>
      <c r="C1611">
        <f>_xlfn.NUMBERVALUE(RIGHT(Table1[[#This Row],[CODE]],6))</f>
        <v>526217</v>
      </c>
    </row>
    <row r="1612" spans="1:3">
      <c r="A1612" s="1" t="s">
        <v>3224</v>
      </c>
      <c r="B1612" t="s">
        <v>3225</v>
      </c>
      <c r="C1612">
        <f>_xlfn.NUMBERVALUE(RIGHT(Table1[[#This Row],[CODE]],6))</f>
        <v>531661</v>
      </c>
    </row>
    <row r="1613" spans="1:3">
      <c r="A1613" s="1" t="s">
        <v>3226</v>
      </c>
      <c r="B1613" t="s">
        <v>3227</v>
      </c>
      <c r="C1613">
        <f>_xlfn.NUMBERVALUE(RIGHT(Table1[[#This Row],[CODE]],6))</f>
        <v>500191</v>
      </c>
    </row>
    <row r="1614" spans="1:3">
      <c r="A1614" s="1" t="s">
        <v>3228</v>
      </c>
      <c r="B1614" t="s">
        <v>3229</v>
      </c>
      <c r="C1614">
        <f>_xlfn.NUMBERVALUE(RIGHT(Table1[[#This Row],[CODE]],6))</f>
        <v>522064</v>
      </c>
    </row>
    <row r="1615" spans="1:3">
      <c r="A1615" s="1" t="s">
        <v>3230</v>
      </c>
      <c r="B1615" t="s">
        <v>3231</v>
      </c>
      <c r="C1615">
        <f>_xlfn.NUMBERVALUE(RIGHT(Table1[[#This Row],[CODE]],6))</f>
        <v>517174</v>
      </c>
    </row>
    <row r="1616" spans="1:3">
      <c r="A1616" s="1" t="s">
        <v>3232</v>
      </c>
      <c r="B1616" t="s">
        <v>3233</v>
      </c>
      <c r="C1616">
        <f>_xlfn.NUMBERVALUE(RIGHT(Table1[[#This Row],[CODE]],6))</f>
        <v>500193</v>
      </c>
    </row>
    <row r="1617" spans="1:3">
      <c r="A1617" s="1" t="s">
        <v>3234</v>
      </c>
      <c r="B1617" t="s">
        <v>3235</v>
      </c>
      <c r="C1617">
        <f>_xlfn.NUMBERVALUE(RIGHT(Table1[[#This Row],[CODE]],6))</f>
        <v>526683</v>
      </c>
    </row>
    <row r="1618" spans="1:3">
      <c r="A1618" s="1" t="s">
        <v>3236</v>
      </c>
      <c r="B1618" t="s">
        <v>3237</v>
      </c>
      <c r="C1618">
        <f>_xlfn.NUMBERVALUE(RIGHT(Table1[[#This Row],[CODE]],6))</f>
        <v>532873</v>
      </c>
    </row>
    <row r="1619" spans="1:3">
      <c r="A1619" s="1" t="s">
        <v>3238</v>
      </c>
      <c r="B1619" t="s">
        <v>3239</v>
      </c>
      <c r="C1619">
        <f>_xlfn.NUMBERVALUE(RIGHT(Table1[[#This Row],[CODE]],6))</f>
        <v>500010</v>
      </c>
    </row>
    <row r="1620" spans="1:3">
      <c r="A1620" s="1" t="s">
        <v>3240</v>
      </c>
      <c r="B1620" t="s">
        <v>3241</v>
      </c>
      <c r="C1620">
        <f>_xlfn.NUMBERVALUE(RIGHT(Table1[[#This Row],[CODE]],6))</f>
        <v>532761</v>
      </c>
    </row>
    <row r="1621" spans="1:3">
      <c r="A1621" s="1" t="s">
        <v>3242</v>
      </c>
      <c r="B1621" t="s">
        <v>3243</v>
      </c>
      <c r="C1621">
        <f>_xlfn.NUMBERVALUE(RIGHT(Table1[[#This Row],[CODE]],6))</f>
        <v>526761</v>
      </c>
    </row>
    <row r="1622" spans="1:3">
      <c r="A1622" s="1" t="s">
        <v>3244</v>
      </c>
      <c r="B1622" t="s">
        <v>3245</v>
      </c>
      <c r="C1622">
        <f>_xlfn.NUMBERVALUE(RIGHT(Table1[[#This Row],[CODE]],6))</f>
        <v>535217</v>
      </c>
    </row>
    <row r="1623" spans="1:3">
      <c r="A1623" s="1" t="s">
        <v>3246</v>
      </c>
      <c r="B1623" t="s">
        <v>3247</v>
      </c>
      <c r="C1623">
        <f>_xlfn.NUMBERVALUE(RIGHT(Table1[[#This Row],[CODE]],6))</f>
        <v>531724</v>
      </c>
    </row>
    <row r="1624" spans="1:3">
      <c r="A1624" s="1" t="s">
        <v>3248</v>
      </c>
      <c r="B1624" t="s">
        <v>3249</v>
      </c>
      <c r="C1624">
        <f>_xlfn.NUMBERVALUE(RIGHT(Table1[[#This Row],[CODE]],6))</f>
        <v>500187</v>
      </c>
    </row>
    <row r="1625" spans="1:3">
      <c r="A1625" s="1" t="s">
        <v>3250</v>
      </c>
      <c r="B1625" t="s">
        <v>3251</v>
      </c>
      <c r="C1625">
        <f>_xlfn.NUMBERVALUE(RIGHT(Table1[[#This Row],[CODE]],6))</f>
        <v>532662</v>
      </c>
    </row>
    <row r="1626" spans="1:3">
      <c r="A1626" s="1" t="s">
        <v>3252</v>
      </c>
      <c r="B1626" t="s">
        <v>3253</v>
      </c>
      <c r="C1626">
        <f>_xlfn.NUMBERVALUE(RIGHT(Table1[[#This Row],[CODE]],6))</f>
        <v>532799</v>
      </c>
    </row>
    <row r="1627" spans="1:3">
      <c r="A1627" s="1" t="s">
        <v>3254</v>
      </c>
      <c r="B1627" t="s">
        <v>3255</v>
      </c>
      <c r="C1627">
        <f>_xlfn.NUMBERVALUE(RIGHT(Table1[[#This Row],[CODE]],6))</f>
        <v>509820</v>
      </c>
    </row>
    <row r="1628" spans="1:3">
      <c r="A1628" s="1" t="s">
        <v>3256</v>
      </c>
      <c r="B1628" t="s">
        <v>3257</v>
      </c>
      <c r="C1628">
        <f>_xlfn.NUMBERVALUE(RIGHT(Table1[[#This Row],[CODE]],6))</f>
        <v>500199</v>
      </c>
    </row>
    <row r="1629" spans="1:3">
      <c r="A1629" s="1" t="s">
        <v>3258</v>
      </c>
      <c r="B1629" t="s">
        <v>3259</v>
      </c>
      <c r="C1629">
        <f>_xlfn.NUMBERVALUE(RIGHT(Table1[[#This Row],[CODE]],6))</f>
        <v>512405</v>
      </c>
    </row>
    <row r="1630" spans="1:3">
      <c r="A1630" s="1" t="s">
        <v>3260</v>
      </c>
      <c r="B1630" t="s">
        <v>3261</v>
      </c>
      <c r="C1630">
        <f>_xlfn.NUMBERVALUE(RIGHT(Table1[[#This Row],[CODE]],6))</f>
        <v>519463</v>
      </c>
    </row>
    <row r="1631" spans="1:3">
      <c r="A1631" s="1" t="s">
        <v>3262</v>
      </c>
      <c r="B1631" t="s">
        <v>3263</v>
      </c>
      <c r="C1631">
        <f>_xlfn.NUMBERVALUE(RIGHT(Table1[[#This Row],[CODE]],6))</f>
        <v>532174</v>
      </c>
    </row>
    <row r="1632" spans="1:3">
      <c r="A1632" s="1" t="s">
        <v>3264</v>
      </c>
      <c r="B1632" t="s">
        <v>3265</v>
      </c>
      <c r="C1632">
        <f>_xlfn.NUMBERVALUE(RIGHT(Table1[[#This Row],[CODE]],6))</f>
        <v>538502</v>
      </c>
    </row>
    <row r="1633" spans="1:3">
      <c r="A1633" s="1" t="s">
        <v>3266</v>
      </c>
      <c r="B1633" t="s">
        <v>3267</v>
      </c>
      <c r="C1633">
        <f>_xlfn.NUMBERVALUE(RIGHT(Table1[[#This Row],[CODE]],6))</f>
        <v>538501</v>
      </c>
    </row>
    <row r="1634" spans="1:3">
      <c r="A1634" s="1" t="s">
        <v>3268</v>
      </c>
      <c r="B1634" t="s">
        <v>3269</v>
      </c>
      <c r="C1634">
        <f>_xlfn.NUMBERVALUE(RIGHT(Table1[[#This Row],[CODE]],6))</f>
        <v>538578</v>
      </c>
    </row>
    <row r="1635" spans="1:3">
      <c r="A1635" s="1" t="s">
        <v>3270</v>
      </c>
      <c r="B1635" t="s">
        <v>3271</v>
      </c>
      <c r="C1635">
        <f>_xlfn.NUMBERVALUE(RIGHT(Table1[[#This Row],[CODE]],6))</f>
        <v>538577</v>
      </c>
    </row>
    <row r="1636" spans="1:3">
      <c r="A1636" s="1" t="s">
        <v>3272</v>
      </c>
      <c r="B1636" t="s">
        <v>3273</v>
      </c>
      <c r="C1636">
        <f>_xlfn.NUMBERVALUE(RIGHT(Table1[[#This Row],[CODE]],6))</f>
        <v>538729</v>
      </c>
    </row>
    <row r="1637" spans="1:3">
      <c r="A1637" s="1" t="s">
        <v>3274</v>
      </c>
      <c r="B1637" t="s">
        <v>3275</v>
      </c>
      <c r="C1637">
        <f>_xlfn.NUMBERVALUE(RIGHT(Table1[[#This Row],[CODE]],6))</f>
        <v>538728</v>
      </c>
    </row>
    <row r="1638" spans="1:3">
      <c r="A1638" s="1" t="s">
        <v>3276</v>
      </c>
      <c r="B1638" t="s">
        <v>3277</v>
      </c>
      <c r="C1638">
        <f>_xlfn.NUMBERVALUE(RIGHT(Table1[[#This Row],[CODE]],6))</f>
        <v>538764</v>
      </c>
    </row>
    <row r="1639" spans="1:3">
      <c r="A1639" s="1" t="s">
        <v>3278</v>
      </c>
      <c r="B1639" t="s">
        <v>3279</v>
      </c>
      <c r="C1639">
        <f>_xlfn.NUMBERVALUE(RIGHT(Table1[[#This Row],[CODE]],6))</f>
        <v>538763</v>
      </c>
    </row>
    <row r="1640" spans="1:3">
      <c r="A1640" s="1" t="s">
        <v>3280</v>
      </c>
      <c r="B1640" t="s">
        <v>3281</v>
      </c>
      <c r="C1640">
        <f>_xlfn.NUMBERVALUE(RIGHT(Table1[[#This Row],[CODE]],6))</f>
        <v>538893</v>
      </c>
    </row>
    <row r="1641" spans="1:3">
      <c r="A1641" s="1" t="s">
        <v>3282</v>
      </c>
      <c r="B1641" t="s">
        <v>3283</v>
      </c>
      <c r="C1641">
        <f>_xlfn.NUMBERVALUE(RIGHT(Table1[[#This Row],[CODE]],6))</f>
        <v>538892</v>
      </c>
    </row>
    <row r="1642" spans="1:3">
      <c r="A1642" s="1" t="s">
        <v>3284</v>
      </c>
      <c r="B1642" t="s">
        <v>3285</v>
      </c>
      <c r="C1642">
        <f>_xlfn.NUMBERVALUE(RIGHT(Table1[[#This Row],[CODE]],6))</f>
        <v>538925</v>
      </c>
    </row>
    <row r="1643" spans="1:3">
      <c r="A1643" s="1" t="s">
        <v>3286</v>
      </c>
      <c r="B1643" t="s">
        <v>3287</v>
      </c>
      <c r="C1643">
        <f>_xlfn.NUMBERVALUE(RIGHT(Table1[[#This Row],[CODE]],6))</f>
        <v>538924</v>
      </c>
    </row>
    <row r="1644" spans="1:3">
      <c r="A1644" s="1" t="s">
        <v>3288</v>
      </c>
      <c r="B1644" t="s">
        <v>3289</v>
      </c>
      <c r="C1644">
        <f>_xlfn.NUMBERVALUE(RIGHT(Table1[[#This Row],[CODE]],6))</f>
        <v>538937</v>
      </c>
    </row>
    <row r="1645" spans="1:3">
      <c r="A1645" s="1" t="s">
        <v>3290</v>
      </c>
      <c r="B1645" t="s">
        <v>3291</v>
      </c>
      <c r="C1645">
        <f>_xlfn.NUMBERVALUE(RIGHT(Table1[[#This Row],[CODE]],6))</f>
        <v>538936</v>
      </c>
    </row>
    <row r="1646" spans="1:3">
      <c r="A1646" s="1" t="s">
        <v>3292</v>
      </c>
      <c r="B1646" t="s">
        <v>3293</v>
      </c>
      <c r="C1646">
        <f>_xlfn.NUMBERVALUE(RIGHT(Table1[[#This Row],[CODE]],6))</f>
        <v>539085</v>
      </c>
    </row>
    <row r="1647" spans="1:3">
      <c r="A1647" s="1" t="s">
        <v>3294</v>
      </c>
      <c r="B1647" t="s">
        <v>3295</v>
      </c>
      <c r="C1647">
        <f>_xlfn.NUMBERVALUE(RIGHT(Table1[[#This Row],[CODE]],6))</f>
        <v>539084</v>
      </c>
    </row>
    <row r="1648" spans="1:3">
      <c r="A1648" s="1" t="s">
        <v>3296</v>
      </c>
      <c r="B1648" t="s">
        <v>3297</v>
      </c>
      <c r="C1648">
        <f>_xlfn.NUMBERVALUE(RIGHT(Table1[[#This Row],[CODE]],6))</f>
        <v>539101</v>
      </c>
    </row>
    <row r="1649" spans="1:3">
      <c r="A1649" s="1" t="s">
        <v>3298</v>
      </c>
      <c r="B1649" t="s">
        <v>3299</v>
      </c>
      <c r="C1649">
        <f>_xlfn.NUMBERVALUE(RIGHT(Table1[[#This Row],[CODE]],6))</f>
        <v>539100</v>
      </c>
    </row>
    <row r="1650" spans="1:3">
      <c r="A1650" s="1" t="s">
        <v>3300</v>
      </c>
      <c r="B1650" t="s">
        <v>3301</v>
      </c>
      <c r="C1650">
        <f>_xlfn.NUMBERVALUE(RIGHT(Table1[[#This Row],[CODE]],6))</f>
        <v>539319</v>
      </c>
    </row>
    <row r="1651" spans="1:3">
      <c r="A1651" s="1" t="s">
        <v>3302</v>
      </c>
      <c r="B1651" t="s">
        <v>3303</v>
      </c>
      <c r="C1651">
        <f>_xlfn.NUMBERVALUE(RIGHT(Table1[[#This Row],[CODE]],6))</f>
        <v>539320</v>
      </c>
    </row>
    <row r="1652" spans="1:3">
      <c r="A1652" s="1" t="s">
        <v>3304</v>
      </c>
      <c r="B1652" t="s">
        <v>3305</v>
      </c>
      <c r="C1652">
        <f>_xlfn.NUMBERVALUE(RIGHT(Table1[[#This Row],[CODE]],6))</f>
        <v>539321</v>
      </c>
    </row>
    <row r="1653" spans="1:3">
      <c r="A1653" s="1" t="s">
        <v>3306</v>
      </c>
      <c r="B1653" t="s">
        <v>3307</v>
      </c>
      <c r="C1653">
        <f>_xlfn.NUMBERVALUE(RIGHT(Table1[[#This Row],[CODE]],6))</f>
        <v>539322</v>
      </c>
    </row>
    <row r="1654" spans="1:3">
      <c r="A1654" s="1" t="s">
        <v>3308</v>
      </c>
      <c r="B1654" t="s">
        <v>3309</v>
      </c>
      <c r="C1654">
        <f>_xlfn.NUMBERVALUE(RIGHT(Table1[[#This Row],[CODE]],6))</f>
        <v>537008</v>
      </c>
    </row>
    <row r="1655" spans="1:3">
      <c r="A1655" s="1" t="s">
        <v>3310</v>
      </c>
      <c r="B1655" t="s">
        <v>3311</v>
      </c>
      <c r="C1655">
        <f>_xlfn.NUMBERVALUE(RIGHT(Table1[[#This Row],[CODE]],6))</f>
        <v>537651</v>
      </c>
    </row>
    <row r="1656" spans="1:3">
      <c r="A1656" s="1" t="s">
        <v>3312</v>
      </c>
      <c r="B1656" t="s">
        <v>3313</v>
      </c>
      <c r="C1656">
        <f>_xlfn.NUMBERVALUE(RIGHT(Table1[[#This Row],[CODE]],6))</f>
        <v>537650</v>
      </c>
    </row>
    <row r="1657" spans="1:3">
      <c r="A1657" s="1" t="s">
        <v>3314</v>
      </c>
      <c r="B1657" t="s">
        <v>3315</v>
      </c>
      <c r="C1657">
        <f>_xlfn.NUMBERVALUE(RIGHT(Table1[[#This Row],[CODE]],6))</f>
        <v>537648</v>
      </c>
    </row>
    <row r="1658" spans="1:3">
      <c r="A1658" s="1" t="s">
        <v>3316</v>
      </c>
      <c r="B1658" t="s">
        <v>3317</v>
      </c>
      <c r="C1658">
        <f>_xlfn.NUMBERVALUE(RIGHT(Table1[[#This Row],[CODE]],6))</f>
        <v>537649</v>
      </c>
    </row>
    <row r="1659" spans="1:3">
      <c r="A1659" s="1" t="s">
        <v>3318</v>
      </c>
      <c r="B1659" t="s">
        <v>3319</v>
      </c>
      <c r="C1659">
        <f>_xlfn.NUMBERVALUE(RIGHT(Table1[[#This Row],[CODE]],6))</f>
        <v>537007</v>
      </c>
    </row>
    <row r="1660" spans="1:3">
      <c r="A1660" s="1" t="s">
        <v>3320</v>
      </c>
      <c r="B1660" t="s">
        <v>3321</v>
      </c>
      <c r="C1660">
        <f>_xlfn.NUMBERVALUE(RIGHT(Table1[[#This Row],[CODE]],6))</f>
        <v>539394</v>
      </c>
    </row>
    <row r="1661" spans="1:3">
      <c r="A1661" s="1" t="s">
        <v>3322</v>
      </c>
      <c r="B1661" t="s">
        <v>3323</v>
      </c>
      <c r="C1661">
        <f>_xlfn.NUMBERVALUE(RIGHT(Table1[[#This Row],[CODE]],6))</f>
        <v>539395</v>
      </c>
    </row>
    <row r="1662" spans="1:3">
      <c r="A1662" s="1" t="s">
        <v>3324</v>
      </c>
      <c r="B1662" t="s">
        <v>3325</v>
      </c>
      <c r="C1662">
        <f>_xlfn.NUMBERVALUE(RIGHT(Table1[[#This Row],[CODE]],6))</f>
        <v>539396</v>
      </c>
    </row>
    <row r="1663" spans="1:3">
      <c r="A1663" s="1" t="s">
        <v>3326</v>
      </c>
      <c r="B1663" t="s">
        <v>3327</v>
      </c>
      <c r="C1663">
        <f>_xlfn.NUMBERVALUE(RIGHT(Table1[[#This Row],[CODE]],6))</f>
        <v>539397</v>
      </c>
    </row>
    <row r="1664" spans="1:3">
      <c r="A1664" s="1" t="s">
        <v>3328</v>
      </c>
      <c r="B1664" t="s">
        <v>3329</v>
      </c>
      <c r="C1664">
        <f>_xlfn.NUMBERVALUE(RIGHT(Table1[[#This Row],[CODE]],6))</f>
        <v>555555</v>
      </c>
    </row>
    <row r="1665" spans="1:3">
      <c r="A1665" s="1" t="s">
        <v>3330</v>
      </c>
      <c r="B1665" t="s">
        <v>3331</v>
      </c>
      <c r="C1665">
        <f>_xlfn.NUMBERVALUE(RIGHT(Table1[[#This Row],[CODE]],6))</f>
        <v>537923</v>
      </c>
    </row>
    <row r="1666" spans="1:3">
      <c r="A1666" s="1" t="s">
        <v>3332</v>
      </c>
      <c r="B1666" t="s">
        <v>3333</v>
      </c>
      <c r="C1666">
        <f>_xlfn.NUMBERVALUE(RIGHT(Table1[[#This Row],[CODE]],6))</f>
        <v>537922</v>
      </c>
    </row>
    <row r="1667" spans="1:3">
      <c r="A1667" s="1" t="s">
        <v>3334</v>
      </c>
      <c r="B1667" t="s">
        <v>3335</v>
      </c>
      <c r="C1667">
        <f>_xlfn.NUMBERVALUE(RIGHT(Table1[[#This Row],[CODE]],6))</f>
        <v>538650</v>
      </c>
    </row>
    <row r="1668" spans="1:3">
      <c r="A1668" s="1" t="s">
        <v>3336</v>
      </c>
      <c r="B1668" t="s">
        <v>3337</v>
      </c>
      <c r="C1668">
        <f>_xlfn.NUMBERVALUE(RIGHT(Table1[[#This Row],[CODE]],6))</f>
        <v>538651</v>
      </c>
    </row>
    <row r="1669" spans="1:3">
      <c r="A1669" s="1" t="s">
        <v>3338</v>
      </c>
      <c r="B1669" t="s">
        <v>3339</v>
      </c>
      <c r="C1669">
        <f>_xlfn.NUMBERVALUE(RIGHT(Table1[[#This Row],[CODE]],6))</f>
        <v>538648</v>
      </c>
    </row>
    <row r="1670" spans="1:3">
      <c r="A1670" s="1" t="s">
        <v>3340</v>
      </c>
      <c r="B1670" t="s">
        <v>3341</v>
      </c>
      <c r="C1670">
        <f>_xlfn.NUMBERVALUE(RIGHT(Table1[[#This Row],[CODE]],6))</f>
        <v>538649</v>
      </c>
    </row>
    <row r="1671" spans="1:3">
      <c r="A1671" s="1" t="s">
        <v>3342</v>
      </c>
      <c r="B1671" t="s">
        <v>3343</v>
      </c>
      <c r="C1671">
        <f>_xlfn.NUMBERVALUE(RIGHT(Table1[[#This Row],[CODE]],6))</f>
        <v>539092</v>
      </c>
    </row>
    <row r="1672" spans="1:3">
      <c r="A1672" s="1" t="s">
        <v>3344</v>
      </c>
      <c r="B1672" t="s">
        <v>3345</v>
      </c>
      <c r="C1672">
        <f>_xlfn.NUMBERVALUE(RIGHT(Table1[[#This Row],[CODE]],6))</f>
        <v>539093</v>
      </c>
    </row>
    <row r="1673" spans="1:3">
      <c r="A1673" s="1" t="s">
        <v>3346</v>
      </c>
      <c r="B1673" t="s">
        <v>3347</v>
      </c>
      <c r="C1673">
        <f>_xlfn.NUMBERVALUE(RIGHT(Table1[[#This Row],[CODE]],6))</f>
        <v>539094</v>
      </c>
    </row>
    <row r="1674" spans="1:3">
      <c r="A1674" s="1" t="s">
        <v>3348</v>
      </c>
      <c r="B1674" t="s">
        <v>3349</v>
      </c>
      <c r="C1674">
        <f>_xlfn.NUMBERVALUE(RIGHT(Table1[[#This Row],[CODE]],6))</f>
        <v>539095</v>
      </c>
    </row>
    <row r="1675" spans="1:3">
      <c r="A1675" s="1" t="s">
        <v>3350</v>
      </c>
      <c r="B1675" t="s">
        <v>3351</v>
      </c>
      <c r="C1675">
        <f>_xlfn.NUMBERVALUE(RIGHT(Table1[[#This Row],[CODE]],6))</f>
        <v>539179</v>
      </c>
    </row>
    <row r="1676" spans="1:3">
      <c r="A1676" s="1" t="s">
        <v>3350</v>
      </c>
      <c r="B1676" t="s">
        <v>3352</v>
      </c>
      <c r="C1676">
        <f>_xlfn.NUMBERVALUE(RIGHT(Table1[[#This Row],[CODE]],6))</f>
        <v>539180</v>
      </c>
    </row>
    <row r="1677" spans="1:3">
      <c r="A1677" s="1" t="s">
        <v>3353</v>
      </c>
      <c r="B1677" t="s">
        <v>3354</v>
      </c>
      <c r="C1677">
        <f>_xlfn.NUMBERVALUE(RIGHT(Table1[[#This Row],[CODE]],6))</f>
        <v>539285</v>
      </c>
    </row>
    <row r="1678" spans="1:3">
      <c r="A1678" s="1" t="s">
        <v>3355</v>
      </c>
      <c r="B1678" t="s">
        <v>3356</v>
      </c>
      <c r="C1678">
        <f>_xlfn.NUMBERVALUE(RIGHT(Table1[[#This Row],[CODE]],6))</f>
        <v>539286</v>
      </c>
    </row>
    <row r="1679" spans="1:3">
      <c r="A1679" s="1" t="s">
        <v>3357</v>
      </c>
      <c r="B1679" t="s">
        <v>3358</v>
      </c>
      <c r="C1679">
        <f>_xlfn.NUMBERVALUE(RIGHT(Table1[[#This Row],[CODE]],6))</f>
        <v>532835</v>
      </c>
    </row>
    <row r="1680" spans="1:3">
      <c r="A1680" s="1" t="s">
        <v>3359</v>
      </c>
      <c r="B1680" t="s">
        <v>3360</v>
      </c>
      <c r="C1680">
        <f>_xlfn.NUMBERVALUE(RIGHT(Table1[[#This Row],[CODE]],6))</f>
        <v>531524</v>
      </c>
    </row>
    <row r="1681" spans="1:3">
      <c r="A1681" s="1" t="s">
        <v>3361</v>
      </c>
      <c r="B1681" t="s">
        <v>3362</v>
      </c>
      <c r="C1681">
        <f>_xlfn.NUMBERVALUE(RIGHT(Table1[[#This Row],[CODE]],6))</f>
        <v>534733</v>
      </c>
    </row>
    <row r="1682" spans="1:3">
      <c r="A1682" s="1" t="s">
        <v>3363</v>
      </c>
      <c r="B1682" t="s">
        <v>3364</v>
      </c>
      <c r="C1682">
        <f>_xlfn.NUMBERVALUE(RIGHT(Table1[[#This Row],[CODE]],6))</f>
        <v>500116</v>
      </c>
    </row>
    <row r="1683" spans="1:3">
      <c r="A1683" s="1" t="s">
        <v>3365</v>
      </c>
      <c r="B1683" t="s">
        <v>3366</v>
      </c>
      <c r="C1683">
        <f>_xlfn.NUMBERVALUE(RIGHT(Table1[[#This Row],[CODE]],6))</f>
        <v>532822</v>
      </c>
    </row>
    <row r="1684" spans="1:3">
      <c r="A1684" s="1" t="s">
        <v>3367</v>
      </c>
      <c r="B1684" t="s">
        <v>3368</v>
      </c>
      <c r="C1684">
        <f>_xlfn.NUMBERVALUE(RIGHT(Table1[[#This Row],[CODE]],6))</f>
        <v>531328</v>
      </c>
    </row>
    <row r="1685" spans="1:3">
      <c r="A1685" s="1" t="s">
        <v>3369</v>
      </c>
      <c r="B1685" t="s">
        <v>3370</v>
      </c>
      <c r="C1685">
        <f>_xlfn.NUMBERVALUE(RIGHT(Table1[[#This Row],[CODE]],6))</f>
        <v>539437</v>
      </c>
    </row>
    <row r="1686" spans="1:3">
      <c r="A1686" s="1" t="s">
        <v>3371</v>
      </c>
      <c r="B1686" t="s">
        <v>3372</v>
      </c>
      <c r="C1686">
        <f>_xlfn.NUMBERVALUE(RIGHT(Table1[[#This Row],[CODE]],6))</f>
        <v>535502</v>
      </c>
    </row>
    <row r="1687" spans="1:3">
      <c r="A1687" s="1" t="s">
        <v>3373</v>
      </c>
      <c r="B1687" t="s">
        <v>3374</v>
      </c>
      <c r="C1687">
        <f>_xlfn.NUMBERVALUE(RIGHT(Table1[[#This Row],[CODE]],6))</f>
        <v>535501</v>
      </c>
    </row>
    <row r="1688" spans="1:3">
      <c r="A1688" s="1" t="s">
        <v>3375</v>
      </c>
      <c r="B1688" t="s">
        <v>3376</v>
      </c>
      <c r="C1688">
        <f>_xlfn.NUMBERVALUE(RIGHT(Table1[[#This Row],[CODE]],6))</f>
        <v>532659</v>
      </c>
    </row>
    <row r="1689" spans="1:3">
      <c r="A1689" s="1" t="s">
        <v>3377</v>
      </c>
      <c r="B1689" t="s">
        <v>3378</v>
      </c>
      <c r="C1689">
        <f>_xlfn.NUMBERVALUE(RIGHT(Table1[[#This Row],[CODE]],6))</f>
        <v>537412</v>
      </c>
    </row>
    <row r="1690" spans="1:3">
      <c r="A1690" s="1" t="s">
        <v>3379</v>
      </c>
      <c r="B1690" t="s">
        <v>3380</v>
      </c>
      <c r="C1690">
        <f>_xlfn.NUMBERVALUE(RIGHT(Table1[[#This Row],[CODE]],6))</f>
        <v>537701</v>
      </c>
    </row>
    <row r="1691" spans="1:3">
      <c r="A1691" s="1" t="s">
        <v>3381</v>
      </c>
      <c r="B1691" t="s">
        <v>3382</v>
      </c>
      <c r="C1691">
        <f>_xlfn.NUMBERVALUE(RIGHT(Table1[[#This Row],[CODE]],6))</f>
        <v>537411</v>
      </c>
    </row>
    <row r="1692" spans="1:3">
      <c r="A1692" s="1" t="s">
        <v>3383</v>
      </c>
      <c r="B1692" t="s">
        <v>3384</v>
      </c>
      <c r="C1692">
        <f>_xlfn.NUMBERVALUE(RIGHT(Table1[[#This Row],[CODE]],6))</f>
        <v>537700</v>
      </c>
    </row>
    <row r="1693" spans="1:3">
      <c r="A1693" s="1" t="s">
        <v>3385</v>
      </c>
      <c r="B1693" t="s">
        <v>3386</v>
      </c>
      <c r="C1693">
        <f>_xlfn.NUMBERVALUE(RIGHT(Table1[[#This Row],[CODE]],6))</f>
        <v>531840</v>
      </c>
    </row>
    <row r="1694" spans="1:3">
      <c r="A1694" s="1" t="s">
        <v>3387</v>
      </c>
      <c r="B1694" t="s">
        <v>3388</v>
      </c>
      <c r="C1694">
        <f>_xlfn.NUMBERVALUE(RIGHT(Table1[[#This Row],[CODE]],6))</f>
        <v>507438</v>
      </c>
    </row>
    <row r="1695" spans="1:3">
      <c r="A1695" s="1" t="s">
        <v>3389</v>
      </c>
      <c r="B1695" t="s">
        <v>3390</v>
      </c>
      <c r="C1695">
        <f>_xlfn.NUMBERVALUE(RIGHT(Table1[[#This Row],[CODE]],6))</f>
        <v>505726</v>
      </c>
    </row>
    <row r="1696" spans="1:3">
      <c r="A1696" s="1" t="s">
        <v>3391</v>
      </c>
      <c r="B1696" t="s">
        <v>3392</v>
      </c>
      <c r="C1696">
        <f>_xlfn.NUMBERVALUE(RIGHT(Table1[[#This Row],[CODE]],6))</f>
        <v>500106</v>
      </c>
    </row>
    <row r="1697" spans="1:3">
      <c r="A1697" s="1" t="s">
        <v>3393</v>
      </c>
      <c r="B1697" t="s">
        <v>3394</v>
      </c>
      <c r="C1697">
        <f>_xlfn.NUMBERVALUE(RIGHT(Table1[[#This Row],[CODE]],6))</f>
        <v>532133</v>
      </c>
    </row>
    <row r="1698" spans="1:3">
      <c r="A1698" s="1" t="s">
        <v>3395</v>
      </c>
      <c r="B1698" t="s">
        <v>3396</v>
      </c>
      <c r="C1698">
        <f>_xlfn.NUMBERVALUE(RIGHT(Table1[[#This Row],[CODE]],6))</f>
        <v>511682</v>
      </c>
    </row>
    <row r="1699" spans="1:3">
      <c r="A1699" s="1" t="s">
        <v>3397</v>
      </c>
      <c r="B1699" t="s">
        <v>3398</v>
      </c>
      <c r="C1699">
        <f>_xlfn.NUMBERVALUE(RIGHT(Table1[[#This Row],[CODE]],6))</f>
        <v>522289</v>
      </c>
    </row>
    <row r="1700" spans="1:3">
      <c r="A1700" s="1" t="s">
        <v>3399</v>
      </c>
      <c r="B1700" t="s">
        <v>3400</v>
      </c>
      <c r="C1700">
        <f>_xlfn.NUMBERVALUE(RIGHT(Table1[[#This Row],[CODE]],6))</f>
        <v>517380</v>
      </c>
    </row>
    <row r="1701" spans="1:3">
      <c r="A1701" s="1" t="s">
        <v>3401</v>
      </c>
      <c r="B1701" t="s">
        <v>3402</v>
      </c>
      <c r="C1701">
        <f>_xlfn.NUMBERVALUE(RIGHT(Table1[[#This Row],[CODE]],6))</f>
        <v>532636</v>
      </c>
    </row>
    <row r="1702" spans="1:3">
      <c r="A1702" s="1" t="s">
        <v>3403</v>
      </c>
      <c r="B1702" t="s">
        <v>3404</v>
      </c>
      <c r="C1702">
        <f>_xlfn.NUMBERVALUE(RIGHT(Table1[[#This Row],[CODE]],6))</f>
        <v>531968</v>
      </c>
    </row>
    <row r="1703" spans="1:3">
      <c r="A1703" s="1" t="s">
        <v>3405</v>
      </c>
      <c r="B1703" t="s">
        <v>3406</v>
      </c>
      <c r="C1703">
        <f>_xlfn.NUMBERVALUE(RIGHT(Table1[[#This Row],[CODE]],6))</f>
        <v>514238</v>
      </c>
    </row>
    <row r="1704" spans="1:3">
      <c r="A1704" s="1" t="s">
        <v>3407</v>
      </c>
      <c r="B1704" t="s">
        <v>3408</v>
      </c>
      <c r="C1704">
        <f>_xlfn.NUMBERVALUE(RIGHT(Table1[[#This Row],[CODE]],6))</f>
        <v>530719</v>
      </c>
    </row>
    <row r="1705" spans="1:3">
      <c r="A1705" s="1" t="s">
        <v>3409</v>
      </c>
      <c r="B1705" t="s">
        <v>3410</v>
      </c>
      <c r="C1705">
        <f>_xlfn.NUMBERVALUE(RIGHT(Table1[[#This Row],[CODE]],6))</f>
        <v>532414</v>
      </c>
    </row>
    <row r="1706" spans="1:3">
      <c r="A1706" s="1" t="s">
        <v>3411</v>
      </c>
      <c r="B1706" t="s">
        <v>3412</v>
      </c>
      <c r="C1706">
        <f>_xlfn.NUMBERVALUE(RIGHT(Table1[[#This Row],[CODE]],6))</f>
        <v>532907</v>
      </c>
    </row>
    <row r="1707" spans="1:3">
      <c r="A1707" s="1" t="s">
        <v>3413</v>
      </c>
      <c r="B1707" t="s">
        <v>3414</v>
      </c>
      <c r="C1707">
        <f>_xlfn.NUMBERVALUE(RIGHT(Table1[[#This Row],[CODE]],6))</f>
        <v>511208</v>
      </c>
    </row>
    <row r="1708" spans="1:3">
      <c r="A1708" s="1" t="s">
        <v>3415</v>
      </c>
      <c r="B1708" t="s">
        <v>3416</v>
      </c>
      <c r="C1708">
        <f>_xlfn.NUMBERVALUE(RIGHT(Table1[[#This Row],[CODE]],6))</f>
        <v>533177</v>
      </c>
    </row>
    <row r="1709" spans="1:3">
      <c r="A1709" s="1" t="s">
        <v>3417</v>
      </c>
      <c r="B1709" t="s">
        <v>3418</v>
      </c>
      <c r="C1709">
        <f>_xlfn.NUMBERVALUE(RIGHT(Table1[[#This Row],[CODE]],6))</f>
        <v>511628</v>
      </c>
    </row>
    <row r="1710" spans="1:3">
      <c r="A1710" s="1" t="s">
        <v>3419</v>
      </c>
      <c r="B1710" t="s">
        <v>3420</v>
      </c>
      <c r="C1710">
        <f>_xlfn.NUMBERVALUE(RIGHT(Table1[[#This Row],[CODE]],6))</f>
        <v>505539</v>
      </c>
    </row>
    <row r="1711" spans="1:3">
      <c r="A1711" s="1" t="s">
        <v>3421</v>
      </c>
      <c r="B1711" t="s">
        <v>3422</v>
      </c>
      <c r="C1711">
        <f>_xlfn.NUMBERVALUE(RIGHT(Table1[[#This Row],[CODE]],6))</f>
        <v>517571</v>
      </c>
    </row>
    <row r="1712" spans="1:3">
      <c r="A1712" s="1" t="s">
        <v>3423</v>
      </c>
      <c r="B1712" t="s">
        <v>3424</v>
      </c>
      <c r="C1712">
        <f>_xlfn.NUMBERVALUE(RIGHT(Table1[[#This Row],[CODE]],6))</f>
        <v>532614</v>
      </c>
    </row>
    <row r="1713" spans="1:3">
      <c r="A1713" s="1" t="s">
        <v>3425</v>
      </c>
      <c r="B1713" t="s">
        <v>3426</v>
      </c>
      <c r="C1713">
        <f>_xlfn.NUMBERVALUE(RIGHT(Table1[[#This Row],[CODE]],6))</f>
        <v>526610</v>
      </c>
    </row>
    <row r="1714" spans="1:3">
      <c r="A1714" s="1" t="s">
        <v>3427</v>
      </c>
      <c r="B1714" t="s">
        <v>3428</v>
      </c>
      <c r="C1714">
        <f>_xlfn.NUMBERVALUE(RIGHT(Table1[[#This Row],[CODE]],6))</f>
        <v>531129</v>
      </c>
    </row>
    <row r="1715" spans="1:3">
      <c r="A1715" s="1" t="s">
        <v>3429</v>
      </c>
      <c r="B1715" t="s">
        <v>3430</v>
      </c>
      <c r="C1715">
        <f>_xlfn.NUMBERVALUE(RIGHT(Table1[[#This Row],[CODE]],6))</f>
        <v>531672</v>
      </c>
    </row>
    <row r="1716" spans="1:3">
      <c r="A1716" s="1" t="s">
        <v>3431</v>
      </c>
      <c r="B1716" t="s">
        <v>3432</v>
      </c>
      <c r="C1716">
        <f>_xlfn.NUMBERVALUE(RIGHT(Table1[[#This Row],[CODE]],6))</f>
        <v>517370</v>
      </c>
    </row>
    <row r="1717" spans="1:3">
      <c r="A1717" s="1" t="s">
        <v>3433</v>
      </c>
      <c r="B1717" t="s">
        <v>3434</v>
      </c>
      <c r="C1717">
        <f>_xlfn.NUMBERVALUE(RIGHT(Table1[[#This Row],[CODE]],6))</f>
        <v>531594</v>
      </c>
    </row>
    <row r="1718" spans="1:3">
      <c r="A1718" s="1" t="s">
        <v>3435</v>
      </c>
      <c r="B1718" t="s">
        <v>3436</v>
      </c>
      <c r="C1718">
        <f>_xlfn.NUMBERVALUE(RIGHT(Table1[[#This Row],[CODE]],6))</f>
        <v>523465</v>
      </c>
    </row>
    <row r="1719" spans="1:3">
      <c r="A1719" s="1" t="s">
        <v>3437</v>
      </c>
      <c r="B1719" t="s">
        <v>3438</v>
      </c>
      <c r="C1719">
        <f>_xlfn.NUMBERVALUE(RIGHT(Table1[[#This Row],[CODE]],6))</f>
        <v>536709</v>
      </c>
    </row>
    <row r="1720" spans="1:3">
      <c r="A1720" s="1" t="s">
        <v>3439</v>
      </c>
      <c r="B1720" t="s">
        <v>3440</v>
      </c>
      <c r="C1720">
        <f>_xlfn.NUMBERVALUE(RIGHT(Table1[[#This Row],[CODE]],6))</f>
        <v>517077</v>
      </c>
    </row>
    <row r="1721" spans="1:3">
      <c r="A1721" s="1" t="s">
        <v>3441</v>
      </c>
      <c r="B1721" t="s">
        <v>3442</v>
      </c>
      <c r="C1721">
        <f>_xlfn.NUMBERVALUE(RIGHT(Table1[[#This Row],[CODE]],6))</f>
        <v>532305</v>
      </c>
    </row>
    <row r="1722" spans="1:3">
      <c r="A1722" s="1" t="s">
        <v>3443</v>
      </c>
      <c r="B1722" t="s">
        <v>3444</v>
      </c>
      <c r="C1722">
        <f>_xlfn.NUMBERVALUE(RIGHT(Table1[[#This Row],[CODE]],6))</f>
        <v>524652</v>
      </c>
    </row>
    <row r="1723" spans="1:3">
      <c r="A1723" s="1" t="s">
        <v>3445</v>
      </c>
      <c r="B1723" t="s">
        <v>3446</v>
      </c>
      <c r="C1723">
        <f>_xlfn.NUMBERVALUE(RIGHT(Table1[[#This Row],[CODE]],6))</f>
        <v>509162</v>
      </c>
    </row>
    <row r="1724" spans="1:3">
      <c r="A1724" s="1" t="s">
        <v>3447</v>
      </c>
      <c r="B1724" t="s">
        <v>3448</v>
      </c>
      <c r="C1724">
        <f>_xlfn.NUMBERVALUE(RIGHT(Table1[[#This Row],[CODE]],6))</f>
        <v>511473</v>
      </c>
    </row>
    <row r="1725" spans="1:3">
      <c r="A1725" s="1" t="s">
        <v>3449</v>
      </c>
      <c r="B1725" t="s">
        <v>3450</v>
      </c>
      <c r="C1725">
        <f>_xlfn.NUMBERVALUE(RIGHT(Table1[[#This Row],[CODE]],6))</f>
        <v>531505</v>
      </c>
    </row>
    <row r="1726" spans="1:3">
      <c r="A1726" s="1" t="s">
        <v>3451</v>
      </c>
      <c r="B1726" t="s">
        <v>3452</v>
      </c>
      <c r="C1726">
        <f>_xlfn.NUMBERVALUE(RIGHT(Table1[[#This Row],[CODE]],6))</f>
        <v>511355</v>
      </c>
    </row>
    <row r="1727" spans="1:3">
      <c r="A1727" s="1" t="s">
        <v>3453</v>
      </c>
      <c r="B1727" t="s">
        <v>3454</v>
      </c>
      <c r="C1727">
        <f>_xlfn.NUMBERVALUE(RIGHT(Table1[[#This Row],[CODE]],6))</f>
        <v>530005</v>
      </c>
    </row>
    <row r="1728" spans="1:3">
      <c r="A1728" s="1" t="s">
        <v>3455</v>
      </c>
      <c r="B1728" t="s">
        <v>3456</v>
      </c>
      <c r="C1728">
        <f>_xlfn.NUMBERVALUE(RIGHT(Table1[[#This Row],[CODE]],6))</f>
        <v>535667</v>
      </c>
    </row>
    <row r="1729" spans="1:3">
      <c r="A1729" s="1" t="s">
        <v>3457</v>
      </c>
      <c r="B1729" t="s">
        <v>3458</v>
      </c>
      <c r="C1729">
        <f>_xlfn.NUMBERVALUE(RIGHT(Table1[[#This Row],[CODE]],6))</f>
        <v>531253</v>
      </c>
    </row>
    <row r="1730" spans="1:3">
      <c r="A1730" s="1" t="s">
        <v>3459</v>
      </c>
      <c r="B1730" t="s">
        <v>3460</v>
      </c>
      <c r="C1730">
        <f>_xlfn.NUMBERVALUE(RIGHT(Table1[[#This Row],[CODE]],6))</f>
        <v>500201</v>
      </c>
    </row>
    <row r="1731" spans="1:3">
      <c r="A1731" s="1" t="s">
        <v>3461</v>
      </c>
      <c r="B1731" t="s">
        <v>3462</v>
      </c>
      <c r="C1731">
        <f>_xlfn.NUMBERVALUE(RIGHT(Table1[[#This Row],[CODE]],6))</f>
        <v>530979</v>
      </c>
    </row>
    <row r="1732" spans="1:3">
      <c r="A1732" s="1" t="s">
        <v>3463</v>
      </c>
      <c r="B1732" t="s">
        <v>3464</v>
      </c>
      <c r="C1732">
        <f>_xlfn.NUMBERVALUE(RIGHT(Table1[[#This Row],[CODE]],6))</f>
        <v>531343</v>
      </c>
    </row>
    <row r="1733" spans="1:3">
      <c r="A1733" s="1" t="s">
        <v>3465</v>
      </c>
      <c r="B1733" t="s">
        <v>3466</v>
      </c>
      <c r="C1733">
        <f>_xlfn.NUMBERVALUE(RIGHT(Table1[[#This Row],[CODE]],6))</f>
        <v>500202</v>
      </c>
    </row>
    <row r="1734" spans="1:3">
      <c r="A1734" s="1" t="s">
        <v>3467</v>
      </c>
      <c r="B1734" t="s">
        <v>3468</v>
      </c>
      <c r="C1734">
        <f>_xlfn.NUMBERVALUE(RIGHT(Table1[[#This Row],[CODE]],6))</f>
        <v>590065</v>
      </c>
    </row>
    <row r="1735" spans="1:3">
      <c r="A1735" s="1" t="s">
        <v>3469</v>
      </c>
      <c r="B1735" t="s">
        <v>3470</v>
      </c>
      <c r="C1735">
        <f>_xlfn.NUMBERVALUE(RIGHT(Table1[[#This Row],[CODE]],6))</f>
        <v>532240</v>
      </c>
    </row>
    <row r="1736" spans="1:3">
      <c r="A1736" s="1" t="s">
        <v>3471</v>
      </c>
      <c r="B1736" t="s">
        <v>3472</v>
      </c>
      <c r="C1736">
        <f>_xlfn.NUMBERVALUE(RIGHT(Table1[[#This Row],[CODE]],6))</f>
        <v>513361</v>
      </c>
    </row>
    <row r="1737" spans="1:3">
      <c r="A1737" s="1" t="s">
        <v>3473</v>
      </c>
      <c r="B1737" t="s">
        <v>3474</v>
      </c>
      <c r="C1737">
        <f>_xlfn.NUMBERVALUE(RIGHT(Table1[[#This Row],[CODE]],6))</f>
        <v>532189</v>
      </c>
    </row>
    <row r="1738" spans="1:3">
      <c r="A1738" s="1" t="s">
        <v>3475</v>
      </c>
      <c r="B1738" t="s">
        <v>3476</v>
      </c>
      <c r="C1738">
        <f>_xlfn.NUMBERVALUE(RIGHT(Table1[[#This Row],[CODE]],6))</f>
        <v>535789</v>
      </c>
    </row>
    <row r="1739" spans="1:3">
      <c r="A1739" s="1" t="s">
        <v>3477</v>
      </c>
      <c r="B1739" t="s">
        <v>3478</v>
      </c>
      <c r="C1739">
        <f>_xlfn.NUMBERVALUE(RIGHT(Table1[[#This Row],[CODE]],6))</f>
        <v>532832</v>
      </c>
    </row>
    <row r="1740" spans="1:3">
      <c r="A1740" s="1" t="s">
        <v>3479</v>
      </c>
      <c r="B1740" t="s">
        <v>3480</v>
      </c>
      <c r="C1740">
        <f>_xlfn.NUMBERVALUE(RIGHT(Table1[[#This Row],[CODE]],6))</f>
        <v>532960</v>
      </c>
    </row>
    <row r="1741" spans="1:3">
      <c r="A1741" s="1" t="s">
        <v>3481</v>
      </c>
      <c r="B1741" t="s">
        <v>3482</v>
      </c>
      <c r="C1741">
        <f>_xlfn.NUMBERVALUE(RIGHT(Table1[[#This Row],[CODE]],6))</f>
        <v>533520</v>
      </c>
    </row>
    <row r="1742" spans="1:3">
      <c r="A1742" s="1" t="s">
        <v>3483</v>
      </c>
      <c r="B1742" t="s">
        <v>3484</v>
      </c>
      <c r="C1742">
        <f>_xlfn.NUMBERVALUE(RIGHT(Table1[[#This Row],[CODE]],6))</f>
        <v>506131</v>
      </c>
    </row>
    <row r="1743" spans="1:3">
      <c r="A1743" s="1" t="s">
        <v>3485</v>
      </c>
      <c r="B1743" t="s">
        <v>3486</v>
      </c>
      <c r="C1743">
        <f>_xlfn.NUMBERVALUE(RIGHT(Table1[[#This Row],[CODE]],6))</f>
        <v>514165</v>
      </c>
    </row>
    <row r="1744" spans="1:3">
      <c r="A1744" s="1" t="s">
        <v>3487</v>
      </c>
      <c r="B1744" t="s">
        <v>3488</v>
      </c>
      <c r="C1744">
        <f>_xlfn.NUMBERVALUE(RIGHT(Table1[[#This Row],[CODE]],6))</f>
        <v>532814</v>
      </c>
    </row>
    <row r="1745" spans="1:3">
      <c r="A1745" s="1" t="s">
        <v>3489</v>
      </c>
      <c r="B1745" t="s">
        <v>3490</v>
      </c>
      <c r="C1745">
        <f>_xlfn.NUMBERVALUE(RIGHT(Table1[[#This Row],[CODE]],6))</f>
        <v>504731</v>
      </c>
    </row>
    <row r="1746" spans="1:3">
      <c r="A1746" s="1" t="s">
        <v>3491</v>
      </c>
      <c r="B1746" t="s">
        <v>3492</v>
      </c>
      <c r="C1746">
        <f>_xlfn.NUMBERVALUE(RIGHT(Table1[[#This Row],[CODE]],6))</f>
        <v>509692</v>
      </c>
    </row>
    <row r="1747" spans="1:3">
      <c r="A1747" s="1" t="s">
        <v>3493</v>
      </c>
      <c r="B1747" t="s">
        <v>3494</v>
      </c>
      <c r="C1747">
        <f>_xlfn.NUMBERVALUE(RIGHT(Table1[[#This Row],[CODE]],6))</f>
        <v>524614</v>
      </c>
    </row>
    <row r="1748" spans="1:3">
      <c r="A1748" s="1" t="s">
        <v>3495</v>
      </c>
      <c r="B1748" t="s">
        <v>3496</v>
      </c>
      <c r="C1748">
        <f>_xlfn.NUMBERVALUE(RIGHT(Table1[[#This Row],[CODE]],6))</f>
        <v>500850</v>
      </c>
    </row>
    <row r="1749" spans="1:3">
      <c r="A1749" s="1" t="s">
        <v>3497</v>
      </c>
      <c r="B1749" t="s">
        <v>3498</v>
      </c>
      <c r="C1749">
        <f>_xlfn.NUMBERVALUE(RIGHT(Table1[[#This Row],[CODE]],6))</f>
        <v>504741</v>
      </c>
    </row>
    <row r="1750" spans="1:3">
      <c r="A1750" s="1" t="s">
        <v>3499</v>
      </c>
      <c r="B1750" t="s">
        <v>3500</v>
      </c>
      <c r="C1750">
        <f>_xlfn.NUMBERVALUE(RIGHT(Table1[[#This Row],[CODE]],6))</f>
        <v>509051</v>
      </c>
    </row>
    <row r="1751" spans="1:3">
      <c r="A1751" s="1" t="s">
        <v>3501</v>
      </c>
      <c r="B1751" t="s">
        <v>3502</v>
      </c>
      <c r="C1751">
        <f>_xlfn.NUMBERVALUE(RIGHT(Table1[[#This Row],[CODE]],6))</f>
        <v>504746</v>
      </c>
    </row>
    <row r="1752" spans="1:3">
      <c r="A1752" s="1" t="s">
        <v>3503</v>
      </c>
      <c r="B1752" t="s">
        <v>3504</v>
      </c>
      <c r="C1752">
        <f>_xlfn.NUMBERVALUE(RIGHT(Table1[[#This Row],[CODE]],6))</f>
        <v>533047</v>
      </c>
    </row>
    <row r="1753" spans="1:3">
      <c r="A1753" s="1" t="s">
        <v>3505</v>
      </c>
      <c r="B1753" t="s">
        <v>3506</v>
      </c>
      <c r="C1753">
        <f>_xlfn.NUMBERVALUE(RIGHT(Table1[[#This Row],[CODE]],6))</f>
        <v>530965</v>
      </c>
    </row>
    <row r="1754" spans="1:3">
      <c r="A1754" s="1" t="s">
        <v>3507</v>
      </c>
      <c r="B1754" t="s">
        <v>3508</v>
      </c>
      <c r="C1754">
        <f>_xlfn.NUMBERVALUE(RIGHT(Table1[[#This Row],[CODE]],6))</f>
        <v>532388</v>
      </c>
    </row>
    <row r="1755" spans="1:3">
      <c r="A1755" s="1" t="s">
        <v>3509</v>
      </c>
      <c r="B1755" t="s">
        <v>3510</v>
      </c>
      <c r="C1755">
        <f>_xlfn.NUMBERVALUE(RIGHT(Table1[[#This Row],[CODE]],6))</f>
        <v>500319</v>
      </c>
    </row>
    <row r="1756" spans="1:3">
      <c r="A1756" s="1" t="s">
        <v>3511</v>
      </c>
      <c r="B1756" t="s">
        <v>3512</v>
      </c>
      <c r="C1756">
        <f>_xlfn.NUMBERVALUE(RIGHT(Table1[[#This Row],[CODE]],6))</f>
        <v>533329</v>
      </c>
    </row>
    <row r="1757" spans="1:3">
      <c r="A1757" s="1" t="s">
        <v>3513</v>
      </c>
      <c r="B1757" t="s">
        <v>3514</v>
      </c>
      <c r="C1757">
        <f>_xlfn.NUMBERVALUE(RIGHT(Table1[[#This Row],[CODE]],6))</f>
        <v>523586</v>
      </c>
    </row>
    <row r="1758" spans="1:3">
      <c r="A1758" s="1" t="s">
        <v>3515</v>
      </c>
      <c r="B1758" t="s">
        <v>3516</v>
      </c>
      <c r="C1758">
        <f>_xlfn.NUMBERVALUE(RIGHT(Table1[[#This Row],[CODE]],6))</f>
        <v>501700</v>
      </c>
    </row>
    <row r="1759" spans="1:3">
      <c r="A1759" s="1" t="s">
        <v>3517</v>
      </c>
      <c r="B1759" t="s">
        <v>3518</v>
      </c>
      <c r="C1759">
        <f>_xlfn.NUMBERVALUE(RIGHT(Table1[[#This Row],[CODE]],6))</f>
        <v>532745</v>
      </c>
    </row>
    <row r="1760" spans="1:3">
      <c r="A1760" s="1" t="s">
        <v>3519</v>
      </c>
      <c r="B1760" t="s">
        <v>3520</v>
      </c>
      <c r="C1760">
        <f>_xlfn.NUMBERVALUE(RIGHT(Table1[[#This Row],[CODE]],6))</f>
        <v>524648</v>
      </c>
    </row>
    <row r="1761" spans="1:3">
      <c r="A1761" s="1" t="s">
        <v>3521</v>
      </c>
      <c r="B1761" t="s">
        <v>3522</v>
      </c>
      <c r="C1761">
        <f>_xlfn.NUMBERVALUE(RIGHT(Table1[[#This Row],[CODE]],6))</f>
        <v>530747</v>
      </c>
    </row>
    <row r="1762" spans="1:3">
      <c r="A1762" s="1" t="s">
        <v>3523</v>
      </c>
      <c r="B1762" t="s">
        <v>3524</v>
      </c>
      <c r="C1762">
        <f>_xlfn.NUMBERVALUE(RIGHT(Table1[[#This Row],[CODE]],6))</f>
        <v>531084</v>
      </c>
    </row>
    <row r="1763" spans="1:3">
      <c r="A1763" s="1" t="s">
        <v>3525</v>
      </c>
      <c r="B1763" t="s">
        <v>3526</v>
      </c>
      <c r="C1763">
        <f>_xlfn.NUMBERVALUE(RIGHT(Table1[[#This Row],[CODE]],6))</f>
        <v>524342</v>
      </c>
    </row>
    <row r="1764" spans="1:3">
      <c r="A1764" s="1" t="s">
        <v>3527</v>
      </c>
      <c r="B1764" t="s">
        <v>3528</v>
      </c>
      <c r="C1764">
        <f>_xlfn.NUMBERVALUE(RIGHT(Table1[[#This Row],[CODE]],6))</f>
        <v>538838</v>
      </c>
    </row>
    <row r="1765" spans="1:3">
      <c r="A1765" s="1" t="s">
        <v>3529</v>
      </c>
      <c r="B1765" t="s">
        <v>3530</v>
      </c>
      <c r="C1765">
        <f>_xlfn.NUMBERVALUE(RIGHT(Table1[[#This Row],[CODE]],6))</f>
        <v>521016</v>
      </c>
    </row>
    <row r="1766" spans="1:3">
      <c r="A1766" s="1" t="s">
        <v>3531</v>
      </c>
      <c r="B1766" t="s">
        <v>3532</v>
      </c>
      <c r="C1766">
        <f>_xlfn.NUMBERVALUE(RIGHT(Table1[[#This Row],[CODE]],6))</f>
        <v>526887</v>
      </c>
    </row>
    <row r="1767" spans="1:3">
      <c r="A1767" s="1" t="s">
        <v>3533</v>
      </c>
      <c r="B1767" t="s">
        <v>3534</v>
      </c>
      <c r="C1767">
        <f>_xlfn.NUMBERVALUE(RIGHT(Table1[[#This Row],[CODE]],6))</f>
        <v>524458</v>
      </c>
    </row>
    <row r="1768" spans="1:3">
      <c r="A1768" s="1" t="s">
        <v>3535</v>
      </c>
      <c r="B1768" t="s">
        <v>3536</v>
      </c>
      <c r="C1768">
        <f>_xlfn.NUMBERVALUE(RIGHT(Table1[[#This Row],[CODE]],6))</f>
        <v>531565</v>
      </c>
    </row>
    <row r="1769" spans="1:3">
      <c r="A1769" s="1" t="s">
        <v>3537</v>
      </c>
      <c r="B1769" t="s">
        <v>3538</v>
      </c>
      <c r="C1769">
        <f>_xlfn.NUMBERVALUE(RIGHT(Table1[[#This Row],[CODE]],6))</f>
        <v>500207</v>
      </c>
    </row>
    <row r="1770" spans="1:3">
      <c r="A1770" s="1" t="s">
        <v>3539</v>
      </c>
      <c r="B1770" t="s">
        <v>3540</v>
      </c>
      <c r="C1770">
        <f>_xlfn.NUMBERVALUE(RIGHT(Table1[[#This Row],[CODE]],6))</f>
        <v>532717</v>
      </c>
    </row>
    <row r="1771" spans="1:3">
      <c r="A1771" s="1" t="s">
        <v>3541</v>
      </c>
      <c r="B1771" t="s">
        <v>3542</v>
      </c>
      <c r="C1771">
        <f>_xlfn.NUMBERVALUE(RIGHT(Table1[[#This Row],[CODE]],6))</f>
        <v>533676</v>
      </c>
    </row>
    <row r="1772" spans="1:3">
      <c r="A1772" s="1" t="s">
        <v>3543</v>
      </c>
      <c r="B1772" t="s">
        <v>3544</v>
      </c>
      <c r="C1772">
        <f>_xlfn.NUMBERVALUE(RIGHT(Table1[[#This Row],[CODE]],6))</f>
        <v>531674</v>
      </c>
    </row>
    <row r="1773" spans="1:3">
      <c r="A1773" s="1" t="s">
        <v>3545</v>
      </c>
      <c r="B1773" t="s">
        <v>3546</v>
      </c>
      <c r="C1773">
        <f>_xlfn.NUMBERVALUE(RIGHT(Table1[[#This Row],[CODE]],6))</f>
        <v>532100</v>
      </c>
    </row>
    <row r="1774" spans="1:3">
      <c r="A1774" s="1" t="s">
        <v>3547</v>
      </c>
      <c r="B1774" t="s">
        <v>3548</v>
      </c>
      <c r="C1774">
        <f>_xlfn.NUMBERVALUE(RIGHT(Table1[[#This Row],[CODE]],6))</f>
        <v>539433</v>
      </c>
    </row>
    <row r="1775" spans="1:3">
      <c r="A1775" s="1" t="s">
        <v>3549</v>
      </c>
      <c r="B1775" t="s">
        <v>3550</v>
      </c>
      <c r="C1775">
        <f>_xlfn.NUMBERVALUE(RIGHT(Table1[[#This Row],[CODE]],6))</f>
        <v>504058</v>
      </c>
    </row>
    <row r="1776" spans="1:3">
      <c r="A1776" s="1" t="s">
        <v>3551</v>
      </c>
      <c r="B1776" t="s">
        <v>3552</v>
      </c>
      <c r="C1776">
        <f>_xlfn.NUMBERVALUE(RIGHT(Table1[[#This Row],[CODE]],6))</f>
        <v>532612</v>
      </c>
    </row>
    <row r="1777" spans="1:3">
      <c r="A1777" s="1" t="s">
        <v>3553</v>
      </c>
      <c r="B1777" t="s">
        <v>3554</v>
      </c>
      <c r="C1777">
        <f>_xlfn.NUMBERVALUE(RIGHT(Table1[[#This Row],[CODE]],6))</f>
        <v>504092</v>
      </c>
    </row>
    <row r="1778" spans="1:3">
      <c r="A1778" s="1" t="s">
        <v>3555</v>
      </c>
      <c r="B1778" t="s">
        <v>3556</v>
      </c>
      <c r="C1778">
        <f>_xlfn.NUMBERVALUE(RIGHT(Table1[[#This Row],[CODE]],6))</f>
        <v>533257</v>
      </c>
    </row>
    <row r="1779" spans="1:3">
      <c r="A1779" s="1" t="s">
        <v>3557</v>
      </c>
      <c r="B1779" t="s">
        <v>3558</v>
      </c>
      <c r="C1779">
        <f>_xlfn.NUMBERVALUE(RIGHT(Table1[[#This Row],[CODE]],6))</f>
        <v>521005</v>
      </c>
    </row>
    <row r="1780" spans="1:3">
      <c r="A1780" s="1" t="s">
        <v>3559</v>
      </c>
      <c r="B1780" t="s">
        <v>3560</v>
      </c>
      <c r="C1780">
        <f>_xlfn.NUMBERVALUE(RIGHT(Table1[[#This Row],[CODE]],6))</f>
        <v>532894</v>
      </c>
    </row>
    <row r="1781" spans="1:3">
      <c r="A1781" s="1" t="s">
        <v>3561</v>
      </c>
      <c r="B1781" t="s">
        <v>3562</v>
      </c>
      <c r="C1781">
        <f>_xlfn.NUMBERVALUE(RIGHT(Table1[[#This Row],[CODE]],6))</f>
        <v>539175</v>
      </c>
    </row>
    <row r="1782" spans="1:3">
      <c r="A1782" s="1" t="s">
        <v>3563</v>
      </c>
      <c r="B1782" t="s">
        <v>3564</v>
      </c>
      <c r="C1782">
        <f>_xlfn.NUMBERVALUE(RIGHT(Table1[[#This Row],[CODE]],6))</f>
        <v>532514</v>
      </c>
    </row>
    <row r="1783" spans="1:3">
      <c r="A1783" s="1" t="s">
        <v>3565</v>
      </c>
      <c r="B1783" t="s">
        <v>3566</v>
      </c>
      <c r="C1783">
        <f>_xlfn.NUMBERVALUE(RIGHT(Table1[[#This Row],[CODE]],6))</f>
        <v>532150</v>
      </c>
    </row>
    <row r="1784" spans="1:3">
      <c r="A1784" s="1" t="s">
        <v>3567</v>
      </c>
      <c r="B1784" t="s">
        <v>3568</v>
      </c>
      <c r="C1784">
        <f>_xlfn.NUMBERVALUE(RIGHT(Table1[[#This Row],[CODE]],6))</f>
        <v>526445</v>
      </c>
    </row>
    <row r="1785" spans="1:3">
      <c r="A1785" s="1" t="s">
        <v>3569</v>
      </c>
      <c r="B1785" t="s">
        <v>3570</v>
      </c>
      <c r="C1785">
        <f>_xlfn.NUMBERVALUE(RIGHT(Table1[[#This Row],[CODE]],6))</f>
        <v>522165</v>
      </c>
    </row>
    <row r="1786" spans="1:3">
      <c r="A1786" s="1" t="s">
        <v>3571</v>
      </c>
      <c r="B1786" t="s">
        <v>3572</v>
      </c>
      <c r="C1786">
        <f>_xlfn.NUMBERVALUE(RIGHT(Table1[[#This Row],[CODE]],6))</f>
        <v>503639</v>
      </c>
    </row>
    <row r="1787" spans="1:3">
      <c r="A1787" s="1" t="s">
        <v>3573</v>
      </c>
      <c r="B1787" t="s">
        <v>3574</v>
      </c>
      <c r="C1787">
        <f>_xlfn.NUMBERVALUE(RIGHT(Table1[[#This Row],[CODE]],6))</f>
        <v>504336</v>
      </c>
    </row>
    <row r="1788" spans="1:3">
      <c r="A1788" s="1" t="s">
        <v>3575</v>
      </c>
      <c r="B1788" t="s">
        <v>3576</v>
      </c>
      <c r="C1788">
        <f>_xlfn.NUMBERVALUE(RIGHT(Table1[[#This Row],[CODE]],6))</f>
        <v>532001</v>
      </c>
    </row>
    <row r="1789" spans="1:3">
      <c r="A1789" s="1" t="s">
        <v>3577</v>
      </c>
      <c r="B1789" t="s">
        <v>3578</v>
      </c>
      <c r="C1789">
        <f>_xlfn.NUMBERVALUE(RIGHT(Table1[[#This Row],[CODE]],6))</f>
        <v>532821</v>
      </c>
    </row>
    <row r="1790" spans="1:3">
      <c r="A1790" s="1" t="s">
        <v>3579</v>
      </c>
      <c r="B1790" t="s">
        <v>3580</v>
      </c>
      <c r="C1790">
        <f>_xlfn.NUMBERVALUE(RIGHT(Table1[[#This Row],[CODE]],6))</f>
        <v>531841</v>
      </c>
    </row>
    <row r="1791" spans="1:3">
      <c r="A1791" s="1" t="s">
        <v>3581</v>
      </c>
      <c r="B1791" t="s">
        <v>3582</v>
      </c>
      <c r="C1791">
        <f>_xlfn.NUMBERVALUE(RIGHT(Table1[[#This Row],[CODE]],6))</f>
        <v>532187</v>
      </c>
    </row>
    <row r="1792" spans="1:3">
      <c r="A1792" s="1" t="s">
        <v>3583</v>
      </c>
      <c r="B1792" t="s">
        <v>3584</v>
      </c>
      <c r="C1792">
        <f>_xlfn.NUMBERVALUE(RIGHT(Table1[[#This Row],[CODE]],6))</f>
        <v>501298</v>
      </c>
    </row>
    <row r="1793" spans="1:3">
      <c r="A1793" s="1" t="s">
        <v>3585</v>
      </c>
      <c r="B1793" t="s">
        <v>3586</v>
      </c>
      <c r="C1793">
        <f>_xlfn.NUMBERVALUE(RIGHT(Table1[[#This Row],[CODE]],6))</f>
        <v>501295</v>
      </c>
    </row>
    <row r="1794" spans="1:3">
      <c r="A1794" s="1" t="s">
        <v>3587</v>
      </c>
      <c r="B1794" t="s">
        <v>3588</v>
      </c>
      <c r="C1794">
        <f>_xlfn.NUMBERVALUE(RIGHT(Table1[[#This Row],[CODE]],6))</f>
        <v>506222</v>
      </c>
    </row>
    <row r="1795" spans="1:3">
      <c r="A1795" s="1" t="s">
        <v>3589</v>
      </c>
      <c r="B1795" t="s">
        <v>3590</v>
      </c>
      <c r="C1795">
        <f>_xlfn.NUMBERVALUE(RIGHT(Table1[[#This Row],[CODE]],6))</f>
        <v>512025</v>
      </c>
    </row>
    <row r="1796" spans="1:3">
      <c r="A1796" s="1" t="s">
        <v>3591</v>
      </c>
      <c r="B1796" t="s">
        <v>3592</v>
      </c>
      <c r="C1796">
        <f>_xlfn.NUMBERVALUE(RIGHT(Table1[[#This Row],[CODE]],6))</f>
        <v>533154</v>
      </c>
    </row>
    <row r="1797" spans="1:3">
      <c r="A1797" s="1" t="s">
        <v>3593</v>
      </c>
      <c r="B1797" t="s">
        <v>3594</v>
      </c>
      <c r="C1797">
        <f>_xlfn.NUMBERVALUE(RIGHT(Table1[[#This Row],[CODE]],6))</f>
        <v>532777</v>
      </c>
    </row>
    <row r="1798" spans="1:3">
      <c r="A1798" s="1" t="s">
        <v>3595</v>
      </c>
      <c r="B1798" t="s">
        <v>3596</v>
      </c>
      <c r="C1798">
        <f>_xlfn.NUMBERVALUE(RIGHT(Table1[[#This Row],[CODE]],6))</f>
        <v>530703</v>
      </c>
    </row>
    <row r="1799" spans="1:3">
      <c r="A1799" s="1" t="s">
        <v>3597</v>
      </c>
      <c r="B1799" t="s">
        <v>3598</v>
      </c>
      <c r="C1799">
        <f>_xlfn.NUMBERVALUE(RIGHT(Table1[[#This Row],[CODE]],6))</f>
        <v>509069</v>
      </c>
    </row>
    <row r="1800" spans="1:3">
      <c r="A1800" s="1" t="s">
        <v>3599</v>
      </c>
      <c r="B1800" t="s">
        <v>3600</v>
      </c>
      <c r="C1800">
        <f>_xlfn.NUMBERVALUE(RIGHT(Table1[[#This Row],[CODE]],6))</f>
        <v>504810</v>
      </c>
    </row>
    <row r="1801" spans="1:3">
      <c r="A1801" s="1" t="s">
        <v>3601</v>
      </c>
      <c r="B1801" t="s">
        <v>3602</v>
      </c>
      <c r="C1801">
        <f>_xlfn.NUMBERVALUE(RIGHT(Table1[[#This Row],[CODE]],6))</f>
        <v>500209</v>
      </c>
    </row>
    <row r="1802" spans="1:3">
      <c r="A1802" s="1" t="s">
        <v>3603</v>
      </c>
      <c r="B1802" t="s">
        <v>3604</v>
      </c>
      <c r="C1802">
        <f>_xlfn.NUMBERVALUE(RIGHT(Table1[[#This Row],[CODE]],6))</f>
        <v>530777</v>
      </c>
    </row>
    <row r="1803" spans="1:3">
      <c r="A1803" s="1" t="s">
        <v>3605</v>
      </c>
      <c r="B1803" t="s">
        <v>3606</v>
      </c>
      <c r="C1803">
        <f>_xlfn.NUMBERVALUE(RIGHT(Table1[[#This Row],[CODE]],6))</f>
        <v>590118</v>
      </c>
    </row>
    <row r="1804" spans="1:3">
      <c r="A1804" s="1" t="s">
        <v>3607</v>
      </c>
      <c r="B1804" t="s">
        <v>3608</v>
      </c>
      <c r="C1804">
        <f>_xlfn.NUMBERVALUE(RIGHT(Table1[[#This Row],[CODE]],6))</f>
        <v>531807</v>
      </c>
    </row>
    <row r="1805" spans="1:3">
      <c r="A1805" s="1" t="s">
        <v>3609</v>
      </c>
      <c r="B1805" t="s">
        <v>3610</v>
      </c>
      <c r="C1805">
        <f>_xlfn.NUMBERVALUE(RIGHT(Table1[[#This Row],[CODE]],6))</f>
        <v>500210</v>
      </c>
    </row>
    <row r="1806" spans="1:3">
      <c r="A1806" s="1" t="s">
        <v>3611</v>
      </c>
      <c r="B1806" t="s">
        <v>3612</v>
      </c>
      <c r="C1806">
        <f>_xlfn.NUMBERVALUE(RIGHT(Table1[[#This Row],[CODE]],6))</f>
        <v>530787</v>
      </c>
    </row>
    <row r="1807" spans="1:3">
      <c r="A1807" s="1" t="s">
        <v>3613</v>
      </c>
      <c r="B1807" t="s">
        <v>3614</v>
      </c>
      <c r="C1807">
        <f>_xlfn.NUMBERVALUE(RIGHT(Table1[[#This Row],[CODE]],6))</f>
        <v>531929</v>
      </c>
    </row>
    <row r="1808" spans="1:3">
      <c r="A1808" s="1" t="s">
        <v>3615</v>
      </c>
      <c r="B1808" t="s">
        <v>3616</v>
      </c>
      <c r="C1808">
        <f>_xlfn.NUMBERVALUE(RIGHT(Table1[[#This Row],[CODE]],6))</f>
        <v>533315</v>
      </c>
    </row>
    <row r="1809" spans="1:3">
      <c r="A1809" s="1" t="s">
        <v>3617</v>
      </c>
      <c r="B1809" t="s">
        <v>3618</v>
      </c>
      <c r="C1809">
        <f>_xlfn.NUMBERVALUE(RIGHT(Table1[[#This Row],[CODE]],6))</f>
        <v>517433</v>
      </c>
    </row>
    <row r="1810" spans="1:3">
      <c r="A1810" s="1" t="s">
        <v>3619</v>
      </c>
      <c r="B1810" t="s">
        <v>3620</v>
      </c>
      <c r="C1810">
        <f>_xlfn.NUMBERVALUE(RIGHT(Table1[[#This Row],[CODE]],6))</f>
        <v>523840</v>
      </c>
    </row>
    <row r="1811" spans="1:3">
      <c r="A1811" s="1" t="s">
        <v>3621</v>
      </c>
      <c r="B1811" t="s">
        <v>3622</v>
      </c>
      <c r="C1811">
        <f>_xlfn.NUMBERVALUE(RIGHT(Table1[[#This Row],[CODE]],6))</f>
        <v>533402</v>
      </c>
    </row>
    <row r="1812" spans="1:3">
      <c r="A1812" s="1" t="s">
        <v>3623</v>
      </c>
      <c r="B1812" t="s">
        <v>3624</v>
      </c>
      <c r="C1812">
        <f>_xlfn.NUMBERVALUE(RIGHT(Table1[[#This Row],[CODE]],6))</f>
        <v>512375</v>
      </c>
    </row>
    <row r="1813" spans="1:3">
      <c r="A1813" s="1" t="s">
        <v>3625</v>
      </c>
      <c r="B1813" t="s">
        <v>3626</v>
      </c>
      <c r="C1813">
        <f>_xlfn.NUMBERVALUE(RIGHT(Table1[[#This Row],[CODE]],6))</f>
        <v>532706</v>
      </c>
    </row>
    <row r="1814" spans="1:3">
      <c r="A1814" s="1" t="s">
        <v>3627</v>
      </c>
      <c r="B1814" t="s">
        <v>3628</v>
      </c>
      <c r="C1814">
        <f>_xlfn.NUMBERVALUE(RIGHT(Table1[[#This Row],[CODE]],6))</f>
        <v>539083</v>
      </c>
    </row>
    <row r="1815" spans="1:3">
      <c r="A1815" s="1" t="s">
        <v>3629</v>
      </c>
      <c r="B1815" t="s">
        <v>3630</v>
      </c>
      <c r="C1815">
        <f>_xlfn.NUMBERVALUE(RIGHT(Table1[[#This Row],[CODE]],6))</f>
        <v>532851</v>
      </c>
    </row>
    <row r="1816" spans="1:3">
      <c r="A1816" s="1" t="s">
        <v>3631</v>
      </c>
      <c r="B1816" t="s">
        <v>3632</v>
      </c>
      <c r="C1816">
        <f>_xlfn.NUMBERVALUE(RIGHT(Table1[[#This Row],[CODE]],6))</f>
        <v>500211</v>
      </c>
    </row>
    <row r="1817" spans="1:3">
      <c r="A1817" s="1" t="s">
        <v>3633</v>
      </c>
      <c r="B1817" t="s">
        <v>3634</v>
      </c>
      <c r="C1817">
        <f>_xlfn.NUMBERVALUE(RIGHT(Table1[[#This Row],[CODE]],6))</f>
        <v>511433</v>
      </c>
    </row>
    <row r="1818" spans="1:3">
      <c r="A1818" s="1" t="s">
        <v>3635</v>
      </c>
      <c r="B1818" t="s">
        <v>3636</v>
      </c>
      <c r="C1818">
        <f>_xlfn.NUMBERVALUE(RIGHT(Table1[[#This Row],[CODE]],6))</f>
        <v>526871</v>
      </c>
    </row>
    <row r="1819" spans="1:3">
      <c r="A1819" s="1" t="s">
        <v>3637</v>
      </c>
      <c r="B1819" t="s">
        <v>3638</v>
      </c>
      <c r="C1819">
        <f>_xlfn.NUMBERVALUE(RIGHT(Table1[[#This Row],[CODE]],6))</f>
        <v>531314</v>
      </c>
    </row>
    <row r="1820" spans="1:3">
      <c r="A1820" s="1" t="s">
        <v>3639</v>
      </c>
      <c r="B1820" t="s">
        <v>3640</v>
      </c>
      <c r="C1820">
        <f>_xlfn.NUMBERVALUE(RIGHT(Table1[[#This Row],[CODE]],6))</f>
        <v>505358</v>
      </c>
    </row>
    <row r="1821" spans="1:3">
      <c r="A1821" s="1" t="s">
        <v>3641</v>
      </c>
      <c r="B1821" t="s">
        <v>3642</v>
      </c>
      <c r="C1821">
        <f>_xlfn.NUMBERVALUE(RIGHT(Table1[[#This Row],[CODE]],6))</f>
        <v>535958</v>
      </c>
    </row>
    <row r="1822" spans="1:3">
      <c r="A1822" s="1" t="s">
        <v>3643</v>
      </c>
      <c r="B1822" t="s">
        <v>3644</v>
      </c>
      <c r="C1822">
        <f>_xlfn.NUMBERVALUE(RIGHT(Table1[[#This Row],[CODE]],6))</f>
        <v>517423</v>
      </c>
    </row>
    <row r="1823" spans="1:3">
      <c r="A1823" s="1" t="s">
        <v>3645</v>
      </c>
      <c r="B1823" t="s">
        <v>3646</v>
      </c>
      <c r="C1823">
        <f>_xlfn.NUMBERVALUE(RIGHT(Table1[[#This Row],[CODE]],6))</f>
        <v>536868</v>
      </c>
    </row>
    <row r="1824" spans="1:3">
      <c r="A1824" s="1" t="s">
        <v>3647</v>
      </c>
      <c r="B1824" t="s">
        <v>3648</v>
      </c>
      <c r="C1824">
        <f>_xlfn.NUMBERVALUE(RIGHT(Table1[[#This Row],[CODE]],6))</f>
        <v>539149</v>
      </c>
    </row>
    <row r="1825" spans="1:3">
      <c r="A1825" s="1" t="s">
        <v>3649</v>
      </c>
      <c r="B1825" t="s">
        <v>3650</v>
      </c>
      <c r="C1825">
        <f>_xlfn.NUMBERVALUE(RIGHT(Table1[[#This Row],[CODE]],6))</f>
        <v>500212</v>
      </c>
    </row>
    <row r="1826" spans="1:3">
      <c r="A1826" s="1" t="s">
        <v>3651</v>
      </c>
      <c r="B1826" t="s">
        <v>3652</v>
      </c>
      <c r="C1826">
        <f>_xlfn.NUMBERVALUE(RIGHT(Table1[[#This Row],[CODE]],6))</f>
        <v>532303</v>
      </c>
    </row>
    <row r="1827" spans="1:3">
      <c r="A1827" s="1" t="s">
        <v>3653</v>
      </c>
      <c r="B1827" t="s">
        <v>3654</v>
      </c>
      <c r="C1827">
        <f>_xlfn.NUMBERVALUE(RIGHT(Table1[[#This Row],[CODE]],6))</f>
        <v>519606</v>
      </c>
    </row>
    <row r="1828" spans="1:3">
      <c r="A1828" s="1" t="s">
        <v>3655</v>
      </c>
      <c r="B1828" t="s">
        <v>3656</v>
      </c>
      <c r="C1828">
        <f>_xlfn.NUMBERVALUE(RIGHT(Table1[[#This Row],[CODE]],6))</f>
        <v>531889</v>
      </c>
    </row>
    <row r="1829" spans="1:3">
      <c r="A1829" s="1" t="s">
        <v>3657</v>
      </c>
      <c r="B1829" t="s">
        <v>3658</v>
      </c>
      <c r="C1829">
        <f>_xlfn.NUMBERVALUE(RIGHT(Table1[[#This Row],[CODE]],6))</f>
        <v>530921</v>
      </c>
    </row>
    <row r="1830" spans="1:3">
      <c r="A1830" s="1" t="s">
        <v>3659</v>
      </c>
      <c r="B1830" t="s">
        <v>3660</v>
      </c>
      <c r="C1830">
        <f>_xlfn.NUMBERVALUE(RIGHT(Table1[[#This Row],[CODE]],6))</f>
        <v>538835</v>
      </c>
    </row>
    <row r="1831" spans="1:3">
      <c r="A1831" s="1" t="s">
        <v>3661</v>
      </c>
      <c r="B1831" t="s">
        <v>3662</v>
      </c>
      <c r="C1831">
        <f>_xlfn.NUMBERVALUE(RIGHT(Table1[[#This Row],[CODE]],6))</f>
        <v>534732</v>
      </c>
    </row>
    <row r="1832" spans="1:3">
      <c r="A1832" s="1" t="s">
        <v>3663</v>
      </c>
      <c r="B1832" t="s">
        <v>3664</v>
      </c>
      <c r="C1832">
        <f>_xlfn.NUMBERVALUE(RIGHT(Table1[[#This Row],[CODE]],6))</f>
        <v>506134</v>
      </c>
    </row>
    <row r="1833" spans="1:3">
      <c r="A1833" s="1" t="s">
        <v>3665</v>
      </c>
      <c r="B1833" t="s">
        <v>3666</v>
      </c>
      <c r="C1833">
        <f>_xlfn.NUMBERVALUE(RIGHT(Table1[[#This Row],[CODE]],6))</f>
        <v>531777</v>
      </c>
    </row>
    <row r="1834" spans="1:3">
      <c r="A1834" s="1" t="s">
        <v>3667</v>
      </c>
      <c r="B1834" t="s">
        <v>3668</v>
      </c>
      <c r="C1834">
        <f>_xlfn.NUMBERVALUE(RIGHT(Table1[[#This Row],[CODE]],6))</f>
        <v>532326</v>
      </c>
    </row>
    <row r="1835" spans="1:3">
      <c r="A1835" s="1" t="s">
        <v>3669</v>
      </c>
      <c r="B1835" t="s">
        <v>3670</v>
      </c>
      <c r="C1835">
        <f>_xlfn.NUMBERVALUE(RIGHT(Table1[[#This Row],[CODE]],6))</f>
        <v>511391</v>
      </c>
    </row>
    <row r="1836" spans="1:3">
      <c r="A1836" s="1" t="s">
        <v>3671</v>
      </c>
      <c r="B1836" t="s">
        <v>3672</v>
      </c>
      <c r="C1836">
        <f>_xlfn.NUMBERVALUE(RIGHT(Table1[[#This Row],[CODE]],6))</f>
        <v>530259</v>
      </c>
    </row>
    <row r="1837" spans="1:3">
      <c r="A1837" s="1" t="s">
        <v>3673</v>
      </c>
      <c r="B1837" t="s">
        <v>3674</v>
      </c>
      <c r="C1837">
        <f>_xlfn.NUMBERVALUE(RIGHT(Table1[[#This Row],[CODE]],6))</f>
        <v>531551</v>
      </c>
    </row>
    <row r="1838" spans="1:3">
      <c r="A1838" s="1" t="s">
        <v>3675</v>
      </c>
      <c r="B1838" t="s">
        <v>3676</v>
      </c>
      <c r="C1838">
        <f>_xlfn.NUMBERVALUE(RIGHT(Table1[[#This Row],[CODE]],6))</f>
        <v>530519</v>
      </c>
    </row>
    <row r="1839" spans="1:3">
      <c r="A1839" s="1" t="s">
        <v>3677</v>
      </c>
      <c r="B1839" t="s">
        <v>3678</v>
      </c>
      <c r="C1839">
        <f>_xlfn.NUMBERVALUE(RIGHT(Table1[[#This Row],[CODE]],6))</f>
        <v>539448</v>
      </c>
    </row>
    <row r="1840" spans="1:3">
      <c r="A1840" s="1" t="s">
        <v>3679</v>
      </c>
      <c r="B1840" t="s">
        <v>3680</v>
      </c>
      <c r="C1840">
        <f>_xlfn.NUMBERVALUE(RIGHT(Table1[[#This Row],[CODE]],6))</f>
        <v>526512</v>
      </c>
    </row>
    <row r="1841" spans="1:3">
      <c r="A1841" s="1" t="s">
        <v>3681</v>
      </c>
      <c r="B1841" t="s">
        <v>3682</v>
      </c>
      <c r="C1841">
        <f>_xlfn.NUMBERVALUE(RIGHT(Table1[[#This Row],[CODE]],6))</f>
        <v>505737</v>
      </c>
    </row>
    <row r="1842" spans="1:3">
      <c r="A1842" s="1" t="s">
        <v>3683</v>
      </c>
      <c r="B1842" t="s">
        <v>3684</v>
      </c>
      <c r="C1842">
        <f>_xlfn.NUMBERVALUE(RIGHT(Table1[[#This Row],[CODE]],6))</f>
        <v>509709</v>
      </c>
    </row>
    <row r="1843" spans="1:3">
      <c r="A1843" s="1" t="s">
        <v>3685</v>
      </c>
      <c r="B1843" t="s">
        <v>3686</v>
      </c>
      <c r="C1843">
        <f>_xlfn.NUMBERVALUE(RIGHT(Table1[[#This Row],[CODE]],6))</f>
        <v>517044</v>
      </c>
    </row>
    <row r="1844" spans="1:3">
      <c r="A1844" s="1" t="s">
        <v>3687</v>
      </c>
      <c r="B1844" t="s">
        <v>3688</v>
      </c>
      <c r="C1844">
        <f>_xlfn.NUMBERVALUE(RIGHT(Table1[[#This Row],[CODE]],6))</f>
        <v>530781</v>
      </c>
    </row>
    <row r="1845" spans="1:3">
      <c r="A1845" s="1" t="s">
        <v>3689</v>
      </c>
      <c r="B1845" t="s">
        <v>3690</v>
      </c>
      <c r="C1845">
        <f>_xlfn.NUMBERVALUE(RIGHT(Table1[[#This Row],[CODE]],6))</f>
        <v>502330</v>
      </c>
    </row>
    <row r="1846" spans="1:3">
      <c r="A1846" s="1" t="s">
        <v>3691</v>
      </c>
      <c r="B1846" t="s">
        <v>3692</v>
      </c>
      <c r="C1846">
        <f>_xlfn.NUMBERVALUE(RIGHT(Table1[[#This Row],[CODE]],6))</f>
        <v>500213</v>
      </c>
    </row>
    <row r="1847" spans="1:3">
      <c r="A1847" s="1" t="s">
        <v>3693</v>
      </c>
      <c r="B1847" t="s">
        <v>3694</v>
      </c>
      <c r="C1847">
        <f>_xlfn.NUMBERVALUE(RIGHT(Table1[[#This Row],[CODE]],6))</f>
        <v>532072</v>
      </c>
    </row>
    <row r="1848" spans="1:3">
      <c r="A1848" s="1" t="s">
        <v>3695</v>
      </c>
      <c r="B1848" t="s">
        <v>3696</v>
      </c>
      <c r="C1848">
        <f>_xlfn.NUMBERVALUE(RIGHT(Table1[[#This Row],[CODE]],6))</f>
        <v>533181</v>
      </c>
    </row>
    <row r="1849" spans="1:3">
      <c r="A1849" s="1" t="s">
        <v>3697</v>
      </c>
      <c r="B1849" t="s">
        <v>3698</v>
      </c>
      <c r="C1849">
        <f>_xlfn.NUMBERVALUE(RIGHT(Table1[[#This Row],[CODE]],6))</f>
        <v>533506</v>
      </c>
    </row>
    <row r="1850" spans="1:3">
      <c r="A1850" s="1" t="s">
        <v>3699</v>
      </c>
      <c r="B1850" t="s">
        <v>3700</v>
      </c>
      <c r="C1850">
        <f>_xlfn.NUMBERVALUE(RIGHT(Table1[[#This Row],[CODE]],6))</f>
        <v>504786</v>
      </c>
    </row>
    <row r="1851" spans="1:3">
      <c r="A1851" s="1" t="s">
        <v>3701</v>
      </c>
      <c r="B1851" t="s">
        <v>3702</v>
      </c>
      <c r="C1851">
        <f>_xlfn.NUMBERVALUE(RIGHT(Table1[[#This Row],[CODE]],6))</f>
        <v>523844</v>
      </c>
    </row>
    <row r="1852" spans="1:3">
      <c r="A1852" s="1" t="s">
        <v>3703</v>
      </c>
      <c r="B1852" t="s">
        <v>3704</v>
      </c>
      <c r="C1852">
        <f>_xlfn.NUMBERVALUE(RIGHT(Table1[[#This Row],[CODE]],6))</f>
        <v>523752</v>
      </c>
    </row>
    <row r="1853" spans="1:3">
      <c r="A1853" s="1" t="s">
        <v>3705</v>
      </c>
      <c r="B1853" t="s">
        <v>3706</v>
      </c>
      <c r="C1853">
        <f>_xlfn.NUMBERVALUE(RIGHT(Table1[[#This Row],[CODE]],6))</f>
        <v>524164</v>
      </c>
    </row>
    <row r="1854" spans="1:3">
      <c r="A1854" s="1" t="s">
        <v>3707</v>
      </c>
      <c r="B1854" t="s">
        <v>3708</v>
      </c>
      <c r="C1854">
        <f>_xlfn.NUMBERVALUE(RIGHT(Table1[[#This Row],[CODE]],6))</f>
        <v>500214</v>
      </c>
    </row>
    <row r="1855" spans="1:3">
      <c r="A1855" s="1" t="s">
        <v>3709</v>
      </c>
      <c r="B1855" t="s">
        <v>3710</v>
      </c>
      <c r="C1855">
        <f>_xlfn.NUMBERVALUE(RIGHT(Table1[[#This Row],[CODE]],6))</f>
        <v>523638</v>
      </c>
    </row>
    <row r="1856" spans="1:3">
      <c r="A1856" s="1" t="s">
        <v>3711</v>
      </c>
      <c r="B1856" t="s">
        <v>3712</v>
      </c>
      <c r="C1856">
        <f>_xlfn.NUMBERVALUE(RIGHT(Table1[[#This Row],[CODE]],6))</f>
        <v>524494</v>
      </c>
    </row>
    <row r="1857" spans="1:3">
      <c r="A1857" s="1" t="s">
        <v>3713</v>
      </c>
      <c r="B1857" t="s">
        <v>3714</v>
      </c>
      <c r="C1857">
        <f>_xlfn.NUMBERVALUE(RIGHT(Table1[[#This Row],[CODE]],6))</f>
        <v>538309</v>
      </c>
    </row>
    <row r="1858" spans="1:3">
      <c r="A1858" s="1" t="s">
        <v>3715</v>
      </c>
      <c r="B1858" t="s">
        <v>3716</v>
      </c>
      <c r="C1858">
        <f>_xlfn.NUMBERVALUE(RIGHT(Table1[[#This Row],[CODE]],6))</f>
        <v>538310</v>
      </c>
    </row>
    <row r="1859" spans="1:3">
      <c r="A1859" s="1" t="s">
        <v>3717</v>
      </c>
      <c r="B1859" t="s">
        <v>3718</v>
      </c>
      <c r="C1859">
        <f>_xlfn.NUMBERVALUE(RIGHT(Table1[[#This Row],[CODE]],6))</f>
        <v>538311</v>
      </c>
    </row>
    <row r="1860" spans="1:3">
      <c r="A1860" s="1" t="s">
        <v>3719</v>
      </c>
      <c r="B1860" t="s">
        <v>3720</v>
      </c>
      <c r="C1860">
        <f>_xlfn.NUMBERVALUE(RIGHT(Table1[[#This Row],[CODE]],6))</f>
        <v>538312</v>
      </c>
    </row>
    <row r="1861" spans="1:3">
      <c r="A1861" s="1" t="s">
        <v>3721</v>
      </c>
      <c r="B1861" t="s">
        <v>3722</v>
      </c>
      <c r="C1861">
        <f>_xlfn.NUMBERVALUE(RIGHT(Table1[[#This Row],[CODE]],6))</f>
        <v>532947</v>
      </c>
    </row>
    <row r="1862" spans="1:3">
      <c r="A1862" s="1" t="s">
        <v>3723</v>
      </c>
      <c r="B1862" t="s">
        <v>3724</v>
      </c>
      <c r="C1862">
        <f>_xlfn.NUMBERVALUE(RIGHT(Table1[[#This Row],[CODE]],6))</f>
        <v>531337</v>
      </c>
    </row>
    <row r="1863" spans="1:3">
      <c r="A1863" s="1" t="s">
        <v>3725</v>
      </c>
      <c r="B1863" t="s">
        <v>3726</v>
      </c>
      <c r="C1863">
        <f>_xlfn.NUMBERVALUE(RIGHT(Table1[[#This Row],[CODE]],6))</f>
        <v>526859</v>
      </c>
    </row>
    <row r="1864" spans="1:3">
      <c r="A1864" s="1" t="s">
        <v>3727</v>
      </c>
      <c r="B1864" t="s">
        <v>3728</v>
      </c>
      <c r="C1864">
        <f>_xlfn.NUMBERVALUE(RIGHT(Table1[[#This Row],[CODE]],6))</f>
        <v>533033</v>
      </c>
    </row>
    <row r="1865" spans="1:3">
      <c r="A1865" s="1" t="s">
        <v>3729</v>
      </c>
      <c r="B1865" t="s">
        <v>3730</v>
      </c>
      <c r="C1865">
        <f>_xlfn.NUMBERVALUE(RIGHT(Table1[[#This Row],[CODE]],6))</f>
        <v>531109</v>
      </c>
    </row>
    <row r="1866" spans="1:3">
      <c r="A1866" s="1" t="s">
        <v>3731</v>
      </c>
      <c r="B1866" t="s">
        <v>3732</v>
      </c>
      <c r="C1866">
        <f>_xlfn.NUMBERVALUE(RIGHT(Table1[[#This Row],[CODE]],6))</f>
        <v>524400</v>
      </c>
    </row>
    <row r="1867" spans="1:3">
      <c r="A1867" s="1" t="s">
        <v>3733</v>
      </c>
      <c r="B1867" t="s">
        <v>3734</v>
      </c>
      <c r="C1867">
        <f>_xlfn.NUMBERVALUE(RIGHT(Table1[[#This Row],[CODE]],6))</f>
        <v>506161</v>
      </c>
    </row>
    <row r="1868" spans="1:3">
      <c r="A1868" s="1" t="s">
        <v>3735</v>
      </c>
      <c r="B1868" t="s">
        <v>3736</v>
      </c>
      <c r="C1868">
        <f>_xlfn.NUMBERVALUE(RIGHT(Table1[[#This Row],[CODE]],6))</f>
        <v>511609</v>
      </c>
    </row>
    <row r="1869" spans="1:3">
      <c r="A1869" s="1" t="s">
        <v>3737</v>
      </c>
      <c r="B1869" t="s">
        <v>3738</v>
      </c>
      <c r="C1869">
        <f>_xlfn.NUMBERVALUE(RIGHT(Table1[[#This Row],[CODE]],6))</f>
        <v>532479</v>
      </c>
    </row>
    <row r="1870" spans="1:3">
      <c r="A1870" s="1" t="s">
        <v>3739</v>
      </c>
      <c r="B1870" t="s">
        <v>3740</v>
      </c>
      <c r="C1870">
        <f>_xlfn.NUMBERVALUE(RIGHT(Table1[[#This Row],[CODE]],6))</f>
        <v>508807</v>
      </c>
    </row>
    <row r="1871" spans="1:3">
      <c r="A1871" s="1" t="s">
        <v>3741</v>
      </c>
      <c r="B1871" t="s">
        <v>3742</v>
      </c>
      <c r="C1871">
        <f>_xlfn.NUMBERVALUE(RIGHT(Table1[[#This Row],[CODE]],6))</f>
        <v>524622</v>
      </c>
    </row>
    <row r="1872" spans="1:3">
      <c r="A1872" s="1" t="s">
        <v>3743</v>
      </c>
      <c r="B1872" t="s">
        <v>3744</v>
      </c>
      <c r="C1872">
        <f>_xlfn.NUMBERVALUE(RIGHT(Table1[[#This Row],[CODE]],6))</f>
        <v>500875</v>
      </c>
    </row>
    <row r="1873" spans="1:3">
      <c r="A1873" s="1" t="s">
        <v>3745</v>
      </c>
      <c r="B1873" t="s">
        <v>3746</v>
      </c>
      <c r="C1873">
        <f>_xlfn.NUMBERVALUE(RIGHT(Table1[[#This Row],[CODE]],6))</f>
        <v>509496</v>
      </c>
    </row>
    <row r="1874" spans="1:3">
      <c r="A1874" s="1" t="s">
        <v>3747</v>
      </c>
      <c r="B1874" t="s">
        <v>3748</v>
      </c>
      <c r="C1874">
        <f>_xlfn.NUMBERVALUE(RIGHT(Table1[[#This Row],[CODE]],6))</f>
        <v>523610</v>
      </c>
    </row>
    <row r="1875" spans="1:3">
      <c r="A1875" s="1" t="s">
        <v>3749</v>
      </c>
      <c r="B1875" t="s">
        <v>3750</v>
      </c>
      <c r="C1875">
        <f>_xlfn.NUMBERVALUE(RIGHT(Table1[[#This Row],[CODE]],6))</f>
        <v>522183</v>
      </c>
    </row>
    <row r="1876" spans="1:3">
      <c r="A1876" s="1" t="s">
        <v>3751</v>
      </c>
      <c r="B1876" t="s">
        <v>3752</v>
      </c>
      <c r="C1876">
        <f>_xlfn.NUMBERVALUE(RIGHT(Table1[[#This Row],[CODE]],6))</f>
        <v>507580</v>
      </c>
    </row>
    <row r="1877" spans="1:3">
      <c r="A1877" s="1" t="s">
        <v>3753</v>
      </c>
      <c r="B1877" t="s">
        <v>3754</v>
      </c>
      <c r="C1877">
        <f>_xlfn.NUMBERVALUE(RIGHT(Table1[[#This Row],[CODE]],6))</f>
        <v>530773</v>
      </c>
    </row>
    <row r="1878" spans="1:3">
      <c r="A1878" s="1" t="s">
        <v>3755</v>
      </c>
      <c r="B1878" t="s">
        <v>3756</v>
      </c>
      <c r="C1878">
        <f>_xlfn.NUMBERVALUE(RIGHT(Table1[[#This Row],[CODE]],6))</f>
        <v>522245</v>
      </c>
    </row>
    <row r="1879" spans="1:3">
      <c r="A1879" s="1" t="s">
        <v>3757</v>
      </c>
      <c r="B1879" t="s">
        <v>3758</v>
      </c>
      <c r="C1879">
        <f>_xlfn.NUMBERVALUE(RIGHT(Table1[[#This Row],[CODE]],6))</f>
        <v>532341</v>
      </c>
    </row>
    <row r="1880" spans="1:3">
      <c r="A1880" s="1" t="s">
        <v>3759</v>
      </c>
      <c r="B1880" t="s">
        <v>3760</v>
      </c>
      <c r="C1880">
        <f>_xlfn.NUMBERVALUE(RIGHT(Table1[[#This Row],[CODE]],6))</f>
        <v>538539</v>
      </c>
    </row>
    <row r="1881" spans="1:3">
      <c r="A1881" s="1" t="s">
        <v>3761</v>
      </c>
      <c r="B1881" t="s">
        <v>3762</v>
      </c>
      <c r="C1881">
        <f>_xlfn.NUMBERVALUE(RIGHT(Table1[[#This Row],[CODE]],6))</f>
        <v>506943</v>
      </c>
    </row>
    <row r="1882" spans="1:3">
      <c r="A1882" s="1" t="s">
        <v>3763</v>
      </c>
      <c r="B1882" t="s">
        <v>3764</v>
      </c>
      <c r="C1882">
        <f>_xlfn.NUMBERVALUE(RIGHT(Table1[[#This Row],[CODE]],6))</f>
        <v>530049</v>
      </c>
    </row>
    <row r="1883" spans="1:3">
      <c r="A1883" s="1" t="s">
        <v>3765</v>
      </c>
      <c r="B1883" t="s">
        <v>3766</v>
      </c>
      <c r="C1883">
        <f>_xlfn.NUMBERVALUE(RIGHT(Table1[[#This Row],[CODE]],6))</f>
        <v>523062</v>
      </c>
    </row>
    <row r="1884" spans="1:3">
      <c r="A1884" s="1" t="s">
        <v>3767</v>
      </c>
      <c r="B1884" t="s">
        <v>3768</v>
      </c>
      <c r="C1884">
        <f>_xlfn.NUMBERVALUE(RIGHT(Table1[[#This Row],[CODE]],6))</f>
        <v>532644</v>
      </c>
    </row>
    <row r="1885" spans="1:3">
      <c r="A1885" s="1" t="s">
        <v>3769</v>
      </c>
      <c r="B1885" t="s">
        <v>3770</v>
      </c>
      <c r="C1885">
        <f>_xlfn.NUMBERVALUE(RIGHT(Table1[[#This Row],[CODE]],6))</f>
        <v>532940</v>
      </c>
    </row>
    <row r="1886" spans="1:3">
      <c r="A1886" s="1" t="s">
        <v>3771</v>
      </c>
      <c r="B1886" t="s">
        <v>3772</v>
      </c>
      <c r="C1886">
        <f>_xlfn.NUMBERVALUE(RIGHT(Table1[[#This Row],[CODE]],6))</f>
        <v>506522</v>
      </c>
    </row>
    <row r="1887" spans="1:3">
      <c r="A1887" s="1" t="s">
        <v>3773</v>
      </c>
      <c r="B1887" t="s">
        <v>3774</v>
      </c>
      <c r="C1887">
        <f>_xlfn.NUMBERVALUE(RIGHT(Table1[[#This Row],[CODE]],6))</f>
        <v>530915</v>
      </c>
    </row>
    <row r="1888" spans="1:3">
      <c r="A1888" s="1" t="s">
        <v>3775</v>
      </c>
      <c r="B1888" t="s">
        <v>3776</v>
      </c>
      <c r="C1888">
        <f>_xlfn.NUMBERVALUE(RIGHT(Table1[[#This Row],[CODE]],6))</f>
        <v>538422</v>
      </c>
    </row>
    <row r="1889" spans="1:3">
      <c r="A1889" s="1" t="s">
        <v>3777</v>
      </c>
      <c r="B1889" t="s">
        <v>3778</v>
      </c>
      <c r="C1889">
        <f>_xlfn.NUMBERVALUE(RIGHT(Table1[[#This Row],[CODE]],6))</f>
        <v>530711</v>
      </c>
    </row>
    <row r="1890" spans="1:3">
      <c r="A1890" s="1" t="s">
        <v>3779</v>
      </c>
      <c r="B1890" t="s">
        <v>3780</v>
      </c>
      <c r="C1890">
        <f>_xlfn.NUMBERVALUE(RIGHT(Table1[[#This Row],[CODE]],6))</f>
        <v>507155</v>
      </c>
    </row>
    <row r="1891" spans="1:3">
      <c r="A1891" s="1" t="s">
        <v>3781</v>
      </c>
      <c r="B1891" t="s">
        <v>3782</v>
      </c>
      <c r="C1891">
        <f>_xlfn.NUMBERVALUE(RIGHT(Table1[[#This Row],[CODE]],6))</f>
        <v>532825</v>
      </c>
    </row>
    <row r="1892" spans="1:3">
      <c r="A1892" s="1" t="s">
        <v>3783</v>
      </c>
      <c r="B1892" t="s">
        <v>3784</v>
      </c>
      <c r="C1892">
        <f>_xlfn.NUMBERVALUE(RIGHT(Table1[[#This Row],[CODE]],6))</f>
        <v>532705</v>
      </c>
    </row>
    <row r="1893" spans="1:3">
      <c r="A1893" s="1" t="s">
        <v>3785</v>
      </c>
      <c r="B1893" t="s">
        <v>3786</v>
      </c>
      <c r="C1893">
        <f>_xlfn.NUMBERVALUE(RIGHT(Table1[[#This Row],[CODE]],6))</f>
        <v>531695</v>
      </c>
    </row>
    <row r="1894" spans="1:3">
      <c r="A1894" s="1" t="s">
        <v>3787</v>
      </c>
      <c r="B1894" t="s">
        <v>3788</v>
      </c>
      <c r="C1894">
        <f>_xlfn.NUMBERVALUE(RIGHT(Table1[[#This Row],[CODE]],6))</f>
        <v>520139</v>
      </c>
    </row>
    <row r="1895" spans="1:3">
      <c r="A1895" s="1" t="s">
        <v>3789</v>
      </c>
      <c r="B1895" t="s">
        <v>3790</v>
      </c>
      <c r="C1895">
        <f>_xlfn.NUMBERVALUE(RIGHT(Table1[[#This Row],[CODE]],6))</f>
        <v>530601</v>
      </c>
    </row>
    <row r="1896" spans="1:3">
      <c r="A1896" s="1" t="s">
        <v>3791</v>
      </c>
      <c r="B1896" t="s">
        <v>3792</v>
      </c>
      <c r="C1896">
        <f>_xlfn.NUMBERVALUE(RIGHT(Table1[[#This Row],[CODE]],6))</f>
        <v>507789</v>
      </c>
    </row>
    <row r="1897" spans="1:3">
      <c r="A1897" s="1" t="s">
        <v>3793</v>
      </c>
      <c r="B1897" t="s">
        <v>3794</v>
      </c>
      <c r="C1897">
        <f>_xlfn.NUMBERVALUE(RIGHT(Table1[[#This Row],[CODE]],6))</f>
        <v>532976</v>
      </c>
    </row>
    <row r="1898" spans="1:3">
      <c r="A1898" s="1" t="s">
        <v>3795</v>
      </c>
      <c r="B1898" t="s">
        <v>3796</v>
      </c>
      <c r="C1898">
        <f>_xlfn.NUMBERVALUE(RIGHT(Table1[[#This Row],[CODE]],6))</f>
        <v>512237</v>
      </c>
    </row>
    <row r="1899" spans="1:3">
      <c r="A1899" s="1" t="s">
        <v>3797</v>
      </c>
      <c r="B1899" t="s">
        <v>3798</v>
      </c>
      <c r="C1899">
        <f>_xlfn.NUMBERVALUE(RIGHT(Table1[[#This Row],[CODE]],6))</f>
        <v>523467</v>
      </c>
    </row>
    <row r="1900" spans="1:3">
      <c r="A1900" s="1" t="s">
        <v>3799</v>
      </c>
      <c r="B1900" t="s">
        <v>3800</v>
      </c>
      <c r="C1900">
        <f>_xlfn.NUMBERVALUE(RIGHT(Table1[[#This Row],[CODE]],6))</f>
        <v>531339</v>
      </c>
    </row>
    <row r="1901" spans="1:3">
      <c r="A1901" s="1" t="s">
        <v>3801</v>
      </c>
      <c r="B1901" t="s">
        <v>3802</v>
      </c>
      <c r="C1901">
        <f>_xlfn.NUMBERVALUE(RIGHT(Table1[[#This Row],[CODE]],6))</f>
        <v>514312</v>
      </c>
    </row>
    <row r="1902" spans="1:3">
      <c r="A1902" s="1" t="s">
        <v>3803</v>
      </c>
      <c r="B1902" t="s">
        <v>3804</v>
      </c>
      <c r="C1902">
        <f>_xlfn.NUMBERVALUE(RIGHT(Table1[[#This Row],[CODE]],6))</f>
        <v>500219</v>
      </c>
    </row>
    <row r="1903" spans="1:3">
      <c r="A1903" s="1" t="s">
        <v>3803</v>
      </c>
      <c r="B1903" t="s">
        <v>3805</v>
      </c>
      <c r="C1903">
        <f>_xlfn.NUMBERVALUE(RIGHT(Table1[[#This Row],[CODE]],6))</f>
        <v>570004</v>
      </c>
    </row>
    <row r="1904" spans="1:3">
      <c r="A1904" s="1" t="s">
        <v>3806</v>
      </c>
      <c r="B1904" t="s">
        <v>3807</v>
      </c>
      <c r="C1904">
        <f>_xlfn.NUMBERVALUE(RIGHT(Table1[[#This Row],[CODE]],6))</f>
        <v>539119</v>
      </c>
    </row>
    <row r="1905" spans="1:3">
      <c r="A1905" s="1" t="s">
        <v>3808</v>
      </c>
      <c r="B1905" t="s">
        <v>3809</v>
      </c>
      <c r="C1905">
        <f>_xlfn.NUMBERVALUE(RIGHT(Table1[[#This Row],[CODE]],6))</f>
        <v>532033</v>
      </c>
    </row>
    <row r="1906" spans="1:3">
      <c r="A1906" s="1" t="s">
        <v>3810</v>
      </c>
      <c r="B1906" t="s">
        <v>3811</v>
      </c>
      <c r="C1906">
        <f>_xlfn.NUMBERVALUE(RIGHT(Table1[[#This Row],[CODE]],6))</f>
        <v>526865</v>
      </c>
    </row>
    <row r="1907" spans="1:3">
      <c r="A1907" s="1" t="s">
        <v>3812</v>
      </c>
      <c r="B1907" t="s">
        <v>3813</v>
      </c>
      <c r="C1907">
        <f>_xlfn.NUMBERVALUE(RIGHT(Table1[[#This Row],[CODE]],6))</f>
        <v>505212</v>
      </c>
    </row>
    <row r="1908" spans="1:3">
      <c r="A1908" s="1" t="s">
        <v>3814</v>
      </c>
      <c r="B1908" t="s">
        <v>3815</v>
      </c>
      <c r="C1908">
        <f>_xlfn.NUMBERVALUE(RIGHT(Table1[[#This Row],[CODE]],6))</f>
        <v>505840</v>
      </c>
    </row>
    <row r="1909" spans="1:3">
      <c r="A1909" s="1" t="s">
        <v>3816</v>
      </c>
      <c r="B1909" t="s">
        <v>3817</v>
      </c>
      <c r="C1909">
        <f>_xlfn.NUMBERVALUE(RIGHT(Table1[[#This Row],[CODE]],6))</f>
        <v>532532</v>
      </c>
    </row>
    <row r="1910" spans="1:3">
      <c r="A1910" s="1" t="s">
        <v>3818</v>
      </c>
      <c r="B1910" t="s">
        <v>3819</v>
      </c>
      <c r="C1910">
        <f>_xlfn.NUMBERVALUE(RIGHT(Table1[[#This Row],[CODE]],6))</f>
        <v>532627</v>
      </c>
    </row>
    <row r="1911" spans="1:3">
      <c r="A1911" s="1" t="s">
        <v>3820</v>
      </c>
      <c r="B1911" t="s">
        <v>3821</v>
      </c>
      <c r="C1911">
        <f>_xlfn.NUMBERVALUE(RIGHT(Table1[[#This Row],[CODE]],6))</f>
        <v>526558</v>
      </c>
    </row>
    <row r="1912" spans="1:3">
      <c r="A1912" s="1" t="s">
        <v>3822</v>
      </c>
      <c r="B1912" t="s">
        <v>3823</v>
      </c>
      <c r="C1912">
        <f>_xlfn.NUMBERVALUE(RIGHT(Table1[[#This Row],[CODE]],6))</f>
        <v>538564</v>
      </c>
    </row>
    <row r="1913" spans="1:3">
      <c r="A1913" s="1" t="s">
        <v>3824</v>
      </c>
      <c r="B1913" t="s">
        <v>3825</v>
      </c>
      <c r="C1913">
        <f>_xlfn.NUMBERVALUE(RIGHT(Table1[[#This Row],[CODE]],6))</f>
        <v>532209</v>
      </c>
    </row>
    <row r="1914" spans="1:3">
      <c r="A1914" s="1" t="s">
        <v>3826</v>
      </c>
      <c r="B1914" t="s">
        <v>3827</v>
      </c>
      <c r="C1914">
        <f>_xlfn.NUMBERVALUE(RIGHT(Table1[[#This Row],[CODE]],6))</f>
        <v>520051</v>
      </c>
    </row>
    <row r="1915" spans="1:3">
      <c r="A1915" s="1" t="s">
        <v>3828</v>
      </c>
      <c r="B1915" t="s">
        <v>3829</v>
      </c>
      <c r="C1915">
        <f>_xlfn.NUMBERVALUE(RIGHT(Table1[[#This Row],[CODE]],6))</f>
        <v>502901</v>
      </c>
    </row>
    <row r="1916" spans="1:3">
      <c r="A1916" s="1" t="s">
        <v>3830</v>
      </c>
      <c r="B1916" t="s">
        <v>3831</v>
      </c>
      <c r="C1916">
        <f>_xlfn.NUMBERVALUE(RIGHT(Table1[[#This Row],[CODE]],6))</f>
        <v>512329</v>
      </c>
    </row>
    <row r="1917" spans="1:3">
      <c r="A1917" s="1" t="s">
        <v>3832</v>
      </c>
      <c r="B1917" t="s">
        <v>3833</v>
      </c>
      <c r="C1917">
        <f>_xlfn.NUMBERVALUE(RIGHT(Table1[[#This Row],[CODE]],6))</f>
        <v>500220</v>
      </c>
    </row>
    <row r="1918" spans="1:3">
      <c r="A1918" s="1" t="s">
        <v>3834</v>
      </c>
      <c r="B1918" t="s">
        <v>3835</v>
      </c>
      <c r="C1918">
        <f>_xlfn.NUMBERVALUE(RIGHT(Table1[[#This Row],[CODE]],6))</f>
        <v>514318</v>
      </c>
    </row>
    <row r="1919" spans="1:3">
      <c r="A1919" s="1" t="s">
        <v>3836</v>
      </c>
      <c r="B1919" t="s">
        <v>3837</v>
      </c>
      <c r="C1919">
        <f>_xlfn.NUMBERVALUE(RIGHT(Table1[[#This Row],[CODE]],6))</f>
        <v>526001</v>
      </c>
    </row>
    <row r="1920" spans="1:3">
      <c r="A1920" s="1" t="s">
        <v>3838</v>
      </c>
      <c r="B1920" t="s">
        <v>3839</v>
      </c>
      <c r="C1920">
        <f>_xlfn.NUMBERVALUE(RIGHT(Table1[[#This Row],[CODE]],6))</f>
        <v>520066</v>
      </c>
    </row>
    <row r="1921" spans="1:3">
      <c r="A1921" s="1" t="s">
        <v>3840</v>
      </c>
      <c r="B1921" t="s">
        <v>3841</v>
      </c>
      <c r="C1921">
        <f>_xlfn.NUMBERVALUE(RIGHT(Table1[[#This Row],[CODE]],6))</f>
        <v>526523</v>
      </c>
    </row>
    <row r="1922" spans="1:3">
      <c r="A1922" s="1" t="s">
        <v>3842</v>
      </c>
      <c r="B1922" t="s">
        <v>3843</v>
      </c>
      <c r="C1922">
        <f>_xlfn.NUMBERVALUE(RIGHT(Table1[[#This Row],[CODE]],6))</f>
        <v>590132</v>
      </c>
    </row>
    <row r="1923" spans="1:3">
      <c r="A1923" s="1" t="s">
        <v>3844</v>
      </c>
      <c r="B1923" t="s">
        <v>3845</v>
      </c>
      <c r="C1923">
        <f>_xlfn.NUMBERVALUE(RIGHT(Table1[[#This Row],[CODE]],6))</f>
        <v>509715</v>
      </c>
    </row>
    <row r="1924" spans="1:3">
      <c r="A1924" s="1" t="s">
        <v>3846</v>
      </c>
      <c r="B1924" t="s">
        <v>3847</v>
      </c>
      <c r="C1924">
        <f>_xlfn.NUMBERVALUE(RIGHT(Table1[[#This Row],[CODE]],6))</f>
        <v>513252</v>
      </c>
    </row>
    <row r="1925" spans="1:3">
      <c r="A1925" s="1" t="s">
        <v>3848</v>
      </c>
      <c r="B1925" t="s">
        <v>3849</v>
      </c>
      <c r="C1925">
        <f>_xlfn.NUMBERVALUE(RIGHT(Table1[[#This Row],[CODE]],6))</f>
        <v>501311</v>
      </c>
    </row>
    <row r="1926" spans="1:3">
      <c r="A1926" s="1" t="s">
        <v>3850</v>
      </c>
      <c r="B1926" t="s">
        <v>3851</v>
      </c>
      <c r="C1926">
        <f>_xlfn.NUMBERVALUE(RIGHT(Table1[[#This Row],[CODE]],6))</f>
        <v>524330</v>
      </c>
    </row>
    <row r="1927" spans="1:3">
      <c r="A1927" s="1" t="s">
        <v>3852</v>
      </c>
      <c r="B1927" t="s">
        <v>3853</v>
      </c>
      <c r="C1927">
        <f>_xlfn.NUMBERVALUE(RIGHT(Table1[[#This Row],[CODE]],6))</f>
        <v>512129</v>
      </c>
    </row>
    <row r="1928" spans="1:3">
      <c r="A1928" s="1" t="s">
        <v>3854</v>
      </c>
      <c r="B1928" t="s">
        <v>3855</v>
      </c>
      <c r="C1928">
        <f>_xlfn.NUMBERVALUE(RIGHT(Table1[[#This Row],[CODE]],6))</f>
        <v>522285</v>
      </c>
    </row>
    <row r="1929" spans="1:3">
      <c r="A1929" s="1" t="s">
        <v>3856</v>
      </c>
      <c r="B1929" t="s">
        <v>3857</v>
      </c>
      <c r="C1929">
        <f>_xlfn.NUMBERVALUE(RIGHT(Table1[[#This Row],[CODE]],6))</f>
        <v>539005</v>
      </c>
    </row>
    <row r="1930" spans="1:3">
      <c r="A1930" s="1" t="s">
        <v>3858</v>
      </c>
      <c r="B1930" t="s">
        <v>3859</v>
      </c>
      <c r="C1930">
        <f>_xlfn.NUMBERVALUE(RIGHT(Table1[[#This Row],[CODE]],6))</f>
        <v>531382</v>
      </c>
    </row>
    <row r="1931" spans="1:3">
      <c r="A1931" s="1" t="s">
        <v>3860</v>
      </c>
      <c r="B1931" t="s">
        <v>3861</v>
      </c>
      <c r="C1931">
        <f>_xlfn.NUMBERVALUE(RIGHT(Table1[[#This Row],[CODE]],6))</f>
        <v>512233</v>
      </c>
    </row>
    <row r="1932" spans="1:3">
      <c r="A1932" s="1" t="s">
        <v>3862</v>
      </c>
      <c r="B1932" t="s">
        <v>3863</v>
      </c>
      <c r="C1932">
        <f>_xlfn.NUMBERVALUE(RIGHT(Table1[[#This Row],[CODE]],6))</f>
        <v>500306</v>
      </c>
    </row>
    <row r="1933" spans="1:3">
      <c r="A1933" s="1" t="s">
        <v>3864</v>
      </c>
      <c r="B1933" t="s">
        <v>3865</v>
      </c>
      <c r="C1933">
        <f>_xlfn.NUMBERVALUE(RIGHT(Table1[[#This Row],[CODE]],6))</f>
        <v>533207</v>
      </c>
    </row>
    <row r="1934" spans="1:3">
      <c r="A1934" s="1" t="s">
        <v>3866</v>
      </c>
      <c r="B1934" t="s">
        <v>3867</v>
      </c>
      <c r="C1934">
        <f>_xlfn.NUMBERVALUE(RIGHT(Table1[[#This Row],[CODE]],6))</f>
        <v>506520</v>
      </c>
    </row>
    <row r="1935" spans="1:3">
      <c r="A1935" s="1" t="s">
        <v>3868</v>
      </c>
      <c r="B1935" t="s">
        <v>3869</v>
      </c>
      <c r="C1935">
        <f>_xlfn.NUMBERVALUE(RIGHT(Table1[[#This Row],[CODE]],6))</f>
        <v>506910</v>
      </c>
    </row>
    <row r="1936" spans="1:3">
      <c r="A1936" s="1" t="s">
        <v>3870</v>
      </c>
      <c r="B1936" t="s">
        <v>3871</v>
      </c>
      <c r="C1936">
        <f>_xlfn.NUMBERVALUE(RIGHT(Table1[[#This Row],[CODE]],6))</f>
        <v>514034</v>
      </c>
    </row>
    <row r="1937" spans="1:3">
      <c r="A1937" s="1" t="s">
        <v>3872</v>
      </c>
      <c r="B1937" t="s">
        <v>3873</v>
      </c>
      <c r="C1937">
        <f>_xlfn.NUMBERVALUE(RIGHT(Table1[[#This Row],[CODE]],6))</f>
        <v>532605</v>
      </c>
    </row>
    <row r="1938" spans="1:3">
      <c r="A1938" s="1" t="s">
        <v>3874</v>
      </c>
      <c r="B1938" t="s">
        <v>3875</v>
      </c>
      <c r="C1938">
        <f>_xlfn.NUMBERVALUE(RIGHT(Table1[[#This Row],[CODE]],6))</f>
        <v>500222</v>
      </c>
    </row>
    <row r="1939" spans="1:3">
      <c r="A1939" s="1" t="s">
        <v>3876</v>
      </c>
      <c r="B1939" t="s">
        <v>3877</v>
      </c>
      <c r="C1939">
        <f>_xlfn.NUMBERVALUE(RIGHT(Table1[[#This Row],[CODE]],6))</f>
        <v>500223</v>
      </c>
    </row>
    <row r="1940" spans="1:3">
      <c r="A1940" s="1" t="s">
        <v>3878</v>
      </c>
      <c r="B1940" t="s">
        <v>3879</v>
      </c>
      <c r="C1940">
        <f>_xlfn.NUMBERVALUE(RIGHT(Table1[[#This Row],[CODE]],6))</f>
        <v>524592</v>
      </c>
    </row>
    <row r="1941" spans="1:3">
      <c r="A1941" s="1" t="s">
        <v>3880</v>
      </c>
      <c r="B1941" t="s">
        <v>3881</v>
      </c>
      <c r="C1941">
        <f>_xlfn.NUMBERVALUE(RIGHT(Table1[[#This Row],[CODE]],6))</f>
        <v>513012</v>
      </c>
    </row>
    <row r="1942" spans="1:3">
      <c r="A1942" s="1" t="s">
        <v>3882</v>
      </c>
      <c r="B1942" t="s">
        <v>3883</v>
      </c>
      <c r="C1942">
        <f>_xlfn.NUMBERVALUE(RIGHT(Table1[[#This Row],[CODE]],6))</f>
        <v>538837</v>
      </c>
    </row>
    <row r="1943" spans="1:3">
      <c r="A1943" s="1" t="s">
        <v>3884</v>
      </c>
      <c r="B1943" t="s">
        <v>3885</v>
      </c>
      <c r="C1943">
        <f>_xlfn.NUMBERVALUE(RIGHT(Table1[[#This Row],[CODE]],6))</f>
        <v>524731</v>
      </c>
    </row>
    <row r="1944" spans="1:3">
      <c r="A1944" s="1" t="s">
        <v>3886</v>
      </c>
      <c r="B1944" t="s">
        <v>3887</v>
      </c>
      <c r="C1944">
        <f>_xlfn.NUMBERVALUE(RIGHT(Table1[[#This Row],[CODE]],6))</f>
        <v>523592</v>
      </c>
    </row>
    <row r="1945" spans="1:3">
      <c r="A1945" s="1" t="s">
        <v>3888</v>
      </c>
      <c r="B1945" t="s">
        <v>3889</v>
      </c>
      <c r="C1945">
        <f>_xlfn.NUMBERVALUE(RIGHT(Table1[[#This Row],[CODE]],6))</f>
        <v>532617</v>
      </c>
    </row>
    <row r="1946" spans="1:3">
      <c r="A1946" s="1" t="s">
        <v>3890</v>
      </c>
      <c r="B1946" t="s">
        <v>3891</v>
      </c>
      <c r="C1946">
        <f>_xlfn.NUMBERVALUE(RIGHT(Table1[[#This Row],[CODE]],6))</f>
        <v>538794</v>
      </c>
    </row>
    <row r="1947" spans="1:3">
      <c r="A1947" s="1" t="s">
        <v>3892</v>
      </c>
      <c r="B1947" t="s">
        <v>3893</v>
      </c>
      <c r="C1947">
        <f>_xlfn.NUMBERVALUE(RIGHT(Table1[[#This Row],[CODE]],6))</f>
        <v>517063</v>
      </c>
    </row>
    <row r="1948" spans="1:3">
      <c r="A1948" s="1" t="s">
        <v>3894</v>
      </c>
      <c r="B1948" t="s">
        <v>3895</v>
      </c>
      <c r="C1948">
        <f>_xlfn.NUMBERVALUE(RIGHT(Table1[[#This Row],[CODE]],6))</f>
        <v>590054</v>
      </c>
    </row>
    <row r="1949" spans="1:3">
      <c r="A1949" s="1" t="s">
        <v>3896</v>
      </c>
      <c r="B1949" t="s">
        <v>3897</v>
      </c>
      <c r="C1949">
        <f>_xlfn.NUMBERVALUE(RIGHT(Table1[[#This Row],[CODE]],6))</f>
        <v>531550</v>
      </c>
    </row>
    <row r="1950" spans="1:3">
      <c r="A1950" s="1" t="s">
        <v>3898</v>
      </c>
      <c r="B1950" t="s">
        <v>3899</v>
      </c>
      <c r="C1950">
        <f>_xlfn.NUMBERVALUE(RIGHT(Table1[[#This Row],[CODE]],6))</f>
        <v>532771</v>
      </c>
    </row>
    <row r="1951" spans="1:3">
      <c r="A1951" s="1" t="s">
        <v>3900</v>
      </c>
      <c r="B1951" t="s">
        <v>3901</v>
      </c>
      <c r="C1951">
        <f>_xlfn.NUMBERVALUE(RIGHT(Table1[[#This Row],[CODE]],6))</f>
        <v>511618</v>
      </c>
    </row>
    <row r="1952" spans="1:3">
      <c r="A1952" s="1" t="s">
        <v>3902</v>
      </c>
      <c r="B1952" t="s">
        <v>3903</v>
      </c>
      <c r="C1952">
        <f>_xlfn.NUMBERVALUE(RIGHT(Table1[[#This Row],[CODE]],6))</f>
        <v>530405</v>
      </c>
    </row>
    <row r="1953" spans="1:3">
      <c r="A1953" s="1" t="s">
        <v>3904</v>
      </c>
      <c r="B1953" t="s">
        <v>3905</v>
      </c>
      <c r="C1953">
        <f>_xlfn.NUMBERVALUE(RIGHT(Table1[[#This Row],[CODE]],6))</f>
        <v>533103</v>
      </c>
    </row>
    <row r="1954" spans="1:3">
      <c r="A1954" s="1" t="s">
        <v>3906</v>
      </c>
      <c r="B1954" t="s">
        <v>3907</v>
      </c>
      <c r="C1954">
        <f>_xlfn.NUMBERVALUE(RIGHT(Table1[[#This Row],[CODE]],6))</f>
        <v>511034</v>
      </c>
    </row>
    <row r="1955" spans="1:3">
      <c r="A1955" s="1" t="s">
        <v>3908</v>
      </c>
      <c r="B1955" t="s">
        <v>3909</v>
      </c>
      <c r="C1955">
        <f>_xlfn.NUMBERVALUE(RIGHT(Table1[[#This Row],[CODE]],6))</f>
        <v>507981</v>
      </c>
    </row>
    <row r="1956" spans="1:3">
      <c r="A1956" s="1" t="s">
        <v>3910</v>
      </c>
      <c r="B1956" t="s">
        <v>3911</v>
      </c>
      <c r="C1956">
        <f>_xlfn.NUMBERVALUE(RIGHT(Table1[[#This Row],[CODE]],6))</f>
        <v>531960</v>
      </c>
    </row>
    <row r="1957" spans="1:3">
      <c r="A1957" s="1" t="s">
        <v>3912</v>
      </c>
      <c r="B1957" t="s">
        <v>3913</v>
      </c>
      <c r="C1957">
        <f>_xlfn.NUMBERVALUE(RIGHT(Table1[[#This Row],[CODE]],6))</f>
        <v>532624</v>
      </c>
    </row>
    <row r="1958" spans="1:3">
      <c r="A1958" s="1" t="s">
        <v>3914</v>
      </c>
      <c r="B1958" t="s">
        <v>3915</v>
      </c>
      <c r="C1958">
        <f>_xlfn.NUMBERVALUE(RIGHT(Table1[[#This Row],[CODE]],6))</f>
        <v>500227</v>
      </c>
    </row>
    <row r="1959" spans="1:3">
      <c r="A1959" s="1" t="s">
        <v>3916</v>
      </c>
      <c r="B1959" t="s">
        <v>3917</v>
      </c>
      <c r="C1959">
        <f>_xlfn.NUMBERVALUE(RIGHT(Table1[[#This Row],[CODE]],6))</f>
        <v>536773</v>
      </c>
    </row>
    <row r="1960" spans="1:3">
      <c r="A1960" s="1" t="s">
        <v>3918</v>
      </c>
      <c r="B1960" t="s">
        <v>3919</v>
      </c>
      <c r="C1960">
        <f>_xlfn.NUMBERVALUE(RIGHT(Table1[[#This Row],[CODE]],6))</f>
        <v>500378</v>
      </c>
    </row>
    <row r="1961" spans="1:3">
      <c r="A1961" s="1" t="s">
        <v>3920</v>
      </c>
      <c r="B1961" t="s">
        <v>3921</v>
      </c>
      <c r="C1961">
        <f>_xlfn.NUMBERVALUE(RIGHT(Table1[[#This Row],[CODE]],6))</f>
        <v>532508</v>
      </c>
    </row>
    <row r="1962" spans="1:3">
      <c r="A1962" s="1" t="s">
        <v>3922</v>
      </c>
      <c r="B1962" t="s">
        <v>3923</v>
      </c>
      <c r="C1962">
        <f>_xlfn.NUMBERVALUE(RIGHT(Table1[[#This Row],[CODE]],6))</f>
        <v>532286</v>
      </c>
    </row>
    <row r="1963" spans="1:3">
      <c r="A1963" s="1" t="s">
        <v>3924</v>
      </c>
      <c r="B1963" t="s">
        <v>3925</v>
      </c>
      <c r="C1963">
        <f>_xlfn.NUMBERVALUE(RIGHT(Table1[[#This Row],[CODE]],6))</f>
        <v>531543</v>
      </c>
    </row>
    <row r="1964" spans="1:3">
      <c r="A1964" s="1" t="s">
        <v>3926</v>
      </c>
      <c r="B1964" t="s">
        <v>3927</v>
      </c>
      <c r="C1964">
        <f>_xlfn.NUMBERVALUE(RIGHT(Table1[[#This Row],[CODE]],6))</f>
        <v>539225</v>
      </c>
    </row>
    <row r="1965" spans="1:3">
      <c r="A1965" s="1" t="s">
        <v>3928</v>
      </c>
      <c r="B1965" t="s">
        <v>3929</v>
      </c>
      <c r="C1965">
        <f>_xlfn.NUMBERVALUE(RIGHT(Table1[[#This Row],[CODE]],6))</f>
        <v>536493</v>
      </c>
    </row>
    <row r="1966" spans="1:3">
      <c r="A1966" s="1" t="s">
        <v>3930</v>
      </c>
      <c r="B1966" t="s">
        <v>3931</v>
      </c>
      <c r="C1966">
        <f>_xlfn.NUMBERVALUE(RIGHT(Table1[[#This Row],[CODE]],6))</f>
        <v>500380</v>
      </c>
    </row>
    <row r="1967" spans="1:3">
      <c r="A1967" s="1" t="s">
        <v>3932</v>
      </c>
      <c r="B1967" t="s">
        <v>3933</v>
      </c>
      <c r="C1967">
        <f>_xlfn.NUMBERVALUE(RIGHT(Table1[[#This Row],[CODE]],6))</f>
        <v>532162</v>
      </c>
    </row>
    <row r="1968" spans="1:3">
      <c r="A1968" s="1" t="s">
        <v>3934</v>
      </c>
      <c r="B1968" t="s">
        <v>3935</v>
      </c>
      <c r="C1968">
        <f>_xlfn.NUMBERVALUE(RIGHT(Table1[[#This Row],[CODE]],6))</f>
        <v>530007</v>
      </c>
    </row>
    <row r="1969" spans="1:3">
      <c r="A1969" s="1" t="s">
        <v>3936</v>
      </c>
      <c r="B1969" t="s">
        <v>3937</v>
      </c>
      <c r="C1969">
        <f>_xlfn.NUMBERVALUE(RIGHT(Table1[[#This Row],[CODE]],6))</f>
        <v>538765</v>
      </c>
    </row>
    <row r="1970" spans="1:3">
      <c r="A1970" s="1" t="s">
        <v>3938</v>
      </c>
      <c r="B1970" t="s">
        <v>3939</v>
      </c>
      <c r="C1970">
        <f>_xlfn.NUMBERVALUE(RIGHT(Table1[[#This Row],[CODE]],6))</f>
        <v>523405</v>
      </c>
    </row>
    <row r="1971" spans="1:3">
      <c r="A1971" s="1" t="s">
        <v>3940</v>
      </c>
      <c r="B1971" t="s">
        <v>3941</v>
      </c>
      <c r="C1971">
        <f>_xlfn.NUMBERVALUE(RIGHT(Table1[[#This Row],[CODE]],6))</f>
        <v>522263</v>
      </c>
    </row>
    <row r="1972" spans="1:3">
      <c r="A1972" s="1" t="s">
        <v>3942</v>
      </c>
      <c r="B1972" t="s">
        <v>3943</v>
      </c>
      <c r="C1972">
        <f>_xlfn.NUMBERVALUE(RIGHT(Table1[[#This Row],[CODE]],6))</f>
        <v>511092</v>
      </c>
    </row>
    <row r="1973" spans="1:3">
      <c r="A1973" s="1" t="s">
        <v>3944</v>
      </c>
      <c r="B1973" t="s">
        <v>3945</v>
      </c>
      <c r="C1973">
        <f>_xlfn.NUMBERVALUE(RIGHT(Table1[[#This Row],[CODE]],6))</f>
        <v>523712</v>
      </c>
    </row>
    <row r="1974" spans="1:3">
      <c r="A1974" s="1" t="s">
        <v>3946</v>
      </c>
      <c r="B1974" t="s">
        <v>3947</v>
      </c>
      <c r="C1974">
        <f>_xlfn.NUMBERVALUE(RIGHT(Table1[[#This Row],[CODE]],6))</f>
        <v>513691</v>
      </c>
    </row>
    <row r="1975" spans="1:3">
      <c r="A1975" s="1" t="s">
        <v>3948</v>
      </c>
      <c r="B1975" t="s">
        <v>3949</v>
      </c>
      <c r="C1975">
        <f>_xlfn.NUMBERVALUE(RIGHT(Table1[[#This Row],[CODE]],6))</f>
        <v>531861</v>
      </c>
    </row>
    <row r="1976" spans="1:3">
      <c r="A1976" s="1" t="s">
        <v>3950</v>
      </c>
      <c r="B1976" t="s">
        <v>3951</v>
      </c>
      <c r="C1976">
        <f>_xlfn.NUMBERVALUE(RIGHT(Table1[[#This Row],[CODE]],6))</f>
        <v>534659</v>
      </c>
    </row>
    <row r="1977" spans="1:3">
      <c r="A1977" s="1" t="s">
        <v>3952</v>
      </c>
      <c r="B1977" t="s">
        <v>3953</v>
      </c>
      <c r="C1977">
        <f>_xlfn.NUMBERVALUE(RIGHT(Table1[[#This Row],[CODE]],6))</f>
        <v>507968</v>
      </c>
    </row>
    <row r="1978" spans="1:3">
      <c r="A1978" s="1" t="s">
        <v>3954</v>
      </c>
      <c r="B1978" t="s">
        <v>3955</v>
      </c>
      <c r="C1978">
        <f>_xlfn.NUMBERVALUE(RIGHT(Table1[[#This Row],[CODE]],6))</f>
        <v>538092</v>
      </c>
    </row>
    <row r="1979" spans="1:3">
      <c r="A1979" s="1" t="s">
        <v>3954</v>
      </c>
      <c r="B1979" t="s">
        <v>3956</v>
      </c>
      <c r="C1979">
        <f>_xlfn.NUMBERVALUE(RIGHT(Table1[[#This Row],[CODE]],6))</f>
        <v>590079</v>
      </c>
    </row>
    <row r="1980" spans="1:3">
      <c r="A1980" s="1" t="s">
        <v>3957</v>
      </c>
      <c r="B1980" t="s">
        <v>3958</v>
      </c>
      <c r="C1980">
        <f>_xlfn.NUMBERVALUE(RIGHT(Table1[[#This Row],[CODE]],6))</f>
        <v>505750</v>
      </c>
    </row>
    <row r="1981" spans="1:3">
      <c r="A1981" s="1" t="s">
        <v>3959</v>
      </c>
      <c r="B1981" t="s">
        <v>3960</v>
      </c>
      <c r="C1981">
        <f>_xlfn.NUMBERVALUE(RIGHT(Table1[[#This Row],[CODE]],6))</f>
        <v>508929</v>
      </c>
    </row>
    <row r="1982" spans="1:3">
      <c r="A1982" s="1" t="s">
        <v>3961</v>
      </c>
      <c r="B1982" t="s">
        <v>3962</v>
      </c>
      <c r="C1982">
        <f>_xlfn.NUMBERVALUE(RIGHT(Table1[[#This Row],[CODE]],6))</f>
        <v>530985</v>
      </c>
    </row>
    <row r="1983" spans="1:3">
      <c r="A1983" s="1" t="s">
        <v>3963</v>
      </c>
      <c r="B1983" t="s">
        <v>3964</v>
      </c>
      <c r="C1983">
        <f>_xlfn.NUMBERVALUE(RIGHT(Table1[[#This Row],[CODE]],6))</f>
        <v>506016</v>
      </c>
    </row>
    <row r="1984" spans="1:3">
      <c r="A1984" s="1" t="s">
        <v>3965</v>
      </c>
      <c r="B1984" t="s">
        <v>3966</v>
      </c>
      <c r="C1984">
        <f>_xlfn.NUMBERVALUE(RIGHT(Table1[[#This Row],[CODE]],6))</f>
        <v>504080</v>
      </c>
    </row>
    <row r="1985" spans="1:3">
      <c r="A1985" s="1" t="s">
        <v>3967</v>
      </c>
      <c r="B1985" t="s">
        <v>3968</v>
      </c>
      <c r="C1985">
        <f>_xlfn.NUMBERVALUE(RIGHT(Table1[[#This Row],[CODE]],6))</f>
        <v>533148</v>
      </c>
    </row>
    <row r="1986" spans="1:3">
      <c r="A1986" s="1" t="s">
        <v>3969</v>
      </c>
      <c r="B1986" t="s">
        <v>3970</v>
      </c>
      <c r="C1986">
        <f>_xlfn.NUMBERVALUE(RIGHT(Table1[[#This Row],[CODE]],6))</f>
        <v>532642</v>
      </c>
    </row>
    <row r="1987" spans="1:3">
      <c r="A1987" s="1" t="s">
        <v>3971</v>
      </c>
      <c r="B1987" t="s">
        <v>3972</v>
      </c>
      <c r="C1987">
        <f>_xlfn.NUMBERVALUE(RIGHT(Table1[[#This Row],[CODE]],6))</f>
        <v>500228</v>
      </c>
    </row>
    <row r="1988" spans="1:3">
      <c r="A1988" s="1" t="s">
        <v>3973</v>
      </c>
      <c r="B1988" t="s">
        <v>3974</v>
      </c>
      <c r="C1988">
        <f>_xlfn.NUMBERVALUE(RIGHT(Table1[[#This Row],[CODE]],6))</f>
        <v>534600</v>
      </c>
    </row>
    <row r="1989" spans="1:3">
      <c r="A1989" s="1" t="s">
        <v>3975</v>
      </c>
      <c r="B1989" t="s">
        <v>3976</v>
      </c>
      <c r="C1989">
        <f>_xlfn.NUMBERVALUE(RIGHT(Table1[[#This Row],[CODE]],6))</f>
        <v>533155</v>
      </c>
    </row>
    <row r="1990" spans="1:3">
      <c r="A1990" s="1" t="s">
        <v>3977</v>
      </c>
      <c r="B1990" t="s">
        <v>3978</v>
      </c>
      <c r="C1990">
        <f>_xlfn.NUMBERVALUE(RIGHT(Table1[[#This Row],[CODE]],6))</f>
        <v>533320</v>
      </c>
    </row>
    <row r="1991" spans="1:3">
      <c r="A1991" s="1" t="s">
        <v>3979</v>
      </c>
      <c r="B1991" t="s">
        <v>3980</v>
      </c>
      <c r="C1991">
        <f>_xlfn.NUMBERVALUE(RIGHT(Table1[[#This Row],[CODE]],6))</f>
        <v>530019</v>
      </c>
    </row>
    <row r="1992" spans="1:3">
      <c r="A1992" s="1" t="s">
        <v>3981</v>
      </c>
      <c r="B1992" t="s">
        <v>3982</v>
      </c>
      <c r="C1992">
        <f>_xlfn.NUMBERVALUE(RIGHT(Table1[[#This Row],[CODE]],6))</f>
        <v>516078</v>
      </c>
    </row>
    <row r="1993" spans="1:3">
      <c r="A1993" s="1" t="s">
        <v>3983</v>
      </c>
      <c r="B1993" t="s">
        <v>3984</v>
      </c>
      <c r="C1993">
        <f>_xlfn.NUMBERVALUE(RIGHT(Table1[[#This Row],[CODE]],6))</f>
        <v>511060</v>
      </c>
    </row>
    <row r="1994" spans="1:3">
      <c r="A1994" s="1" t="s">
        <v>3985</v>
      </c>
      <c r="B1994" t="s">
        <v>3986</v>
      </c>
      <c r="C1994">
        <f>_xlfn.NUMBERVALUE(RIGHT(Table1[[#This Row],[CODE]],6))</f>
        <v>539216</v>
      </c>
    </row>
    <row r="1995" spans="1:3">
      <c r="A1995" s="1" t="s">
        <v>3987</v>
      </c>
      <c r="B1995" t="s">
        <v>3988</v>
      </c>
      <c r="C1995">
        <f>_xlfn.NUMBERVALUE(RIGHT(Table1[[#This Row],[CODE]],6))</f>
        <v>507987</v>
      </c>
    </row>
    <row r="1996" spans="1:3">
      <c r="A1996" s="1" t="s">
        <v>3989</v>
      </c>
      <c r="B1996" t="s">
        <v>3990</v>
      </c>
      <c r="C1996">
        <f>_xlfn.NUMBERVALUE(RIGHT(Table1[[#This Row],[CODE]],6))</f>
        <v>534623</v>
      </c>
    </row>
    <row r="1997" spans="1:3">
      <c r="A1997" s="1" t="s">
        <v>3991</v>
      </c>
      <c r="B1997" t="s">
        <v>3992</v>
      </c>
      <c r="C1997">
        <f>_xlfn.NUMBERVALUE(RIGHT(Table1[[#This Row],[CODE]],6))</f>
        <v>535648</v>
      </c>
    </row>
    <row r="1998" spans="1:3">
      <c r="A1998" s="1" t="s">
        <v>3993</v>
      </c>
      <c r="B1998" t="s">
        <v>3994</v>
      </c>
      <c r="C1998">
        <f>_xlfn.NUMBERVALUE(RIGHT(Table1[[#This Row],[CODE]],6))</f>
        <v>519248</v>
      </c>
    </row>
    <row r="1999" spans="1:3">
      <c r="A1999" s="1" t="s">
        <v>3995</v>
      </c>
      <c r="B1999" t="s">
        <v>3996</v>
      </c>
      <c r="C1999">
        <f>_xlfn.NUMBERVALUE(RIGHT(Table1[[#This Row],[CODE]],6))</f>
        <v>531537</v>
      </c>
    </row>
    <row r="2000" spans="1:3">
      <c r="A2000" s="1" t="s">
        <v>3997</v>
      </c>
      <c r="B2000" t="s">
        <v>3998</v>
      </c>
      <c r="C2000">
        <f>_xlfn.NUMBERVALUE(RIGHT(Table1[[#This Row],[CODE]],6))</f>
        <v>532926</v>
      </c>
    </row>
    <row r="2001" spans="1:3">
      <c r="A2001" s="1" t="s">
        <v>3999</v>
      </c>
      <c r="B2001" t="s">
        <v>4000</v>
      </c>
      <c r="C2001">
        <f>_xlfn.NUMBERVALUE(RIGHT(Table1[[#This Row],[CODE]],6))</f>
        <v>504076</v>
      </c>
    </row>
    <row r="2002" spans="1:3">
      <c r="A2002" s="1" t="s">
        <v>4001</v>
      </c>
      <c r="B2002" t="s">
        <v>4002</v>
      </c>
      <c r="C2002">
        <f>_xlfn.NUMBERVALUE(RIGHT(Table1[[#This Row],[CODE]],6))</f>
        <v>523876</v>
      </c>
    </row>
    <row r="2003" spans="1:3">
      <c r="A2003" s="1" t="s">
        <v>4003</v>
      </c>
      <c r="B2003" t="s">
        <v>4004</v>
      </c>
      <c r="C2003">
        <f>_xlfn.NUMBERVALUE(RIGHT(Table1[[#This Row],[CODE]],6))</f>
        <v>514448</v>
      </c>
    </row>
    <row r="2004" spans="1:3">
      <c r="A2004" s="1" t="s">
        <v>4005</v>
      </c>
      <c r="B2004" t="s">
        <v>4006</v>
      </c>
      <c r="C2004">
        <f>_xlfn.NUMBERVALUE(RIGHT(Table1[[#This Row],[CODE]],6))</f>
        <v>513250</v>
      </c>
    </row>
    <row r="2005" spans="1:3">
      <c r="A2005" s="1" t="s">
        <v>4007</v>
      </c>
      <c r="B2005" t="s">
        <v>4008</v>
      </c>
      <c r="C2005">
        <f>_xlfn.NUMBERVALUE(RIGHT(Table1[[#This Row],[CODE]],6))</f>
        <v>539246</v>
      </c>
    </row>
    <row r="2006" spans="1:3">
      <c r="A2006" s="1" t="s">
        <v>4009</v>
      </c>
      <c r="B2006" t="s">
        <v>4010</v>
      </c>
      <c r="C2006">
        <f>_xlfn.NUMBERVALUE(RIGHT(Table1[[#This Row],[CODE]],6))</f>
        <v>503669</v>
      </c>
    </row>
    <row r="2007" spans="1:3">
      <c r="A2007" s="1" t="s">
        <v>4011</v>
      </c>
      <c r="B2007" t="s">
        <v>4012</v>
      </c>
      <c r="C2007">
        <f>_xlfn.NUMBERVALUE(RIGHT(Table1[[#This Row],[CODE]],6))</f>
        <v>514221</v>
      </c>
    </row>
    <row r="2008" spans="1:3">
      <c r="A2008" s="1" t="s">
        <v>4013</v>
      </c>
      <c r="B2008" t="s">
        <v>4014</v>
      </c>
      <c r="C2008">
        <f>_xlfn.NUMBERVALUE(RIGHT(Table1[[#This Row],[CODE]],6))</f>
        <v>590066</v>
      </c>
    </row>
    <row r="2009" spans="1:3">
      <c r="A2009" s="1" t="s">
        <v>4015</v>
      </c>
      <c r="B2009" t="s">
        <v>4016</v>
      </c>
      <c r="C2009">
        <f>_xlfn.NUMBERVALUE(RIGHT(Table1[[#This Row],[CODE]],6))</f>
        <v>532673</v>
      </c>
    </row>
    <row r="2010" spans="1:3">
      <c r="A2010" s="1" t="s">
        <v>4017</v>
      </c>
      <c r="B2010" t="s">
        <v>4018</v>
      </c>
      <c r="C2010">
        <f>_xlfn.NUMBERVALUE(RIGHT(Table1[[#This Row],[CODE]],6))</f>
        <v>532889</v>
      </c>
    </row>
    <row r="2011" spans="1:3">
      <c r="A2011" s="1" t="s">
        <v>4019</v>
      </c>
      <c r="B2011" t="s">
        <v>4020</v>
      </c>
      <c r="C2011">
        <f>_xlfn.NUMBERVALUE(RIGHT(Table1[[#This Row],[CODE]],6))</f>
        <v>526209</v>
      </c>
    </row>
    <row r="2012" spans="1:3">
      <c r="A2012" s="1" t="s">
        <v>4021</v>
      </c>
      <c r="B2012" t="s">
        <v>4022</v>
      </c>
      <c r="C2012">
        <f>_xlfn.NUMBERVALUE(RIGHT(Table1[[#This Row],[CODE]],6))</f>
        <v>511728</v>
      </c>
    </row>
    <row r="2013" spans="1:3">
      <c r="A2013" s="1" t="s">
        <v>4023</v>
      </c>
      <c r="B2013" t="s">
        <v>4024</v>
      </c>
      <c r="C2013">
        <f>_xlfn.NUMBERVALUE(RIGHT(Table1[[#This Row],[CODE]],6))</f>
        <v>539393</v>
      </c>
    </row>
    <row r="2014" spans="1:3">
      <c r="A2014" s="1" t="s">
        <v>4025</v>
      </c>
      <c r="B2014" t="s">
        <v>4026</v>
      </c>
      <c r="C2014">
        <f>_xlfn.NUMBERVALUE(RIGHT(Table1[[#This Row],[CODE]],6))</f>
        <v>524322</v>
      </c>
    </row>
    <row r="2015" spans="1:3">
      <c r="A2015" s="1" t="s">
        <v>4027</v>
      </c>
      <c r="B2015" t="s">
        <v>4028</v>
      </c>
      <c r="C2015">
        <f>_xlfn.NUMBERVALUE(RIGHT(Table1[[#This Row],[CODE]],6))</f>
        <v>524109</v>
      </c>
    </row>
    <row r="2016" spans="1:3">
      <c r="A2016" s="1" t="s">
        <v>4029</v>
      </c>
      <c r="B2016" t="s">
        <v>4030</v>
      </c>
      <c r="C2016">
        <f>_xlfn.NUMBERVALUE(RIGHT(Table1[[#This Row],[CODE]],6))</f>
        <v>531778</v>
      </c>
    </row>
    <row r="2017" spans="1:3">
      <c r="A2017" s="1" t="s">
        <v>4031</v>
      </c>
      <c r="B2017" t="s">
        <v>4032</v>
      </c>
      <c r="C2017">
        <f>_xlfn.NUMBERVALUE(RIGHT(Table1[[#This Row],[CODE]],6))</f>
        <v>511357</v>
      </c>
    </row>
    <row r="2018" spans="1:3">
      <c r="A2018" s="1" t="s">
        <v>4033</v>
      </c>
      <c r="B2018" t="s">
        <v>4034</v>
      </c>
      <c r="C2018">
        <f>_xlfn.NUMBERVALUE(RIGHT(Table1[[#This Row],[CODE]],6))</f>
        <v>504840</v>
      </c>
    </row>
    <row r="2019" spans="1:3">
      <c r="A2019" s="1" t="s">
        <v>4035</v>
      </c>
      <c r="B2019" t="s">
        <v>4036</v>
      </c>
      <c r="C2019">
        <f>_xlfn.NUMBERVALUE(RIGHT(Table1[[#This Row],[CODE]],6))</f>
        <v>531780</v>
      </c>
    </row>
    <row r="2020" spans="1:3">
      <c r="A2020" s="1" t="s">
        <v>4037</v>
      </c>
      <c r="B2020" t="s">
        <v>4038</v>
      </c>
      <c r="C2020">
        <f>_xlfn.NUMBERVALUE(RIGHT(Table1[[#This Row],[CODE]],6))</f>
        <v>500233</v>
      </c>
    </row>
    <row r="2021" spans="1:3">
      <c r="A2021" s="1" t="s">
        <v>4039</v>
      </c>
      <c r="B2021" t="s">
        <v>4040</v>
      </c>
      <c r="C2021">
        <f>_xlfn.NUMBERVALUE(RIGHT(Table1[[#This Row],[CODE]],6))</f>
        <v>500234</v>
      </c>
    </row>
    <row r="2022" spans="1:3">
      <c r="A2022" s="1" t="s">
        <v>4041</v>
      </c>
      <c r="B2022" t="s">
        <v>4042</v>
      </c>
      <c r="C2022">
        <f>_xlfn.NUMBERVALUE(RIGHT(Table1[[#This Row],[CODE]],6))</f>
        <v>521054</v>
      </c>
    </row>
    <row r="2023" spans="1:3">
      <c r="A2023" s="1" t="s">
        <v>4043</v>
      </c>
      <c r="B2023" t="s">
        <v>4044</v>
      </c>
      <c r="C2023">
        <f>_xlfn.NUMBERVALUE(RIGHT(Table1[[#This Row],[CODE]],6))</f>
        <v>522259</v>
      </c>
    </row>
    <row r="2024" spans="1:3">
      <c r="A2024" s="1" t="s">
        <v>4045</v>
      </c>
      <c r="B2024" t="s">
        <v>4046</v>
      </c>
      <c r="C2024">
        <f>_xlfn.NUMBERVALUE(RIGHT(Table1[[#This Row],[CODE]],6))</f>
        <v>530201</v>
      </c>
    </row>
    <row r="2025" spans="1:3">
      <c r="A2025" s="1" t="s">
        <v>4047</v>
      </c>
      <c r="B2025" t="s">
        <v>4048</v>
      </c>
      <c r="C2025">
        <f>_xlfn.NUMBERVALUE(RIGHT(Table1[[#This Row],[CODE]],6))</f>
        <v>539014</v>
      </c>
    </row>
    <row r="2026" spans="1:3">
      <c r="A2026" s="1" t="s">
        <v>4049</v>
      </c>
      <c r="B2026" t="s">
        <v>4050</v>
      </c>
      <c r="C2026">
        <f>_xlfn.NUMBERVALUE(RIGHT(Table1[[#This Row],[CODE]],6))</f>
        <v>522287</v>
      </c>
    </row>
    <row r="2027" spans="1:3">
      <c r="A2027" s="1" t="s">
        <v>4051</v>
      </c>
      <c r="B2027" t="s">
        <v>4052</v>
      </c>
      <c r="C2027">
        <f>_xlfn.NUMBERVALUE(RIGHT(Table1[[#This Row],[CODE]],6))</f>
        <v>590036</v>
      </c>
    </row>
    <row r="2028" spans="1:3">
      <c r="A2028" s="1" t="s">
        <v>4053</v>
      </c>
      <c r="B2028" t="s">
        <v>4054</v>
      </c>
      <c r="C2028">
        <f>_xlfn.NUMBERVALUE(RIGHT(Table1[[#This Row],[CODE]],6))</f>
        <v>513509</v>
      </c>
    </row>
    <row r="2029" spans="1:3">
      <c r="A2029" s="1" t="s">
        <v>4055</v>
      </c>
      <c r="B2029" t="s">
        <v>4056</v>
      </c>
      <c r="C2029">
        <f>_xlfn.NUMBERVALUE(RIGHT(Table1[[#This Row],[CODE]],6))</f>
        <v>533302</v>
      </c>
    </row>
    <row r="2030" spans="1:3">
      <c r="A2030" s="1" t="s">
        <v>4057</v>
      </c>
      <c r="B2030" t="s">
        <v>4058</v>
      </c>
      <c r="C2030">
        <f>_xlfn.NUMBERVALUE(RIGHT(Table1[[#This Row],[CODE]],6))</f>
        <v>500235</v>
      </c>
    </row>
    <row r="2031" spans="1:3">
      <c r="A2031" s="1" t="s">
        <v>4059</v>
      </c>
      <c r="B2031" t="s">
        <v>4060</v>
      </c>
      <c r="C2031">
        <f>_xlfn.NUMBERVALUE(RIGHT(Table1[[#This Row],[CODE]],6))</f>
        <v>502150</v>
      </c>
    </row>
    <row r="2032" spans="1:3">
      <c r="A2032" s="1" t="s">
        <v>4061</v>
      </c>
      <c r="B2032" t="s">
        <v>4062</v>
      </c>
      <c r="C2032">
        <f>_xlfn.NUMBERVALUE(RIGHT(Table1[[#This Row],[CODE]],6))</f>
        <v>532468</v>
      </c>
    </row>
    <row r="2033" spans="1:3">
      <c r="A2033" s="1" t="s">
        <v>4063</v>
      </c>
      <c r="B2033" t="s">
        <v>4064</v>
      </c>
      <c r="C2033">
        <f>_xlfn.NUMBERVALUE(RIGHT(Table1[[#This Row],[CODE]],6))</f>
        <v>514322</v>
      </c>
    </row>
    <row r="2034" spans="1:3">
      <c r="A2034" s="1" t="s">
        <v>4065</v>
      </c>
      <c r="B2034" t="s">
        <v>4066</v>
      </c>
      <c r="C2034">
        <f>_xlfn.NUMBERVALUE(RIGHT(Table1[[#This Row],[CODE]],6))</f>
        <v>511131</v>
      </c>
    </row>
    <row r="2035" spans="1:3">
      <c r="A2035" s="1" t="s">
        <v>4067</v>
      </c>
      <c r="B2035" t="s">
        <v>4068</v>
      </c>
      <c r="C2035">
        <f>_xlfn.NUMBERVALUE(RIGHT(Table1[[#This Row],[CODE]],6))</f>
        <v>526668</v>
      </c>
    </row>
    <row r="2036" spans="1:3">
      <c r="A2036" s="1" t="s">
        <v>4069</v>
      </c>
      <c r="B2036" t="s">
        <v>4070</v>
      </c>
      <c r="C2036">
        <f>_xlfn.NUMBERVALUE(RIGHT(Table1[[#This Row],[CODE]],6))</f>
        <v>532741</v>
      </c>
    </row>
    <row r="2037" spans="1:3">
      <c r="A2037" s="1" t="s">
        <v>4071</v>
      </c>
      <c r="B2037" t="s">
        <v>4072</v>
      </c>
      <c r="C2037">
        <f>_xlfn.NUMBERVALUE(RIGHT(Table1[[#This Row],[CODE]],6))</f>
        <v>506184</v>
      </c>
    </row>
    <row r="2038" spans="1:3">
      <c r="A2038" s="1" t="s">
        <v>4073</v>
      </c>
      <c r="B2038" t="s">
        <v>4074</v>
      </c>
      <c r="C2038">
        <f>_xlfn.NUMBERVALUE(RIGHT(Table1[[#This Row],[CODE]],6))</f>
        <v>538896</v>
      </c>
    </row>
    <row r="2039" spans="1:3">
      <c r="A2039" s="1" t="s">
        <v>4075</v>
      </c>
      <c r="B2039" t="s">
        <v>4076</v>
      </c>
      <c r="C2039">
        <f>_xlfn.NUMBERVALUE(RIGHT(Table1[[#This Row],[CODE]],6))</f>
        <v>590084</v>
      </c>
    </row>
    <row r="2040" spans="1:3">
      <c r="A2040" s="1" t="s">
        <v>4077</v>
      </c>
      <c r="B2040" t="s">
        <v>4078</v>
      </c>
      <c r="C2040">
        <f>_xlfn.NUMBERVALUE(RIGHT(Table1[[#This Row],[CODE]],6))</f>
        <v>590130</v>
      </c>
    </row>
    <row r="2041" spans="1:3">
      <c r="A2041" s="1" t="s">
        <v>4079</v>
      </c>
      <c r="B2041" t="s">
        <v>4080</v>
      </c>
      <c r="C2041">
        <f>_xlfn.NUMBERVALUE(RIGHT(Table1[[#This Row],[CODE]],6))</f>
        <v>521242</v>
      </c>
    </row>
    <row r="2042" spans="1:3">
      <c r="A2042" s="1" t="s">
        <v>4081</v>
      </c>
      <c r="B2042" t="s">
        <v>4082</v>
      </c>
      <c r="C2042">
        <f>_xlfn.NUMBERVALUE(RIGHT(Table1[[#This Row],[CODE]],6))</f>
        <v>500236</v>
      </c>
    </row>
    <row r="2043" spans="1:3">
      <c r="A2043" s="1" t="s">
        <v>4083</v>
      </c>
      <c r="B2043" t="s">
        <v>4084</v>
      </c>
      <c r="C2043">
        <f>_xlfn.NUMBERVALUE(RIGHT(Table1[[#This Row],[CODE]],6))</f>
        <v>532367</v>
      </c>
    </row>
    <row r="2044" spans="1:3">
      <c r="A2044" s="1" t="s">
        <v>4085</v>
      </c>
      <c r="B2044" t="s">
        <v>4086</v>
      </c>
      <c r="C2044">
        <f>_xlfn.NUMBERVALUE(RIGHT(Table1[[#This Row],[CODE]],6))</f>
        <v>513456</v>
      </c>
    </row>
    <row r="2045" spans="1:3">
      <c r="A2045" s="1" t="s">
        <v>4087</v>
      </c>
      <c r="B2045" t="s">
        <v>4088</v>
      </c>
      <c r="C2045">
        <f>_xlfn.NUMBERVALUE(RIGHT(Table1[[#This Row],[CODE]],6))</f>
        <v>506525</v>
      </c>
    </row>
    <row r="2046" spans="1:3">
      <c r="A2046" s="1" t="s">
        <v>4089</v>
      </c>
      <c r="B2046" t="s">
        <v>4090</v>
      </c>
      <c r="C2046">
        <f>_xlfn.NUMBERVALUE(RIGHT(Table1[[#This Row],[CODE]],6))</f>
        <v>507779</v>
      </c>
    </row>
    <row r="2047" spans="1:3">
      <c r="A2047" s="1" t="s">
        <v>4091</v>
      </c>
      <c r="B2047" t="s">
        <v>4092</v>
      </c>
      <c r="C2047">
        <f>_xlfn.NUMBERVALUE(RIGHT(Table1[[#This Row],[CODE]],6))</f>
        <v>500165</v>
      </c>
    </row>
    <row r="2048" spans="1:3">
      <c r="A2048" s="1" t="s">
        <v>4093</v>
      </c>
      <c r="B2048" t="s">
        <v>4094</v>
      </c>
      <c r="C2048">
        <f>_xlfn.NUMBERVALUE(RIGHT(Table1[[#This Row],[CODE]],6))</f>
        <v>531205</v>
      </c>
    </row>
    <row r="2049" spans="1:3">
      <c r="A2049" s="1" t="s">
        <v>4095</v>
      </c>
      <c r="B2049" t="s">
        <v>4096</v>
      </c>
      <c r="C2049">
        <f>_xlfn.NUMBERVALUE(RIGHT(Table1[[#This Row],[CODE]],6))</f>
        <v>512399</v>
      </c>
    </row>
    <row r="2050" spans="1:3">
      <c r="A2050" s="1" t="s">
        <v>4097</v>
      </c>
      <c r="B2050" t="s">
        <v>4098</v>
      </c>
      <c r="C2050">
        <f>_xlfn.NUMBERVALUE(RIGHT(Table1[[#This Row],[CODE]],6))</f>
        <v>512036</v>
      </c>
    </row>
    <row r="2051" spans="1:3">
      <c r="A2051" s="1" t="s">
        <v>4099</v>
      </c>
      <c r="B2051" t="s">
        <v>4100</v>
      </c>
      <c r="C2051">
        <f>_xlfn.NUMBERVALUE(RIGHT(Table1[[#This Row],[CODE]],6))</f>
        <v>506938</v>
      </c>
    </row>
    <row r="2052" spans="1:3">
      <c r="A2052" s="1" t="s">
        <v>4101</v>
      </c>
      <c r="B2052" t="s">
        <v>4102</v>
      </c>
      <c r="C2052">
        <f>_xlfn.NUMBERVALUE(RIGHT(Table1[[#This Row],[CODE]],6))</f>
        <v>590053</v>
      </c>
    </row>
    <row r="2053" spans="1:3">
      <c r="A2053" s="1" t="s">
        <v>4103</v>
      </c>
      <c r="B2053" t="s">
        <v>4104</v>
      </c>
      <c r="C2053">
        <f>_xlfn.NUMBERVALUE(RIGHT(Table1[[#This Row],[CODE]],6))</f>
        <v>526115</v>
      </c>
    </row>
    <row r="2054" spans="1:3">
      <c r="A2054" s="1" t="s">
        <v>4105</v>
      </c>
      <c r="B2054" t="s">
        <v>4106</v>
      </c>
      <c r="C2054">
        <f>_xlfn.NUMBERVALUE(RIGHT(Table1[[#This Row],[CODE]],6))</f>
        <v>533451</v>
      </c>
    </row>
    <row r="2055" spans="1:3">
      <c r="A2055" s="1" t="s">
        <v>4107</v>
      </c>
      <c r="B2055" t="s">
        <v>4108</v>
      </c>
      <c r="C2055">
        <f>_xlfn.NUMBERVALUE(RIGHT(Table1[[#This Row],[CODE]],6))</f>
        <v>512585</v>
      </c>
    </row>
    <row r="2056" spans="1:3">
      <c r="A2056" s="1" t="s">
        <v>4109</v>
      </c>
      <c r="B2056" t="s">
        <v>4110</v>
      </c>
      <c r="C2056">
        <f>_xlfn.NUMBERVALUE(RIGHT(Table1[[#This Row],[CODE]],6))</f>
        <v>532652</v>
      </c>
    </row>
    <row r="2057" spans="1:3">
      <c r="A2057" s="1" t="s">
        <v>4111</v>
      </c>
      <c r="B2057" t="s">
        <v>4112</v>
      </c>
      <c r="C2057">
        <f>_xlfn.NUMBERVALUE(RIGHT(Table1[[#This Row],[CODE]],6))</f>
        <v>538928</v>
      </c>
    </row>
    <row r="2058" spans="1:3">
      <c r="A2058" s="1" t="s">
        <v>4113</v>
      </c>
      <c r="B2058" t="s">
        <v>4114</v>
      </c>
      <c r="C2058">
        <f>_xlfn.NUMBERVALUE(RIGHT(Table1[[#This Row],[CODE]],6))</f>
        <v>537784</v>
      </c>
    </row>
    <row r="2059" spans="1:3">
      <c r="A2059" s="1" t="s">
        <v>4115</v>
      </c>
      <c r="B2059" t="s">
        <v>4116</v>
      </c>
      <c r="C2059">
        <f>_xlfn.NUMBERVALUE(RIGHT(Table1[[#This Row],[CODE]],6))</f>
        <v>501151</v>
      </c>
    </row>
    <row r="2060" spans="1:3">
      <c r="A2060" s="1" t="s">
        <v>4117</v>
      </c>
      <c r="B2060" t="s">
        <v>4118</v>
      </c>
      <c r="C2060">
        <f>_xlfn.NUMBERVALUE(RIGHT(Table1[[#This Row],[CODE]],6))</f>
        <v>531363</v>
      </c>
    </row>
    <row r="2061" spans="1:3">
      <c r="A2061" s="1" t="s">
        <v>4119</v>
      </c>
      <c r="B2061" t="s">
        <v>4120</v>
      </c>
      <c r="C2061">
        <f>_xlfn.NUMBERVALUE(RIGHT(Table1[[#This Row],[CODE]],6))</f>
        <v>590003</v>
      </c>
    </row>
    <row r="2062" spans="1:3">
      <c r="A2062" s="1" t="s">
        <v>4121</v>
      </c>
      <c r="B2062" t="s">
        <v>4122</v>
      </c>
      <c r="C2062">
        <f>_xlfn.NUMBERVALUE(RIGHT(Table1[[#This Row],[CODE]],6))</f>
        <v>531687</v>
      </c>
    </row>
    <row r="2063" spans="1:3">
      <c r="A2063" s="1" t="s">
        <v>4123</v>
      </c>
      <c r="B2063" t="s">
        <v>4124</v>
      </c>
      <c r="C2063">
        <f>_xlfn.NUMBERVALUE(RIGHT(Table1[[#This Row],[CODE]],6))</f>
        <v>502933</v>
      </c>
    </row>
    <row r="2064" spans="1:3">
      <c r="A2064" s="1" t="s">
        <v>4125</v>
      </c>
      <c r="B2064" t="s">
        <v>4126</v>
      </c>
      <c r="C2064">
        <f>_xlfn.NUMBERVALUE(RIGHT(Table1[[#This Row],[CODE]],6))</f>
        <v>530977</v>
      </c>
    </row>
    <row r="2065" spans="1:3">
      <c r="A2065" s="1" t="s">
        <v>4127</v>
      </c>
      <c r="B2065" t="s">
        <v>4128</v>
      </c>
      <c r="C2065">
        <f>_xlfn.NUMBERVALUE(RIGHT(Table1[[#This Row],[CODE]],6))</f>
        <v>538295</v>
      </c>
    </row>
    <row r="2066" spans="1:3">
      <c r="A2066" s="1" t="s">
        <v>4129</v>
      </c>
      <c r="B2066" t="s">
        <v>4130</v>
      </c>
      <c r="C2066">
        <f>_xlfn.NUMBERVALUE(RIGHT(Table1[[#This Row],[CODE]],6))</f>
        <v>532925</v>
      </c>
    </row>
    <row r="2067" spans="1:3">
      <c r="A2067" s="1" t="s">
        <v>4131</v>
      </c>
      <c r="B2067" t="s">
        <v>4132</v>
      </c>
      <c r="C2067">
        <f>_xlfn.NUMBERVALUE(RIGHT(Table1[[#This Row],[CODE]],6))</f>
        <v>532899</v>
      </c>
    </row>
    <row r="2068" spans="1:3">
      <c r="A2068" s="1" t="s">
        <v>4133</v>
      </c>
      <c r="B2068" t="s">
        <v>4134</v>
      </c>
      <c r="C2068">
        <f>_xlfn.NUMBERVALUE(RIGHT(Table1[[#This Row],[CODE]],6))</f>
        <v>524444</v>
      </c>
    </row>
    <row r="2069" spans="1:3">
      <c r="A2069" s="1" t="s">
        <v>4135</v>
      </c>
      <c r="B2069" t="s">
        <v>4136</v>
      </c>
      <c r="C2069">
        <f>_xlfn.NUMBERVALUE(RIGHT(Table1[[#This Row],[CODE]],6))</f>
        <v>535136</v>
      </c>
    </row>
    <row r="2070" spans="1:3">
      <c r="A2070" s="1" t="s">
        <v>4137</v>
      </c>
      <c r="B2070" t="s">
        <v>4138</v>
      </c>
      <c r="C2070">
        <f>_xlfn.NUMBERVALUE(RIGHT(Table1[[#This Row],[CODE]],6))</f>
        <v>590041</v>
      </c>
    </row>
    <row r="2071" spans="1:3">
      <c r="A2071" s="1" t="s">
        <v>4139</v>
      </c>
      <c r="B2071" t="s">
        <v>4140</v>
      </c>
      <c r="C2071">
        <f>_xlfn.NUMBERVALUE(RIGHT(Table1[[#This Row],[CODE]],6))</f>
        <v>530255</v>
      </c>
    </row>
    <row r="2072" spans="1:3">
      <c r="A2072" s="1" t="s">
        <v>4141</v>
      </c>
      <c r="B2072" t="s">
        <v>4142</v>
      </c>
      <c r="C2072">
        <f>_xlfn.NUMBERVALUE(RIGHT(Table1[[#This Row],[CODE]],6))</f>
        <v>539276</v>
      </c>
    </row>
    <row r="2073" spans="1:3">
      <c r="A2073" s="1" t="s">
        <v>4143</v>
      </c>
      <c r="B2073" t="s">
        <v>4144</v>
      </c>
      <c r="C2073">
        <f>_xlfn.NUMBERVALUE(RIGHT(Table1[[#This Row],[CODE]],6))</f>
        <v>504084</v>
      </c>
    </row>
    <row r="2074" spans="1:3">
      <c r="A2074" s="1" t="s">
        <v>4145</v>
      </c>
      <c r="B2074" t="s">
        <v>4146</v>
      </c>
      <c r="C2074">
        <f>_xlfn.NUMBERVALUE(RIGHT(Table1[[#This Row],[CODE]],6))</f>
        <v>530357</v>
      </c>
    </row>
    <row r="2075" spans="1:3">
      <c r="A2075" s="1" t="s">
        <v>4147</v>
      </c>
      <c r="B2075" t="s">
        <v>4148</v>
      </c>
      <c r="C2075">
        <f>_xlfn.NUMBERVALUE(RIGHT(Table1[[#This Row],[CODE]],6))</f>
        <v>526067</v>
      </c>
    </row>
    <row r="2076" spans="1:3">
      <c r="A2076" s="1" t="s">
        <v>4149</v>
      </c>
      <c r="B2076" t="s">
        <v>4150</v>
      </c>
      <c r="C2076">
        <f>_xlfn.NUMBERVALUE(RIGHT(Table1[[#This Row],[CODE]],6))</f>
        <v>531784</v>
      </c>
    </row>
    <row r="2077" spans="1:3">
      <c r="A2077" s="1" t="s">
        <v>4151</v>
      </c>
      <c r="B2077" t="s">
        <v>4152</v>
      </c>
      <c r="C2077">
        <f>_xlfn.NUMBERVALUE(RIGHT(Table1[[#This Row],[CODE]],6))</f>
        <v>533192</v>
      </c>
    </row>
    <row r="2078" spans="1:3">
      <c r="A2078" s="1" t="s">
        <v>4153</v>
      </c>
      <c r="B2078" t="s">
        <v>4154</v>
      </c>
      <c r="C2078">
        <f>_xlfn.NUMBERVALUE(RIGHT(Table1[[#This Row],[CODE]],6))</f>
        <v>532054</v>
      </c>
    </row>
    <row r="2079" spans="1:3">
      <c r="A2079" s="1" t="s">
        <v>4155</v>
      </c>
      <c r="B2079" t="s">
        <v>4156</v>
      </c>
      <c r="C2079">
        <f>_xlfn.NUMBERVALUE(RIGHT(Table1[[#This Row],[CODE]],6))</f>
        <v>530701</v>
      </c>
    </row>
    <row r="2080" spans="1:3">
      <c r="A2080" s="1" t="s">
        <v>4157</v>
      </c>
      <c r="B2080" t="s">
        <v>4158</v>
      </c>
      <c r="C2080">
        <f>_xlfn.NUMBERVALUE(RIGHT(Table1[[#This Row],[CODE]],6))</f>
        <v>532291</v>
      </c>
    </row>
    <row r="2081" spans="1:3">
      <c r="A2081" s="1" t="s">
        <v>4159</v>
      </c>
      <c r="B2081" t="s">
        <v>4160</v>
      </c>
      <c r="C2081">
        <f>_xlfn.NUMBERVALUE(RIGHT(Table1[[#This Row],[CODE]],6))</f>
        <v>532714</v>
      </c>
    </row>
    <row r="2082" spans="1:3">
      <c r="A2082" s="1" t="s">
        <v>4161</v>
      </c>
      <c r="B2082" t="s">
        <v>4162</v>
      </c>
      <c r="C2082">
        <f>_xlfn.NUMBERVALUE(RIGHT(Table1[[#This Row],[CODE]],6))</f>
        <v>508993</v>
      </c>
    </row>
    <row r="2083" spans="1:3">
      <c r="A2083" s="1" t="s">
        <v>4163</v>
      </c>
      <c r="B2083" t="s">
        <v>4164</v>
      </c>
      <c r="C2083">
        <f>_xlfn.NUMBERVALUE(RIGHT(Table1[[#This Row],[CODE]],6))</f>
        <v>518011</v>
      </c>
    </row>
    <row r="2084" spans="1:3">
      <c r="A2084" s="1" t="s">
        <v>4165</v>
      </c>
      <c r="B2084" t="s">
        <v>4166</v>
      </c>
      <c r="C2084">
        <f>_xlfn.NUMBERVALUE(RIGHT(Table1[[#This Row],[CODE]],6))</f>
        <v>517569</v>
      </c>
    </row>
    <row r="2085" spans="1:3">
      <c r="A2085" s="1" t="s">
        <v>4167</v>
      </c>
      <c r="B2085" t="s">
        <v>4168</v>
      </c>
      <c r="C2085">
        <f>_xlfn.NUMBERVALUE(RIGHT(Table1[[#This Row],[CODE]],6))</f>
        <v>519602</v>
      </c>
    </row>
    <row r="2086" spans="1:3">
      <c r="A2086" s="1" t="s">
        <v>4169</v>
      </c>
      <c r="B2086" t="s">
        <v>4170</v>
      </c>
      <c r="C2086">
        <f>_xlfn.NUMBERVALUE(RIGHT(Table1[[#This Row],[CODE]],6))</f>
        <v>506528</v>
      </c>
    </row>
    <row r="2087" spans="1:3">
      <c r="A2087" s="1" t="s">
        <v>4171</v>
      </c>
      <c r="B2087" t="s">
        <v>4172</v>
      </c>
      <c r="C2087">
        <f>_xlfn.NUMBERVALUE(RIGHT(Table1[[#This Row],[CODE]],6))</f>
        <v>512113</v>
      </c>
    </row>
    <row r="2088" spans="1:3">
      <c r="A2088" s="1" t="s">
        <v>4173</v>
      </c>
      <c r="B2088" t="s">
        <v>4174</v>
      </c>
      <c r="C2088">
        <f>_xlfn.NUMBERVALUE(RIGHT(Table1[[#This Row],[CODE]],6))</f>
        <v>531163</v>
      </c>
    </row>
    <row r="2089" spans="1:3">
      <c r="A2089" s="1" t="s">
        <v>4175</v>
      </c>
      <c r="B2089" t="s">
        <v>4176</v>
      </c>
      <c r="C2089">
        <f>_xlfn.NUMBERVALUE(RIGHT(Table1[[#This Row],[CODE]],6))</f>
        <v>506530</v>
      </c>
    </row>
    <row r="2090" spans="1:3">
      <c r="A2090" s="1" t="s">
        <v>4177</v>
      </c>
      <c r="B2090" t="s">
        <v>4178</v>
      </c>
      <c r="C2090">
        <f>_xlfn.NUMBERVALUE(RIGHT(Table1[[#This Row],[CODE]],6))</f>
        <v>526015</v>
      </c>
    </row>
    <row r="2091" spans="1:3">
      <c r="A2091" s="1" t="s">
        <v>4179</v>
      </c>
      <c r="B2091" t="s">
        <v>4180</v>
      </c>
      <c r="C2091">
        <f>_xlfn.NUMBERVALUE(RIGHT(Table1[[#This Row],[CODE]],6))</f>
        <v>530547</v>
      </c>
    </row>
    <row r="2092" spans="1:3">
      <c r="A2092" s="1" t="s">
        <v>4181</v>
      </c>
      <c r="B2092" t="s">
        <v>4182</v>
      </c>
      <c r="C2092">
        <f>_xlfn.NUMBERVALUE(RIGHT(Table1[[#This Row],[CODE]],6))</f>
        <v>505890</v>
      </c>
    </row>
    <row r="2093" spans="1:3">
      <c r="A2093" s="1" t="s">
        <v>4183</v>
      </c>
      <c r="B2093" t="s">
        <v>4184</v>
      </c>
      <c r="C2093">
        <f>_xlfn.NUMBERVALUE(RIGHT(Table1[[#This Row],[CODE]],6))</f>
        <v>530163</v>
      </c>
    </row>
    <row r="2094" spans="1:3">
      <c r="A2094" s="1" t="s">
        <v>4185</v>
      </c>
      <c r="B2094" t="s">
        <v>4186</v>
      </c>
      <c r="C2094">
        <f>_xlfn.NUMBERVALUE(RIGHT(Table1[[#This Row],[CODE]],6))</f>
        <v>532686</v>
      </c>
    </row>
    <row r="2095" spans="1:3">
      <c r="A2095" s="1" t="s">
        <v>4187</v>
      </c>
      <c r="B2095" t="s">
        <v>4188</v>
      </c>
      <c r="C2095">
        <f>_xlfn.NUMBERVALUE(RIGHT(Table1[[#This Row],[CODE]],6))</f>
        <v>507180</v>
      </c>
    </row>
    <row r="2096" spans="1:3">
      <c r="A2096" s="1" t="s">
        <v>4189</v>
      </c>
      <c r="B2096" t="s">
        <v>4190</v>
      </c>
      <c r="C2096">
        <f>_xlfn.NUMBERVALUE(RIGHT(Table1[[#This Row],[CODE]],6))</f>
        <v>524174</v>
      </c>
    </row>
    <row r="2097" spans="1:3">
      <c r="A2097" s="1" t="s">
        <v>4191</v>
      </c>
      <c r="B2097" t="s">
        <v>4192</v>
      </c>
      <c r="C2097">
        <f>_xlfn.NUMBERVALUE(RIGHT(Table1[[#This Row],[CODE]],6))</f>
        <v>533289</v>
      </c>
    </row>
    <row r="2098" spans="1:3">
      <c r="A2098" s="1" t="s">
        <v>4193</v>
      </c>
      <c r="B2098" t="s">
        <v>4194</v>
      </c>
      <c r="C2098">
        <f>_xlfn.NUMBERVALUE(RIGHT(Table1[[#This Row],[CODE]],6))</f>
        <v>502937</v>
      </c>
    </row>
    <row r="2099" spans="1:3">
      <c r="A2099" s="1" t="s">
        <v>4195</v>
      </c>
      <c r="B2099" t="s">
        <v>4196</v>
      </c>
      <c r="C2099">
        <f>_xlfn.NUMBERVALUE(RIGHT(Table1[[#This Row],[CODE]],6))</f>
        <v>532758</v>
      </c>
    </row>
    <row r="2100" spans="1:3">
      <c r="A2100" s="1" t="s">
        <v>4197</v>
      </c>
      <c r="B2100" t="s">
        <v>4198</v>
      </c>
      <c r="C2100">
        <f>_xlfn.NUMBERVALUE(RIGHT(Table1[[#This Row],[CODE]],6))</f>
        <v>532732</v>
      </c>
    </row>
    <row r="2101" spans="1:3">
      <c r="A2101" s="1" t="s">
        <v>4199</v>
      </c>
      <c r="B2101" t="s">
        <v>4200</v>
      </c>
      <c r="C2101">
        <f>_xlfn.NUMBERVALUE(RIGHT(Table1[[#This Row],[CODE]],6))</f>
        <v>507948</v>
      </c>
    </row>
    <row r="2102" spans="1:3">
      <c r="A2102" s="1" t="s">
        <v>4201</v>
      </c>
      <c r="B2102" t="s">
        <v>4202</v>
      </c>
      <c r="C2102">
        <f>_xlfn.NUMBERVALUE(RIGHT(Table1[[#This Row],[CODE]],6))</f>
        <v>512597</v>
      </c>
    </row>
    <row r="2103" spans="1:3">
      <c r="A2103" s="1" t="s">
        <v>4203</v>
      </c>
      <c r="B2103" t="s">
        <v>4204</v>
      </c>
      <c r="C2103">
        <f>_xlfn.NUMBERVALUE(RIGHT(Table1[[#This Row],[CODE]],6))</f>
        <v>500239</v>
      </c>
    </row>
    <row r="2104" spans="1:3">
      <c r="A2104" s="1" t="s">
        <v>4205</v>
      </c>
      <c r="B2104" t="s">
        <v>4206</v>
      </c>
      <c r="C2104">
        <f>_xlfn.NUMBERVALUE(RIGHT(Table1[[#This Row],[CODE]],6))</f>
        <v>531609</v>
      </c>
    </row>
    <row r="2105" spans="1:3">
      <c r="A2105" s="1" t="s">
        <v>4207</v>
      </c>
      <c r="B2105" t="s">
        <v>4208</v>
      </c>
      <c r="C2105">
        <f>_xlfn.NUMBERVALUE(RIGHT(Table1[[#This Row],[CODE]],6))</f>
        <v>533790</v>
      </c>
    </row>
    <row r="2106" spans="1:3">
      <c r="A2106" s="1" t="s">
        <v>4209</v>
      </c>
      <c r="B2106" t="s">
        <v>4210</v>
      </c>
      <c r="C2106">
        <f>_xlfn.NUMBERVALUE(RIGHT(Table1[[#This Row],[CODE]],6))</f>
        <v>531612</v>
      </c>
    </row>
    <row r="2107" spans="1:3">
      <c r="A2107" s="1" t="s">
        <v>4211</v>
      </c>
      <c r="B2107" t="s">
        <v>4212</v>
      </c>
      <c r="C2107">
        <f>_xlfn.NUMBERVALUE(RIGHT(Table1[[#This Row],[CODE]],6))</f>
        <v>590068</v>
      </c>
    </row>
    <row r="2108" spans="1:3">
      <c r="A2108" s="1" t="s">
        <v>4213</v>
      </c>
      <c r="B2108" t="s">
        <v>4214</v>
      </c>
      <c r="C2108">
        <f>_xlfn.NUMBERVALUE(RIGHT(Table1[[#This Row],[CODE]],6))</f>
        <v>507794</v>
      </c>
    </row>
    <row r="2109" spans="1:3">
      <c r="A2109" s="1" t="s">
        <v>4215</v>
      </c>
      <c r="B2109" t="s">
        <v>4216</v>
      </c>
      <c r="C2109">
        <f>_xlfn.NUMBERVALUE(RIGHT(Table1[[#This Row],[CODE]],6))</f>
        <v>504269</v>
      </c>
    </row>
    <row r="2110" spans="1:3">
      <c r="A2110" s="1" t="s">
        <v>4217</v>
      </c>
      <c r="B2110" t="s">
        <v>4218</v>
      </c>
      <c r="C2110">
        <f>_xlfn.NUMBERVALUE(RIGHT(Table1[[#This Row],[CODE]],6))</f>
        <v>519064</v>
      </c>
    </row>
    <row r="2111" spans="1:3">
      <c r="A2111" s="1" t="s">
        <v>4219</v>
      </c>
      <c r="B2111" t="s">
        <v>4220</v>
      </c>
      <c r="C2111">
        <f>_xlfn.NUMBERVALUE(RIGHT(Table1[[#This Row],[CODE]],6))</f>
        <v>531892</v>
      </c>
    </row>
    <row r="2112" spans="1:3">
      <c r="A2112" s="1" t="s">
        <v>4221</v>
      </c>
      <c r="B2112" t="s">
        <v>4222</v>
      </c>
      <c r="C2112">
        <f>_xlfn.NUMBERVALUE(RIGHT(Table1[[#This Row],[CODE]],6))</f>
        <v>506178</v>
      </c>
    </row>
    <row r="2113" spans="1:3">
      <c r="A2113" s="1" t="s">
        <v>4223</v>
      </c>
      <c r="B2113" t="s">
        <v>4224</v>
      </c>
      <c r="C2113">
        <f>_xlfn.NUMBERVALUE(RIGHT(Table1[[#This Row],[CODE]],6))</f>
        <v>521127</v>
      </c>
    </row>
    <row r="2114" spans="1:3">
      <c r="A2114" s="1" t="s">
        <v>4225</v>
      </c>
      <c r="B2114" t="s">
        <v>4226</v>
      </c>
      <c r="C2114">
        <f>_xlfn.NUMBERVALUE(RIGHT(Table1[[#This Row],[CODE]],6))</f>
        <v>507435</v>
      </c>
    </row>
    <row r="2115" spans="1:3">
      <c r="A2115" s="1" t="s">
        <v>4227</v>
      </c>
      <c r="B2115" t="s">
        <v>4228</v>
      </c>
      <c r="C2115">
        <f>_xlfn.NUMBERVALUE(RIGHT(Table1[[#This Row],[CODE]],6))</f>
        <v>535730</v>
      </c>
    </row>
    <row r="2116" spans="1:3">
      <c r="A2116" s="1" t="s">
        <v>4229</v>
      </c>
      <c r="B2116" t="s">
        <v>4230</v>
      </c>
      <c r="C2116">
        <f>_xlfn.NUMBERVALUE(RIGHT(Table1[[#This Row],[CODE]],6))</f>
        <v>531692</v>
      </c>
    </row>
    <row r="2117" spans="1:3">
      <c r="A2117" s="1" t="s">
        <v>4231</v>
      </c>
      <c r="B2117" t="s">
        <v>4232</v>
      </c>
      <c r="C2117">
        <f>_xlfn.NUMBERVALUE(RIGHT(Table1[[#This Row],[CODE]],6))</f>
        <v>513693</v>
      </c>
    </row>
    <row r="2118" spans="1:3">
      <c r="A2118" s="1" t="s">
        <v>4233</v>
      </c>
      <c r="B2118" t="s">
        <v>4234</v>
      </c>
      <c r="C2118">
        <f>_xlfn.NUMBERVALUE(RIGHT(Table1[[#This Row],[CODE]],6))</f>
        <v>507946</v>
      </c>
    </row>
    <row r="2119" spans="1:3">
      <c r="A2119" s="1" t="s">
        <v>4235</v>
      </c>
      <c r="B2119" t="s">
        <v>4236</v>
      </c>
      <c r="C2119">
        <f>_xlfn.NUMBERVALUE(RIGHT(Table1[[#This Row],[CODE]],6))</f>
        <v>535566</v>
      </c>
    </row>
    <row r="2120" spans="1:3">
      <c r="A2120" s="1" t="s">
        <v>4237</v>
      </c>
      <c r="B2120" t="s">
        <v>4238</v>
      </c>
      <c r="C2120">
        <f>_xlfn.NUMBERVALUE(RIGHT(Table1[[#This Row],[CODE]],6))</f>
        <v>524699</v>
      </c>
    </row>
    <row r="2121" spans="1:3">
      <c r="A2121" s="1" t="s">
        <v>4239</v>
      </c>
      <c r="B2121" t="s">
        <v>4240</v>
      </c>
      <c r="C2121">
        <f>_xlfn.NUMBERVALUE(RIGHT(Table1[[#This Row],[CODE]],6))</f>
        <v>522101</v>
      </c>
    </row>
    <row r="2122" spans="1:3">
      <c r="A2122" s="1" t="s">
        <v>4241</v>
      </c>
      <c r="B2122" t="s">
        <v>4242</v>
      </c>
      <c r="C2122">
        <f>_xlfn.NUMBERVALUE(RIGHT(Table1[[#This Row],[CODE]],6))</f>
        <v>523218</v>
      </c>
    </row>
    <row r="2123" spans="1:3">
      <c r="A2123" s="1" t="s">
        <v>4243</v>
      </c>
      <c r="B2123" t="s">
        <v>4244</v>
      </c>
      <c r="C2123">
        <f>_xlfn.NUMBERVALUE(RIGHT(Table1[[#This Row],[CODE]],6))</f>
        <v>524500</v>
      </c>
    </row>
    <row r="2124" spans="1:3">
      <c r="A2124" s="1" t="s">
        <v>4245</v>
      </c>
      <c r="B2124" t="s">
        <v>4246</v>
      </c>
      <c r="C2124">
        <f>_xlfn.NUMBERVALUE(RIGHT(Table1[[#This Row],[CODE]],6))</f>
        <v>532067</v>
      </c>
    </row>
    <row r="2125" spans="1:3">
      <c r="A2125" s="1" t="s">
        <v>4247</v>
      </c>
      <c r="B2125" t="s">
        <v>4248</v>
      </c>
      <c r="C2125">
        <f>_xlfn.NUMBERVALUE(RIGHT(Table1[[#This Row],[CODE]],6))</f>
        <v>500240</v>
      </c>
    </row>
    <row r="2126" spans="1:3">
      <c r="A2126" s="1" t="s">
        <v>4249</v>
      </c>
      <c r="B2126" t="s">
        <v>4250</v>
      </c>
      <c r="C2126">
        <f>_xlfn.NUMBERVALUE(RIGHT(Table1[[#This Row],[CODE]],6))</f>
        <v>531274</v>
      </c>
    </row>
    <row r="2127" spans="1:3">
      <c r="A2127" s="1" t="s">
        <v>4251</v>
      </c>
      <c r="B2127" t="s">
        <v>4252</v>
      </c>
      <c r="C2127">
        <f>_xlfn.NUMBERVALUE(RIGHT(Table1[[#This Row],[CODE]],6))</f>
        <v>524019</v>
      </c>
    </row>
    <row r="2128" spans="1:3">
      <c r="A2128" s="1" t="s">
        <v>4253</v>
      </c>
      <c r="B2128" t="s">
        <v>4254</v>
      </c>
      <c r="C2128">
        <f>_xlfn.NUMBERVALUE(RIGHT(Table1[[#This Row],[CODE]],6))</f>
        <v>532747</v>
      </c>
    </row>
    <row r="2129" spans="1:3">
      <c r="A2129" s="1" t="s">
        <v>4255</v>
      </c>
      <c r="B2129" t="s">
        <v>4256</v>
      </c>
      <c r="C2129">
        <f>_xlfn.NUMBERVALUE(RIGHT(Table1[[#This Row],[CODE]],6))</f>
        <v>530215</v>
      </c>
    </row>
    <row r="2130" spans="1:3">
      <c r="A2130" s="1" t="s">
        <v>4257</v>
      </c>
      <c r="B2130" t="s">
        <v>4258</v>
      </c>
      <c r="C2130">
        <f>_xlfn.NUMBERVALUE(RIGHT(Table1[[#This Row],[CODE]],6))</f>
        <v>531413</v>
      </c>
    </row>
    <row r="2131" spans="1:3">
      <c r="A2131" s="1" t="s">
        <v>4259</v>
      </c>
      <c r="B2131" t="s">
        <v>4260</v>
      </c>
      <c r="C2131">
        <f>_xlfn.NUMBERVALUE(RIGHT(Table1[[#This Row],[CODE]],6))</f>
        <v>530443</v>
      </c>
    </row>
    <row r="2132" spans="1:3">
      <c r="A2132" s="1" t="s">
        <v>4261</v>
      </c>
      <c r="B2132" t="s">
        <v>4262</v>
      </c>
      <c r="C2132">
        <f>_xlfn.NUMBERVALUE(RIGHT(Table1[[#This Row],[CODE]],6))</f>
        <v>537750</v>
      </c>
    </row>
    <row r="2133" spans="1:3">
      <c r="A2133" s="1" t="s">
        <v>4263</v>
      </c>
      <c r="B2133" t="s">
        <v>4264</v>
      </c>
      <c r="C2133">
        <f>_xlfn.NUMBERVALUE(RIGHT(Table1[[#This Row],[CODE]],6))</f>
        <v>532967</v>
      </c>
    </row>
    <row r="2134" spans="1:3">
      <c r="A2134" s="1" t="s">
        <v>4265</v>
      </c>
      <c r="B2134" t="s">
        <v>4266</v>
      </c>
      <c r="C2134">
        <f>_xlfn.NUMBERVALUE(RIGHT(Table1[[#This Row],[CODE]],6))</f>
        <v>533297</v>
      </c>
    </row>
    <row r="2135" spans="1:3">
      <c r="A2135" s="1" t="s">
        <v>4267</v>
      </c>
      <c r="B2135" t="s">
        <v>4268</v>
      </c>
      <c r="C2135">
        <f>_xlfn.NUMBERVALUE(RIGHT(Table1[[#This Row],[CODE]],6))</f>
        <v>500241</v>
      </c>
    </row>
    <row r="2136" spans="1:3">
      <c r="A2136" s="1" t="s">
        <v>4269</v>
      </c>
      <c r="B2136" t="s">
        <v>4270</v>
      </c>
      <c r="C2136">
        <f>_xlfn.NUMBERVALUE(RIGHT(Table1[[#This Row],[CODE]],6))</f>
        <v>533193</v>
      </c>
    </row>
    <row r="2137" spans="1:3">
      <c r="A2137" s="1" t="s">
        <v>4271</v>
      </c>
      <c r="B2137" t="s">
        <v>4272</v>
      </c>
      <c r="C2137">
        <f>_xlfn.NUMBERVALUE(RIGHT(Table1[[#This Row],[CODE]],6))</f>
        <v>500245</v>
      </c>
    </row>
    <row r="2138" spans="1:3">
      <c r="A2138" s="1" t="s">
        <v>4273</v>
      </c>
      <c r="B2138" t="s">
        <v>4274</v>
      </c>
      <c r="C2138">
        <f>_xlfn.NUMBERVALUE(RIGHT(Table1[[#This Row],[CODE]],6))</f>
        <v>500243</v>
      </c>
    </row>
    <row r="2139" spans="1:3">
      <c r="A2139" s="1" t="s">
        <v>4275</v>
      </c>
      <c r="B2139" t="s">
        <v>4276</v>
      </c>
      <c r="C2139">
        <f>_xlfn.NUMBERVALUE(RIGHT(Table1[[#This Row],[CODE]],6))</f>
        <v>533293</v>
      </c>
    </row>
    <row r="2140" spans="1:3">
      <c r="A2140" s="1" t="s">
        <v>4277</v>
      </c>
      <c r="B2140" t="s">
        <v>4278</v>
      </c>
      <c r="C2140">
        <f>_xlfn.NUMBERVALUE(RIGHT(Table1[[#This Row],[CODE]],6))</f>
        <v>505283</v>
      </c>
    </row>
    <row r="2141" spans="1:3">
      <c r="A2141" s="1" t="s">
        <v>4279</v>
      </c>
      <c r="B2141" t="s">
        <v>4280</v>
      </c>
      <c r="C2141">
        <f>_xlfn.NUMBERVALUE(RIGHT(Table1[[#This Row],[CODE]],6))</f>
        <v>530145</v>
      </c>
    </row>
    <row r="2142" spans="1:3">
      <c r="A2142" s="1" t="s">
        <v>4281</v>
      </c>
      <c r="B2142" t="s">
        <v>4282</v>
      </c>
      <c r="C2142">
        <f>_xlfn.NUMBERVALUE(RIGHT(Table1[[#This Row],[CODE]],6))</f>
        <v>521248</v>
      </c>
    </row>
    <row r="2143" spans="1:3">
      <c r="A2143" s="1" t="s">
        <v>4283</v>
      </c>
      <c r="B2143" t="s">
        <v>4284</v>
      </c>
      <c r="C2143">
        <f>_xlfn.NUMBERVALUE(RIGHT(Table1[[#This Row],[CODE]],6))</f>
        <v>532304</v>
      </c>
    </row>
    <row r="2144" spans="1:3">
      <c r="A2144" s="1" t="s">
        <v>4285</v>
      </c>
      <c r="B2144" t="s">
        <v>4286</v>
      </c>
      <c r="C2144">
        <f>_xlfn.NUMBERVALUE(RIGHT(Table1[[#This Row],[CODE]],6))</f>
        <v>530235</v>
      </c>
    </row>
    <row r="2145" spans="1:3">
      <c r="A2145" s="1" t="s">
        <v>4287</v>
      </c>
      <c r="B2145" t="s">
        <v>4288</v>
      </c>
      <c r="C2145">
        <f>_xlfn.NUMBERVALUE(RIGHT(Table1[[#This Row],[CODE]],6))</f>
        <v>526409</v>
      </c>
    </row>
    <row r="2146" spans="1:3">
      <c r="A2146" s="1" t="s">
        <v>4289</v>
      </c>
      <c r="B2146" t="s">
        <v>4290</v>
      </c>
      <c r="C2146">
        <f>_xlfn.NUMBERVALUE(RIGHT(Table1[[#This Row],[CODE]],6))</f>
        <v>523652</v>
      </c>
    </row>
    <row r="2147" spans="1:3">
      <c r="A2147" s="1" t="s">
        <v>4291</v>
      </c>
      <c r="B2147" t="s">
        <v>4292</v>
      </c>
      <c r="C2147">
        <f>_xlfn.NUMBERVALUE(RIGHT(Table1[[#This Row],[CODE]],6))</f>
        <v>530771</v>
      </c>
    </row>
    <row r="2148" spans="1:3">
      <c r="A2148" s="1" t="s">
        <v>4293</v>
      </c>
      <c r="B2148" t="s">
        <v>4294</v>
      </c>
      <c r="C2148">
        <f>_xlfn.NUMBERVALUE(RIGHT(Table1[[#This Row],[CODE]],6))</f>
        <v>531269</v>
      </c>
    </row>
    <row r="2149" spans="1:3">
      <c r="A2149" s="1" t="s">
        <v>4295</v>
      </c>
      <c r="B2149" t="s">
        <v>4296</v>
      </c>
      <c r="C2149">
        <f>_xlfn.NUMBERVALUE(RIGHT(Table1[[#This Row],[CODE]],6))</f>
        <v>517170</v>
      </c>
    </row>
    <row r="2150" spans="1:3">
      <c r="A2150" s="1" t="s">
        <v>4297</v>
      </c>
      <c r="B2150" t="s">
        <v>4298</v>
      </c>
      <c r="C2150">
        <f>_xlfn.NUMBERVALUE(RIGHT(Table1[[#This Row],[CODE]],6))</f>
        <v>507598</v>
      </c>
    </row>
    <row r="2151" spans="1:3">
      <c r="A2151" s="1" t="s">
        <v>4299</v>
      </c>
      <c r="B2151" t="s">
        <v>4300</v>
      </c>
      <c r="C2151">
        <f>_xlfn.NUMBERVALUE(RIGHT(Table1[[#This Row],[CODE]],6))</f>
        <v>524520</v>
      </c>
    </row>
    <row r="2152" spans="1:3">
      <c r="A2152" s="1" t="s">
        <v>4301</v>
      </c>
      <c r="B2152" t="s">
        <v>4302</v>
      </c>
      <c r="C2152">
        <f>_xlfn.NUMBERVALUE(RIGHT(Table1[[#This Row],[CODE]],6))</f>
        <v>531578</v>
      </c>
    </row>
    <row r="2153" spans="1:3">
      <c r="A2153" s="1" t="s">
        <v>4303</v>
      </c>
      <c r="B2153" t="s">
        <v>4304</v>
      </c>
      <c r="C2153">
        <f>_xlfn.NUMBERVALUE(RIGHT(Table1[[#This Row],[CODE]],6))</f>
        <v>519415</v>
      </c>
    </row>
    <row r="2154" spans="1:3">
      <c r="A2154" s="1" t="s">
        <v>4305</v>
      </c>
      <c r="B2154" t="s">
        <v>4306</v>
      </c>
      <c r="C2154">
        <f>_xlfn.NUMBERVALUE(RIGHT(Table1[[#This Row],[CODE]],6))</f>
        <v>532942</v>
      </c>
    </row>
    <row r="2155" spans="1:3">
      <c r="A2155" s="1" t="s">
        <v>4307</v>
      </c>
      <c r="B2155" t="s">
        <v>4308</v>
      </c>
      <c r="C2155">
        <f>_xlfn.NUMBERVALUE(RIGHT(Table1[[#This Row],[CODE]],6))</f>
        <v>517471</v>
      </c>
    </row>
    <row r="2156" spans="1:3">
      <c r="A2156" s="1" t="s">
        <v>4309</v>
      </c>
      <c r="B2156" t="s">
        <v>4310</v>
      </c>
      <c r="C2156">
        <f>_xlfn.NUMBERVALUE(RIGHT(Table1[[#This Row],[CODE]],6))</f>
        <v>531602</v>
      </c>
    </row>
    <row r="2157" spans="1:3">
      <c r="A2157" s="1" t="s">
        <v>4311</v>
      </c>
      <c r="B2157" t="s">
        <v>4312</v>
      </c>
      <c r="C2157">
        <f>_xlfn.NUMBERVALUE(RIGHT(Table1[[#This Row],[CODE]],6))</f>
        <v>531366</v>
      </c>
    </row>
    <row r="2158" spans="1:3">
      <c r="A2158" s="1" t="s">
        <v>4313</v>
      </c>
      <c r="B2158" t="s">
        <v>4314</v>
      </c>
      <c r="C2158">
        <f>_xlfn.NUMBERVALUE(RIGHT(Table1[[#This Row],[CODE]],6))</f>
        <v>512559</v>
      </c>
    </row>
    <row r="2159" spans="1:3">
      <c r="A2159" s="1" t="s">
        <v>4315</v>
      </c>
      <c r="B2159" t="s">
        <v>4316</v>
      </c>
      <c r="C2159">
        <f>_xlfn.NUMBERVALUE(RIGHT(Table1[[#This Row],[CODE]],6))</f>
        <v>519485</v>
      </c>
    </row>
    <row r="2160" spans="1:3">
      <c r="A2160" s="1" t="s">
        <v>4317</v>
      </c>
      <c r="B2160" t="s">
        <v>4318</v>
      </c>
      <c r="C2160">
        <f>_xlfn.NUMBERVALUE(RIGHT(Table1[[#This Row],[CODE]],6))</f>
        <v>523207</v>
      </c>
    </row>
    <row r="2161" spans="1:3">
      <c r="A2161" s="1" t="s">
        <v>4319</v>
      </c>
      <c r="B2161" t="s">
        <v>4320</v>
      </c>
      <c r="C2161">
        <f>_xlfn.NUMBERVALUE(RIGHT(Table1[[#This Row],[CODE]],6))</f>
        <v>532924</v>
      </c>
    </row>
    <row r="2162" spans="1:3">
      <c r="A2162" s="1" t="s">
        <v>4321</v>
      </c>
      <c r="B2162" t="s">
        <v>4322</v>
      </c>
      <c r="C2162">
        <f>_xlfn.NUMBERVALUE(RIGHT(Table1[[#This Row],[CODE]],6))</f>
        <v>514128</v>
      </c>
    </row>
    <row r="2163" spans="1:3">
      <c r="A2163" s="1" t="s">
        <v>4323</v>
      </c>
      <c r="B2163" t="s">
        <v>4324</v>
      </c>
      <c r="C2163">
        <f>_xlfn.NUMBERVALUE(RIGHT(Table1[[#This Row],[CODE]],6))</f>
        <v>524280</v>
      </c>
    </row>
    <row r="2164" spans="1:3">
      <c r="A2164" s="1" t="s">
        <v>4325</v>
      </c>
      <c r="B2164" t="s">
        <v>4326</v>
      </c>
      <c r="C2164">
        <f>_xlfn.NUMBERVALUE(RIGHT(Table1[[#This Row],[CODE]],6))</f>
        <v>500458</v>
      </c>
    </row>
    <row r="2165" spans="1:3">
      <c r="A2165" s="1" t="s">
        <v>4327</v>
      </c>
      <c r="B2165" t="s">
        <v>4328</v>
      </c>
      <c r="C2165">
        <f>_xlfn.NUMBERVALUE(RIGHT(Table1[[#This Row],[CODE]],6))</f>
        <v>500247</v>
      </c>
    </row>
    <row r="2166" spans="1:3">
      <c r="A2166" s="1" t="s">
        <v>4329</v>
      </c>
      <c r="B2166" t="s">
        <v>4330</v>
      </c>
      <c r="C2166">
        <f>_xlfn.NUMBERVALUE(RIGHT(Table1[[#This Row],[CODE]],6))</f>
        <v>539137</v>
      </c>
    </row>
    <row r="2167" spans="1:3">
      <c r="A2167" s="1" t="s">
        <v>4331</v>
      </c>
      <c r="B2167" t="s">
        <v>4332</v>
      </c>
      <c r="C2167">
        <f>_xlfn.NUMBERVALUE(RIGHT(Table1[[#This Row],[CODE]],6))</f>
        <v>539136</v>
      </c>
    </row>
    <row r="2168" spans="1:3">
      <c r="A2168" s="1" t="s">
        <v>4333</v>
      </c>
      <c r="B2168" t="s">
        <v>4334</v>
      </c>
      <c r="C2168">
        <f>_xlfn.NUMBERVALUE(RIGHT(Table1[[#This Row],[CODE]],6))</f>
        <v>539135</v>
      </c>
    </row>
    <row r="2169" spans="1:3">
      <c r="A2169" s="1" t="s">
        <v>4335</v>
      </c>
      <c r="B2169" t="s">
        <v>4336</v>
      </c>
      <c r="C2169">
        <f>_xlfn.NUMBERVALUE(RIGHT(Table1[[#This Row],[CODE]],6))</f>
        <v>539133</v>
      </c>
    </row>
    <row r="2170" spans="1:3">
      <c r="A2170" s="1" t="s">
        <v>4337</v>
      </c>
      <c r="B2170" t="s">
        <v>4338</v>
      </c>
      <c r="C2170">
        <f>_xlfn.NUMBERVALUE(RIGHT(Table1[[#This Row],[CODE]],6))</f>
        <v>537708</v>
      </c>
    </row>
    <row r="2171" spans="1:3">
      <c r="A2171" s="1" t="s">
        <v>4339</v>
      </c>
      <c r="B2171" t="s">
        <v>4340</v>
      </c>
      <c r="C2171">
        <f>_xlfn.NUMBERVALUE(RIGHT(Table1[[#This Row],[CODE]],6))</f>
        <v>590107</v>
      </c>
    </row>
    <row r="2172" spans="1:3">
      <c r="A2172" s="1" t="s">
        <v>4341</v>
      </c>
      <c r="B2172" t="s">
        <v>4342</v>
      </c>
      <c r="C2172">
        <f>_xlfn.NUMBERVALUE(RIGHT(Table1[[#This Row],[CODE]],6))</f>
        <v>590112</v>
      </c>
    </row>
    <row r="2173" spans="1:3">
      <c r="A2173" s="1" t="s">
        <v>4343</v>
      </c>
      <c r="B2173" t="s">
        <v>4344</v>
      </c>
      <c r="C2173">
        <f>_xlfn.NUMBERVALUE(RIGHT(Table1[[#This Row],[CODE]],6))</f>
        <v>532985</v>
      </c>
    </row>
    <row r="2174" spans="1:3">
      <c r="A2174" s="1" t="s">
        <v>4345</v>
      </c>
      <c r="B2174" t="s">
        <v>4346</v>
      </c>
      <c r="C2174">
        <f>_xlfn.NUMBERVALUE(RIGHT(Table1[[#This Row],[CODE]],6))</f>
        <v>507474</v>
      </c>
    </row>
    <row r="2175" spans="1:3">
      <c r="A2175" s="1" t="s">
        <v>4347</v>
      </c>
      <c r="B2175" t="s">
        <v>4348</v>
      </c>
      <c r="C2175">
        <f>_xlfn.NUMBERVALUE(RIGHT(Table1[[#This Row],[CODE]],6))</f>
        <v>530299</v>
      </c>
    </row>
    <row r="2176" spans="1:3">
      <c r="A2176" s="1" t="s">
        <v>4349</v>
      </c>
      <c r="B2176" t="s">
        <v>4350</v>
      </c>
      <c r="C2176">
        <f>_xlfn.NUMBERVALUE(RIGHT(Table1[[#This Row],[CODE]],6))</f>
        <v>511138</v>
      </c>
    </row>
    <row r="2177" spans="1:3">
      <c r="A2177" s="1" t="s">
        <v>4351</v>
      </c>
      <c r="B2177" t="s">
        <v>4352</v>
      </c>
      <c r="C2177">
        <f>_xlfn.NUMBERVALUE(RIGHT(Table1[[#This Row],[CODE]],6))</f>
        <v>523323</v>
      </c>
    </row>
    <row r="2178" spans="1:3">
      <c r="A2178" s="1" t="s">
        <v>4353</v>
      </c>
      <c r="B2178" t="s">
        <v>4354</v>
      </c>
      <c r="C2178">
        <f>_xlfn.NUMBERVALUE(RIGHT(Table1[[#This Row],[CODE]],6))</f>
        <v>505585</v>
      </c>
    </row>
    <row r="2179" spans="1:3">
      <c r="A2179" s="1" t="s">
        <v>4355</v>
      </c>
      <c r="B2179" t="s">
        <v>4356</v>
      </c>
      <c r="C2179">
        <f>_xlfn.NUMBERVALUE(RIGHT(Table1[[#This Row],[CODE]],6))</f>
        <v>532400</v>
      </c>
    </row>
    <row r="2180" spans="1:3">
      <c r="A2180" s="1" t="s">
        <v>4357</v>
      </c>
      <c r="B2180" t="s">
        <v>4358</v>
      </c>
      <c r="C2180">
        <f>_xlfn.NUMBERVALUE(RIGHT(Table1[[#This Row],[CODE]],6))</f>
        <v>501261</v>
      </c>
    </row>
    <row r="2181" spans="1:3">
      <c r="A2181" s="1" t="s">
        <v>4359</v>
      </c>
      <c r="B2181" t="s">
        <v>4360</v>
      </c>
      <c r="C2181">
        <f>_xlfn.NUMBERVALUE(RIGHT(Table1[[#This Row],[CODE]],6))</f>
        <v>530813</v>
      </c>
    </row>
    <row r="2182" spans="1:3">
      <c r="A2182" s="1" t="s">
        <v>4361</v>
      </c>
      <c r="B2182" t="s">
        <v>4362</v>
      </c>
      <c r="C2182">
        <f>_xlfn.NUMBERVALUE(RIGHT(Table1[[#This Row],[CODE]],6))</f>
        <v>524518</v>
      </c>
    </row>
    <row r="2183" spans="1:3">
      <c r="A2183" s="1" t="s">
        <v>4363</v>
      </c>
      <c r="B2183" t="s">
        <v>4364</v>
      </c>
      <c r="C2183">
        <f>_xlfn.NUMBERVALUE(RIGHT(Table1[[#This Row],[CODE]],6))</f>
        <v>530139</v>
      </c>
    </row>
    <row r="2184" spans="1:3">
      <c r="A2184" s="1" t="s">
        <v>4365</v>
      </c>
      <c r="B2184" t="s">
        <v>4366</v>
      </c>
      <c r="C2184">
        <f>_xlfn.NUMBERVALUE(RIGHT(Table1[[#This Row],[CODE]],6))</f>
        <v>533482</v>
      </c>
    </row>
    <row r="2185" spans="1:3">
      <c r="A2185" s="1" t="s">
        <v>4367</v>
      </c>
      <c r="B2185" t="s">
        <v>4368</v>
      </c>
      <c r="C2185">
        <f>_xlfn.NUMBERVALUE(RIGHT(Table1[[#This Row],[CODE]],6))</f>
        <v>526753</v>
      </c>
    </row>
    <row r="2186" spans="1:3">
      <c r="A2186" s="1" t="s">
        <v>4369</v>
      </c>
      <c r="B2186" t="s">
        <v>4370</v>
      </c>
      <c r="C2186">
        <f>_xlfn.NUMBERVALUE(RIGHT(Table1[[#This Row],[CODE]],6))</f>
        <v>539446</v>
      </c>
    </row>
    <row r="2187" spans="1:3">
      <c r="A2187" s="1" t="s">
        <v>4371</v>
      </c>
      <c r="B2187" t="s">
        <v>4372</v>
      </c>
      <c r="C2187">
        <f>_xlfn.NUMBERVALUE(RIGHT(Table1[[#This Row],[CODE]],6))</f>
        <v>539384</v>
      </c>
    </row>
    <row r="2188" spans="1:3">
      <c r="A2188" s="1" t="s">
        <v>4373</v>
      </c>
      <c r="B2188" t="s">
        <v>4374</v>
      </c>
      <c r="C2188">
        <f>_xlfn.NUMBERVALUE(RIGHT(Table1[[#This Row],[CODE]],6))</f>
        <v>513627</v>
      </c>
    </row>
    <row r="2189" spans="1:3">
      <c r="A2189" s="1" t="s">
        <v>4375</v>
      </c>
      <c r="B2189" t="s">
        <v>4376</v>
      </c>
      <c r="C2189">
        <f>_xlfn.NUMBERVALUE(RIGHT(Table1[[#This Row],[CODE]],6))</f>
        <v>504392</v>
      </c>
    </row>
    <row r="2190" spans="1:3">
      <c r="A2190" s="1" t="s">
        <v>4377</v>
      </c>
      <c r="B2190" t="s">
        <v>4378</v>
      </c>
      <c r="C2190">
        <f>_xlfn.NUMBERVALUE(RIGHT(Table1[[#This Row],[CODE]],6))</f>
        <v>526423</v>
      </c>
    </row>
    <row r="2191" spans="1:3">
      <c r="A2191" s="1" t="s">
        <v>4379</v>
      </c>
      <c r="B2191" t="s">
        <v>4380</v>
      </c>
      <c r="C2191">
        <f>_xlfn.NUMBERVALUE(RIGHT(Table1[[#This Row],[CODE]],6))</f>
        <v>533210</v>
      </c>
    </row>
    <row r="2192" spans="1:3">
      <c r="A2192" s="1" t="s">
        <v>4381</v>
      </c>
      <c r="B2192" t="s">
        <v>4382</v>
      </c>
      <c r="C2192">
        <f>_xlfn.NUMBERVALUE(RIGHT(Table1[[#This Row],[CODE]],6))</f>
        <v>523550</v>
      </c>
    </row>
    <row r="2193" spans="1:3">
      <c r="A2193" s="1" t="s">
        <v>4383</v>
      </c>
      <c r="B2193" t="s">
        <v>4384</v>
      </c>
      <c r="C2193">
        <f>_xlfn.NUMBERVALUE(RIGHT(Table1[[#This Row],[CODE]],6))</f>
        <v>500249</v>
      </c>
    </row>
    <row r="2194" spans="1:3">
      <c r="A2194" s="1" t="s">
        <v>4385</v>
      </c>
      <c r="B2194" t="s">
        <v>4386</v>
      </c>
      <c r="C2194">
        <f>_xlfn.NUMBERVALUE(RIGHT(Table1[[#This Row],[CODE]],6))</f>
        <v>519421</v>
      </c>
    </row>
    <row r="2195" spans="1:3">
      <c r="A2195" s="1" t="s">
        <v>4387</v>
      </c>
      <c r="B2195" t="s">
        <v>4388</v>
      </c>
      <c r="C2195">
        <f>_xlfn.NUMBERVALUE(RIGHT(Table1[[#This Row],[CODE]],6))</f>
        <v>503626</v>
      </c>
    </row>
    <row r="2196" spans="1:3">
      <c r="A2196" s="1" t="s">
        <v>4389</v>
      </c>
      <c r="B2196" t="s">
        <v>4390</v>
      </c>
      <c r="C2196">
        <f>_xlfn.NUMBERVALUE(RIGHT(Table1[[#This Row],[CODE]],6))</f>
        <v>532997</v>
      </c>
    </row>
    <row r="2197" spans="1:3">
      <c r="A2197" s="1" t="s">
        <v>4391</v>
      </c>
      <c r="B2197" t="s">
        <v>4392</v>
      </c>
      <c r="C2197">
        <f>_xlfn.NUMBERVALUE(RIGHT(Table1[[#This Row],[CODE]],6))</f>
        <v>530149</v>
      </c>
    </row>
    <row r="2198" spans="1:3">
      <c r="A2198" s="1" t="s">
        <v>4393</v>
      </c>
      <c r="B2198" t="s">
        <v>4394</v>
      </c>
      <c r="C2198">
        <f>_xlfn.NUMBERVALUE(RIGHT(Table1[[#This Row],[CODE]],6))</f>
        <v>532081</v>
      </c>
    </row>
    <row r="2199" spans="1:3">
      <c r="A2199" s="1" t="s">
        <v>4395</v>
      </c>
      <c r="B2199" t="s">
        <v>4396</v>
      </c>
      <c r="C2199">
        <f>_xlfn.NUMBERVALUE(RIGHT(Table1[[#This Row],[CODE]],6))</f>
        <v>532937</v>
      </c>
    </row>
    <row r="2200" spans="1:3">
      <c r="A2200" s="1" t="s">
        <v>4397</v>
      </c>
      <c r="B2200" t="s">
        <v>4398</v>
      </c>
      <c r="C2200">
        <f>_xlfn.NUMBERVALUE(RIGHT(Table1[[#This Row],[CODE]],6))</f>
        <v>539408</v>
      </c>
    </row>
    <row r="2201" spans="1:3">
      <c r="A2201" s="1" t="s">
        <v>4399</v>
      </c>
      <c r="B2201" t="s">
        <v>4400</v>
      </c>
      <c r="C2201">
        <f>_xlfn.NUMBERVALUE(RIGHT(Table1[[#This Row],[CODE]],6))</f>
        <v>505299</v>
      </c>
    </row>
    <row r="2202" spans="1:3">
      <c r="A2202" s="1" t="s">
        <v>4401</v>
      </c>
      <c r="B2202" t="s">
        <v>4402</v>
      </c>
      <c r="C2202">
        <f>_xlfn.NUMBERVALUE(RIGHT(Table1[[#This Row],[CODE]],6))</f>
        <v>513703</v>
      </c>
    </row>
    <row r="2203" spans="1:3">
      <c r="A2203" s="1" t="s">
        <v>4403</v>
      </c>
      <c r="B2203" t="s">
        <v>4404</v>
      </c>
      <c r="C2203">
        <f>_xlfn.NUMBERVALUE(RIGHT(Table1[[#This Row],[CODE]],6))</f>
        <v>526869</v>
      </c>
    </row>
    <row r="2204" spans="1:3">
      <c r="A2204" s="1" t="s">
        <v>4405</v>
      </c>
      <c r="B2204" t="s">
        <v>4406</v>
      </c>
      <c r="C2204">
        <f>_xlfn.NUMBERVALUE(RIGHT(Table1[[#This Row],[CODE]],6))</f>
        <v>523594</v>
      </c>
    </row>
    <row r="2205" spans="1:3">
      <c r="A2205" s="1" t="s">
        <v>4407</v>
      </c>
      <c r="B2205" t="s">
        <v>4408</v>
      </c>
      <c r="C2205">
        <f>_xlfn.NUMBERVALUE(RIGHT(Table1[[#This Row],[CODE]],6))</f>
        <v>511048</v>
      </c>
    </row>
    <row r="2206" spans="1:3">
      <c r="A2206" s="1" t="s">
        <v>4409</v>
      </c>
      <c r="B2206" t="s">
        <v>4410</v>
      </c>
      <c r="C2206">
        <f>_xlfn.NUMBERVALUE(RIGHT(Table1[[#This Row],[CODE]],6))</f>
        <v>536170</v>
      </c>
    </row>
    <row r="2207" spans="1:3">
      <c r="A2207" s="1" t="s">
        <v>4411</v>
      </c>
      <c r="B2207" t="s">
        <v>4412</v>
      </c>
      <c r="C2207">
        <f>_xlfn.NUMBERVALUE(RIGHT(Table1[[#This Row],[CODE]],6))</f>
        <v>530421</v>
      </c>
    </row>
    <row r="2208" spans="1:3">
      <c r="A2208" s="1" t="s">
        <v>4413</v>
      </c>
      <c r="B2208" t="s">
        <v>4414</v>
      </c>
      <c r="C2208">
        <f>_xlfn.NUMBERVALUE(RIGHT(Table1[[#This Row],[CODE]],6))</f>
        <v>531206</v>
      </c>
    </row>
    <row r="2209" spans="1:3">
      <c r="A2209" s="1" t="s">
        <v>4415</v>
      </c>
      <c r="B2209" t="s">
        <v>4416</v>
      </c>
      <c r="C2209">
        <f>_xlfn.NUMBERVALUE(RIGHT(Table1[[#This Row],[CODE]],6))</f>
        <v>531882</v>
      </c>
    </row>
    <row r="2210" spans="1:3">
      <c r="A2210" s="1" t="s">
        <v>4417</v>
      </c>
      <c r="B2210" t="s">
        <v>4418</v>
      </c>
      <c r="C2210">
        <f>_xlfn.NUMBERVALUE(RIGHT(Table1[[#This Row],[CODE]],6))</f>
        <v>530967</v>
      </c>
    </row>
    <row r="2211" spans="1:3">
      <c r="A2211" s="1" t="s">
        <v>4419</v>
      </c>
      <c r="B2211" t="s">
        <v>4420</v>
      </c>
      <c r="C2211">
        <f>_xlfn.NUMBERVALUE(RIGHT(Table1[[#This Row],[CODE]],6))</f>
        <v>533519</v>
      </c>
    </row>
    <row r="2212" spans="1:3">
      <c r="A2212" s="1" t="s">
        <v>4421</v>
      </c>
      <c r="B2212" t="s">
        <v>4422</v>
      </c>
      <c r="C2212">
        <f>_xlfn.NUMBERVALUE(RIGHT(Table1[[#This Row],[CODE]],6))</f>
        <v>500250</v>
      </c>
    </row>
    <row r="2213" spans="1:3">
      <c r="A2213" s="1" t="s">
        <v>4423</v>
      </c>
      <c r="B2213" t="s">
        <v>4424</v>
      </c>
      <c r="C2213">
        <f>_xlfn.NUMBERVALUE(RIGHT(Table1[[#This Row],[CODE]],6))</f>
        <v>526947</v>
      </c>
    </row>
    <row r="2214" spans="1:3">
      <c r="A2214" s="1" t="s">
        <v>4425</v>
      </c>
      <c r="B2214" t="s">
        <v>4426</v>
      </c>
      <c r="C2214">
        <f>_xlfn.NUMBERVALUE(RIGHT(Table1[[#This Row],[CODE]],6))</f>
        <v>505693</v>
      </c>
    </row>
    <row r="2215" spans="1:3">
      <c r="A2215" s="1" t="s">
        <v>4427</v>
      </c>
      <c r="B2215" t="s">
        <v>4428</v>
      </c>
      <c r="C2215">
        <f>_xlfn.NUMBERVALUE(RIGHT(Table1[[#This Row],[CODE]],6))</f>
        <v>524202</v>
      </c>
    </row>
    <row r="2216" spans="1:3">
      <c r="A2216" s="1" t="s">
        <v>4429</v>
      </c>
      <c r="B2216" t="s">
        <v>4430</v>
      </c>
      <c r="C2216">
        <f>_xlfn.NUMBERVALUE(RIGHT(Table1[[#This Row],[CODE]],6))</f>
        <v>530577</v>
      </c>
    </row>
    <row r="2217" spans="1:3">
      <c r="A2217" s="1" t="s">
        <v>4431</v>
      </c>
      <c r="B2217" t="s">
        <v>4432</v>
      </c>
      <c r="C2217">
        <f>_xlfn.NUMBERVALUE(RIGHT(Table1[[#This Row],[CODE]],6))</f>
        <v>524522</v>
      </c>
    </row>
    <row r="2218" spans="1:3">
      <c r="A2218" s="1" t="s">
        <v>4433</v>
      </c>
      <c r="B2218" t="s">
        <v>4434</v>
      </c>
      <c r="C2218">
        <f>_xlfn.NUMBERVALUE(RIGHT(Table1[[#This Row],[CODE]],6))</f>
        <v>531842</v>
      </c>
    </row>
    <row r="2219" spans="1:3">
      <c r="A2219" s="1" t="s">
        <v>4435</v>
      </c>
      <c r="B2219" t="s">
        <v>4436</v>
      </c>
      <c r="C2219">
        <f>_xlfn.NUMBERVALUE(RIGHT(Table1[[#This Row],[CODE]],6))</f>
        <v>535387</v>
      </c>
    </row>
    <row r="2220" spans="1:3">
      <c r="A2220" s="1" t="s">
        <v>4437</v>
      </c>
      <c r="B2220" t="s">
        <v>4438</v>
      </c>
      <c r="C2220">
        <f>_xlfn.NUMBERVALUE(RIGHT(Table1[[#This Row],[CODE]],6))</f>
        <v>505302</v>
      </c>
    </row>
    <row r="2221" spans="1:3">
      <c r="A2221" s="1" t="s">
        <v>4439</v>
      </c>
      <c r="B2221" t="s">
        <v>4440</v>
      </c>
      <c r="C2221">
        <f>_xlfn.NUMBERVALUE(RIGHT(Table1[[#This Row],[CODE]],6))</f>
        <v>504258</v>
      </c>
    </row>
    <row r="2222" spans="1:3">
      <c r="A2222" s="1" t="s">
        <v>4441</v>
      </c>
      <c r="B2222" t="s">
        <v>4442</v>
      </c>
      <c r="C2222">
        <f>_xlfn.NUMBERVALUE(RIGHT(Table1[[#This Row],[CODE]],6))</f>
        <v>500252</v>
      </c>
    </row>
    <row r="2223" spans="1:3">
      <c r="A2223" s="1" t="s">
        <v>4443</v>
      </c>
      <c r="B2223" t="s">
        <v>4444</v>
      </c>
      <c r="C2223">
        <f>_xlfn.NUMBERVALUE(RIGHT(Table1[[#This Row],[CODE]],6))</f>
        <v>502958</v>
      </c>
    </row>
    <row r="2224" spans="1:3">
      <c r="A2224" s="1" t="s">
        <v>4445</v>
      </c>
      <c r="B2224" t="s">
        <v>4446</v>
      </c>
      <c r="C2224">
        <f>_xlfn.NUMBERVALUE(RIGHT(Table1[[#This Row],[CODE]],6))</f>
        <v>519570</v>
      </c>
    </row>
    <row r="2225" spans="1:3">
      <c r="A2225" s="1" t="s">
        <v>4447</v>
      </c>
      <c r="B2225" t="s">
        <v>4448</v>
      </c>
      <c r="C2225">
        <f>_xlfn.NUMBERVALUE(RIGHT(Table1[[#This Row],[CODE]],6))</f>
        <v>506079</v>
      </c>
    </row>
    <row r="2226" spans="1:3">
      <c r="A2226" s="1" t="s">
        <v>4449</v>
      </c>
      <c r="B2226" t="s">
        <v>4450</v>
      </c>
      <c r="C2226">
        <f>_xlfn.NUMBERVALUE(RIGHT(Table1[[#This Row],[CODE]],6))</f>
        <v>534690</v>
      </c>
    </row>
    <row r="2227" spans="1:3">
      <c r="A2227" s="1" t="s">
        <v>4451</v>
      </c>
      <c r="B2227" t="s">
        <v>4452</v>
      </c>
      <c r="C2227">
        <f>_xlfn.NUMBERVALUE(RIGHT(Table1[[#This Row],[CODE]],6))</f>
        <v>590075</v>
      </c>
    </row>
    <row r="2228" spans="1:3">
      <c r="A2228" s="1" t="s">
        <v>4453</v>
      </c>
      <c r="B2228" t="s">
        <v>4454</v>
      </c>
      <c r="C2228">
        <f>_xlfn.NUMBERVALUE(RIGHT(Table1[[#This Row],[CODE]],6))</f>
        <v>532778</v>
      </c>
    </row>
    <row r="2229" spans="1:3">
      <c r="A2229" s="1" t="s">
        <v>4455</v>
      </c>
      <c r="B2229" t="s">
        <v>4456</v>
      </c>
      <c r="C2229">
        <f>_xlfn.NUMBERVALUE(RIGHT(Table1[[#This Row],[CODE]],6))</f>
        <v>509048</v>
      </c>
    </row>
    <row r="2230" spans="1:3">
      <c r="A2230" s="1" t="s">
        <v>4457</v>
      </c>
      <c r="B2230" t="s">
        <v>4458</v>
      </c>
      <c r="C2230">
        <f>_xlfn.NUMBERVALUE(RIGHT(Table1[[#This Row],[CODE]],6))</f>
        <v>532275</v>
      </c>
    </row>
    <row r="2231" spans="1:3">
      <c r="A2231" s="1" t="s">
        <v>4459</v>
      </c>
      <c r="B2231" t="s">
        <v>4460</v>
      </c>
      <c r="C2231">
        <f>_xlfn.NUMBERVALUE(RIGHT(Table1[[#This Row],[CODE]],6))</f>
        <v>533012</v>
      </c>
    </row>
    <row r="2232" spans="1:3">
      <c r="A2232" s="1" t="s">
        <v>4461</v>
      </c>
      <c r="B2232" t="s">
        <v>4462</v>
      </c>
      <c r="C2232">
        <f>_xlfn.NUMBERVALUE(RIGHT(Table1[[#This Row],[CODE]],6))</f>
        <v>500510</v>
      </c>
    </row>
    <row r="2233" spans="1:3">
      <c r="A2233" s="1" t="s">
        <v>4463</v>
      </c>
      <c r="B2233" t="s">
        <v>4464</v>
      </c>
      <c r="C2233">
        <f>_xlfn.NUMBERVALUE(RIGHT(Table1[[#This Row],[CODE]],6))</f>
        <v>531164</v>
      </c>
    </row>
    <row r="2234" spans="1:3">
      <c r="A2234" s="1" t="s">
        <v>4465</v>
      </c>
      <c r="B2234" t="s">
        <v>4466</v>
      </c>
      <c r="C2234">
        <f>_xlfn.NUMBERVALUE(RIGHT(Table1[[#This Row],[CODE]],6))</f>
        <v>532829</v>
      </c>
    </row>
    <row r="2235" spans="1:3">
      <c r="A2235" s="1" t="s">
        <v>4467</v>
      </c>
      <c r="B2235" t="s">
        <v>4468</v>
      </c>
      <c r="C2235">
        <f>_xlfn.NUMBERVALUE(RIGHT(Table1[[#This Row],[CODE]],6))</f>
        <v>539125</v>
      </c>
    </row>
    <row r="2236" spans="1:3">
      <c r="A2236" s="1" t="s">
        <v>4469</v>
      </c>
      <c r="B2236" t="s">
        <v>4470</v>
      </c>
      <c r="C2236">
        <f>_xlfn.NUMBERVALUE(RIGHT(Table1[[#This Row],[CODE]],6))</f>
        <v>531134</v>
      </c>
    </row>
    <row r="2237" spans="1:3">
      <c r="A2237" s="1" t="s">
        <v>4471</v>
      </c>
      <c r="B2237" t="s">
        <v>4472</v>
      </c>
      <c r="C2237">
        <f>_xlfn.NUMBERVALUE(RIGHT(Table1[[#This Row],[CODE]],6))</f>
        <v>531288</v>
      </c>
    </row>
    <row r="2238" spans="1:3">
      <c r="A2238" s="1" t="s">
        <v>4473</v>
      </c>
      <c r="B2238" t="s">
        <v>4474</v>
      </c>
      <c r="C2238">
        <f>_xlfn.NUMBERVALUE(RIGHT(Table1[[#This Row],[CODE]],6))</f>
        <v>508306</v>
      </c>
    </row>
    <row r="2239" spans="1:3">
      <c r="A2239" s="1" t="s">
        <v>4475</v>
      </c>
      <c r="B2239" t="s">
        <v>4476</v>
      </c>
      <c r="C2239">
        <f>_xlfn.NUMBERVALUE(RIGHT(Table1[[#This Row],[CODE]],6))</f>
        <v>517415</v>
      </c>
    </row>
    <row r="2240" spans="1:3">
      <c r="A2240" s="1" t="s">
        <v>4477</v>
      </c>
      <c r="B2240" t="s">
        <v>4478</v>
      </c>
      <c r="C2240">
        <f>_xlfn.NUMBERVALUE(RIGHT(Table1[[#This Row],[CODE]],6))</f>
        <v>509046</v>
      </c>
    </row>
    <row r="2241" spans="1:3">
      <c r="A2241" s="1" t="s">
        <v>4479</v>
      </c>
      <c r="B2241" t="s">
        <v>4480</v>
      </c>
      <c r="C2241">
        <f>_xlfn.NUMBERVALUE(RIGHT(Table1[[#This Row],[CODE]],6))</f>
        <v>533602</v>
      </c>
    </row>
    <row r="2242" spans="1:3">
      <c r="A2242" s="1" t="s">
        <v>4481</v>
      </c>
      <c r="B2242" t="s">
        <v>4482</v>
      </c>
      <c r="C2242">
        <f>_xlfn.NUMBERVALUE(RIGHT(Table1[[#This Row],[CODE]],6))</f>
        <v>533007</v>
      </c>
    </row>
    <row r="2243" spans="1:3">
      <c r="A2243" s="1" t="s">
        <v>4483</v>
      </c>
      <c r="B2243" t="s">
        <v>4484</v>
      </c>
      <c r="C2243">
        <f>_xlfn.NUMBERVALUE(RIGHT(Table1[[#This Row],[CODE]],6))</f>
        <v>530273</v>
      </c>
    </row>
    <row r="2244" spans="1:3">
      <c r="A2244" s="1" t="s">
        <v>4485</v>
      </c>
      <c r="B2244" t="s">
        <v>4486</v>
      </c>
      <c r="C2244">
        <f>_xlfn.NUMBERVALUE(RIGHT(Table1[[#This Row],[CODE]],6))</f>
        <v>526596</v>
      </c>
    </row>
    <row r="2245" spans="1:3">
      <c r="A2245" s="1" t="s">
        <v>4487</v>
      </c>
      <c r="B2245" t="s">
        <v>4488</v>
      </c>
      <c r="C2245">
        <f>_xlfn.NUMBERVALUE(RIGHT(Table1[[#This Row],[CODE]],6))</f>
        <v>511593</v>
      </c>
    </row>
    <row r="2246" spans="1:3">
      <c r="A2246" s="1" t="s">
        <v>4489</v>
      </c>
      <c r="B2246" t="s">
        <v>4490</v>
      </c>
      <c r="C2246">
        <f>_xlfn.NUMBERVALUE(RIGHT(Table1[[#This Row],[CODE]],6))</f>
        <v>531027</v>
      </c>
    </row>
    <row r="2247" spans="1:3">
      <c r="A2247" s="1" t="s">
        <v>4491</v>
      </c>
      <c r="B2247" t="s">
        <v>4492</v>
      </c>
      <c r="C2247">
        <f>_xlfn.NUMBERVALUE(RIGHT(Table1[[#This Row],[CODE]],6))</f>
        <v>500253</v>
      </c>
    </row>
    <row r="2248" spans="1:3">
      <c r="A2248" s="1" t="s">
        <v>4493</v>
      </c>
      <c r="B2248" t="s">
        <v>4494</v>
      </c>
      <c r="C2248">
        <f>_xlfn.NUMBERVALUE(RIGHT(Table1[[#This Row],[CODE]],6))</f>
        <v>537958</v>
      </c>
    </row>
    <row r="2249" spans="1:3">
      <c r="A2249" s="1" t="s">
        <v>4495</v>
      </c>
      <c r="B2249" t="s">
        <v>4496</v>
      </c>
      <c r="C2249">
        <f>_xlfn.NUMBERVALUE(RIGHT(Table1[[#This Row],[CODE]],6))</f>
        <v>537959</v>
      </c>
    </row>
    <row r="2250" spans="1:3">
      <c r="A2250" s="1" t="s">
        <v>4497</v>
      </c>
      <c r="B2250" t="s">
        <v>4498</v>
      </c>
      <c r="C2250">
        <f>_xlfn.NUMBERVALUE(RIGHT(Table1[[#This Row],[CODE]],6))</f>
        <v>538959</v>
      </c>
    </row>
    <row r="2251" spans="1:3">
      <c r="A2251" s="1" t="s">
        <v>4499</v>
      </c>
      <c r="B2251" t="s">
        <v>4500</v>
      </c>
      <c r="C2251">
        <f>_xlfn.NUMBERVALUE(RIGHT(Table1[[#This Row],[CODE]],6))</f>
        <v>538958</v>
      </c>
    </row>
    <row r="2252" spans="1:3">
      <c r="A2252" s="1" t="s">
        <v>4501</v>
      </c>
      <c r="B2252" t="s">
        <v>4502</v>
      </c>
      <c r="C2252">
        <f>_xlfn.NUMBERVALUE(RIGHT(Table1[[#This Row],[CODE]],6))</f>
        <v>537961</v>
      </c>
    </row>
    <row r="2253" spans="1:3">
      <c r="A2253" s="1" t="s">
        <v>4503</v>
      </c>
      <c r="B2253" t="s">
        <v>4504</v>
      </c>
      <c r="C2253">
        <f>_xlfn.NUMBERVALUE(RIGHT(Table1[[#This Row],[CODE]],6))</f>
        <v>537960</v>
      </c>
    </row>
    <row r="2254" spans="1:3">
      <c r="A2254" s="1" t="s">
        <v>4505</v>
      </c>
      <c r="B2254" t="s">
        <v>4506</v>
      </c>
      <c r="C2254">
        <f>_xlfn.NUMBERVALUE(RIGHT(Table1[[#This Row],[CODE]],6))</f>
        <v>538960</v>
      </c>
    </row>
    <row r="2255" spans="1:3">
      <c r="A2255" s="1" t="s">
        <v>4507</v>
      </c>
      <c r="B2255" t="s">
        <v>4508</v>
      </c>
      <c r="C2255">
        <f>_xlfn.NUMBERVALUE(RIGHT(Table1[[#This Row],[CODE]],6))</f>
        <v>538957</v>
      </c>
    </row>
    <row r="2256" spans="1:3">
      <c r="A2256" s="1" t="s">
        <v>4509</v>
      </c>
      <c r="B2256" t="s">
        <v>4510</v>
      </c>
      <c r="C2256">
        <f>_xlfn.NUMBERVALUE(RIGHT(Table1[[#This Row],[CODE]],6))</f>
        <v>506113</v>
      </c>
    </row>
    <row r="2257" spans="1:3">
      <c r="A2257" s="1" t="s">
        <v>4511</v>
      </c>
      <c r="B2257" t="s">
        <v>4512</v>
      </c>
      <c r="C2257">
        <f>_xlfn.NUMBERVALUE(RIGHT(Table1[[#This Row],[CODE]],6))</f>
        <v>507759</v>
      </c>
    </row>
    <row r="2258" spans="1:3">
      <c r="A2258" s="1" t="s">
        <v>4513</v>
      </c>
      <c r="B2258" t="s">
        <v>4514</v>
      </c>
      <c r="C2258">
        <f>_xlfn.NUMBERVALUE(RIGHT(Table1[[#This Row],[CODE]],6))</f>
        <v>517463</v>
      </c>
    </row>
    <row r="2259" spans="1:3">
      <c r="A2259" s="1" t="s">
        <v>4515</v>
      </c>
      <c r="B2259" t="s">
        <v>4516</v>
      </c>
      <c r="C2259">
        <f>_xlfn.NUMBERVALUE(RIGHT(Table1[[#This Row],[CODE]],6))</f>
        <v>531241</v>
      </c>
    </row>
    <row r="2260" spans="1:3">
      <c r="A2260" s="1" t="s">
        <v>4517</v>
      </c>
      <c r="B2260" t="s">
        <v>4518</v>
      </c>
      <c r="C2260">
        <f>_xlfn.NUMBERVALUE(RIGHT(Table1[[#This Row],[CODE]],6))</f>
        <v>531633</v>
      </c>
    </row>
    <row r="2261" spans="1:3">
      <c r="A2261" s="1" t="s">
        <v>4519</v>
      </c>
      <c r="B2261" t="s">
        <v>4520</v>
      </c>
      <c r="C2261">
        <f>_xlfn.NUMBERVALUE(RIGHT(Table1[[#This Row],[CODE]],6))</f>
        <v>523457</v>
      </c>
    </row>
    <row r="2262" spans="1:3">
      <c r="A2262" s="1" t="s">
        <v>4521</v>
      </c>
      <c r="B2262" t="s">
        <v>4522</v>
      </c>
      <c r="C2262">
        <f>_xlfn.NUMBERVALUE(RIGHT(Table1[[#This Row],[CODE]],6))</f>
        <v>524103</v>
      </c>
    </row>
    <row r="2263" spans="1:3">
      <c r="A2263" s="1" t="s">
        <v>4523</v>
      </c>
      <c r="B2263" t="s">
        <v>4524</v>
      </c>
      <c r="C2263">
        <f>_xlfn.NUMBERVALUE(RIGHT(Table1[[#This Row],[CODE]],6))</f>
        <v>524748</v>
      </c>
    </row>
    <row r="2264" spans="1:3">
      <c r="A2264" s="1" t="s">
        <v>4525</v>
      </c>
      <c r="B2264" t="s">
        <v>4526</v>
      </c>
      <c r="C2264">
        <f>_xlfn.NUMBERVALUE(RIGHT(Table1[[#This Row],[CODE]],6))</f>
        <v>508982</v>
      </c>
    </row>
    <row r="2265" spans="1:3">
      <c r="A2265" s="1" t="s">
        <v>4527</v>
      </c>
      <c r="B2265" t="s">
        <v>4528</v>
      </c>
      <c r="C2265">
        <f>_xlfn.NUMBERVALUE(RIGHT(Table1[[#This Row],[CODE]],6))</f>
        <v>526604</v>
      </c>
    </row>
    <row r="2266" spans="1:3">
      <c r="A2266" s="1" t="s">
        <v>4529</v>
      </c>
      <c r="B2266" t="s">
        <v>4530</v>
      </c>
      <c r="C2266">
        <f>_xlfn.NUMBERVALUE(RIGHT(Table1[[#This Row],[CODE]],6))</f>
        <v>507912</v>
      </c>
    </row>
    <row r="2267" spans="1:3">
      <c r="A2267" s="1" t="s">
        <v>4531</v>
      </c>
      <c r="B2267" t="s">
        <v>4532</v>
      </c>
      <c r="C2267">
        <f>_xlfn.NUMBERVALUE(RIGHT(Table1[[#This Row],[CODE]],6))</f>
        <v>517518</v>
      </c>
    </row>
    <row r="2268" spans="1:3">
      <c r="A2268" s="1" t="s">
        <v>4533</v>
      </c>
      <c r="B2268" t="s">
        <v>4534</v>
      </c>
      <c r="C2268">
        <f>_xlfn.NUMBERVALUE(RIGHT(Table1[[#This Row],[CODE]],6))</f>
        <v>507870</v>
      </c>
    </row>
    <row r="2269" spans="1:3">
      <c r="A2269" s="1" t="s">
        <v>4535</v>
      </c>
      <c r="B2269" t="s">
        <v>4536</v>
      </c>
      <c r="C2269">
        <f>_xlfn.NUMBERVALUE(RIGHT(Table1[[#This Row],[CODE]],6))</f>
        <v>512455</v>
      </c>
    </row>
    <row r="2270" spans="1:3">
      <c r="A2270" s="1" t="s">
        <v>4537</v>
      </c>
      <c r="B2270" t="s">
        <v>4538</v>
      </c>
      <c r="C2270">
        <f>_xlfn.NUMBERVALUE(RIGHT(Table1[[#This Row],[CODE]],6))</f>
        <v>500255</v>
      </c>
    </row>
    <row r="2271" spans="1:3">
      <c r="A2271" s="1" t="s">
        <v>4539</v>
      </c>
      <c r="B2271" t="s">
        <v>4540</v>
      </c>
      <c r="C2271">
        <f>_xlfn.NUMBERVALUE(RIGHT(Table1[[#This Row],[CODE]],6))</f>
        <v>530745</v>
      </c>
    </row>
    <row r="2272" spans="1:3">
      <c r="A2272" s="1" t="s">
        <v>4541</v>
      </c>
      <c r="B2272" t="s">
        <v>4542</v>
      </c>
      <c r="C2272">
        <f>_xlfn.NUMBERVALUE(RIGHT(Table1[[#This Row],[CODE]],6))</f>
        <v>590082</v>
      </c>
    </row>
    <row r="2273" spans="1:3">
      <c r="A2273" s="1" t="s">
        <v>4543</v>
      </c>
      <c r="B2273" t="s">
        <v>4544</v>
      </c>
      <c r="C2273">
        <f>_xlfn.NUMBERVALUE(RIGHT(Table1[[#This Row],[CODE]],6))</f>
        <v>500256</v>
      </c>
    </row>
    <row r="2274" spans="1:3">
      <c r="A2274" s="1" t="s">
        <v>4545</v>
      </c>
      <c r="B2274" t="s">
        <v>4546</v>
      </c>
      <c r="C2274">
        <f>_xlfn.NUMBERVALUE(RIGHT(Table1[[#This Row],[CODE]],6))</f>
        <v>532740</v>
      </c>
    </row>
    <row r="2275" spans="1:3">
      <c r="A2275" s="1" t="s">
        <v>4547</v>
      </c>
      <c r="B2275" t="s">
        <v>4548</v>
      </c>
      <c r="C2275">
        <f>_xlfn.NUMBERVALUE(RIGHT(Table1[[#This Row],[CODE]],6))</f>
        <v>526568</v>
      </c>
    </row>
    <row r="2276" spans="1:3">
      <c r="A2276" s="1" t="s">
        <v>4549</v>
      </c>
      <c r="B2276" t="s">
        <v>4550</v>
      </c>
      <c r="C2276">
        <f>_xlfn.NUMBERVALUE(RIGHT(Table1[[#This Row],[CODE]],6))</f>
        <v>534422</v>
      </c>
    </row>
    <row r="2277" spans="1:3">
      <c r="A2277" s="1" t="s">
        <v>4551</v>
      </c>
      <c r="B2277" t="s">
        <v>4552</v>
      </c>
      <c r="C2277">
        <f>_xlfn.NUMBERVALUE(RIGHT(Table1[[#This Row],[CODE]],6))</f>
        <v>530039</v>
      </c>
    </row>
    <row r="2278" spans="1:3">
      <c r="A2278" s="1" t="s">
        <v>4553</v>
      </c>
      <c r="B2278" t="s">
        <v>4554</v>
      </c>
      <c r="C2278">
        <f>_xlfn.NUMBERVALUE(RIGHT(Table1[[#This Row],[CODE]],6))</f>
        <v>500284</v>
      </c>
    </row>
    <row r="2279" spans="1:3">
      <c r="A2279" s="1" t="s">
        <v>4555</v>
      </c>
      <c r="B2279" t="s">
        <v>4556</v>
      </c>
      <c r="C2279">
        <f>_xlfn.NUMBERVALUE(RIGHT(Table1[[#This Row],[CODE]],6))</f>
        <v>530065</v>
      </c>
    </row>
    <row r="2280" spans="1:3">
      <c r="A2280" s="1" t="s">
        <v>4557</v>
      </c>
      <c r="B2280" t="s">
        <v>4558</v>
      </c>
      <c r="C2280">
        <f>_xlfn.NUMBERVALUE(RIGHT(Table1[[#This Row],[CODE]],6))</f>
        <v>523475</v>
      </c>
    </row>
    <row r="2281" spans="1:3">
      <c r="A2281" s="1" t="s">
        <v>4559</v>
      </c>
      <c r="B2281" t="s">
        <v>4560</v>
      </c>
      <c r="C2281">
        <f>_xlfn.NUMBERVALUE(RIGHT(Table1[[#This Row],[CODE]],6))</f>
        <v>532998</v>
      </c>
    </row>
    <row r="2282" spans="1:3">
      <c r="A2282" s="1" t="s">
        <v>4561</v>
      </c>
      <c r="B2282" t="s">
        <v>4562</v>
      </c>
      <c r="C2282">
        <f>_xlfn.NUMBERVALUE(RIGHT(Table1[[#This Row],[CODE]],6))</f>
        <v>533343</v>
      </c>
    </row>
    <row r="2283" spans="1:3">
      <c r="A2283" s="1" t="s">
        <v>4563</v>
      </c>
      <c r="B2283" t="s">
        <v>4564</v>
      </c>
      <c r="C2283">
        <f>_xlfn.NUMBERVALUE(RIGHT(Table1[[#This Row],[CODE]],6))</f>
        <v>539227</v>
      </c>
    </row>
    <row r="2284" spans="1:3">
      <c r="A2284" s="1" t="s">
        <v>4565</v>
      </c>
      <c r="B2284" t="s">
        <v>4566</v>
      </c>
      <c r="C2284">
        <f>_xlfn.NUMBERVALUE(RIGHT(Table1[[#This Row],[CODE]],6))</f>
        <v>514036</v>
      </c>
    </row>
    <row r="2285" spans="1:3">
      <c r="A2285" s="1" t="s">
        <v>4567</v>
      </c>
      <c r="B2285" t="s">
        <v>4568</v>
      </c>
      <c r="C2285">
        <f>_xlfn.NUMBERVALUE(RIGHT(Table1[[#This Row],[CODE]],6))</f>
        <v>514446</v>
      </c>
    </row>
    <row r="2286" spans="1:3">
      <c r="A2286" s="1" t="s">
        <v>4569</v>
      </c>
      <c r="B2286" t="s">
        <v>4570</v>
      </c>
      <c r="C2286">
        <f>_xlfn.NUMBERVALUE(RIGHT(Table1[[#This Row],[CODE]],6))</f>
        <v>532783</v>
      </c>
    </row>
    <row r="2287" spans="1:3">
      <c r="A2287" s="1" t="s">
        <v>4571</v>
      </c>
      <c r="B2287" t="s">
        <v>4572</v>
      </c>
      <c r="C2287">
        <f>_xlfn.NUMBERVALUE(RIGHT(Table1[[#This Row],[CODE]],6))</f>
        <v>526179</v>
      </c>
    </row>
    <row r="2288" spans="1:3">
      <c r="A2288" s="1" t="s">
        <v>4573</v>
      </c>
      <c r="B2288" t="s">
        <v>4574</v>
      </c>
      <c r="C2288">
        <f>_xlfn.NUMBERVALUE(RIGHT(Table1[[#This Row],[CODE]],6))</f>
        <v>512048</v>
      </c>
    </row>
    <row r="2289" spans="1:3">
      <c r="A2289" s="1" t="s">
        <v>4575</v>
      </c>
      <c r="B2289" t="s">
        <v>4576</v>
      </c>
      <c r="C2289">
        <f>_xlfn.NUMBERVALUE(RIGHT(Table1[[#This Row],[CODE]],6))</f>
        <v>532796</v>
      </c>
    </row>
    <row r="2290" spans="1:3">
      <c r="A2290" s="1" t="s">
        <v>4577</v>
      </c>
      <c r="B2290" t="s">
        <v>4578</v>
      </c>
      <c r="C2290">
        <f>_xlfn.NUMBERVALUE(RIGHT(Table1[[#This Row],[CODE]],6))</f>
        <v>532537</v>
      </c>
    </row>
    <row r="2291" spans="1:3">
      <c r="A2291" s="1" t="s">
        <v>4579</v>
      </c>
      <c r="B2291" t="s">
        <v>4580</v>
      </c>
      <c r="C2291">
        <f>_xlfn.NUMBERVALUE(RIGHT(Table1[[#This Row],[CODE]],6))</f>
        <v>517206</v>
      </c>
    </row>
    <row r="2292" spans="1:3">
      <c r="A2292" s="1" t="s">
        <v>4581</v>
      </c>
      <c r="B2292" t="s">
        <v>4582</v>
      </c>
      <c r="C2292">
        <f>_xlfn.NUMBERVALUE(RIGHT(Table1[[#This Row],[CODE]],6))</f>
        <v>526045</v>
      </c>
    </row>
    <row r="2293" spans="1:3">
      <c r="A2293" s="1" t="s">
        <v>4583</v>
      </c>
      <c r="B2293" t="s">
        <v>4584</v>
      </c>
      <c r="C2293">
        <f>_xlfn.NUMBERVALUE(RIGHT(Table1[[#This Row],[CODE]],6))</f>
        <v>500257</v>
      </c>
    </row>
    <row r="2294" spans="1:3">
      <c r="A2294" s="1" t="s">
        <v>4585</v>
      </c>
      <c r="B2294" t="s">
        <v>4586</v>
      </c>
      <c r="C2294">
        <f>_xlfn.NUMBERVALUE(RIGHT(Table1[[#This Row],[CODE]],6))</f>
        <v>531402</v>
      </c>
    </row>
    <row r="2295" spans="1:3">
      <c r="A2295" s="1" t="s">
        <v>4587</v>
      </c>
      <c r="B2295" t="s">
        <v>4588</v>
      </c>
      <c r="C2295">
        <f>_xlfn.NUMBERVALUE(RIGHT(Table1[[#This Row],[CODE]],6))</f>
        <v>532368</v>
      </c>
    </row>
    <row r="2296" spans="1:3">
      <c r="A2296" s="1" t="s">
        <v>4589</v>
      </c>
      <c r="B2296" t="s">
        <v>4590</v>
      </c>
      <c r="C2296">
        <f>_xlfn.NUMBERVALUE(RIGHT(Table1[[#This Row],[CODE]],6))</f>
        <v>500259</v>
      </c>
    </row>
    <row r="2297" spans="1:3">
      <c r="A2297" s="1" t="s">
        <v>4591</v>
      </c>
      <c r="B2297" t="s">
        <v>4592</v>
      </c>
      <c r="C2297">
        <f>_xlfn.NUMBERVALUE(RIGHT(Table1[[#This Row],[CODE]],6))</f>
        <v>530689</v>
      </c>
    </row>
    <row r="2298" spans="1:3">
      <c r="A2298" s="1" t="s">
        <v>4593</v>
      </c>
      <c r="B2298" t="s">
        <v>4594</v>
      </c>
      <c r="C2298">
        <f>_xlfn.NUMBERVALUE(RIGHT(Table1[[#This Row],[CODE]],6))</f>
        <v>505320</v>
      </c>
    </row>
    <row r="2299" spans="1:3">
      <c r="A2299" s="1" t="s">
        <v>4595</v>
      </c>
      <c r="B2299" t="s">
        <v>4596</v>
      </c>
      <c r="C2299">
        <f>_xlfn.NUMBERVALUE(RIGHT(Table1[[#This Row],[CODE]],6))</f>
        <v>534532</v>
      </c>
    </row>
    <row r="2300" spans="1:3">
      <c r="A2300" s="1" t="s">
        <v>4597</v>
      </c>
      <c r="B2300" t="s">
        <v>4598</v>
      </c>
      <c r="C2300">
        <f>_xlfn.NUMBERVALUE(RIGHT(Table1[[#This Row],[CODE]],6))</f>
        <v>590060</v>
      </c>
    </row>
    <row r="2301" spans="1:3">
      <c r="A2301" s="1" t="s">
        <v>4599</v>
      </c>
      <c r="B2301" t="s">
        <v>4600</v>
      </c>
      <c r="C2301">
        <f>_xlfn.NUMBERVALUE(RIGHT(Table1[[#This Row],[CODE]],6))</f>
        <v>526935</v>
      </c>
    </row>
    <row r="2302" spans="1:3">
      <c r="A2302" s="1" t="s">
        <v>4601</v>
      </c>
      <c r="B2302" t="s">
        <v>4602</v>
      </c>
      <c r="C2302">
        <f>_xlfn.NUMBERVALUE(RIGHT(Table1[[#This Row],[CODE]],6))</f>
        <v>539226</v>
      </c>
    </row>
    <row r="2303" spans="1:3">
      <c r="A2303" s="1" t="s">
        <v>4603</v>
      </c>
      <c r="B2303" t="s">
        <v>4604</v>
      </c>
      <c r="C2303">
        <f>_xlfn.NUMBERVALUE(RIGHT(Table1[[#This Row],[CODE]],6))</f>
        <v>538890</v>
      </c>
    </row>
    <row r="2304" spans="1:3">
      <c r="A2304" s="1" t="s">
        <v>4605</v>
      </c>
      <c r="B2304" t="s">
        <v>4606</v>
      </c>
      <c r="C2304">
        <f>_xlfn.NUMBERVALUE(RIGHT(Table1[[#This Row],[CODE]],6))</f>
        <v>522241</v>
      </c>
    </row>
    <row r="2305" spans="1:3">
      <c r="A2305" s="1" t="s">
        <v>4607</v>
      </c>
      <c r="B2305" t="s">
        <v>4608</v>
      </c>
      <c r="C2305">
        <f>_xlfn.NUMBERVALUE(RIGHT(Table1[[#This Row],[CODE]],6))</f>
        <v>506543</v>
      </c>
    </row>
    <row r="2306" spans="1:3">
      <c r="A2306" s="1" t="s">
        <v>4609</v>
      </c>
      <c r="B2306" t="s">
        <v>4610</v>
      </c>
      <c r="C2306">
        <f>_xlfn.NUMBERVALUE(RIGHT(Table1[[#This Row],[CODE]],6))</f>
        <v>538772</v>
      </c>
    </row>
    <row r="2307" spans="1:3">
      <c r="A2307" s="1" t="s">
        <v>4611</v>
      </c>
      <c r="B2307" t="s">
        <v>4612</v>
      </c>
      <c r="C2307">
        <f>_xlfn.NUMBERVALUE(RIGHT(Table1[[#This Row],[CODE]],6))</f>
        <v>511082</v>
      </c>
    </row>
    <row r="2308" spans="1:3">
      <c r="A2308" s="1" t="s">
        <v>4613</v>
      </c>
      <c r="B2308" t="s">
        <v>4614</v>
      </c>
      <c r="C2308">
        <f>_xlfn.NUMBERVALUE(RIGHT(Table1[[#This Row],[CODE]],6))</f>
        <v>532906</v>
      </c>
    </row>
    <row r="2309" spans="1:3">
      <c r="A2309" s="1" t="s">
        <v>4615</v>
      </c>
      <c r="B2309" t="s">
        <v>4616</v>
      </c>
      <c r="C2309">
        <f>_xlfn.NUMBERVALUE(RIGHT(Table1[[#This Row],[CODE]],6))</f>
        <v>507836</v>
      </c>
    </row>
    <row r="2310" spans="1:3">
      <c r="A2310" s="1" t="s">
        <v>4617</v>
      </c>
      <c r="B2310" t="s">
        <v>4618</v>
      </c>
      <c r="C2310">
        <f>_xlfn.NUMBERVALUE(RIGHT(Table1[[#This Row],[CODE]],6))</f>
        <v>523248</v>
      </c>
    </row>
    <row r="2311" spans="1:3">
      <c r="A2311" s="1" t="s">
        <v>4619</v>
      </c>
      <c r="B2311" t="s">
        <v>4620</v>
      </c>
      <c r="C2311">
        <f>_xlfn.NUMBERVALUE(RIGHT(Table1[[#This Row],[CODE]],6))</f>
        <v>501471</v>
      </c>
    </row>
    <row r="2312" spans="1:3">
      <c r="A2312" s="1" t="s">
        <v>4621</v>
      </c>
      <c r="B2312" t="s">
        <v>4622</v>
      </c>
      <c r="C2312">
        <f>_xlfn.NUMBERVALUE(RIGHT(Table1[[#This Row],[CODE]],6))</f>
        <v>512600</v>
      </c>
    </row>
    <row r="2313" spans="1:3">
      <c r="A2313" s="1" t="s">
        <v>4623</v>
      </c>
      <c r="B2313" t="s">
        <v>4624</v>
      </c>
      <c r="C2313">
        <f>_xlfn.NUMBERVALUE(RIGHT(Table1[[#This Row],[CODE]],6))</f>
        <v>515093</v>
      </c>
    </row>
    <row r="2314" spans="1:3">
      <c r="A2314" s="1" t="s">
        <v>4625</v>
      </c>
      <c r="B2314" t="s">
        <v>4626</v>
      </c>
      <c r="C2314">
        <f>_xlfn.NUMBERVALUE(RIGHT(Table1[[#This Row],[CODE]],6))</f>
        <v>531497</v>
      </c>
    </row>
    <row r="2315" spans="1:3">
      <c r="A2315" s="1" t="s">
        <v>4627</v>
      </c>
      <c r="B2315" t="s">
        <v>4628</v>
      </c>
      <c r="C2315">
        <f>_xlfn.NUMBERVALUE(RIGHT(Table1[[#This Row],[CODE]],6))</f>
        <v>511638</v>
      </c>
    </row>
    <row r="2316" spans="1:3">
      <c r="A2316" s="1" t="s">
        <v>4629</v>
      </c>
      <c r="B2316" t="s">
        <v>4630</v>
      </c>
      <c r="C2316">
        <f>_xlfn.NUMBERVALUE(RIGHT(Table1[[#This Row],[CODE]],6))</f>
        <v>519279</v>
      </c>
    </row>
    <row r="2317" spans="1:3">
      <c r="A2317" s="1" t="s">
        <v>4631</v>
      </c>
      <c r="B2317" t="s">
        <v>4632</v>
      </c>
      <c r="C2317">
        <f>_xlfn.NUMBERVALUE(RIGHT(Table1[[#This Row],[CODE]],6))</f>
        <v>515059</v>
      </c>
    </row>
    <row r="2318" spans="1:3">
      <c r="A2318" s="1" t="s">
        <v>4633</v>
      </c>
      <c r="B2318" t="s">
        <v>4634</v>
      </c>
      <c r="C2318">
        <f>_xlfn.NUMBERVALUE(RIGHT(Table1[[#This Row],[CODE]],6))</f>
        <v>511000</v>
      </c>
    </row>
    <row r="2319" spans="1:3">
      <c r="A2319" s="1" t="s">
        <v>4635</v>
      </c>
      <c r="B2319" t="s">
        <v>4636</v>
      </c>
      <c r="C2319">
        <f>_xlfn.NUMBERVALUE(RIGHT(Table1[[#This Row],[CODE]],6))</f>
        <v>590134</v>
      </c>
    </row>
    <row r="2320" spans="1:3">
      <c r="A2320" s="1" t="s">
        <v>4637</v>
      </c>
      <c r="B2320" t="s">
        <v>4638</v>
      </c>
      <c r="C2320">
        <f>_xlfn.NUMBERVALUE(RIGHT(Table1[[#This Row],[CODE]],6))</f>
        <v>538401</v>
      </c>
    </row>
    <row r="2321" spans="1:3">
      <c r="A2321" s="1" t="s">
        <v>4639</v>
      </c>
      <c r="B2321" t="s">
        <v>4640</v>
      </c>
      <c r="C2321">
        <f>_xlfn.NUMBERVALUE(RIGHT(Table1[[#This Row],[CODE]],6))</f>
        <v>501209</v>
      </c>
    </row>
    <row r="2322" spans="1:3">
      <c r="A2322" s="1" t="s">
        <v>4641</v>
      </c>
      <c r="B2322" t="s">
        <v>4642</v>
      </c>
      <c r="C2322">
        <f>_xlfn.NUMBERVALUE(RIGHT(Table1[[#This Row],[CODE]],6))</f>
        <v>500264</v>
      </c>
    </row>
    <row r="2323" spans="1:3">
      <c r="A2323" s="1" t="s">
        <v>4643</v>
      </c>
      <c r="B2323" t="s">
        <v>4644</v>
      </c>
      <c r="C2323">
        <f>_xlfn.NUMBERVALUE(RIGHT(Table1[[#This Row],[CODE]],6))</f>
        <v>524000</v>
      </c>
    </row>
    <row r="2324" spans="1:3">
      <c r="A2324" s="1" t="s">
        <v>4645</v>
      </c>
      <c r="B2324" t="s">
        <v>4646</v>
      </c>
      <c r="C2324">
        <f>_xlfn.NUMBERVALUE(RIGHT(Table1[[#This Row],[CODE]],6))</f>
        <v>524270</v>
      </c>
    </row>
    <row r="2325" spans="1:3">
      <c r="A2325" s="1" t="s">
        <v>4647</v>
      </c>
      <c r="B2325" t="s">
        <v>4648</v>
      </c>
      <c r="C2325">
        <f>_xlfn.NUMBERVALUE(RIGHT(Table1[[#This Row],[CODE]],6))</f>
        <v>517449</v>
      </c>
    </row>
    <row r="2326" spans="1:3">
      <c r="A2326" s="1" t="s">
        <v>4649</v>
      </c>
      <c r="B2326" t="s">
        <v>4650</v>
      </c>
      <c r="C2326">
        <f>_xlfn.NUMBERVALUE(RIGHT(Table1[[#This Row],[CODE]],6))</f>
        <v>523872</v>
      </c>
    </row>
    <row r="2327" spans="1:3">
      <c r="A2327" s="1" t="s">
        <v>4651</v>
      </c>
      <c r="B2327" t="s">
        <v>4652</v>
      </c>
      <c r="C2327">
        <f>_xlfn.NUMBERVALUE(RIGHT(Table1[[#This Row],[CODE]],6))</f>
        <v>512377</v>
      </c>
    </row>
    <row r="2328" spans="1:3">
      <c r="A2328" s="1" t="s">
        <v>4653</v>
      </c>
      <c r="B2328" t="s">
        <v>4654</v>
      </c>
      <c r="C2328">
        <f>_xlfn.NUMBERVALUE(RIGHT(Table1[[#This Row],[CODE]],6))</f>
        <v>530347</v>
      </c>
    </row>
    <row r="2329" spans="1:3">
      <c r="A2329" s="1" t="s">
        <v>4655</v>
      </c>
      <c r="B2329" t="s">
        <v>4656</v>
      </c>
      <c r="C2329">
        <f>_xlfn.NUMBERVALUE(RIGHT(Table1[[#This Row],[CODE]],6))</f>
        <v>532896</v>
      </c>
    </row>
    <row r="2330" spans="1:3">
      <c r="A2330" s="1" t="s">
        <v>4657</v>
      </c>
      <c r="B2330" t="s">
        <v>4658</v>
      </c>
      <c r="C2330">
        <f>_xlfn.NUMBERVALUE(RIGHT(Table1[[#This Row],[CODE]],6))</f>
        <v>523384</v>
      </c>
    </row>
    <row r="2331" spans="1:3">
      <c r="A2331" s="1" t="s">
        <v>4659</v>
      </c>
      <c r="B2331" t="s">
        <v>4660</v>
      </c>
      <c r="C2331">
        <f>_xlfn.NUMBERVALUE(RIGHT(Table1[[#This Row],[CODE]],6))</f>
        <v>519612</v>
      </c>
    </row>
    <row r="2332" spans="1:3">
      <c r="A2332" s="1" t="s">
        <v>4661</v>
      </c>
      <c r="B2332" t="s">
        <v>4662</v>
      </c>
      <c r="C2332">
        <f>_xlfn.NUMBERVALUE(RIGHT(Table1[[#This Row],[CODE]],6))</f>
        <v>539041</v>
      </c>
    </row>
    <row r="2333" spans="1:3">
      <c r="A2333" s="1" t="s">
        <v>4663</v>
      </c>
      <c r="B2333" t="s">
        <v>4664</v>
      </c>
      <c r="C2333">
        <f>_xlfn.NUMBERVALUE(RIGHT(Table1[[#This Row],[CODE]],6))</f>
        <v>514450</v>
      </c>
    </row>
    <row r="2334" spans="1:3">
      <c r="A2334" s="1" t="s">
        <v>4665</v>
      </c>
      <c r="B2334" t="s">
        <v>4666</v>
      </c>
      <c r="C2334">
        <f>_xlfn.NUMBERVALUE(RIGHT(Table1[[#This Row],[CODE]],6))</f>
        <v>513460</v>
      </c>
    </row>
    <row r="2335" spans="1:3">
      <c r="A2335" s="1" t="s">
        <v>4667</v>
      </c>
      <c r="B2335" t="s">
        <v>4668</v>
      </c>
      <c r="C2335">
        <f>_xlfn.NUMBERVALUE(RIGHT(Table1[[#This Row],[CODE]],6))</f>
        <v>513554</v>
      </c>
    </row>
    <row r="2336" spans="1:3">
      <c r="A2336" s="1" t="s">
        <v>4669</v>
      </c>
      <c r="B2336" t="s">
        <v>4670</v>
      </c>
      <c r="C2336">
        <f>_xlfn.NUMBERVALUE(RIGHT(Table1[[#This Row],[CODE]],6))</f>
        <v>531515</v>
      </c>
    </row>
    <row r="2337" spans="1:3">
      <c r="A2337" s="1" t="s">
        <v>4671</v>
      </c>
      <c r="B2337" t="s">
        <v>4672</v>
      </c>
      <c r="C2337">
        <f>_xlfn.NUMBERVALUE(RIGHT(Table1[[#This Row],[CODE]],6))</f>
        <v>500108</v>
      </c>
    </row>
    <row r="2338" spans="1:3">
      <c r="A2338" s="1" t="s">
        <v>4673</v>
      </c>
      <c r="B2338" t="s">
        <v>4674</v>
      </c>
      <c r="C2338">
        <f>_xlfn.NUMBERVALUE(RIGHT(Table1[[#This Row],[CODE]],6))</f>
        <v>530441</v>
      </c>
    </row>
    <row r="2339" spans="1:3">
      <c r="A2339" s="1" t="s">
        <v>4675</v>
      </c>
      <c r="B2339" t="s">
        <v>4676</v>
      </c>
      <c r="C2339">
        <f>_xlfn.NUMBERVALUE(RIGHT(Table1[[#This Row],[CODE]],6))</f>
        <v>530059</v>
      </c>
    </row>
    <row r="2340" spans="1:3">
      <c r="A2340" s="1" t="s">
        <v>4677</v>
      </c>
      <c r="B2340" t="s">
        <v>4678</v>
      </c>
      <c r="C2340">
        <f>_xlfn.NUMBERVALUE(RIGHT(Table1[[#This Row],[CODE]],6))</f>
        <v>505523</v>
      </c>
    </row>
    <row r="2341" spans="1:3">
      <c r="A2341" s="1" t="s">
        <v>4679</v>
      </c>
      <c r="B2341" t="s">
        <v>4680</v>
      </c>
      <c r="C2341">
        <f>_xlfn.NUMBERVALUE(RIGHT(Table1[[#This Row],[CODE]],6))</f>
        <v>524232</v>
      </c>
    </row>
    <row r="2342" spans="1:3">
      <c r="A2342" s="1" t="s">
        <v>4681</v>
      </c>
      <c r="B2342" t="s">
        <v>4682</v>
      </c>
      <c r="C2342">
        <f>_xlfn.NUMBERVALUE(RIGHT(Table1[[#This Row],[CODE]],6))</f>
        <v>500266</v>
      </c>
    </row>
    <row r="2343" spans="1:3">
      <c r="A2343" s="1" t="s">
        <v>4683</v>
      </c>
      <c r="B2343" t="s">
        <v>4684</v>
      </c>
      <c r="C2343">
        <f>_xlfn.NUMBERVALUE(RIGHT(Table1[[#This Row],[CODE]],6))</f>
        <v>500265</v>
      </c>
    </row>
    <row r="2344" spans="1:3">
      <c r="A2344" s="1" t="s">
        <v>4685</v>
      </c>
      <c r="B2344" t="s">
        <v>4686</v>
      </c>
      <c r="C2344">
        <f>_xlfn.NUMBERVALUE(RIGHT(Table1[[#This Row],[CODE]],6))</f>
        <v>526795</v>
      </c>
    </row>
    <row r="2345" spans="1:3">
      <c r="A2345" s="1" t="s">
        <v>4687</v>
      </c>
      <c r="B2345" t="s">
        <v>4688</v>
      </c>
      <c r="C2345">
        <f>_xlfn.NUMBERVALUE(RIGHT(Table1[[#This Row],[CODE]],6))</f>
        <v>512337</v>
      </c>
    </row>
    <row r="2346" spans="1:3">
      <c r="A2346" s="1" t="s">
        <v>4689</v>
      </c>
      <c r="B2346" t="s">
        <v>4690</v>
      </c>
      <c r="C2346">
        <f>_xlfn.NUMBERVALUE(RIGHT(Table1[[#This Row],[CODE]],6))</f>
        <v>539383</v>
      </c>
    </row>
    <row r="2347" spans="1:3">
      <c r="A2347" s="1" t="s">
        <v>4691</v>
      </c>
      <c r="B2347" t="s">
        <v>4692</v>
      </c>
      <c r="C2347">
        <f>_xlfn.NUMBERVALUE(RIGHT(Table1[[#This Row],[CODE]],6))</f>
        <v>590117</v>
      </c>
    </row>
    <row r="2348" spans="1:3">
      <c r="A2348" s="1" t="s">
        <v>4693</v>
      </c>
      <c r="B2348" t="s">
        <v>4694</v>
      </c>
      <c r="C2348">
        <f>_xlfn.NUMBERVALUE(RIGHT(Table1[[#This Row],[CODE]],6))</f>
        <v>531689</v>
      </c>
    </row>
    <row r="2349" spans="1:3">
      <c r="A2349" s="1" t="s">
        <v>4695</v>
      </c>
      <c r="B2349" t="s">
        <v>4696</v>
      </c>
      <c r="C2349">
        <f>_xlfn.NUMBERVALUE(RIGHT(Table1[[#This Row],[CODE]],6))</f>
        <v>531664</v>
      </c>
    </row>
    <row r="2350" spans="1:3">
      <c r="A2350" s="1" t="s">
        <v>4697</v>
      </c>
      <c r="B2350" t="s">
        <v>4698</v>
      </c>
      <c r="C2350">
        <f>_xlfn.NUMBERVALUE(RIGHT(Table1[[#This Row],[CODE]],6))</f>
        <v>531648</v>
      </c>
    </row>
    <row r="2351" spans="1:3">
      <c r="A2351" s="1" t="s">
        <v>4699</v>
      </c>
      <c r="B2351" t="s">
        <v>4700</v>
      </c>
      <c r="C2351">
        <f>_xlfn.NUMBERVALUE(RIGHT(Table1[[#This Row],[CODE]],6))</f>
        <v>506041</v>
      </c>
    </row>
    <row r="2352" spans="1:3">
      <c r="A2352" s="1" t="s">
        <v>4701</v>
      </c>
      <c r="B2352" t="s">
        <v>4702</v>
      </c>
      <c r="C2352">
        <f>_xlfn.NUMBERVALUE(RIGHT(Table1[[#This Row],[CODE]],6))</f>
        <v>532720</v>
      </c>
    </row>
    <row r="2353" spans="1:3">
      <c r="A2353" s="1" t="s">
        <v>4703</v>
      </c>
      <c r="B2353" t="s">
        <v>4704</v>
      </c>
      <c r="C2353">
        <f>_xlfn.NUMBERVALUE(RIGHT(Table1[[#This Row],[CODE]],6))</f>
        <v>500520</v>
      </c>
    </row>
    <row r="2354" spans="1:3">
      <c r="A2354" s="1" t="s">
        <v>4705</v>
      </c>
      <c r="B2354" t="s">
        <v>4706</v>
      </c>
      <c r="C2354">
        <f>_xlfn.NUMBERVALUE(RIGHT(Table1[[#This Row],[CODE]],6))</f>
        <v>532756</v>
      </c>
    </row>
    <row r="2355" spans="1:3">
      <c r="A2355" s="1" t="s">
        <v>4707</v>
      </c>
      <c r="B2355" t="s">
        <v>4708</v>
      </c>
      <c r="C2355">
        <f>_xlfn.NUMBERVALUE(RIGHT(Table1[[#This Row],[CODE]],6))</f>
        <v>524138</v>
      </c>
    </row>
    <row r="2356" spans="1:3">
      <c r="A2356" s="1" t="s">
        <v>4709</v>
      </c>
      <c r="B2356" t="s">
        <v>4710</v>
      </c>
      <c r="C2356">
        <f>_xlfn.NUMBERVALUE(RIGHT(Table1[[#This Row],[CODE]],6))</f>
        <v>533088</v>
      </c>
    </row>
    <row r="2357" spans="1:3">
      <c r="A2357" s="1" t="s">
        <v>4711</v>
      </c>
      <c r="B2357" t="s">
        <v>4712</v>
      </c>
      <c r="C2357">
        <f>_xlfn.NUMBERVALUE(RIGHT(Table1[[#This Row],[CODE]],6))</f>
        <v>532313</v>
      </c>
    </row>
    <row r="2358" spans="1:3">
      <c r="A2358" s="1" t="s">
        <v>4713</v>
      </c>
      <c r="B2358" t="s">
        <v>4714</v>
      </c>
      <c r="C2358">
        <f>_xlfn.NUMBERVALUE(RIGHT(Table1[[#This Row],[CODE]],6))</f>
        <v>504823</v>
      </c>
    </row>
    <row r="2359" spans="1:3">
      <c r="A2359" s="1" t="s">
        <v>4715</v>
      </c>
      <c r="B2359" t="s">
        <v>4716</v>
      </c>
      <c r="C2359">
        <f>_xlfn.NUMBERVALUE(RIGHT(Table1[[#This Row],[CODE]],6))</f>
        <v>590078</v>
      </c>
    </row>
    <row r="2360" spans="1:3">
      <c r="A2360" s="1" t="s">
        <v>4717</v>
      </c>
      <c r="B2360" t="s">
        <v>4718</v>
      </c>
      <c r="C2360">
        <f>_xlfn.NUMBERVALUE(RIGHT(Table1[[#This Row],[CODE]],6))</f>
        <v>539289</v>
      </c>
    </row>
    <row r="2361" spans="1:3">
      <c r="A2361" s="1" t="s">
        <v>4719</v>
      </c>
      <c r="B2361" t="s">
        <v>4720</v>
      </c>
      <c r="C2361">
        <f>_xlfn.NUMBERVALUE(RIGHT(Table1[[#This Row],[CODE]],6))</f>
        <v>500267</v>
      </c>
    </row>
    <row r="2362" spans="1:3">
      <c r="A2362" s="1" t="s">
        <v>4721</v>
      </c>
      <c r="B2362" t="s">
        <v>4722</v>
      </c>
      <c r="C2362">
        <f>_xlfn.NUMBERVALUE(RIGHT(Table1[[#This Row],[CODE]],6))</f>
        <v>539229</v>
      </c>
    </row>
    <row r="2363" spans="1:3">
      <c r="A2363" s="1" t="s">
        <v>4723</v>
      </c>
      <c r="B2363" t="s">
        <v>4724</v>
      </c>
      <c r="C2363">
        <f>_xlfn.NUMBERVALUE(RIGHT(Table1[[#This Row],[CODE]],6))</f>
        <v>506919</v>
      </c>
    </row>
    <row r="2364" spans="1:3">
      <c r="A2364" s="1" t="s">
        <v>4725</v>
      </c>
      <c r="B2364" t="s">
        <v>4726</v>
      </c>
      <c r="C2364">
        <f>_xlfn.NUMBERVALUE(RIGHT(Table1[[#This Row],[CODE]],6))</f>
        <v>501473</v>
      </c>
    </row>
    <row r="2365" spans="1:3">
      <c r="A2365" s="1" t="s">
        <v>4727</v>
      </c>
      <c r="B2365" t="s">
        <v>4728</v>
      </c>
      <c r="C2365">
        <f>_xlfn.NUMBERVALUE(RIGHT(Table1[[#This Row],[CODE]],6))</f>
        <v>539400</v>
      </c>
    </row>
    <row r="2366" spans="1:3">
      <c r="A2366" s="1" t="s">
        <v>4729</v>
      </c>
      <c r="B2366" t="s">
        <v>4730</v>
      </c>
      <c r="C2366">
        <f>_xlfn.NUMBERVALUE(RIGHT(Table1[[#This Row],[CODE]],6))</f>
        <v>532728</v>
      </c>
    </row>
    <row r="2367" spans="1:3">
      <c r="A2367" s="1" t="s">
        <v>4731</v>
      </c>
      <c r="B2367" t="s">
        <v>4732</v>
      </c>
      <c r="C2367">
        <f>_xlfn.NUMBERVALUE(RIGHT(Table1[[#This Row],[CODE]],6))</f>
        <v>502995</v>
      </c>
    </row>
    <row r="2368" spans="1:3">
      <c r="A2368" s="1" t="s">
        <v>4733</v>
      </c>
      <c r="B2368" t="s">
        <v>4734</v>
      </c>
      <c r="C2368">
        <f>_xlfn.NUMBERVALUE(RIGHT(Table1[[#This Row],[CODE]],6))</f>
        <v>513269</v>
      </c>
    </row>
    <row r="2369" spans="1:3">
      <c r="A2369" s="1" t="s">
        <v>4735</v>
      </c>
      <c r="B2369" t="s">
        <v>4736</v>
      </c>
      <c r="C2369">
        <f>_xlfn.NUMBERVALUE(RIGHT(Table1[[#This Row],[CODE]],6))</f>
        <v>533169</v>
      </c>
    </row>
    <row r="2370" spans="1:3">
      <c r="A2370" s="1" t="s">
        <v>4737</v>
      </c>
      <c r="B2370" t="s">
        <v>4738</v>
      </c>
      <c r="C2370">
        <f>_xlfn.NUMBERVALUE(RIGHT(Table1[[#This Row],[CODE]],6))</f>
        <v>539045</v>
      </c>
    </row>
    <row r="2371" spans="1:3">
      <c r="A2371" s="1" t="s">
        <v>4739</v>
      </c>
      <c r="B2371" t="s">
        <v>4740</v>
      </c>
      <c r="C2371">
        <f>_xlfn.NUMBERVALUE(RIGHT(Table1[[#This Row],[CODE]],6))</f>
        <v>539046</v>
      </c>
    </row>
    <row r="2372" spans="1:3">
      <c r="A2372" s="1" t="s">
        <v>4741</v>
      </c>
      <c r="B2372" t="s">
        <v>4742</v>
      </c>
      <c r="C2372">
        <f>_xlfn.NUMBERVALUE(RIGHT(Table1[[#This Row],[CODE]],6))</f>
        <v>539043</v>
      </c>
    </row>
    <row r="2373" spans="1:3">
      <c r="A2373" s="1" t="s">
        <v>4743</v>
      </c>
      <c r="B2373" t="s">
        <v>4744</v>
      </c>
      <c r="C2373">
        <f>_xlfn.NUMBERVALUE(RIGHT(Table1[[#This Row],[CODE]],6))</f>
        <v>532932</v>
      </c>
    </row>
    <row r="2374" spans="1:3">
      <c r="A2374" s="1" t="s">
        <v>4745</v>
      </c>
      <c r="B2374" t="s">
        <v>4746</v>
      </c>
      <c r="C2374">
        <f>_xlfn.NUMBERVALUE(RIGHT(Table1[[#This Row],[CODE]],6))</f>
        <v>539044</v>
      </c>
    </row>
    <row r="2375" spans="1:3">
      <c r="A2375" s="1" t="s">
        <v>4747</v>
      </c>
      <c r="B2375" t="s">
        <v>4748</v>
      </c>
      <c r="C2375">
        <f>_xlfn.NUMBERVALUE(RIGHT(Table1[[#This Row],[CODE]],6))</f>
        <v>500268</v>
      </c>
    </row>
    <row r="2376" spans="1:3">
      <c r="A2376" s="1" t="s">
        <v>4749</v>
      </c>
      <c r="B2376" t="s">
        <v>4750</v>
      </c>
      <c r="C2376">
        <f>_xlfn.NUMBERVALUE(RIGHT(Table1[[#This Row],[CODE]],6))</f>
        <v>531213</v>
      </c>
    </row>
    <row r="2377" spans="1:3">
      <c r="A2377" s="1" t="s">
        <v>4751</v>
      </c>
      <c r="B2377" t="s">
        <v>4752</v>
      </c>
      <c r="C2377">
        <f>_xlfn.NUMBERVALUE(RIGHT(Table1[[#This Row],[CODE]],6))</f>
        <v>533204</v>
      </c>
    </row>
    <row r="2378" spans="1:3">
      <c r="A2378" s="1" t="s">
        <v>4753</v>
      </c>
      <c r="B2378" t="s">
        <v>4754</v>
      </c>
      <c r="C2378">
        <f>_xlfn.NUMBERVALUE(RIGHT(Table1[[#This Row],[CODE]],6))</f>
        <v>505850</v>
      </c>
    </row>
    <row r="2379" spans="1:3">
      <c r="A2379" s="1" t="s">
        <v>4755</v>
      </c>
      <c r="B2379" t="s">
        <v>4756</v>
      </c>
      <c r="C2379">
        <f>_xlfn.NUMBERVALUE(RIGHT(Table1[[#This Row],[CODE]],6))</f>
        <v>502157</v>
      </c>
    </row>
    <row r="2380" spans="1:3">
      <c r="A2380" s="1" t="s">
        <v>4757</v>
      </c>
      <c r="B2380" t="s">
        <v>4758</v>
      </c>
      <c r="C2380">
        <f>_xlfn.NUMBERVALUE(RIGHT(Table1[[#This Row],[CODE]],6))</f>
        <v>532637</v>
      </c>
    </row>
    <row r="2381" spans="1:3">
      <c r="A2381" s="1" t="s">
        <v>4759</v>
      </c>
      <c r="B2381" t="s">
        <v>4760</v>
      </c>
      <c r="C2381">
        <f>_xlfn.NUMBERVALUE(RIGHT(Table1[[#This Row],[CODE]],6))</f>
        <v>514418</v>
      </c>
    </row>
    <row r="2382" spans="1:3">
      <c r="A2382" s="1" t="s">
        <v>4761</v>
      </c>
      <c r="B2382" t="s">
        <v>4762</v>
      </c>
      <c r="C2382">
        <f>_xlfn.NUMBERVALUE(RIGHT(Table1[[#This Row],[CODE]],6))</f>
        <v>539275</v>
      </c>
    </row>
    <row r="2383" spans="1:3">
      <c r="A2383" s="1" t="s">
        <v>4763</v>
      </c>
      <c r="B2383" t="s">
        <v>4764</v>
      </c>
      <c r="C2383">
        <f>_xlfn.NUMBERVALUE(RIGHT(Table1[[#This Row],[CODE]],6))</f>
        <v>516007</v>
      </c>
    </row>
    <row r="2384" spans="1:3">
      <c r="A2384" s="1" t="s">
        <v>4765</v>
      </c>
      <c r="B2384" t="s">
        <v>4766</v>
      </c>
      <c r="C2384">
        <f>_xlfn.NUMBERVALUE(RIGHT(Table1[[#This Row],[CODE]],6))</f>
        <v>530011</v>
      </c>
    </row>
    <row r="2385" spans="1:3">
      <c r="A2385" s="1" t="s">
        <v>4767</v>
      </c>
      <c r="B2385" t="s">
        <v>4768</v>
      </c>
      <c r="C2385">
        <f>_xlfn.NUMBERVALUE(RIGHT(Table1[[#This Row],[CODE]],6))</f>
        <v>500109</v>
      </c>
    </row>
    <row r="2386" spans="1:3">
      <c r="A2386" s="1" t="s">
        <v>4769</v>
      </c>
      <c r="B2386" t="s">
        <v>4770</v>
      </c>
      <c r="C2386">
        <f>_xlfn.NUMBERVALUE(RIGHT(Table1[[#This Row],[CODE]],6))</f>
        <v>530243</v>
      </c>
    </row>
    <row r="2387" spans="1:3">
      <c r="A2387" s="1" t="s">
        <v>4771</v>
      </c>
      <c r="B2387" t="s">
        <v>4772</v>
      </c>
      <c r="C2387">
        <f>_xlfn.NUMBERVALUE(RIGHT(Table1[[#This Row],[CODE]],6))</f>
        <v>507938</v>
      </c>
    </row>
    <row r="2388" spans="1:3">
      <c r="A2388" s="1" t="s">
        <v>4773</v>
      </c>
      <c r="B2388" t="s">
        <v>4774</v>
      </c>
      <c r="C2388">
        <f>_xlfn.NUMBERVALUE(RIGHT(Table1[[#This Row],[CODE]],6))</f>
        <v>533078</v>
      </c>
    </row>
    <row r="2389" spans="1:3">
      <c r="A2389" s="1" t="s">
        <v>4775</v>
      </c>
      <c r="B2389" t="s">
        <v>4776</v>
      </c>
      <c r="C2389">
        <f>_xlfn.NUMBERVALUE(RIGHT(Table1[[#This Row],[CODE]],6))</f>
        <v>532950</v>
      </c>
    </row>
    <row r="2390" spans="1:3">
      <c r="A2390" s="1" t="s">
        <v>4777</v>
      </c>
      <c r="B2390" t="s">
        <v>4778</v>
      </c>
      <c r="C2390">
        <f>_xlfn.NUMBERVALUE(RIGHT(Table1[[#This Row],[CODE]],6))</f>
        <v>539207</v>
      </c>
    </row>
    <row r="2391" spans="1:3">
      <c r="A2391" s="1" t="s">
        <v>4779</v>
      </c>
      <c r="B2391" t="s">
        <v>4780</v>
      </c>
      <c r="C2391">
        <f>_xlfn.NUMBERVALUE(RIGHT(Table1[[#This Row],[CODE]],6))</f>
        <v>530537</v>
      </c>
    </row>
    <row r="2392" spans="1:3">
      <c r="A2392" s="1" t="s">
        <v>4781</v>
      </c>
      <c r="B2392" t="s">
        <v>4782</v>
      </c>
      <c r="C2392">
        <f>_xlfn.NUMBERVALUE(RIGHT(Table1[[#This Row],[CODE]],6))</f>
        <v>511758</v>
      </c>
    </row>
    <row r="2393" spans="1:3">
      <c r="A2393" s="1" t="s">
        <v>4783</v>
      </c>
      <c r="B2393" t="s">
        <v>4784</v>
      </c>
      <c r="C2393">
        <f>_xlfn.NUMBERVALUE(RIGHT(Table1[[#This Row],[CODE]],6))</f>
        <v>505324</v>
      </c>
    </row>
    <row r="2394" spans="1:3">
      <c r="A2394" s="1" t="s">
        <v>4785</v>
      </c>
      <c r="B2394" t="s">
        <v>4786</v>
      </c>
      <c r="C2394">
        <f>_xlfn.NUMBERVALUE(RIGHT(Table1[[#This Row],[CODE]],6))</f>
        <v>538970</v>
      </c>
    </row>
    <row r="2395" spans="1:3">
      <c r="A2395" s="1" t="s">
        <v>4787</v>
      </c>
      <c r="B2395" t="s">
        <v>4788</v>
      </c>
      <c r="C2395">
        <f>_xlfn.NUMBERVALUE(RIGHT(Table1[[#This Row],[CODE]],6))</f>
        <v>509762</v>
      </c>
    </row>
    <row r="2396" spans="1:3">
      <c r="A2396" s="1" t="s">
        <v>4789</v>
      </c>
      <c r="B2396" t="s">
        <v>4790</v>
      </c>
      <c r="C2396">
        <f>_xlfn.NUMBERVALUE(RIGHT(Table1[[#This Row],[CODE]],6))</f>
        <v>521018</v>
      </c>
    </row>
    <row r="2397" spans="1:3">
      <c r="A2397" s="1" t="s">
        <v>4791</v>
      </c>
      <c r="B2397" t="s">
        <v>4792</v>
      </c>
      <c r="C2397">
        <f>_xlfn.NUMBERVALUE(RIGHT(Table1[[#This Row],[CODE]],6))</f>
        <v>503101</v>
      </c>
    </row>
    <row r="2398" spans="1:3">
      <c r="A2398" s="1" t="s">
        <v>4793</v>
      </c>
      <c r="B2398" t="s">
        <v>4794</v>
      </c>
      <c r="C2398">
        <f>_xlfn.NUMBERVALUE(RIGHT(Table1[[#This Row],[CODE]],6))</f>
        <v>502250</v>
      </c>
    </row>
    <row r="2399" spans="1:3">
      <c r="A2399" s="1" t="s">
        <v>4795</v>
      </c>
      <c r="B2399" t="s">
        <v>4796</v>
      </c>
      <c r="C2399">
        <f>_xlfn.NUMBERVALUE(RIGHT(Table1[[#This Row],[CODE]],6))</f>
        <v>513544</v>
      </c>
    </row>
    <row r="2400" spans="1:3">
      <c r="A2400" s="1" t="s">
        <v>4797</v>
      </c>
      <c r="B2400" t="s">
        <v>4798</v>
      </c>
      <c r="C2400">
        <f>_xlfn.NUMBERVALUE(RIGHT(Table1[[#This Row],[CODE]],6))</f>
        <v>530543</v>
      </c>
    </row>
    <row r="2401" spans="1:3">
      <c r="A2401" s="1" t="s">
        <v>4799</v>
      </c>
      <c r="B2401" t="s">
        <v>4800</v>
      </c>
      <c r="C2401">
        <f>_xlfn.NUMBERVALUE(RIGHT(Table1[[#This Row],[CODE]],6))</f>
        <v>513648</v>
      </c>
    </row>
    <row r="2402" spans="1:3">
      <c r="A2402" s="1" t="s">
        <v>4801</v>
      </c>
      <c r="B2402" t="s">
        <v>4802</v>
      </c>
      <c r="C2402">
        <f>_xlfn.NUMBERVALUE(RIGHT(Table1[[#This Row],[CODE]],6))</f>
        <v>500206</v>
      </c>
    </row>
    <row r="2403" spans="1:3">
      <c r="A2403" s="1" t="s">
        <v>4803</v>
      </c>
      <c r="B2403" t="s">
        <v>4804</v>
      </c>
      <c r="C2403">
        <f>_xlfn.NUMBERVALUE(RIGHT(Table1[[#This Row],[CODE]],6))</f>
        <v>531642</v>
      </c>
    </row>
    <row r="2404" spans="1:3">
      <c r="A2404" s="1" t="s">
        <v>4805</v>
      </c>
      <c r="B2404" t="s">
        <v>4806</v>
      </c>
      <c r="C2404">
        <f>_xlfn.NUMBERVALUE(RIGHT(Table1[[#This Row],[CODE]],6))</f>
        <v>526891</v>
      </c>
    </row>
    <row r="2405" spans="1:3">
      <c r="A2405" s="1" t="s">
        <v>4807</v>
      </c>
      <c r="B2405" t="s">
        <v>4808</v>
      </c>
      <c r="C2405">
        <f>_xlfn.NUMBERVALUE(RIGHT(Table1[[#This Row],[CODE]],6))</f>
        <v>524404</v>
      </c>
    </row>
    <row r="2406" spans="1:3">
      <c r="A2406" s="1" t="s">
        <v>4809</v>
      </c>
      <c r="B2406" t="s">
        <v>4810</v>
      </c>
      <c r="C2406">
        <f>_xlfn.NUMBERVALUE(RIGHT(Table1[[#This Row],[CODE]],6))</f>
        <v>517467</v>
      </c>
    </row>
    <row r="2407" spans="1:3">
      <c r="A2407" s="1" t="s">
        <v>4811</v>
      </c>
      <c r="B2407" t="s">
        <v>4812</v>
      </c>
      <c r="C2407">
        <f>_xlfn.NUMBERVALUE(RIGHT(Table1[[#This Row],[CODE]],6))</f>
        <v>523566</v>
      </c>
    </row>
    <row r="2408" spans="1:3">
      <c r="A2408" s="1" t="s">
        <v>4813</v>
      </c>
      <c r="B2408" t="s">
        <v>4814</v>
      </c>
      <c r="C2408">
        <f>_xlfn.NUMBERVALUE(RIGHT(Table1[[#This Row],[CODE]],6))</f>
        <v>531540</v>
      </c>
    </row>
    <row r="2409" spans="1:3">
      <c r="A2409" s="1" t="s">
        <v>4815</v>
      </c>
      <c r="B2409" t="s">
        <v>4816</v>
      </c>
      <c r="C2409">
        <f>_xlfn.NUMBERVALUE(RIGHT(Table1[[#This Row],[CODE]],6))</f>
        <v>531319</v>
      </c>
    </row>
    <row r="2410" spans="1:3">
      <c r="A2410" s="1" t="s">
        <v>4817</v>
      </c>
      <c r="B2410" t="s">
        <v>4818</v>
      </c>
      <c r="C2410">
        <f>_xlfn.NUMBERVALUE(RIGHT(Table1[[#This Row],[CODE]],6))</f>
        <v>532500</v>
      </c>
    </row>
    <row r="2411" spans="1:3">
      <c r="A2411" s="1" t="s">
        <v>4819</v>
      </c>
      <c r="B2411" t="s">
        <v>4820</v>
      </c>
      <c r="C2411">
        <f>_xlfn.NUMBERVALUE(RIGHT(Table1[[#This Row],[CODE]],6))</f>
        <v>530497</v>
      </c>
    </row>
    <row r="2412" spans="1:3">
      <c r="A2412" s="1" t="s">
        <v>4821</v>
      </c>
      <c r="B2412" t="s">
        <v>4822</v>
      </c>
      <c r="C2412">
        <f>_xlfn.NUMBERVALUE(RIGHT(Table1[[#This Row],[CODE]],6))</f>
        <v>523704</v>
      </c>
    </row>
    <row r="2413" spans="1:3">
      <c r="A2413" s="1" t="s">
        <v>4823</v>
      </c>
      <c r="B2413" t="s">
        <v>4824</v>
      </c>
      <c r="C2413">
        <f>_xlfn.NUMBERVALUE(RIGHT(Table1[[#This Row],[CODE]],6))</f>
        <v>506867</v>
      </c>
    </row>
    <row r="2414" spans="1:3">
      <c r="A2414" s="1" t="s">
        <v>4825</v>
      </c>
      <c r="B2414" t="s">
        <v>4826</v>
      </c>
      <c r="C2414">
        <f>_xlfn.NUMBERVALUE(RIGHT(Table1[[#This Row],[CODE]],6))</f>
        <v>511768</v>
      </c>
    </row>
    <row r="2415" spans="1:3">
      <c r="A2415" s="1" t="s">
        <v>4827</v>
      </c>
      <c r="B2415" t="s">
        <v>4828</v>
      </c>
      <c r="C2415">
        <f>_xlfn.NUMBERVALUE(RIGHT(Table1[[#This Row],[CODE]],6))</f>
        <v>532470</v>
      </c>
    </row>
    <row r="2416" spans="1:3">
      <c r="A2416" s="1" t="s">
        <v>4829</v>
      </c>
      <c r="B2416" t="s">
        <v>4830</v>
      </c>
      <c r="C2416">
        <f>_xlfn.NUMBERVALUE(RIGHT(Table1[[#This Row],[CODE]],6))</f>
        <v>511688</v>
      </c>
    </row>
    <row r="2417" spans="1:3">
      <c r="A2417" s="1" t="s">
        <v>4831</v>
      </c>
      <c r="B2417" t="s">
        <v>4832</v>
      </c>
      <c r="C2417">
        <f>_xlfn.NUMBERVALUE(RIGHT(Table1[[#This Row],[CODE]],6))</f>
        <v>526671</v>
      </c>
    </row>
    <row r="2418" spans="1:3">
      <c r="A2418" s="1" t="s">
        <v>4833</v>
      </c>
      <c r="B2418" t="s">
        <v>4834</v>
      </c>
      <c r="C2418">
        <f>_xlfn.NUMBERVALUE(RIGHT(Table1[[#This Row],[CODE]],6))</f>
        <v>512167</v>
      </c>
    </row>
    <row r="2419" spans="1:3">
      <c r="A2419" s="1" t="s">
        <v>4835</v>
      </c>
      <c r="B2419" t="s">
        <v>4836</v>
      </c>
      <c r="C2419">
        <f>_xlfn.NUMBERVALUE(RIGHT(Table1[[#This Row],[CODE]],6))</f>
        <v>539219</v>
      </c>
    </row>
    <row r="2420" spans="1:3">
      <c r="A2420" s="1" t="s">
        <v>4837</v>
      </c>
      <c r="B2420" t="s">
        <v>4838</v>
      </c>
      <c r="C2420">
        <f>_xlfn.NUMBERVALUE(RIGHT(Table1[[#This Row],[CODE]],6))</f>
        <v>590083</v>
      </c>
    </row>
    <row r="2421" spans="1:3">
      <c r="A2421" s="1" t="s">
        <v>4839</v>
      </c>
      <c r="B2421" t="s">
        <v>4840</v>
      </c>
      <c r="C2421">
        <f>_xlfn.NUMBERVALUE(RIGHT(Table1[[#This Row],[CODE]],6))</f>
        <v>500248</v>
      </c>
    </row>
    <row r="2422" spans="1:3">
      <c r="A2422" s="1" t="s">
        <v>4841</v>
      </c>
      <c r="B2422" t="s">
        <v>4842</v>
      </c>
      <c r="C2422">
        <f>_xlfn.NUMBERVALUE(RIGHT(Table1[[#This Row],[CODE]],6))</f>
        <v>523371</v>
      </c>
    </row>
    <row r="2423" spans="1:3">
      <c r="A2423" s="1" t="s">
        <v>4843</v>
      </c>
      <c r="B2423" t="s">
        <v>4844</v>
      </c>
      <c r="C2423">
        <f>_xlfn.NUMBERVALUE(RIGHT(Table1[[#This Row],[CODE]],6))</f>
        <v>534563</v>
      </c>
    </row>
    <row r="2424" spans="1:3">
      <c r="A2424" s="1" t="s">
        <v>4845</v>
      </c>
      <c r="B2424" t="s">
        <v>4846</v>
      </c>
      <c r="C2424">
        <f>_xlfn.NUMBERVALUE(RIGHT(Table1[[#This Row],[CODE]],6))</f>
        <v>500271</v>
      </c>
    </row>
    <row r="2425" spans="1:3">
      <c r="A2425" s="1" t="s">
        <v>4847</v>
      </c>
      <c r="B2425" t="s">
        <v>4848</v>
      </c>
      <c r="C2425">
        <f>_xlfn.NUMBERVALUE(RIGHT(Table1[[#This Row],[CODE]],6))</f>
        <v>534338</v>
      </c>
    </row>
    <row r="2426" spans="1:3">
      <c r="A2426" s="1" t="s">
        <v>4849</v>
      </c>
      <c r="B2426" t="s">
        <v>4850</v>
      </c>
      <c r="C2426">
        <f>_xlfn.NUMBERVALUE(RIGHT(Table1[[#This Row],[CODE]],6))</f>
        <v>526538</v>
      </c>
    </row>
    <row r="2427" spans="1:3">
      <c r="A2427" s="1" t="s">
        <v>4851</v>
      </c>
      <c r="B2427" t="s">
        <v>4852</v>
      </c>
      <c r="C2427">
        <f>_xlfn.NUMBERVALUE(RIGHT(Table1[[#This Row],[CODE]],6))</f>
        <v>532613</v>
      </c>
    </row>
    <row r="2428" spans="1:3">
      <c r="A2428" s="1" t="s">
        <v>4853</v>
      </c>
      <c r="B2428" t="s">
        <v>4854</v>
      </c>
      <c r="C2428">
        <f>_xlfn.NUMBERVALUE(RIGHT(Table1[[#This Row],[CODE]],6))</f>
        <v>531221</v>
      </c>
    </row>
    <row r="2429" spans="1:3">
      <c r="A2429" s="1" t="s">
        <v>4855</v>
      </c>
      <c r="B2429" t="s">
        <v>4856</v>
      </c>
      <c r="C2429">
        <f>_xlfn.NUMBERVALUE(RIGHT(Table1[[#This Row],[CODE]],6))</f>
        <v>531680</v>
      </c>
    </row>
    <row r="2430" spans="1:3">
      <c r="A2430" s="1" t="s">
        <v>4857</v>
      </c>
      <c r="B2430" t="s">
        <v>4858</v>
      </c>
      <c r="C2430">
        <f>_xlfn.NUMBERVALUE(RIGHT(Table1[[#This Row],[CODE]],6))</f>
        <v>522249</v>
      </c>
    </row>
    <row r="2431" spans="1:3">
      <c r="A2431" s="1" t="s">
        <v>4859</v>
      </c>
      <c r="B2431" t="s">
        <v>4860</v>
      </c>
      <c r="C2431">
        <f>_xlfn.NUMBERVALUE(RIGHT(Table1[[#This Row],[CODE]],6))</f>
        <v>523792</v>
      </c>
    </row>
    <row r="2432" spans="1:3">
      <c r="A2432" s="1" t="s">
        <v>4861</v>
      </c>
      <c r="B2432" t="s">
        <v>4862</v>
      </c>
      <c r="C2432">
        <f>_xlfn.NUMBERVALUE(RIGHT(Table1[[#This Row],[CODE]],6))</f>
        <v>533152</v>
      </c>
    </row>
    <row r="2433" spans="1:3">
      <c r="A2433" s="1" t="s">
        <v>4863</v>
      </c>
      <c r="B2433" t="s">
        <v>4864</v>
      </c>
      <c r="C2433">
        <f>_xlfn.NUMBERVALUE(RIGHT(Table1[[#This Row],[CODE]],6))</f>
        <v>532852</v>
      </c>
    </row>
    <row r="2434" spans="1:3">
      <c r="A2434" s="1" t="s">
        <v>4865</v>
      </c>
      <c r="B2434" t="s">
        <v>4866</v>
      </c>
      <c r="C2434">
        <f>_xlfn.NUMBERVALUE(RIGHT(Table1[[#This Row],[CODE]],6))</f>
        <v>532654</v>
      </c>
    </row>
    <row r="2435" spans="1:3">
      <c r="A2435" s="1" t="s">
        <v>4867</v>
      </c>
      <c r="B2435" t="s">
        <v>4868</v>
      </c>
      <c r="C2435">
        <f>_xlfn.NUMBERVALUE(RIGHT(Table1[[#This Row],[CODE]],6))</f>
        <v>532629</v>
      </c>
    </row>
    <row r="2436" spans="1:3">
      <c r="A2436" s="1" t="s">
        <v>4869</v>
      </c>
      <c r="B2436" t="s">
        <v>4870</v>
      </c>
      <c r="C2436">
        <f>_xlfn.NUMBERVALUE(RIGHT(Table1[[#This Row],[CODE]],6))</f>
        <v>523221</v>
      </c>
    </row>
    <row r="2437" spans="1:3">
      <c r="A2437" s="1" t="s">
        <v>4871</v>
      </c>
      <c r="B2437" t="s">
        <v>4872</v>
      </c>
      <c r="C2437">
        <f>_xlfn.NUMBERVALUE(RIGHT(Table1[[#This Row],[CODE]],6))</f>
        <v>523144</v>
      </c>
    </row>
    <row r="2438" spans="1:3">
      <c r="A2438" s="1" t="s">
        <v>4873</v>
      </c>
      <c r="B2438" t="s">
        <v>4874</v>
      </c>
      <c r="C2438">
        <f>_xlfn.NUMBERVALUE(RIGHT(Table1[[#This Row],[CODE]],6))</f>
        <v>512267</v>
      </c>
    </row>
    <row r="2439" spans="1:3">
      <c r="A2439" s="1" t="s">
        <v>4875</v>
      </c>
      <c r="B2439" t="s">
        <v>4876</v>
      </c>
      <c r="C2439">
        <f>_xlfn.NUMBERVALUE(RIGHT(Table1[[#This Row],[CODE]],6))</f>
        <v>503685</v>
      </c>
    </row>
    <row r="2440" spans="1:3">
      <c r="A2440" s="1" t="s">
        <v>4877</v>
      </c>
      <c r="B2440" t="s">
        <v>4878</v>
      </c>
      <c r="C2440">
        <f>_xlfn.NUMBERVALUE(RIGHT(Table1[[#This Row],[CODE]],6))</f>
        <v>531146</v>
      </c>
    </row>
    <row r="2441" spans="1:3">
      <c r="A2441" s="1" t="s">
        <v>4879</v>
      </c>
      <c r="B2441" t="s">
        <v>4880</v>
      </c>
      <c r="C2441">
        <f>_xlfn.NUMBERVALUE(RIGHT(Table1[[#This Row],[CODE]],6))</f>
        <v>526301</v>
      </c>
    </row>
    <row r="2442" spans="1:3">
      <c r="A2442" s="1" t="s">
        <v>4881</v>
      </c>
      <c r="B2442" t="s">
        <v>4882</v>
      </c>
      <c r="C2442">
        <f>_xlfn.NUMBERVALUE(RIGHT(Table1[[#This Row],[CODE]],6))</f>
        <v>538834</v>
      </c>
    </row>
    <row r="2443" spans="1:3">
      <c r="A2443" s="1" t="s">
        <v>4883</v>
      </c>
      <c r="B2443" t="s">
        <v>4884</v>
      </c>
      <c r="C2443">
        <f>_xlfn.NUMBERVALUE(RIGHT(Table1[[#This Row],[CODE]],6))</f>
        <v>512505</v>
      </c>
    </row>
    <row r="2444" spans="1:3">
      <c r="A2444" s="1" t="s">
        <v>4885</v>
      </c>
      <c r="B2444" t="s">
        <v>4886</v>
      </c>
      <c r="C2444">
        <f>_xlfn.NUMBERVALUE(RIGHT(Table1[[#This Row],[CODE]],6))</f>
        <v>511276</v>
      </c>
    </row>
    <row r="2445" spans="1:3">
      <c r="A2445" s="1" t="s">
        <v>4887</v>
      </c>
      <c r="B2445" t="s">
        <v>4888</v>
      </c>
      <c r="C2445">
        <f>_xlfn.NUMBERVALUE(RIGHT(Table1[[#This Row],[CODE]],6))</f>
        <v>531176</v>
      </c>
    </row>
    <row r="2446" spans="1:3">
      <c r="A2446" s="1" t="s">
        <v>4889</v>
      </c>
      <c r="B2446" t="s">
        <v>4890</v>
      </c>
      <c r="C2446">
        <f>_xlfn.NUMBERVALUE(RIGHT(Table1[[#This Row],[CODE]],6))</f>
        <v>531417</v>
      </c>
    </row>
    <row r="2447" spans="1:3">
      <c r="A2447" s="1" t="s">
        <v>4891</v>
      </c>
      <c r="B2447" t="s">
        <v>4892</v>
      </c>
      <c r="C2447">
        <f>_xlfn.NUMBERVALUE(RIGHT(Table1[[#This Row],[CODE]],6))</f>
        <v>532105</v>
      </c>
    </row>
    <row r="2448" spans="1:3">
      <c r="A2448" s="1" t="s">
        <v>4893</v>
      </c>
      <c r="B2448" t="s">
        <v>4894</v>
      </c>
      <c r="C2448">
        <f>_xlfn.NUMBERVALUE(RIGHT(Table1[[#This Row],[CODE]],6))</f>
        <v>532408</v>
      </c>
    </row>
    <row r="2449" spans="1:3">
      <c r="A2449" s="1" t="s">
        <v>4895</v>
      </c>
      <c r="B2449" t="s">
        <v>4896</v>
      </c>
      <c r="C2449">
        <f>_xlfn.NUMBERVALUE(RIGHT(Table1[[#This Row],[CODE]],6))</f>
        <v>532865</v>
      </c>
    </row>
    <row r="2450" spans="1:3">
      <c r="A2450" s="1" t="s">
        <v>4897</v>
      </c>
      <c r="B2450" t="s">
        <v>4898</v>
      </c>
      <c r="C2450">
        <f>_xlfn.NUMBERVALUE(RIGHT(Table1[[#This Row],[CODE]],6))</f>
        <v>511367</v>
      </c>
    </row>
    <row r="2451" spans="1:3">
      <c r="A2451" s="1" t="s">
        <v>4899</v>
      </c>
      <c r="B2451" t="s">
        <v>4900</v>
      </c>
      <c r="C2451">
        <f>_xlfn.NUMBERVALUE(RIGHT(Table1[[#This Row],[CODE]],6))</f>
        <v>539012</v>
      </c>
    </row>
    <row r="2452" spans="1:3">
      <c r="A2452" s="1" t="s">
        <v>4901</v>
      </c>
      <c r="B2452" t="s">
        <v>4902</v>
      </c>
      <c r="C2452">
        <f>_xlfn.NUMBERVALUE(RIGHT(Table1[[#This Row],[CODE]],6))</f>
        <v>511740</v>
      </c>
    </row>
    <row r="2453" spans="1:3">
      <c r="A2453" s="1" t="s">
        <v>4903</v>
      </c>
      <c r="B2453" t="s">
        <v>4904</v>
      </c>
      <c r="C2453">
        <f>_xlfn.NUMBERVALUE(RIGHT(Table1[[#This Row],[CODE]],6))</f>
        <v>511377</v>
      </c>
    </row>
    <row r="2454" spans="1:3">
      <c r="A2454" s="1" t="s">
        <v>4905</v>
      </c>
      <c r="B2454" t="s">
        <v>4906</v>
      </c>
      <c r="C2454">
        <f>_xlfn.NUMBERVALUE(RIGHT(Table1[[#This Row],[CODE]],6))</f>
        <v>511738</v>
      </c>
    </row>
    <row r="2455" spans="1:3">
      <c r="A2455" s="1" t="s">
        <v>4907</v>
      </c>
      <c r="B2455" t="s">
        <v>4908</v>
      </c>
      <c r="C2455">
        <f>_xlfn.NUMBERVALUE(RIGHT(Table1[[#This Row],[CODE]],6))</f>
        <v>532307</v>
      </c>
    </row>
    <row r="2456" spans="1:3">
      <c r="A2456" s="1" t="s">
        <v>4909</v>
      </c>
      <c r="B2456" t="s">
        <v>4910</v>
      </c>
      <c r="C2456">
        <f>_xlfn.NUMBERVALUE(RIGHT(Table1[[#This Row],[CODE]],6))</f>
        <v>523828</v>
      </c>
    </row>
    <row r="2457" spans="1:3">
      <c r="A2457" s="1" t="s">
        <v>4911</v>
      </c>
      <c r="B2457" t="s">
        <v>4912</v>
      </c>
      <c r="C2457">
        <f>_xlfn.NUMBERVALUE(RIGHT(Table1[[#This Row],[CODE]],6))</f>
        <v>531727</v>
      </c>
    </row>
    <row r="2458" spans="1:3">
      <c r="A2458" s="1" t="s">
        <v>4913</v>
      </c>
      <c r="B2458" t="s">
        <v>4914</v>
      </c>
      <c r="C2458">
        <f>_xlfn.NUMBERVALUE(RIGHT(Table1[[#This Row],[CODE]],6))</f>
        <v>539126</v>
      </c>
    </row>
    <row r="2459" spans="1:3">
      <c r="A2459" s="1" t="s">
        <v>4915</v>
      </c>
      <c r="B2459" t="s">
        <v>4916</v>
      </c>
      <c r="C2459">
        <f>_xlfn.NUMBERVALUE(RIGHT(Table1[[#This Row],[CODE]],6))</f>
        <v>538942</v>
      </c>
    </row>
    <row r="2460" spans="1:3">
      <c r="A2460" s="1" t="s">
        <v>4917</v>
      </c>
      <c r="B2460" t="s">
        <v>4918</v>
      </c>
      <c r="C2460">
        <f>_xlfn.NUMBERVALUE(RIGHT(Table1[[#This Row],[CODE]],6))</f>
        <v>526235</v>
      </c>
    </row>
    <row r="2461" spans="1:3">
      <c r="A2461" s="1" t="s">
        <v>4919</v>
      </c>
      <c r="B2461" t="s">
        <v>4920</v>
      </c>
      <c r="C2461">
        <f>_xlfn.NUMBERVALUE(RIGHT(Table1[[#This Row],[CODE]],6))</f>
        <v>500126</v>
      </c>
    </row>
    <row r="2462" spans="1:3">
      <c r="A2462" s="1" t="s">
        <v>4921</v>
      </c>
      <c r="B2462" t="s">
        <v>4922</v>
      </c>
      <c r="C2462">
        <f>_xlfn.NUMBERVALUE(RIGHT(Table1[[#This Row],[CODE]],6))</f>
        <v>538964</v>
      </c>
    </row>
    <row r="2463" spans="1:3">
      <c r="A2463" s="1" t="s">
        <v>4923</v>
      </c>
      <c r="B2463" t="s">
        <v>4924</v>
      </c>
      <c r="C2463">
        <f>_xlfn.NUMBERVALUE(RIGHT(Table1[[#This Row],[CODE]],6))</f>
        <v>531357</v>
      </c>
    </row>
    <row r="2464" spans="1:3">
      <c r="A2464" s="1" t="s">
        <v>4925</v>
      </c>
      <c r="B2464" t="s">
        <v>4926</v>
      </c>
      <c r="C2464">
        <f>_xlfn.NUMBERVALUE(RIGHT(Table1[[#This Row],[CODE]],6))</f>
        <v>512415</v>
      </c>
    </row>
    <row r="2465" spans="1:3">
      <c r="A2465" s="1" t="s">
        <v>4927</v>
      </c>
      <c r="B2465" t="s">
        <v>4928</v>
      </c>
      <c r="C2465">
        <f>_xlfn.NUMBERVALUE(RIGHT(Table1[[#This Row],[CODE]],6))</f>
        <v>531810</v>
      </c>
    </row>
    <row r="2466" spans="1:3">
      <c r="A2466" s="1" t="s">
        <v>4929</v>
      </c>
      <c r="B2466" t="s">
        <v>4930</v>
      </c>
      <c r="C2466">
        <f>_xlfn.NUMBERVALUE(RIGHT(Table1[[#This Row],[CODE]],6))</f>
        <v>513335</v>
      </c>
    </row>
    <row r="2467" spans="1:3">
      <c r="A2467" s="1" t="s">
        <v>4931</v>
      </c>
      <c r="B2467" t="s">
        <v>4932</v>
      </c>
      <c r="C2467">
        <f>_xlfn.NUMBERVALUE(RIGHT(Table1[[#This Row],[CODE]],6))</f>
        <v>532990</v>
      </c>
    </row>
    <row r="2468" spans="1:3">
      <c r="A2468" s="1" t="s">
        <v>4933</v>
      </c>
      <c r="B2468" t="s">
        <v>4934</v>
      </c>
      <c r="C2468">
        <f>_xlfn.NUMBERVALUE(RIGHT(Table1[[#This Row],[CODE]],6))</f>
        <v>500159</v>
      </c>
    </row>
    <row r="2469" spans="1:3">
      <c r="A2469" s="1" t="s">
        <v>4935</v>
      </c>
      <c r="B2469" t="s">
        <v>4936</v>
      </c>
      <c r="C2469">
        <f>_xlfn.NUMBERVALUE(RIGHT(Table1[[#This Row],[CODE]],6))</f>
        <v>512253</v>
      </c>
    </row>
    <row r="2470" spans="1:3">
      <c r="A2470" s="1" t="s">
        <v>4937</v>
      </c>
      <c r="B2470" t="s">
        <v>4938</v>
      </c>
      <c r="C2470">
        <f>_xlfn.NUMBERVALUE(RIGHT(Table1[[#This Row],[CODE]],6))</f>
        <v>531236</v>
      </c>
    </row>
    <row r="2471" spans="1:3">
      <c r="A2471" s="1" t="s">
        <v>4939</v>
      </c>
      <c r="B2471" t="s">
        <v>4940</v>
      </c>
      <c r="C2471">
        <f>_xlfn.NUMBERVALUE(RIGHT(Table1[[#This Row],[CODE]],6))</f>
        <v>526622</v>
      </c>
    </row>
    <row r="2472" spans="1:3">
      <c r="A2472" s="1" t="s">
        <v>4941</v>
      </c>
      <c r="B2472" t="s">
        <v>4942</v>
      </c>
      <c r="C2472">
        <f>_xlfn.NUMBERVALUE(RIGHT(Table1[[#This Row],[CODE]],6))</f>
        <v>513721</v>
      </c>
    </row>
    <row r="2473" spans="1:3">
      <c r="A2473" s="1" t="s">
        <v>4943</v>
      </c>
      <c r="B2473" t="s">
        <v>4944</v>
      </c>
      <c r="C2473">
        <f>_xlfn.NUMBERVALUE(RIGHT(Table1[[#This Row],[CODE]],6))</f>
        <v>532850</v>
      </c>
    </row>
    <row r="2474" spans="1:3">
      <c r="A2474" s="1" t="s">
        <v>4945</v>
      </c>
      <c r="B2474" t="s">
        <v>4946</v>
      </c>
      <c r="C2474">
        <f>_xlfn.NUMBERVALUE(RIGHT(Table1[[#This Row],[CODE]],6))</f>
        <v>532494</v>
      </c>
    </row>
    <row r="2475" spans="1:3">
      <c r="A2475" s="1" t="s">
        <v>4947</v>
      </c>
      <c r="B2475" t="s">
        <v>4948</v>
      </c>
      <c r="C2475">
        <f>_xlfn.NUMBERVALUE(RIGHT(Table1[[#This Row],[CODE]],6))</f>
        <v>523343</v>
      </c>
    </row>
    <row r="2476" spans="1:3">
      <c r="A2476" s="1" t="s">
        <v>4949</v>
      </c>
      <c r="B2476" t="s">
        <v>4950</v>
      </c>
      <c r="C2476">
        <f>_xlfn.NUMBERVALUE(RIGHT(Table1[[#This Row],[CODE]],6))</f>
        <v>533259</v>
      </c>
    </row>
    <row r="2477" spans="1:3">
      <c r="A2477" s="1" t="s">
        <v>4951</v>
      </c>
      <c r="B2477" t="s">
        <v>4952</v>
      </c>
      <c r="C2477">
        <f>_xlfn.NUMBERVALUE(RIGHT(Table1[[#This Row],[CODE]],6))</f>
        <v>526251</v>
      </c>
    </row>
    <row r="2478" spans="1:3">
      <c r="A2478" s="1" t="s">
        <v>4953</v>
      </c>
      <c r="B2478" t="s">
        <v>4954</v>
      </c>
      <c r="C2478">
        <f>_xlfn.NUMBERVALUE(RIGHT(Table1[[#This Row],[CODE]],6))</f>
        <v>500277</v>
      </c>
    </row>
    <row r="2479" spans="1:3">
      <c r="A2479" s="1" t="s">
        <v>4955</v>
      </c>
      <c r="B2479" t="s">
        <v>4956</v>
      </c>
      <c r="C2479">
        <f>_xlfn.NUMBERVALUE(RIGHT(Table1[[#This Row],[CODE]],6))</f>
        <v>531192</v>
      </c>
    </row>
    <row r="2480" spans="1:3">
      <c r="A2480" s="1" t="s">
        <v>4957</v>
      </c>
      <c r="B2480" t="s">
        <v>4958</v>
      </c>
      <c r="C2480">
        <f>_xlfn.NUMBERVALUE(RIGHT(Table1[[#This Row],[CODE]],6))</f>
        <v>531597</v>
      </c>
    </row>
    <row r="2481" spans="1:3">
      <c r="A2481" s="1" t="s">
        <v>4959</v>
      </c>
      <c r="B2481" t="s">
        <v>4960</v>
      </c>
      <c r="C2481">
        <f>_xlfn.NUMBERVALUE(RIGHT(Table1[[#This Row],[CODE]],6))</f>
        <v>526570</v>
      </c>
    </row>
    <row r="2482" spans="1:3">
      <c r="A2482" s="1" t="s">
        <v>4961</v>
      </c>
      <c r="B2482" t="s">
        <v>4962</v>
      </c>
      <c r="C2482">
        <f>_xlfn.NUMBERVALUE(RIGHT(Table1[[#This Row],[CODE]],6))</f>
        <v>538895</v>
      </c>
    </row>
    <row r="2483" spans="1:3">
      <c r="A2483" s="1" t="s">
        <v>4963</v>
      </c>
      <c r="B2483" t="s">
        <v>4964</v>
      </c>
      <c r="C2483">
        <f>_xlfn.NUMBERVALUE(RIGHT(Table1[[#This Row],[CODE]],6))</f>
        <v>531338</v>
      </c>
    </row>
    <row r="2484" spans="1:3">
      <c r="A2484" s="1" t="s">
        <v>4965</v>
      </c>
      <c r="B2484" t="s">
        <v>4966</v>
      </c>
      <c r="C2484">
        <f>_xlfn.NUMBERVALUE(RIGHT(Table1[[#This Row],[CODE]],6))</f>
        <v>507621</v>
      </c>
    </row>
    <row r="2485" spans="1:3">
      <c r="A2485" s="1" t="s">
        <v>4967</v>
      </c>
      <c r="B2485" t="s">
        <v>4968</v>
      </c>
      <c r="C2485">
        <f>_xlfn.NUMBERVALUE(RIGHT(Table1[[#This Row],[CODE]],6))</f>
        <v>511187</v>
      </c>
    </row>
    <row r="2486" spans="1:3">
      <c r="A2486" s="1" t="s">
        <v>4969</v>
      </c>
      <c r="B2486" t="s">
        <v>4970</v>
      </c>
      <c r="C2486">
        <f>_xlfn.NUMBERVALUE(RIGHT(Table1[[#This Row],[CODE]],6))</f>
        <v>522235</v>
      </c>
    </row>
    <row r="2487" spans="1:3">
      <c r="A2487" s="1" t="s">
        <v>4971</v>
      </c>
      <c r="B2487" t="s">
        <v>4972</v>
      </c>
      <c r="C2487">
        <f>_xlfn.NUMBERVALUE(RIGHT(Table1[[#This Row],[CODE]],6))</f>
        <v>531456</v>
      </c>
    </row>
    <row r="2488" spans="1:3">
      <c r="A2488" s="1" t="s">
        <v>4973</v>
      </c>
      <c r="B2488" t="s">
        <v>4974</v>
      </c>
      <c r="C2488">
        <f>_xlfn.NUMBERVALUE(RIGHT(Table1[[#This Row],[CODE]],6))</f>
        <v>538962</v>
      </c>
    </row>
    <row r="2489" spans="1:3">
      <c r="A2489" s="1" t="s">
        <v>4975</v>
      </c>
      <c r="B2489" t="s">
        <v>4976</v>
      </c>
      <c r="C2489">
        <f>_xlfn.NUMBERVALUE(RIGHT(Table1[[#This Row],[CODE]],6))</f>
        <v>539303</v>
      </c>
    </row>
    <row r="2490" spans="1:3">
      <c r="A2490" s="1" t="s">
        <v>4977</v>
      </c>
      <c r="B2490" t="s">
        <v>4978</v>
      </c>
      <c r="C2490">
        <f>_xlfn.NUMBERVALUE(RIGHT(Table1[[#This Row],[CODE]],6))</f>
        <v>532539</v>
      </c>
    </row>
    <row r="2491" spans="1:3">
      <c r="A2491" s="1" t="s">
        <v>4979</v>
      </c>
      <c r="B2491" t="s">
        <v>4980</v>
      </c>
      <c r="C2491">
        <f>_xlfn.NUMBERVALUE(RIGHT(Table1[[#This Row],[CODE]],6))</f>
        <v>517344</v>
      </c>
    </row>
    <row r="2492" spans="1:3">
      <c r="A2492" s="1" t="s">
        <v>4981</v>
      </c>
      <c r="B2492" t="s">
        <v>4982</v>
      </c>
      <c r="C2492">
        <f>_xlfn.NUMBERVALUE(RIGHT(Table1[[#This Row],[CODE]],6))</f>
        <v>532819</v>
      </c>
    </row>
    <row r="2493" spans="1:3">
      <c r="A2493" s="1" t="s">
        <v>4983</v>
      </c>
      <c r="B2493" t="s">
        <v>4984</v>
      </c>
      <c r="C2493">
        <f>_xlfn.NUMBERVALUE(RIGHT(Table1[[#This Row],[CODE]],6))</f>
        <v>530955</v>
      </c>
    </row>
    <row r="2494" spans="1:3">
      <c r="A2494" s="1" t="s">
        <v>4985</v>
      </c>
      <c r="B2494" t="s">
        <v>4986</v>
      </c>
      <c r="C2494">
        <f>_xlfn.NUMBERVALUE(RIGHT(Table1[[#This Row],[CODE]],6))</f>
        <v>523373</v>
      </c>
    </row>
    <row r="2495" spans="1:3">
      <c r="A2495" s="1" t="s">
        <v>4987</v>
      </c>
      <c r="B2495" t="s">
        <v>4988</v>
      </c>
      <c r="C2495">
        <f>_xlfn.NUMBERVALUE(RIGHT(Table1[[#This Row],[CODE]],6))</f>
        <v>532164</v>
      </c>
    </row>
    <row r="2496" spans="1:3">
      <c r="A2496" s="1" t="s">
        <v>4989</v>
      </c>
      <c r="B2496" t="s">
        <v>4990</v>
      </c>
      <c r="C2496">
        <f>_xlfn.NUMBERVALUE(RIGHT(Table1[[#This Row],[CODE]],6))</f>
        <v>505797</v>
      </c>
    </row>
    <row r="2497" spans="1:3">
      <c r="A2497" s="1" t="s">
        <v>4991</v>
      </c>
      <c r="B2497" t="s">
        <v>4992</v>
      </c>
      <c r="C2497">
        <f>_xlfn.NUMBERVALUE(RIGHT(Table1[[#This Row],[CODE]],6))</f>
        <v>500279</v>
      </c>
    </row>
    <row r="2498" spans="1:3">
      <c r="A2498" s="1" t="s">
        <v>4993</v>
      </c>
      <c r="B2498" t="s">
        <v>4994</v>
      </c>
      <c r="C2498">
        <f>_xlfn.NUMBERVALUE(RIGHT(Table1[[#This Row],[CODE]],6))</f>
        <v>505336</v>
      </c>
    </row>
    <row r="2499" spans="1:3">
      <c r="A2499" s="1" t="s">
        <v>4995</v>
      </c>
      <c r="B2499" t="s">
        <v>4996</v>
      </c>
      <c r="C2499">
        <f>_xlfn.NUMBERVALUE(RIGHT(Table1[[#This Row],[CODE]],6))</f>
        <v>526642</v>
      </c>
    </row>
    <row r="2500" spans="1:3">
      <c r="A2500" s="1" t="s">
        <v>4997</v>
      </c>
      <c r="B2500" t="s">
        <v>4998</v>
      </c>
      <c r="C2500">
        <f>_xlfn.NUMBERVALUE(RIGHT(Table1[[#This Row],[CODE]],6))</f>
        <v>539220</v>
      </c>
    </row>
    <row r="2501" spans="1:3">
      <c r="A2501" s="1" t="s">
        <v>4999</v>
      </c>
      <c r="B2501" t="s">
        <v>5000</v>
      </c>
      <c r="C2501">
        <f>_xlfn.NUMBERVALUE(RIGHT(Table1[[#This Row],[CODE]],6))</f>
        <v>512191</v>
      </c>
    </row>
    <row r="2502" spans="1:3">
      <c r="A2502" s="1" t="s">
        <v>5001</v>
      </c>
      <c r="B2502" t="s">
        <v>5002</v>
      </c>
      <c r="C2502">
        <f>_xlfn.NUMBERVALUE(RIGHT(Table1[[#This Row],[CODE]],6))</f>
        <v>523782</v>
      </c>
    </row>
    <row r="2503" spans="1:3">
      <c r="A2503" s="1" t="s">
        <v>5003</v>
      </c>
      <c r="B2503" t="s">
        <v>5004</v>
      </c>
      <c r="C2503">
        <f>_xlfn.NUMBERVALUE(RIGHT(Table1[[#This Row],[CODE]],6))</f>
        <v>522036</v>
      </c>
    </row>
    <row r="2504" spans="1:3">
      <c r="A2504" s="1" t="s">
        <v>5005</v>
      </c>
      <c r="B2504" t="s">
        <v>5006</v>
      </c>
      <c r="C2504">
        <f>_xlfn.NUMBERVALUE(RIGHT(Table1[[#This Row],[CODE]],6))</f>
        <v>509196</v>
      </c>
    </row>
    <row r="2505" spans="1:3">
      <c r="A2505" s="1" t="s">
        <v>5007</v>
      </c>
      <c r="B2505" t="s">
        <v>5008</v>
      </c>
      <c r="C2505">
        <f>_xlfn.NUMBERVALUE(RIGHT(Table1[[#This Row],[CODE]],6))</f>
        <v>513377</v>
      </c>
    </row>
    <row r="2506" spans="1:3">
      <c r="A2506" s="1" t="s">
        <v>5009</v>
      </c>
      <c r="B2506" t="s">
        <v>5010</v>
      </c>
      <c r="C2506">
        <f>_xlfn.NUMBERVALUE(RIGHT(Table1[[#This Row],[CODE]],6))</f>
        <v>532127</v>
      </c>
    </row>
    <row r="2507" spans="1:3">
      <c r="A2507" s="1" t="s">
        <v>5011</v>
      </c>
      <c r="B2507" t="s">
        <v>5012</v>
      </c>
      <c r="C2507">
        <f>_xlfn.NUMBERVALUE(RIGHT(Table1[[#This Row],[CODE]],6))</f>
        <v>503772</v>
      </c>
    </row>
    <row r="2508" spans="1:3">
      <c r="A2508" s="1" t="s">
        <v>5013</v>
      </c>
      <c r="B2508" t="s">
        <v>5014</v>
      </c>
      <c r="C2508">
        <f>_xlfn.NUMBERVALUE(RIGHT(Table1[[#This Row],[CODE]],6))</f>
        <v>519287</v>
      </c>
    </row>
    <row r="2509" spans="1:3">
      <c r="A2509" s="1" t="s">
        <v>5015</v>
      </c>
      <c r="B2509" t="s">
        <v>5016</v>
      </c>
      <c r="C2509">
        <f>_xlfn.NUMBERVALUE(RIGHT(Table1[[#This Row],[CODE]],6))</f>
        <v>503015</v>
      </c>
    </row>
    <row r="2510" spans="1:3">
      <c r="A2510" s="1" t="s">
        <v>5017</v>
      </c>
      <c r="B2510" t="s">
        <v>5018</v>
      </c>
      <c r="C2510">
        <f>_xlfn.NUMBERVALUE(RIGHT(Table1[[#This Row],[CODE]],6))</f>
        <v>509760</v>
      </c>
    </row>
    <row r="2511" spans="1:3">
      <c r="A2511" s="1" t="s">
        <v>5019</v>
      </c>
      <c r="B2511" t="s">
        <v>5020</v>
      </c>
      <c r="C2511">
        <f>_xlfn.NUMBERVALUE(RIGHT(Table1[[#This Row],[CODE]],6))</f>
        <v>513303</v>
      </c>
    </row>
    <row r="2512" spans="1:3">
      <c r="A2512" s="1" t="s">
        <v>5021</v>
      </c>
      <c r="B2512" t="s">
        <v>5022</v>
      </c>
      <c r="C2512">
        <f>_xlfn.NUMBERVALUE(RIGHT(Table1[[#This Row],[CODE]],6))</f>
        <v>537092</v>
      </c>
    </row>
    <row r="2513" spans="1:3">
      <c r="A2513" s="1" t="s">
        <v>5023</v>
      </c>
      <c r="B2513" t="s">
        <v>5024</v>
      </c>
      <c r="C2513">
        <f>_xlfn.NUMBERVALUE(RIGHT(Table1[[#This Row],[CODE]],6))</f>
        <v>519003</v>
      </c>
    </row>
    <row r="2514" spans="1:3">
      <c r="A2514" s="1" t="s">
        <v>5025</v>
      </c>
      <c r="B2514" t="s">
        <v>5026</v>
      </c>
      <c r="C2514">
        <f>_xlfn.NUMBERVALUE(RIGHT(Table1[[#This Row],[CODE]],6))</f>
        <v>500890</v>
      </c>
    </row>
    <row r="2515" spans="1:3">
      <c r="A2515" s="1" t="s">
        <v>5027</v>
      </c>
      <c r="B2515" t="s">
        <v>5028</v>
      </c>
      <c r="C2515">
        <f>_xlfn.NUMBERVALUE(RIGHT(Table1[[#This Row],[CODE]],6))</f>
        <v>539007</v>
      </c>
    </row>
    <row r="2516" spans="1:3">
      <c r="A2516" s="1" t="s">
        <v>5029</v>
      </c>
      <c r="B2516" t="s">
        <v>5030</v>
      </c>
      <c r="C2516">
        <f>_xlfn.NUMBERVALUE(RIGHT(Table1[[#This Row],[CODE]],6))</f>
        <v>503776</v>
      </c>
    </row>
    <row r="2517" spans="1:3">
      <c r="A2517" s="1" t="s">
        <v>5031</v>
      </c>
      <c r="B2517" t="s">
        <v>5032</v>
      </c>
      <c r="C2517">
        <f>_xlfn.NUMBERVALUE(RIGHT(Table1[[#This Row],[CODE]],6))</f>
        <v>506261</v>
      </c>
    </row>
    <row r="2518" spans="1:3">
      <c r="A2518" s="1" t="s">
        <v>5033</v>
      </c>
      <c r="B2518" t="s">
        <v>5034</v>
      </c>
      <c r="C2518">
        <f>_xlfn.NUMBERVALUE(RIGHT(Table1[[#This Row],[CODE]],6))</f>
        <v>531453</v>
      </c>
    </row>
    <row r="2519" spans="1:3">
      <c r="A2519" s="1" t="s">
        <v>5035</v>
      </c>
      <c r="B2519" t="s">
        <v>5036</v>
      </c>
      <c r="C2519">
        <f>_xlfn.NUMBERVALUE(RIGHT(Table1[[#This Row],[CODE]],6))</f>
        <v>530169</v>
      </c>
    </row>
    <row r="2520" spans="1:3">
      <c r="A2520" s="1" t="s">
        <v>5037</v>
      </c>
      <c r="B2520" t="s">
        <v>5038</v>
      </c>
      <c r="C2520">
        <f>_xlfn.NUMBERVALUE(RIGHT(Table1[[#This Row],[CODE]],6))</f>
        <v>532140</v>
      </c>
    </row>
    <row r="2521" spans="1:3">
      <c r="A2521" s="1" t="s">
        <v>5039</v>
      </c>
      <c r="B2521" t="s">
        <v>5040</v>
      </c>
      <c r="C2521">
        <f>_xlfn.NUMBERVALUE(RIGHT(Table1[[#This Row],[CODE]],6))</f>
        <v>533286</v>
      </c>
    </row>
    <row r="2522" spans="1:3">
      <c r="A2522" s="1" t="s">
        <v>5041</v>
      </c>
      <c r="B2522" t="s">
        <v>5042</v>
      </c>
      <c r="C2522">
        <f>_xlfn.NUMBERVALUE(RIGHT(Table1[[#This Row],[CODE]],6))</f>
        <v>533080</v>
      </c>
    </row>
    <row r="2523" spans="1:3">
      <c r="A2523" s="1" t="s">
        <v>5043</v>
      </c>
      <c r="B2523" t="s">
        <v>5044</v>
      </c>
      <c r="C2523">
        <f>_xlfn.NUMBERVALUE(RIGHT(Table1[[#This Row],[CODE]],6))</f>
        <v>526263</v>
      </c>
    </row>
    <row r="2524" spans="1:3">
      <c r="A2524" s="1" t="s">
        <v>5045</v>
      </c>
      <c r="B2524" t="s">
        <v>5046</v>
      </c>
      <c r="C2524">
        <f>_xlfn.NUMBERVALUE(RIGHT(Table1[[#This Row],[CODE]],6))</f>
        <v>511551</v>
      </c>
    </row>
    <row r="2525" spans="1:3">
      <c r="A2525" s="1" t="s">
        <v>5047</v>
      </c>
      <c r="B2525" t="s">
        <v>5048</v>
      </c>
      <c r="C2525">
        <f>_xlfn.NUMBERVALUE(RIGHT(Table1[[#This Row],[CODE]],6))</f>
        <v>535910</v>
      </c>
    </row>
    <row r="2526" spans="1:3">
      <c r="A2526" s="1" t="s">
        <v>5049</v>
      </c>
      <c r="B2526" t="s">
        <v>5050</v>
      </c>
      <c r="C2526">
        <f>_xlfn.NUMBERVALUE(RIGHT(Table1[[#This Row],[CODE]],6))</f>
        <v>532078</v>
      </c>
    </row>
    <row r="2527" spans="1:3">
      <c r="A2527" s="1" t="s">
        <v>5051</v>
      </c>
      <c r="B2527" t="s">
        <v>5052</v>
      </c>
      <c r="C2527">
        <f>_xlfn.NUMBERVALUE(RIGHT(Table1[[#This Row],[CODE]],6))</f>
        <v>513446</v>
      </c>
    </row>
    <row r="2528" spans="1:3">
      <c r="A2528" s="1" t="s">
        <v>5053</v>
      </c>
      <c r="B2528" t="s">
        <v>5054</v>
      </c>
      <c r="C2528">
        <f>_xlfn.NUMBERVALUE(RIGHT(Table1[[#This Row],[CODE]],6))</f>
        <v>532723</v>
      </c>
    </row>
    <row r="2529" spans="1:3">
      <c r="A2529" s="1" t="s">
        <v>5055</v>
      </c>
      <c r="B2529" t="s">
        <v>5056</v>
      </c>
      <c r="C2529">
        <f>_xlfn.NUMBERVALUE(RIGHT(Table1[[#This Row],[CODE]],6))</f>
        <v>505343</v>
      </c>
    </row>
    <row r="2530" spans="1:3">
      <c r="A2530" s="1" t="s">
        <v>5057</v>
      </c>
      <c r="B2530" t="s">
        <v>5058</v>
      </c>
      <c r="C2530">
        <f>_xlfn.NUMBERVALUE(RIGHT(Table1[[#This Row],[CODE]],6))</f>
        <v>524084</v>
      </c>
    </row>
    <row r="2531" spans="1:3">
      <c r="A2531" s="1" t="s">
        <v>5059</v>
      </c>
      <c r="B2531" t="s">
        <v>5060</v>
      </c>
      <c r="C2531">
        <f>_xlfn.NUMBERVALUE(RIGHT(Table1[[#This Row],[CODE]],6))</f>
        <v>538836</v>
      </c>
    </row>
    <row r="2532" spans="1:3">
      <c r="A2532" s="1" t="s">
        <v>5061</v>
      </c>
      <c r="B2532" t="s">
        <v>5062</v>
      </c>
      <c r="C2532">
        <f>_xlfn.NUMBERVALUE(RIGHT(Table1[[#This Row],[CODE]],6))</f>
        <v>530033</v>
      </c>
    </row>
    <row r="2533" spans="1:3">
      <c r="A2533" s="1" t="s">
        <v>5063</v>
      </c>
      <c r="B2533" t="s">
        <v>5064</v>
      </c>
      <c r="C2533">
        <f>_xlfn.NUMBERVALUE(RIGHT(Table1[[#This Row],[CODE]],6))</f>
        <v>530167</v>
      </c>
    </row>
    <row r="2534" spans="1:3">
      <c r="A2534" s="1" t="s">
        <v>5065</v>
      </c>
      <c r="B2534" t="s">
        <v>5066</v>
      </c>
      <c r="C2534">
        <f>_xlfn.NUMBERVALUE(RIGHT(Table1[[#This Row],[CODE]],6))</f>
        <v>539199</v>
      </c>
    </row>
    <row r="2535" spans="1:3">
      <c r="A2535" s="1" t="s">
        <v>5067</v>
      </c>
      <c r="B2535" t="s">
        <v>5068</v>
      </c>
      <c r="C2535">
        <f>_xlfn.NUMBERVALUE(RIGHT(Table1[[#This Row],[CODE]],6))</f>
        <v>532621</v>
      </c>
    </row>
    <row r="2536" spans="1:3">
      <c r="A2536" s="1" t="s">
        <v>5069</v>
      </c>
      <c r="B2536" t="s">
        <v>5070</v>
      </c>
      <c r="C2536">
        <f>_xlfn.NUMBERVALUE(RIGHT(Table1[[#This Row],[CODE]],6))</f>
        <v>511549</v>
      </c>
    </row>
    <row r="2537" spans="1:3">
      <c r="A2537" s="1" t="s">
        <v>5071</v>
      </c>
      <c r="B2537" t="s">
        <v>5072</v>
      </c>
      <c r="C2537">
        <f>_xlfn.NUMBERVALUE(RIGHT(Table1[[#This Row],[CODE]],6))</f>
        <v>500288</v>
      </c>
    </row>
    <row r="2538" spans="1:3">
      <c r="A2538" s="1" t="s">
        <v>5073</v>
      </c>
      <c r="B2538" t="s">
        <v>5074</v>
      </c>
      <c r="C2538">
        <f>_xlfn.NUMBERVALUE(RIGHT(Table1[[#This Row],[CODE]],6))</f>
        <v>526237</v>
      </c>
    </row>
    <row r="2539" spans="1:3">
      <c r="A2539" s="1" t="s">
        <v>5075</v>
      </c>
      <c r="B2539" t="s">
        <v>5076</v>
      </c>
      <c r="C2539">
        <f>_xlfn.NUMBERVALUE(RIGHT(Table1[[#This Row],[CODE]],6))</f>
        <v>523160</v>
      </c>
    </row>
    <row r="2540" spans="1:3">
      <c r="A2540" s="1" t="s">
        <v>5077</v>
      </c>
      <c r="B2540" t="s">
        <v>5078</v>
      </c>
      <c r="C2540">
        <f>_xlfn.NUMBERVALUE(RIGHT(Table1[[#This Row],[CODE]],6))</f>
        <v>513305</v>
      </c>
    </row>
    <row r="2541" spans="1:3">
      <c r="A2541" s="1" t="s">
        <v>5079</v>
      </c>
      <c r="B2541" t="s">
        <v>5080</v>
      </c>
      <c r="C2541">
        <f>_xlfn.NUMBERVALUE(RIGHT(Table1[[#This Row],[CODE]],6))</f>
        <v>532407</v>
      </c>
    </row>
    <row r="2542" spans="1:3">
      <c r="A2542" s="1" t="s">
        <v>5081</v>
      </c>
      <c r="B2542" t="s">
        <v>5082</v>
      </c>
      <c r="C2542">
        <f>_xlfn.NUMBERVALUE(RIGHT(Table1[[#This Row],[CODE]],6))</f>
        <v>517140</v>
      </c>
    </row>
    <row r="2543" spans="1:3">
      <c r="A2543" s="1" t="s">
        <v>5083</v>
      </c>
      <c r="B2543" t="s">
        <v>5084</v>
      </c>
      <c r="C2543">
        <f>_xlfn.NUMBERVALUE(RIGHT(Table1[[#This Row],[CODE]],6))</f>
        <v>517334</v>
      </c>
    </row>
    <row r="2544" spans="1:3">
      <c r="A2544" s="1" t="s">
        <v>5085</v>
      </c>
      <c r="B2544" t="s">
        <v>5086</v>
      </c>
      <c r="C2544">
        <f>_xlfn.NUMBERVALUE(RIGHT(Table1[[#This Row],[CODE]],6))</f>
        <v>532892</v>
      </c>
    </row>
    <row r="2545" spans="1:3">
      <c r="A2545" s="1" t="s">
        <v>5087</v>
      </c>
      <c r="B2545" t="s">
        <v>5088</v>
      </c>
      <c r="C2545">
        <f>_xlfn.NUMBERVALUE(RIGHT(Table1[[#This Row],[CODE]],6))</f>
        <v>536960</v>
      </c>
    </row>
    <row r="2546" spans="1:3">
      <c r="A2546" s="1" t="s">
        <v>5089</v>
      </c>
      <c r="B2546" t="s">
        <v>5090</v>
      </c>
      <c r="C2546">
        <f>_xlfn.NUMBERVALUE(RIGHT(Table1[[#This Row],[CODE]],6))</f>
        <v>590115</v>
      </c>
    </row>
    <row r="2547" spans="1:3">
      <c r="A2547" s="1" t="s">
        <v>5091</v>
      </c>
      <c r="B2547" t="s">
        <v>5092</v>
      </c>
      <c r="C2547">
        <f>_xlfn.NUMBERVALUE(RIGHT(Table1[[#This Row],[CODE]],6))</f>
        <v>535729</v>
      </c>
    </row>
    <row r="2548" spans="1:3">
      <c r="A2548" s="1" t="s">
        <v>5093</v>
      </c>
      <c r="B2548" t="s">
        <v>5094</v>
      </c>
      <c r="C2548">
        <f>_xlfn.NUMBERVALUE(RIGHT(Table1[[#This Row],[CODE]],6))</f>
        <v>501343</v>
      </c>
    </row>
    <row r="2549" spans="1:3">
      <c r="A2549" s="1" t="s">
        <v>5095</v>
      </c>
      <c r="B2549" t="s">
        <v>5096</v>
      </c>
      <c r="C2549">
        <f>_xlfn.NUMBERVALUE(RIGHT(Table1[[#This Row],[CODE]],6))</f>
        <v>531096</v>
      </c>
    </row>
    <row r="2550" spans="1:3">
      <c r="A2550" s="1" t="s">
        <v>5097</v>
      </c>
      <c r="B2550" t="s">
        <v>5098</v>
      </c>
      <c r="C2550">
        <f>_xlfn.NUMBERVALUE(RIGHT(Table1[[#This Row],[CODE]],6))</f>
        <v>507522</v>
      </c>
    </row>
    <row r="2551" spans="1:3">
      <c r="A2551" s="1" t="s">
        <v>5099</v>
      </c>
      <c r="B2551" t="s">
        <v>5100</v>
      </c>
      <c r="C2551">
        <f>_xlfn.NUMBERVALUE(RIGHT(Table1[[#This Row],[CODE]],6))</f>
        <v>590011</v>
      </c>
    </row>
    <row r="2552" spans="1:3">
      <c r="A2552" s="1" t="s">
        <v>5101</v>
      </c>
      <c r="B2552" t="s">
        <v>5102</v>
      </c>
      <c r="C2552">
        <f>_xlfn.NUMBERVALUE(RIGHT(Table1[[#This Row],[CODE]],6))</f>
        <v>526299</v>
      </c>
    </row>
    <row r="2553" spans="1:3">
      <c r="A2553" s="1" t="s">
        <v>5103</v>
      </c>
      <c r="B2553" t="s">
        <v>5104</v>
      </c>
      <c r="C2553">
        <f>_xlfn.NUMBERVALUE(RIGHT(Table1[[#This Row],[CODE]],6))</f>
        <v>500450</v>
      </c>
    </row>
    <row r="2554" spans="1:3">
      <c r="A2554" s="1" t="s">
        <v>5105</v>
      </c>
      <c r="B2554" t="s">
        <v>5106</v>
      </c>
      <c r="C2554">
        <f>_xlfn.NUMBERVALUE(RIGHT(Table1[[#This Row],[CODE]],6))</f>
        <v>526143</v>
      </c>
    </row>
    <row r="2555" spans="1:3">
      <c r="A2555" s="1" t="s">
        <v>5107</v>
      </c>
      <c r="B2555" t="s">
        <v>5108</v>
      </c>
      <c r="C2555">
        <f>_xlfn.NUMBERVALUE(RIGHT(Table1[[#This Row],[CODE]],6))</f>
        <v>532440</v>
      </c>
    </row>
    <row r="2556" spans="1:3">
      <c r="A2556" s="1" t="s">
        <v>5109</v>
      </c>
      <c r="B2556" t="s">
        <v>5110</v>
      </c>
      <c r="C2556">
        <f>_xlfn.NUMBERVALUE(RIGHT(Table1[[#This Row],[CODE]],6))</f>
        <v>500290</v>
      </c>
    </row>
    <row r="2557" spans="1:3">
      <c r="A2557" s="1" t="s">
        <v>5111</v>
      </c>
      <c r="B2557" t="s">
        <v>5112</v>
      </c>
      <c r="C2557">
        <f>_xlfn.NUMBERVALUE(RIGHT(Table1[[#This Row],[CODE]],6))</f>
        <v>532376</v>
      </c>
    </row>
    <row r="2558" spans="1:3">
      <c r="A2558" s="1" t="s">
        <v>5113</v>
      </c>
      <c r="B2558" t="s">
        <v>5114</v>
      </c>
      <c r="C2558">
        <f>_xlfn.NUMBERVALUE(RIGHT(Table1[[#This Row],[CODE]],6))</f>
        <v>512065</v>
      </c>
    </row>
    <row r="2559" spans="1:3">
      <c r="A2559" s="1" t="s">
        <v>5115</v>
      </c>
      <c r="B2559" t="s">
        <v>5116</v>
      </c>
      <c r="C2559">
        <f>_xlfn.NUMBERVALUE(RIGHT(Table1[[#This Row],[CODE]],6))</f>
        <v>532650</v>
      </c>
    </row>
    <row r="2560" spans="1:3">
      <c r="A2560" s="1" t="s">
        <v>5117</v>
      </c>
      <c r="B2560" t="s">
        <v>5118</v>
      </c>
      <c r="C2560">
        <f>_xlfn.NUMBERVALUE(RIGHT(Table1[[#This Row],[CODE]],6))</f>
        <v>508922</v>
      </c>
    </row>
    <row r="2561" spans="1:3">
      <c r="A2561" s="1" t="s">
        <v>5119</v>
      </c>
      <c r="B2561" t="s">
        <v>5120</v>
      </c>
      <c r="C2561">
        <f>_xlfn.NUMBERVALUE(RIGHT(Table1[[#This Row],[CODE]],6))</f>
        <v>534312</v>
      </c>
    </row>
    <row r="2562" spans="1:3">
      <c r="A2562" s="1" t="s">
        <v>5121</v>
      </c>
      <c r="B2562" t="s">
        <v>5122</v>
      </c>
      <c r="C2562">
        <f>_xlfn.NUMBERVALUE(RIGHT(Table1[[#This Row],[CODE]],6))</f>
        <v>531919</v>
      </c>
    </row>
    <row r="2563" spans="1:3">
      <c r="A2563" s="1" t="s">
        <v>5123</v>
      </c>
      <c r="B2563" t="s">
        <v>5124</v>
      </c>
      <c r="C2563">
        <f>_xlfn.NUMBERVALUE(RIGHT(Table1[[#This Row],[CODE]],6))</f>
        <v>532097</v>
      </c>
    </row>
    <row r="2564" spans="1:3">
      <c r="A2564" s="1" t="s">
        <v>5125</v>
      </c>
      <c r="B2564" t="s">
        <v>5126</v>
      </c>
      <c r="C2564">
        <f>_xlfn.NUMBERVALUE(RIGHT(Table1[[#This Row],[CODE]],6))</f>
        <v>500460</v>
      </c>
    </row>
    <row r="2565" spans="1:3">
      <c r="A2565" s="1" t="s">
        <v>5127</v>
      </c>
      <c r="B2565" t="s">
        <v>5128</v>
      </c>
      <c r="C2565">
        <f>_xlfn.NUMBERVALUE(RIGHT(Table1[[#This Row],[CODE]],6))</f>
        <v>523832</v>
      </c>
    </row>
    <row r="2566" spans="1:3">
      <c r="A2566" s="1" t="s">
        <v>5129</v>
      </c>
      <c r="B2566" t="s">
        <v>5130</v>
      </c>
      <c r="C2566">
        <f>_xlfn.NUMBERVALUE(RIGHT(Table1[[#This Row],[CODE]],6))</f>
        <v>530341</v>
      </c>
    </row>
    <row r="2567" spans="1:3">
      <c r="A2567" s="1" t="s">
        <v>5131</v>
      </c>
      <c r="B2567" t="s">
        <v>5132</v>
      </c>
      <c r="C2567">
        <f>_xlfn.NUMBERVALUE(RIGHT(Table1[[#This Row],[CODE]],6))</f>
        <v>513265</v>
      </c>
    </row>
    <row r="2568" spans="1:3">
      <c r="A2568" s="1" t="s">
        <v>5133</v>
      </c>
      <c r="B2568" t="s">
        <v>5134</v>
      </c>
      <c r="C2568">
        <f>_xlfn.NUMBERVALUE(RIGHT(Table1[[#This Row],[CODE]],6))</f>
        <v>517374</v>
      </c>
    </row>
    <row r="2569" spans="1:3">
      <c r="A2569" s="1" t="s">
        <v>5135</v>
      </c>
      <c r="B2569" t="s">
        <v>5136</v>
      </c>
      <c r="C2569">
        <f>_xlfn.NUMBERVALUE(RIGHT(Table1[[#This Row],[CODE]],6))</f>
        <v>535204</v>
      </c>
    </row>
    <row r="2570" spans="1:3">
      <c r="A2570" s="1" t="s">
        <v>5137</v>
      </c>
      <c r="B2570" t="s">
        <v>5138</v>
      </c>
      <c r="C2570">
        <f>_xlfn.NUMBERVALUE(RIGHT(Table1[[#This Row],[CODE]],6))</f>
        <v>532357</v>
      </c>
    </row>
    <row r="2571" spans="1:3">
      <c r="A2571" s="1" t="s">
        <v>5139</v>
      </c>
      <c r="B2571" t="s">
        <v>5140</v>
      </c>
      <c r="C2571">
        <f>_xlfn.NUMBERVALUE(RIGHT(Table1[[#This Row],[CODE]],6))</f>
        <v>501477</v>
      </c>
    </row>
    <row r="2572" spans="1:3">
      <c r="A2572" s="1" t="s">
        <v>5141</v>
      </c>
      <c r="B2572" t="s">
        <v>5142</v>
      </c>
      <c r="C2572">
        <f>_xlfn.NUMBERVALUE(RIGHT(Table1[[#This Row],[CODE]],6))</f>
        <v>534091</v>
      </c>
    </row>
    <row r="2573" spans="1:3">
      <c r="A2573" s="1" t="s">
        <v>5143</v>
      </c>
      <c r="B2573" t="s">
        <v>5144</v>
      </c>
      <c r="C2573">
        <f>_xlfn.NUMBERVALUE(RIGHT(Table1[[#This Row],[CODE]],6))</f>
        <v>526169</v>
      </c>
    </row>
    <row r="2574" spans="1:3">
      <c r="A2574" s="1" t="s">
        <v>5145</v>
      </c>
      <c r="B2574" t="s">
        <v>5146</v>
      </c>
      <c r="C2574">
        <f>_xlfn.NUMBERVALUE(RIGHT(Table1[[#This Row],[CODE]],6))</f>
        <v>505594</v>
      </c>
    </row>
    <row r="2575" spans="1:3">
      <c r="A2575" s="1" t="s">
        <v>5147</v>
      </c>
      <c r="B2575" t="s">
        <v>5148</v>
      </c>
      <c r="C2575">
        <f>_xlfn.NUMBERVALUE(RIGHT(Table1[[#This Row],[CODE]],6))</f>
        <v>504356</v>
      </c>
    </row>
    <row r="2576" spans="1:3">
      <c r="A2576" s="1" t="s">
        <v>5149</v>
      </c>
      <c r="B2576" t="s">
        <v>5150</v>
      </c>
      <c r="C2576">
        <f>_xlfn.NUMBERVALUE(RIGHT(Table1[[#This Row],[CODE]],6))</f>
        <v>520059</v>
      </c>
    </row>
    <row r="2577" spans="1:3">
      <c r="A2577" s="1" t="s">
        <v>5151</v>
      </c>
      <c r="B2577" t="s">
        <v>5152</v>
      </c>
      <c r="C2577">
        <f>_xlfn.NUMBERVALUE(RIGHT(Table1[[#This Row],[CODE]],6))</f>
        <v>520043</v>
      </c>
    </row>
    <row r="2578" spans="1:3">
      <c r="A2578" s="1" t="s">
        <v>5153</v>
      </c>
      <c r="B2578" t="s">
        <v>5154</v>
      </c>
      <c r="C2578">
        <f>_xlfn.NUMBERVALUE(RIGHT(Table1[[#This Row],[CODE]],6))</f>
        <v>511200</v>
      </c>
    </row>
    <row r="2579" spans="1:3">
      <c r="A2579" s="1" t="s">
        <v>5155</v>
      </c>
      <c r="B2579" t="s">
        <v>5156</v>
      </c>
      <c r="C2579">
        <f>_xlfn.NUMBERVALUE(RIGHT(Table1[[#This Row],[CODE]],6))</f>
        <v>531821</v>
      </c>
    </row>
    <row r="2580" spans="1:3">
      <c r="A2580" s="1" t="s">
        <v>5157</v>
      </c>
      <c r="B2580" t="s">
        <v>5158</v>
      </c>
      <c r="C2580">
        <f>_xlfn.NUMBERVALUE(RIGHT(Table1[[#This Row],[CODE]],6))</f>
        <v>511401</v>
      </c>
    </row>
    <row r="2581" spans="1:3">
      <c r="A2581" s="1" t="s">
        <v>5159</v>
      </c>
      <c r="B2581" t="s">
        <v>5160</v>
      </c>
      <c r="C2581">
        <f>_xlfn.NUMBERVALUE(RIGHT(Table1[[#This Row],[CODE]],6))</f>
        <v>519323</v>
      </c>
    </row>
    <row r="2582" spans="1:3">
      <c r="A2582" s="1" t="s">
        <v>5161</v>
      </c>
      <c r="B2582" t="s">
        <v>5162</v>
      </c>
      <c r="C2582">
        <f>_xlfn.NUMBERVALUE(RIGHT(Table1[[#This Row],[CODE]],6))</f>
        <v>515037</v>
      </c>
    </row>
    <row r="2583" spans="1:3">
      <c r="A2583" s="1" t="s">
        <v>5163</v>
      </c>
      <c r="B2583" t="s">
        <v>5164</v>
      </c>
      <c r="C2583">
        <f>_xlfn.NUMBERVALUE(RIGHT(Table1[[#This Row],[CODE]],6))</f>
        <v>511766</v>
      </c>
    </row>
    <row r="2584" spans="1:3">
      <c r="A2584" s="1" t="s">
        <v>5165</v>
      </c>
      <c r="B2584" t="s">
        <v>5166</v>
      </c>
      <c r="C2584">
        <f>_xlfn.NUMBERVALUE(RIGHT(Table1[[#This Row],[CODE]],6))</f>
        <v>533398</v>
      </c>
    </row>
    <row r="2585" spans="1:3">
      <c r="A2585" s="1" t="s">
        <v>5167</v>
      </c>
      <c r="B2585" t="s">
        <v>5168</v>
      </c>
      <c r="C2585">
        <f>_xlfn.NUMBERVALUE(RIGHT(Table1[[#This Row],[CODE]],6))</f>
        <v>532991</v>
      </c>
    </row>
    <row r="2586" spans="1:3">
      <c r="A2586" s="1" t="s">
        <v>5169</v>
      </c>
      <c r="B2586" t="s">
        <v>5170</v>
      </c>
      <c r="C2586">
        <f>_xlfn.NUMBERVALUE(RIGHT(Table1[[#This Row],[CODE]],6))</f>
        <v>532442</v>
      </c>
    </row>
    <row r="2587" spans="1:3">
      <c r="A2587" s="1" t="s">
        <v>5171</v>
      </c>
      <c r="B2587" t="s">
        <v>5172</v>
      </c>
      <c r="C2587">
        <f>_xlfn.NUMBERVALUE(RIGHT(Table1[[#This Row],[CODE]],6))</f>
        <v>538862</v>
      </c>
    </row>
    <row r="2588" spans="1:3">
      <c r="A2588" s="1" t="s">
        <v>5173</v>
      </c>
      <c r="B2588" t="s">
        <v>5174</v>
      </c>
      <c r="C2588">
        <f>_xlfn.NUMBERVALUE(RIGHT(Table1[[#This Row],[CODE]],6))</f>
        <v>502405</v>
      </c>
    </row>
    <row r="2589" spans="1:3">
      <c r="A2589" s="1" t="s">
        <v>5175</v>
      </c>
      <c r="B2589" t="s">
        <v>5176</v>
      </c>
      <c r="C2589">
        <f>_xlfn.NUMBERVALUE(RIGHT(Table1[[#This Row],[CODE]],6))</f>
        <v>506734</v>
      </c>
    </row>
    <row r="2590" spans="1:3">
      <c r="A2590" s="1" t="s">
        <v>5177</v>
      </c>
      <c r="B2590" t="s">
        <v>5178</v>
      </c>
      <c r="C2590">
        <f>_xlfn.NUMBERVALUE(RIGHT(Table1[[#This Row],[CODE]],6))</f>
        <v>512024</v>
      </c>
    </row>
    <row r="2591" spans="1:3">
      <c r="A2591" s="1" t="s">
        <v>5179</v>
      </c>
      <c r="B2591" t="s">
        <v>5180</v>
      </c>
      <c r="C2591">
        <f>_xlfn.NUMBERVALUE(RIGHT(Table1[[#This Row],[CODE]],6))</f>
        <v>530897</v>
      </c>
    </row>
    <row r="2592" spans="1:3">
      <c r="A2592" s="1" t="s">
        <v>5181</v>
      </c>
      <c r="B2592" t="s">
        <v>5182</v>
      </c>
      <c r="C2592">
        <f>_xlfn.NUMBERVALUE(RIGHT(Table1[[#This Row],[CODE]],6))</f>
        <v>516082</v>
      </c>
    </row>
    <row r="2593" spans="1:3">
      <c r="A2593" s="1" t="s">
        <v>5183</v>
      </c>
      <c r="B2593" t="s">
        <v>5184</v>
      </c>
      <c r="C2593">
        <f>_xlfn.NUMBERVALUE(RIGHT(Table1[[#This Row],[CODE]],6))</f>
        <v>532623</v>
      </c>
    </row>
    <row r="2594" spans="1:3">
      <c r="A2594" s="1" t="s">
        <v>5185</v>
      </c>
      <c r="B2594" t="s">
        <v>5186</v>
      </c>
      <c r="C2594">
        <f>_xlfn.NUMBERVALUE(RIGHT(Table1[[#This Row],[CODE]],6))</f>
        <v>512279</v>
      </c>
    </row>
    <row r="2595" spans="1:3">
      <c r="A2595" s="1" t="s">
        <v>5187</v>
      </c>
      <c r="B2595" t="s">
        <v>5188</v>
      </c>
      <c r="C2595">
        <f>_xlfn.NUMBERVALUE(RIGHT(Table1[[#This Row],[CODE]],6))</f>
        <v>531832</v>
      </c>
    </row>
    <row r="2596" spans="1:3">
      <c r="A2596" s="1" t="s">
        <v>5189</v>
      </c>
      <c r="B2596" t="s">
        <v>5190</v>
      </c>
      <c r="C2596">
        <f>_xlfn.NUMBERVALUE(RIGHT(Table1[[#This Row],[CODE]],6))</f>
        <v>524709</v>
      </c>
    </row>
    <row r="2597" spans="1:3">
      <c r="A2597" s="1" t="s">
        <v>5191</v>
      </c>
      <c r="B2597" t="s">
        <v>5192</v>
      </c>
      <c r="C2597">
        <f>_xlfn.NUMBERVALUE(RIGHT(Table1[[#This Row],[CODE]],6))</f>
        <v>534184</v>
      </c>
    </row>
    <row r="2598" spans="1:3">
      <c r="A2598" s="1" t="s">
        <v>5193</v>
      </c>
      <c r="B2598" t="s">
        <v>5194</v>
      </c>
      <c r="C2598">
        <f>_xlfn.NUMBERVALUE(RIGHT(Table1[[#This Row],[CODE]],6))</f>
        <v>532362</v>
      </c>
    </row>
    <row r="2599" spans="1:3">
      <c r="A2599" s="1" t="s">
        <v>5195</v>
      </c>
      <c r="B2599" t="s">
        <v>5196</v>
      </c>
      <c r="C2599">
        <f>_xlfn.NUMBERVALUE(RIGHT(Table1[[#This Row],[CODE]],6))</f>
        <v>532895</v>
      </c>
    </row>
    <row r="2600" spans="1:3">
      <c r="A2600" s="1" t="s">
        <v>5197</v>
      </c>
      <c r="B2600" t="s">
        <v>5198</v>
      </c>
      <c r="C2600">
        <f>_xlfn.NUMBERVALUE(RIGHT(Table1[[#This Row],[CODE]],6))</f>
        <v>521109</v>
      </c>
    </row>
    <row r="2601" spans="1:3">
      <c r="A2601" s="1" t="s">
        <v>5199</v>
      </c>
      <c r="B2601" t="s">
        <v>5200</v>
      </c>
      <c r="C2601">
        <f>_xlfn.NUMBERVALUE(RIGHT(Table1[[#This Row],[CODE]],6))</f>
        <v>532952</v>
      </c>
    </row>
    <row r="2602" spans="1:3">
      <c r="A2602" s="1" t="s">
        <v>5201</v>
      </c>
      <c r="B2602" t="s">
        <v>5202</v>
      </c>
      <c r="C2602">
        <f>_xlfn.NUMBERVALUE(RIGHT(Table1[[#This Row],[CODE]],6))</f>
        <v>519136</v>
      </c>
    </row>
    <row r="2603" spans="1:3">
      <c r="A2603" s="1" t="s">
        <v>5203</v>
      </c>
      <c r="B2603" t="s">
        <v>5204</v>
      </c>
      <c r="C2603">
        <f>_xlfn.NUMBERVALUE(RIGHT(Table1[[#This Row],[CODE]],6))</f>
        <v>523391</v>
      </c>
    </row>
    <row r="2604" spans="1:3">
      <c r="A2604" s="1" t="s">
        <v>5205</v>
      </c>
      <c r="B2604" t="s">
        <v>5206</v>
      </c>
      <c r="C2604">
        <f>_xlfn.NUMBERVALUE(RIGHT(Table1[[#This Row],[CODE]],6))</f>
        <v>500296</v>
      </c>
    </row>
    <row r="2605" spans="1:3">
      <c r="A2605" s="1" t="s">
        <v>5207</v>
      </c>
      <c r="B2605" t="s">
        <v>5208</v>
      </c>
      <c r="C2605">
        <f>_xlfn.NUMBERVALUE(RIGHT(Table1[[#This Row],[CODE]],6))</f>
        <v>521030</v>
      </c>
    </row>
    <row r="2606" spans="1:3">
      <c r="A2606" s="1" t="s">
        <v>5209</v>
      </c>
      <c r="B2606" t="s">
        <v>5210</v>
      </c>
      <c r="C2606">
        <f>_xlfn.NUMBERVALUE(RIGHT(Table1[[#This Row],[CODE]],6))</f>
        <v>530375</v>
      </c>
    </row>
    <row r="2607" spans="1:3">
      <c r="A2607" s="1" t="s">
        <v>5211</v>
      </c>
      <c r="B2607" t="s">
        <v>5212</v>
      </c>
      <c r="C2607">
        <f>_xlfn.NUMBERVALUE(RIGHT(Table1[[#This Row],[CODE]],6))</f>
        <v>531212</v>
      </c>
    </row>
    <row r="2608" spans="1:3">
      <c r="A2608" s="1" t="s">
        <v>5213</v>
      </c>
      <c r="B2608" t="s">
        <v>5214</v>
      </c>
      <c r="C2608">
        <f>_xlfn.NUMBERVALUE(RIGHT(Table1[[#This Row],[CODE]],6))</f>
        <v>532256</v>
      </c>
    </row>
    <row r="2609" spans="1:3">
      <c r="A2609" s="1" t="s">
        <v>5215</v>
      </c>
      <c r="B2609" t="s">
        <v>5216</v>
      </c>
      <c r="C2609">
        <f>_xlfn.NUMBERVALUE(RIGHT(Table1[[#This Row],[CODE]],6))</f>
        <v>532641</v>
      </c>
    </row>
    <row r="2610" spans="1:3">
      <c r="A2610" s="1" t="s">
        <v>5217</v>
      </c>
      <c r="B2610" t="s">
        <v>5218</v>
      </c>
      <c r="C2610">
        <f>_xlfn.NUMBERVALUE(RIGHT(Table1[[#This Row],[CODE]],6))</f>
        <v>590114</v>
      </c>
    </row>
    <row r="2611" spans="1:3">
      <c r="A2611" s="1" t="s">
        <v>5219</v>
      </c>
      <c r="B2611" t="s">
        <v>5220</v>
      </c>
      <c r="C2611">
        <f>_xlfn.NUMBERVALUE(RIGHT(Table1[[#This Row],[CODE]],6))</f>
        <v>519455</v>
      </c>
    </row>
    <row r="2612" spans="1:3">
      <c r="A2612" s="1" t="s">
        <v>5221</v>
      </c>
      <c r="B2612" t="s">
        <v>5222</v>
      </c>
      <c r="C2612">
        <f>_xlfn.NUMBERVALUE(RIGHT(Table1[[#This Row],[CODE]],6))</f>
        <v>531416</v>
      </c>
    </row>
    <row r="2613" spans="1:3">
      <c r="A2613" s="1" t="s">
        <v>5223</v>
      </c>
      <c r="B2613" t="s">
        <v>5224</v>
      </c>
      <c r="C2613">
        <f>_xlfn.NUMBERVALUE(RIGHT(Table1[[#This Row],[CODE]],6))</f>
        <v>526739</v>
      </c>
    </row>
    <row r="2614" spans="1:3">
      <c r="A2614" s="1" t="s">
        <v>5225</v>
      </c>
      <c r="B2614" t="s">
        <v>5226</v>
      </c>
      <c r="C2614">
        <f>_xlfn.NUMBERVALUE(RIGHT(Table1[[#This Row],[CODE]],6))</f>
        <v>524816</v>
      </c>
    </row>
    <row r="2615" spans="1:3">
      <c r="A2615" s="1" t="s">
        <v>5227</v>
      </c>
      <c r="B2615" t="s">
        <v>5228</v>
      </c>
      <c r="C2615">
        <f>_xlfn.NUMBERVALUE(RIGHT(Table1[[#This Row],[CODE]],6))</f>
        <v>537291</v>
      </c>
    </row>
    <row r="2616" spans="1:3">
      <c r="A2616" s="1" t="s">
        <v>5229</v>
      </c>
      <c r="B2616" t="s">
        <v>5230</v>
      </c>
      <c r="C2616">
        <f>_xlfn.NUMBERVALUE(RIGHT(Table1[[#This Row],[CODE]],6))</f>
        <v>502407</v>
      </c>
    </row>
    <row r="2617" spans="1:3">
      <c r="A2617" s="1" t="s">
        <v>5231</v>
      </c>
      <c r="B2617" t="s">
        <v>5232</v>
      </c>
      <c r="C2617">
        <f>_xlfn.NUMBERVALUE(RIGHT(Table1[[#This Row],[CODE]],6))</f>
        <v>532234</v>
      </c>
    </row>
    <row r="2618" spans="1:3">
      <c r="A2618" s="1" t="s">
        <v>5233</v>
      </c>
      <c r="B2618" t="s">
        <v>5234</v>
      </c>
      <c r="C2618">
        <f>_xlfn.NUMBERVALUE(RIGHT(Table1[[#This Row],[CODE]],6))</f>
        <v>523630</v>
      </c>
    </row>
    <row r="2619" spans="1:3">
      <c r="A2619" s="1" t="s">
        <v>5235</v>
      </c>
      <c r="B2619" t="s">
        <v>5236</v>
      </c>
      <c r="C2619">
        <f>_xlfn.NUMBERVALUE(RIGHT(Table1[[#This Row],[CODE]],6))</f>
        <v>531289</v>
      </c>
    </row>
    <row r="2620" spans="1:3">
      <c r="A2620" s="1" t="s">
        <v>5237</v>
      </c>
      <c r="B2620" t="s">
        <v>5238</v>
      </c>
      <c r="C2620">
        <f>_xlfn.NUMBERVALUE(RIGHT(Table1[[#This Row],[CODE]],6))</f>
        <v>531651</v>
      </c>
    </row>
    <row r="2621" spans="1:3">
      <c r="A2621" s="1" t="s">
        <v>5239</v>
      </c>
      <c r="B2621" t="s">
        <v>5240</v>
      </c>
      <c r="C2621">
        <f>_xlfn.NUMBERVALUE(RIGHT(Table1[[#This Row],[CODE]],6))</f>
        <v>507813</v>
      </c>
    </row>
    <row r="2622" spans="1:3">
      <c r="A2622" s="1" t="s">
        <v>5241</v>
      </c>
      <c r="B2622" t="s">
        <v>5242</v>
      </c>
      <c r="C2622">
        <f>_xlfn.NUMBERVALUE(RIGHT(Table1[[#This Row],[CODE]],6))</f>
        <v>500298</v>
      </c>
    </row>
    <row r="2623" spans="1:3">
      <c r="A2623" s="1" t="s">
        <v>5243</v>
      </c>
      <c r="B2623" t="s">
        <v>5244</v>
      </c>
      <c r="C2623">
        <f>_xlfn.NUMBERVALUE(RIGHT(Table1[[#This Row],[CODE]],6))</f>
        <v>526616</v>
      </c>
    </row>
    <row r="2624" spans="1:3">
      <c r="A2624" s="1" t="s">
        <v>5245</v>
      </c>
      <c r="B2624" t="s">
        <v>5246</v>
      </c>
      <c r="C2624">
        <f>_xlfn.NUMBERVALUE(RIGHT(Table1[[#This Row],[CODE]],6))</f>
        <v>531287</v>
      </c>
    </row>
    <row r="2625" spans="1:3">
      <c r="A2625" s="1" t="s">
        <v>5247</v>
      </c>
      <c r="B2625" t="s">
        <v>5248</v>
      </c>
      <c r="C2625">
        <f>_xlfn.NUMBERVALUE(RIGHT(Table1[[#This Row],[CODE]],6))</f>
        <v>513179</v>
      </c>
    </row>
    <row r="2626" spans="1:3">
      <c r="A2626" s="1" t="s">
        <v>5249</v>
      </c>
      <c r="B2626" t="s">
        <v>5250</v>
      </c>
      <c r="C2626">
        <f>_xlfn.NUMBERVALUE(RIGHT(Table1[[#This Row],[CODE]],6))</f>
        <v>530119</v>
      </c>
    </row>
    <row r="2627" spans="1:3">
      <c r="A2627" s="1" t="s">
        <v>5251</v>
      </c>
      <c r="B2627" t="s">
        <v>5252</v>
      </c>
      <c r="C2627">
        <f>_xlfn.NUMBERVALUE(RIGHT(Table1[[#This Row],[CODE]],6))</f>
        <v>531834</v>
      </c>
    </row>
    <row r="2628" spans="1:3">
      <c r="A2628" s="1" t="s">
        <v>5253</v>
      </c>
      <c r="B2628" t="s">
        <v>5254</v>
      </c>
      <c r="C2628">
        <f>_xlfn.NUMBERVALUE(RIGHT(Table1[[#This Row],[CODE]],6))</f>
        <v>524654</v>
      </c>
    </row>
    <row r="2629" spans="1:3">
      <c r="A2629" s="1" t="s">
        <v>5255</v>
      </c>
      <c r="B2629" t="s">
        <v>5256</v>
      </c>
      <c r="C2629">
        <f>_xlfn.NUMBERVALUE(RIGHT(Table1[[#This Row],[CODE]],6))</f>
        <v>538926</v>
      </c>
    </row>
    <row r="2630" spans="1:3">
      <c r="A2630" s="1" t="s">
        <v>5257</v>
      </c>
      <c r="B2630" t="s">
        <v>5258</v>
      </c>
      <c r="C2630">
        <f>_xlfn.NUMBERVALUE(RIGHT(Table1[[#This Row],[CODE]],6))</f>
        <v>513023</v>
      </c>
    </row>
    <row r="2631" spans="1:3">
      <c r="A2631" s="1" t="s">
        <v>5259</v>
      </c>
      <c r="B2631" t="s">
        <v>5260</v>
      </c>
      <c r="C2631">
        <f>_xlfn.NUMBERVALUE(RIGHT(Table1[[#This Row],[CODE]],6))</f>
        <v>519200</v>
      </c>
    </row>
    <row r="2632" spans="1:3">
      <c r="A2632" s="1" t="s">
        <v>5261</v>
      </c>
      <c r="B2632" t="s">
        <v>5262</v>
      </c>
      <c r="C2632">
        <f>_xlfn.NUMBERVALUE(RIGHT(Table1[[#This Row],[CODE]],6))</f>
        <v>532504</v>
      </c>
    </row>
    <row r="2633" spans="1:3">
      <c r="A2633" s="1" t="s">
        <v>5263</v>
      </c>
      <c r="B2633" t="s">
        <v>5264</v>
      </c>
      <c r="C2633">
        <f>_xlfn.NUMBERVALUE(RIGHT(Table1[[#This Row],[CODE]],6))</f>
        <v>531494</v>
      </c>
    </row>
    <row r="2634" spans="1:3">
      <c r="A2634" s="1" t="s">
        <v>5265</v>
      </c>
      <c r="B2634" t="s">
        <v>5266</v>
      </c>
      <c r="C2634">
        <f>_xlfn.NUMBERVALUE(RIGHT(Table1[[#This Row],[CODE]],6))</f>
        <v>539332</v>
      </c>
    </row>
    <row r="2635" spans="1:3">
      <c r="A2635" s="1" t="s">
        <v>5267</v>
      </c>
      <c r="B2635" t="s">
        <v>5268</v>
      </c>
      <c r="C2635">
        <f>_xlfn.NUMBERVALUE(RIGHT(Table1[[#This Row],[CODE]],6))</f>
        <v>508989</v>
      </c>
    </row>
    <row r="2636" spans="1:3">
      <c r="A2636" s="1" t="s">
        <v>5269</v>
      </c>
      <c r="B2636" t="s">
        <v>5270</v>
      </c>
      <c r="C2636">
        <f>_xlfn.NUMBERVALUE(RIGHT(Table1[[#This Row],[CODE]],6))</f>
        <v>538668</v>
      </c>
    </row>
    <row r="2637" spans="1:3">
      <c r="A2637" s="1" t="s">
        <v>5271</v>
      </c>
      <c r="B2637" t="s">
        <v>5272</v>
      </c>
      <c r="C2637">
        <f>_xlfn.NUMBERVALUE(RIGHT(Table1[[#This Row],[CODE]],6))</f>
        <v>523242</v>
      </c>
    </row>
    <row r="2638" spans="1:3">
      <c r="A2638" s="1" t="s">
        <v>5273</v>
      </c>
      <c r="B2638" t="s">
        <v>5274</v>
      </c>
      <c r="C2638">
        <f>_xlfn.NUMBERVALUE(RIGHT(Table1[[#This Row],[CODE]],6))</f>
        <v>534309</v>
      </c>
    </row>
    <row r="2639" spans="1:3">
      <c r="A2639" s="1" t="s">
        <v>5275</v>
      </c>
      <c r="B2639" t="s">
        <v>5276</v>
      </c>
      <c r="C2639">
        <f>_xlfn.NUMBERVALUE(RIGHT(Table1[[#This Row],[CODE]],6))</f>
        <v>531452</v>
      </c>
    </row>
    <row r="2640" spans="1:3">
      <c r="A2640" s="1" t="s">
        <v>5277</v>
      </c>
      <c r="B2640" t="s">
        <v>5278</v>
      </c>
      <c r="C2640">
        <f>_xlfn.NUMBERVALUE(RIGHT(Table1[[#This Row],[CODE]],6))</f>
        <v>500294</v>
      </c>
    </row>
    <row r="2641" spans="1:3">
      <c r="A2641" s="1" t="s">
        <v>5279</v>
      </c>
      <c r="B2641" t="s">
        <v>5280</v>
      </c>
      <c r="C2641">
        <f>_xlfn.NUMBERVALUE(RIGHT(Table1[[#This Row],[CODE]],6))</f>
        <v>502168</v>
      </c>
    </row>
    <row r="2642" spans="1:3">
      <c r="A2642" s="1" t="s">
        <v>5281</v>
      </c>
      <c r="B2642" t="s">
        <v>5282</v>
      </c>
      <c r="C2642">
        <f>_xlfn.NUMBERVALUE(RIGHT(Table1[[#This Row],[CODE]],6))</f>
        <v>530557</v>
      </c>
    </row>
    <row r="2643" spans="1:3">
      <c r="A2643" s="1" t="s">
        <v>5283</v>
      </c>
      <c r="B2643" t="s">
        <v>5284</v>
      </c>
      <c r="C2643">
        <f>_xlfn.NUMBERVALUE(RIGHT(Table1[[#This Row],[CODE]],6))</f>
        <v>511535</v>
      </c>
    </row>
    <row r="2644" spans="1:3">
      <c r="A2644" s="1" t="s">
        <v>5285</v>
      </c>
      <c r="B2644" t="s">
        <v>5286</v>
      </c>
      <c r="C2644">
        <f>_xlfn.NUMBERVALUE(RIGHT(Table1[[#This Row],[CODE]],6))</f>
        <v>532649</v>
      </c>
    </row>
    <row r="2645" spans="1:3">
      <c r="A2645" s="1" t="s">
        <v>5287</v>
      </c>
      <c r="B2645" t="s">
        <v>5288</v>
      </c>
      <c r="C2645">
        <f>_xlfn.NUMBERVALUE(RIGHT(Table1[[#This Row],[CODE]],6))</f>
        <v>508670</v>
      </c>
    </row>
    <row r="2646" spans="1:3">
      <c r="A2646" s="1" t="s">
        <v>5289</v>
      </c>
      <c r="B2646" t="s">
        <v>5290</v>
      </c>
      <c r="C2646">
        <f>_xlfn.NUMBERVALUE(RIGHT(Table1[[#This Row],[CODE]],6))</f>
        <v>531049</v>
      </c>
    </row>
    <row r="2647" spans="1:3">
      <c r="A2647" s="1" t="s">
        <v>5291</v>
      </c>
      <c r="B2647" t="s">
        <v>5292</v>
      </c>
      <c r="C2647">
        <f>_xlfn.NUMBERVALUE(RIGHT(Table1[[#This Row],[CODE]],6))</f>
        <v>530697</v>
      </c>
    </row>
    <row r="2648" spans="1:3">
      <c r="A2648" s="1" t="s">
        <v>5293</v>
      </c>
      <c r="B2648" t="s">
        <v>5294</v>
      </c>
      <c r="C2648">
        <f>_xlfn.NUMBERVALUE(RIGHT(Table1[[#This Row],[CODE]],6))</f>
        <v>539409</v>
      </c>
    </row>
    <row r="2649" spans="1:3">
      <c r="A2649" s="1" t="s">
        <v>5295</v>
      </c>
      <c r="B2649" t="s">
        <v>5296</v>
      </c>
      <c r="C2649">
        <f>_xlfn.NUMBERVALUE(RIGHT(Table1[[#This Row],[CODE]],6))</f>
        <v>519560</v>
      </c>
    </row>
    <row r="2650" spans="1:3">
      <c r="A2650" s="1" t="s">
        <v>5297</v>
      </c>
      <c r="B2650" t="s">
        <v>5298</v>
      </c>
      <c r="C2650">
        <f>_xlfn.NUMBERVALUE(RIGHT(Table1[[#This Row],[CODE]],6))</f>
        <v>539016</v>
      </c>
    </row>
    <row r="2651" spans="1:3">
      <c r="A2651" s="1" t="s">
        <v>5299</v>
      </c>
      <c r="B2651" t="s">
        <v>5300</v>
      </c>
      <c r="C2651">
        <f>_xlfn.NUMBERVALUE(RIGHT(Table1[[#This Row],[CODE]],6))</f>
        <v>532864</v>
      </c>
    </row>
    <row r="2652" spans="1:3">
      <c r="A2652" s="1" t="s">
        <v>5301</v>
      </c>
      <c r="B2652" t="s">
        <v>5302</v>
      </c>
      <c r="C2652">
        <f>_xlfn.NUMBERVALUE(RIGHT(Table1[[#This Row],[CODE]],6))</f>
        <v>504112</v>
      </c>
    </row>
    <row r="2653" spans="1:3">
      <c r="A2653" s="1" t="s">
        <v>5303</v>
      </c>
      <c r="B2653" t="s">
        <v>5304</v>
      </c>
      <c r="C2653">
        <f>_xlfn.NUMBERVALUE(RIGHT(Table1[[#This Row],[CODE]],6))</f>
        <v>523820</v>
      </c>
    </row>
    <row r="2654" spans="1:3">
      <c r="A2654" s="1" t="s">
        <v>5305</v>
      </c>
      <c r="B2654" t="s">
        <v>5306</v>
      </c>
      <c r="C2654">
        <f>_xlfn.NUMBERVALUE(RIGHT(Table1[[#This Row],[CODE]],6))</f>
        <v>514332</v>
      </c>
    </row>
    <row r="2655" spans="1:3">
      <c r="A2655" s="1" t="s">
        <v>5307</v>
      </c>
      <c r="B2655" t="s">
        <v>5308</v>
      </c>
      <c r="C2655">
        <f>_xlfn.NUMBERVALUE(RIGHT(Table1[[#This Row],[CODE]],6))</f>
        <v>526195</v>
      </c>
    </row>
    <row r="2656" spans="1:3">
      <c r="A2656" s="1" t="s">
        <v>5309</v>
      </c>
      <c r="B2656" t="s">
        <v>5310</v>
      </c>
      <c r="C2656">
        <f>_xlfn.NUMBERVALUE(RIGHT(Table1[[#This Row],[CODE]],6))</f>
        <v>500301</v>
      </c>
    </row>
    <row r="2657" spans="1:3">
      <c r="A2657" s="1" t="s">
        <v>5311</v>
      </c>
      <c r="B2657" t="s">
        <v>5312</v>
      </c>
      <c r="C2657">
        <f>_xlfn.NUMBERVALUE(RIGHT(Table1[[#This Row],[CODE]],6))</f>
        <v>505355</v>
      </c>
    </row>
    <row r="2658" spans="1:3">
      <c r="A2658" s="1" t="s">
        <v>5313</v>
      </c>
      <c r="B2658" t="s">
        <v>5314</v>
      </c>
      <c r="C2658">
        <f>_xlfn.NUMBERVALUE(RIGHT(Table1[[#This Row],[CODE]],6))</f>
        <v>500790</v>
      </c>
    </row>
    <row r="2659" spans="1:3">
      <c r="A2659" s="1" t="s">
        <v>5315</v>
      </c>
      <c r="B2659" t="s">
        <v>5316</v>
      </c>
      <c r="C2659">
        <f>_xlfn.NUMBERVALUE(RIGHT(Table1[[#This Row],[CODE]],6))</f>
        <v>532912</v>
      </c>
    </row>
    <row r="2660" spans="1:3">
      <c r="A2660" s="1" t="s">
        <v>5317</v>
      </c>
      <c r="B2660" t="s">
        <v>5318</v>
      </c>
      <c r="C2660">
        <f>_xlfn.NUMBERVALUE(RIGHT(Table1[[#This Row],[CODE]],6))</f>
        <v>509040</v>
      </c>
    </row>
    <row r="2661" spans="1:3">
      <c r="A2661" s="1" t="s">
        <v>5319</v>
      </c>
      <c r="B2661" t="s">
        <v>5320</v>
      </c>
      <c r="C2661">
        <f>_xlfn.NUMBERVALUE(RIGHT(Table1[[#This Row],[CODE]],6))</f>
        <v>511658</v>
      </c>
    </row>
    <row r="2662" spans="1:3">
      <c r="A2662" s="1" t="s">
        <v>5321</v>
      </c>
      <c r="B2662" t="s">
        <v>5322</v>
      </c>
      <c r="C2662">
        <f>_xlfn.NUMBERVALUE(RIGHT(Table1[[#This Row],[CODE]],6))</f>
        <v>530811</v>
      </c>
    </row>
    <row r="2663" spans="1:3">
      <c r="A2663" s="1" t="s">
        <v>5323</v>
      </c>
      <c r="B2663" t="s">
        <v>5324</v>
      </c>
      <c r="C2663">
        <f>_xlfn.NUMBERVALUE(RIGHT(Table1[[#This Row],[CODE]],6))</f>
        <v>523558</v>
      </c>
    </row>
    <row r="2664" spans="1:3">
      <c r="A2664" s="1" t="s">
        <v>5325</v>
      </c>
      <c r="B2664" t="s">
        <v>5326</v>
      </c>
      <c r="C2664">
        <f>_xlfn.NUMBERVALUE(RIGHT(Table1[[#This Row],[CODE]],6))</f>
        <v>532798</v>
      </c>
    </row>
    <row r="2665" spans="1:3">
      <c r="A2665" s="1" t="s">
        <v>5327</v>
      </c>
      <c r="B2665" t="s">
        <v>5328</v>
      </c>
      <c r="C2665">
        <f>_xlfn.NUMBERVALUE(RIGHT(Table1[[#This Row],[CODE]],6))</f>
        <v>524558</v>
      </c>
    </row>
    <row r="2666" spans="1:3">
      <c r="A2666" s="1" t="s">
        <v>5329</v>
      </c>
      <c r="B2666" t="s">
        <v>5330</v>
      </c>
      <c r="C2666">
        <f>_xlfn.NUMBERVALUE(RIGHT(Table1[[#This Row],[CODE]],6))</f>
        <v>532529</v>
      </c>
    </row>
    <row r="2667" spans="1:3">
      <c r="A2667" s="1" t="s">
        <v>5331</v>
      </c>
      <c r="B2667" t="s">
        <v>5332</v>
      </c>
      <c r="C2667">
        <f>_xlfn.NUMBERVALUE(RIGHT(Table1[[#This Row],[CODE]],6))</f>
        <v>508867</v>
      </c>
    </row>
    <row r="2668" spans="1:3">
      <c r="A2668" s="1" t="s">
        <v>5333</v>
      </c>
      <c r="B2668" t="s">
        <v>5334</v>
      </c>
      <c r="C2668">
        <f>_xlfn.NUMBERVALUE(RIGHT(Table1[[#This Row],[CODE]],6))</f>
        <v>501479</v>
      </c>
    </row>
    <row r="2669" spans="1:3">
      <c r="A2669" s="1" t="s">
        <v>5335</v>
      </c>
      <c r="B2669" t="s">
        <v>5336</v>
      </c>
      <c r="C2669">
        <f>_xlfn.NUMBERVALUE(RIGHT(Table1[[#This Row],[CODE]],6))</f>
        <v>536644</v>
      </c>
    </row>
    <row r="2670" spans="1:3">
      <c r="A2670" s="1" t="s">
        <v>5337</v>
      </c>
      <c r="B2670" t="s">
        <v>5338</v>
      </c>
      <c r="C2670">
        <f>_xlfn.NUMBERVALUE(RIGHT(Table1[[#This Row],[CODE]],6))</f>
        <v>531959</v>
      </c>
    </row>
    <row r="2671" spans="1:3">
      <c r="A2671" s="1" t="s">
        <v>5339</v>
      </c>
      <c r="B2671" t="s">
        <v>5340</v>
      </c>
      <c r="C2671">
        <f>_xlfn.NUMBERVALUE(RIGHT(Table1[[#This Row],[CODE]],6))</f>
        <v>532416</v>
      </c>
    </row>
    <row r="2672" spans="1:3">
      <c r="A2672" s="1" t="s">
        <v>5341</v>
      </c>
      <c r="B2672" t="s">
        <v>5342</v>
      </c>
      <c r="C2672">
        <f>_xlfn.NUMBERVALUE(RIGHT(Table1[[#This Row],[CODE]],6))</f>
        <v>538874</v>
      </c>
    </row>
    <row r="2673" spans="1:3">
      <c r="A2673" s="1" t="s">
        <v>5343</v>
      </c>
      <c r="B2673" t="s">
        <v>5344</v>
      </c>
      <c r="C2673">
        <f>_xlfn.NUMBERVALUE(RIGHT(Table1[[#This Row],[CODE]],6))</f>
        <v>532045</v>
      </c>
    </row>
    <row r="2674" spans="1:3">
      <c r="A2674" s="1" t="s">
        <v>5345</v>
      </c>
      <c r="B2674" t="s">
        <v>5346</v>
      </c>
      <c r="C2674">
        <f>_xlfn.NUMBERVALUE(RIGHT(Table1[[#This Row],[CODE]],6))</f>
        <v>513683</v>
      </c>
    </row>
    <row r="2675" spans="1:3">
      <c r="A2675" s="1" t="s">
        <v>5347</v>
      </c>
      <c r="B2675" t="s">
        <v>5348</v>
      </c>
      <c r="C2675">
        <f>_xlfn.NUMBERVALUE(RIGHT(Table1[[#This Row],[CODE]],6))</f>
        <v>524774</v>
      </c>
    </row>
    <row r="2676" spans="1:3">
      <c r="A2676" s="1" t="s">
        <v>5349</v>
      </c>
      <c r="B2676" t="s">
        <v>5350</v>
      </c>
      <c r="C2676">
        <f>_xlfn.NUMBERVALUE(RIGHT(Table1[[#This Row],[CODE]],6))</f>
        <v>517554</v>
      </c>
    </row>
    <row r="2677" spans="1:3">
      <c r="A2677" s="1" t="s">
        <v>5351</v>
      </c>
      <c r="B2677" t="s">
        <v>5352</v>
      </c>
      <c r="C2677">
        <f>_xlfn.NUMBERVALUE(RIGHT(Table1[[#This Row],[CODE]],6))</f>
        <v>533098</v>
      </c>
    </row>
    <row r="2678" spans="1:3">
      <c r="A2678" s="1" t="s">
        <v>5353</v>
      </c>
      <c r="B2678" t="s">
        <v>5354</v>
      </c>
      <c r="C2678">
        <f>_xlfn.NUMBERVALUE(RIGHT(Table1[[#This Row],[CODE]],6))</f>
        <v>590028</v>
      </c>
    </row>
    <row r="2679" spans="1:3">
      <c r="A2679" s="1" t="s">
        <v>5355</v>
      </c>
      <c r="B2679" t="s">
        <v>5356</v>
      </c>
      <c r="C2679">
        <f>_xlfn.NUMBERVALUE(RIGHT(Table1[[#This Row],[CODE]],6))</f>
        <v>526721</v>
      </c>
    </row>
    <row r="2680" spans="1:3">
      <c r="A2680" s="1" t="s">
        <v>5357</v>
      </c>
      <c r="B2680" t="s">
        <v>5358</v>
      </c>
      <c r="C2680">
        <f>_xlfn.NUMBERVALUE(RIGHT(Table1[[#This Row],[CODE]],6))</f>
        <v>523209</v>
      </c>
    </row>
    <row r="2681" spans="1:3">
      <c r="A2681" s="1" t="s">
        <v>5359</v>
      </c>
      <c r="B2681" t="s">
        <v>5360</v>
      </c>
      <c r="C2681">
        <f>_xlfn.NUMBERVALUE(RIGHT(Table1[[#This Row],[CODE]],6))</f>
        <v>512103</v>
      </c>
    </row>
    <row r="2682" spans="1:3">
      <c r="A2682" s="1" t="s">
        <v>5361</v>
      </c>
      <c r="B2682" t="s">
        <v>5362</v>
      </c>
      <c r="C2682">
        <f>_xlfn.NUMBERVALUE(RIGHT(Table1[[#This Row],[CODE]],6))</f>
        <v>531083</v>
      </c>
    </row>
    <row r="2683" spans="1:3">
      <c r="A2683" s="1" t="s">
        <v>5363</v>
      </c>
      <c r="B2683" t="s">
        <v>5364</v>
      </c>
      <c r="C2683">
        <f>_xlfn.NUMBERVALUE(RIGHT(Table1[[#This Row],[CODE]],6))</f>
        <v>500304</v>
      </c>
    </row>
    <row r="2684" spans="1:3">
      <c r="A2684" s="1" t="s">
        <v>5365</v>
      </c>
      <c r="B2684" t="s">
        <v>5366</v>
      </c>
      <c r="C2684">
        <f>_xlfn.NUMBERVALUE(RIGHT(Table1[[#This Row],[CODE]],6))</f>
        <v>532541</v>
      </c>
    </row>
    <row r="2685" spans="1:3">
      <c r="A2685" s="1" t="s">
        <v>5367</v>
      </c>
      <c r="B2685" t="s">
        <v>5368</v>
      </c>
      <c r="C2685">
        <f>_xlfn.NUMBERVALUE(RIGHT(Table1[[#This Row],[CODE]],6))</f>
        <v>526159</v>
      </c>
    </row>
    <row r="2686" spans="1:3">
      <c r="A2686" s="1" t="s">
        <v>5369</v>
      </c>
      <c r="B2686" t="s">
        <v>5370</v>
      </c>
      <c r="C2686">
        <f>_xlfn.NUMBERVALUE(RIGHT(Table1[[#This Row],[CODE]],6))</f>
        <v>531272</v>
      </c>
    </row>
    <row r="2687" spans="1:3">
      <c r="A2687" s="1" t="s">
        <v>5371</v>
      </c>
      <c r="B2687" t="s">
        <v>5372</v>
      </c>
      <c r="C2687">
        <f>_xlfn.NUMBERVALUE(RIGHT(Table1[[#This Row],[CODE]],6))</f>
        <v>530377</v>
      </c>
    </row>
    <row r="2688" spans="1:3">
      <c r="A2688" s="1" t="s">
        <v>5373</v>
      </c>
      <c r="B2688" t="s">
        <v>5374</v>
      </c>
      <c r="C2688">
        <f>_xlfn.NUMBERVALUE(RIGHT(Table1[[#This Row],[CODE]],6))</f>
        <v>502294</v>
      </c>
    </row>
    <row r="2689" spans="1:3">
      <c r="A2689" s="1" t="s">
        <v>5375</v>
      </c>
      <c r="B2689" t="s">
        <v>5376</v>
      </c>
      <c r="C2689">
        <f>_xlfn.NUMBERVALUE(RIGHT(Table1[[#This Row],[CODE]],6))</f>
        <v>530129</v>
      </c>
    </row>
    <row r="2690" spans="1:3">
      <c r="A2690" s="1" t="s">
        <v>5377</v>
      </c>
      <c r="B2690" t="s">
        <v>5378</v>
      </c>
      <c r="C2690">
        <f>_xlfn.NUMBERVALUE(RIGHT(Table1[[#This Row],[CODE]],6))</f>
        <v>523385</v>
      </c>
    </row>
    <row r="2691" spans="1:3">
      <c r="A2691" s="1" t="s">
        <v>5379</v>
      </c>
      <c r="B2691" t="s">
        <v>5380</v>
      </c>
      <c r="C2691">
        <f>_xlfn.NUMBERVALUE(RIGHT(Table1[[#This Row],[CODE]],6))</f>
        <v>531598</v>
      </c>
    </row>
    <row r="2692" spans="1:3">
      <c r="A2692" s="1" t="s">
        <v>5381</v>
      </c>
      <c r="B2692" t="s">
        <v>5382</v>
      </c>
      <c r="C2692">
        <f>_xlfn.NUMBERVALUE(RIGHT(Table1[[#This Row],[CODE]],6))</f>
        <v>530971</v>
      </c>
    </row>
    <row r="2693" spans="1:3">
      <c r="A2693" s="1" t="s">
        <v>5383</v>
      </c>
      <c r="B2693" t="s">
        <v>5384</v>
      </c>
      <c r="C2693">
        <f>_xlfn.NUMBERVALUE(RIGHT(Table1[[#This Row],[CODE]],6))</f>
        <v>511714</v>
      </c>
    </row>
    <row r="2694" spans="1:3">
      <c r="A2694" s="1" t="s">
        <v>5385</v>
      </c>
      <c r="B2694" t="s">
        <v>5386</v>
      </c>
      <c r="C2694">
        <f>_xlfn.NUMBERVALUE(RIGHT(Table1[[#This Row],[CODE]],6))</f>
        <v>532986</v>
      </c>
    </row>
    <row r="2695" spans="1:3">
      <c r="A2695" s="1" t="s">
        <v>5387</v>
      </c>
      <c r="B2695" t="s">
        <v>5388</v>
      </c>
      <c r="C2695">
        <f>_xlfn.NUMBERVALUE(RIGHT(Table1[[#This Row],[CODE]],6))</f>
        <v>512425</v>
      </c>
    </row>
    <row r="2696" spans="1:3">
      <c r="A2696" s="1" t="s">
        <v>5389</v>
      </c>
      <c r="B2696" t="s">
        <v>5390</v>
      </c>
      <c r="C2696">
        <f>_xlfn.NUMBERVALUE(RIGHT(Table1[[#This Row],[CODE]],6))</f>
        <v>500307</v>
      </c>
    </row>
    <row r="2697" spans="1:3">
      <c r="A2697" s="1" t="s">
        <v>5391</v>
      </c>
      <c r="B2697" t="s">
        <v>5392</v>
      </c>
      <c r="C2697">
        <f>_xlfn.NUMBERVALUE(RIGHT(Table1[[#This Row],[CODE]],6))</f>
        <v>539251</v>
      </c>
    </row>
    <row r="2698" spans="1:3">
      <c r="A2698" s="1" t="s">
        <v>5393</v>
      </c>
      <c r="B2698" t="s">
        <v>5394</v>
      </c>
      <c r="C2698">
        <f>_xlfn.NUMBERVALUE(RIGHT(Table1[[#This Row],[CODE]],6))</f>
        <v>539311</v>
      </c>
    </row>
    <row r="2699" spans="1:3">
      <c r="A2699" s="1" t="s">
        <v>5395</v>
      </c>
      <c r="B2699" t="s">
        <v>5396</v>
      </c>
      <c r="C2699">
        <f>_xlfn.NUMBERVALUE(RIGHT(Table1[[#This Row],[CODE]],6))</f>
        <v>532789</v>
      </c>
    </row>
    <row r="2700" spans="1:3">
      <c r="A2700" s="1" t="s">
        <v>5397</v>
      </c>
      <c r="B2700" t="s">
        <v>5398</v>
      </c>
      <c r="C2700">
        <f>_xlfn.NUMBERVALUE(RIGHT(Table1[[#This Row],[CODE]],6))</f>
        <v>532722</v>
      </c>
    </row>
    <row r="2701" spans="1:3">
      <c r="A2701" s="1" t="s">
        <v>5399</v>
      </c>
      <c r="B2701" t="s">
        <v>5400</v>
      </c>
      <c r="C2701">
        <f>_xlfn.NUMBERVALUE(RIGHT(Table1[[#This Row],[CODE]],6))</f>
        <v>533202</v>
      </c>
    </row>
    <row r="2702" spans="1:3">
      <c r="A2702" s="1" t="s">
        <v>5401</v>
      </c>
      <c r="B2702" t="s">
        <v>5402</v>
      </c>
      <c r="C2702">
        <f>_xlfn.NUMBERVALUE(RIGHT(Table1[[#This Row],[CODE]],6))</f>
        <v>508875</v>
      </c>
    </row>
    <row r="2703" spans="1:3">
      <c r="A2703" s="1" t="s">
        <v>5403</v>
      </c>
      <c r="B2703" t="s">
        <v>5404</v>
      </c>
      <c r="C2703">
        <f>_xlfn.NUMBERVALUE(RIGHT(Table1[[#This Row],[CODE]],6))</f>
        <v>532854</v>
      </c>
    </row>
    <row r="2704" spans="1:3">
      <c r="A2704" s="1" t="s">
        <v>5405</v>
      </c>
      <c r="B2704" t="s">
        <v>5406</v>
      </c>
      <c r="C2704">
        <f>_xlfn.NUMBERVALUE(RIGHT(Table1[[#This Row],[CODE]],6))</f>
        <v>532698</v>
      </c>
    </row>
    <row r="2705" spans="1:3">
      <c r="A2705" s="1" t="s">
        <v>5407</v>
      </c>
      <c r="B2705" t="s">
        <v>5408</v>
      </c>
      <c r="C2705">
        <f>_xlfn.NUMBERVALUE(RIGHT(Table1[[#This Row],[CODE]],6))</f>
        <v>536161</v>
      </c>
    </row>
    <row r="2706" spans="1:3">
      <c r="A2706" s="1" t="s">
        <v>5409</v>
      </c>
      <c r="B2706" t="s">
        <v>5410</v>
      </c>
      <c r="C2706">
        <f>_xlfn.NUMBERVALUE(RIGHT(Table1[[#This Row],[CODE]],6))</f>
        <v>506532</v>
      </c>
    </row>
    <row r="2707" spans="1:3">
      <c r="A2707" s="1" t="s">
        <v>5411</v>
      </c>
      <c r="B2707" t="s">
        <v>5412</v>
      </c>
      <c r="C2707">
        <f>_xlfn.NUMBERVALUE(RIGHT(Table1[[#This Row],[CODE]],6))</f>
        <v>512381</v>
      </c>
    </row>
    <row r="2708" spans="1:3">
      <c r="A2708" s="1" t="s">
        <v>5413</v>
      </c>
      <c r="B2708" t="s">
        <v>5414</v>
      </c>
      <c r="C2708">
        <f>_xlfn.NUMBERVALUE(RIGHT(Table1[[#This Row],[CODE]],6))</f>
        <v>512245</v>
      </c>
    </row>
    <row r="2709" spans="1:3">
      <c r="A2709" s="1" t="s">
        <v>5415</v>
      </c>
      <c r="B2709" t="s">
        <v>5416</v>
      </c>
      <c r="C2709">
        <f>_xlfn.NUMBERVALUE(RIGHT(Table1[[#This Row],[CODE]],6))</f>
        <v>517534</v>
      </c>
    </row>
    <row r="2710" spans="1:3">
      <c r="A2710" s="1" t="s">
        <v>5417</v>
      </c>
      <c r="B2710" t="s">
        <v>5418</v>
      </c>
      <c r="C2710">
        <f>_xlfn.NUMBERVALUE(RIGHT(Table1[[#This Row],[CODE]],6))</f>
        <v>526371</v>
      </c>
    </row>
    <row r="2711" spans="1:3">
      <c r="A2711" s="1" t="s">
        <v>5419</v>
      </c>
      <c r="B2711" t="s">
        <v>5420</v>
      </c>
      <c r="C2711">
        <f>_xlfn.NUMBERVALUE(RIGHT(Table1[[#This Row],[CODE]],6))</f>
        <v>506991</v>
      </c>
    </row>
    <row r="2712" spans="1:3">
      <c r="A2712" s="1" t="s">
        <v>5421</v>
      </c>
      <c r="B2712" t="s">
        <v>5422</v>
      </c>
      <c r="C2712">
        <f>_xlfn.NUMBERVALUE(RIGHT(Table1[[#This Row],[CODE]],6))</f>
        <v>539200</v>
      </c>
    </row>
    <row r="2713" spans="1:3">
      <c r="A2713" s="1" t="s">
        <v>5423</v>
      </c>
      <c r="B2713" t="s">
        <v>5424</v>
      </c>
      <c r="C2713">
        <f>_xlfn.NUMBERVALUE(RIGHT(Table1[[#This Row],[CODE]],6))</f>
        <v>500730</v>
      </c>
    </row>
    <row r="2714" spans="1:3">
      <c r="A2714" s="1" t="s">
        <v>5425</v>
      </c>
      <c r="B2714" t="s">
        <v>5426</v>
      </c>
      <c r="C2714">
        <f>_xlfn.NUMBERVALUE(RIGHT(Table1[[#This Row],[CODE]],6))</f>
        <v>530435</v>
      </c>
    </row>
    <row r="2715" spans="1:3">
      <c r="A2715" s="1" t="s">
        <v>5427</v>
      </c>
      <c r="B2715" t="s">
        <v>5428</v>
      </c>
      <c r="C2715">
        <f>_xlfn.NUMBERVALUE(RIGHT(Table1[[#This Row],[CODE]],6))</f>
        <v>523670</v>
      </c>
    </row>
    <row r="2716" spans="1:3">
      <c r="A2716" s="1" t="s">
        <v>5429</v>
      </c>
      <c r="B2716" t="s">
        <v>5430</v>
      </c>
      <c r="C2716">
        <f>_xlfn.NUMBERVALUE(RIGHT(Table1[[#This Row],[CODE]],6))</f>
        <v>532481</v>
      </c>
    </row>
    <row r="2717" spans="1:3">
      <c r="A2717" s="1" t="s">
        <v>5431</v>
      </c>
      <c r="B2717" t="s">
        <v>5432</v>
      </c>
      <c r="C2717">
        <f>_xlfn.NUMBERVALUE(RIGHT(Table1[[#This Row],[CODE]],6))</f>
        <v>534615</v>
      </c>
    </row>
    <row r="2718" spans="1:3">
      <c r="A2718" s="1" t="s">
        <v>5433</v>
      </c>
      <c r="B2718" t="s">
        <v>5434</v>
      </c>
      <c r="C2718">
        <f>_xlfn.NUMBERVALUE(RIGHT(Table1[[#This Row],[CODE]],6))</f>
        <v>539110</v>
      </c>
    </row>
    <row r="2719" spans="1:3">
      <c r="A2719" s="1" t="s">
        <v>5435</v>
      </c>
      <c r="B2719" t="s">
        <v>5436</v>
      </c>
      <c r="C2719">
        <f>_xlfn.NUMBERVALUE(RIGHT(Table1[[#This Row],[CODE]],6))</f>
        <v>531465</v>
      </c>
    </row>
    <row r="2720" spans="1:3">
      <c r="A2720" s="1" t="s">
        <v>5437</v>
      </c>
      <c r="B2720" t="s">
        <v>5438</v>
      </c>
      <c r="C2720">
        <f>_xlfn.NUMBERVALUE(RIGHT(Table1[[#This Row],[CODE]],6))</f>
        <v>513566</v>
      </c>
    </row>
    <row r="2721" spans="1:3">
      <c r="A2721" s="1" t="s">
        <v>5439</v>
      </c>
      <c r="B2721" t="s">
        <v>5440</v>
      </c>
      <c r="C2721">
        <f>_xlfn.NUMBERVALUE(RIGHT(Table1[[#This Row],[CODE]],6))</f>
        <v>530733</v>
      </c>
    </row>
    <row r="2722" spans="1:3">
      <c r="A2722" s="1" t="s">
        <v>5441</v>
      </c>
      <c r="B2722" t="s">
        <v>5442</v>
      </c>
      <c r="C2722">
        <f>_xlfn.NUMBERVALUE(RIGHT(Table1[[#This Row],[CODE]],6))</f>
        <v>531791</v>
      </c>
    </row>
    <row r="2723" spans="1:3">
      <c r="A2723" s="1" t="s">
        <v>5443</v>
      </c>
      <c r="B2723" t="s">
        <v>5444</v>
      </c>
      <c r="C2723">
        <f>_xlfn.NUMBERVALUE(RIGHT(Table1[[#This Row],[CODE]],6))</f>
        <v>500672</v>
      </c>
    </row>
    <row r="2724" spans="1:3">
      <c r="A2724" s="1" t="s">
        <v>5445</v>
      </c>
      <c r="B2724" t="s">
        <v>5446</v>
      </c>
      <c r="C2724">
        <f>_xlfn.NUMBERVALUE(RIGHT(Table1[[#This Row],[CODE]],6))</f>
        <v>500310</v>
      </c>
    </row>
    <row r="2725" spans="1:3">
      <c r="A2725" s="1" t="s">
        <v>5447</v>
      </c>
      <c r="B2725" t="s">
        <v>5448</v>
      </c>
      <c r="C2725">
        <f>_xlfn.NUMBERVALUE(RIGHT(Table1[[#This Row],[CODE]],6))</f>
        <v>530127</v>
      </c>
    </row>
    <row r="2726" spans="1:3">
      <c r="A2726" s="1" t="s">
        <v>5449</v>
      </c>
      <c r="B2726" t="s">
        <v>5450</v>
      </c>
      <c r="C2726">
        <f>_xlfn.NUMBERVALUE(RIGHT(Table1[[#This Row],[CODE]],6))</f>
        <v>530367</v>
      </c>
    </row>
    <row r="2727" spans="1:3">
      <c r="A2727" s="1" t="s">
        <v>5451</v>
      </c>
      <c r="B2727" t="s">
        <v>5452</v>
      </c>
      <c r="C2727">
        <f>_xlfn.NUMBERVALUE(RIGHT(Table1[[#This Row],[CODE]],6))</f>
        <v>535458</v>
      </c>
    </row>
    <row r="2728" spans="1:3">
      <c r="A2728" s="1" t="s">
        <v>5453</v>
      </c>
      <c r="B2728" t="s">
        <v>5454</v>
      </c>
      <c r="C2728">
        <f>_xlfn.NUMBERVALUE(RIGHT(Table1[[#This Row],[CODE]],6))</f>
        <v>503780</v>
      </c>
    </row>
    <row r="2729" spans="1:3">
      <c r="A2729" s="1" t="s">
        <v>5455</v>
      </c>
      <c r="B2729" t="s">
        <v>5456</v>
      </c>
      <c r="C2729">
        <f>_xlfn.NUMBERVALUE(RIGHT(Table1[[#This Row],[CODE]],6))</f>
        <v>526723</v>
      </c>
    </row>
    <row r="2730" spans="1:3">
      <c r="A2730" s="1" t="s">
        <v>5457</v>
      </c>
      <c r="B2730" t="s">
        <v>5458</v>
      </c>
      <c r="C2730">
        <f>_xlfn.NUMBERVALUE(RIGHT(Table1[[#This Row],[CODE]],6))</f>
        <v>532555</v>
      </c>
    </row>
    <row r="2731" spans="1:3">
      <c r="A2731" s="1" t="s">
        <v>5459</v>
      </c>
      <c r="B2731" t="s">
        <v>5460</v>
      </c>
      <c r="C2731">
        <f>_xlfn.NUMBERVALUE(RIGHT(Table1[[#This Row],[CODE]],6))</f>
        <v>533015</v>
      </c>
    </row>
    <row r="2732" spans="1:3">
      <c r="A2732" s="1" t="s">
        <v>5461</v>
      </c>
      <c r="B2732" t="s">
        <v>5462</v>
      </c>
      <c r="C2732">
        <f>_xlfn.NUMBERVALUE(RIGHT(Table1[[#This Row],[CODE]],6))</f>
        <v>526313</v>
      </c>
    </row>
    <row r="2733" spans="1:3">
      <c r="A2733" s="1" t="s">
        <v>5463</v>
      </c>
      <c r="B2733" t="s">
        <v>5464</v>
      </c>
      <c r="C2733">
        <f>_xlfn.NUMBERVALUE(RIGHT(Table1[[#This Row],[CODE]],6))</f>
        <v>531209</v>
      </c>
    </row>
    <row r="2734" spans="1:3">
      <c r="A2734" s="1" t="s">
        <v>5465</v>
      </c>
      <c r="B2734" t="s">
        <v>5466</v>
      </c>
      <c r="C2734">
        <f>_xlfn.NUMBERVALUE(RIGHT(Table1[[#This Row],[CODE]],6))</f>
        <v>531304</v>
      </c>
    </row>
    <row r="2735" spans="1:3">
      <c r="A2735" s="1" t="s">
        <v>5467</v>
      </c>
      <c r="B2735" t="s">
        <v>5468</v>
      </c>
      <c r="C2735">
        <f>_xlfn.NUMBERVALUE(RIGHT(Table1[[#This Row],[CODE]],6))</f>
        <v>524764</v>
      </c>
    </row>
    <row r="2736" spans="1:3">
      <c r="A2736" s="1" t="s">
        <v>5469</v>
      </c>
      <c r="B2736" t="s">
        <v>5470</v>
      </c>
      <c r="C2736">
        <f>_xlfn.NUMBERVALUE(RIGHT(Table1[[#This Row],[CODE]],6))</f>
        <v>530219</v>
      </c>
    </row>
    <row r="2737" spans="1:3">
      <c r="A2737" s="1" t="s">
        <v>5471</v>
      </c>
      <c r="B2737" t="s">
        <v>5472</v>
      </c>
      <c r="C2737">
        <f>_xlfn.NUMBERVALUE(RIGHT(Table1[[#This Row],[CODE]],6))</f>
        <v>531819</v>
      </c>
    </row>
    <row r="2738" spans="1:3">
      <c r="A2738" s="1" t="s">
        <v>5473</v>
      </c>
      <c r="B2738" t="s">
        <v>5474</v>
      </c>
      <c r="C2738">
        <f>_xlfn.NUMBERVALUE(RIGHT(Table1[[#This Row],[CODE]],6))</f>
        <v>526488</v>
      </c>
    </row>
    <row r="2739" spans="1:3">
      <c r="A2739" s="1" t="s">
        <v>5475</v>
      </c>
      <c r="B2739" t="s">
        <v>5476</v>
      </c>
      <c r="C2739">
        <f>_xlfn.NUMBERVALUE(RIGHT(Table1[[#This Row],[CODE]],6))</f>
        <v>504378</v>
      </c>
    </row>
    <row r="2740" spans="1:3">
      <c r="A2740" s="1" t="s">
        <v>5477</v>
      </c>
      <c r="B2740" t="s">
        <v>5478</v>
      </c>
      <c r="C2740">
        <f>_xlfn.NUMBERVALUE(RIGHT(Table1[[#This Row],[CODE]],6))</f>
        <v>539116</v>
      </c>
    </row>
    <row r="2741" spans="1:3">
      <c r="A2741" s="1" t="s">
        <v>5479</v>
      </c>
      <c r="B2741" t="s">
        <v>5480</v>
      </c>
      <c r="C2741">
        <f>_xlfn.NUMBERVALUE(RIGHT(Table1[[#This Row],[CODE]],6))</f>
        <v>512489</v>
      </c>
    </row>
    <row r="2742" spans="1:3">
      <c r="A2742" s="1" t="s">
        <v>5481</v>
      </c>
      <c r="B2742" t="s">
        <v>5482</v>
      </c>
      <c r="C2742">
        <f>_xlfn.NUMBERVALUE(RIGHT(Table1[[#This Row],[CODE]],6))</f>
        <v>538547</v>
      </c>
    </row>
    <row r="2743" spans="1:3">
      <c r="A2743" s="1" t="s">
        <v>5483</v>
      </c>
      <c r="B2743" t="s">
        <v>5484</v>
      </c>
      <c r="C2743">
        <f>_xlfn.NUMBERVALUE(RIGHT(Table1[[#This Row],[CODE]],6))</f>
        <v>533273</v>
      </c>
    </row>
    <row r="2744" spans="1:3">
      <c r="A2744" s="1" t="s">
        <v>5485</v>
      </c>
      <c r="B2744" t="s">
        <v>5486</v>
      </c>
      <c r="C2744">
        <f>_xlfn.NUMBERVALUE(RIGHT(Table1[[#This Row],[CODE]],6))</f>
        <v>535657</v>
      </c>
    </row>
    <row r="2745" spans="1:3">
      <c r="A2745" s="1" t="s">
        <v>5487</v>
      </c>
      <c r="B2745" t="s">
        <v>5488</v>
      </c>
      <c r="C2745">
        <f>_xlfn.NUMBERVALUE(RIGHT(Table1[[#This Row],[CODE]],6))</f>
        <v>519491</v>
      </c>
    </row>
    <row r="2746" spans="1:3">
      <c r="A2746" s="1" t="s">
        <v>5489</v>
      </c>
      <c r="B2746" t="s">
        <v>5490</v>
      </c>
      <c r="C2746">
        <f>_xlfn.NUMBERVALUE(RIGHT(Table1[[#This Row],[CODE]],6))</f>
        <v>538019</v>
      </c>
    </row>
    <row r="2747" spans="1:3">
      <c r="A2747" s="1" t="s">
        <v>5491</v>
      </c>
      <c r="B2747" t="s">
        <v>5492</v>
      </c>
      <c r="C2747">
        <f>_xlfn.NUMBERVALUE(RIGHT(Table1[[#This Row],[CODE]],6))</f>
        <v>502165</v>
      </c>
    </row>
    <row r="2748" spans="1:3">
      <c r="A2748" s="1" t="s">
        <v>5493</v>
      </c>
      <c r="B2748" t="s">
        <v>5494</v>
      </c>
      <c r="C2748">
        <f>_xlfn.NUMBERVALUE(RIGHT(Table1[[#This Row],[CODE]],6))</f>
        <v>533008</v>
      </c>
    </row>
    <row r="2749" spans="1:3">
      <c r="A2749" s="1" t="s">
        <v>5495</v>
      </c>
      <c r="B2749" t="s">
        <v>5496</v>
      </c>
      <c r="C2749">
        <f>_xlfn.NUMBERVALUE(RIGHT(Table1[[#This Row],[CODE]],6))</f>
        <v>538894</v>
      </c>
    </row>
    <row r="2750" spans="1:3">
      <c r="A2750" s="1" t="s">
        <v>5497</v>
      </c>
      <c r="B2750" t="s">
        <v>5498</v>
      </c>
      <c r="C2750">
        <f>_xlfn.NUMBERVALUE(RIGHT(Table1[[#This Row],[CODE]],6))</f>
        <v>531996</v>
      </c>
    </row>
    <row r="2751" spans="1:3">
      <c r="A2751" s="1" t="s">
        <v>5499</v>
      </c>
      <c r="B2751" t="s">
        <v>5500</v>
      </c>
      <c r="C2751">
        <f>_xlfn.NUMBERVALUE(RIGHT(Table1[[#This Row],[CODE]],6))</f>
        <v>530175</v>
      </c>
    </row>
    <row r="2752" spans="1:3">
      <c r="A2752" s="1" t="s">
        <v>5501</v>
      </c>
      <c r="B2752" t="s">
        <v>5502</v>
      </c>
      <c r="C2752">
        <f>_xlfn.NUMBERVALUE(RIGHT(Table1[[#This Row],[CODE]],6))</f>
        <v>500312</v>
      </c>
    </row>
    <row r="2753" spans="1:3">
      <c r="A2753" s="1" t="s">
        <v>5503</v>
      </c>
      <c r="B2753" t="s">
        <v>5504</v>
      </c>
      <c r="C2753">
        <f>_xlfn.NUMBERVALUE(RIGHT(Table1[[#This Row],[CODE]],6))</f>
        <v>500313</v>
      </c>
    </row>
    <row r="2754" spans="1:3">
      <c r="A2754" s="1" t="s">
        <v>5505</v>
      </c>
      <c r="B2754" t="s">
        <v>5506</v>
      </c>
      <c r="C2754">
        <f>_xlfn.NUMBERVALUE(RIGHT(Table1[[#This Row],[CODE]],6))</f>
        <v>533106</v>
      </c>
    </row>
    <row r="2755" spans="1:3">
      <c r="A2755" s="1" t="s">
        <v>5507</v>
      </c>
      <c r="B2755" t="s">
        <v>5508</v>
      </c>
      <c r="C2755">
        <f>_xlfn.NUMBERVALUE(RIGHT(Table1[[#This Row],[CODE]],6))</f>
        <v>538607</v>
      </c>
    </row>
    <row r="2756" spans="1:3">
      <c r="A2756" s="1" t="s">
        <v>5509</v>
      </c>
      <c r="B2756" t="s">
        <v>5510</v>
      </c>
      <c r="C2756">
        <f>_xlfn.NUMBERVALUE(RIGHT(Table1[[#This Row],[CODE]],6))</f>
        <v>526415</v>
      </c>
    </row>
    <row r="2757" spans="1:3">
      <c r="A2757" s="1" t="s">
        <v>5511</v>
      </c>
      <c r="B2757" t="s">
        <v>5512</v>
      </c>
      <c r="C2757">
        <f>_xlfn.NUMBERVALUE(RIGHT(Table1[[#This Row],[CODE]],6))</f>
        <v>521105</v>
      </c>
    </row>
    <row r="2758" spans="1:3">
      <c r="A2758" s="1" t="s">
        <v>5513</v>
      </c>
      <c r="B2758" t="s">
        <v>5514</v>
      </c>
      <c r="C2758">
        <f>_xlfn.NUMBERVALUE(RIGHT(Table1[[#This Row],[CODE]],6))</f>
        <v>534190</v>
      </c>
    </row>
    <row r="2759" spans="1:3">
      <c r="A2759" s="1" t="s">
        <v>5515</v>
      </c>
      <c r="B2759" t="s">
        <v>5516</v>
      </c>
      <c r="C2759">
        <f>_xlfn.NUMBERVALUE(RIGHT(Table1[[#This Row],[CODE]],6))</f>
        <v>507609</v>
      </c>
    </row>
    <row r="2760" spans="1:3">
      <c r="A2760" s="1" t="s">
        <v>5517</v>
      </c>
      <c r="B2760" t="s">
        <v>5518</v>
      </c>
      <c r="C2760">
        <f>_xlfn.NUMBERVALUE(RIGHT(Table1[[#This Row],[CODE]],6))</f>
        <v>531092</v>
      </c>
    </row>
    <row r="2761" spans="1:3">
      <c r="A2761" s="1" t="s">
        <v>5519</v>
      </c>
      <c r="B2761" t="s">
        <v>5520</v>
      </c>
      <c r="C2761">
        <f>_xlfn.NUMBERVALUE(RIGHT(Table1[[#This Row],[CODE]],6))</f>
        <v>538537</v>
      </c>
    </row>
    <row r="2762" spans="1:3">
      <c r="A2762" s="1" t="s">
        <v>5521</v>
      </c>
      <c r="B2762" t="s">
        <v>5522</v>
      </c>
      <c r="C2762">
        <f>_xlfn.NUMBERVALUE(RIGHT(Table1[[#This Row],[CODE]],6))</f>
        <v>520021</v>
      </c>
    </row>
    <row r="2763" spans="1:3">
      <c r="A2763" s="1" t="s">
        <v>5523</v>
      </c>
      <c r="B2763" t="s">
        <v>5524</v>
      </c>
      <c r="C2763">
        <f>_xlfn.NUMBERVALUE(RIGHT(Table1[[#This Row],[CODE]],6))</f>
        <v>532880</v>
      </c>
    </row>
    <row r="2764" spans="1:3">
      <c r="A2764" s="1" t="s">
        <v>5525</v>
      </c>
      <c r="B2764" t="s">
        <v>5526</v>
      </c>
      <c r="C2764">
        <f>_xlfn.NUMBERVALUE(RIGHT(Table1[[#This Row],[CODE]],6))</f>
        <v>519479</v>
      </c>
    </row>
    <row r="2765" spans="1:3">
      <c r="A2765" s="1" t="s">
        <v>5527</v>
      </c>
      <c r="B2765" t="s">
        <v>5528</v>
      </c>
      <c r="C2765">
        <f>_xlfn.NUMBERVALUE(RIGHT(Table1[[#This Row],[CODE]],6))</f>
        <v>531496</v>
      </c>
    </row>
    <row r="2766" spans="1:3">
      <c r="A2766" s="1" t="s">
        <v>5529</v>
      </c>
      <c r="B2766" t="s">
        <v>5530</v>
      </c>
      <c r="C2766">
        <f>_xlfn.NUMBERVALUE(RIGHT(Table1[[#This Row],[CODE]],6))</f>
        <v>532167</v>
      </c>
    </row>
    <row r="2767" spans="1:3">
      <c r="A2767" s="1" t="s">
        <v>5531</v>
      </c>
      <c r="B2767" t="s">
        <v>5532</v>
      </c>
      <c r="C2767">
        <f>_xlfn.NUMBERVALUE(RIGHT(Table1[[#This Row],[CODE]],6))</f>
        <v>533317</v>
      </c>
    </row>
    <row r="2768" spans="1:3">
      <c r="A2768" s="1" t="s">
        <v>5533</v>
      </c>
      <c r="B2768" t="s">
        <v>5534</v>
      </c>
      <c r="C2768">
        <f>_xlfn.NUMBERVALUE(RIGHT(Table1[[#This Row],[CODE]],6))</f>
        <v>532340</v>
      </c>
    </row>
    <row r="2769" spans="1:3">
      <c r="A2769" s="1" t="s">
        <v>5535</v>
      </c>
      <c r="B2769" t="s">
        <v>5536</v>
      </c>
      <c r="C2769">
        <f>_xlfn.NUMBERVALUE(RIGHT(Table1[[#This Row],[CODE]],6))</f>
        <v>532882</v>
      </c>
    </row>
    <row r="2770" spans="1:3">
      <c r="A2770" s="1" t="s">
        <v>5537</v>
      </c>
      <c r="B2770" t="s">
        <v>5538</v>
      </c>
      <c r="C2770">
        <f>_xlfn.NUMBERVALUE(RIGHT(Table1[[#This Row],[CODE]],6))</f>
        <v>514324</v>
      </c>
    </row>
    <row r="2771" spans="1:3">
      <c r="A2771" s="1" t="s">
        <v>5539</v>
      </c>
      <c r="B2771" t="s">
        <v>5540</v>
      </c>
      <c r="C2771">
        <f>_xlfn.NUMBERVALUE(RIGHT(Table1[[#This Row],[CODE]],6))</f>
        <v>533632</v>
      </c>
    </row>
    <row r="2772" spans="1:3">
      <c r="A2772" s="1" t="s">
        <v>5541</v>
      </c>
      <c r="B2772" t="s">
        <v>5542</v>
      </c>
      <c r="C2772">
        <f>_xlfn.NUMBERVALUE(RIGHT(Table1[[#This Row],[CODE]],6))</f>
        <v>535647</v>
      </c>
    </row>
    <row r="2773" spans="1:3">
      <c r="A2773" s="1" t="s">
        <v>5543</v>
      </c>
      <c r="B2773" t="s">
        <v>5544</v>
      </c>
      <c r="C2773">
        <f>_xlfn.NUMBERVALUE(RIGHT(Table1[[#This Row],[CODE]],6))</f>
        <v>532944</v>
      </c>
    </row>
    <row r="2774" spans="1:3">
      <c r="A2774" s="1" t="s">
        <v>5545</v>
      </c>
      <c r="B2774" t="s">
        <v>5546</v>
      </c>
      <c r="C2774">
        <f>_xlfn.NUMBERVALUE(RIGHT(Table1[[#This Row],[CODE]],6))</f>
        <v>532607</v>
      </c>
    </row>
    <row r="2775" spans="1:3">
      <c r="A2775" s="1" t="s">
        <v>5547</v>
      </c>
      <c r="B2775" t="s">
        <v>5548</v>
      </c>
      <c r="C2775">
        <f>_xlfn.NUMBERVALUE(RIGHT(Table1[[#This Row],[CODE]],6))</f>
        <v>517536</v>
      </c>
    </row>
    <row r="2776" spans="1:3">
      <c r="A2776" s="1" t="s">
        <v>5549</v>
      </c>
      <c r="B2776" t="s">
        <v>5550</v>
      </c>
      <c r="C2776">
        <f>_xlfn.NUMBERVALUE(RIGHT(Table1[[#This Row],[CODE]],6))</f>
        <v>530135</v>
      </c>
    </row>
    <row r="2777" spans="1:3">
      <c r="A2777" s="1" t="s">
        <v>5551</v>
      </c>
      <c r="B2777" t="s">
        <v>5552</v>
      </c>
      <c r="C2777">
        <f>_xlfn.NUMBERVALUE(RIGHT(Table1[[#This Row],[CODE]],6))</f>
        <v>531254</v>
      </c>
    </row>
    <row r="2778" spans="1:3">
      <c r="A2778" s="1" t="s">
        <v>5553</v>
      </c>
      <c r="B2778" t="s">
        <v>5554</v>
      </c>
      <c r="C2778">
        <f>_xlfn.NUMBERVALUE(RIGHT(Table1[[#This Row],[CODE]],6))</f>
        <v>532391</v>
      </c>
    </row>
    <row r="2779" spans="1:3">
      <c r="A2779" s="1" t="s">
        <v>5555</v>
      </c>
      <c r="B2779" t="s">
        <v>5556</v>
      </c>
      <c r="C2779">
        <f>_xlfn.NUMBERVALUE(RIGHT(Table1[[#This Row],[CODE]],6))</f>
        <v>532466</v>
      </c>
    </row>
    <row r="2780" spans="1:3">
      <c r="A2780" s="1" t="s">
        <v>5557</v>
      </c>
      <c r="B2780" t="s">
        <v>5558</v>
      </c>
      <c r="C2780">
        <f>_xlfn.NUMBERVALUE(RIGHT(Table1[[#This Row],[CODE]],6))</f>
        <v>532837</v>
      </c>
    </row>
    <row r="2781" spans="1:3">
      <c r="A2781" s="1" t="s">
        <v>5559</v>
      </c>
      <c r="B2781" t="s">
        <v>5560</v>
      </c>
      <c r="C2781">
        <f>_xlfn.NUMBERVALUE(RIGHT(Table1[[#This Row],[CODE]],6))</f>
        <v>512626</v>
      </c>
    </row>
    <row r="2782" spans="1:3">
      <c r="A2782" s="1" t="s">
        <v>5561</v>
      </c>
      <c r="B2782" t="s">
        <v>5562</v>
      </c>
      <c r="C2782">
        <f>_xlfn.NUMBERVALUE(RIGHT(Table1[[#This Row],[CODE]],6))</f>
        <v>524372</v>
      </c>
    </row>
    <row r="2783" spans="1:3">
      <c r="A2783" s="1" t="s">
        <v>5563</v>
      </c>
      <c r="B2783" t="s">
        <v>5564</v>
      </c>
      <c r="C2783">
        <f>_xlfn.NUMBERVALUE(RIGHT(Table1[[#This Row],[CODE]],6))</f>
        <v>531157</v>
      </c>
    </row>
    <row r="2784" spans="1:3">
      <c r="A2784" s="1" t="s">
        <v>5565</v>
      </c>
      <c r="B2784" t="s">
        <v>5566</v>
      </c>
      <c r="C2784">
        <f>_xlfn.NUMBERVALUE(RIGHT(Table1[[#This Row],[CODE]],6))</f>
        <v>513121</v>
      </c>
    </row>
    <row r="2785" spans="1:3">
      <c r="A2785" s="1" t="s">
        <v>5567</v>
      </c>
      <c r="B2785" t="s">
        <v>5568</v>
      </c>
      <c r="C2785">
        <f>_xlfn.NUMBERVALUE(RIGHT(Table1[[#This Row],[CODE]],6))</f>
        <v>504879</v>
      </c>
    </row>
    <row r="2786" spans="1:3">
      <c r="A2786" s="1" t="s">
        <v>5569</v>
      </c>
      <c r="B2786" t="s">
        <v>5570</v>
      </c>
      <c r="C2786">
        <f>_xlfn.NUMBERVALUE(RIGHT(Table1[[#This Row],[CODE]],6))</f>
        <v>530365</v>
      </c>
    </row>
    <row r="2787" spans="1:3">
      <c r="A2787" s="1" t="s">
        <v>5571</v>
      </c>
      <c r="B2787" t="s">
        <v>5572</v>
      </c>
      <c r="C2787">
        <f>_xlfn.NUMBERVALUE(RIGHT(Table1[[#This Row],[CODE]],6))</f>
        <v>507690</v>
      </c>
    </row>
    <row r="2788" spans="1:3">
      <c r="A2788" s="1" t="s">
        <v>5573</v>
      </c>
      <c r="B2788" t="s">
        <v>5574</v>
      </c>
      <c r="C2788">
        <f>_xlfn.NUMBERVALUE(RIGHT(Table1[[#This Row],[CODE]],6))</f>
        <v>535754</v>
      </c>
    </row>
    <row r="2789" spans="1:3">
      <c r="A2789" s="1" t="s">
        <v>5575</v>
      </c>
      <c r="B2789" t="s">
        <v>5576</v>
      </c>
      <c r="C2789">
        <f>_xlfn.NUMBERVALUE(RIGHT(Table1[[#This Row],[CODE]],6))</f>
        <v>533263</v>
      </c>
    </row>
    <row r="2790" spans="1:3">
      <c r="A2790" s="1" t="s">
        <v>5577</v>
      </c>
      <c r="B2790" t="s">
        <v>5578</v>
      </c>
      <c r="C2790">
        <f>_xlfn.NUMBERVALUE(RIGHT(Table1[[#This Row],[CODE]],6))</f>
        <v>502420</v>
      </c>
    </row>
    <row r="2791" spans="1:3">
      <c r="A2791" s="1" t="s">
        <v>5579</v>
      </c>
      <c r="B2791" t="s">
        <v>5580</v>
      </c>
      <c r="C2791">
        <f>_xlfn.NUMBERVALUE(RIGHT(Table1[[#This Row],[CODE]],6))</f>
        <v>526325</v>
      </c>
    </row>
    <row r="2792" spans="1:3">
      <c r="A2792" s="1" t="s">
        <v>5581</v>
      </c>
      <c r="B2792" t="s">
        <v>5582</v>
      </c>
      <c r="C2792">
        <f>_xlfn.NUMBERVALUE(RIGHT(Table1[[#This Row],[CODE]],6))</f>
        <v>534076</v>
      </c>
    </row>
    <row r="2793" spans="1:3">
      <c r="A2793" s="1" t="s">
        <v>5583</v>
      </c>
      <c r="B2793" t="s">
        <v>5584</v>
      </c>
      <c r="C2793">
        <f>_xlfn.NUMBERVALUE(RIGHT(Table1[[#This Row],[CODE]],6))</f>
        <v>500315</v>
      </c>
    </row>
    <row r="2794" spans="1:3">
      <c r="A2794" s="1" t="s">
        <v>5585</v>
      </c>
      <c r="B2794" t="s">
        <v>5586</v>
      </c>
      <c r="C2794">
        <f>_xlfn.NUMBERVALUE(RIGHT(Table1[[#This Row],[CODE]],6))</f>
        <v>506579</v>
      </c>
    </row>
    <row r="2795" spans="1:3">
      <c r="A2795" s="1" t="s">
        <v>5587</v>
      </c>
      <c r="B2795" t="s">
        <v>5588</v>
      </c>
      <c r="C2795">
        <f>_xlfn.NUMBERVALUE(RIGHT(Table1[[#This Row],[CODE]],6))</f>
        <v>500314</v>
      </c>
    </row>
    <row r="2796" spans="1:3">
      <c r="A2796" s="1" t="s">
        <v>5589</v>
      </c>
      <c r="B2796" t="s">
        <v>5590</v>
      </c>
      <c r="C2796">
        <f>_xlfn.NUMBERVALUE(RIGHT(Table1[[#This Row],[CODE]],6))</f>
        <v>532817</v>
      </c>
    </row>
    <row r="2797" spans="1:3">
      <c r="A2797" s="1" t="s">
        <v>5591</v>
      </c>
      <c r="B2797" t="s">
        <v>5592</v>
      </c>
      <c r="C2797">
        <f>_xlfn.NUMBERVALUE(RIGHT(Table1[[#This Row],[CODE]],6))</f>
        <v>531859</v>
      </c>
    </row>
    <row r="2798" spans="1:3">
      <c r="A2798" s="1" t="s">
        <v>5593</v>
      </c>
      <c r="B2798" t="s">
        <v>5594</v>
      </c>
      <c r="C2798">
        <f>_xlfn.NUMBERVALUE(RIGHT(Table1[[#This Row],[CODE]],6))</f>
        <v>590127</v>
      </c>
    </row>
    <row r="2799" spans="1:3">
      <c r="A2799" s="1" t="s">
        <v>5595</v>
      </c>
      <c r="B2799" t="s">
        <v>5596</v>
      </c>
      <c r="C2799">
        <f>_xlfn.NUMBERVALUE(RIGHT(Table1[[#This Row],[CODE]],6))</f>
        <v>590086</v>
      </c>
    </row>
    <row r="2800" spans="1:3">
      <c r="A2800" s="1" t="s">
        <v>5597</v>
      </c>
      <c r="B2800" t="s">
        <v>5598</v>
      </c>
      <c r="C2800">
        <f>_xlfn.NUMBERVALUE(RIGHT(Table1[[#This Row],[CODE]],6))</f>
        <v>504864</v>
      </c>
    </row>
    <row r="2801" spans="1:3">
      <c r="A2801" s="1" t="s">
        <v>5599</v>
      </c>
      <c r="B2801" t="s">
        <v>5600</v>
      </c>
      <c r="C2801">
        <f>_xlfn.NUMBERVALUE(RIGHT(Table1[[#This Row],[CODE]],6))</f>
        <v>531626</v>
      </c>
    </row>
    <row r="2802" spans="1:3">
      <c r="A2802" s="1" t="s">
        <v>5601</v>
      </c>
      <c r="B2802" t="s">
        <v>5602</v>
      </c>
      <c r="C2802">
        <f>_xlfn.NUMBERVALUE(RIGHT(Table1[[#This Row],[CODE]],6))</f>
        <v>539015</v>
      </c>
    </row>
    <row r="2803" spans="1:3">
      <c r="A2803" s="1" t="s">
        <v>5603</v>
      </c>
      <c r="B2803" t="s">
        <v>5604</v>
      </c>
      <c r="C2803">
        <f>_xlfn.NUMBERVALUE(RIGHT(Table1[[#This Row],[CODE]],6))</f>
        <v>539287</v>
      </c>
    </row>
    <row r="2804" spans="1:3">
      <c r="A2804" s="1" t="s">
        <v>5605</v>
      </c>
      <c r="B2804" t="s">
        <v>5606</v>
      </c>
      <c r="C2804">
        <f>_xlfn.NUMBERVALUE(RIGHT(Table1[[#This Row],[CODE]],6))</f>
        <v>590074</v>
      </c>
    </row>
    <row r="2805" spans="1:3">
      <c r="A2805" s="1" t="s">
        <v>5607</v>
      </c>
      <c r="B2805" t="s">
        <v>5608</v>
      </c>
      <c r="C2805">
        <f>_xlfn.NUMBERVALUE(RIGHT(Table1[[#This Row],[CODE]],6))</f>
        <v>530173</v>
      </c>
    </row>
    <row r="2806" spans="1:3">
      <c r="A2806" s="1" t="s">
        <v>5609</v>
      </c>
      <c r="B2806" t="s">
        <v>5610</v>
      </c>
      <c r="C2806">
        <f>_xlfn.NUMBERVALUE(RIGHT(Table1[[#This Row],[CODE]],6))</f>
        <v>501179</v>
      </c>
    </row>
    <row r="2807" spans="1:3">
      <c r="A2807" s="1" t="s">
        <v>5611</v>
      </c>
      <c r="B2807" t="s">
        <v>5612</v>
      </c>
      <c r="C2807">
        <f>_xlfn.NUMBERVALUE(RIGHT(Table1[[#This Row],[CODE]],6))</f>
        <v>500317</v>
      </c>
    </row>
    <row r="2808" spans="1:3">
      <c r="A2808" s="1" t="s">
        <v>5613</v>
      </c>
      <c r="B2808" t="s">
        <v>5614</v>
      </c>
      <c r="C2808">
        <f>_xlfn.NUMBERVALUE(RIGHT(Table1[[#This Row],[CODE]],6))</f>
        <v>539290</v>
      </c>
    </row>
    <row r="2809" spans="1:3">
      <c r="A2809" s="1" t="s">
        <v>5615</v>
      </c>
      <c r="B2809" t="s">
        <v>5616</v>
      </c>
      <c r="C2809">
        <f>_xlfn.NUMBERVALUE(RIGHT(Table1[[#This Row],[CODE]],6))</f>
        <v>509099</v>
      </c>
    </row>
    <row r="2810" spans="1:3">
      <c r="A2810" s="1" t="s">
        <v>5617</v>
      </c>
      <c r="B2810" t="s">
        <v>5618</v>
      </c>
      <c r="C2810">
        <f>_xlfn.NUMBERVALUE(RIGHT(Table1[[#This Row],[CODE]],6))</f>
        <v>531065</v>
      </c>
    </row>
    <row r="2811" spans="1:3">
      <c r="A2811" s="1" t="s">
        <v>5619</v>
      </c>
      <c r="B2811" t="s">
        <v>5620</v>
      </c>
      <c r="C2811">
        <f>_xlfn.NUMBERVALUE(RIGHT(Table1[[#This Row],[CODE]],6))</f>
        <v>500318</v>
      </c>
    </row>
    <row r="2812" spans="1:3">
      <c r="A2812" s="1" t="s">
        <v>5621</v>
      </c>
      <c r="B2812" t="s">
        <v>5622</v>
      </c>
      <c r="C2812">
        <f>_xlfn.NUMBERVALUE(RIGHT(Table1[[#This Row],[CODE]],6))</f>
        <v>514460</v>
      </c>
    </row>
    <row r="2813" spans="1:3">
      <c r="A2813" s="1" t="s">
        <v>5623</v>
      </c>
      <c r="B2813" t="s">
        <v>5624</v>
      </c>
      <c r="C2813">
        <f>_xlfn.NUMBERVALUE(RIGHT(Table1[[#This Row],[CODE]],6))</f>
        <v>523151</v>
      </c>
    </row>
    <row r="2814" spans="1:3">
      <c r="A2814" s="1" t="s">
        <v>5625</v>
      </c>
      <c r="B2814" t="s">
        <v>5626</v>
      </c>
      <c r="C2814">
        <f>_xlfn.NUMBERVALUE(RIGHT(Table1[[#This Row],[CODE]],6))</f>
        <v>507260</v>
      </c>
    </row>
    <row r="2815" spans="1:3">
      <c r="A2815" s="1" t="s">
        <v>5627</v>
      </c>
      <c r="B2815" t="s">
        <v>5628</v>
      </c>
      <c r="C2815">
        <f>_xlfn.NUMBERVALUE(RIGHT(Table1[[#This Row],[CODE]],6))</f>
        <v>514330</v>
      </c>
    </row>
    <row r="2816" spans="1:3">
      <c r="A2816" s="1" t="s">
        <v>5629</v>
      </c>
      <c r="B2816" t="s">
        <v>5630</v>
      </c>
      <c r="C2816">
        <f>_xlfn.NUMBERVALUE(RIGHT(Table1[[#This Row],[CODE]],6))</f>
        <v>514414</v>
      </c>
    </row>
    <row r="2817" spans="1:3">
      <c r="A2817" s="1" t="s">
        <v>5631</v>
      </c>
      <c r="B2817" t="s">
        <v>5632</v>
      </c>
      <c r="C2817">
        <f>_xlfn.NUMBERVALUE(RIGHT(Table1[[#This Row],[CODE]],6))</f>
        <v>539310</v>
      </c>
    </row>
    <row r="2818" spans="1:3">
      <c r="A2818" s="1" t="s">
        <v>5633</v>
      </c>
      <c r="B2818" t="s">
        <v>5634</v>
      </c>
      <c r="C2818">
        <f>_xlfn.NUMBERVALUE(RIGHT(Table1[[#This Row],[CODE]],6))</f>
        <v>539291</v>
      </c>
    </row>
    <row r="2819" spans="1:3">
      <c r="A2819" s="1" t="s">
        <v>5635</v>
      </c>
      <c r="B2819" t="s">
        <v>5636</v>
      </c>
      <c r="C2819">
        <f>_xlfn.NUMBERVALUE(RIGHT(Table1[[#This Row],[CODE]],6))</f>
        <v>539352</v>
      </c>
    </row>
    <row r="2820" spans="1:3">
      <c r="A2820" s="1" t="s">
        <v>5637</v>
      </c>
      <c r="B2820" t="s">
        <v>5638</v>
      </c>
      <c r="C2820">
        <f>_xlfn.NUMBERVALUE(RIGHT(Table1[[#This Row],[CODE]],6))</f>
        <v>523642</v>
      </c>
    </row>
    <row r="2821" spans="1:3">
      <c r="A2821" s="1" t="s">
        <v>5639</v>
      </c>
      <c r="B2821" t="s">
        <v>5640</v>
      </c>
      <c r="C2821">
        <f>_xlfn.NUMBERVALUE(RIGHT(Table1[[#This Row],[CODE]],6))</f>
        <v>513403</v>
      </c>
    </row>
    <row r="2822" spans="1:3">
      <c r="A2822" s="1" t="s">
        <v>5641</v>
      </c>
      <c r="B2822" t="s">
        <v>5642</v>
      </c>
      <c r="C2822">
        <f>_xlfn.NUMBERVALUE(RIGHT(Table1[[#This Row],[CODE]],6))</f>
        <v>523862</v>
      </c>
    </row>
    <row r="2823" spans="1:3">
      <c r="A2823" s="1" t="s">
        <v>5643</v>
      </c>
      <c r="B2823" t="s">
        <v>5644</v>
      </c>
      <c r="C2823">
        <f>_xlfn.NUMBERVALUE(RIGHT(Table1[[#This Row],[CODE]],6))</f>
        <v>523483</v>
      </c>
    </row>
    <row r="2824" spans="1:3">
      <c r="A2824" s="1" t="s">
        <v>5645</v>
      </c>
      <c r="B2824" t="s">
        <v>5646</v>
      </c>
      <c r="C2824">
        <f>_xlfn.NUMBERVALUE(RIGHT(Table1[[#This Row],[CODE]],6))</f>
        <v>538963</v>
      </c>
    </row>
    <row r="2825" spans="1:3">
      <c r="A2825" s="1" t="s">
        <v>5647</v>
      </c>
      <c r="B2825" t="s">
        <v>5648</v>
      </c>
      <c r="C2825">
        <f>_xlfn.NUMBERVALUE(RIGHT(Table1[[#This Row],[CODE]],6))</f>
        <v>531395</v>
      </c>
    </row>
    <row r="2826" spans="1:3">
      <c r="A2826" s="1" t="s">
        <v>5649</v>
      </c>
      <c r="B2826" t="s">
        <v>5650</v>
      </c>
      <c r="C2826">
        <f>_xlfn.NUMBERVALUE(RIGHT(Table1[[#This Row],[CODE]],6))</f>
        <v>532350</v>
      </c>
    </row>
    <row r="2827" spans="1:3">
      <c r="A2827" s="1" t="s">
        <v>5651</v>
      </c>
      <c r="B2827" t="s">
        <v>5652</v>
      </c>
      <c r="C2827">
        <f>_xlfn.NUMBERVALUE(RIGHT(Table1[[#This Row],[CODE]],6))</f>
        <v>526905</v>
      </c>
    </row>
    <row r="2828" spans="1:3">
      <c r="A2828" s="1" t="s">
        <v>5653</v>
      </c>
      <c r="B2828" t="s">
        <v>5654</v>
      </c>
      <c r="C2828">
        <f>_xlfn.NUMBERVALUE(RIGHT(Table1[[#This Row],[CODE]],6))</f>
        <v>517230</v>
      </c>
    </row>
    <row r="2829" spans="1:3">
      <c r="A2829" s="1" t="s">
        <v>5655</v>
      </c>
      <c r="B2829" t="s">
        <v>5656</v>
      </c>
      <c r="C2829">
        <f>_xlfn.NUMBERVALUE(RIGHT(Table1[[#This Row],[CODE]],6))</f>
        <v>532827</v>
      </c>
    </row>
    <row r="2830" spans="1:3">
      <c r="A2830" s="1" t="s">
        <v>5657</v>
      </c>
      <c r="B2830" t="s">
        <v>5658</v>
      </c>
      <c r="C2830">
        <f>_xlfn.NUMBERVALUE(RIGHT(Table1[[#This Row],[CODE]],6))</f>
        <v>511306</v>
      </c>
    </row>
    <row r="2831" spans="1:3">
      <c r="A2831" s="1" t="s">
        <v>5659</v>
      </c>
      <c r="B2831" t="s">
        <v>5660</v>
      </c>
      <c r="C2831">
        <f>_xlfn.NUMBERVALUE(RIGHT(Table1[[#This Row],[CODE]],6))</f>
        <v>539121</v>
      </c>
    </row>
    <row r="2832" spans="1:3">
      <c r="A2832" s="1" t="s">
        <v>5661</v>
      </c>
      <c r="B2832" t="s">
        <v>5662</v>
      </c>
      <c r="C2832">
        <f>_xlfn.NUMBERVALUE(RIGHT(Table1[[#This Row],[CODE]],6))</f>
        <v>532521</v>
      </c>
    </row>
    <row r="2833" spans="1:3">
      <c r="A2833" s="1" t="s">
        <v>5663</v>
      </c>
      <c r="B2833" t="s">
        <v>5664</v>
      </c>
      <c r="C2833">
        <f>_xlfn.NUMBERVALUE(RIGHT(Table1[[#This Row],[CODE]],6))</f>
        <v>511597</v>
      </c>
    </row>
    <row r="2834" spans="1:3">
      <c r="A2834" s="1" t="s">
        <v>5665</v>
      </c>
      <c r="B2834" t="s">
        <v>5666</v>
      </c>
      <c r="C2834">
        <f>_xlfn.NUMBERVALUE(RIGHT(Table1[[#This Row],[CODE]],6))</f>
        <v>517397</v>
      </c>
    </row>
    <row r="2835" spans="1:3">
      <c r="A2835" s="1" t="s">
        <v>5667</v>
      </c>
      <c r="B2835" t="s">
        <v>5668</v>
      </c>
      <c r="C2835">
        <f>_xlfn.NUMBERVALUE(RIGHT(Table1[[#This Row],[CODE]],6))</f>
        <v>511525</v>
      </c>
    </row>
    <row r="2836" spans="1:3">
      <c r="A2836" s="1" t="s">
        <v>5669</v>
      </c>
      <c r="B2836" t="s">
        <v>5670</v>
      </c>
      <c r="C2836">
        <f>_xlfn.NUMBERVALUE(RIGHT(Table1[[#This Row],[CODE]],6))</f>
        <v>531349</v>
      </c>
    </row>
    <row r="2837" spans="1:3">
      <c r="A2837" s="1" t="s">
        <v>5671</v>
      </c>
      <c r="B2837" t="s">
        <v>5672</v>
      </c>
      <c r="C2837">
        <f>_xlfn.NUMBERVALUE(RIGHT(Table1[[#This Row],[CODE]],6))</f>
        <v>538860</v>
      </c>
    </row>
    <row r="2838" spans="1:3">
      <c r="A2838" s="1" t="s">
        <v>5673</v>
      </c>
      <c r="B2838" t="s">
        <v>5674</v>
      </c>
      <c r="C2838">
        <f>_xlfn.NUMBERVALUE(RIGHT(Table1[[#This Row],[CODE]],6))</f>
        <v>524820</v>
      </c>
    </row>
    <row r="2839" spans="1:3">
      <c r="A2839" s="1" t="s">
        <v>5675</v>
      </c>
      <c r="B2839" t="s">
        <v>5676</v>
      </c>
      <c r="C2839">
        <f>_xlfn.NUMBERVALUE(RIGHT(Table1[[#This Row],[CODE]],6))</f>
        <v>523307</v>
      </c>
    </row>
    <row r="2840" spans="1:3">
      <c r="A2840" s="1" t="s">
        <v>5677</v>
      </c>
      <c r="B2840" t="s">
        <v>5678</v>
      </c>
      <c r="C2840">
        <f>_xlfn.NUMBERVALUE(RIGHT(Table1[[#This Row],[CODE]],6))</f>
        <v>508941</v>
      </c>
    </row>
    <row r="2841" spans="1:3">
      <c r="A2841" s="1" t="s">
        <v>5679</v>
      </c>
      <c r="B2841" t="s">
        <v>5680</v>
      </c>
      <c r="C2841">
        <f>_xlfn.NUMBERVALUE(RIGHT(Table1[[#This Row],[CODE]],6))</f>
        <v>504093</v>
      </c>
    </row>
    <row r="2842" spans="1:3">
      <c r="A2842" s="1" t="s">
        <v>5681</v>
      </c>
      <c r="B2842" t="s">
        <v>5682</v>
      </c>
      <c r="C2842">
        <f>_xlfn.NUMBERVALUE(RIGHT(Table1[[#This Row],[CODE]],6))</f>
        <v>513511</v>
      </c>
    </row>
    <row r="2843" spans="1:3">
      <c r="A2843" s="1" t="s">
        <v>5683</v>
      </c>
      <c r="B2843" t="s">
        <v>5684</v>
      </c>
      <c r="C2843">
        <f>_xlfn.NUMBERVALUE(RIGHT(Table1[[#This Row],[CODE]],6))</f>
        <v>531726</v>
      </c>
    </row>
    <row r="2844" spans="1:3">
      <c r="A2844" s="1" t="s">
        <v>5685</v>
      </c>
      <c r="B2844" t="s">
        <v>5686</v>
      </c>
      <c r="C2844">
        <f>_xlfn.NUMBERVALUE(RIGHT(Table1[[#This Row],[CODE]],6))</f>
        <v>506122</v>
      </c>
    </row>
    <row r="2845" spans="1:3">
      <c r="A2845" s="1" t="s">
        <v>5687</v>
      </c>
      <c r="B2845" t="s">
        <v>5688</v>
      </c>
      <c r="C2845">
        <f>_xlfn.NUMBERVALUE(RIGHT(Table1[[#This Row],[CODE]],6))</f>
        <v>531280</v>
      </c>
    </row>
    <row r="2846" spans="1:3">
      <c r="A2846" s="1" t="s">
        <v>5689</v>
      </c>
      <c r="B2846" t="s">
        <v>5690</v>
      </c>
      <c r="C2846">
        <f>_xlfn.NUMBERVALUE(RIGHT(Table1[[#This Row],[CODE]],6))</f>
        <v>534796</v>
      </c>
    </row>
    <row r="2847" spans="1:3">
      <c r="A2847" s="1" t="s">
        <v>5691</v>
      </c>
      <c r="B2847" t="s">
        <v>5692</v>
      </c>
      <c r="C2847">
        <f>_xlfn.NUMBERVALUE(RIGHT(Table1[[#This Row],[CODE]],6))</f>
        <v>531816</v>
      </c>
    </row>
    <row r="2848" spans="1:3">
      <c r="A2848" s="1" t="s">
        <v>5693</v>
      </c>
      <c r="B2848" t="s">
        <v>5694</v>
      </c>
      <c r="C2848">
        <f>_xlfn.NUMBERVALUE(RIGHT(Table1[[#This Row],[CODE]],6))</f>
        <v>524055</v>
      </c>
    </row>
    <row r="2849" spans="1:3">
      <c r="A2849" s="1" t="s">
        <v>5695</v>
      </c>
      <c r="B2849" t="s">
        <v>5696</v>
      </c>
      <c r="C2849">
        <f>_xlfn.NUMBERVALUE(RIGHT(Table1[[#This Row],[CODE]],6))</f>
        <v>500322</v>
      </c>
    </row>
    <row r="2850" spans="1:3">
      <c r="A2850" s="1" t="s">
        <v>5697</v>
      </c>
      <c r="B2850" t="s">
        <v>5698</v>
      </c>
      <c r="C2850">
        <f>_xlfn.NUMBERVALUE(RIGHT(Table1[[#This Row],[CODE]],6))</f>
        <v>513359</v>
      </c>
    </row>
    <row r="2851" spans="1:3">
      <c r="A2851" s="1" t="s">
        <v>5699</v>
      </c>
      <c r="B2851" t="s">
        <v>5700</v>
      </c>
      <c r="C2851">
        <f>_xlfn.NUMBERVALUE(RIGHT(Table1[[#This Row],[CODE]],6))</f>
        <v>533211</v>
      </c>
    </row>
    <row r="2852" spans="1:3">
      <c r="A2852" s="1" t="s">
        <v>5701</v>
      </c>
      <c r="B2852" t="s">
        <v>5702</v>
      </c>
      <c r="C2852">
        <f>_xlfn.NUMBERVALUE(RIGHT(Table1[[#This Row],[CODE]],6))</f>
        <v>531255</v>
      </c>
    </row>
    <row r="2853" spans="1:3">
      <c r="A2853" s="1" t="s">
        <v>5703</v>
      </c>
      <c r="B2853" t="s">
        <v>5704</v>
      </c>
      <c r="C2853">
        <f>_xlfn.NUMBERVALUE(RIGHT(Table1[[#This Row],[CODE]],6))</f>
        <v>530555</v>
      </c>
    </row>
    <row r="2854" spans="1:3">
      <c r="A2854" s="1" t="s">
        <v>5705</v>
      </c>
      <c r="B2854" t="s">
        <v>5706</v>
      </c>
      <c r="C2854">
        <f>_xlfn.NUMBERVALUE(RIGHT(Table1[[#This Row],[CODE]],6))</f>
        <v>507970</v>
      </c>
    </row>
    <row r="2855" spans="1:3">
      <c r="A2855" s="1" t="s">
        <v>5707</v>
      </c>
      <c r="B2855" t="s">
        <v>5708</v>
      </c>
      <c r="C2855">
        <f>_xlfn.NUMBERVALUE(RIGHT(Table1[[#This Row],[CODE]],6))</f>
        <v>533399</v>
      </c>
    </row>
    <row r="2856" spans="1:3">
      <c r="A2856" s="1" t="s">
        <v>5709</v>
      </c>
      <c r="B2856" t="s">
        <v>5710</v>
      </c>
      <c r="C2856">
        <f>_xlfn.NUMBERVALUE(RIGHT(Table1[[#This Row],[CODE]],6))</f>
        <v>521246</v>
      </c>
    </row>
    <row r="2857" spans="1:3">
      <c r="A2857" s="1" t="s">
        <v>5711</v>
      </c>
      <c r="B2857" t="s">
        <v>5712</v>
      </c>
      <c r="C2857">
        <f>_xlfn.NUMBERVALUE(RIGHT(Table1[[#This Row],[CODE]],6))</f>
        <v>532606</v>
      </c>
    </row>
    <row r="2858" spans="1:3">
      <c r="A2858" s="1" t="s">
        <v>5713</v>
      </c>
      <c r="B2858" t="s">
        <v>5714</v>
      </c>
      <c r="C2858">
        <f>_xlfn.NUMBERVALUE(RIGHT(Table1[[#This Row],[CODE]],6))</f>
        <v>501482</v>
      </c>
    </row>
    <row r="2859" spans="1:3">
      <c r="A2859" s="1" t="s">
        <v>5715</v>
      </c>
      <c r="B2859" t="s">
        <v>5716</v>
      </c>
      <c r="C2859">
        <f>_xlfn.NUMBERVALUE(RIGHT(Table1[[#This Row],[CODE]],6))</f>
        <v>524689</v>
      </c>
    </row>
    <row r="2860" spans="1:3">
      <c r="A2860" s="1" t="s">
        <v>5717</v>
      </c>
      <c r="B2860" t="s">
        <v>5718</v>
      </c>
      <c r="C2860">
        <f>_xlfn.NUMBERVALUE(RIGHT(Table1[[#This Row],[CODE]],6))</f>
        <v>505525</v>
      </c>
    </row>
    <row r="2861" spans="1:3">
      <c r="A2861" s="1" t="s">
        <v>5719</v>
      </c>
      <c r="B2861" t="s">
        <v>5720</v>
      </c>
      <c r="C2861">
        <f>_xlfn.NUMBERVALUE(RIGHT(Table1[[#This Row],[CODE]],6))</f>
        <v>524628</v>
      </c>
    </row>
    <row r="2862" spans="1:3">
      <c r="A2862" s="1" t="s">
        <v>5721</v>
      </c>
      <c r="B2862" t="s">
        <v>5722</v>
      </c>
      <c r="C2862">
        <f>_xlfn.NUMBERVALUE(RIGHT(Table1[[#This Row],[CODE]],6))</f>
        <v>532911</v>
      </c>
    </row>
    <row r="2863" spans="1:3">
      <c r="A2863" s="1" t="s">
        <v>5723</v>
      </c>
      <c r="B2863" t="s">
        <v>5724</v>
      </c>
      <c r="C2863">
        <f>_xlfn.NUMBERVALUE(RIGHT(Table1[[#This Row],[CODE]],6))</f>
        <v>538646</v>
      </c>
    </row>
    <row r="2864" spans="1:3">
      <c r="A2864" s="1" t="s">
        <v>5725</v>
      </c>
      <c r="B2864" t="s">
        <v>5726</v>
      </c>
      <c r="C2864">
        <f>_xlfn.NUMBERVALUE(RIGHT(Table1[[#This Row],[CODE]],6))</f>
        <v>506128</v>
      </c>
    </row>
    <row r="2865" spans="1:3">
      <c r="A2865" s="1" t="s">
        <v>5727</v>
      </c>
      <c r="B2865" t="s">
        <v>5728</v>
      </c>
      <c r="C2865">
        <f>_xlfn.NUMBERVALUE(RIGHT(Table1[[#This Row],[CODE]],6))</f>
        <v>500162</v>
      </c>
    </row>
    <row r="2866" spans="1:3">
      <c r="A2866" s="1" t="s">
        <v>5729</v>
      </c>
      <c r="B2866" t="s">
        <v>5730</v>
      </c>
      <c r="C2866">
        <f>_xlfn.NUMBERVALUE(RIGHT(Table1[[#This Row],[CODE]],6))</f>
        <v>511702</v>
      </c>
    </row>
    <row r="2867" spans="1:3">
      <c r="A2867" s="1" t="s">
        <v>5731</v>
      </c>
      <c r="B2867" t="s">
        <v>5732</v>
      </c>
      <c r="C2867">
        <f>_xlfn.NUMBERVALUE(RIGHT(Table1[[#This Row],[CODE]],6))</f>
        <v>511176</v>
      </c>
    </row>
    <row r="2868" spans="1:3">
      <c r="A2868" s="1" t="s">
        <v>5733</v>
      </c>
      <c r="B2868" t="s">
        <v>5734</v>
      </c>
      <c r="C2868">
        <f>_xlfn.NUMBERVALUE(RIGHT(Table1[[#This Row],[CODE]],6))</f>
        <v>532780</v>
      </c>
    </row>
    <row r="2869" spans="1:3">
      <c r="A2869" s="1" t="s">
        <v>5735</v>
      </c>
      <c r="B2869" t="s">
        <v>5736</v>
      </c>
      <c r="C2869">
        <f>_xlfn.NUMBERVALUE(RIGHT(Table1[[#This Row],[CODE]],6))</f>
        <v>513430</v>
      </c>
    </row>
    <row r="2870" spans="1:3">
      <c r="A2870" s="1" t="s">
        <v>5737</v>
      </c>
      <c r="B2870" t="s">
        <v>5738</v>
      </c>
      <c r="C2870">
        <f>_xlfn.NUMBERVALUE(RIGHT(Table1[[#This Row],[CODE]],6))</f>
        <v>526349</v>
      </c>
    </row>
    <row r="2871" spans="1:3">
      <c r="A2871" s="1" t="s">
        <v>5739</v>
      </c>
      <c r="B2871" t="s">
        <v>5740</v>
      </c>
      <c r="C2871">
        <f>_xlfn.NUMBERVALUE(RIGHT(Table1[[#This Row],[CODE]],6))</f>
        <v>521080</v>
      </c>
    </row>
    <row r="2872" spans="1:3">
      <c r="A2872" s="1" t="s">
        <v>5741</v>
      </c>
      <c r="B2872" t="s">
        <v>5742</v>
      </c>
      <c r="C2872">
        <f>_xlfn.NUMBERVALUE(RIGHT(Table1[[#This Row],[CODE]],6))</f>
        <v>500456</v>
      </c>
    </row>
    <row r="2873" spans="1:3">
      <c r="A2873" s="1" t="s">
        <v>5743</v>
      </c>
      <c r="B2873" t="s">
        <v>5744</v>
      </c>
      <c r="C2873">
        <f>_xlfn.NUMBERVALUE(RIGHT(Table1[[#This Row],[CODE]],6))</f>
        <v>511734</v>
      </c>
    </row>
    <row r="2874" spans="1:3">
      <c r="A2874" s="1" t="s">
        <v>5745</v>
      </c>
      <c r="B2874" t="s">
        <v>5746</v>
      </c>
      <c r="C2874">
        <f>_xlfn.NUMBERVALUE(RIGHT(Table1[[#This Row],[CODE]],6))</f>
        <v>503092</v>
      </c>
    </row>
    <row r="2875" spans="1:3">
      <c r="A2875" s="1" t="s">
        <v>5747</v>
      </c>
      <c r="B2875" t="s">
        <v>5748</v>
      </c>
      <c r="C2875">
        <f>_xlfn.NUMBERVALUE(RIGHT(Table1[[#This Row],[CODE]],6))</f>
        <v>539401</v>
      </c>
    </row>
    <row r="2876" spans="1:3">
      <c r="A2876" s="1" t="s">
        <v>5749</v>
      </c>
      <c r="B2876" t="s">
        <v>5750</v>
      </c>
      <c r="C2876">
        <f>_xlfn.NUMBERVALUE(RIGHT(Table1[[#This Row],[CODE]],6))</f>
        <v>531120</v>
      </c>
    </row>
    <row r="2877" spans="1:3">
      <c r="A2877" s="1" t="s">
        <v>5751</v>
      </c>
      <c r="B2877" t="s">
        <v>5752</v>
      </c>
      <c r="C2877">
        <f>_xlfn.NUMBERVALUE(RIGHT(Table1[[#This Row],[CODE]],6))</f>
        <v>526381</v>
      </c>
    </row>
    <row r="2878" spans="1:3">
      <c r="A2878" s="1" t="s">
        <v>5753</v>
      </c>
      <c r="B2878" t="s">
        <v>5754</v>
      </c>
      <c r="C2878">
        <f>_xlfn.NUMBERVALUE(RIGHT(Table1[[#This Row],[CODE]],6))</f>
        <v>517417</v>
      </c>
    </row>
    <row r="2879" spans="1:3">
      <c r="A2879" s="1" t="s">
        <v>5755</v>
      </c>
      <c r="B2879" t="s">
        <v>5756</v>
      </c>
      <c r="C2879">
        <f>_xlfn.NUMBERVALUE(RIGHT(Table1[[#This Row],[CODE]],6))</f>
        <v>524031</v>
      </c>
    </row>
    <row r="2880" spans="1:3">
      <c r="A2880" s="1" t="s">
        <v>5757</v>
      </c>
      <c r="B2880" t="s">
        <v>5758</v>
      </c>
      <c r="C2880">
        <f>_xlfn.NUMBERVALUE(RIGHT(Table1[[#This Row],[CODE]],6))</f>
        <v>514326</v>
      </c>
    </row>
    <row r="2881" spans="1:3">
      <c r="A2881" s="1" t="s">
        <v>5759</v>
      </c>
      <c r="B2881" t="s">
        <v>5760</v>
      </c>
      <c r="C2881">
        <f>_xlfn.NUMBERVALUE(RIGHT(Table1[[#This Row],[CODE]],6))</f>
        <v>539113</v>
      </c>
    </row>
    <row r="2882" spans="1:3">
      <c r="A2882" s="1" t="s">
        <v>5761</v>
      </c>
      <c r="B2882" t="s">
        <v>5762</v>
      </c>
      <c r="C2882">
        <f>_xlfn.NUMBERVALUE(RIGHT(Table1[[#This Row],[CODE]],6))</f>
        <v>532742</v>
      </c>
    </row>
    <row r="2883" spans="1:3">
      <c r="A2883" s="1" t="s">
        <v>5763</v>
      </c>
      <c r="B2883" t="s">
        <v>5764</v>
      </c>
      <c r="C2883">
        <f>_xlfn.NUMBERVALUE(RIGHT(Table1[[#This Row],[CODE]],6))</f>
        <v>535658</v>
      </c>
    </row>
    <row r="2884" spans="1:3">
      <c r="A2884" s="1" t="s">
        <v>5765</v>
      </c>
      <c r="B2884" t="s">
        <v>5766</v>
      </c>
      <c r="C2884">
        <f>_xlfn.NUMBERVALUE(RIGHT(Table1[[#This Row],[CODE]],6))</f>
        <v>532676</v>
      </c>
    </row>
    <row r="2885" spans="1:3">
      <c r="A2885" s="1" t="s">
        <v>5767</v>
      </c>
      <c r="B2885" t="s">
        <v>5768</v>
      </c>
      <c r="C2885">
        <f>_xlfn.NUMBERVALUE(RIGHT(Table1[[#This Row],[CODE]],6))</f>
        <v>514087</v>
      </c>
    </row>
    <row r="2886" spans="1:3">
      <c r="A2886" s="1" t="s">
        <v>5769</v>
      </c>
      <c r="B2886" t="s">
        <v>5770</v>
      </c>
      <c r="C2886">
        <f>_xlfn.NUMBERVALUE(RIGHT(Table1[[#This Row],[CODE]],6))</f>
        <v>534809</v>
      </c>
    </row>
    <row r="2887" spans="1:3">
      <c r="A2887" s="1" t="s">
        <v>5771</v>
      </c>
      <c r="B2887" t="s">
        <v>5772</v>
      </c>
      <c r="C2887">
        <f>_xlfn.NUMBERVALUE(RIGHT(Table1[[#This Row],[CODE]],6))</f>
        <v>539267</v>
      </c>
    </row>
    <row r="2888" spans="1:3">
      <c r="A2888" s="1" t="s">
        <v>5773</v>
      </c>
      <c r="B2888" t="s">
        <v>5774</v>
      </c>
      <c r="C2888">
        <f>_xlfn.NUMBERVALUE(RIGHT(Table1[[#This Row],[CODE]],6))</f>
        <v>517119</v>
      </c>
    </row>
    <row r="2889" spans="1:3">
      <c r="A2889" s="1" t="s">
        <v>5775</v>
      </c>
      <c r="B2889" t="s">
        <v>5776</v>
      </c>
      <c r="C2889">
        <f>_xlfn.NUMBERVALUE(RIGHT(Table1[[#This Row],[CODE]],6))</f>
        <v>538730</v>
      </c>
    </row>
    <row r="2890" spans="1:3">
      <c r="A2890" s="1" t="s">
        <v>5777</v>
      </c>
      <c r="B2890" t="s">
        <v>5778</v>
      </c>
      <c r="C2890">
        <f>_xlfn.NUMBERVALUE(RIGHT(Table1[[#This Row],[CODE]],6))</f>
        <v>535205</v>
      </c>
    </row>
    <row r="2891" spans="1:3">
      <c r="A2891" s="1" t="s">
        <v>5779</v>
      </c>
      <c r="B2891" t="s">
        <v>5780</v>
      </c>
      <c r="C2891">
        <f>_xlfn.NUMBERVALUE(RIGHT(Table1[[#This Row],[CODE]],6))</f>
        <v>532808</v>
      </c>
    </row>
    <row r="2892" spans="1:3">
      <c r="A2892" s="1" t="s">
        <v>5781</v>
      </c>
      <c r="B2892" t="s">
        <v>5782</v>
      </c>
      <c r="C2892">
        <f>_xlfn.NUMBERVALUE(RIGHT(Table1[[#This Row],[CODE]],6))</f>
        <v>523260</v>
      </c>
    </row>
    <row r="2893" spans="1:3">
      <c r="A2893" s="1" t="s">
        <v>5783</v>
      </c>
      <c r="B2893" t="s">
        <v>5784</v>
      </c>
      <c r="C2893">
        <f>_xlfn.NUMBERVALUE(RIGHT(Table1[[#This Row],[CODE]],6))</f>
        <v>539273</v>
      </c>
    </row>
    <row r="2894" spans="1:3">
      <c r="A2894" s="1" t="s">
        <v>5785</v>
      </c>
      <c r="B2894" t="s">
        <v>5786</v>
      </c>
      <c r="C2894">
        <f>_xlfn.NUMBERVALUE(RIGHT(Table1[[#This Row],[CODE]],6))</f>
        <v>524136</v>
      </c>
    </row>
    <row r="2895" spans="1:3">
      <c r="A2895" s="1" t="s">
        <v>5787</v>
      </c>
      <c r="B2895" t="s">
        <v>5788</v>
      </c>
      <c r="C2895">
        <f>_xlfn.NUMBERVALUE(RIGHT(Table1[[#This Row],[CODE]],6))</f>
        <v>531352</v>
      </c>
    </row>
    <row r="2896" spans="1:3">
      <c r="A2896" s="1" t="s">
        <v>5789</v>
      </c>
      <c r="B2896" t="s">
        <v>5790</v>
      </c>
      <c r="C2896">
        <f>_xlfn.NUMBERVALUE(RIGHT(Table1[[#This Row],[CODE]],6))</f>
        <v>503031</v>
      </c>
    </row>
    <row r="2897" spans="1:3">
      <c r="A2897" s="1" t="s">
        <v>5791</v>
      </c>
      <c r="B2897" t="s">
        <v>5792</v>
      </c>
      <c r="C2897">
        <f>_xlfn.NUMBERVALUE(RIGHT(Table1[[#This Row],[CODE]],6))</f>
        <v>513405</v>
      </c>
    </row>
    <row r="2898" spans="1:3">
      <c r="A2898" s="1" t="s">
        <v>5793</v>
      </c>
      <c r="B2898" t="s">
        <v>5794</v>
      </c>
      <c r="C2898">
        <f>_xlfn.NUMBERVALUE(RIGHT(Table1[[#This Row],[CODE]],6))</f>
        <v>539333</v>
      </c>
    </row>
    <row r="2899" spans="1:3">
      <c r="A2899" s="1" t="s">
        <v>5795</v>
      </c>
      <c r="B2899" t="s">
        <v>5796</v>
      </c>
      <c r="C2899">
        <f>_xlfn.NUMBERVALUE(RIGHT(Table1[[#This Row],[CODE]],6))</f>
        <v>513228</v>
      </c>
    </row>
    <row r="2900" spans="1:3">
      <c r="A2900" s="1" t="s">
        <v>5797</v>
      </c>
      <c r="B2900" t="s">
        <v>5798</v>
      </c>
      <c r="C2900">
        <f>_xlfn.NUMBERVALUE(RIGHT(Table1[[#This Row],[CODE]],6))</f>
        <v>500329</v>
      </c>
    </row>
    <row r="2901" spans="1:3">
      <c r="A2901" s="1" t="s">
        <v>5799</v>
      </c>
      <c r="B2901" t="s">
        <v>5800</v>
      </c>
      <c r="C2901">
        <f>_xlfn.NUMBERVALUE(RIGHT(Table1[[#This Row],[CODE]],6))</f>
        <v>524210</v>
      </c>
    </row>
    <row r="2902" spans="1:3">
      <c r="A2902" s="1" t="s">
        <v>5801</v>
      </c>
      <c r="B2902" t="s">
        <v>5802</v>
      </c>
      <c r="C2902">
        <f>_xlfn.NUMBERVALUE(RIGHT(Table1[[#This Row],[CODE]],6))</f>
        <v>501144</v>
      </c>
    </row>
    <row r="2903" spans="1:3">
      <c r="A2903" s="1" t="s">
        <v>5803</v>
      </c>
      <c r="B2903" t="s">
        <v>5804</v>
      </c>
      <c r="C2903">
        <f>_xlfn.NUMBERVALUE(RIGHT(Table1[[#This Row],[CODE]],6))</f>
        <v>521062</v>
      </c>
    </row>
    <row r="2904" spans="1:3">
      <c r="A2904" s="1" t="s">
        <v>5805</v>
      </c>
      <c r="B2904" t="s">
        <v>5806</v>
      </c>
      <c r="C2904">
        <f>_xlfn.NUMBERVALUE(RIGHT(Table1[[#This Row],[CODE]],6))</f>
        <v>526435</v>
      </c>
    </row>
    <row r="2905" spans="1:3">
      <c r="A2905" s="1" t="s">
        <v>5807</v>
      </c>
      <c r="B2905" t="s">
        <v>5808</v>
      </c>
      <c r="C2905">
        <f>_xlfn.NUMBERVALUE(RIGHT(Table1[[#This Row],[CODE]],6))</f>
        <v>504132</v>
      </c>
    </row>
    <row r="2906" spans="1:3">
      <c r="A2906" s="1" t="s">
        <v>5809</v>
      </c>
      <c r="B2906" t="s">
        <v>5810</v>
      </c>
      <c r="C2906">
        <f>_xlfn.NUMBERVALUE(RIGHT(Table1[[#This Row],[CODE]],6))</f>
        <v>533179</v>
      </c>
    </row>
    <row r="2907" spans="1:3">
      <c r="A2907" s="1" t="s">
        <v>5811</v>
      </c>
      <c r="B2907" t="s">
        <v>5812</v>
      </c>
      <c r="C2907">
        <f>_xlfn.NUMBERVALUE(RIGHT(Table1[[#This Row],[CODE]],6))</f>
        <v>524046</v>
      </c>
    </row>
    <row r="2908" spans="1:3">
      <c r="A2908" s="1" t="s">
        <v>5813</v>
      </c>
      <c r="B2908" t="s">
        <v>5814</v>
      </c>
      <c r="C2908">
        <f>_xlfn.NUMBERVALUE(RIGHT(Table1[[#This Row],[CODE]],6))</f>
        <v>530381</v>
      </c>
    </row>
    <row r="2909" spans="1:3">
      <c r="A2909" s="1" t="s">
        <v>5815</v>
      </c>
      <c r="B2909" t="s">
        <v>5816</v>
      </c>
      <c r="C2909">
        <f>_xlfn.NUMBERVALUE(RIGHT(Table1[[#This Row],[CODE]],6))</f>
        <v>532522</v>
      </c>
    </row>
    <row r="2910" spans="1:3">
      <c r="A2910" s="1" t="s">
        <v>5817</v>
      </c>
      <c r="B2910" t="s">
        <v>5818</v>
      </c>
      <c r="C2910">
        <f>_xlfn.NUMBERVALUE(RIGHT(Table1[[#This Row],[CODE]],6))</f>
        <v>500680</v>
      </c>
    </row>
    <row r="2911" spans="1:3">
      <c r="A2911" s="1" t="s">
        <v>5819</v>
      </c>
      <c r="B2911" t="s">
        <v>5820</v>
      </c>
      <c r="C2911">
        <f>_xlfn.NUMBERVALUE(RIGHT(Table1[[#This Row],[CODE]],6))</f>
        <v>531769</v>
      </c>
    </row>
    <row r="2912" spans="1:3">
      <c r="A2912" s="1" t="s">
        <v>5821</v>
      </c>
      <c r="B2912" t="s">
        <v>5822</v>
      </c>
      <c r="C2912">
        <f>_xlfn.NUMBERVALUE(RIGHT(Table1[[#This Row],[CODE]],6))</f>
        <v>533581</v>
      </c>
    </row>
    <row r="2913" spans="1:3">
      <c r="A2913" s="1" t="s">
        <v>5823</v>
      </c>
      <c r="B2913" t="s">
        <v>5824</v>
      </c>
      <c r="C2913">
        <f>_xlfn.NUMBERVALUE(RIGHT(Table1[[#This Row],[CODE]],6))</f>
        <v>526747</v>
      </c>
    </row>
    <row r="2914" spans="1:3">
      <c r="A2914" s="1" t="s">
        <v>5825</v>
      </c>
      <c r="B2914" t="s">
        <v>5826</v>
      </c>
      <c r="C2914">
        <f>_xlfn.NUMBERVALUE(RIGHT(Table1[[#This Row],[CODE]],6))</f>
        <v>531281</v>
      </c>
    </row>
    <row r="2915" spans="1:3">
      <c r="A2915" s="1" t="s">
        <v>5827</v>
      </c>
      <c r="B2915" t="s">
        <v>5828</v>
      </c>
      <c r="C2915">
        <f>_xlfn.NUMBERVALUE(RIGHT(Table1[[#This Row],[CODE]],6))</f>
        <v>500143</v>
      </c>
    </row>
    <row r="2916" spans="1:3">
      <c r="A2916" s="1" t="s">
        <v>5829</v>
      </c>
      <c r="B2916" t="s">
        <v>5830</v>
      </c>
      <c r="C2916">
        <f>_xlfn.NUMBERVALUE(RIGHT(Table1[[#This Row],[CODE]],6))</f>
        <v>512026</v>
      </c>
    </row>
    <row r="2917" spans="1:3">
      <c r="A2917" s="1" t="s">
        <v>5831</v>
      </c>
      <c r="B2917" t="s">
        <v>5832</v>
      </c>
      <c r="C2917">
        <f>_xlfn.NUMBERVALUE(RIGHT(Table1[[#This Row],[CODE]],6))</f>
        <v>523620</v>
      </c>
    </row>
    <row r="2918" spans="1:3">
      <c r="A2918" s="1" t="s">
        <v>5833</v>
      </c>
      <c r="B2918" t="s">
        <v>5834</v>
      </c>
      <c r="C2918">
        <f>_xlfn.NUMBERVALUE(RIGHT(Table1[[#This Row],[CODE]],6))</f>
        <v>524572</v>
      </c>
    </row>
    <row r="2919" spans="1:3">
      <c r="A2919" s="1" t="s">
        <v>5835</v>
      </c>
      <c r="B2919" t="s">
        <v>5836</v>
      </c>
      <c r="C2919">
        <f>_xlfn.NUMBERVALUE(RIGHT(Table1[[#This Row],[CODE]],6))</f>
        <v>506590</v>
      </c>
    </row>
    <row r="2920" spans="1:3">
      <c r="A2920" s="1" t="s">
        <v>5837</v>
      </c>
      <c r="B2920" t="s">
        <v>5838</v>
      </c>
      <c r="C2920">
        <f>_xlfn.NUMBERVALUE(RIGHT(Table1[[#This Row],[CODE]],6))</f>
        <v>526481</v>
      </c>
    </row>
    <row r="2921" spans="1:3">
      <c r="A2921" s="1" t="s">
        <v>5839</v>
      </c>
      <c r="B2921" t="s">
        <v>5840</v>
      </c>
      <c r="C2921">
        <f>_xlfn.NUMBERVALUE(RIGHT(Table1[[#This Row],[CODE]],6))</f>
        <v>517296</v>
      </c>
    </row>
    <row r="2922" spans="1:3">
      <c r="A2922" s="1" t="s">
        <v>5841</v>
      </c>
      <c r="B2922" t="s">
        <v>5842</v>
      </c>
      <c r="C2922">
        <f>_xlfn.NUMBERVALUE(RIGHT(Table1[[#This Row],[CODE]],6))</f>
        <v>537839</v>
      </c>
    </row>
    <row r="2923" spans="1:3">
      <c r="A2923" s="1" t="s">
        <v>5843</v>
      </c>
      <c r="B2923" t="s">
        <v>5844</v>
      </c>
      <c r="C2923">
        <f>_xlfn.NUMBERVALUE(RIGHT(Table1[[#This Row],[CODE]],6))</f>
        <v>509084</v>
      </c>
    </row>
    <row r="2924" spans="1:3">
      <c r="A2924" s="1" t="s">
        <v>5845</v>
      </c>
      <c r="B2924" t="s">
        <v>5846</v>
      </c>
      <c r="C2924">
        <f>_xlfn.NUMBERVALUE(RIGHT(Table1[[#This Row],[CODE]],6))</f>
        <v>526588</v>
      </c>
    </row>
    <row r="2925" spans="1:3">
      <c r="A2925" s="1" t="s">
        <v>5847</v>
      </c>
      <c r="B2925" t="s">
        <v>5848</v>
      </c>
      <c r="C2925">
        <f>_xlfn.NUMBERVALUE(RIGHT(Table1[[#This Row],[CODE]],6))</f>
        <v>524808</v>
      </c>
    </row>
    <row r="2926" spans="1:3">
      <c r="A2926" s="1" t="s">
        <v>5849</v>
      </c>
      <c r="B2926" t="s">
        <v>5850</v>
      </c>
      <c r="C2926">
        <f>_xlfn.NUMBERVALUE(RIGHT(Table1[[#This Row],[CODE]],6))</f>
        <v>530305</v>
      </c>
    </row>
    <row r="2927" spans="1:3">
      <c r="A2927" s="1" t="s">
        <v>5851</v>
      </c>
      <c r="B2927" t="s">
        <v>5852</v>
      </c>
      <c r="C2927">
        <f>_xlfn.NUMBERVALUE(RIGHT(Table1[[#This Row],[CODE]],6))</f>
        <v>507498</v>
      </c>
    </row>
    <row r="2928" spans="1:3">
      <c r="A2928" s="1" t="s">
        <v>5853</v>
      </c>
      <c r="B2928" t="s">
        <v>5854</v>
      </c>
      <c r="C2928">
        <f>_xlfn.NUMBERVALUE(RIGHT(Table1[[#This Row],[CODE]],6))</f>
        <v>532355</v>
      </c>
    </row>
    <row r="2929" spans="1:3">
      <c r="A2929" s="1" t="s">
        <v>5855</v>
      </c>
      <c r="B2929" t="s">
        <v>5856</v>
      </c>
      <c r="C2929">
        <f>_xlfn.NUMBERVALUE(RIGHT(Table1[[#This Row],[CODE]],6))</f>
        <v>500331</v>
      </c>
    </row>
    <row r="2930" spans="1:3">
      <c r="A2930" s="1" t="s">
        <v>5857</v>
      </c>
      <c r="B2930" t="s">
        <v>5858</v>
      </c>
      <c r="C2930">
        <f>_xlfn.NUMBERVALUE(RIGHT(Table1[[#This Row],[CODE]],6))</f>
        <v>500327</v>
      </c>
    </row>
    <row r="2931" spans="1:3">
      <c r="A2931" s="1" t="s">
        <v>5859</v>
      </c>
      <c r="B2931" t="s">
        <v>5860</v>
      </c>
      <c r="C2931">
        <f>_xlfn.NUMBERVALUE(RIGHT(Table1[[#This Row],[CODE]],6))</f>
        <v>590121</v>
      </c>
    </row>
    <row r="2932" spans="1:3">
      <c r="A2932" s="1" t="s">
        <v>5861</v>
      </c>
      <c r="B2932" t="s">
        <v>5862</v>
      </c>
      <c r="C2932">
        <f>_xlfn.NUMBERVALUE(RIGHT(Table1[[#This Row],[CODE]],6))</f>
        <v>538771</v>
      </c>
    </row>
    <row r="2933" spans="1:3">
      <c r="A2933" s="1" t="s">
        <v>5863</v>
      </c>
      <c r="B2933" t="s">
        <v>5864</v>
      </c>
      <c r="C2933">
        <f>_xlfn.NUMBERVALUE(RIGHT(Table1[[#This Row],[CODE]],6))</f>
        <v>511421</v>
      </c>
    </row>
    <row r="2934" spans="1:3">
      <c r="A2934" s="1" t="s">
        <v>5865</v>
      </c>
      <c r="B2934" t="s">
        <v>5866</v>
      </c>
      <c r="C2934">
        <f>_xlfn.NUMBERVALUE(RIGHT(Table1[[#This Row],[CODE]],6))</f>
        <v>519439</v>
      </c>
    </row>
    <row r="2935" spans="1:3">
      <c r="A2935" s="1" t="s">
        <v>5867</v>
      </c>
      <c r="B2935" t="s">
        <v>5868</v>
      </c>
      <c r="C2935">
        <f>_xlfn.NUMBERVALUE(RIGHT(Table1[[#This Row],[CODE]],6))</f>
        <v>531879</v>
      </c>
    </row>
    <row r="2936" spans="1:3">
      <c r="A2936" s="1" t="s">
        <v>5869</v>
      </c>
      <c r="B2936" t="s">
        <v>5870</v>
      </c>
      <c r="C2936">
        <f>_xlfn.NUMBERVALUE(RIGHT(Table1[[#This Row],[CODE]],6))</f>
        <v>514300</v>
      </c>
    </row>
    <row r="2937" spans="1:3">
      <c r="A2937" s="1" t="s">
        <v>5871</v>
      </c>
      <c r="B2937" t="s">
        <v>5872</v>
      </c>
      <c r="C2937">
        <f>_xlfn.NUMBERVALUE(RIGHT(Table1[[#This Row],[CODE]],6))</f>
        <v>507864</v>
      </c>
    </row>
    <row r="2938" spans="1:3">
      <c r="A2938" s="1" t="s">
        <v>5873</v>
      </c>
      <c r="B2938" t="s">
        <v>5874</v>
      </c>
      <c r="C2938">
        <f>_xlfn.NUMBERVALUE(RIGHT(Table1[[#This Row],[CODE]],6))</f>
        <v>500302</v>
      </c>
    </row>
    <row r="2939" spans="1:3">
      <c r="A2939" s="1" t="s">
        <v>5875</v>
      </c>
      <c r="B2939" t="s">
        <v>5876</v>
      </c>
      <c r="C2939">
        <f>_xlfn.NUMBERVALUE(RIGHT(Table1[[#This Row],[CODE]],6))</f>
        <v>532949</v>
      </c>
    </row>
    <row r="2940" spans="1:3">
      <c r="A2940" s="1" t="s">
        <v>5877</v>
      </c>
      <c r="B2940" t="s">
        <v>5878</v>
      </c>
      <c r="C2940">
        <f>_xlfn.NUMBERVALUE(RIGHT(Table1[[#This Row],[CODE]],6))</f>
        <v>532979</v>
      </c>
    </row>
    <row r="2941" spans="1:3">
      <c r="A2941" s="1" t="s">
        <v>5879</v>
      </c>
      <c r="B2941" t="s">
        <v>5880</v>
      </c>
      <c r="C2941">
        <f>_xlfn.NUMBERVALUE(RIGHT(Table1[[#This Row],[CODE]],6))</f>
        <v>530683</v>
      </c>
    </row>
    <row r="2942" spans="1:3">
      <c r="A2942" s="1" t="s">
        <v>5881</v>
      </c>
      <c r="B2942" t="s">
        <v>5882</v>
      </c>
      <c r="C2942">
        <f>_xlfn.NUMBERVALUE(RIGHT(Table1[[#This Row],[CODE]],6))</f>
        <v>513611</v>
      </c>
    </row>
    <row r="2943" spans="1:3">
      <c r="A2943" s="1" t="s">
        <v>5883</v>
      </c>
      <c r="B2943" t="s">
        <v>5884</v>
      </c>
      <c r="C2943">
        <f>_xlfn.NUMBERVALUE(RIGHT(Table1[[#This Row],[CODE]],6))</f>
        <v>513519</v>
      </c>
    </row>
    <row r="2944" spans="1:3">
      <c r="A2944" s="1" t="s">
        <v>5885</v>
      </c>
      <c r="B2944" t="s">
        <v>5886</v>
      </c>
      <c r="C2944">
        <f>_xlfn.NUMBERVALUE(RIGHT(Table1[[#This Row],[CODE]],6))</f>
        <v>500333</v>
      </c>
    </row>
    <row r="2945" spans="1:3">
      <c r="A2945" s="1" t="s">
        <v>5887</v>
      </c>
      <c r="B2945" t="s">
        <v>5888</v>
      </c>
      <c r="C2945">
        <f>_xlfn.NUMBERVALUE(RIGHT(Table1[[#This Row],[CODE]],6))</f>
        <v>523105</v>
      </c>
    </row>
    <row r="2946" spans="1:3">
      <c r="A2946" s="1" t="s">
        <v>5889</v>
      </c>
      <c r="B2946" t="s">
        <v>5890</v>
      </c>
      <c r="C2946">
        <f>_xlfn.NUMBERVALUE(RIGHT(Table1[[#This Row],[CODE]],6))</f>
        <v>523648</v>
      </c>
    </row>
    <row r="2947" spans="1:3">
      <c r="A2947" s="1" t="s">
        <v>5891</v>
      </c>
      <c r="B2947" t="s">
        <v>5892</v>
      </c>
      <c r="C2947">
        <f>_xlfn.NUMBERVALUE(RIGHT(Table1[[#This Row],[CODE]],6))</f>
        <v>532739</v>
      </c>
    </row>
    <row r="2948" spans="1:3">
      <c r="A2948" s="1" t="s">
        <v>5893</v>
      </c>
      <c r="B2948" t="s">
        <v>5894</v>
      </c>
      <c r="C2948">
        <f>_xlfn.NUMBERVALUE(RIGHT(Table1[[#This Row],[CODE]],6))</f>
        <v>534060</v>
      </c>
    </row>
    <row r="2949" spans="1:3">
      <c r="A2949" s="1" t="s">
        <v>5895</v>
      </c>
      <c r="B2949" t="s">
        <v>5896</v>
      </c>
      <c r="C2949">
        <f>_xlfn.NUMBERVALUE(RIGHT(Table1[[#This Row],[CODE]],6))</f>
        <v>532366</v>
      </c>
    </row>
    <row r="2950" spans="1:3">
      <c r="A2950" s="1" t="s">
        <v>5897</v>
      </c>
      <c r="B2950" t="s">
        <v>5898</v>
      </c>
      <c r="C2950">
        <f>_xlfn.NUMBERVALUE(RIGHT(Table1[[#This Row],[CODE]],6))</f>
        <v>539150</v>
      </c>
    </row>
    <row r="2951" spans="1:3">
      <c r="A2951" s="1" t="s">
        <v>5899</v>
      </c>
      <c r="B2951" t="s">
        <v>5900</v>
      </c>
      <c r="C2951">
        <f>_xlfn.NUMBERVALUE(RIGHT(Table1[[#This Row],[CODE]],6))</f>
        <v>539347</v>
      </c>
    </row>
    <row r="2952" spans="1:3">
      <c r="A2952" s="1" t="s">
        <v>5901</v>
      </c>
      <c r="B2952" t="s">
        <v>5902</v>
      </c>
      <c r="C2952">
        <f>_xlfn.NUMBERVALUE(RIGHT(Table1[[#This Row],[CODE]],6))</f>
        <v>532803</v>
      </c>
    </row>
    <row r="2953" spans="1:3">
      <c r="A2953" s="1" t="s">
        <v>5903</v>
      </c>
      <c r="B2953" t="s">
        <v>5904</v>
      </c>
      <c r="C2953">
        <f>_xlfn.NUMBERVALUE(RIGHT(Table1[[#This Row],[CODE]],6))</f>
        <v>539195</v>
      </c>
    </row>
    <row r="2954" spans="1:3">
      <c r="A2954" s="1" t="s">
        <v>5905</v>
      </c>
      <c r="B2954" t="s">
        <v>5906</v>
      </c>
      <c r="C2954">
        <f>_xlfn.NUMBERVALUE(RIGHT(Table1[[#This Row],[CODE]],6))</f>
        <v>523628</v>
      </c>
    </row>
    <row r="2955" spans="1:3">
      <c r="A2955" s="1" t="s">
        <v>5907</v>
      </c>
      <c r="B2955" t="s">
        <v>5908</v>
      </c>
      <c r="C2955">
        <f>_xlfn.NUMBERVALUE(RIGHT(Table1[[#This Row],[CODE]],6))</f>
        <v>524570</v>
      </c>
    </row>
    <row r="2956" spans="1:3">
      <c r="A2956" s="1" t="s">
        <v>5909</v>
      </c>
      <c r="B2956" t="s">
        <v>5910</v>
      </c>
      <c r="C2956">
        <f>_xlfn.NUMBERVALUE(RIGHT(Table1[[#This Row],[CODE]],6))</f>
        <v>532486</v>
      </c>
    </row>
    <row r="2957" spans="1:3">
      <c r="A2957" s="1" t="s">
        <v>5911</v>
      </c>
      <c r="B2957" t="s">
        <v>5912</v>
      </c>
      <c r="C2957">
        <f>_xlfn.NUMBERVALUE(RIGHT(Table1[[#This Row],[CODE]],6))</f>
        <v>504288</v>
      </c>
    </row>
    <row r="2958" spans="1:3">
      <c r="A2958" s="1" t="s">
        <v>5913</v>
      </c>
      <c r="B2958" t="s">
        <v>5914</v>
      </c>
      <c r="C2958">
        <f>_xlfn.NUMBERVALUE(RIGHT(Table1[[#This Row],[CODE]],6))</f>
        <v>532254</v>
      </c>
    </row>
    <row r="2959" spans="1:3">
      <c r="A2959" s="1" t="s">
        <v>5915</v>
      </c>
      <c r="B2959" t="s">
        <v>5916</v>
      </c>
      <c r="C2959">
        <f>_xlfn.NUMBERVALUE(RIGHT(Table1[[#This Row],[CODE]],6))</f>
        <v>526687</v>
      </c>
    </row>
    <row r="2960" spans="1:3">
      <c r="A2960" s="1" t="s">
        <v>5917</v>
      </c>
      <c r="B2960" t="s">
        <v>5918</v>
      </c>
      <c r="C2960">
        <f>_xlfn.NUMBERVALUE(RIGHT(Table1[[#This Row],[CODE]],6))</f>
        <v>507645</v>
      </c>
    </row>
    <row r="2961" spans="1:3">
      <c r="A2961" s="1" t="s">
        <v>5919</v>
      </c>
      <c r="B2961" t="s">
        <v>5920</v>
      </c>
      <c r="C2961">
        <f>_xlfn.NUMBERVALUE(RIGHT(Table1[[#This Row],[CODE]],6))</f>
        <v>531768</v>
      </c>
    </row>
    <row r="2962" spans="1:3">
      <c r="A2962" s="1" t="s">
        <v>5921</v>
      </c>
      <c r="B2962" t="s">
        <v>5922</v>
      </c>
      <c r="C2962">
        <f>_xlfn.NUMBERVALUE(RIGHT(Table1[[#This Row],[CODE]],6))</f>
        <v>506605</v>
      </c>
    </row>
    <row r="2963" spans="1:3">
      <c r="A2963" s="1" t="s">
        <v>5923</v>
      </c>
      <c r="B2963" t="s">
        <v>5924</v>
      </c>
      <c r="C2963">
        <f>_xlfn.NUMBERVALUE(RIGHT(Table1[[#This Row],[CODE]],6))</f>
        <v>531397</v>
      </c>
    </row>
    <row r="2964" spans="1:3">
      <c r="A2964" s="1" t="s">
        <v>5925</v>
      </c>
      <c r="B2964" t="s">
        <v>5926</v>
      </c>
      <c r="C2964">
        <f>_xlfn.NUMBERVALUE(RIGHT(Table1[[#This Row],[CODE]],6))</f>
        <v>514486</v>
      </c>
    </row>
    <row r="2965" spans="1:3">
      <c r="A2965" s="1" t="s">
        <v>5927</v>
      </c>
      <c r="B2965" t="s">
        <v>5928</v>
      </c>
      <c r="C2965">
        <f>_xlfn.NUMBERVALUE(RIGHT(Table1[[#This Row],[CODE]],6))</f>
        <v>531454</v>
      </c>
    </row>
    <row r="2966" spans="1:3">
      <c r="A2966" s="1" t="s">
        <v>5929</v>
      </c>
      <c r="B2966" t="s">
        <v>5930</v>
      </c>
      <c r="C2966">
        <f>_xlfn.NUMBERVALUE(RIGHT(Table1[[#This Row],[CODE]],6))</f>
        <v>537573</v>
      </c>
    </row>
    <row r="2967" spans="1:3">
      <c r="A2967" s="1" t="s">
        <v>5931</v>
      </c>
      <c r="B2967" t="s">
        <v>5932</v>
      </c>
      <c r="C2967">
        <f>_xlfn.NUMBERVALUE(RIGHT(Table1[[#This Row],[CODE]],6))</f>
        <v>526043</v>
      </c>
    </row>
    <row r="2968" spans="1:3">
      <c r="A2968" s="1" t="s">
        <v>5933</v>
      </c>
      <c r="B2968" t="s">
        <v>5934</v>
      </c>
      <c r="C2968">
        <f>_xlfn.NUMBERVALUE(RIGHT(Table1[[#This Row],[CODE]],6))</f>
        <v>524051</v>
      </c>
    </row>
    <row r="2969" spans="1:3">
      <c r="A2969" s="1" t="s">
        <v>5935</v>
      </c>
      <c r="B2969" t="s">
        <v>5936</v>
      </c>
      <c r="C2969">
        <f>_xlfn.NUMBERVALUE(RIGHT(Table1[[#This Row],[CODE]],6))</f>
        <v>539354</v>
      </c>
    </row>
    <row r="2970" spans="1:3">
      <c r="A2970" s="1" t="s">
        <v>5937</v>
      </c>
      <c r="B2970" t="s">
        <v>5938</v>
      </c>
      <c r="C2970">
        <f>_xlfn.NUMBERVALUE(RIGHT(Table1[[#This Row],[CODE]],6))</f>
        <v>590055</v>
      </c>
    </row>
    <row r="2971" spans="1:3">
      <c r="A2971" s="1" t="s">
        <v>5939</v>
      </c>
      <c r="B2971" t="s">
        <v>5940</v>
      </c>
      <c r="C2971">
        <f>_xlfn.NUMBERVALUE(RIGHT(Table1[[#This Row],[CODE]],6))</f>
        <v>512481</v>
      </c>
    </row>
    <row r="2972" spans="1:3">
      <c r="A2972" s="1" t="s">
        <v>5941</v>
      </c>
      <c r="B2972" t="s">
        <v>5942</v>
      </c>
      <c r="C2972">
        <f>_xlfn.NUMBERVALUE(RIGHT(Table1[[#This Row],[CODE]],6))</f>
        <v>532626</v>
      </c>
    </row>
    <row r="2973" spans="1:3">
      <c r="A2973" s="1" t="s">
        <v>5943</v>
      </c>
      <c r="B2973" t="s">
        <v>5944</v>
      </c>
      <c r="C2973">
        <f>_xlfn.NUMBERVALUE(RIGHT(Table1[[#This Row],[CODE]],6))</f>
        <v>532460</v>
      </c>
    </row>
    <row r="2974" spans="1:3">
      <c r="A2974" s="1" t="s">
        <v>5945</v>
      </c>
      <c r="B2974" t="s">
        <v>5946</v>
      </c>
      <c r="C2974">
        <f>_xlfn.NUMBERVALUE(RIGHT(Table1[[#This Row],[CODE]],6))</f>
        <v>532011</v>
      </c>
    </row>
    <row r="2975" spans="1:3">
      <c r="A2975" s="1" t="s">
        <v>5947</v>
      </c>
      <c r="B2975" t="s">
        <v>5948</v>
      </c>
      <c r="C2975">
        <f>_xlfn.NUMBERVALUE(RIGHT(Table1[[#This Row],[CODE]],6))</f>
        <v>519359</v>
      </c>
    </row>
    <row r="2976" spans="1:3">
      <c r="A2976" s="1" t="s">
        <v>5949</v>
      </c>
      <c r="B2976" t="s">
        <v>5950</v>
      </c>
      <c r="C2976">
        <f>_xlfn.NUMBERVALUE(RIGHT(Table1[[#This Row],[CODE]],6))</f>
        <v>531870</v>
      </c>
    </row>
    <row r="2977" spans="1:3">
      <c r="A2977" s="1" t="s">
        <v>5951</v>
      </c>
      <c r="B2977" t="s">
        <v>5952</v>
      </c>
      <c r="C2977">
        <f>_xlfn.NUMBERVALUE(RIGHT(Table1[[#This Row],[CODE]],6))</f>
        <v>532933</v>
      </c>
    </row>
    <row r="2978" spans="1:3">
      <c r="A2978" s="1" t="s">
        <v>5953</v>
      </c>
      <c r="B2978" t="s">
        <v>5954</v>
      </c>
      <c r="C2978">
        <f>_xlfn.NUMBERVALUE(RIGHT(Table1[[#This Row],[CODE]],6))</f>
        <v>539178</v>
      </c>
    </row>
    <row r="2979" spans="1:3">
      <c r="A2979" s="1" t="s">
        <v>5955</v>
      </c>
      <c r="B2979" t="s">
        <v>5956</v>
      </c>
      <c r="C2979">
        <f>_xlfn.NUMBERVALUE(RIGHT(Table1[[#This Row],[CODE]],6))</f>
        <v>538566</v>
      </c>
    </row>
    <row r="2980" spans="1:3">
      <c r="A2980" s="1" t="s">
        <v>5957</v>
      </c>
      <c r="B2980" t="s">
        <v>5958</v>
      </c>
      <c r="C2980">
        <f>_xlfn.NUMBERVALUE(RIGHT(Table1[[#This Row],[CODE]],6))</f>
        <v>532810</v>
      </c>
    </row>
    <row r="2981" spans="1:3">
      <c r="A2981" s="1" t="s">
        <v>5959</v>
      </c>
      <c r="B2981" t="s">
        <v>5960</v>
      </c>
      <c r="C2981">
        <f>_xlfn.NUMBERVALUE(RIGHT(Table1[[#This Row],[CODE]],6))</f>
        <v>532898</v>
      </c>
    </row>
    <row r="2982" spans="1:3">
      <c r="A2982" s="1" t="s">
        <v>5961</v>
      </c>
      <c r="B2982" t="s">
        <v>5962</v>
      </c>
      <c r="C2982">
        <f>_xlfn.NUMBERVALUE(RIGHT(Table1[[#This Row],[CODE]],6))</f>
        <v>539302</v>
      </c>
    </row>
    <row r="2983" spans="1:3">
      <c r="A2983" s="1" t="s">
        <v>5963</v>
      </c>
      <c r="B2983" t="s">
        <v>5964</v>
      </c>
      <c r="C2983">
        <f>_xlfn.NUMBERVALUE(RIGHT(Table1[[#This Row],[CODE]],6))</f>
        <v>538731</v>
      </c>
    </row>
    <row r="2984" spans="1:3">
      <c r="A2984" s="1" t="s">
        <v>5965</v>
      </c>
      <c r="B2984" t="s">
        <v>5966</v>
      </c>
      <c r="C2984">
        <f>_xlfn.NUMBERVALUE(RIGHT(Table1[[#This Row],[CODE]],6))</f>
        <v>532934</v>
      </c>
    </row>
    <row r="2985" spans="1:3">
      <c r="A2985" s="1" t="s">
        <v>5967</v>
      </c>
      <c r="B2985" t="s">
        <v>5968</v>
      </c>
      <c r="C2985">
        <f>_xlfn.NUMBERVALUE(RIGHT(Table1[[#This Row],[CODE]],6))</f>
        <v>539351</v>
      </c>
    </row>
    <row r="2986" spans="1:3">
      <c r="A2986" s="1" t="s">
        <v>5969</v>
      </c>
      <c r="B2986" t="s">
        <v>5970</v>
      </c>
      <c r="C2986">
        <f>_xlfn.NUMBERVALUE(RIGHT(Table1[[#This Row],[CODE]],6))</f>
        <v>531855</v>
      </c>
    </row>
    <row r="2987" spans="1:3">
      <c r="A2987" s="1" t="s">
        <v>5971</v>
      </c>
      <c r="B2987" t="s">
        <v>5972</v>
      </c>
      <c r="C2987">
        <f>_xlfn.NUMBERVALUE(RIGHT(Table1[[#This Row],[CODE]],6))</f>
        <v>513532</v>
      </c>
    </row>
    <row r="2988" spans="1:3">
      <c r="A2988" s="1" t="s">
        <v>5973</v>
      </c>
      <c r="B2988" t="s">
        <v>5974</v>
      </c>
      <c r="C2988">
        <f>_xlfn.NUMBERVALUE(RIGHT(Table1[[#This Row],[CODE]],6))</f>
        <v>533178</v>
      </c>
    </row>
    <row r="2989" spans="1:3">
      <c r="A2989" s="1" t="s">
        <v>5975</v>
      </c>
      <c r="B2989" t="s">
        <v>5976</v>
      </c>
      <c r="C2989">
        <f>_xlfn.NUMBERVALUE(RIGHT(Table1[[#This Row],[CODE]],6))</f>
        <v>500192</v>
      </c>
    </row>
    <row r="2990" spans="1:3">
      <c r="A2990" s="1" t="s">
        <v>5977</v>
      </c>
      <c r="B2990" t="s">
        <v>5978</v>
      </c>
      <c r="C2990">
        <f>_xlfn.NUMBERVALUE(RIGHT(Table1[[#This Row],[CODE]],6))</f>
        <v>522205</v>
      </c>
    </row>
    <row r="2991" spans="1:3">
      <c r="A2991" s="1" t="s">
        <v>5979</v>
      </c>
      <c r="B2991" t="s">
        <v>5980</v>
      </c>
      <c r="C2991">
        <f>_xlfn.NUMBERVALUE(RIGHT(Table1[[#This Row],[CODE]],6))</f>
        <v>531746</v>
      </c>
    </row>
    <row r="2992" spans="1:3">
      <c r="A2992" s="1" t="s">
        <v>5981</v>
      </c>
      <c r="B2992" t="s">
        <v>5982</v>
      </c>
      <c r="C2992">
        <f>_xlfn.NUMBERVALUE(RIGHT(Table1[[#This Row],[CODE]],6))</f>
        <v>533605</v>
      </c>
    </row>
    <row r="2993" spans="1:3">
      <c r="A2993" s="1" t="s">
        <v>5983</v>
      </c>
      <c r="B2993" t="s">
        <v>5984</v>
      </c>
      <c r="C2993">
        <f>_xlfn.NUMBERVALUE(RIGHT(Table1[[#This Row],[CODE]],6))</f>
        <v>506022</v>
      </c>
    </row>
    <row r="2994" spans="1:3">
      <c r="A2994" s="1" t="s">
        <v>5985</v>
      </c>
      <c r="B2994" t="s">
        <v>5986</v>
      </c>
      <c r="C2994">
        <f>_xlfn.NUMBERVALUE(RIGHT(Table1[[#This Row],[CODE]],6))</f>
        <v>533239</v>
      </c>
    </row>
    <row r="2995" spans="1:3">
      <c r="A2995" s="1" t="s">
        <v>5987</v>
      </c>
      <c r="B2995" t="s">
        <v>5988</v>
      </c>
      <c r="C2995">
        <f>_xlfn.NUMBERVALUE(RIGHT(Table1[[#This Row],[CODE]],6))</f>
        <v>531437</v>
      </c>
    </row>
    <row r="2996" spans="1:3">
      <c r="A2996" s="1" t="s">
        <v>5989</v>
      </c>
      <c r="B2996" t="s">
        <v>5990</v>
      </c>
      <c r="C2996">
        <f>_xlfn.NUMBERVALUE(RIGHT(Table1[[#This Row],[CODE]],6))</f>
        <v>531172</v>
      </c>
    </row>
    <row r="2997" spans="1:3">
      <c r="A2997" s="1" t="s">
        <v>5991</v>
      </c>
      <c r="B2997" t="s">
        <v>5992</v>
      </c>
      <c r="C2997">
        <f>_xlfn.NUMBERVALUE(RIGHT(Table1[[#This Row],[CODE]],6))</f>
        <v>519014</v>
      </c>
    </row>
    <row r="2998" spans="1:3">
      <c r="A2998" s="1" t="s">
        <v>5993</v>
      </c>
      <c r="B2998" t="s">
        <v>5994</v>
      </c>
      <c r="C2998">
        <f>_xlfn.NUMBERVALUE(RIGHT(Table1[[#This Row],[CODE]],6))</f>
        <v>532718</v>
      </c>
    </row>
    <row r="2999" spans="1:3">
      <c r="A2999" s="1" t="s">
        <v>5995</v>
      </c>
      <c r="B2999" t="s">
        <v>5996</v>
      </c>
      <c r="C2999">
        <f>_xlfn.NUMBERVALUE(RIGHT(Table1[[#This Row],[CODE]],6))</f>
        <v>526490</v>
      </c>
    </row>
    <row r="3000" spans="1:3">
      <c r="A3000" s="1" t="s">
        <v>5997</v>
      </c>
      <c r="B3000" t="s">
        <v>5998</v>
      </c>
      <c r="C3000">
        <f>_xlfn.NUMBERVALUE(RIGHT(Table1[[#This Row],[CODE]],6))</f>
        <v>531257</v>
      </c>
    </row>
    <row r="3001" spans="1:3">
      <c r="A3001" s="1" t="s">
        <v>5999</v>
      </c>
      <c r="B3001" t="s">
        <v>6000</v>
      </c>
      <c r="C3001">
        <f>_xlfn.NUMBERVALUE(RIGHT(Table1[[#This Row],[CODE]],6))</f>
        <v>506107</v>
      </c>
    </row>
    <row r="3002" spans="1:3">
      <c r="A3002" s="1" t="s">
        <v>6001</v>
      </c>
      <c r="B3002" t="s">
        <v>6002</v>
      </c>
      <c r="C3002">
        <f>_xlfn.NUMBERVALUE(RIGHT(Table1[[#This Row],[CODE]],6))</f>
        <v>523874</v>
      </c>
    </row>
    <row r="3003" spans="1:3">
      <c r="A3003" s="1" t="s">
        <v>6003</v>
      </c>
      <c r="B3003" t="s">
        <v>6004</v>
      </c>
      <c r="C3003">
        <f>_xlfn.NUMBERVALUE(RIGHT(Table1[[#This Row],[CODE]],6))</f>
        <v>517258</v>
      </c>
    </row>
    <row r="3004" spans="1:3">
      <c r="A3004" s="1" t="s">
        <v>6005</v>
      </c>
      <c r="B3004" t="s">
        <v>6006</v>
      </c>
      <c r="C3004">
        <f>_xlfn.NUMBERVALUE(RIGHT(Table1[[#This Row],[CODE]],6))</f>
        <v>523539</v>
      </c>
    </row>
    <row r="3005" spans="1:3">
      <c r="A3005" s="1" t="s">
        <v>6007</v>
      </c>
      <c r="B3005" t="s">
        <v>6008</v>
      </c>
      <c r="C3005">
        <f>_xlfn.NUMBERVALUE(RIGHT(Table1[[#This Row],[CODE]],6))</f>
        <v>530669</v>
      </c>
    </row>
    <row r="3006" spans="1:3">
      <c r="A3006" s="1" t="s">
        <v>6009</v>
      </c>
      <c r="B3006" t="s">
        <v>6010</v>
      </c>
      <c r="C3006">
        <f>_xlfn.NUMBERVALUE(RIGHT(Table1[[#This Row],[CODE]],6))</f>
        <v>530331</v>
      </c>
    </row>
    <row r="3007" spans="1:3">
      <c r="A3007" s="1" t="s">
        <v>6011</v>
      </c>
      <c r="B3007" t="s">
        <v>6012</v>
      </c>
      <c r="C3007">
        <f>_xlfn.NUMBERVALUE(RIGHT(Table1[[#This Row],[CODE]],6))</f>
        <v>511016</v>
      </c>
    </row>
    <row r="3008" spans="1:3">
      <c r="A3008" s="1" t="s">
        <v>6013</v>
      </c>
      <c r="B3008" t="s">
        <v>6014</v>
      </c>
      <c r="C3008">
        <f>_xlfn.NUMBERVALUE(RIGHT(Table1[[#This Row],[CODE]],6))</f>
        <v>533100</v>
      </c>
    </row>
    <row r="3009" spans="1:3">
      <c r="A3009" s="1" t="s">
        <v>6015</v>
      </c>
      <c r="B3009" t="s">
        <v>6016</v>
      </c>
      <c r="C3009">
        <f>_xlfn.NUMBERVALUE(RIGHT(Table1[[#This Row],[CODE]],6))</f>
        <v>526247</v>
      </c>
    </row>
    <row r="3010" spans="1:3">
      <c r="A3010" s="1" t="s">
        <v>6017</v>
      </c>
      <c r="B3010" t="s">
        <v>6018</v>
      </c>
      <c r="C3010">
        <f>_xlfn.NUMBERVALUE(RIGHT(Table1[[#This Row],[CODE]],6))</f>
        <v>500540</v>
      </c>
    </row>
    <row r="3011" spans="1:3">
      <c r="A3011" s="1" t="s">
        <v>6019</v>
      </c>
      <c r="B3011" t="s">
        <v>6020</v>
      </c>
      <c r="C3011">
        <f>_xlfn.NUMBERVALUE(RIGHT(Table1[[#This Row],[CODE]],6))</f>
        <v>513291</v>
      </c>
    </row>
    <row r="3012" spans="1:3">
      <c r="A3012" s="1" t="s">
        <v>6021</v>
      </c>
      <c r="B3012" t="s">
        <v>6022</v>
      </c>
      <c r="C3012">
        <f>_xlfn.NUMBERVALUE(RIGHT(Table1[[#This Row],[CODE]],6))</f>
        <v>514354</v>
      </c>
    </row>
    <row r="3013" spans="1:3">
      <c r="A3013" s="1" t="s">
        <v>6023</v>
      </c>
      <c r="B3013" t="s">
        <v>6024</v>
      </c>
      <c r="C3013">
        <f>_xlfn.NUMBERVALUE(RIGHT(Table1[[#This Row],[CODE]],6))</f>
        <v>509835</v>
      </c>
    </row>
    <row r="3014" spans="1:3">
      <c r="A3014" s="1" t="s">
        <v>6025</v>
      </c>
      <c r="B3014" t="s">
        <v>6026</v>
      </c>
      <c r="C3014">
        <f>_xlfn.NUMBERVALUE(RIGHT(Table1[[#This Row],[CODE]],6))</f>
        <v>511660</v>
      </c>
    </row>
    <row r="3015" spans="1:3">
      <c r="A3015" s="1" t="s">
        <v>6027</v>
      </c>
      <c r="B3015" t="s">
        <v>6028</v>
      </c>
      <c r="C3015">
        <f>_xlfn.NUMBERVALUE(RIGHT(Table1[[#This Row],[CODE]],6))</f>
        <v>531802</v>
      </c>
    </row>
    <row r="3016" spans="1:3">
      <c r="A3016" s="1" t="s">
        <v>6029</v>
      </c>
      <c r="B3016" t="s">
        <v>6030</v>
      </c>
      <c r="C3016">
        <f>_xlfn.NUMBERVALUE(RIGHT(Table1[[#This Row],[CODE]],6))</f>
        <v>513613</v>
      </c>
    </row>
    <row r="3017" spans="1:3">
      <c r="A3017" s="1" t="s">
        <v>6031</v>
      </c>
      <c r="B3017" t="s">
        <v>6032</v>
      </c>
      <c r="C3017">
        <f>_xlfn.NUMBERVALUE(RIGHT(Table1[[#This Row],[CODE]],6))</f>
        <v>509077</v>
      </c>
    </row>
    <row r="3018" spans="1:3">
      <c r="A3018" s="1" t="s">
        <v>6033</v>
      </c>
      <c r="B3018" t="s">
        <v>6034</v>
      </c>
      <c r="C3018">
        <f>_xlfn.NUMBERVALUE(RIGHT(Table1[[#This Row],[CODE]],6))</f>
        <v>526773</v>
      </c>
    </row>
    <row r="3019" spans="1:3">
      <c r="A3019" s="1" t="s">
        <v>6035</v>
      </c>
      <c r="B3019" t="s">
        <v>6036</v>
      </c>
      <c r="C3019">
        <f>_xlfn.NUMBERVALUE(RIGHT(Table1[[#This Row],[CODE]],6))</f>
        <v>533274</v>
      </c>
    </row>
    <row r="3020" spans="1:3">
      <c r="A3020" s="1" t="s">
        <v>6037</v>
      </c>
      <c r="B3020" t="s">
        <v>6038</v>
      </c>
      <c r="C3020">
        <f>_xlfn.NUMBERVALUE(RIGHT(Table1[[#This Row],[CODE]],6))</f>
        <v>526691</v>
      </c>
    </row>
    <row r="3021" spans="1:3">
      <c r="A3021" s="1" t="s">
        <v>6039</v>
      </c>
      <c r="B3021" t="s">
        <v>6040</v>
      </c>
      <c r="C3021">
        <f>_xlfn.NUMBERVALUE(RIGHT(Table1[[#This Row],[CODE]],6))</f>
        <v>526109</v>
      </c>
    </row>
    <row r="3022" spans="1:3">
      <c r="A3022" s="1" t="s">
        <v>6041</v>
      </c>
      <c r="B3022" t="s">
        <v>6042</v>
      </c>
      <c r="C3022">
        <f>_xlfn.NUMBERVALUE(RIGHT(Table1[[#This Row],[CODE]],6))</f>
        <v>519262</v>
      </c>
    </row>
    <row r="3023" spans="1:3">
      <c r="A3023" s="1" t="s">
        <v>6043</v>
      </c>
      <c r="B3023" t="s">
        <v>6044</v>
      </c>
      <c r="C3023">
        <f>_xlfn.NUMBERVALUE(RIGHT(Table1[[#This Row],[CODE]],6))</f>
        <v>531246</v>
      </c>
    </row>
    <row r="3024" spans="1:3">
      <c r="A3024" s="1" t="s">
        <v>6045</v>
      </c>
      <c r="B3024" t="s">
        <v>6046</v>
      </c>
      <c r="C3024">
        <f>_xlfn.NUMBERVALUE(RIGHT(Table1[[#This Row],[CODE]],6))</f>
        <v>530589</v>
      </c>
    </row>
    <row r="3025" spans="1:3">
      <c r="A3025" s="1" t="s">
        <v>6047</v>
      </c>
      <c r="B3025" t="s">
        <v>6048</v>
      </c>
      <c r="C3025">
        <f>_xlfn.NUMBERVALUE(RIGHT(Table1[[#This Row],[CODE]],6))</f>
        <v>535514</v>
      </c>
    </row>
    <row r="3026" spans="1:3">
      <c r="A3026" s="1" t="s">
        <v>6049</v>
      </c>
      <c r="B3026" t="s">
        <v>6050</v>
      </c>
      <c r="C3026">
        <f>_xlfn.NUMBERVALUE(RIGHT(Table1[[#This Row],[CODE]],6))</f>
        <v>532748</v>
      </c>
    </row>
    <row r="3027" spans="1:3">
      <c r="A3027" s="1" t="s">
        <v>6051</v>
      </c>
      <c r="B3027" t="s">
        <v>6052</v>
      </c>
      <c r="C3027">
        <f>_xlfn.NUMBERVALUE(RIGHT(Table1[[#This Row],[CODE]],6))</f>
        <v>519299</v>
      </c>
    </row>
    <row r="3028" spans="1:3">
      <c r="A3028" s="1" t="s">
        <v>6053</v>
      </c>
      <c r="B3028" t="s">
        <v>6054</v>
      </c>
      <c r="C3028">
        <f>_xlfn.NUMBERVALUE(RIGHT(Table1[[#This Row],[CODE]],6))</f>
        <v>530695</v>
      </c>
    </row>
    <row r="3029" spans="1:3">
      <c r="A3029" s="1" t="s">
        <v>6055</v>
      </c>
      <c r="B3029" t="s">
        <v>6056</v>
      </c>
      <c r="C3029">
        <f>_xlfn.NUMBERVALUE(RIGHT(Table1[[#This Row],[CODE]],6))</f>
        <v>500337</v>
      </c>
    </row>
    <row r="3030" spans="1:3">
      <c r="A3030" s="1" t="s">
        <v>6057</v>
      </c>
      <c r="B3030" t="s">
        <v>6058</v>
      </c>
      <c r="C3030">
        <f>_xlfn.NUMBERVALUE(RIGHT(Table1[[#This Row],[CODE]],6))</f>
        <v>521149</v>
      </c>
    </row>
    <row r="3031" spans="1:3">
      <c r="A3031" s="1" t="s">
        <v>6059</v>
      </c>
      <c r="B3031" t="s">
        <v>6060</v>
      </c>
      <c r="C3031">
        <f>_xlfn.NUMBERVALUE(RIGHT(Table1[[#This Row],[CODE]],6))</f>
        <v>500338</v>
      </c>
    </row>
    <row r="3032" spans="1:3">
      <c r="A3032" s="1" t="s">
        <v>6061</v>
      </c>
      <c r="B3032" t="s">
        <v>6062</v>
      </c>
      <c r="C3032">
        <f>_xlfn.NUMBERVALUE(RIGHT(Table1[[#This Row],[CODE]],6))</f>
        <v>531735</v>
      </c>
    </row>
    <row r="3033" spans="1:3">
      <c r="A3033" s="1" t="s">
        <v>6063</v>
      </c>
      <c r="B3033" t="s">
        <v>6064</v>
      </c>
      <c r="C3033">
        <f>_xlfn.NUMBERVALUE(RIGHT(Table1[[#This Row],[CODE]],6))</f>
        <v>505530</v>
      </c>
    </row>
    <row r="3034" spans="1:3">
      <c r="A3034" s="1" t="s">
        <v>6065</v>
      </c>
      <c r="B3034" t="s">
        <v>6066</v>
      </c>
      <c r="C3034">
        <f>_xlfn.NUMBERVALUE(RIGHT(Table1[[#This Row],[CODE]],6))</f>
        <v>512217</v>
      </c>
    </row>
    <row r="3035" spans="1:3">
      <c r="A3035" s="1" t="s">
        <v>6067</v>
      </c>
      <c r="B3035" t="s">
        <v>6068</v>
      </c>
      <c r="C3035">
        <f>_xlfn.NUMBERVALUE(RIGHT(Table1[[#This Row],[CODE]],6))</f>
        <v>532675</v>
      </c>
    </row>
    <row r="3036" spans="1:3">
      <c r="A3036" s="1" t="s">
        <v>6069</v>
      </c>
      <c r="B3036" t="s">
        <v>6070</v>
      </c>
      <c r="C3036">
        <f>_xlfn.NUMBERVALUE(RIGHT(Table1[[#This Row],[CODE]],6))</f>
        <v>531688</v>
      </c>
    </row>
    <row r="3037" spans="1:3">
      <c r="A3037" s="1" t="s">
        <v>6071</v>
      </c>
      <c r="B3037" t="s">
        <v>6072</v>
      </c>
      <c r="C3037">
        <f>_xlfn.NUMBERVALUE(RIGHT(Table1[[#This Row],[CODE]],6))</f>
        <v>532387</v>
      </c>
    </row>
    <row r="3038" spans="1:3">
      <c r="A3038" s="1" t="s">
        <v>6073</v>
      </c>
      <c r="B3038" t="s">
        <v>6074</v>
      </c>
      <c r="C3038">
        <f>_xlfn.NUMBERVALUE(RIGHT(Table1[[#This Row],[CODE]],6))</f>
        <v>524580</v>
      </c>
    </row>
    <row r="3039" spans="1:3">
      <c r="A3039" s="1" t="s">
        <v>6075</v>
      </c>
      <c r="B3039" t="s">
        <v>6076</v>
      </c>
      <c r="C3039">
        <f>_xlfn.NUMBERVALUE(RIGHT(Table1[[#This Row],[CODE]],6))</f>
        <v>503873</v>
      </c>
    </row>
    <row r="3040" spans="1:3">
      <c r="A3040" s="1" t="s">
        <v>6077</v>
      </c>
      <c r="B3040" t="s">
        <v>6078</v>
      </c>
      <c r="C3040">
        <f>_xlfn.NUMBERVALUE(RIGHT(Table1[[#This Row],[CODE]],6))</f>
        <v>511557</v>
      </c>
    </row>
    <row r="3041" spans="1:3">
      <c r="A3041" s="1" t="s">
        <v>6079</v>
      </c>
      <c r="B3041" t="s">
        <v>6080</v>
      </c>
      <c r="C3041">
        <f>_xlfn.NUMBERVALUE(RIGHT(Table1[[#This Row],[CODE]],6))</f>
        <v>512105</v>
      </c>
    </row>
    <row r="3042" spans="1:3">
      <c r="A3042" s="1" t="s">
        <v>6081</v>
      </c>
      <c r="B3042" t="s">
        <v>6082</v>
      </c>
      <c r="C3042">
        <f>_xlfn.NUMBERVALUE(RIGHT(Table1[[#This Row],[CODE]],6))</f>
        <v>526009</v>
      </c>
    </row>
    <row r="3043" spans="1:3">
      <c r="A3043" s="1" t="s">
        <v>6083</v>
      </c>
      <c r="B3043" t="s">
        <v>6084</v>
      </c>
      <c r="C3043">
        <f>_xlfn.NUMBERVALUE(RIGHT(Table1[[#This Row],[CODE]],6))</f>
        <v>500459</v>
      </c>
    </row>
    <row r="3044" spans="1:3">
      <c r="A3044" s="1" t="s">
        <v>6085</v>
      </c>
      <c r="B3044" t="s">
        <v>6086</v>
      </c>
      <c r="C3044">
        <f>_xlfn.NUMBERVALUE(RIGHT(Table1[[#This Row],[CODE]],6))</f>
        <v>523001</v>
      </c>
    </row>
    <row r="3045" spans="1:3">
      <c r="A3045" s="1" t="s">
        <v>6087</v>
      </c>
      <c r="B3045" t="s">
        <v>6088</v>
      </c>
      <c r="C3045">
        <f>_xlfn.NUMBERVALUE(RIGHT(Table1[[#This Row],[CODE]],6))</f>
        <v>531265</v>
      </c>
    </row>
    <row r="3046" spans="1:3">
      <c r="A3046" s="1" t="s">
        <v>6089</v>
      </c>
      <c r="B3046" t="s">
        <v>6090</v>
      </c>
      <c r="C3046">
        <f>_xlfn.NUMBERVALUE(RIGHT(Table1[[#This Row],[CODE]],6))</f>
        <v>526494</v>
      </c>
    </row>
    <row r="3047" spans="1:3">
      <c r="A3047" s="1" t="s">
        <v>6091</v>
      </c>
      <c r="B3047" t="s">
        <v>6092</v>
      </c>
      <c r="C3047">
        <f>_xlfn.NUMBERVALUE(RIGHT(Table1[[#This Row],[CODE]],6))</f>
        <v>530069</v>
      </c>
    </row>
    <row r="3048" spans="1:3">
      <c r="A3048" s="1" t="s">
        <v>6093</v>
      </c>
      <c r="B3048" t="s">
        <v>6094</v>
      </c>
      <c r="C3048">
        <f>_xlfn.NUMBERVALUE(RIGHT(Table1[[#This Row],[CODE]],6))</f>
        <v>590120</v>
      </c>
    </row>
    <row r="3049" spans="1:3">
      <c r="A3049" s="1" t="s">
        <v>6095</v>
      </c>
      <c r="B3049" t="s">
        <v>6096</v>
      </c>
      <c r="C3049">
        <f>_xlfn.NUMBERVALUE(RIGHT(Table1[[#This Row],[CODE]],6))</f>
        <v>532647</v>
      </c>
    </row>
    <row r="3050" spans="1:3">
      <c r="A3050" s="1" t="s">
        <v>6097</v>
      </c>
      <c r="B3050" t="s">
        <v>6098</v>
      </c>
      <c r="C3050">
        <f>_xlfn.NUMBERVALUE(RIGHT(Table1[[#This Row],[CODE]],6))</f>
        <v>534675</v>
      </c>
    </row>
    <row r="3051" spans="1:3">
      <c r="A3051" s="1" t="s">
        <v>6099</v>
      </c>
      <c r="B3051" t="s">
        <v>6100</v>
      </c>
      <c r="C3051">
        <f>_xlfn.NUMBERVALUE(RIGHT(Table1[[#This Row],[CODE]],6))</f>
        <v>505502</v>
      </c>
    </row>
    <row r="3052" spans="1:3">
      <c r="A3052" s="1" t="s">
        <v>6101</v>
      </c>
      <c r="B3052" t="s">
        <v>6102</v>
      </c>
      <c r="C3052">
        <f>_xlfn.NUMBERVALUE(RIGHT(Table1[[#This Row],[CODE]],6))</f>
        <v>526801</v>
      </c>
    </row>
    <row r="3053" spans="1:3">
      <c r="A3053" s="1" t="s">
        <v>6103</v>
      </c>
      <c r="B3053" t="s">
        <v>6104</v>
      </c>
      <c r="C3053">
        <f>_xlfn.NUMBERVALUE(RIGHT(Table1[[#This Row],[CODE]],6))</f>
        <v>533344</v>
      </c>
    </row>
    <row r="3054" spans="1:3">
      <c r="A3054" s="1" t="s">
        <v>6105</v>
      </c>
      <c r="B3054" t="s">
        <v>6106</v>
      </c>
      <c r="C3054">
        <f>_xlfn.NUMBERVALUE(RIGHT(Table1[[#This Row],[CODE]],6))</f>
        <v>532524</v>
      </c>
    </row>
    <row r="3055" spans="1:3">
      <c r="A3055" s="1" t="s">
        <v>6107</v>
      </c>
      <c r="B3055" t="s">
        <v>6108</v>
      </c>
      <c r="C3055">
        <f>_xlfn.NUMBERVALUE(RIGHT(Table1[[#This Row],[CODE]],6))</f>
        <v>539006</v>
      </c>
    </row>
    <row r="3056" spans="1:3">
      <c r="A3056" s="1" t="s">
        <v>6109</v>
      </c>
      <c r="B3056" t="s">
        <v>6110</v>
      </c>
      <c r="C3056">
        <f>_xlfn.NUMBERVALUE(RIGHT(Table1[[#This Row],[CODE]],6))</f>
        <v>509220</v>
      </c>
    </row>
    <row r="3057" spans="1:3">
      <c r="A3057" s="1" t="s">
        <v>6111</v>
      </c>
      <c r="B3057" t="s">
        <v>6112</v>
      </c>
      <c r="C3057">
        <f>_xlfn.NUMBERVALUE(RIGHT(Table1[[#This Row],[CODE]],6))</f>
        <v>516092</v>
      </c>
    </row>
    <row r="3058" spans="1:3">
      <c r="A3058" s="1" t="s">
        <v>6113</v>
      </c>
      <c r="B3058" t="s">
        <v>6114</v>
      </c>
      <c r="C3058">
        <f>_xlfn.NUMBERVALUE(RIGHT(Table1[[#This Row],[CODE]],6))</f>
        <v>500343</v>
      </c>
    </row>
    <row r="3059" spans="1:3">
      <c r="A3059" s="1" t="s">
        <v>6115</v>
      </c>
      <c r="B3059" t="s">
        <v>6116</v>
      </c>
      <c r="C3059">
        <f>_xlfn.NUMBERVALUE(RIGHT(Table1[[#This Row],[CODE]],6))</f>
        <v>512591</v>
      </c>
    </row>
    <row r="3060" spans="1:3">
      <c r="A3060" s="1" t="s">
        <v>6117</v>
      </c>
      <c r="B3060" t="s">
        <v>6118</v>
      </c>
      <c r="C3060">
        <f>_xlfn.NUMBERVALUE(RIGHT(Table1[[#This Row],[CODE]],6))</f>
        <v>512461</v>
      </c>
    </row>
    <row r="3061" spans="1:3">
      <c r="A3061" s="1" t="s">
        <v>6119</v>
      </c>
      <c r="B3061" t="s">
        <v>6120</v>
      </c>
      <c r="C3061">
        <f>_xlfn.NUMBERVALUE(RIGHT(Table1[[#This Row],[CODE]],6))</f>
        <v>512099</v>
      </c>
    </row>
    <row r="3062" spans="1:3">
      <c r="A3062" s="1" t="s">
        <v>6121</v>
      </c>
      <c r="B3062" t="s">
        <v>6122</v>
      </c>
      <c r="C3062">
        <f>_xlfn.NUMBERVALUE(RIGHT(Table1[[#This Row],[CODE]],6))</f>
        <v>532693</v>
      </c>
    </row>
    <row r="3063" spans="1:3">
      <c r="A3063" s="1" t="s">
        <v>6123</v>
      </c>
      <c r="B3063" t="s">
        <v>6124</v>
      </c>
      <c r="C3063">
        <f>_xlfn.NUMBERVALUE(RIGHT(Table1[[#This Row],[CODE]],6))</f>
        <v>533295</v>
      </c>
    </row>
    <row r="3064" spans="1:3">
      <c r="A3064" s="1" t="s">
        <v>6125</v>
      </c>
      <c r="B3064" t="s">
        <v>6126</v>
      </c>
      <c r="C3064">
        <f>_xlfn.NUMBERVALUE(RIGHT(Table1[[#This Row],[CODE]],6))</f>
        <v>506852</v>
      </c>
    </row>
    <row r="3065" spans="1:3">
      <c r="A3065" s="1" t="s">
        <v>6127</v>
      </c>
      <c r="B3065" t="s">
        <v>6128</v>
      </c>
      <c r="C3065">
        <f>_xlfn.NUMBERVALUE(RIGHT(Table1[[#This Row],[CODE]],6))</f>
        <v>506618</v>
      </c>
    </row>
    <row r="3066" spans="1:3">
      <c r="A3066" s="1" t="s">
        <v>6129</v>
      </c>
      <c r="B3066" t="s">
        <v>6130</v>
      </c>
      <c r="C3066">
        <f>_xlfn.NUMBERVALUE(RIGHT(Table1[[#This Row],[CODE]],6))</f>
        <v>500346</v>
      </c>
    </row>
    <row r="3067" spans="1:3">
      <c r="A3067" s="1" t="s">
        <v>6131</v>
      </c>
      <c r="B3067" t="s">
        <v>6132</v>
      </c>
      <c r="C3067">
        <f>_xlfn.NUMBERVALUE(RIGHT(Table1[[#This Row],[CODE]],6))</f>
        <v>532461</v>
      </c>
    </row>
    <row r="3068" spans="1:3">
      <c r="A3068" s="1" t="s">
        <v>6133</v>
      </c>
      <c r="B3068" t="s">
        <v>6134</v>
      </c>
      <c r="C3068">
        <f>_xlfn.NUMBERVALUE(RIGHT(Table1[[#This Row],[CODE]],6))</f>
        <v>509839</v>
      </c>
    </row>
    <row r="3069" spans="1:3">
      <c r="A3069" s="1" t="s">
        <v>6135</v>
      </c>
      <c r="B3069" t="s">
        <v>6136</v>
      </c>
      <c r="C3069">
        <f>_xlfn.NUMBERVALUE(RIGHT(Table1[[#This Row],[CODE]],6))</f>
        <v>532891</v>
      </c>
    </row>
    <row r="3070" spans="1:3">
      <c r="A3070" s="1" t="s">
        <v>6137</v>
      </c>
      <c r="B3070" t="s">
        <v>6138</v>
      </c>
      <c r="C3070">
        <f>_xlfn.NUMBERVALUE(RIGHT(Table1[[#This Row],[CODE]],6))</f>
        <v>523315</v>
      </c>
    </row>
    <row r="3071" spans="1:3">
      <c r="A3071" s="1" t="s">
        <v>6139</v>
      </c>
      <c r="B3071" t="s">
        <v>6140</v>
      </c>
      <c r="C3071">
        <f>_xlfn.NUMBERVALUE(RIGHT(Table1[[#This Row],[CODE]],6))</f>
        <v>538993</v>
      </c>
    </row>
    <row r="3072" spans="1:3">
      <c r="A3072" s="1" t="s">
        <v>6141</v>
      </c>
      <c r="B3072" t="s">
        <v>6142</v>
      </c>
      <c r="C3072">
        <f>_xlfn.NUMBERVALUE(RIGHT(Table1[[#This Row],[CODE]],6))</f>
        <v>538647</v>
      </c>
    </row>
    <row r="3073" spans="1:3">
      <c r="A3073" s="1" t="s">
        <v>6143</v>
      </c>
      <c r="B3073" t="s">
        <v>6144</v>
      </c>
      <c r="C3073">
        <f>_xlfn.NUMBERVALUE(RIGHT(Table1[[#This Row],[CODE]],6))</f>
        <v>531562</v>
      </c>
    </row>
    <row r="3074" spans="1:3">
      <c r="A3074" s="1" t="s">
        <v>6145</v>
      </c>
      <c r="B3074" t="s">
        <v>6146</v>
      </c>
      <c r="C3074">
        <f>_xlfn.NUMBERVALUE(RIGHT(Table1[[#This Row],[CODE]],6))</f>
        <v>517556</v>
      </c>
    </row>
    <row r="3075" spans="1:3">
      <c r="A3075" s="1" t="s">
        <v>6147</v>
      </c>
      <c r="B3075" t="s">
        <v>6148</v>
      </c>
      <c r="C3075">
        <f>_xlfn.NUMBERVALUE(RIGHT(Table1[[#This Row],[CODE]],6))</f>
        <v>532689</v>
      </c>
    </row>
    <row r="3076" spans="1:3">
      <c r="A3076" s="1" t="s">
        <v>6149</v>
      </c>
      <c r="B3076" t="s">
        <v>6150</v>
      </c>
      <c r="C3076">
        <f>_xlfn.NUMBERVALUE(RIGHT(Table1[[#This Row],[CODE]],6))</f>
        <v>536659</v>
      </c>
    </row>
    <row r="3077" spans="1:3">
      <c r="A3077" s="1" t="s">
        <v>6151</v>
      </c>
      <c r="B3077" t="s">
        <v>6152</v>
      </c>
      <c r="C3077">
        <f>_xlfn.NUMBERVALUE(RIGHT(Table1[[#This Row],[CODE]],6))</f>
        <v>534109</v>
      </c>
    </row>
    <row r="3078" spans="1:3">
      <c r="A3078" s="1" t="s">
        <v>6153</v>
      </c>
      <c r="B3078" t="s">
        <v>6154</v>
      </c>
      <c r="C3078">
        <f>_xlfn.NUMBERVALUE(RIGHT(Table1[[#This Row],[CODE]],6))</f>
        <v>511116</v>
      </c>
    </row>
    <row r="3079" spans="1:3">
      <c r="A3079" s="1" t="s">
        <v>6155</v>
      </c>
      <c r="B3079" t="s">
        <v>6156</v>
      </c>
      <c r="C3079">
        <f>_xlfn.NUMBERVALUE(RIGHT(Table1[[#This Row],[CODE]],6))</f>
        <v>538596</v>
      </c>
    </row>
    <row r="3080" spans="1:3">
      <c r="A3080" s="1" t="s">
        <v>6157</v>
      </c>
      <c r="B3080" t="s">
        <v>6158</v>
      </c>
      <c r="C3080">
        <f>_xlfn.NUMBERVALUE(RIGHT(Table1[[#This Row],[CODE]],6))</f>
        <v>530281</v>
      </c>
    </row>
    <row r="3081" spans="1:3">
      <c r="A3081" s="1" t="s">
        <v>6159</v>
      </c>
      <c r="B3081" t="s">
        <v>6160</v>
      </c>
      <c r="C3081">
        <f>_xlfn.NUMBERVALUE(RIGHT(Table1[[#This Row],[CODE]],6))</f>
        <v>590110</v>
      </c>
    </row>
    <row r="3082" spans="1:3">
      <c r="A3082" s="1" t="s">
        <v>6161</v>
      </c>
      <c r="B3082" t="s">
        <v>6162</v>
      </c>
      <c r="C3082">
        <f>_xlfn.NUMBERVALUE(RIGHT(Table1[[#This Row],[CODE]],6))</f>
        <v>535719</v>
      </c>
    </row>
    <row r="3083" spans="1:3">
      <c r="A3083" s="1" t="s">
        <v>6163</v>
      </c>
      <c r="B3083" t="s">
        <v>6164</v>
      </c>
      <c r="C3083">
        <f>_xlfn.NUMBERVALUE(RIGHT(Table1[[#This Row],[CODE]],6))</f>
        <v>532866</v>
      </c>
    </row>
    <row r="3084" spans="1:3">
      <c r="A3084" s="1" t="s">
        <v>6165</v>
      </c>
      <c r="B3084" t="s">
        <v>6166</v>
      </c>
      <c r="C3084">
        <f>_xlfn.NUMBERVALUE(RIGHT(Table1[[#This Row],[CODE]],6))</f>
        <v>536456</v>
      </c>
    </row>
    <row r="3085" spans="1:3">
      <c r="A3085" s="1" t="s">
        <v>6167</v>
      </c>
      <c r="B3085" t="s">
        <v>6168</v>
      </c>
      <c r="C3085">
        <f>_xlfn.NUMBERVALUE(RIGHT(Table1[[#This Row],[CODE]],6))</f>
        <v>532735</v>
      </c>
    </row>
    <row r="3086" spans="1:3">
      <c r="A3086" s="1" t="s">
        <v>6169</v>
      </c>
      <c r="B3086" t="s">
        <v>6170</v>
      </c>
      <c r="C3086">
        <f>_xlfn.NUMBERVALUE(RIGHT(Table1[[#This Row],[CODE]],6))</f>
        <v>538119</v>
      </c>
    </row>
    <row r="3087" spans="1:3">
      <c r="A3087" s="1" t="s">
        <v>6171</v>
      </c>
      <c r="B3087" t="s">
        <v>6172</v>
      </c>
      <c r="C3087">
        <f>_xlfn.NUMBERVALUE(RIGHT(Table1[[#This Row],[CODE]],6))</f>
        <v>533888</v>
      </c>
    </row>
    <row r="3088" spans="1:3">
      <c r="A3088" s="1" t="s">
        <v>6173</v>
      </c>
      <c r="B3088" t="s">
        <v>6174</v>
      </c>
      <c r="C3088">
        <f>_xlfn.NUMBERVALUE(RIGHT(Table1[[#This Row],[CODE]],6))</f>
        <v>532024</v>
      </c>
    </row>
    <row r="3089" spans="1:3">
      <c r="A3089" s="1" t="s">
        <v>6175</v>
      </c>
      <c r="B3089" t="s">
        <v>6176</v>
      </c>
      <c r="C3089">
        <f>_xlfn.NUMBERVALUE(RIGHT(Table1[[#This Row],[CODE]],6))</f>
        <v>509845</v>
      </c>
    </row>
    <row r="3090" spans="1:3">
      <c r="A3090" s="1" t="s">
        <v>6177</v>
      </c>
      <c r="B3090" t="s">
        <v>6178</v>
      </c>
      <c r="C3090">
        <f>_xlfn.NUMBERVALUE(RIGHT(Table1[[#This Row],[CODE]],6))</f>
        <v>530917</v>
      </c>
    </row>
    <row r="3091" spans="1:3">
      <c r="A3091" s="1" t="s">
        <v>6179</v>
      </c>
      <c r="B3091" t="s">
        <v>6180</v>
      </c>
      <c r="C3091">
        <f>_xlfn.NUMBERVALUE(RIGHT(Table1[[#This Row],[CODE]],6))</f>
        <v>517447</v>
      </c>
    </row>
    <row r="3092" spans="1:3">
      <c r="A3092" s="1" t="s">
        <v>6181</v>
      </c>
      <c r="B3092" t="s">
        <v>6182</v>
      </c>
      <c r="C3092">
        <f>_xlfn.NUMBERVALUE(RIGHT(Table1[[#This Row],[CODE]],6))</f>
        <v>512565</v>
      </c>
    </row>
    <row r="3093" spans="1:3">
      <c r="A3093" s="1" t="s">
        <v>6183</v>
      </c>
      <c r="B3093" t="s">
        <v>6184</v>
      </c>
      <c r="C3093">
        <f>_xlfn.NUMBERVALUE(RIGHT(Table1[[#This Row],[CODE]],6))</f>
        <v>524502</v>
      </c>
    </row>
    <row r="3094" spans="1:3">
      <c r="A3094" s="1" t="s">
        <v>6185</v>
      </c>
      <c r="B3094" t="s">
        <v>6186</v>
      </c>
      <c r="C3094">
        <f>_xlfn.NUMBERVALUE(RIGHT(Table1[[#This Row],[CODE]],6))</f>
        <v>502271</v>
      </c>
    </row>
    <row r="3095" spans="1:3">
      <c r="A3095" s="1" t="s">
        <v>6187</v>
      </c>
      <c r="B3095" t="s">
        <v>6188</v>
      </c>
      <c r="C3095">
        <f>_xlfn.NUMBERVALUE(RIGHT(Table1[[#This Row],[CODE]],6))</f>
        <v>520073</v>
      </c>
    </row>
    <row r="3096" spans="1:3">
      <c r="A3096" s="1" t="s">
        <v>6189</v>
      </c>
      <c r="B3096" t="s">
        <v>6190</v>
      </c>
      <c r="C3096">
        <f>_xlfn.NUMBERVALUE(RIGHT(Table1[[#This Row],[CODE]],6))</f>
        <v>590070</v>
      </c>
    </row>
    <row r="3097" spans="1:3">
      <c r="A3097" s="1" t="s">
        <v>6191</v>
      </c>
      <c r="B3097" t="s">
        <v>6192</v>
      </c>
      <c r="C3097">
        <f>_xlfn.NUMBERVALUE(RIGHT(Table1[[#This Row],[CODE]],6))</f>
        <v>530561</v>
      </c>
    </row>
    <row r="3098" spans="1:3">
      <c r="A3098" s="1" t="s">
        <v>6193</v>
      </c>
      <c r="B3098" t="s">
        <v>6194</v>
      </c>
      <c r="C3098">
        <f>_xlfn.NUMBERVALUE(RIGHT(Table1[[#This Row],[CODE]],6))</f>
        <v>532692</v>
      </c>
    </row>
    <row r="3099" spans="1:3">
      <c r="A3099" s="1" t="s">
        <v>6195</v>
      </c>
      <c r="B3099" t="s">
        <v>6196</v>
      </c>
      <c r="C3099">
        <f>_xlfn.NUMBERVALUE(RIGHT(Table1[[#This Row],[CODE]],6))</f>
        <v>531273</v>
      </c>
    </row>
    <row r="3100" spans="1:3">
      <c r="A3100" s="1" t="s">
        <v>6197</v>
      </c>
      <c r="B3100" t="s">
        <v>6198</v>
      </c>
      <c r="C3100">
        <f>_xlfn.NUMBERVALUE(RIGHT(Table1[[#This Row],[CODE]],6))</f>
        <v>532497</v>
      </c>
    </row>
    <row r="3101" spans="1:3">
      <c r="A3101" s="1" t="s">
        <v>6199</v>
      </c>
      <c r="B3101" t="s">
        <v>6200</v>
      </c>
      <c r="C3101">
        <f>_xlfn.NUMBERVALUE(RIGHT(Table1[[#This Row],[CODE]],6))</f>
        <v>531412</v>
      </c>
    </row>
    <row r="3102" spans="1:3">
      <c r="A3102" s="1" t="s">
        <v>6201</v>
      </c>
      <c r="B3102" t="s">
        <v>6202</v>
      </c>
      <c r="C3102">
        <f>_xlfn.NUMBERVALUE(RIGHT(Table1[[#This Row],[CODE]],6))</f>
        <v>531627</v>
      </c>
    </row>
    <row r="3103" spans="1:3">
      <c r="A3103" s="1" t="s">
        <v>6203</v>
      </c>
      <c r="B3103" t="s">
        <v>6204</v>
      </c>
      <c r="C3103">
        <f>_xlfn.NUMBERVALUE(RIGHT(Table1[[#This Row],[CODE]],6))</f>
        <v>526813</v>
      </c>
    </row>
    <row r="3104" spans="1:3">
      <c r="A3104" s="1" t="s">
        <v>6205</v>
      </c>
      <c r="B3104" t="s">
        <v>6206</v>
      </c>
      <c r="C3104">
        <f>_xlfn.NUMBERVALUE(RIGHT(Table1[[#This Row],[CODE]],6))</f>
        <v>531552</v>
      </c>
    </row>
    <row r="3105" spans="1:3">
      <c r="A3105" s="1" t="s">
        <v>6207</v>
      </c>
      <c r="B3105" t="s">
        <v>6208</v>
      </c>
      <c r="C3105">
        <f>_xlfn.NUMBERVALUE(RIGHT(Table1[[#This Row],[CODE]],6))</f>
        <v>538921</v>
      </c>
    </row>
    <row r="3106" spans="1:3">
      <c r="A3106" s="1" t="s">
        <v>6209</v>
      </c>
      <c r="B3106" t="s">
        <v>6210</v>
      </c>
      <c r="C3106">
        <f>_xlfn.NUMBERVALUE(RIGHT(Table1[[#This Row],[CODE]],6))</f>
        <v>514316</v>
      </c>
    </row>
    <row r="3107" spans="1:3">
      <c r="A3107" s="1" t="s">
        <v>6211</v>
      </c>
      <c r="B3107" t="s">
        <v>6212</v>
      </c>
      <c r="C3107">
        <f>_xlfn.NUMBERVALUE(RIGHT(Table1[[#This Row],[CODE]],6))</f>
        <v>531887</v>
      </c>
    </row>
    <row r="3108" spans="1:3">
      <c r="A3108" s="1" t="s">
        <v>6213</v>
      </c>
      <c r="B3108" t="s">
        <v>6214</v>
      </c>
      <c r="C3108">
        <f>_xlfn.NUMBERVALUE(RIGHT(Table1[[#This Row],[CODE]],6))</f>
        <v>530047</v>
      </c>
    </row>
    <row r="3109" spans="1:3">
      <c r="A3109" s="1" t="s">
        <v>6215</v>
      </c>
      <c r="B3109" t="s">
        <v>6216</v>
      </c>
      <c r="C3109">
        <f>_xlfn.NUMBERVALUE(RIGHT(Table1[[#This Row],[CODE]],6))</f>
        <v>500339</v>
      </c>
    </row>
    <row r="3110" spans="1:3">
      <c r="A3110" s="1" t="s">
        <v>6217</v>
      </c>
      <c r="B3110" t="s">
        <v>6218</v>
      </c>
      <c r="C3110">
        <f>_xlfn.NUMBERVALUE(RIGHT(Table1[[#This Row],[CODE]],6))</f>
        <v>532441</v>
      </c>
    </row>
    <row r="3111" spans="1:3">
      <c r="A3111" s="1" t="s">
        <v>6219</v>
      </c>
      <c r="B3111" t="s">
        <v>6220</v>
      </c>
      <c r="C3111">
        <f>_xlfn.NUMBERVALUE(RIGHT(Table1[[#This Row],[CODE]],6))</f>
        <v>531694</v>
      </c>
    </row>
    <row r="3112" spans="1:3">
      <c r="A3112" s="1" t="s">
        <v>6221</v>
      </c>
      <c r="B3112" t="s">
        <v>6222</v>
      </c>
      <c r="C3112">
        <f>_xlfn.NUMBERVALUE(RIGHT(Table1[[#This Row],[CODE]],6))</f>
        <v>523523</v>
      </c>
    </row>
    <row r="3113" spans="1:3">
      <c r="A3113" s="1" t="s">
        <v>6223</v>
      </c>
      <c r="B3113" t="s">
        <v>6224</v>
      </c>
      <c r="C3113">
        <f>_xlfn.NUMBERVALUE(RIGHT(Table1[[#This Row],[CODE]],6))</f>
        <v>530291</v>
      </c>
    </row>
    <row r="3114" spans="1:3">
      <c r="A3114" s="1" t="s">
        <v>6225</v>
      </c>
      <c r="B3114" t="s">
        <v>6226</v>
      </c>
      <c r="C3114">
        <f>_xlfn.NUMBERVALUE(RIGHT(Table1[[#This Row],[CODE]],6))</f>
        <v>533093</v>
      </c>
    </row>
    <row r="3115" spans="1:3">
      <c r="A3115" s="1" t="s">
        <v>6227</v>
      </c>
      <c r="B3115" t="s">
        <v>6228</v>
      </c>
      <c r="C3115">
        <f>_xlfn.NUMBERVALUE(RIGHT(Table1[[#This Row],[CODE]],6))</f>
        <v>530111</v>
      </c>
    </row>
    <row r="3116" spans="1:3">
      <c r="A3116" s="1" t="s">
        <v>6229</v>
      </c>
      <c r="B3116" t="s">
        <v>6230</v>
      </c>
      <c r="C3116">
        <f>_xlfn.NUMBERVALUE(RIGHT(Table1[[#This Row],[CODE]],6))</f>
        <v>530699</v>
      </c>
    </row>
    <row r="3117" spans="1:3">
      <c r="A3117" s="1" t="s">
        <v>6231</v>
      </c>
      <c r="B3117" t="s">
        <v>6232</v>
      </c>
      <c r="C3117">
        <f>_xlfn.NUMBERVALUE(RIGHT(Table1[[#This Row],[CODE]],6))</f>
        <v>532826</v>
      </c>
    </row>
    <row r="3118" spans="1:3">
      <c r="A3118" s="1" t="s">
        <v>6233</v>
      </c>
      <c r="B3118" t="s">
        <v>6234</v>
      </c>
      <c r="C3118">
        <f>_xlfn.NUMBERVALUE(RIGHT(Table1[[#This Row],[CODE]],6))</f>
        <v>503127</v>
      </c>
    </row>
    <row r="3119" spans="1:3">
      <c r="A3119" s="1" t="s">
        <v>6235</v>
      </c>
      <c r="B3119" t="s">
        <v>6236</v>
      </c>
      <c r="C3119">
        <f>_xlfn.NUMBERVALUE(RIGHT(Table1[[#This Row],[CODE]],6))</f>
        <v>519303</v>
      </c>
    </row>
    <row r="3120" spans="1:3">
      <c r="A3120" s="1" t="s">
        <v>6237</v>
      </c>
      <c r="B3120" t="s">
        <v>6238</v>
      </c>
      <c r="C3120">
        <f>_xlfn.NUMBERVALUE(RIGHT(Table1[[#This Row],[CODE]],6))</f>
        <v>532503</v>
      </c>
    </row>
    <row r="3121" spans="1:3">
      <c r="A3121" s="1" t="s">
        <v>6239</v>
      </c>
      <c r="B3121" t="s">
        <v>6240</v>
      </c>
      <c r="C3121">
        <f>_xlfn.NUMBERVALUE(RIGHT(Table1[[#This Row],[CODE]],6))</f>
        <v>538707</v>
      </c>
    </row>
    <row r="3122" spans="1:3">
      <c r="A3122" s="1" t="s">
        <v>6241</v>
      </c>
      <c r="B3122" t="s">
        <v>6242</v>
      </c>
      <c r="C3122">
        <f>_xlfn.NUMBERVALUE(RIGHT(Table1[[#This Row],[CODE]],6))</f>
        <v>526873</v>
      </c>
    </row>
    <row r="3123" spans="1:3">
      <c r="A3123" s="1" t="s">
        <v>6243</v>
      </c>
      <c r="B3123" t="s">
        <v>6244</v>
      </c>
      <c r="C3123">
        <f>_xlfn.NUMBERVALUE(RIGHT(Table1[[#This Row],[CODE]],6))</f>
        <v>506975</v>
      </c>
    </row>
    <row r="3124" spans="1:3">
      <c r="A3124" s="1" t="s">
        <v>6245</v>
      </c>
      <c r="B3124" t="s">
        <v>6246</v>
      </c>
      <c r="C3124">
        <f>_xlfn.NUMBERVALUE(RIGHT(Table1[[#This Row],[CODE]],6))</f>
        <v>530253</v>
      </c>
    </row>
    <row r="3125" spans="1:3">
      <c r="A3125" s="1" t="s">
        <v>6247</v>
      </c>
      <c r="B3125" t="s">
        <v>6248</v>
      </c>
      <c r="C3125">
        <f>_xlfn.NUMBERVALUE(RIGHT(Table1[[#This Row],[CODE]],6))</f>
        <v>507962</v>
      </c>
    </row>
    <row r="3126" spans="1:3">
      <c r="A3126" s="1" t="s">
        <v>6249</v>
      </c>
      <c r="B3126" t="s">
        <v>6250</v>
      </c>
      <c r="C3126">
        <f>_xlfn.NUMBERVALUE(RIGHT(Table1[[#This Row],[CODE]],6))</f>
        <v>526662</v>
      </c>
    </row>
    <row r="3127" spans="1:3">
      <c r="A3127" s="1" t="s">
        <v>6251</v>
      </c>
      <c r="B3127" t="s">
        <v>6252</v>
      </c>
      <c r="C3127">
        <f>_xlfn.NUMBERVALUE(RIGHT(Table1[[#This Row],[CODE]],6))</f>
        <v>523030</v>
      </c>
    </row>
    <row r="3128" spans="1:3">
      <c r="A3128" s="1" t="s">
        <v>6253</v>
      </c>
      <c r="B3128" t="s">
        <v>6254</v>
      </c>
      <c r="C3128">
        <f>_xlfn.NUMBERVALUE(RIGHT(Table1[[#This Row],[CODE]],6))</f>
        <v>531500</v>
      </c>
    </row>
    <row r="3129" spans="1:3">
      <c r="A3129" s="1" t="s">
        <v>6255</v>
      </c>
      <c r="B3129" t="s">
        <v>6256</v>
      </c>
      <c r="C3129">
        <f>_xlfn.NUMBERVALUE(RIGHT(Table1[[#This Row],[CODE]],6))</f>
        <v>513630</v>
      </c>
    </row>
    <row r="3130" spans="1:3">
      <c r="A3130" s="1" t="s">
        <v>6257</v>
      </c>
      <c r="B3130" t="s">
        <v>6258</v>
      </c>
      <c r="C3130">
        <f>_xlfn.NUMBERVALUE(RIGHT(Table1[[#This Row],[CODE]],6))</f>
        <v>526823</v>
      </c>
    </row>
    <row r="3131" spans="1:3">
      <c r="A3131" s="1" t="s">
        <v>6259</v>
      </c>
      <c r="B3131" t="s">
        <v>6260</v>
      </c>
      <c r="C3131">
        <f>_xlfn.NUMBERVALUE(RIGHT(Table1[[#This Row],[CODE]],6))</f>
        <v>514028</v>
      </c>
    </row>
    <row r="3132" spans="1:3">
      <c r="A3132" s="1" t="s">
        <v>6261</v>
      </c>
      <c r="B3132" t="s">
        <v>6262</v>
      </c>
      <c r="C3132">
        <f>_xlfn.NUMBERVALUE(RIGHT(Table1[[#This Row],[CODE]],6))</f>
        <v>513369</v>
      </c>
    </row>
    <row r="3133" spans="1:3">
      <c r="A3133" s="1" t="s">
        <v>6263</v>
      </c>
      <c r="B3133" t="s">
        <v>6264</v>
      </c>
      <c r="C3133">
        <f>_xlfn.NUMBERVALUE(RIGHT(Table1[[#This Row],[CODE]],6))</f>
        <v>512319</v>
      </c>
    </row>
    <row r="3134" spans="1:3">
      <c r="A3134" s="1" t="s">
        <v>6265</v>
      </c>
      <c r="B3134" t="s">
        <v>6266</v>
      </c>
      <c r="C3134">
        <f>_xlfn.NUMBERVALUE(RIGHT(Table1[[#This Row],[CODE]],6))</f>
        <v>522257</v>
      </c>
    </row>
    <row r="3135" spans="1:3">
      <c r="A3135" s="1" t="s">
        <v>6267</v>
      </c>
      <c r="B3135" t="s">
        <v>6268</v>
      </c>
      <c r="C3135">
        <f>_xlfn.NUMBERVALUE(RIGHT(Table1[[#This Row],[CODE]],6))</f>
        <v>539090</v>
      </c>
    </row>
    <row r="3136" spans="1:3">
      <c r="A3136" s="1" t="s">
        <v>6269</v>
      </c>
      <c r="B3136" t="s">
        <v>6270</v>
      </c>
      <c r="C3136">
        <f>_xlfn.NUMBERVALUE(RIGHT(Table1[[#This Row],[CODE]],6))</f>
        <v>517522</v>
      </c>
    </row>
    <row r="3137" spans="1:3">
      <c r="A3137" s="1" t="s">
        <v>6271</v>
      </c>
      <c r="B3137" t="s">
        <v>6272</v>
      </c>
      <c r="C3137">
        <f>_xlfn.NUMBERVALUE(RIGHT(Table1[[#This Row],[CODE]],6))</f>
        <v>512409</v>
      </c>
    </row>
    <row r="3138" spans="1:3">
      <c r="A3138" s="1" t="s">
        <v>6273</v>
      </c>
      <c r="B3138" t="s">
        <v>6274</v>
      </c>
      <c r="C3138">
        <f>_xlfn.NUMBERVALUE(RIGHT(Table1[[#This Row],[CODE]],6))</f>
        <v>500354</v>
      </c>
    </row>
    <row r="3139" spans="1:3">
      <c r="A3139" s="1" t="s">
        <v>6275</v>
      </c>
      <c r="B3139" t="s">
        <v>6276</v>
      </c>
      <c r="C3139">
        <f>_xlfn.NUMBERVALUE(RIGHT(Table1[[#This Row],[CODE]],6))</f>
        <v>532665</v>
      </c>
    </row>
    <row r="3140" spans="1:3">
      <c r="A3140" s="1" t="s">
        <v>6277</v>
      </c>
      <c r="B3140" t="s">
        <v>6278</v>
      </c>
      <c r="C3140">
        <f>_xlfn.NUMBERVALUE(RIGHT(Table1[[#This Row],[CODE]],6))</f>
        <v>500355</v>
      </c>
    </row>
    <row r="3141" spans="1:3">
      <c r="A3141" s="1" t="s">
        <v>6279</v>
      </c>
      <c r="B3141" t="s">
        <v>6280</v>
      </c>
      <c r="C3141">
        <f>_xlfn.NUMBERVALUE(RIGHT(Table1[[#This Row],[CODE]],6))</f>
        <v>534734</v>
      </c>
    </row>
    <row r="3142" spans="1:3">
      <c r="A3142" s="1" t="s">
        <v>6281</v>
      </c>
      <c r="B3142" t="s">
        <v>6282</v>
      </c>
      <c r="C3142">
        <f>_xlfn.NUMBERVALUE(RIGHT(Table1[[#This Row],[CODE]],6))</f>
        <v>522281</v>
      </c>
    </row>
    <row r="3143" spans="1:3">
      <c r="A3143" s="1" t="s">
        <v>6283</v>
      </c>
      <c r="B3143" t="s">
        <v>6284</v>
      </c>
      <c r="C3143">
        <f>_xlfn.NUMBERVALUE(RIGHT(Table1[[#This Row],[CODE]],6))</f>
        <v>500357</v>
      </c>
    </row>
    <row r="3144" spans="1:3">
      <c r="A3144" s="1" t="s">
        <v>6285</v>
      </c>
      <c r="B3144" t="s">
        <v>6286</v>
      </c>
      <c r="C3144">
        <f>_xlfn.NUMBERVALUE(RIGHT(Table1[[#This Row],[CODE]],6))</f>
        <v>500358</v>
      </c>
    </row>
    <row r="3145" spans="1:3">
      <c r="A3145" s="1" t="s">
        <v>6287</v>
      </c>
      <c r="B3145" t="s">
        <v>6288</v>
      </c>
      <c r="C3145">
        <f>_xlfn.NUMBERVALUE(RIGHT(Table1[[#This Row],[CODE]],6))</f>
        <v>524037</v>
      </c>
    </row>
    <row r="3146" spans="1:3">
      <c r="A3146" s="1" t="s">
        <v>6289</v>
      </c>
      <c r="B3146" t="s">
        <v>6290</v>
      </c>
      <c r="C3146">
        <f>_xlfn.NUMBERVALUE(RIGHT(Table1[[#This Row],[CODE]],6))</f>
        <v>502587</v>
      </c>
    </row>
    <row r="3147" spans="1:3">
      <c r="A3147" s="1" t="s">
        <v>6291</v>
      </c>
      <c r="B3147" t="s">
        <v>6292</v>
      </c>
      <c r="C3147">
        <f>_xlfn.NUMBERVALUE(RIGHT(Table1[[#This Row],[CODE]],6))</f>
        <v>539309</v>
      </c>
    </row>
    <row r="3148" spans="1:3">
      <c r="A3148" s="1" t="s">
        <v>6293</v>
      </c>
      <c r="B3148" t="s">
        <v>6294</v>
      </c>
      <c r="C3148">
        <f>_xlfn.NUMBERVALUE(RIGHT(Table1[[#This Row],[CODE]],6))</f>
        <v>523289</v>
      </c>
    </row>
    <row r="3149" spans="1:3">
      <c r="A3149" s="1" t="s">
        <v>6295</v>
      </c>
      <c r="B3149" t="s">
        <v>6296</v>
      </c>
      <c r="C3149">
        <f>_xlfn.NUMBERVALUE(RIGHT(Table1[[#This Row],[CODE]],6))</f>
        <v>538540</v>
      </c>
    </row>
    <row r="3150" spans="1:3">
      <c r="A3150" s="1" t="s">
        <v>6297</v>
      </c>
      <c r="B3150" t="s">
        <v>6298</v>
      </c>
      <c r="C3150">
        <f>_xlfn.NUMBERVALUE(RIGHT(Table1[[#This Row],[CODE]],6))</f>
        <v>532369</v>
      </c>
    </row>
    <row r="3151" spans="1:3">
      <c r="A3151" s="1" t="s">
        <v>6299</v>
      </c>
      <c r="B3151" t="s">
        <v>6300</v>
      </c>
      <c r="C3151">
        <f>_xlfn.NUMBERVALUE(RIGHT(Table1[[#This Row],[CODE]],6))</f>
        <v>532370</v>
      </c>
    </row>
    <row r="3152" spans="1:3">
      <c r="A3152" s="1" t="s">
        <v>6301</v>
      </c>
      <c r="B3152" t="s">
        <v>6302</v>
      </c>
      <c r="C3152">
        <f>_xlfn.NUMBERVALUE(RIGHT(Table1[[#This Row],[CODE]],6))</f>
        <v>530951</v>
      </c>
    </row>
    <row r="3153" spans="1:3">
      <c r="A3153" s="1" t="s">
        <v>6303</v>
      </c>
      <c r="B3153" t="s">
        <v>6304</v>
      </c>
      <c r="C3153">
        <f>_xlfn.NUMBERVALUE(RIGHT(Table1[[#This Row],[CODE]],6))</f>
        <v>532527</v>
      </c>
    </row>
    <row r="3154" spans="1:3">
      <c r="A3154" s="1" t="s">
        <v>6305</v>
      </c>
      <c r="B3154" t="s">
        <v>6306</v>
      </c>
      <c r="C3154">
        <f>_xlfn.NUMBERVALUE(RIGHT(Table1[[#This Row],[CODE]],6))</f>
        <v>533262</v>
      </c>
    </row>
    <row r="3155" spans="1:3">
      <c r="A3155" s="1" t="s">
        <v>6307</v>
      </c>
      <c r="B3155" t="s">
        <v>6308</v>
      </c>
      <c r="C3155">
        <f>_xlfn.NUMBERVALUE(RIGHT(Table1[[#This Row],[CODE]],6))</f>
        <v>515127</v>
      </c>
    </row>
    <row r="3156" spans="1:3">
      <c r="A3156" s="1" t="s">
        <v>6309</v>
      </c>
      <c r="B3156" t="s">
        <v>6310</v>
      </c>
      <c r="C3156">
        <f>_xlfn.NUMBERVALUE(RIGHT(Table1[[#This Row],[CODE]],6))</f>
        <v>532690</v>
      </c>
    </row>
    <row r="3157" spans="1:3">
      <c r="A3157" s="1" t="s">
        <v>6311</v>
      </c>
      <c r="B3157" t="s">
        <v>6312</v>
      </c>
      <c r="C3157">
        <f>_xlfn.NUMBERVALUE(RIGHT(Table1[[#This Row],[CODE]],6))</f>
        <v>530925</v>
      </c>
    </row>
    <row r="3158" spans="1:3">
      <c r="A3158" s="1" t="s">
        <v>6313</v>
      </c>
      <c r="B3158" t="s">
        <v>6314</v>
      </c>
      <c r="C3158">
        <f>_xlfn.NUMBERVALUE(RIGHT(Table1[[#This Row],[CODE]],6))</f>
        <v>507490</v>
      </c>
    </row>
    <row r="3159" spans="1:3">
      <c r="A3159" s="1" t="s">
        <v>6315</v>
      </c>
      <c r="B3159" t="s">
        <v>6316</v>
      </c>
      <c r="C3159">
        <f>_xlfn.NUMBERVALUE(RIGHT(Table1[[#This Row],[CODE]],6))</f>
        <v>500359</v>
      </c>
    </row>
    <row r="3160" spans="1:3">
      <c r="A3160" s="1" t="s">
        <v>6317</v>
      </c>
      <c r="B3160" t="s">
        <v>6318</v>
      </c>
      <c r="C3160">
        <f>_xlfn.NUMBERVALUE(RIGHT(Table1[[#This Row],[CODE]],6))</f>
        <v>531228</v>
      </c>
    </row>
    <row r="3161" spans="1:3">
      <c r="A3161" s="1" t="s">
        <v>6319</v>
      </c>
      <c r="B3161" t="s">
        <v>6320</v>
      </c>
      <c r="C3161">
        <f>_xlfn.NUMBERVALUE(RIGHT(Table1[[#This Row],[CODE]],6))</f>
        <v>532661</v>
      </c>
    </row>
    <row r="3162" spans="1:3">
      <c r="A3162" s="1" t="s">
        <v>6321</v>
      </c>
      <c r="B3162" t="s">
        <v>6322</v>
      </c>
      <c r="C3162">
        <f>_xlfn.NUMBERVALUE(RIGHT(Table1[[#This Row],[CODE]],6))</f>
        <v>532987</v>
      </c>
    </row>
    <row r="3163" spans="1:3">
      <c r="A3163" s="1" t="s">
        <v>6323</v>
      </c>
      <c r="B3163" t="s">
        <v>6324</v>
      </c>
      <c r="C3163">
        <f>_xlfn.NUMBERVALUE(RIGHT(Table1[[#This Row],[CODE]],6))</f>
        <v>532988</v>
      </c>
    </row>
    <row r="3164" spans="1:3">
      <c r="A3164" s="1" t="s">
        <v>6325</v>
      </c>
      <c r="B3164" t="s">
        <v>6326</v>
      </c>
      <c r="C3164">
        <f>_xlfn.NUMBERVALUE(RIGHT(Table1[[#This Row],[CODE]],6))</f>
        <v>505800</v>
      </c>
    </row>
    <row r="3165" spans="1:3">
      <c r="A3165" s="1" t="s">
        <v>6327</v>
      </c>
      <c r="B3165" t="s">
        <v>6328</v>
      </c>
      <c r="C3165">
        <f>_xlfn.NUMBERVALUE(RIGHT(Table1[[#This Row],[CODE]],6))</f>
        <v>513727</v>
      </c>
    </row>
    <row r="3166" spans="1:3">
      <c r="A3166" s="1" t="s">
        <v>6329</v>
      </c>
      <c r="B3166" t="s">
        <v>6330</v>
      </c>
      <c r="C3166">
        <f>_xlfn.NUMBERVALUE(RIGHT(Table1[[#This Row],[CODE]],6))</f>
        <v>590077</v>
      </c>
    </row>
    <row r="3167" spans="1:3">
      <c r="A3167" s="1" t="s">
        <v>6331</v>
      </c>
      <c r="B3167" t="s">
        <v>6332</v>
      </c>
      <c r="C3167">
        <f>_xlfn.NUMBERVALUE(RIGHT(Table1[[#This Row],[CODE]],6))</f>
        <v>531583</v>
      </c>
    </row>
    <row r="3168" spans="1:3">
      <c r="A3168" s="1" t="s">
        <v>6333</v>
      </c>
      <c r="B3168" t="s">
        <v>6334</v>
      </c>
      <c r="C3168">
        <f>_xlfn.NUMBERVALUE(RIGHT(Table1[[#This Row],[CODE]],6))</f>
        <v>500360</v>
      </c>
    </row>
    <row r="3169" spans="1:3">
      <c r="A3169" s="1" t="s">
        <v>6335</v>
      </c>
      <c r="B3169" t="s">
        <v>6336</v>
      </c>
      <c r="C3169">
        <f>_xlfn.NUMBERVALUE(RIGHT(Table1[[#This Row],[CODE]],6))</f>
        <v>501351</v>
      </c>
    </row>
    <row r="3170" spans="1:3">
      <c r="A3170" s="1" t="s">
        <v>6337</v>
      </c>
      <c r="B3170" t="s">
        <v>6338</v>
      </c>
      <c r="C3170">
        <f>_xlfn.NUMBERVALUE(RIGHT(Table1[[#This Row],[CODE]],6))</f>
        <v>507966</v>
      </c>
    </row>
    <row r="3171" spans="1:3">
      <c r="A3171" s="1" t="s">
        <v>6339</v>
      </c>
      <c r="B3171" t="s">
        <v>6340</v>
      </c>
      <c r="C3171">
        <f>_xlfn.NUMBERVALUE(RIGHT(Table1[[#This Row],[CODE]],6))</f>
        <v>522207</v>
      </c>
    </row>
    <row r="3172" spans="1:3">
      <c r="A3172" s="1" t="s">
        <v>6341</v>
      </c>
      <c r="B3172" t="s">
        <v>6342</v>
      </c>
      <c r="C3172">
        <f>_xlfn.NUMBERVALUE(RIGHT(Table1[[#This Row],[CODE]],6))</f>
        <v>532055</v>
      </c>
    </row>
    <row r="3173" spans="1:3">
      <c r="A3173" s="1" t="s">
        <v>6343</v>
      </c>
      <c r="B3173" t="s">
        <v>6344</v>
      </c>
      <c r="C3173">
        <f>_xlfn.NUMBERVALUE(RIGHT(Table1[[#This Row],[CODE]],6))</f>
        <v>524230</v>
      </c>
    </row>
    <row r="3174" spans="1:3">
      <c r="A3174" s="1" t="s">
        <v>6345</v>
      </c>
      <c r="B3174" t="s">
        <v>6346</v>
      </c>
      <c r="C3174">
        <f>_xlfn.NUMBERVALUE(RIGHT(Table1[[#This Row],[CODE]],6))</f>
        <v>531233</v>
      </c>
    </row>
    <row r="3175" spans="1:3">
      <c r="A3175" s="1" t="s">
        <v>6347</v>
      </c>
      <c r="B3175" t="s">
        <v>6348</v>
      </c>
      <c r="C3175">
        <f>_xlfn.NUMBERVALUE(RIGHT(Table1[[#This Row],[CODE]],6))</f>
        <v>507649</v>
      </c>
    </row>
    <row r="3176" spans="1:3">
      <c r="A3176" s="1" t="s">
        <v>6349</v>
      </c>
      <c r="B3176" t="s">
        <v>6350</v>
      </c>
      <c r="C3176">
        <f>_xlfn.NUMBERVALUE(RIGHT(Table1[[#This Row],[CODE]],6))</f>
        <v>531522</v>
      </c>
    </row>
    <row r="3177" spans="1:3">
      <c r="A3177" s="1" t="s">
        <v>6351</v>
      </c>
      <c r="B3177" t="s">
        <v>6352</v>
      </c>
      <c r="C3177">
        <f>_xlfn.NUMBERVALUE(RIGHT(Table1[[#This Row],[CODE]],6))</f>
        <v>512397</v>
      </c>
    </row>
    <row r="3178" spans="1:3">
      <c r="A3178" s="1" t="s">
        <v>6353</v>
      </c>
      <c r="B3178" t="s">
        <v>6354</v>
      </c>
      <c r="C3178">
        <f>_xlfn.NUMBERVALUE(RIGHT(Table1[[#This Row],[CODE]],6))</f>
        <v>532918</v>
      </c>
    </row>
    <row r="3179" spans="1:3">
      <c r="A3179" s="1" t="s">
        <v>6355</v>
      </c>
      <c r="B3179" t="s">
        <v>6356</v>
      </c>
      <c r="C3179">
        <f>_xlfn.NUMBERVALUE(RIGHT(Table1[[#This Row],[CODE]],6))</f>
        <v>524610</v>
      </c>
    </row>
    <row r="3180" spans="1:3">
      <c r="A3180" s="1" t="s">
        <v>6357</v>
      </c>
      <c r="B3180" t="s">
        <v>6358</v>
      </c>
      <c r="C3180">
        <f>_xlfn.NUMBERVALUE(RIGHT(Table1[[#This Row],[CODE]],6))</f>
        <v>504903</v>
      </c>
    </row>
    <row r="3181" spans="1:3">
      <c r="A3181" s="1" t="s">
        <v>6359</v>
      </c>
      <c r="B3181" t="s">
        <v>6360</v>
      </c>
      <c r="C3181">
        <f>_xlfn.NUMBERVALUE(RIGHT(Table1[[#This Row],[CODE]],6))</f>
        <v>507652</v>
      </c>
    </row>
    <row r="3182" spans="1:3">
      <c r="A3182" s="1" t="s">
        <v>6361</v>
      </c>
      <c r="B3182" t="s">
        <v>6362</v>
      </c>
      <c r="C3182">
        <f>_xlfn.NUMBERVALUE(RIGHT(Table1[[#This Row],[CODE]],6))</f>
        <v>520111</v>
      </c>
    </row>
    <row r="3183" spans="1:3">
      <c r="A3183" s="1" t="s">
        <v>6363</v>
      </c>
      <c r="B3183" t="s">
        <v>6364</v>
      </c>
      <c r="C3183">
        <f>_xlfn.NUMBERVALUE(RIGHT(Table1[[#This Row],[CODE]],6))</f>
        <v>534597</v>
      </c>
    </row>
    <row r="3184" spans="1:3">
      <c r="A3184" s="1" t="s">
        <v>6365</v>
      </c>
      <c r="B3184" t="s">
        <v>6366</v>
      </c>
      <c r="C3184">
        <f>_xlfn.NUMBERVALUE(RIGHT(Table1[[#This Row],[CODE]],6))</f>
        <v>533122</v>
      </c>
    </row>
    <row r="3185" spans="1:3">
      <c r="A3185" s="1" t="s">
        <v>6367</v>
      </c>
      <c r="B3185" t="s">
        <v>6368</v>
      </c>
      <c r="C3185">
        <f>_xlfn.NUMBERVALUE(RIGHT(Table1[[#This Row],[CODE]],6))</f>
        <v>537840</v>
      </c>
    </row>
    <row r="3186" spans="1:3">
      <c r="A3186" s="1" t="s">
        <v>6369</v>
      </c>
      <c r="B3186" t="s">
        <v>6370</v>
      </c>
      <c r="C3186">
        <f>_xlfn.NUMBERVALUE(RIGHT(Table1[[#This Row],[CODE]],6))</f>
        <v>507300</v>
      </c>
    </row>
    <row r="3187" spans="1:3">
      <c r="A3187" s="1" t="s">
        <v>6371</v>
      </c>
      <c r="B3187" t="s">
        <v>6372</v>
      </c>
      <c r="C3187">
        <f>_xlfn.NUMBERVALUE(RIGHT(Table1[[#This Row],[CODE]],6))</f>
        <v>533294</v>
      </c>
    </row>
    <row r="3188" spans="1:3">
      <c r="A3188" s="1" t="s">
        <v>6373</v>
      </c>
      <c r="B3188" t="s">
        <v>6374</v>
      </c>
      <c r="C3188">
        <f>_xlfn.NUMBERVALUE(RIGHT(Table1[[#This Row],[CODE]],6))</f>
        <v>504341</v>
      </c>
    </row>
    <row r="3189" spans="1:3">
      <c r="A3189" s="1" t="s">
        <v>6375</v>
      </c>
      <c r="B3189" t="s">
        <v>6376</v>
      </c>
      <c r="C3189">
        <f>_xlfn.NUMBERVALUE(RIGHT(Table1[[#This Row],[CODE]],6))</f>
        <v>531207</v>
      </c>
    </row>
    <row r="3190" spans="1:3">
      <c r="A3190" s="1" t="s">
        <v>6377</v>
      </c>
      <c r="B3190" t="s">
        <v>6378</v>
      </c>
      <c r="C3190">
        <f>_xlfn.NUMBERVALUE(RIGHT(Table1[[#This Row],[CODE]],6))</f>
        <v>500330</v>
      </c>
    </row>
    <row r="3191" spans="1:3">
      <c r="A3191" s="1" t="s">
        <v>6379</v>
      </c>
      <c r="B3191" t="s">
        <v>6380</v>
      </c>
      <c r="C3191">
        <f>_xlfn.NUMBERVALUE(RIGHT(Table1[[#This Row],[CODE]],6))</f>
        <v>531825</v>
      </c>
    </row>
    <row r="3192" spans="1:3">
      <c r="A3192" s="1" t="s">
        <v>6381</v>
      </c>
      <c r="B3192" t="s">
        <v>6382</v>
      </c>
      <c r="C3192">
        <f>_xlfn.NUMBERVALUE(RIGHT(Table1[[#This Row],[CODE]],6))</f>
        <v>537254</v>
      </c>
    </row>
    <row r="3193" spans="1:3">
      <c r="A3193" s="1" t="s">
        <v>6383</v>
      </c>
      <c r="B3193" t="s">
        <v>6384</v>
      </c>
      <c r="C3193">
        <f>_xlfn.NUMBERVALUE(RIGHT(Table1[[#This Row],[CODE]],6))</f>
        <v>530923</v>
      </c>
    </row>
    <row r="3194" spans="1:3">
      <c r="A3194" s="1" t="s">
        <v>6385</v>
      </c>
      <c r="B3194" t="s">
        <v>6386</v>
      </c>
      <c r="C3194">
        <f>_xlfn.NUMBERVALUE(RIGHT(Table1[[#This Row],[CODE]],6))</f>
        <v>534708</v>
      </c>
    </row>
    <row r="3195" spans="1:3">
      <c r="A3195" s="1" t="s">
        <v>6387</v>
      </c>
      <c r="B3195" t="s">
        <v>6388</v>
      </c>
      <c r="C3195">
        <f>_xlfn.NUMBERVALUE(RIGHT(Table1[[#This Row],[CODE]],6))</f>
        <v>533608</v>
      </c>
    </row>
    <row r="3196" spans="1:3">
      <c r="A3196" s="1" t="s">
        <v>6389</v>
      </c>
      <c r="B3196" t="s">
        <v>6390</v>
      </c>
      <c r="C3196">
        <f>_xlfn.NUMBERVALUE(RIGHT(Table1[[#This Row],[CODE]],6))</f>
        <v>533285</v>
      </c>
    </row>
    <row r="3197" spans="1:3">
      <c r="A3197" s="1" t="s">
        <v>6391</v>
      </c>
      <c r="B3197" t="s">
        <v>6392</v>
      </c>
      <c r="C3197">
        <f>_xlfn.NUMBERVALUE(RIGHT(Table1[[#This Row],[CODE]],6))</f>
        <v>530053</v>
      </c>
    </row>
    <row r="3198" spans="1:3">
      <c r="A3198" s="1" t="s">
        <v>6393</v>
      </c>
      <c r="B3198" t="s">
        <v>6394</v>
      </c>
      <c r="C3198">
        <f>_xlfn.NUMBERVALUE(RIGHT(Table1[[#This Row],[CODE]],6))</f>
        <v>513558</v>
      </c>
    </row>
    <row r="3199" spans="1:3">
      <c r="A3199" s="1" t="s">
        <v>6395</v>
      </c>
      <c r="B3199" t="s">
        <v>6396</v>
      </c>
      <c r="C3199">
        <f>_xlfn.NUMBERVALUE(RIGHT(Table1[[#This Row],[CODE]],6))</f>
        <v>538611</v>
      </c>
    </row>
    <row r="3200" spans="1:3">
      <c r="A3200" s="1" t="s">
        <v>6397</v>
      </c>
      <c r="B3200" t="s">
        <v>6398</v>
      </c>
      <c r="C3200">
        <f>_xlfn.NUMBERVALUE(RIGHT(Table1[[#This Row],[CODE]],6))</f>
        <v>523650</v>
      </c>
    </row>
    <row r="3201" spans="1:3">
      <c r="A3201" s="1" t="s">
        <v>6399</v>
      </c>
      <c r="B3201" t="s">
        <v>6400</v>
      </c>
      <c r="C3201">
        <f>_xlfn.NUMBERVALUE(RIGHT(Table1[[#This Row],[CODE]],6))</f>
        <v>532805</v>
      </c>
    </row>
    <row r="3202" spans="1:3">
      <c r="A3202" s="1" t="s">
        <v>6401</v>
      </c>
      <c r="B3202" t="s">
        <v>6402</v>
      </c>
      <c r="C3202">
        <f>_xlfn.NUMBERVALUE(RIGHT(Table1[[#This Row],[CODE]],6))</f>
        <v>532884</v>
      </c>
    </row>
    <row r="3203" spans="1:3">
      <c r="A3203" s="1" t="s">
        <v>6403</v>
      </c>
      <c r="B3203" t="s">
        <v>6404</v>
      </c>
      <c r="C3203">
        <f>_xlfn.NUMBERVALUE(RIGHT(Table1[[#This Row],[CODE]],6))</f>
        <v>530815</v>
      </c>
    </row>
    <row r="3204" spans="1:3">
      <c r="A3204" s="1" t="s">
        <v>6405</v>
      </c>
      <c r="B3204" t="s">
        <v>6406</v>
      </c>
      <c r="C3204">
        <f>_xlfn.NUMBERVALUE(RIGHT(Table1[[#This Row],[CODE]],6))</f>
        <v>531033</v>
      </c>
    </row>
    <row r="3205" spans="1:3">
      <c r="A3205" s="1" t="s">
        <v>6407</v>
      </c>
      <c r="B3205" t="s">
        <v>6408</v>
      </c>
      <c r="C3205">
        <f>_xlfn.NUMBERVALUE(RIGHT(Table1[[#This Row],[CODE]],6))</f>
        <v>530807</v>
      </c>
    </row>
    <row r="3206" spans="1:3">
      <c r="A3206" s="1" t="s">
        <v>6409</v>
      </c>
      <c r="B3206" t="s">
        <v>6410</v>
      </c>
      <c r="C3206">
        <f>_xlfn.NUMBERVALUE(RIGHT(Table1[[#This Row],[CODE]],6))</f>
        <v>515018</v>
      </c>
    </row>
    <row r="3207" spans="1:3">
      <c r="A3207" s="1" t="s">
        <v>6411</v>
      </c>
      <c r="B3207" t="s">
        <v>6412</v>
      </c>
      <c r="C3207">
        <f>_xlfn.NUMBERVALUE(RIGHT(Table1[[#This Row],[CODE]],6))</f>
        <v>526403</v>
      </c>
    </row>
    <row r="3208" spans="1:3">
      <c r="A3208" s="1" t="s">
        <v>6413</v>
      </c>
      <c r="B3208" t="s">
        <v>6414</v>
      </c>
      <c r="C3208">
        <f>_xlfn.NUMBERVALUE(RIGHT(Table1[[#This Row],[CODE]],6))</f>
        <v>511585</v>
      </c>
    </row>
    <row r="3209" spans="1:3">
      <c r="A3209" s="1" t="s">
        <v>6415</v>
      </c>
      <c r="B3209" t="s">
        <v>6416</v>
      </c>
      <c r="C3209">
        <f>_xlfn.NUMBERVALUE(RIGHT(Table1[[#This Row],[CODE]],6))</f>
        <v>512624</v>
      </c>
    </row>
    <row r="3210" spans="1:3">
      <c r="A3210" s="1" t="s">
        <v>6417</v>
      </c>
      <c r="B3210" t="s">
        <v>6418</v>
      </c>
      <c r="C3210">
        <f>_xlfn.NUMBERVALUE(RIGHT(Table1[[#This Row],[CODE]],6))</f>
        <v>532106</v>
      </c>
    </row>
    <row r="3211" spans="1:3">
      <c r="A3211" s="1" t="s">
        <v>6419</v>
      </c>
      <c r="B3211" t="s">
        <v>6420</v>
      </c>
      <c r="C3211">
        <f>_xlfn.NUMBERVALUE(RIGHT(Table1[[#This Row],[CODE]],6))</f>
        <v>533065</v>
      </c>
    </row>
    <row r="3212" spans="1:3">
      <c r="A3212" s="1" t="s">
        <v>6421</v>
      </c>
      <c r="B3212" t="s">
        <v>6422</v>
      </c>
      <c r="C3212">
        <f>_xlfn.NUMBERVALUE(RIGHT(Table1[[#This Row],[CODE]],6))</f>
        <v>505817</v>
      </c>
    </row>
    <row r="3213" spans="1:3">
      <c r="A3213" s="1" t="s">
        <v>6423</v>
      </c>
      <c r="B3213" t="s">
        <v>6424</v>
      </c>
      <c r="C3213">
        <f>_xlfn.NUMBERVALUE(RIGHT(Table1[[#This Row],[CODE]],6))</f>
        <v>526075</v>
      </c>
    </row>
    <row r="3214" spans="1:3">
      <c r="A3214" s="1" t="s">
        <v>6425</v>
      </c>
      <c r="B3214" t="s">
        <v>6426</v>
      </c>
      <c r="C3214">
        <f>_xlfn.NUMBERVALUE(RIGHT(Table1[[#This Row],[CODE]],6))</f>
        <v>530517</v>
      </c>
    </row>
    <row r="3215" spans="1:3">
      <c r="A3215" s="1" t="s">
        <v>6427</v>
      </c>
      <c r="B3215" t="s">
        <v>6428</v>
      </c>
      <c r="C3215">
        <f>_xlfn.NUMBERVALUE(RIGHT(Table1[[#This Row],[CODE]],6))</f>
        <v>532124</v>
      </c>
    </row>
    <row r="3216" spans="1:3">
      <c r="A3216" s="1" t="s">
        <v>6429</v>
      </c>
      <c r="B3216" t="s">
        <v>6430</v>
      </c>
      <c r="C3216">
        <f>_xlfn.NUMBERVALUE(RIGHT(Table1[[#This Row],[CODE]],6))</f>
        <v>533143</v>
      </c>
    </row>
    <row r="3217" spans="1:3">
      <c r="A3217" s="1" t="s">
        <v>6431</v>
      </c>
      <c r="B3217" t="s">
        <v>6432</v>
      </c>
      <c r="C3217">
        <f>_xlfn.NUMBERVALUE(RIGHT(Table1[[#This Row],[CODE]],6))</f>
        <v>538853</v>
      </c>
    </row>
    <row r="3218" spans="1:3">
      <c r="A3218" s="1" t="s">
        <v>6433</v>
      </c>
      <c r="B3218" t="s">
        <v>6434</v>
      </c>
      <c r="C3218">
        <f>_xlfn.NUMBERVALUE(RIGHT(Table1[[#This Row],[CODE]],6))</f>
        <v>538854</v>
      </c>
    </row>
    <row r="3219" spans="1:3">
      <c r="A3219" s="1" t="s">
        <v>6435</v>
      </c>
      <c r="B3219" t="s">
        <v>6436</v>
      </c>
      <c r="C3219">
        <f>_xlfn.NUMBERVALUE(RIGHT(Table1[[#This Row],[CODE]],6))</f>
        <v>538855</v>
      </c>
    </row>
    <row r="3220" spans="1:3">
      <c r="A3220" s="1" t="s">
        <v>6437</v>
      </c>
      <c r="B3220" t="s">
        <v>6438</v>
      </c>
      <c r="C3220">
        <f>_xlfn.NUMBERVALUE(RIGHT(Table1[[#This Row],[CODE]],6))</f>
        <v>538856</v>
      </c>
    </row>
    <row r="3221" spans="1:3">
      <c r="A3221" s="1" t="s">
        <v>6439</v>
      </c>
      <c r="B3221" t="s">
        <v>6440</v>
      </c>
      <c r="C3221">
        <f>_xlfn.NUMBERVALUE(RIGHT(Table1[[#This Row],[CODE]],6))</f>
        <v>538938</v>
      </c>
    </row>
    <row r="3222" spans="1:3">
      <c r="A3222" s="1" t="s">
        <v>6441</v>
      </c>
      <c r="B3222" t="s">
        <v>6442</v>
      </c>
      <c r="C3222">
        <f>_xlfn.NUMBERVALUE(RIGHT(Table1[[#This Row],[CODE]],6))</f>
        <v>538939</v>
      </c>
    </row>
    <row r="3223" spans="1:3">
      <c r="A3223" s="1" t="s">
        <v>6443</v>
      </c>
      <c r="B3223" t="s">
        <v>6444</v>
      </c>
      <c r="C3223">
        <f>_xlfn.NUMBERVALUE(RIGHT(Table1[[#This Row],[CODE]],6))</f>
        <v>538940</v>
      </c>
    </row>
    <row r="3224" spans="1:3">
      <c r="A3224" s="1" t="s">
        <v>6445</v>
      </c>
      <c r="B3224" t="s">
        <v>6446</v>
      </c>
      <c r="C3224">
        <f>_xlfn.NUMBERVALUE(RIGHT(Table1[[#This Row],[CODE]],6))</f>
        <v>538941</v>
      </c>
    </row>
    <row r="3225" spans="1:3">
      <c r="A3225" s="1" t="s">
        <v>6447</v>
      </c>
      <c r="B3225" t="s">
        <v>6448</v>
      </c>
      <c r="C3225">
        <f>_xlfn.NUMBERVALUE(RIGHT(Table1[[#This Row],[CODE]],6))</f>
        <v>539063</v>
      </c>
    </row>
    <row r="3226" spans="1:3">
      <c r="A3226" s="1" t="s">
        <v>6449</v>
      </c>
      <c r="B3226" t="s">
        <v>6450</v>
      </c>
      <c r="C3226">
        <f>_xlfn.NUMBERVALUE(RIGHT(Table1[[#This Row],[CODE]],6))</f>
        <v>539065</v>
      </c>
    </row>
    <row r="3227" spans="1:3">
      <c r="A3227" s="1" t="s">
        <v>6451</v>
      </c>
      <c r="B3227" t="s">
        <v>6452</v>
      </c>
      <c r="C3227">
        <f>_xlfn.NUMBERVALUE(RIGHT(Table1[[#This Row],[CODE]],6))</f>
        <v>539067</v>
      </c>
    </row>
    <row r="3228" spans="1:3">
      <c r="A3228" s="1" t="s">
        <v>6453</v>
      </c>
      <c r="B3228" t="s">
        <v>6454</v>
      </c>
      <c r="C3228">
        <f>_xlfn.NUMBERVALUE(RIGHT(Table1[[#This Row],[CODE]],6))</f>
        <v>539070</v>
      </c>
    </row>
    <row r="3229" spans="1:3">
      <c r="A3229" s="1" t="s">
        <v>6455</v>
      </c>
      <c r="B3229" t="s">
        <v>6456</v>
      </c>
      <c r="C3229">
        <f>_xlfn.NUMBERVALUE(RIGHT(Table1[[#This Row],[CODE]],6))</f>
        <v>539202</v>
      </c>
    </row>
    <row r="3230" spans="1:3">
      <c r="A3230" s="1" t="s">
        <v>6457</v>
      </c>
      <c r="B3230" t="s">
        <v>6458</v>
      </c>
      <c r="C3230">
        <f>_xlfn.NUMBERVALUE(RIGHT(Table1[[#This Row],[CODE]],6))</f>
        <v>539203</v>
      </c>
    </row>
    <row r="3231" spans="1:3">
      <c r="A3231" s="1" t="s">
        <v>6459</v>
      </c>
      <c r="B3231" t="s">
        <v>6460</v>
      </c>
      <c r="C3231">
        <f>_xlfn.NUMBERVALUE(RIGHT(Table1[[#This Row],[CODE]],6))</f>
        <v>539204</v>
      </c>
    </row>
    <row r="3232" spans="1:3">
      <c r="A3232" s="1" t="s">
        <v>6461</v>
      </c>
      <c r="B3232" t="s">
        <v>6462</v>
      </c>
      <c r="C3232">
        <f>_xlfn.NUMBERVALUE(RIGHT(Table1[[#This Row],[CODE]],6))</f>
        <v>539205</v>
      </c>
    </row>
    <row r="3233" spans="1:3">
      <c r="A3233" s="1" t="s">
        <v>6463</v>
      </c>
      <c r="B3233" t="s">
        <v>6464</v>
      </c>
      <c r="C3233">
        <f>_xlfn.NUMBERVALUE(RIGHT(Table1[[#This Row],[CODE]],6))</f>
        <v>538717</v>
      </c>
    </row>
    <row r="3234" spans="1:3">
      <c r="A3234" s="1" t="s">
        <v>6465</v>
      </c>
      <c r="B3234" t="s">
        <v>6466</v>
      </c>
      <c r="C3234">
        <f>_xlfn.NUMBERVALUE(RIGHT(Table1[[#This Row],[CODE]],6))</f>
        <v>538718</v>
      </c>
    </row>
    <row r="3235" spans="1:3">
      <c r="A3235" s="1" t="s">
        <v>6467</v>
      </c>
      <c r="B3235" t="s">
        <v>6468</v>
      </c>
      <c r="C3235">
        <f>_xlfn.NUMBERVALUE(RIGHT(Table1[[#This Row],[CODE]],6))</f>
        <v>538720</v>
      </c>
    </row>
    <row r="3236" spans="1:3">
      <c r="A3236" s="1" t="s">
        <v>6469</v>
      </c>
      <c r="B3236" t="s">
        <v>6470</v>
      </c>
      <c r="C3236">
        <f>_xlfn.NUMBERVALUE(RIGHT(Table1[[#This Row],[CODE]],6))</f>
        <v>500111</v>
      </c>
    </row>
    <row r="3237" spans="1:3">
      <c r="A3237" s="1" t="s">
        <v>6471</v>
      </c>
      <c r="B3237" t="s">
        <v>6472</v>
      </c>
      <c r="C3237">
        <f>_xlfn.NUMBERVALUE(RIGHT(Table1[[#This Row],[CODE]],6))</f>
        <v>503162</v>
      </c>
    </row>
    <row r="3238" spans="1:3">
      <c r="A3238" s="1" t="s">
        <v>6473</v>
      </c>
      <c r="B3238" t="s">
        <v>6474</v>
      </c>
      <c r="C3238">
        <f>_xlfn.NUMBERVALUE(RIGHT(Table1[[#This Row],[CODE]],6))</f>
        <v>538418</v>
      </c>
    </row>
    <row r="3239" spans="1:3">
      <c r="A3239" s="1" t="s">
        <v>6475</v>
      </c>
      <c r="B3239" t="s">
        <v>6476</v>
      </c>
      <c r="C3239">
        <f>_xlfn.NUMBERVALUE(RIGHT(Table1[[#This Row],[CODE]],6))</f>
        <v>538419</v>
      </c>
    </row>
    <row r="3240" spans="1:3">
      <c r="A3240" s="1" t="s">
        <v>6477</v>
      </c>
      <c r="B3240" t="s">
        <v>6478</v>
      </c>
      <c r="C3240">
        <f>_xlfn.NUMBERVALUE(RIGHT(Table1[[#This Row],[CODE]],6))</f>
        <v>538420</v>
      </c>
    </row>
    <row r="3241" spans="1:3">
      <c r="A3241" s="1" t="s">
        <v>6479</v>
      </c>
      <c r="B3241" t="s">
        <v>6480</v>
      </c>
      <c r="C3241">
        <f>_xlfn.NUMBERVALUE(RIGHT(Table1[[#This Row],[CODE]],6))</f>
        <v>538421</v>
      </c>
    </row>
    <row r="3242" spans="1:3">
      <c r="A3242" s="1" t="s">
        <v>6481</v>
      </c>
      <c r="B3242" t="s">
        <v>6482</v>
      </c>
      <c r="C3242">
        <f>_xlfn.NUMBERVALUE(RIGHT(Table1[[#This Row],[CODE]],6))</f>
        <v>532712</v>
      </c>
    </row>
    <row r="3243" spans="1:3">
      <c r="A3243" s="1" t="s">
        <v>6483</v>
      </c>
      <c r="B3243" t="s">
        <v>6484</v>
      </c>
      <c r="C3243">
        <f>_xlfn.NUMBERVALUE(RIGHT(Table1[[#This Row],[CODE]],6))</f>
        <v>533107</v>
      </c>
    </row>
    <row r="3244" spans="1:3">
      <c r="A3244" s="1" t="s">
        <v>6485</v>
      </c>
      <c r="B3244" t="s">
        <v>6486</v>
      </c>
      <c r="C3244">
        <f>_xlfn.NUMBERVALUE(RIGHT(Table1[[#This Row],[CODE]],6))</f>
        <v>523445</v>
      </c>
    </row>
    <row r="3245" spans="1:3">
      <c r="A3245" s="1" t="s">
        <v>6487</v>
      </c>
      <c r="B3245" t="s">
        <v>6488</v>
      </c>
      <c r="C3245">
        <f>_xlfn.NUMBERVALUE(RIGHT(Table1[[#This Row],[CODE]],6))</f>
        <v>500325</v>
      </c>
    </row>
    <row r="3246" spans="1:3">
      <c r="A3246" s="1" t="s">
        <v>6489</v>
      </c>
      <c r="B3246" t="s">
        <v>6490</v>
      </c>
      <c r="C3246">
        <f>_xlfn.NUMBERVALUE(RIGHT(Table1[[#This Row],[CODE]],6))</f>
        <v>500390</v>
      </c>
    </row>
    <row r="3247" spans="1:3">
      <c r="A3247" s="1" t="s">
        <v>6491</v>
      </c>
      <c r="B3247" t="s">
        <v>6492</v>
      </c>
      <c r="C3247">
        <f>_xlfn.NUMBERVALUE(RIGHT(Table1[[#This Row],[CODE]],6))</f>
        <v>532399</v>
      </c>
    </row>
    <row r="3248" spans="1:3">
      <c r="A3248" s="1" t="s">
        <v>6493</v>
      </c>
      <c r="B3248" t="s">
        <v>6494</v>
      </c>
      <c r="C3248">
        <f>_xlfn.NUMBERVALUE(RIGHT(Table1[[#This Row],[CODE]],6))</f>
        <v>537483</v>
      </c>
    </row>
    <row r="3249" spans="1:3">
      <c r="A3249" s="1" t="s">
        <v>6495</v>
      </c>
      <c r="B3249" t="s">
        <v>6496</v>
      </c>
      <c r="C3249">
        <f>_xlfn.NUMBERVALUE(RIGHT(Table1[[#This Row],[CODE]],6))</f>
        <v>537484</v>
      </c>
    </row>
    <row r="3250" spans="1:3">
      <c r="A3250" s="1" t="s">
        <v>6497</v>
      </c>
      <c r="B3250" t="s">
        <v>6498</v>
      </c>
      <c r="C3250">
        <f>_xlfn.NUMBERVALUE(RIGHT(Table1[[#This Row],[CODE]],6))</f>
        <v>538683</v>
      </c>
    </row>
    <row r="3251" spans="1:3">
      <c r="A3251" s="1" t="s">
        <v>6499</v>
      </c>
      <c r="B3251" t="s">
        <v>6500</v>
      </c>
      <c r="C3251">
        <f>_xlfn.NUMBERVALUE(RIGHT(Table1[[#This Row],[CODE]],6))</f>
        <v>538591</v>
      </c>
    </row>
    <row r="3252" spans="1:3">
      <c r="A3252" s="1" t="s">
        <v>6501</v>
      </c>
      <c r="B3252" t="s">
        <v>6502</v>
      </c>
      <c r="C3252">
        <f>_xlfn.NUMBERVALUE(RIGHT(Table1[[#This Row],[CODE]],6))</f>
        <v>538630</v>
      </c>
    </row>
    <row r="3253" spans="1:3">
      <c r="A3253" s="1" t="s">
        <v>6503</v>
      </c>
      <c r="B3253" t="s">
        <v>6504</v>
      </c>
      <c r="C3253">
        <f>_xlfn.NUMBERVALUE(RIGHT(Table1[[#This Row],[CODE]],6))</f>
        <v>536992</v>
      </c>
    </row>
    <row r="3254" spans="1:3">
      <c r="A3254" s="1" t="s">
        <v>6505</v>
      </c>
      <c r="B3254" t="s">
        <v>6506</v>
      </c>
      <c r="C3254">
        <f>_xlfn.NUMBERVALUE(RIGHT(Table1[[#This Row],[CODE]],6))</f>
        <v>537198</v>
      </c>
    </row>
    <row r="3255" spans="1:3">
      <c r="A3255" s="1" t="s">
        <v>6507</v>
      </c>
      <c r="B3255" t="s">
        <v>6508</v>
      </c>
      <c r="C3255">
        <f>_xlfn.NUMBERVALUE(RIGHT(Table1[[#This Row],[CODE]],6))</f>
        <v>538592</v>
      </c>
    </row>
    <row r="3256" spans="1:3">
      <c r="A3256" s="1" t="s">
        <v>6509</v>
      </c>
      <c r="B3256" t="s">
        <v>6510</v>
      </c>
      <c r="C3256">
        <f>_xlfn.NUMBERVALUE(RIGHT(Table1[[#This Row],[CODE]],6))</f>
        <v>538593</v>
      </c>
    </row>
    <row r="3257" spans="1:3">
      <c r="A3257" s="1" t="s">
        <v>6511</v>
      </c>
      <c r="B3257" t="s">
        <v>6512</v>
      </c>
      <c r="C3257">
        <f>_xlfn.NUMBERVALUE(RIGHT(Table1[[#This Row],[CODE]],6))</f>
        <v>538594</v>
      </c>
    </row>
    <row r="3258" spans="1:3">
      <c r="A3258" s="1" t="s">
        <v>6513</v>
      </c>
      <c r="B3258" t="s">
        <v>6514</v>
      </c>
      <c r="C3258">
        <f>_xlfn.NUMBERVALUE(RIGHT(Table1[[#This Row],[CODE]],6))</f>
        <v>538631</v>
      </c>
    </row>
    <row r="3259" spans="1:3">
      <c r="A3259" s="1" t="s">
        <v>6515</v>
      </c>
      <c r="B3259" t="s">
        <v>6516</v>
      </c>
      <c r="C3259">
        <f>_xlfn.NUMBERVALUE(RIGHT(Table1[[#This Row],[CODE]],6))</f>
        <v>538632</v>
      </c>
    </row>
    <row r="3260" spans="1:3">
      <c r="A3260" s="1" t="s">
        <v>6517</v>
      </c>
      <c r="B3260" t="s">
        <v>6518</v>
      </c>
      <c r="C3260">
        <f>_xlfn.NUMBERVALUE(RIGHT(Table1[[#This Row],[CODE]],6))</f>
        <v>538633</v>
      </c>
    </row>
    <row r="3261" spans="1:3">
      <c r="A3261" s="1" t="s">
        <v>6519</v>
      </c>
      <c r="B3261" t="s">
        <v>6520</v>
      </c>
      <c r="C3261">
        <f>_xlfn.NUMBERVALUE(RIGHT(Table1[[#This Row],[CODE]],6))</f>
        <v>538719</v>
      </c>
    </row>
    <row r="3262" spans="1:3">
      <c r="A3262" s="1" t="s">
        <v>6521</v>
      </c>
      <c r="B3262" t="s">
        <v>6522</v>
      </c>
      <c r="C3262">
        <f>_xlfn.NUMBERVALUE(RIGHT(Table1[[#This Row],[CODE]],6))</f>
        <v>536993</v>
      </c>
    </row>
    <row r="3263" spans="1:3">
      <c r="A3263" s="1" t="s">
        <v>6523</v>
      </c>
      <c r="B3263" t="s">
        <v>6524</v>
      </c>
      <c r="C3263">
        <f>_xlfn.NUMBERVALUE(RIGHT(Table1[[#This Row],[CODE]],6))</f>
        <v>536994</v>
      </c>
    </row>
    <row r="3264" spans="1:3">
      <c r="A3264" s="1" t="s">
        <v>6525</v>
      </c>
      <c r="B3264" t="s">
        <v>6526</v>
      </c>
      <c r="C3264">
        <f>_xlfn.NUMBERVALUE(RIGHT(Table1[[#This Row],[CODE]],6))</f>
        <v>536995</v>
      </c>
    </row>
    <row r="3265" spans="1:3">
      <c r="A3265" s="1" t="s">
        <v>6527</v>
      </c>
      <c r="B3265" t="s">
        <v>6528</v>
      </c>
      <c r="C3265">
        <f>_xlfn.NUMBERVALUE(RIGHT(Table1[[#This Row],[CODE]],6))</f>
        <v>537199</v>
      </c>
    </row>
    <row r="3266" spans="1:3">
      <c r="A3266" s="1" t="s">
        <v>6529</v>
      </c>
      <c r="B3266" t="s">
        <v>6530</v>
      </c>
      <c r="C3266">
        <f>_xlfn.NUMBERVALUE(RIGHT(Table1[[#This Row],[CODE]],6))</f>
        <v>537200</v>
      </c>
    </row>
    <row r="3267" spans="1:3">
      <c r="A3267" s="1" t="s">
        <v>6531</v>
      </c>
      <c r="B3267" t="s">
        <v>6532</v>
      </c>
      <c r="C3267">
        <f>_xlfn.NUMBERVALUE(RIGHT(Table1[[#This Row],[CODE]],6))</f>
        <v>537201</v>
      </c>
    </row>
    <row r="3268" spans="1:3">
      <c r="A3268" s="1" t="s">
        <v>6533</v>
      </c>
      <c r="B3268" t="s">
        <v>6534</v>
      </c>
      <c r="C3268">
        <f>_xlfn.NUMBERVALUE(RIGHT(Table1[[#This Row],[CODE]],6))</f>
        <v>532939</v>
      </c>
    </row>
    <row r="3269" spans="1:3">
      <c r="A3269" s="1" t="s">
        <v>6535</v>
      </c>
      <c r="B3269" t="s">
        <v>6536</v>
      </c>
      <c r="C3269">
        <f>_xlfn.NUMBERVALUE(RIGHT(Table1[[#This Row],[CODE]],6))</f>
        <v>511712</v>
      </c>
    </row>
    <row r="3270" spans="1:3">
      <c r="A3270" s="1" t="s">
        <v>6537</v>
      </c>
      <c r="B3270" t="s">
        <v>6538</v>
      </c>
      <c r="C3270">
        <f>_xlfn.NUMBERVALUE(RIGHT(Table1[[#This Row],[CODE]],6))</f>
        <v>532915</v>
      </c>
    </row>
    <row r="3271" spans="1:3">
      <c r="A3271" s="1" t="s">
        <v>6539</v>
      </c>
      <c r="B3271" t="s">
        <v>6540</v>
      </c>
      <c r="C3271">
        <f>_xlfn.NUMBERVALUE(RIGHT(Table1[[#This Row],[CODE]],6))</f>
        <v>524632</v>
      </c>
    </row>
    <row r="3272" spans="1:3">
      <c r="A3272" s="1" t="s">
        <v>6541</v>
      </c>
      <c r="B3272" t="s">
        <v>6542</v>
      </c>
      <c r="C3272">
        <f>_xlfn.NUMBERVALUE(RIGHT(Table1[[#This Row],[CODE]],6))</f>
        <v>502473</v>
      </c>
    </row>
    <row r="3273" spans="1:3">
      <c r="A3273" s="1" t="s">
        <v>6543</v>
      </c>
      <c r="B3273" t="s">
        <v>6544</v>
      </c>
      <c r="C3273">
        <f>_xlfn.NUMBERVALUE(RIGHT(Table1[[#This Row],[CODE]],6))</f>
        <v>513043</v>
      </c>
    </row>
    <row r="3274" spans="1:3">
      <c r="A3274" s="1" t="s">
        <v>6545</v>
      </c>
      <c r="B3274" t="s">
        <v>6546</v>
      </c>
      <c r="C3274">
        <f>_xlfn.NUMBERVALUE(RIGHT(Table1[[#This Row],[CODE]],6))</f>
        <v>512487</v>
      </c>
    </row>
    <row r="3275" spans="1:3">
      <c r="A3275" s="1" t="s">
        <v>6547</v>
      </c>
      <c r="B3275" t="s">
        <v>6548</v>
      </c>
      <c r="C3275">
        <f>_xlfn.NUMBERVALUE(RIGHT(Table1[[#This Row],[CODE]],6))</f>
        <v>505658</v>
      </c>
    </row>
    <row r="3276" spans="1:3">
      <c r="A3276" s="1" t="s">
        <v>6549</v>
      </c>
      <c r="B3276" t="s">
        <v>6550</v>
      </c>
      <c r="C3276">
        <f>_xlfn.NUMBERVALUE(RIGHT(Table1[[#This Row],[CODE]],6))</f>
        <v>504360</v>
      </c>
    </row>
    <row r="3277" spans="1:3">
      <c r="A3277" s="1" t="s">
        <v>6551</v>
      </c>
      <c r="B3277" t="s">
        <v>6552</v>
      </c>
      <c r="C3277">
        <f>_xlfn.NUMBERVALUE(RIGHT(Table1[[#This Row],[CODE]],6))</f>
        <v>511149</v>
      </c>
    </row>
    <row r="3278" spans="1:3">
      <c r="A3278" s="1" t="s">
        <v>6553</v>
      </c>
      <c r="B3278" t="s">
        <v>6554</v>
      </c>
      <c r="C3278">
        <f>_xlfn.NUMBERVALUE(RIGHT(Table1[[#This Row],[CODE]],6))</f>
        <v>530919</v>
      </c>
    </row>
    <row r="3279" spans="1:3">
      <c r="A3279" s="1" t="s">
        <v>6555</v>
      </c>
      <c r="B3279" t="s">
        <v>6556</v>
      </c>
      <c r="C3279">
        <f>_xlfn.NUMBERVALUE(RIGHT(Table1[[#This Row],[CODE]],6))</f>
        <v>532923</v>
      </c>
    </row>
    <row r="3280" spans="1:3">
      <c r="A3280" s="1" t="s">
        <v>6557</v>
      </c>
      <c r="B3280" t="s">
        <v>6558</v>
      </c>
      <c r="C3280">
        <f>_xlfn.NUMBERVALUE(RIGHT(Table1[[#This Row],[CODE]],6))</f>
        <v>535322</v>
      </c>
    </row>
    <row r="3281" spans="1:3">
      <c r="A3281" s="1" t="s">
        <v>6559</v>
      </c>
      <c r="B3281" t="s">
        <v>6560</v>
      </c>
      <c r="C3281">
        <f>_xlfn.NUMBERVALUE(RIGHT(Table1[[#This Row],[CODE]],6))</f>
        <v>532687</v>
      </c>
    </row>
    <row r="3282" spans="1:3">
      <c r="A3282" s="1" t="s">
        <v>6561</v>
      </c>
      <c r="B3282" t="s">
        <v>6562</v>
      </c>
      <c r="C3282">
        <f>_xlfn.NUMBERVALUE(RIGHT(Table1[[#This Row],[CODE]],6))</f>
        <v>524218</v>
      </c>
    </row>
    <row r="3283" spans="1:3">
      <c r="A3283" s="1" t="s">
        <v>6563</v>
      </c>
      <c r="B3283" t="s">
        <v>6564</v>
      </c>
      <c r="C3283">
        <f>_xlfn.NUMBERVALUE(RIGHT(Table1[[#This Row],[CODE]],6))</f>
        <v>538273</v>
      </c>
    </row>
    <row r="3284" spans="1:3">
      <c r="A3284" s="1" t="s">
        <v>6565</v>
      </c>
      <c r="B3284" t="s">
        <v>6566</v>
      </c>
      <c r="C3284">
        <f>_xlfn.NUMBERVALUE(RIGHT(Table1[[#This Row],[CODE]],6))</f>
        <v>505509</v>
      </c>
    </row>
    <row r="3285" spans="1:3">
      <c r="A3285" s="1" t="s">
        <v>6567</v>
      </c>
      <c r="B3285" t="s">
        <v>6568</v>
      </c>
      <c r="C3285">
        <f>_xlfn.NUMBERVALUE(RIGHT(Table1[[#This Row],[CODE]],6))</f>
        <v>515085</v>
      </c>
    </row>
    <row r="3286" spans="1:3">
      <c r="A3286" s="1" t="s">
        <v>6569</v>
      </c>
      <c r="B3286" t="s">
        <v>6570</v>
      </c>
      <c r="C3286">
        <f>_xlfn.NUMBERVALUE(RIGHT(Table1[[#This Row],[CODE]],6))</f>
        <v>533017</v>
      </c>
    </row>
    <row r="3287" spans="1:3">
      <c r="A3287" s="1" t="s">
        <v>6571</v>
      </c>
      <c r="B3287" t="s">
        <v>6572</v>
      </c>
      <c r="C3287">
        <f>_xlfn.NUMBERVALUE(RIGHT(Table1[[#This Row],[CODE]],6))</f>
        <v>505368</v>
      </c>
    </row>
    <row r="3288" spans="1:3">
      <c r="A3288" s="1" t="s">
        <v>6573</v>
      </c>
      <c r="B3288" t="s">
        <v>6574</v>
      </c>
      <c r="C3288">
        <f>_xlfn.NUMBERVALUE(RIGHT(Table1[[#This Row],[CODE]],6))</f>
        <v>531888</v>
      </c>
    </row>
    <row r="3289" spans="1:3">
      <c r="A3289" s="1" t="s">
        <v>6575</v>
      </c>
      <c r="B3289" t="s">
        <v>6576</v>
      </c>
      <c r="C3289">
        <f>_xlfn.NUMBERVALUE(RIGHT(Table1[[#This Row],[CODE]],6))</f>
        <v>531646</v>
      </c>
    </row>
    <row r="3290" spans="1:3">
      <c r="A3290" s="1" t="s">
        <v>6577</v>
      </c>
      <c r="B3290" t="s">
        <v>6578</v>
      </c>
      <c r="C3290">
        <f>_xlfn.NUMBERVALUE(RIGHT(Table1[[#This Row],[CODE]],6))</f>
        <v>506230</v>
      </c>
    </row>
    <row r="3291" spans="1:3">
      <c r="A3291" s="1" t="s">
        <v>6579</v>
      </c>
      <c r="B3291" t="s">
        <v>6580</v>
      </c>
      <c r="C3291">
        <f>_xlfn.NUMBERVALUE(RIGHT(Table1[[#This Row],[CODE]],6))</f>
        <v>531952</v>
      </c>
    </row>
    <row r="3292" spans="1:3">
      <c r="A3292" s="1" t="s">
        <v>6581</v>
      </c>
      <c r="B3292" t="s">
        <v>6582</v>
      </c>
      <c r="C3292">
        <f>_xlfn.NUMBERVALUE(RIGHT(Table1[[#This Row],[CODE]],6))</f>
        <v>530271</v>
      </c>
    </row>
    <row r="3293" spans="1:3">
      <c r="A3293" s="1" t="s">
        <v>6583</v>
      </c>
      <c r="B3293" t="s">
        <v>6584</v>
      </c>
      <c r="C3293">
        <f>_xlfn.NUMBERVALUE(RIGHT(Table1[[#This Row],[CODE]],6))</f>
        <v>532766</v>
      </c>
    </row>
    <row r="3294" spans="1:3">
      <c r="A3294" s="1" t="s">
        <v>6585</v>
      </c>
      <c r="B3294" t="s">
        <v>6586</v>
      </c>
      <c r="C3294">
        <f>_xlfn.NUMBERVALUE(RIGHT(Table1[[#This Row],[CODE]],6))</f>
        <v>539435</v>
      </c>
    </row>
    <row r="3295" spans="1:3">
      <c r="A3295" s="1" t="s">
        <v>6587</v>
      </c>
      <c r="B3295" t="s">
        <v>6588</v>
      </c>
      <c r="C3295">
        <f>_xlfn.NUMBERVALUE(RIGHT(Table1[[#This Row],[CODE]],6))</f>
        <v>519230</v>
      </c>
    </row>
    <row r="3296" spans="1:3">
      <c r="A3296" s="1" t="s">
        <v>6589</v>
      </c>
      <c r="B3296" t="s">
        <v>6590</v>
      </c>
      <c r="C3296">
        <f>_xlfn.NUMBERVALUE(RIGHT(Table1[[#This Row],[CODE]],6))</f>
        <v>520008</v>
      </c>
    </row>
    <row r="3297" spans="1:3">
      <c r="A3297" s="1" t="s">
        <v>6591</v>
      </c>
      <c r="B3297" t="s">
        <v>6592</v>
      </c>
      <c r="C3297">
        <f>_xlfn.NUMBERVALUE(RIGHT(Table1[[#This Row],[CODE]],6))</f>
        <v>517496</v>
      </c>
    </row>
    <row r="3298" spans="1:3">
      <c r="A3298" s="1" t="s">
        <v>6593</v>
      </c>
      <c r="B3298" t="s">
        <v>6594</v>
      </c>
      <c r="C3298">
        <f>_xlfn.NUMBERVALUE(RIGHT(Table1[[#This Row],[CODE]],6))</f>
        <v>524480</v>
      </c>
    </row>
    <row r="3299" spans="1:3">
      <c r="A3299" s="1" t="s">
        <v>6595</v>
      </c>
      <c r="B3299" t="s">
        <v>6596</v>
      </c>
      <c r="C3299">
        <f>_xlfn.NUMBERVALUE(RIGHT(Table1[[#This Row],[CODE]],6))</f>
        <v>504365</v>
      </c>
    </row>
    <row r="3300" spans="1:3">
      <c r="A3300" s="1" t="s">
        <v>6597</v>
      </c>
      <c r="B3300" t="s">
        <v>6598</v>
      </c>
      <c r="C3300">
        <f>_xlfn.NUMBERVALUE(RIGHT(Table1[[#This Row],[CODE]],6))</f>
        <v>507508</v>
      </c>
    </row>
    <row r="3301" spans="1:3">
      <c r="A3301" s="1" t="s">
        <v>6599</v>
      </c>
      <c r="B3301" t="s">
        <v>6600</v>
      </c>
      <c r="C3301">
        <f>_xlfn.NUMBERVALUE(RIGHT(Table1[[#This Row],[CODE]],6))</f>
        <v>530251</v>
      </c>
    </row>
    <row r="3302" spans="1:3">
      <c r="A3302" s="1" t="s">
        <v>6601</v>
      </c>
      <c r="B3302" t="s">
        <v>6602</v>
      </c>
      <c r="C3302">
        <f>_xlfn.NUMBERVALUE(RIGHT(Table1[[#This Row],[CODE]],6))</f>
        <v>531218</v>
      </c>
    </row>
    <row r="3303" spans="1:3">
      <c r="A3303" s="1" t="s">
        <v>6603</v>
      </c>
      <c r="B3303" t="s">
        <v>6604</v>
      </c>
      <c r="C3303">
        <f>_xlfn.NUMBERVALUE(RIGHT(Table1[[#This Row],[CODE]],6))</f>
        <v>514177</v>
      </c>
    </row>
    <row r="3304" spans="1:3">
      <c r="A3304" s="1" t="s">
        <v>6605</v>
      </c>
      <c r="B3304" t="s">
        <v>6606</v>
      </c>
      <c r="C3304">
        <f>_xlfn.NUMBERVALUE(RIGHT(Table1[[#This Row],[CODE]],6))</f>
        <v>531539</v>
      </c>
    </row>
    <row r="3305" spans="1:3">
      <c r="A3305" s="1" t="s">
        <v>6607</v>
      </c>
      <c r="B3305" t="s">
        <v>6608</v>
      </c>
      <c r="C3305">
        <f>_xlfn.NUMBERVALUE(RIGHT(Table1[[#This Row],[CODE]],6))</f>
        <v>533083</v>
      </c>
    </row>
    <row r="3306" spans="1:3">
      <c r="A3306" s="1" t="s">
        <v>6609</v>
      </c>
      <c r="B3306" t="s">
        <v>6610</v>
      </c>
      <c r="C3306">
        <f>_xlfn.NUMBERVALUE(RIGHT(Table1[[#This Row],[CODE]],6))</f>
        <v>526861</v>
      </c>
    </row>
    <row r="3307" spans="1:3">
      <c r="A3307" s="1" t="s">
        <v>6611</v>
      </c>
      <c r="B3307" t="s">
        <v>6612</v>
      </c>
      <c r="C3307">
        <f>_xlfn.NUMBERVALUE(RIGHT(Table1[[#This Row],[CODE]],6))</f>
        <v>523021</v>
      </c>
    </row>
    <row r="3308" spans="1:3">
      <c r="A3308" s="1" t="s">
        <v>6613</v>
      </c>
      <c r="B3308" t="s">
        <v>6614</v>
      </c>
      <c r="C3308">
        <f>_xlfn.NUMBERVALUE(RIGHT(Table1[[#This Row],[CODE]],6))</f>
        <v>526492</v>
      </c>
    </row>
    <row r="3309" spans="1:3">
      <c r="A3309" s="1" t="s">
        <v>6615</v>
      </c>
      <c r="B3309" t="s">
        <v>6616</v>
      </c>
      <c r="C3309">
        <f>_xlfn.NUMBERVALUE(RIGHT(Table1[[#This Row],[CODE]],6))</f>
        <v>523658</v>
      </c>
    </row>
    <row r="3310" spans="1:3">
      <c r="A3310" s="1" t="s">
        <v>6617</v>
      </c>
      <c r="B3310" t="s">
        <v>6618</v>
      </c>
      <c r="C3310">
        <f>_xlfn.NUMBERVALUE(RIGHT(Table1[[#This Row],[CODE]],6))</f>
        <v>519097</v>
      </c>
    </row>
    <row r="3311" spans="1:3">
      <c r="A3311" s="1" t="s">
        <v>6619</v>
      </c>
      <c r="B3311" t="s">
        <v>6620</v>
      </c>
      <c r="C3311">
        <f>_xlfn.NUMBERVALUE(RIGHT(Table1[[#This Row],[CODE]],6))</f>
        <v>526407</v>
      </c>
    </row>
    <row r="3312" spans="1:3">
      <c r="A3312" s="1" t="s">
        <v>6621</v>
      </c>
      <c r="B3312" t="s">
        <v>6622</v>
      </c>
      <c r="C3312">
        <f>_xlfn.NUMBERVALUE(RIGHT(Table1[[#This Row],[CODE]],6))</f>
        <v>512618</v>
      </c>
    </row>
    <row r="3313" spans="1:3">
      <c r="A3313" s="1" t="s">
        <v>6623</v>
      </c>
      <c r="B3313" t="s">
        <v>6624</v>
      </c>
      <c r="C3313">
        <f>_xlfn.NUMBERVALUE(RIGHT(Table1[[#This Row],[CODE]],6))</f>
        <v>500365</v>
      </c>
    </row>
    <row r="3314" spans="1:3">
      <c r="A3314" s="1" t="s">
        <v>6625</v>
      </c>
      <c r="B3314" t="s">
        <v>6626</v>
      </c>
      <c r="C3314">
        <f>_xlfn.NUMBERVALUE(RIGHT(Table1[[#This Row],[CODE]],6))</f>
        <v>531250</v>
      </c>
    </row>
    <row r="3315" spans="1:3">
      <c r="A3315" s="1" t="s">
        <v>6627</v>
      </c>
      <c r="B3315" t="s">
        <v>6628</v>
      </c>
      <c r="C3315">
        <f>_xlfn.NUMBERVALUE(RIGHT(Table1[[#This Row],[CODE]],6))</f>
        <v>530061</v>
      </c>
    </row>
    <row r="3316" spans="1:3">
      <c r="A3316" s="1" t="s">
        <v>6629</v>
      </c>
      <c r="B3316" t="s">
        <v>6630</v>
      </c>
      <c r="C3316">
        <f>_xlfn.NUMBERVALUE(RIGHT(Table1[[#This Row],[CODE]],6))</f>
        <v>531447</v>
      </c>
    </row>
    <row r="3317" spans="1:3">
      <c r="A3317" s="1" t="s">
        <v>6631</v>
      </c>
      <c r="B3317" t="s">
        <v>6632</v>
      </c>
      <c r="C3317">
        <f>_xlfn.NUMBERVALUE(RIGHT(Table1[[#This Row],[CODE]],6))</f>
        <v>531822</v>
      </c>
    </row>
    <row r="3318" spans="1:3">
      <c r="A3318" s="1" t="s">
        <v>6633</v>
      </c>
      <c r="B3318" t="s">
        <v>6634</v>
      </c>
      <c r="C3318">
        <f>_xlfn.NUMBERVALUE(RIGHT(Table1[[#This Row],[CODE]],6))</f>
        <v>532731</v>
      </c>
    </row>
    <row r="3319" spans="1:3">
      <c r="A3319" s="1" t="s">
        <v>6635</v>
      </c>
      <c r="B3319" t="s">
        <v>6636</v>
      </c>
      <c r="C3319">
        <f>_xlfn.NUMBERVALUE(RIGHT(Table1[[#This Row],[CODE]],6))</f>
        <v>505807</v>
      </c>
    </row>
    <row r="3320" spans="1:3">
      <c r="A3320" s="1" t="s">
        <v>6637</v>
      </c>
      <c r="B3320" t="s">
        <v>6638</v>
      </c>
      <c r="C3320">
        <f>_xlfn.NUMBERVALUE(RIGHT(Table1[[#This Row],[CODE]],6))</f>
        <v>502448</v>
      </c>
    </row>
    <row r="3321" spans="1:3">
      <c r="A3321" s="1" t="s">
        <v>6639</v>
      </c>
      <c r="B3321" t="s">
        <v>6640</v>
      </c>
      <c r="C3321">
        <f>_xlfn.NUMBERVALUE(RIGHT(Table1[[#This Row],[CODE]],6))</f>
        <v>500366</v>
      </c>
    </row>
    <row r="3322" spans="1:3">
      <c r="A3322" s="1" t="s">
        <v>6641</v>
      </c>
      <c r="B3322" t="s">
        <v>6642</v>
      </c>
      <c r="C3322">
        <f>_xlfn.NUMBERVALUE(RIGHT(Table1[[#This Row],[CODE]],6))</f>
        <v>530991</v>
      </c>
    </row>
    <row r="3323" spans="1:3">
      <c r="A3323" s="1" t="s">
        <v>6643</v>
      </c>
      <c r="B3323" t="s">
        <v>6644</v>
      </c>
      <c r="C3323">
        <f>_xlfn.NUMBERVALUE(RIGHT(Table1[[#This Row],[CODE]],6))</f>
        <v>501154</v>
      </c>
    </row>
    <row r="3324" spans="1:3">
      <c r="A3324" s="1" t="s">
        <v>6645</v>
      </c>
      <c r="B3324" t="s">
        <v>6646</v>
      </c>
      <c r="C3324">
        <f>_xlfn.NUMBERVALUE(RIGHT(Table1[[#This Row],[CODE]],6))</f>
        <v>512309</v>
      </c>
    </row>
    <row r="3325" spans="1:3">
      <c r="A3325" s="1" t="s">
        <v>6647</v>
      </c>
      <c r="B3325" t="s">
        <v>6648</v>
      </c>
      <c r="C3325">
        <f>_xlfn.NUMBERVALUE(RIGHT(Table1[[#This Row],[CODE]],6))</f>
        <v>531324</v>
      </c>
    </row>
    <row r="3326" spans="1:3">
      <c r="A3326" s="1" t="s">
        <v>6649</v>
      </c>
      <c r="B3326" t="s">
        <v>6650</v>
      </c>
      <c r="C3326">
        <f>_xlfn.NUMBERVALUE(RIGHT(Table1[[#This Row],[CODE]],6))</f>
        <v>535503</v>
      </c>
    </row>
    <row r="3327" spans="1:3">
      <c r="A3327" s="1" t="s">
        <v>6651</v>
      </c>
      <c r="B3327" t="s">
        <v>6652</v>
      </c>
      <c r="C3327">
        <f>_xlfn.NUMBERVALUE(RIGHT(Table1[[#This Row],[CODE]],6))</f>
        <v>533168</v>
      </c>
    </row>
    <row r="3328" spans="1:3">
      <c r="A3328" s="1" t="s">
        <v>6653</v>
      </c>
      <c r="B3328" t="s">
        <v>6654</v>
      </c>
      <c r="C3328">
        <f>_xlfn.NUMBERVALUE(RIGHT(Table1[[#This Row],[CODE]],6))</f>
        <v>517500</v>
      </c>
    </row>
    <row r="3329" spans="1:3">
      <c r="A3329" s="1" t="s">
        <v>6655</v>
      </c>
      <c r="B3329" t="s">
        <v>6656</v>
      </c>
      <c r="C3329">
        <f>_xlfn.NUMBERVALUE(RIGHT(Table1[[#This Row],[CODE]],6))</f>
        <v>526193</v>
      </c>
    </row>
    <row r="3330" spans="1:3">
      <c r="A3330" s="1" t="s">
        <v>6657</v>
      </c>
      <c r="B3330" t="s">
        <v>6658</v>
      </c>
      <c r="C3330">
        <f>_xlfn.NUMBERVALUE(RIGHT(Table1[[#This Row],[CODE]],6))</f>
        <v>512047</v>
      </c>
    </row>
    <row r="3331" spans="1:3">
      <c r="A3331" s="1" t="s">
        <v>6659</v>
      </c>
      <c r="B3331" t="s">
        <v>6660</v>
      </c>
      <c r="C3331">
        <f>_xlfn.NUMBERVALUE(RIGHT(Table1[[#This Row],[CODE]],6))</f>
        <v>532699</v>
      </c>
    </row>
    <row r="3332" spans="1:3">
      <c r="A3332" s="1" t="s">
        <v>6661</v>
      </c>
      <c r="B3332" t="s">
        <v>6662</v>
      </c>
      <c r="C3332">
        <f>_xlfn.NUMBERVALUE(RIGHT(Table1[[#This Row],[CODE]],6))</f>
        <v>526640</v>
      </c>
    </row>
    <row r="3333" spans="1:3">
      <c r="A3333" s="1" t="s">
        <v>6663</v>
      </c>
      <c r="B3333" t="s">
        <v>6664</v>
      </c>
      <c r="C3333">
        <f>_xlfn.NUMBERVALUE(RIGHT(Table1[[#This Row],[CODE]],6))</f>
        <v>532983</v>
      </c>
    </row>
    <row r="3334" spans="1:3">
      <c r="A3334" s="1" t="s">
        <v>6665</v>
      </c>
      <c r="B3334" t="s">
        <v>6666</v>
      </c>
      <c r="C3334">
        <f>_xlfn.NUMBERVALUE(RIGHT(Table1[[#This Row],[CODE]],6))</f>
        <v>533284</v>
      </c>
    </row>
    <row r="3335" spans="1:3">
      <c r="A3335" s="1" t="s">
        <v>6667</v>
      </c>
      <c r="B3335" t="s">
        <v>6668</v>
      </c>
      <c r="C3335">
        <f>_xlfn.NUMBERVALUE(RIGHT(Table1[[#This Row],[CODE]],6))</f>
        <v>511626</v>
      </c>
    </row>
    <row r="3336" spans="1:3">
      <c r="A3336" s="1" t="s">
        <v>6669</v>
      </c>
      <c r="B3336" t="s">
        <v>6670</v>
      </c>
      <c r="C3336">
        <f>_xlfn.NUMBERVALUE(RIGHT(Table1[[#This Row],[CODE]],6))</f>
        <v>530179</v>
      </c>
    </row>
    <row r="3337" spans="1:3">
      <c r="A3337" s="1" t="s">
        <v>6671</v>
      </c>
      <c r="B3337" t="s">
        <v>6672</v>
      </c>
      <c r="C3337">
        <f>_xlfn.NUMBERVALUE(RIGHT(Table1[[#This Row],[CODE]],6))</f>
        <v>500350</v>
      </c>
    </row>
    <row r="3338" spans="1:3">
      <c r="A3338" s="1" t="s">
        <v>6673</v>
      </c>
      <c r="B3338" t="s">
        <v>6674</v>
      </c>
      <c r="C3338">
        <f>_xlfn.NUMBERVALUE(RIGHT(Table1[[#This Row],[CODE]],6))</f>
        <v>531215</v>
      </c>
    </row>
    <row r="3339" spans="1:3">
      <c r="A3339" s="1" t="s">
        <v>6675</v>
      </c>
      <c r="B3339" t="s">
        <v>6676</v>
      </c>
      <c r="C3339">
        <f>_xlfn.NUMBERVALUE(RIGHT(Table1[[#This Row],[CODE]],6))</f>
        <v>526496</v>
      </c>
    </row>
    <row r="3340" spans="1:3">
      <c r="A3340" s="1" t="s">
        <v>6677</v>
      </c>
      <c r="B3340" t="s">
        <v>6678</v>
      </c>
      <c r="C3340">
        <f>_xlfn.NUMBERVALUE(RIGHT(Table1[[#This Row],[CODE]],6))</f>
        <v>500367</v>
      </c>
    </row>
    <row r="3341" spans="1:3">
      <c r="A3341" s="1" t="s">
        <v>6679</v>
      </c>
      <c r="B3341" t="s">
        <v>6680</v>
      </c>
      <c r="C3341">
        <f>_xlfn.NUMBERVALUE(RIGHT(Table1[[#This Row],[CODE]],6))</f>
        <v>531099</v>
      </c>
    </row>
    <row r="3342" spans="1:3">
      <c r="A3342" s="1" t="s">
        <v>6681</v>
      </c>
      <c r="B3342" t="s">
        <v>6682</v>
      </c>
      <c r="C3342">
        <f>_xlfn.NUMBERVALUE(RIGHT(Table1[[#This Row],[CODE]],6))</f>
        <v>503169</v>
      </c>
    </row>
    <row r="3343" spans="1:3">
      <c r="A3343" s="1" t="s">
        <v>6683</v>
      </c>
      <c r="B3343" t="s">
        <v>6684</v>
      </c>
      <c r="C3343">
        <f>_xlfn.NUMBERVALUE(RIGHT(Table1[[#This Row],[CODE]],6))</f>
        <v>538742</v>
      </c>
    </row>
    <row r="3344" spans="1:3">
      <c r="A3344" s="1" t="s">
        <v>6685</v>
      </c>
      <c r="B3344" t="s">
        <v>6686</v>
      </c>
      <c r="C3344">
        <f>_xlfn.NUMBERVALUE(RIGHT(Table1[[#This Row],[CODE]],6))</f>
        <v>509020</v>
      </c>
    </row>
    <row r="3345" spans="1:3">
      <c r="A3345" s="1" t="s">
        <v>6687</v>
      </c>
      <c r="B3345" t="s">
        <v>6688</v>
      </c>
      <c r="C3345">
        <f>_xlfn.NUMBERVALUE(RIGHT(Table1[[#This Row],[CODE]],6))</f>
        <v>500368</v>
      </c>
    </row>
    <row r="3346" spans="1:3">
      <c r="A3346" s="1" t="s">
        <v>6689</v>
      </c>
      <c r="B3346" t="s">
        <v>6690</v>
      </c>
      <c r="C3346">
        <f>_xlfn.NUMBERVALUE(RIGHT(Table1[[#This Row],[CODE]],6))</f>
        <v>513295</v>
      </c>
    </row>
    <row r="3347" spans="1:3">
      <c r="A3347" s="1" t="s">
        <v>6691</v>
      </c>
      <c r="B3347" t="s">
        <v>6692</v>
      </c>
      <c r="C3347">
        <f>_xlfn.NUMBERVALUE(RIGHT(Table1[[#This Row],[CODE]],6))</f>
        <v>532785</v>
      </c>
    </row>
    <row r="3348" spans="1:3">
      <c r="A3348" s="1" t="s">
        <v>6693</v>
      </c>
      <c r="B3348" t="s">
        <v>6694</v>
      </c>
      <c r="C3348">
        <f>_xlfn.NUMBERVALUE(RIGHT(Table1[[#This Row],[CODE]],6))</f>
        <v>511463</v>
      </c>
    </row>
    <row r="3349" spans="1:3">
      <c r="A3349" s="1" t="s">
        <v>6695</v>
      </c>
      <c r="B3349" t="s">
        <v>6696</v>
      </c>
      <c r="C3349">
        <f>_xlfn.NUMBERVALUE(RIGHT(Table1[[#This Row],[CODE]],6))</f>
        <v>590124</v>
      </c>
    </row>
    <row r="3350" spans="1:3">
      <c r="A3350" s="1" t="s">
        <v>6697</v>
      </c>
      <c r="B3350" t="s">
        <v>6698</v>
      </c>
      <c r="C3350">
        <f>_xlfn.NUMBERVALUE(RIGHT(Table1[[#This Row],[CODE]],6))</f>
        <v>530449</v>
      </c>
    </row>
    <row r="3351" spans="1:3">
      <c r="A3351" s="1" t="s">
        <v>6699</v>
      </c>
      <c r="B3351" t="s">
        <v>6700</v>
      </c>
      <c r="C3351">
        <f>_xlfn.NUMBERVALUE(RIGHT(Table1[[#This Row],[CODE]],6))</f>
        <v>533552</v>
      </c>
    </row>
    <row r="3352" spans="1:3">
      <c r="A3352" s="1" t="s">
        <v>6701</v>
      </c>
      <c r="B3352" t="s">
        <v>6702</v>
      </c>
      <c r="C3352">
        <f>_xlfn.NUMBERVALUE(RIGHT(Table1[[#This Row],[CODE]],6))</f>
        <v>532955</v>
      </c>
    </row>
    <row r="3353" spans="1:3">
      <c r="A3353" s="1" t="s">
        <v>6703</v>
      </c>
      <c r="B3353" t="s">
        <v>6704</v>
      </c>
      <c r="C3353">
        <f>_xlfn.NUMBERVALUE(RIGHT(Table1[[#This Row],[CODE]],6))</f>
        <v>533470</v>
      </c>
    </row>
    <row r="3354" spans="1:3">
      <c r="A3354" s="1" t="s">
        <v>6705</v>
      </c>
      <c r="B3354" t="s">
        <v>6706</v>
      </c>
      <c r="C3354">
        <f>_xlfn.NUMBERVALUE(RIGHT(Table1[[#This Row],[CODE]],6))</f>
        <v>504335</v>
      </c>
    </row>
    <row r="3355" spans="1:3">
      <c r="A3355" s="1" t="s">
        <v>6707</v>
      </c>
      <c r="B3355" t="s">
        <v>6708</v>
      </c>
      <c r="C3355">
        <f>_xlfn.NUMBERVALUE(RIGHT(Table1[[#This Row],[CODE]],6))</f>
        <v>517035</v>
      </c>
    </row>
    <row r="3356" spans="1:3">
      <c r="A3356" s="1" t="s">
        <v>6709</v>
      </c>
      <c r="B3356" t="s">
        <v>6710</v>
      </c>
      <c r="C3356">
        <f>_xlfn.NUMBERVALUE(RIGHT(Table1[[#This Row],[CODE]],6))</f>
        <v>532316</v>
      </c>
    </row>
    <row r="3357" spans="1:3">
      <c r="A3357" s="1" t="s">
        <v>6711</v>
      </c>
      <c r="B3357" t="s">
        <v>6712</v>
      </c>
      <c r="C3357">
        <f>_xlfn.NUMBERVALUE(RIGHT(Table1[[#This Row],[CODE]],6))</f>
        <v>536710</v>
      </c>
    </row>
    <row r="3358" spans="1:3">
      <c r="A3358" s="1" t="s">
        <v>6713</v>
      </c>
      <c r="B3358" t="s">
        <v>6714</v>
      </c>
      <c r="C3358">
        <f>_xlfn.NUMBERVALUE(RIGHT(Table1[[#This Row],[CODE]],6))</f>
        <v>531307</v>
      </c>
    </row>
    <row r="3359" spans="1:3">
      <c r="A3359" s="1" t="s">
        <v>6715</v>
      </c>
      <c r="B3359" t="s">
        <v>6716</v>
      </c>
      <c r="C3359">
        <f>_xlfn.NUMBERVALUE(RIGHT(Table1[[#This Row],[CODE]],6))</f>
        <v>538876</v>
      </c>
    </row>
    <row r="3360" spans="1:3">
      <c r="A3360" s="1" t="s">
        <v>6717</v>
      </c>
      <c r="B3360" t="s">
        <v>6718</v>
      </c>
      <c r="C3360">
        <f>_xlfn.NUMBERVALUE(RIGHT(Table1[[#This Row],[CODE]],6))</f>
        <v>535621</v>
      </c>
    </row>
    <row r="3361" spans="1:3">
      <c r="A3361" s="1" t="s">
        <v>6719</v>
      </c>
      <c r="B3361" t="s">
        <v>6720</v>
      </c>
      <c r="C3361">
        <f>_xlfn.NUMBERVALUE(RIGHT(Table1[[#This Row],[CODE]],6))</f>
        <v>514197</v>
      </c>
    </row>
    <row r="3362" spans="1:3">
      <c r="A3362" s="1" t="s">
        <v>6721</v>
      </c>
      <c r="B3362" t="s">
        <v>6722</v>
      </c>
      <c r="C3362">
        <f>_xlfn.NUMBERVALUE(RIGHT(Table1[[#This Row],[CODE]],6))</f>
        <v>532604</v>
      </c>
    </row>
    <row r="3363" spans="1:3">
      <c r="A3363" s="1" t="s">
        <v>6723</v>
      </c>
      <c r="B3363" t="s">
        <v>6724</v>
      </c>
      <c r="C3363">
        <f>_xlfn.NUMBERVALUE(RIGHT(Table1[[#This Row],[CODE]],6))</f>
        <v>534598</v>
      </c>
    </row>
    <row r="3364" spans="1:3">
      <c r="A3364" s="1" t="s">
        <v>6725</v>
      </c>
      <c r="B3364" t="s">
        <v>6726</v>
      </c>
      <c r="C3364">
        <f>_xlfn.NUMBERVALUE(RIGHT(Table1[[#This Row],[CODE]],6))</f>
        <v>532900</v>
      </c>
    </row>
    <row r="3365" spans="1:3">
      <c r="A3365" s="1" t="s">
        <v>6727</v>
      </c>
      <c r="B3365" t="s">
        <v>6728</v>
      </c>
      <c r="C3365">
        <f>_xlfn.NUMBERVALUE(RIGHT(Table1[[#This Row],[CODE]],6))</f>
        <v>514304</v>
      </c>
    </row>
    <row r="3366" spans="1:3">
      <c r="A3366" s="1" t="s">
        <v>6729</v>
      </c>
      <c r="B3366" t="s">
        <v>6730</v>
      </c>
      <c r="C3366">
        <f>_xlfn.NUMBERVALUE(RIGHT(Table1[[#This Row],[CODE]],6))</f>
        <v>522042</v>
      </c>
    </row>
    <row r="3367" spans="1:3">
      <c r="A3367" s="1" t="s">
        <v>6731</v>
      </c>
      <c r="B3367" t="s">
        <v>6732</v>
      </c>
      <c r="C3367">
        <f>_xlfn.NUMBERVALUE(RIGHT(Table1[[#This Row],[CODE]],6))</f>
        <v>513515</v>
      </c>
    </row>
    <row r="3368" spans="1:3">
      <c r="A3368" s="1" t="s">
        <v>6733</v>
      </c>
      <c r="B3368" t="s">
        <v>6734</v>
      </c>
      <c r="C3368">
        <f>_xlfn.NUMBERVALUE(RIGHT(Table1[[#This Row],[CODE]],6))</f>
        <v>522296</v>
      </c>
    </row>
    <row r="3369" spans="1:3">
      <c r="A3369" s="1" t="s">
        <v>6735</v>
      </c>
      <c r="B3369" t="s">
        <v>6736</v>
      </c>
      <c r="C3369">
        <f>_xlfn.NUMBERVALUE(RIGHT(Table1[[#This Row],[CODE]],6))</f>
        <v>503622</v>
      </c>
    </row>
    <row r="3370" spans="1:3">
      <c r="A3370" s="1" t="s">
        <v>6737</v>
      </c>
      <c r="B3370" t="s">
        <v>6738</v>
      </c>
      <c r="C3370">
        <f>_xlfn.NUMBERVALUE(RIGHT(Table1[[#This Row],[CODE]],6))</f>
        <v>532905</v>
      </c>
    </row>
    <row r="3371" spans="1:3">
      <c r="A3371" s="1" t="s">
        <v>6739</v>
      </c>
      <c r="B3371" t="s">
        <v>6740</v>
      </c>
      <c r="C3371">
        <f>_xlfn.NUMBERVALUE(RIGHT(Table1[[#This Row],[CODE]],6))</f>
        <v>539112</v>
      </c>
    </row>
    <row r="3372" spans="1:3">
      <c r="A3372" s="1" t="s">
        <v>6741</v>
      </c>
      <c r="B3372" t="s">
        <v>6742</v>
      </c>
      <c r="C3372">
        <f>_xlfn.NUMBERVALUE(RIGHT(Table1[[#This Row],[CODE]],6))</f>
        <v>524446</v>
      </c>
    </row>
    <row r="3373" spans="1:3">
      <c r="A3373" s="1" t="s">
        <v>6743</v>
      </c>
      <c r="B3373" t="s">
        <v>6744</v>
      </c>
      <c r="C3373">
        <f>_xlfn.NUMBERVALUE(RIGHT(Table1[[#This Row],[CODE]],6))</f>
        <v>530267</v>
      </c>
    </row>
    <row r="3374" spans="1:3">
      <c r="A3374" s="1" t="s">
        <v>6745</v>
      </c>
      <c r="B3374" t="s">
        <v>6746</v>
      </c>
      <c r="C3374">
        <f>_xlfn.NUMBERVALUE(RIGHT(Table1[[#This Row],[CODE]],6))</f>
        <v>530461</v>
      </c>
    </row>
    <row r="3375" spans="1:3">
      <c r="A3375" s="1" t="s">
        <v>6747</v>
      </c>
      <c r="B3375" t="s">
        <v>6748</v>
      </c>
      <c r="C3375">
        <f>_xlfn.NUMBERVALUE(RIGHT(Table1[[#This Row],[CODE]],6))</f>
        <v>531869</v>
      </c>
    </row>
    <row r="3376" spans="1:3">
      <c r="A3376" s="1" t="s">
        <v>6749</v>
      </c>
      <c r="B3376" t="s">
        <v>6750</v>
      </c>
      <c r="C3376">
        <f>_xlfn.NUMBERVALUE(RIGHT(Table1[[#This Row],[CODE]],6))</f>
        <v>532710</v>
      </c>
    </row>
    <row r="3377" spans="1:3">
      <c r="A3377" s="1" t="s">
        <v>6751</v>
      </c>
      <c r="B3377" t="s">
        <v>6752</v>
      </c>
      <c r="C3377">
        <f>_xlfn.NUMBERVALUE(RIGHT(Table1[[#This Row],[CODE]],6))</f>
        <v>539346</v>
      </c>
    </row>
    <row r="3378" spans="1:3">
      <c r="A3378" s="1" t="s">
        <v>6753</v>
      </c>
      <c r="B3378" t="s">
        <v>6754</v>
      </c>
      <c r="C3378">
        <f>_xlfn.NUMBERVALUE(RIGHT(Table1[[#This Row],[CODE]],6))</f>
        <v>506642</v>
      </c>
    </row>
    <row r="3379" spans="1:3">
      <c r="A3379" s="1" t="s">
        <v>6755</v>
      </c>
      <c r="B3379" t="s">
        <v>6756</v>
      </c>
      <c r="C3379">
        <f>_xlfn.NUMBERVALUE(RIGHT(Table1[[#This Row],[CODE]],6))</f>
        <v>532034</v>
      </c>
    </row>
    <row r="3380" spans="1:3">
      <c r="A3380" s="1" t="s">
        <v>6757</v>
      </c>
      <c r="B3380" t="s">
        <v>6758</v>
      </c>
      <c r="C3380">
        <f>_xlfn.NUMBERVALUE(RIGHT(Table1[[#This Row],[CODE]],6))</f>
        <v>531448</v>
      </c>
    </row>
    <row r="3381" spans="1:3">
      <c r="A3381" s="1" t="s">
        <v>6759</v>
      </c>
      <c r="B3381" t="s">
        <v>6760</v>
      </c>
      <c r="C3381">
        <f>_xlfn.NUMBERVALUE(RIGHT(Table1[[#This Row],[CODE]],6))</f>
        <v>523025</v>
      </c>
    </row>
    <row r="3382" spans="1:3">
      <c r="A3382" s="1" t="s">
        <v>6761</v>
      </c>
      <c r="B3382" t="s">
        <v>6762</v>
      </c>
      <c r="C3382">
        <f>_xlfn.NUMBERVALUE(RIGHT(Table1[[#This Row],[CODE]],6))</f>
        <v>531436</v>
      </c>
    </row>
    <row r="3383" spans="1:3">
      <c r="A3383" s="1" t="s">
        <v>6763</v>
      </c>
      <c r="B3383" t="s">
        <v>6764</v>
      </c>
      <c r="C3383">
        <f>_xlfn.NUMBERVALUE(RIGHT(Table1[[#This Row],[CODE]],6))</f>
        <v>502090</v>
      </c>
    </row>
    <row r="3384" spans="1:3">
      <c r="A3384" s="1" t="s">
        <v>6765</v>
      </c>
      <c r="B3384" t="s">
        <v>6766</v>
      </c>
      <c r="C3384">
        <f>_xlfn.NUMBERVALUE(RIGHT(Table1[[#This Row],[CODE]],6))</f>
        <v>532092</v>
      </c>
    </row>
    <row r="3385" spans="1:3">
      <c r="A3385" s="1" t="s">
        <v>6767</v>
      </c>
      <c r="B3385" t="s">
        <v>6768</v>
      </c>
      <c r="C3385">
        <f>_xlfn.NUMBERVALUE(RIGHT(Table1[[#This Row],[CODE]],6))</f>
        <v>507663</v>
      </c>
    </row>
    <row r="3386" spans="1:3">
      <c r="A3386" s="1" t="s">
        <v>6769</v>
      </c>
      <c r="B3386" t="s">
        <v>6770</v>
      </c>
      <c r="C3386">
        <f>_xlfn.NUMBERVALUE(RIGHT(Table1[[#This Row],[CODE]],6))</f>
        <v>511254</v>
      </c>
    </row>
    <row r="3387" spans="1:3">
      <c r="A3387" s="1" t="s">
        <v>6771</v>
      </c>
      <c r="B3387" t="s">
        <v>6772</v>
      </c>
      <c r="C3387">
        <f>_xlfn.NUMBERVALUE(RIGHT(Table1[[#This Row],[CODE]],6))</f>
        <v>526085</v>
      </c>
    </row>
    <row r="3388" spans="1:3">
      <c r="A3388" s="1" t="s">
        <v>6773</v>
      </c>
      <c r="B3388" t="s">
        <v>6774</v>
      </c>
      <c r="C3388">
        <f>_xlfn.NUMBERVALUE(RIGHT(Table1[[#This Row],[CODE]],6))</f>
        <v>511533</v>
      </c>
    </row>
    <row r="3389" spans="1:3">
      <c r="A3389" s="1" t="s">
        <v>6775</v>
      </c>
      <c r="B3389" t="s">
        <v>6776</v>
      </c>
      <c r="C3389">
        <f>_xlfn.NUMBERVALUE(RIGHT(Table1[[#This Row],[CODE]],6))</f>
        <v>503691</v>
      </c>
    </row>
    <row r="3390" spans="1:3">
      <c r="A3390" s="1" t="s">
        <v>6777</v>
      </c>
      <c r="B3390" t="s">
        <v>6778</v>
      </c>
      <c r="C3390">
        <f>_xlfn.NUMBERVALUE(RIGHT(Table1[[#This Row],[CODE]],6))</f>
        <v>532841</v>
      </c>
    </row>
    <row r="3391" spans="1:3">
      <c r="A3391" s="1" t="s">
        <v>6779</v>
      </c>
      <c r="B3391" t="s">
        <v>6780</v>
      </c>
      <c r="C3391">
        <f>_xlfn.NUMBERVALUE(RIGHT(Table1[[#This Row],[CODE]],6))</f>
        <v>538557</v>
      </c>
    </row>
    <row r="3392" spans="1:3">
      <c r="A3392" s="1" t="s">
        <v>6781</v>
      </c>
      <c r="B3392" t="s">
        <v>6782</v>
      </c>
      <c r="C3392">
        <f>_xlfn.NUMBERVALUE(RIGHT(Table1[[#This Row],[CODE]],6))</f>
        <v>531931</v>
      </c>
    </row>
    <row r="3393" spans="1:3">
      <c r="A3393" s="1" t="s">
        <v>6783</v>
      </c>
      <c r="B3393" t="s">
        <v>6784</v>
      </c>
      <c r="C3393">
        <f>_xlfn.NUMBERVALUE(RIGHT(Table1[[#This Row],[CODE]],6))</f>
        <v>530905</v>
      </c>
    </row>
    <row r="3394" spans="1:3">
      <c r="A3394" s="1" t="s">
        <v>6785</v>
      </c>
      <c r="B3394" t="s">
        <v>6786</v>
      </c>
      <c r="C3394">
        <f>_xlfn.NUMBERVALUE(RIGHT(Table1[[#This Row],[CODE]],6))</f>
        <v>512097</v>
      </c>
    </row>
    <row r="3395" spans="1:3">
      <c r="A3395" s="1" t="s">
        <v>6787</v>
      </c>
      <c r="B3395" t="s">
        <v>6788</v>
      </c>
      <c r="C3395">
        <f>_xlfn.NUMBERVALUE(RIGHT(Table1[[#This Row],[CODE]],6))</f>
        <v>530265</v>
      </c>
    </row>
    <row r="3396" spans="1:3">
      <c r="A3396" s="1" t="s">
        <v>6789</v>
      </c>
      <c r="B3396" t="s">
        <v>6790</v>
      </c>
      <c r="C3396">
        <f>_xlfn.NUMBERVALUE(RIGHT(Table1[[#This Row],[CODE]],6))</f>
        <v>515043</v>
      </c>
    </row>
    <row r="3397" spans="1:3">
      <c r="A3397" s="1" t="s">
        <v>6791</v>
      </c>
      <c r="B3397" t="s">
        <v>6792</v>
      </c>
      <c r="C3397">
        <f>_xlfn.NUMBERVALUE(RIGHT(Table1[[#This Row],[CODE]],6))</f>
        <v>590051</v>
      </c>
    </row>
    <row r="3398" spans="1:3">
      <c r="A3398" s="1" t="s">
        <v>6793</v>
      </c>
      <c r="B3398" t="s">
        <v>6794</v>
      </c>
      <c r="C3398">
        <f>_xlfn.NUMBERVALUE(RIGHT(Table1[[#This Row],[CODE]],6))</f>
        <v>511066</v>
      </c>
    </row>
    <row r="3399" spans="1:3">
      <c r="A3399" s="1" t="s">
        <v>6795</v>
      </c>
      <c r="B3399" t="s">
        <v>6796</v>
      </c>
      <c r="C3399">
        <f>_xlfn.NUMBERVALUE(RIGHT(Table1[[#This Row],[CODE]],6))</f>
        <v>507315</v>
      </c>
    </row>
    <row r="3400" spans="1:3">
      <c r="A3400" s="1" t="s">
        <v>6797</v>
      </c>
      <c r="B3400" t="s">
        <v>6798</v>
      </c>
      <c r="C3400">
        <f>_xlfn.NUMBERVALUE(RIGHT(Table1[[#This Row],[CODE]],6))</f>
        <v>532713</v>
      </c>
    </row>
    <row r="3401" spans="1:3">
      <c r="A3401" s="1" t="s">
        <v>6799</v>
      </c>
      <c r="B3401" t="s">
        <v>6800</v>
      </c>
      <c r="C3401">
        <f>_xlfn.NUMBERVALUE(RIGHT(Table1[[#This Row],[CODE]],6))</f>
        <v>526554</v>
      </c>
    </row>
    <row r="3402" spans="1:3">
      <c r="A3402" s="1" t="s">
        <v>6801</v>
      </c>
      <c r="B3402" t="s">
        <v>6802</v>
      </c>
      <c r="C3402">
        <f>_xlfn.NUMBERVALUE(RIGHT(Table1[[#This Row],[CODE]],6))</f>
        <v>590056</v>
      </c>
    </row>
    <row r="3403" spans="1:3">
      <c r="A3403" s="1" t="s">
        <v>6803</v>
      </c>
      <c r="B3403" t="s">
        <v>6804</v>
      </c>
      <c r="C3403">
        <f>_xlfn.NUMBERVALUE(RIGHT(Table1[[#This Row],[CODE]],6))</f>
        <v>500370</v>
      </c>
    </row>
    <row r="3404" spans="1:3">
      <c r="A3404" s="1" t="s">
        <v>6805</v>
      </c>
      <c r="B3404" t="s">
        <v>6806</v>
      </c>
      <c r="C3404">
        <f>_xlfn.NUMBERVALUE(RIGHT(Table1[[#This Row],[CODE]],6))</f>
        <v>517059</v>
      </c>
    </row>
    <row r="3405" spans="1:3">
      <c r="A3405" s="1" t="s">
        <v>6807</v>
      </c>
      <c r="B3405" t="s">
        <v>6808</v>
      </c>
      <c r="C3405">
        <f>_xlfn.NUMBERVALUE(RIGHT(Table1[[#This Row],[CODE]],6))</f>
        <v>532005</v>
      </c>
    </row>
    <row r="3406" spans="1:3">
      <c r="A3406" s="1" t="s">
        <v>6809</v>
      </c>
      <c r="B3406" t="s">
        <v>6810</v>
      </c>
      <c r="C3406">
        <f>_xlfn.NUMBERVALUE(RIGHT(Table1[[#This Row],[CODE]],6))</f>
        <v>504345</v>
      </c>
    </row>
    <row r="3407" spans="1:3">
      <c r="A3407" s="1" t="s">
        <v>6811</v>
      </c>
      <c r="B3407" t="s">
        <v>6812</v>
      </c>
      <c r="C3407">
        <f>_xlfn.NUMBERVALUE(RIGHT(Table1[[#This Row],[CODE]],6))</f>
        <v>521240</v>
      </c>
    </row>
    <row r="3408" spans="1:3">
      <c r="A3408" s="1" t="s">
        <v>6813</v>
      </c>
      <c r="B3408" t="s">
        <v>6814</v>
      </c>
      <c r="C3408">
        <f>_xlfn.NUMBERVALUE(RIGHT(Table1[[#This Row],[CODE]],6))</f>
        <v>511630</v>
      </c>
    </row>
    <row r="3409" spans="1:3">
      <c r="A3409" s="1" t="s">
        <v>6815</v>
      </c>
      <c r="B3409" t="s">
        <v>6816</v>
      </c>
      <c r="C3409">
        <f>_xlfn.NUMBERVALUE(RIGHT(Table1[[#This Row],[CODE]],6))</f>
        <v>520075</v>
      </c>
    </row>
    <row r="3410" spans="1:3">
      <c r="A3410" s="1" t="s">
        <v>6817</v>
      </c>
      <c r="B3410" t="s">
        <v>6818</v>
      </c>
      <c r="C3410">
        <f>_xlfn.NUMBERVALUE(RIGHT(Table1[[#This Row],[CODE]],6))</f>
        <v>530617</v>
      </c>
    </row>
    <row r="3411" spans="1:3">
      <c r="A3411" s="1" t="s">
        <v>6819</v>
      </c>
      <c r="B3411" t="s">
        <v>6820</v>
      </c>
      <c r="C3411">
        <f>_xlfn.NUMBERVALUE(RIGHT(Table1[[#This Row],[CODE]],6))</f>
        <v>530125</v>
      </c>
    </row>
    <row r="3412" spans="1:3">
      <c r="A3412" s="1" t="s">
        <v>6821</v>
      </c>
      <c r="B3412" t="s">
        <v>6822</v>
      </c>
      <c r="C3412">
        <f>_xlfn.NUMBERVALUE(RIGHT(Table1[[#This Row],[CODE]],6))</f>
        <v>535466</v>
      </c>
    </row>
    <row r="3413" spans="1:3">
      <c r="A3413" s="1" t="s">
        <v>6823</v>
      </c>
      <c r="B3413" t="s">
        <v>6824</v>
      </c>
      <c r="C3413">
        <f>_xlfn.NUMBERVALUE(RIGHT(Table1[[#This Row],[CODE]],6))</f>
        <v>500372</v>
      </c>
    </row>
    <row r="3414" spans="1:3">
      <c r="A3414" s="1" t="s">
        <v>6825</v>
      </c>
      <c r="B3414" t="s">
        <v>6826</v>
      </c>
      <c r="C3414">
        <f>_xlfn.NUMBERVALUE(RIGHT(Table1[[#This Row],[CODE]],6))</f>
        <v>500371</v>
      </c>
    </row>
    <row r="3415" spans="1:3">
      <c r="A3415" s="1" t="s">
        <v>6827</v>
      </c>
      <c r="B3415" t="s">
        <v>6828</v>
      </c>
      <c r="C3415">
        <f>_xlfn.NUMBERVALUE(RIGHT(Table1[[#This Row],[CODE]],6))</f>
        <v>521206</v>
      </c>
    </row>
    <row r="3416" spans="1:3">
      <c r="A3416" s="1" t="s">
        <v>6829</v>
      </c>
      <c r="B3416" t="s">
        <v>6830</v>
      </c>
      <c r="C3416">
        <f>_xlfn.NUMBERVALUE(RIGHT(Table1[[#This Row],[CODE]],6))</f>
        <v>530025</v>
      </c>
    </row>
    <row r="3417" spans="1:3">
      <c r="A3417" s="1" t="s">
        <v>6831</v>
      </c>
      <c r="B3417" t="s">
        <v>6832</v>
      </c>
      <c r="C3417">
        <f>_xlfn.NUMBERVALUE(RIGHT(Table1[[#This Row],[CODE]],6))</f>
        <v>521222</v>
      </c>
    </row>
    <row r="3418" spans="1:3">
      <c r="A3418" s="1" t="s">
        <v>6833</v>
      </c>
      <c r="B3418" t="s">
        <v>6834</v>
      </c>
      <c r="C3418">
        <f>_xlfn.NUMBERVALUE(RIGHT(Table1[[#This Row],[CODE]],6))</f>
        <v>532836</v>
      </c>
    </row>
    <row r="3419" spans="1:3">
      <c r="A3419" s="1" t="s">
        <v>6835</v>
      </c>
      <c r="B3419" t="s">
        <v>6836</v>
      </c>
      <c r="C3419">
        <f>_xlfn.NUMBERVALUE(RIGHT(Table1[[#This Row],[CODE]],6))</f>
        <v>523116</v>
      </c>
    </row>
    <row r="3420" spans="1:3">
      <c r="A3420" s="1" t="s">
        <v>6837</v>
      </c>
      <c r="B3420" t="s">
        <v>6838</v>
      </c>
      <c r="C3420">
        <f>_xlfn.NUMBERVALUE(RIGHT(Table1[[#This Row],[CODE]],6))</f>
        <v>533079</v>
      </c>
    </row>
    <row r="3421" spans="1:3">
      <c r="A3421" s="1" t="s">
        <v>6839</v>
      </c>
      <c r="B3421" t="s">
        <v>6840</v>
      </c>
      <c r="C3421">
        <f>_xlfn.NUMBERVALUE(RIGHT(Table1[[#This Row],[CODE]],6))</f>
        <v>526725</v>
      </c>
    </row>
    <row r="3422" spans="1:3">
      <c r="A3422" s="1" t="s">
        <v>6841</v>
      </c>
      <c r="B3422" t="s">
        <v>6842</v>
      </c>
      <c r="C3422">
        <f>_xlfn.NUMBERVALUE(RIGHT(Table1[[#This Row],[CODE]],6))</f>
        <v>524703</v>
      </c>
    </row>
    <row r="3423" spans="1:3">
      <c r="A3423" s="1" t="s">
        <v>6843</v>
      </c>
      <c r="B3423" t="s">
        <v>6844</v>
      </c>
      <c r="C3423">
        <f>_xlfn.NUMBERVALUE(RIGHT(Table1[[#This Row],[CODE]],6))</f>
        <v>504918</v>
      </c>
    </row>
    <row r="3424" spans="1:3">
      <c r="A3424" s="1" t="s">
        <v>6845</v>
      </c>
      <c r="B3424" t="s">
        <v>6846</v>
      </c>
      <c r="C3424">
        <f>_xlfn.NUMBERVALUE(RIGHT(Table1[[#This Row],[CODE]],6))</f>
        <v>539392</v>
      </c>
    </row>
    <row r="3425" spans="1:3">
      <c r="A3425" s="1" t="s">
        <v>6847</v>
      </c>
      <c r="B3425" t="s">
        <v>6848</v>
      </c>
      <c r="C3425">
        <f>_xlfn.NUMBERVALUE(RIGHT(Table1[[#This Row],[CODE]],6))</f>
        <v>516096</v>
      </c>
    </row>
    <row r="3426" spans="1:3">
      <c r="A3426" s="1" t="s">
        <v>6849</v>
      </c>
      <c r="B3426" t="s">
        <v>6850</v>
      </c>
      <c r="C3426">
        <f>_xlfn.NUMBERVALUE(RIGHT(Table1[[#This Row],[CODE]],6))</f>
        <v>514234</v>
      </c>
    </row>
    <row r="3427" spans="1:3">
      <c r="A3427" s="1" t="s">
        <v>6851</v>
      </c>
      <c r="B3427" t="s">
        <v>6852</v>
      </c>
      <c r="C3427">
        <f>_xlfn.NUMBERVALUE(RIGHT(Table1[[#This Row],[CODE]],6))</f>
        <v>534618</v>
      </c>
    </row>
    <row r="3428" spans="1:3">
      <c r="A3428" s="1" t="s">
        <v>6853</v>
      </c>
      <c r="B3428" t="s">
        <v>6854</v>
      </c>
      <c r="C3428">
        <f>_xlfn.NUMBERVALUE(RIGHT(Table1[[#This Row],[CODE]],6))</f>
        <v>511640</v>
      </c>
    </row>
    <row r="3429" spans="1:3">
      <c r="A3429" s="1" t="s">
        <v>6855</v>
      </c>
      <c r="B3429" t="s">
        <v>6856</v>
      </c>
      <c r="C3429">
        <f>_xlfn.NUMBERVALUE(RIGHT(Table1[[#This Row],[CODE]],6))</f>
        <v>526521</v>
      </c>
    </row>
    <row r="3430" spans="1:3">
      <c r="A3430" s="1" t="s">
        <v>6857</v>
      </c>
      <c r="B3430" t="s">
        <v>6858</v>
      </c>
      <c r="C3430">
        <f>_xlfn.NUMBERVALUE(RIGHT(Table1[[#This Row],[CODE]],6))</f>
        <v>533411</v>
      </c>
    </row>
    <row r="3431" spans="1:3">
      <c r="A3431" s="1" t="s">
        <v>6859</v>
      </c>
      <c r="B3431" t="s">
        <v>6860</v>
      </c>
      <c r="C3431">
        <f>_xlfn.NUMBERVALUE(RIGHT(Table1[[#This Row],[CODE]],6))</f>
        <v>530073</v>
      </c>
    </row>
    <row r="3432" spans="1:3">
      <c r="A3432" s="1" t="s">
        <v>6861</v>
      </c>
      <c r="B3432" t="s">
        <v>6862</v>
      </c>
      <c r="C3432">
        <f>_xlfn.NUMBERVALUE(RIGHT(Table1[[#This Row],[CODE]],6))</f>
        <v>531898</v>
      </c>
    </row>
    <row r="3433" spans="1:3">
      <c r="A3433" s="1" t="s">
        <v>6863</v>
      </c>
      <c r="B3433" t="s">
        <v>6864</v>
      </c>
      <c r="C3433">
        <f>_xlfn.NUMBERVALUE(RIGHT(Table1[[#This Row],[CODE]],6))</f>
        <v>531569</v>
      </c>
    </row>
    <row r="3434" spans="1:3">
      <c r="A3434" s="1" t="s">
        <v>6865</v>
      </c>
      <c r="B3434" t="s">
        <v>6866</v>
      </c>
      <c r="C3434">
        <f>_xlfn.NUMBERVALUE(RIGHT(Table1[[#This Row],[CODE]],6))</f>
        <v>532972</v>
      </c>
    </row>
    <row r="3435" spans="1:3">
      <c r="A3435" s="1" t="s">
        <v>6867</v>
      </c>
      <c r="B3435" t="s">
        <v>6868</v>
      </c>
      <c r="C3435">
        <f>_xlfn.NUMBERVALUE(RIGHT(Table1[[#This Row],[CODE]],6))</f>
        <v>532435</v>
      </c>
    </row>
    <row r="3436" spans="1:3">
      <c r="A3436" s="1" t="s">
        <v>6869</v>
      </c>
      <c r="B3436" t="s">
        <v>6870</v>
      </c>
      <c r="C3436">
        <f>_xlfn.NUMBERVALUE(RIGHT(Table1[[#This Row],[CODE]],6))</f>
        <v>512062</v>
      </c>
    </row>
    <row r="3437" spans="1:3">
      <c r="A3437" s="1" t="s">
        <v>6871</v>
      </c>
      <c r="B3437" t="s">
        <v>6872</v>
      </c>
      <c r="C3437">
        <f>_xlfn.NUMBERVALUE(RIGHT(Table1[[#This Row],[CODE]],6))</f>
        <v>500674</v>
      </c>
    </row>
    <row r="3438" spans="1:3">
      <c r="A3438" s="1" t="s">
        <v>6873</v>
      </c>
      <c r="B3438" t="s">
        <v>6874</v>
      </c>
      <c r="C3438">
        <f>_xlfn.NUMBERVALUE(RIGHT(Table1[[#This Row],[CODE]],6))</f>
        <v>514280</v>
      </c>
    </row>
    <row r="3439" spans="1:3">
      <c r="A3439" s="1" t="s">
        <v>6875</v>
      </c>
      <c r="B3439" t="s">
        <v>6876</v>
      </c>
      <c r="C3439">
        <f>_xlfn.NUMBERVALUE(RIGHT(Table1[[#This Row],[CODE]],6))</f>
        <v>531323</v>
      </c>
    </row>
    <row r="3440" spans="1:3">
      <c r="A3440" s="1" t="s">
        <v>6877</v>
      </c>
      <c r="B3440" t="s">
        <v>6878</v>
      </c>
      <c r="C3440">
        <f>_xlfn.NUMBERVALUE(RIGHT(Table1[[#This Row],[CODE]],6))</f>
        <v>530035</v>
      </c>
    </row>
    <row r="3441" spans="1:3">
      <c r="A3441" s="1" t="s">
        <v>6879</v>
      </c>
      <c r="B3441" t="s">
        <v>6880</v>
      </c>
      <c r="C3441">
        <f>_xlfn.NUMBERVALUE(RIGHT(Table1[[#This Row],[CODE]],6))</f>
        <v>512465</v>
      </c>
    </row>
    <row r="3442" spans="1:3">
      <c r="A3442" s="1" t="s">
        <v>6881</v>
      </c>
      <c r="B3442" t="s">
        <v>6882</v>
      </c>
      <c r="C3442">
        <f>_xlfn.NUMBERVALUE(RIGHT(Table1[[#This Row],[CODE]],6))</f>
        <v>519260</v>
      </c>
    </row>
    <row r="3443" spans="1:3">
      <c r="A3443" s="1" t="s">
        <v>6883</v>
      </c>
      <c r="B3443" t="s">
        <v>6884</v>
      </c>
      <c r="C3443">
        <f>_xlfn.NUMBERVALUE(RIGHT(Table1[[#This Row],[CODE]],6))</f>
        <v>531781</v>
      </c>
    </row>
    <row r="3444" spans="1:3">
      <c r="A3444" s="1" t="s">
        <v>6885</v>
      </c>
      <c r="B3444" t="s">
        <v>6886</v>
      </c>
      <c r="C3444">
        <f>_xlfn.NUMBERVALUE(RIGHT(Table1[[#This Row],[CODE]],6))</f>
        <v>519238</v>
      </c>
    </row>
    <row r="3445" spans="1:3">
      <c r="A3445" s="1" t="s">
        <v>6887</v>
      </c>
      <c r="B3445" t="s">
        <v>6888</v>
      </c>
      <c r="C3445">
        <f>_xlfn.NUMBERVALUE(RIGHT(Table1[[#This Row],[CODE]],6))</f>
        <v>538992</v>
      </c>
    </row>
    <row r="3446" spans="1:3">
      <c r="A3446" s="1" t="s">
        <v>6889</v>
      </c>
      <c r="B3446" t="s">
        <v>6890</v>
      </c>
      <c r="C3446">
        <f>_xlfn.NUMBERVALUE(RIGHT(Table1[[#This Row],[CODE]],6))</f>
        <v>512020</v>
      </c>
    </row>
    <row r="3447" spans="1:3">
      <c r="A3447" s="1" t="s">
        <v>6891</v>
      </c>
      <c r="B3447" t="s">
        <v>6892</v>
      </c>
      <c r="C3447">
        <f>_xlfn.NUMBERVALUE(RIGHT(Table1[[#This Row],[CODE]],6))</f>
        <v>504614</v>
      </c>
    </row>
    <row r="3448" spans="1:3">
      <c r="A3448" s="1" t="s">
        <v>6893</v>
      </c>
      <c r="B3448" t="s">
        <v>6894</v>
      </c>
      <c r="C3448">
        <f>_xlfn.NUMBERVALUE(RIGHT(Table1[[#This Row],[CODE]],6))</f>
        <v>516032</v>
      </c>
    </row>
    <row r="3449" spans="1:3">
      <c r="A3449" s="1" t="s">
        <v>6895</v>
      </c>
      <c r="B3449" t="s">
        <v>6896</v>
      </c>
      <c r="C3449">
        <f>_xlfn.NUMBERVALUE(RIGHT(Table1[[#This Row],[CODE]],6))</f>
        <v>516003</v>
      </c>
    </row>
    <row r="3450" spans="1:3">
      <c r="A3450" s="1" t="s">
        <v>6897</v>
      </c>
      <c r="B3450" t="s">
        <v>6898</v>
      </c>
      <c r="C3450">
        <f>_xlfn.NUMBERVALUE(RIGHT(Table1[[#This Row],[CODE]],6))</f>
        <v>519242</v>
      </c>
    </row>
    <row r="3451" spans="1:3">
      <c r="A3451" s="1" t="s">
        <v>6899</v>
      </c>
      <c r="B3451" t="s">
        <v>6900</v>
      </c>
      <c r="C3451">
        <f>_xlfn.NUMBERVALUE(RIGHT(Table1[[#This Row],[CODE]],6))</f>
        <v>532163</v>
      </c>
    </row>
    <row r="3452" spans="1:3">
      <c r="A3452" s="1" t="s">
        <v>6901</v>
      </c>
      <c r="B3452" t="s">
        <v>6902</v>
      </c>
      <c r="C3452">
        <f>_xlfn.NUMBERVALUE(RIGHT(Table1[[#This Row],[CODE]],6))</f>
        <v>526885</v>
      </c>
    </row>
    <row r="3453" spans="1:3">
      <c r="A3453" s="1" t="s">
        <v>6903</v>
      </c>
      <c r="B3453" t="s">
        <v>6904</v>
      </c>
      <c r="C3453">
        <f>_xlfn.NUMBERVALUE(RIGHT(Table1[[#This Row],[CODE]],6))</f>
        <v>530993</v>
      </c>
    </row>
    <row r="3454" spans="1:3">
      <c r="A3454" s="1" t="s">
        <v>6905</v>
      </c>
      <c r="B3454" t="s">
        <v>6906</v>
      </c>
      <c r="C3454">
        <f>_xlfn.NUMBERVALUE(RIGHT(Table1[[#This Row],[CODE]],6))</f>
        <v>531930</v>
      </c>
    </row>
    <row r="3455" spans="1:3">
      <c r="A3455" s="1" t="s">
        <v>6907</v>
      </c>
      <c r="B3455" t="s">
        <v>6908</v>
      </c>
      <c r="C3455">
        <f>_xlfn.NUMBERVALUE(RIGHT(Table1[[#This Row],[CODE]],6))</f>
        <v>514412</v>
      </c>
    </row>
    <row r="3456" spans="1:3">
      <c r="A3456" s="1" t="s">
        <v>6909</v>
      </c>
      <c r="B3456" t="s">
        <v>6910</v>
      </c>
      <c r="C3456">
        <f>_xlfn.NUMBERVALUE(RIGHT(Table1[[#This Row],[CODE]],6))</f>
        <v>506190</v>
      </c>
    </row>
    <row r="3457" spans="1:3">
      <c r="A3457" s="1" t="s">
        <v>6911</v>
      </c>
      <c r="B3457" t="s">
        <v>6912</v>
      </c>
      <c r="C3457">
        <f>_xlfn.NUMBERVALUE(RIGHT(Table1[[#This Row],[CODE]],6))</f>
        <v>539124</v>
      </c>
    </row>
    <row r="3458" spans="1:3">
      <c r="A3458" s="1" t="s">
        <v>6913</v>
      </c>
      <c r="B3458" t="s">
        <v>6914</v>
      </c>
      <c r="C3458">
        <f>_xlfn.NUMBERVALUE(RIGHT(Table1[[#This Row],[CODE]],6))</f>
        <v>506313</v>
      </c>
    </row>
    <row r="3459" spans="1:3">
      <c r="A3459" s="1" t="s">
        <v>6915</v>
      </c>
      <c r="B3459" t="s">
        <v>6916</v>
      </c>
      <c r="C3459">
        <f>_xlfn.NUMBERVALUE(RIGHT(Table1[[#This Row],[CODE]],6))</f>
        <v>532663</v>
      </c>
    </row>
    <row r="3460" spans="1:3">
      <c r="A3460" s="1" t="s">
        <v>6917</v>
      </c>
      <c r="B3460" t="s">
        <v>6918</v>
      </c>
      <c r="C3460">
        <f>_xlfn.NUMBERVALUE(RIGHT(Table1[[#This Row],[CODE]],6))</f>
        <v>511076</v>
      </c>
    </row>
    <row r="3461" spans="1:3">
      <c r="A3461" s="1" t="s">
        <v>6919</v>
      </c>
      <c r="B3461" t="s">
        <v>6920</v>
      </c>
      <c r="C3461">
        <f>_xlfn.NUMBERVALUE(RIGHT(Table1[[#This Row],[CODE]],6))</f>
        <v>522279</v>
      </c>
    </row>
    <row r="3462" spans="1:3">
      <c r="A3462" s="1" t="s">
        <v>6921</v>
      </c>
      <c r="B3462" t="s">
        <v>6922</v>
      </c>
      <c r="C3462">
        <f>_xlfn.NUMBERVALUE(RIGHT(Table1[[#This Row],[CODE]],6))</f>
        <v>526093</v>
      </c>
    </row>
    <row r="3463" spans="1:3">
      <c r="A3463" s="1" t="s">
        <v>6923</v>
      </c>
      <c r="B3463" t="s">
        <v>6924</v>
      </c>
      <c r="C3463">
        <f>_xlfn.NUMBERVALUE(RIGHT(Table1[[#This Row],[CODE]],6))</f>
        <v>539201</v>
      </c>
    </row>
    <row r="3464" spans="1:3">
      <c r="A3464" s="1" t="s">
        <v>6925</v>
      </c>
      <c r="B3464" t="s">
        <v>6926</v>
      </c>
      <c r="C3464">
        <f>_xlfn.NUMBERVALUE(RIGHT(Table1[[#This Row],[CODE]],6))</f>
        <v>539404</v>
      </c>
    </row>
    <row r="3465" spans="1:3">
      <c r="A3465" s="1" t="s">
        <v>6927</v>
      </c>
      <c r="B3465" t="s">
        <v>6928</v>
      </c>
      <c r="C3465">
        <f>_xlfn.NUMBERVALUE(RIGHT(Table1[[#This Row],[CODE]],6))</f>
        <v>536592</v>
      </c>
    </row>
    <row r="3466" spans="1:3">
      <c r="A3466" s="1" t="s">
        <v>6929</v>
      </c>
      <c r="B3466" t="s">
        <v>6930</v>
      </c>
      <c r="C3466">
        <f>_xlfn.NUMBERVALUE(RIGHT(Table1[[#This Row],[CODE]],6))</f>
        <v>508996</v>
      </c>
    </row>
    <row r="3467" spans="1:3">
      <c r="A3467" s="1" t="s">
        <v>6931</v>
      </c>
      <c r="B3467" t="s">
        <v>6932</v>
      </c>
      <c r="C3467">
        <f>_xlfn.NUMBERVALUE(RIGHT(Table1[[#This Row],[CODE]],6))</f>
        <v>537068</v>
      </c>
    </row>
    <row r="3468" spans="1:3">
      <c r="A3468" s="1" t="s">
        <v>6933</v>
      </c>
      <c r="B3468" t="s">
        <v>6934</v>
      </c>
      <c r="C3468">
        <f>_xlfn.NUMBERVALUE(RIGHT(Table1[[#This Row],[CODE]],6))</f>
        <v>503893</v>
      </c>
    </row>
    <row r="3469" spans="1:3">
      <c r="A3469" s="1" t="s">
        <v>6935</v>
      </c>
      <c r="B3469" t="s">
        <v>6936</v>
      </c>
      <c r="C3469">
        <f>_xlfn.NUMBERVALUE(RIGHT(Table1[[#This Row],[CODE]],6))</f>
        <v>531160</v>
      </c>
    </row>
    <row r="3470" spans="1:3">
      <c r="A3470" s="1" t="s">
        <v>6937</v>
      </c>
      <c r="B3470" t="s">
        <v>6938</v>
      </c>
      <c r="C3470">
        <f>_xlfn.NUMBERVALUE(RIGHT(Table1[[#This Row],[CODE]],6))</f>
        <v>539218</v>
      </c>
    </row>
    <row r="3471" spans="1:3">
      <c r="A3471" s="1" t="s">
        <v>6939</v>
      </c>
      <c r="B3471" t="s">
        <v>6940</v>
      </c>
      <c r="C3471">
        <f>_xlfn.NUMBERVALUE(RIGHT(Table1[[#This Row],[CODE]],6))</f>
        <v>502175</v>
      </c>
    </row>
    <row r="3472" spans="1:3">
      <c r="A3472" s="1" t="s">
        <v>6941</v>
      </c>
      <c r="B3472" t="s">
        <v>6942</v>
      </c>
      <c r="C3472">
        <f>_xlfn.NUMBERVALUE(RIGHT(Table1[[#This Row],[CODE]],6))</f>
        <v>511577</v>
      </c>
    </row>
    <row r="3473" spans="1:3">
      <c r="A3473" s="1" t="s">
        <v>6943</v>
      </c>
      <c r="B3473" t="s">
        <v>6944</v>
      </c>
      <c r="C3473">
        <f>_xlfn.NUMBERVALUE(RIGHT(Table1[[#This Row],[CODE]],6))</f>
        <v>517320</v>
      </c>
    </row>
    <row r="3474" spans="1:3">
      <c r="A3474" s="1" t="s">
        <v>6945</v>
      </c>
      <c r="B3474" t="s">
        <v>6946</v>
      </c>
      <c r="C3474">
        <f>_xlfn.NUMBERVALUE(RIGHT(Table1[[#This Row],[CODE]],6))</f>
        <v>532404</v>
      </c>
    </row>
    <row r="3475" spans="1:3">
      <c r="A3475" s="1" t="s">
        <v>6947</v>
      </c>
      <c r="B3475" t="s">
        <v>6948</v>
      </c>
      <c r="C3475">
        <f>_xlfn.NUMBERVALUE(RIGHT(Table1[[#This Row],[CODE]],6))</f>
        <v>512634</v>
      </c>
    </row>
    <row r="3476" spans="1:3">
      <c r="A3476" s="1" t="s">
        <v>6949</v>
      </c>
      <c r="B3476" t="s">
        <v>6950</v>
      </c>
      <c r="C3476">
        <f>_xlfn.NUMBERVALUE(RIGHT(Table1[[#This Row],[CODE]],6))</f>
        <v>524667</v>
      </c>
    </row>
    <row r="3477" spans="1:3">
      <c r="A3477" s="1" t="s">
        <v>6951</v>
      </c>
      <c r="B3477" t="s">
        <v>6952</v>
      </c>
      <c r="C3477">
        <f>_xlfn.NUMBERVALUE(RIGHT(Table1[[#This Row],[CODE]],6))</f>
        <v>531893</v>
      </c>
    </row>
    <row r="3478" spans="1:3">
      <c r="A3478" s="1" t="s">
        <v>6953</v>
      </c>
      <c r="B3478" t="s">
        <v>6954</v>
      </c>
      <c r="C3478">
        <f>_xlfn.NUMBERVALUE(RIGHT(Table1[[#This Row],[CODE]],6))</f>
        <v>523710</v>
      </c>
    </row>
    <row r="3479" spans="1:3">
      <c r="A3479" s="1" t="s">
        <v>6955</v>
      </c>
      <c r="B3479" t="s">
        <v>6956</v>
      </c>
      <c r="C3479">
        <f>_xlfn.NUMBERVALUE(RIGHT(Table1[[#This Row],[CODE]],6))</f>
        <v>513583</v>
      </c>
    </row>
    <row r="3480" spans="1:3">
      <c r="A3480" s="1" t="s">
        <v>6957</v>
      </c>
      <c r="B3480" t="s">
        <v>6958</v>
      </c>
      <c r="C3480">
        <f>_xlfn.NUMBERVALUE(RIGHT(Table1[[#This Row],[CODE]],6))</f>
        <v>532102</v>
      </c>
    </row>
    <row r="3481" spans="1:3">
      <c r="A3481" s="1" t="s">
        <v>6959</v>
      </c>
      <c r="B3481" t="s">
        <v>6960</v>
      </c>
      <c r="C3481">
        <f>_xlfn.NUMBERVALUE(RIGHT(Table1[[#This Row],[CODE]],6))</f>
        <v>538709</v>
      </c>
    </row>
    <row r="3482" spans="1:3">
      <c r="A3482" s="1" t="s">
        <v>6961</v>
      </c>
      <c r="B3482" t="s">
        <v>6962</v>
      </c>
      <c r="C3482">
        <f>_xlfn.NUMBERVALUE(RIGHT(Table1[[#This Row],[CODE]],6))</f>
        <v>538712</v>
      </c>
    </row>
    <row r="3483" spans="1:3">
      <c r="A3483" s="1" t="s">
        <v>6963</v>
      </c>
      <c r="B3483" t="s">
        <v>6964</v>
      </c>
      <c r="C3483">
        <f>_xlfn.NUMBERVALUE(RIGHT(Table1[[#This Row],[CODE]],6))</f>
        <v>538711</v>
      </c>
    </row>
    <row r="3484" spans="1:3">
      <c r="A3484" s="1" t="s">
        <v>6965</v>
      </c>
      <c r="B3484" t="s">
        <v>6966</v>
      </c>
      <c r="C3484">
        <f>_xlfn.NUMBERVALUE(RIGHT(Table1[[#This Row],[CODE]],6))</f>
        <v>538710</v>
      </c>
    </row>
    <row r="3485" spans="1:3">
      <c r="A3485" s="1" t="s">
        <v>6967</v>
      </c>
      <c r="B3485" t="s">
        <v>6968</v>
      </c>
      <c r="C3485">
        <f>_xlfn.NUMBERVALUE(RIGHT(Table1[[#This Row],[CODE]],6))</f>
        <v>538821</v>
      </c>
    </row>
    <row r="3486" spans="1:3">
      <c r="A3486" s="1" t="s">
        <v>6969</v>
      </c>
      <c r="B3486" t="s">
        <v>6970</v>
      </c>
      <c r="C3486">
        <f>_xlfn.NUMBERVALUE(RIGHT(Table1[[#This Row],[CODE]],6))</f>
        <v>538820</v>
      </c>
    </row>
    <row r="3487" spans="1:3">
      <c r="A3487" s="1" t="s">
        <v>6971</v>
      </c>
      <c r="B3487" t="s">
        <v>6972</v>
      </c>
      <c r="C3487">
        <f>_xlfn.NUMBERVALUE(RIGHT(Table1[[#This Row],[CODE]],6))</f>
        <v>538818</v>
      </c>
    </row>
    <row r="3488" spans="1:3">
      <c r="A3488" s="1" t="s">
        <v>6973</v>
      </c>
      <c r="B3488" t="s">
        <v>6974</v>
      </c>
      <c r="C3488">
        <f>_xlfn.NUMBERVALUE(RIGHT(Table1[[#This Row],[CODE]],6))</f>
        <v>538819</v>
      </c>
    </row>
    <row r="3489" spans="1:3">
      <c r="A3489" s="1" t="s">
        <v>6975</v>
      </c>
      <c r="B3489" t="s">
        <v>6976</v>
      </c>
      <c r="C3489">
        <f>_xlfn.NUMBERVALUE(RIGHT(Table1[[#This Row],[CODE]],6))</f>
        <v>539031</v>
      </c>
    </row>
    <row r="3490" spans="1:3">
      <c r="A3490" s="1" t="s">
        <v>6977</v>
      </c>
      <c r="B3490" t="s">
        <v>6978</v>
      </c>
      <c r="C3490">
        <f>_xlfn.NUMBERVALUE(RIGHT(Table1[[#This Row],[CODE]],6))</f>
        <v>535276</v>
      </c>
    </row>
    <row r="3491" spans="1:3">
      <c r="A3491" s="1" t="s">
        <v>6979</v>
      </c>
      <c r="B3491" t="s">
        <v>6980</v>
      </c>
      <c r="C3491">
        <f>_xlfn.NUMBERVALUE(RIGHT(Table1[[#This Row],[CODE]],6))</f>
        <v>526081</v>
      </c>
    </row>
    <row r="3492" spans="1:3">
      <c r="A3492" s="1" t="s">
        <v>6981</v>
      </c>
      <c r="B3492" t="s">
        <v>6982</v>
      </c>
      <c r="C3492">
        <f>_xlfn.NUMBERVALUE(RIGHT(Table1[[#This Row],[CODE]],6))</f>
        <v>531797</v>
      </c>
    </row>
    <row r="3493" spans="1:3">
      <c r="A3493" s="1" t="s">
        <v>6983</v>
      </c>
      <c r="B3493" t="s">
        <v>6984</v>
      </c>
      <c r="C3493">
        <f>_xlfn.NUMBERVALUE(RIGHT(Table1[[#This Row],[CODE]],6))</f>
        <v>511672</v>
      </c>
    </row>
    <row r="3494" spans="1:3">
      <c r="A3494" s="1" t="s">
        <v>6985</v>
      </c>
      <c r="B3494" t="s">
        <v>6986</v>
      </c>
      <c r="C3494">
        <f>_xlfn.NUMBERVALUE(RIGHT(Table1[[#This Row],[CODE]],6))</f>
        <v>516110</v>
      </c>
    </row>
    <row r="3495" spans="1:3">
      <c r="A3495" s="1" t="s">
        <v>6987</v>
      </c>
      <c r="B3495" t="s">
        <v>6988</v>
      </c>
      <c r="C3495">
        <f>_xlfn.NUMBERVALUE(RIGHT(Table1[[#This Row],[CODE]],6))</f>
        <v>526544</v>
      </c>
    </row>
    <row r="3496" spans="1:3">
      <c r="A3496" s="1" t="s">
        <v>6989</v>
      </c>
      <c r="B3496" t="s">
        <v>6990</v>
      </c>
      <c r="C3496">
        <f>_xlfn.NUMBERVALUE(RIGHT(Table1[[#This Row],[CODE]],6))</f>
        <v>507894</v>
      </c>
    </row>
    <row r="3497" spans="1:3">
      <c r="A3497" s="1" t="s">
        <v>6991</v>
      </c>
      <c r="B3497" t="s">
        <v>6992</v>
      </c>
      <c r="C3497">
        <f>_xlfn.NUMBERVALUE(RIGHT(Table1[[#This Row],[CODE]],6))</f>
        <v>534139</v>
      </c>
    </row>
    <row r="3498" spans="1:3">
      <c r="A3498" s="1" t="s">
        <v>6993</v>
      </c>
      <c r="B3498" t="s">
        <v>6994</v>
      </c>
      <c r="C3498">
        <f>_xlfn.NUMBERVALUE(RIGHT(Table1[[#This Row],[CODE]],6))</f>
        <v>590033</v>
      </c>
    </row>
    <row r="3499" spans="1:3">
      <c r="A3499" s="1" t="s">
        <v>6995</v>
      </c>
      <c r="B3499" t="s">
        <v>6996</v>
      </c>
      <c r="C3499">
        <f>_xlfn.NUMBERVALUE(RIGHT(Table1[[#This Row],[CODE]],6))</f>
        <v>504908</v>
      </c>
    </row>
    <row r="3500" spans="1:3">
      <c r="A3500" s="1" t="s">
        <v>6997</v>
      </c>
      <c r="B3500" t="s">
        <v>6998</v>
      </c>
      <c r="C3500">
        <f>_xlfn.NUMBERVALUE(RIGHT(Table1[[#This Row],[CODE]],6))</f>
        <v>538857</v>
      </c>
    </row>
    <row r="3501" spans="1:3">
      <c r="A3501" s="1" t="s">
        <v>6999</v>
      </c>
      <c r="B3501" t="s">
        <v>7000</v>
      </c>
      <c r="C3501">
        <f>_xlfn.NUMBERVALUE(RIGHT(Table1[[#This Row],[CODE]],6))</f>
        <v>505141</v>
      </c>
    </row>
    <row r="3502" spans="1:3">
      <c r="A3502" s="1" t="s">
        <v>7001</v>
      </c>
      <c r="B3502" t="s">
        <v>7002</v>
      </c>
      <c r="C3502">
        <f>_xlfn.NUMBERVALUE(RIGHT(Table1[[#This Row],[CODE]],6))</f>
        <v>531886</v>
      </c>
    </row>
    <row r="3503" spans="1:3">
      <c r="A3503" s="1" t="s">
        <v>7003</v>
      </c>
      <c r="B3503" t="s">
        <v>7004</v>
      </c>
      <c r="C3503">
        <f>_xlfn.NUMBERVALUE(RIGHT(Table1[[#This Row],[CODE]],6))</f>
        <v>530361</v>
      </c>
    </row>
    <row r="3504" spans="1:3">
      <c r="A3504" s="1" t="s">
        <v>7005</v>
      </c>
      <c r="B3504" t="s">
        <v>7006</v>
      </c>
      <c r="C3504">
        <f>_xlfn.NUMBERVALUE(RIGHT(Table1[[#This Row],[CODE]],6))</f>
        <v>533268</v>
      </c>
    </row>
    <row r="3505" spans="1:3">
      <c r="A3505" s="1" t="s">
        <v>7007</v>
      </c>
      <c r="B3505" t="s">
        <v>7008</v>
      </c>
      <c r="C3505">
        <f>_xlfn.NUMBERVALUE(RIGHT(Table1[[#This Row],[CODE]],6))</f>
        <v>526807</v>
      </c>
    </row>
    <row r="3506" spans="1:3">
      <c r="A3506" s="1" t="s">
        <v>7009</v>
      </c>
      <c r="B3506" t="s">
        <v>7010</v>
      </c>
      <c r="C3506">
        <f>_xlfn.NUMBERVALUE(RIGHT(Table1[[#This Row],[CODE]],6))</f>
        <v>521182</v>
      </c>
    </row>
    <row r="3507" spans="1:3">
      <c r="A3507" s="1" t="s">
        <v>7011</v>
      </c>
      <c r="B3507" t="s">
        <v>7012</v>
      </c>
      <c r="C3507">
        <f>_xlfn.NUMBERVALUE(RIGHT(Table1[[#This Row],[CODE]],6))</f>
        <v>514264</v>
      </c>
    </row>
    <row r="3508" spans="1:3">
      <c r="A3508" s="1" t="s">
        <v>7013</v>
      </c>
      <c r="B3508" t="s">
        <v>7014</v>
      </c>
      <c r="C3508">
        <f>_xlfn.NUMBERVALUE(RIGHT(Table1[[#This Row],[CODE]],6))</f>
        <v>524540</v>
      </c>
    </row>
    <row r="3509" spans="1:3">
      <c r="A3509" s="1" t="s">
        <v>7015</v>
      </c>
      <c r="B3509" t="s">
        <v>7016</v>
      </c>
      <c r="C3509">
        <f>_xlfn.NUMBERVALUE(RIGHT(Table1[[#This Row],[CODE]],6))</f>
        <v>511503</v>
      </c>
    </row>
    <row r="3510" spans="1:3">
      <c r="A3510" s="1" t="s">
        <v>7017</v>
      </c>
      <c r="B3510" t="s">
        <v>7018</v>
      </c>
      <c r="C3510">
        <f>_xlfn.NUMBERVALUE(RIGHT(Table1[[#This Row],[CODE]],6))</f>
        <v>532886</v>
      </c>
    </row>
    <row r="3511" spans="1:3">
      <c r="A3511" s="1" t="s">
        <v>7019</v>
      </c>
      <c r="B3511" t="s">
        <v>7020</v>
      </c>
      <c r="C3511">
        <f>_xlfn.NUMBERVALUE(RIGHT(Table1[[#This Row],[CODE]],6))</f>
        <v>530075</v>
      </c>
    </row>
    <row r="3512" spans="1:3">
      <c r="A3512" s="1" t="s">
        <v>7021</v>
      </c>
      <c r="B3512" t="s">
        <v>7022</v>
      </c>
      <c r="C3512">
        <f>_xlfn.NUMBERVALUE(RIGHT(Table1[[#This Row],[CODE]],6))</f>
        <v>533044</v>
      </c>
    </row>
    <row r="3513" spans="1:3">
      <c r="A3513" s="1" t="s">
        <v>7023</v>
      </c>
      <c r="B3513" t="s">
        <v>7024</v>
      </c>
      <c r="C3513">
        <f>_xlfn.NUMBERVALUE(RIGHT(Table1[[#This Row],[CODE]],6))</f>
        <v>538875</v>
      </c>
    </row>
    <row r="3514" spans="1:3">
      <c r="A3514" s="1" t="s">
        <v>7025</v>
      </c>
      <c r="B3514" t="s">
        <v>7026</v>
      </c>
      <c r="C3514">
        <f>_xlfn.NUMBERVALUE(RIGHT(Table1[[#This Row],[CODE]],6))</f>
        <v>532021</v>
      </c>
    </row>
    <row r="3515" spans="1:3">
      <c r="A3515" s="1" t="s">
        <v>7027</v>
      </c>
      <c r="B3515" t="s">
        <v>7028</v>
      </c>
      <c r="C3515">
        <f>_xlfn.NUMBERVALUE(RIGHT(Table1[[#This Row],[CODE]],6))</f>
        <v>531980</v>
      </c>
    </row>
    <row r="3516" spans="1:3">
      <c r="A3516" s="1" t="s">
        <v>7029</v>
      </c>
      <c r="B3516" t="s">
        <v>7030</v>
      </c>
      <c r="C3516">
        <f>_xlfn.NUMBERVALUE(RIGHT(Table1[[#This Row],[CODE]],6))</f>
        <v>521238</v>
      </c>
    </row>
    <row r="3517" spans="1:3">
      <c r="A3517" s="1" t="s">
        <v>7031</v>
      </c>
      <c r="B3517" t="s">
        <v>7032</v>
      </c>
      <c r="C3517">
        <f>_xlfn.NUMBERVALUE(RIGHT(Table1[[#This Row],[CODE]],6))</f>
        <v>512529</v>
      </c>
    </row>
    <row r="3518" spans="1:3">
      <c r="A3518" s="1" t="s">
        <v>7033</v>
      </c>
      <c r="B3518" t="s">
        <v>7034</v>
      </c>
      <c r="C3518">
        <f>_xlfn.NUMBERVALUE(RIGHT(Table1[[#This Row],[CODE]],6))</f>
        <v>507984</v>
      </c>
    </row>
    <row r="3519" spans="1:3">
      <c r="A3519" s="1" t="s">
        <v>7035</v>
      </c>
      <c r="B3519" t="s">
        <v>7036</v>
      </c>
      <c r="C3519">
        <f>_xlfn.NUMBERVALUE(RIGHT(Table1[[#This Row],[CODE]],6))</f>
        <v>533401</v>
      </c>
    </row>
    <row r="3520" spans="1:3">
      <c r="A3520" s="1" t="s">
        <v>7037</v>
      </c>
      <c r="B3520" t="s">
        <v>7038</v>
      </c>
      <c r="C3520">
        <f>_xlfn.NUMBERVALUE(RIGHT(Table1[[#This Row],[CODE]],6))</f>
        <v>531944</v>
      </c>
    </row>
    <row r="3521" spans="1:3">
      <c r="A3521" s="1" t="s">
        <v>7039</v>
      </c>
      <c r="B3521" t="s">
        <v>7040</v>
      </c>
      <c r="C3521">
        <f>_xlfn.NUMBERVALUE(RIGHT(Table1[[#This Row],[CODE]],6))</f>
        <v>531794</v>
      </c>
    </row>
    <row r="3522" spans="1:3">
      <c r="A3522" s="1" t="s">
        <v>7041</v>
      </c>
      <c r="B3522" t="s">
        <v>7042</v>
      </c>
      <c r="C3522">
        <f>_xlfn.NUMBERVALUE(RIGHT(Table1[[#This Row],[CODE]],6))</f>
        <v>502450</v>
      </c>
    </row>
    <row r="3523" spans="1:3">
      <c r="A3523" s="1" t="s">
        <v>7043</v>
      </c>
      <c r="B3523" t="s">
        <v>7044</v>
      </c>
      <c r="C3523">
        <f>_xlfn.NUMBERVALUE(RIGHT(Table1[[#This Row],[CODE]],6))</f>
        <v>505075</v>
      </c>
    </row>
    <row r="3524" spans="1:3">
      <c r="A3524" s="1" t="s">
        <v>7045</v>
      </c>
      <c r="B3524" t="s">
        <v>7046</v>
      </c>
      <c r="C3524">
        <f>_xlfn.NUMBERVALUE(RIGHT(Table1[[#This Row],[CODE]],6))</f>
        <v>511760</v>
      </c>
    </row>
    <row r="3525" spans="1:3">
      <c r="A3525" s="1" t="s">
        <v>7047</v>
      </c>
      <c r="B3525" t="s">
        <v>7048</v>
      </c>
      <c r="C3525">
        <f>_xlfn.NUMBERVALUE(RIGHT(Table1[[#This Row],[CODE]],6))</f>
        <v>532993</v>
      </c>
    </row>
    <row r="3526" spans="1:3">
      <c r="A3526" s="1" t="s">
        <v>7049</v>
      </c>
      <c r="B3526" t="s">
        <v>7050</v>
      </c>
      <c r="C3526">
        <f>_xlfn.NUMBERVALUE(RIGHT(Table1[[#This Row],[CODE]],6))</f>
        <v>530867</v>
      </c>
    </row>
    <row r="3527" spans="1:3">
      <c r="A3527" s="1" t="s">
        <v>7051</v>
      </c>
      <c r="B3527" t="s">
        <v>7052</v>
      </c>
      <c r="C3527">
        <f>_xlfn.NUMBERVALUE(RIGHT(Table1[[#This Row],[CODE]],6))</f>
        <v>531812</v>
      </c>
    </row>
    <row r="3528" spans="1:3">
      <c r="A3528" s="1" t="s">
        <v>7053</v>
      </c>
      <c r="B3528" t="s">
        <v>7054</v>
      </c>
      <c r="C3528">
        <f>_xlfn.NUMBERVALUE(RIGHT(Table1[[#This Row],[CODE]],6))</f>
        <v>524546</v>
      </c>
    </row>
    <row r="3529" spans="1:3">
      <c r="A3529" s="1" t="s">
        <v>7055</v>
      </c>
      <c r="B3529" t="s">
        <v>7056</v>
      </c>
      <c r="C3529">
        <f>_xlfn.NUMBERVALUE(RIGHT(Table1[[#This Row],[CODE]],6))</f>
        <v>513436</v>
      </c>
    </row>
    <row r="3530" spans="1:3">
      <c r="A3530" s="1" t="s">
        <v>7057</v>
      </c>
      <c r="B3530" t="s">
        <v>7058</v>
      </c>
      <c r="C3530">
        <f>_xlfn.NUMBERVALUE(RIGHT(Table1[[#This Row],[CODE]],6))</f>
        <v>509870</v>
      </c>
    </row>
    <row r="3531" spans="1:3">
      <c r="A3531" s="1" t="s">
        <v>7059</v>
      </c>
      <c r="B3531" t="s">
        <v>7060</v>
      </c>
      <c r="C3531">
        <f>_xlfn.NUMBERVALUE(RIGHT(Table1[[#This Row],[CODE]],6))</f>
        <v>519031</v>
      </c>
    </row>
    <row r="3532" spans="1:3">
      <c r="A3532" s="1" t="s">
        <v>7061</v>
      </c>
      <c r="B3532" t="s">
        <v>7062</v>
      </c>
      <c r="C3532">
        <f>_xlfn.NUMBERVALUE(RIGHT(Table1[[#This Row],[CODE]],6))</f>
        <v>501423</v>
      </c>
    </row>
    <row r="3533" spans="1:3">
      <c r="A3533" s="1" t="s">
        <v>7063</v>
      </c>
      <c r="B3533" t="s">
        <v>7064</v>
      </c>
      <c r="C3533">
        <f>_xlfn.NUMBERVALUE(RIGHT(Table1[[#This Row],[CODE]],6))</f>
        <v>526841</v>
      </c>
    </row>
    <row r="3534" spans="1:3">
      <c r="A3534" s="1" t="s">
        <v>7065</v>
      </c>
      <c r="B3534" t="s">
        <v>7066</v>
      </c>
      <c r="C3534">
        <f>_xlfn.NUMBERVALUE(RIGHT(Table1[[#This Row],[CODE]],6))</f>
        <v>531431</v>
      </c>
    </row>
    <row r="3535" spans="1:3">
      <c r="A3535" s="1" t="s">
        <v>7067</v>
      </c>
      <c r="B3535" t="s">
        <v>7068</v>
      </c>
      <c r="C3535">
        <f>_xlfn.NUMBERVALUE(RIGHT(Table1[[#This Row],[CODE]],6))</f>
        <v>511754</v>
      </c>
    </row>
    <row r="3536" spans="1:3">
      <c r="A3536" s="1" t="s">
        <v>7069</v>
      </c>
      <c r="B3536" t="s">
        <v>7070</v>
      </c>
      <c r="C3536">
        <f>_xlfn.NUMBERVALUE(RIGHT(Table1[[#This Row],[CODE]],6))</f>
        <v>509874</v>
      </c>
    </row>
    <row r="3537" spans="1:3">
      <c r="A3537" s="1" t="s">
        <v>7071</v>
      </c>
      <c r="B3537" t="s">
        <v>7072</v>
      </c>
      <c r="C3537">
        <f>_xlfn.NUMBERVALUE(RIGHT(Table1[[#This Row],[CODE]],6))</f>
        <v>512499</v>
      </c>
    </row>
    <row r="3538" spans="1:3">
      <c r="A3538" s="1" t="s">
        <v>7073</v>
      </c>
      <c r="B3538" t="s">
        <v>7074</v>
      </c>
      <c r="C3538">
        <f>_xlfn.NUMBERVALUE(RIGHT(Table1[[#This Row],[CODE]],6))</f>
        <v>532455</v>
      </c>
    </row>
    <row r="3539" spans="1:3">
      <c r="A3539" s="1" t="s">
        <v>7075</v>
      </c>
      <c r="B3539" t="s">
        <v>7076</v>
      </c>
      <c r="C3539">
        <f>_xlfn.NUMBERVALUE(RIGHT(Table1[[#This Row],[CODE]],6))</f>
        <v>531925</v>
      </c>
    </row>
    <row r="3540" spans="1:3">
      <c r="A3540" s="1" t="s">
        <v>7077</v>
      </c>
      <c r="B3540" t="s">
        <v>7078</v>
      </c>
      <c r="C3540">
        <f>_xlfn.NUMBERVALUE(RIGHT(Table1[[#This Row],[CODE]],6))</f>
        <v>522034</v>
      </c>
    </row>
    <row r="3541" spans="1:3">
      <c r="A3541" s="1" t="s">
        <v>7079</v>
      </c>
      <c r="B3541" t="s">
        <v>7080</v>
      </c>
      <c r="C3541">
        <f>_xlfn.NUMBERVALUE(RIGHT(Table1[[#This Row],[CODE]],6))</f>
        <v>530989</v>
      </c>
    </row>
    <row r="3542" spans="1:3">
      <c r="A3542" s="1" t="s">
        <v>7081</v>
      </c>
      <c r="B3542" t="s">
        <v>7082</v>
      </c>
      <c r="C3542">
        <f>_xlfn.NUMBERVALUE(RIGHT(Table1[[#This Row],[CODE]],6))</f>
        <v>514402</v>
      </c>
    </row>
    <row r="3543" spans="1:3">
      <c r="A3543" s="1" t="s">
        <v>7083</v>
      </c>
      <c r="B3543" t="s">
        <v>7084</v>
      </c>
      <c r="C3543">
        <f>_xlfn.NUMBERVALUE(RIGHT(Table1[[#This Row],[CODE]],6))</f>
        <v>538666</v>
      </c>
    </row>
    <row r="3544" spans="1:3">
      <c r="A3544" s="1" t="s">
        <v>7085</v>
      </c>
      <c r="B3544" t="s">
        <v>7086</v>
      </c>
      <c r="C3544">
        <f>_xlfn.NUMBERVALUE(RIGHT(Table1[[#This Row],[CODE]],6))</f>
        <v>513548</v>
      </c>
    </row>
    <row r="3545" spans="1:3">
      <c r="A3545" s="1" t="s">
        <v>7087</v>
      </c>
      <c r="B3545" t="s">
        <v>7088</v>
      </c>
      <c r="C3545">
        <f>_xlfn.NUMBERVALUE(RIGHT(Table1[[#This Row],[CODE]],6))</f>
        <v>535602</v>
      </c>
    </row>
    <row r="3546" spans="1:3">
      <c r="A3546" s="1" t="s">
        <v>7089</v>
      </c>
      <c r="B3546" t="s">
        <v>7090</v>
      </c>
      <c r="C3546">
        <f>_xlfn.NUMBERVALUE(RIGHT(Table1[[#This Row],[CODE]],6))</f>
        <v>512393</v>
      </c>
    </row>
    <row r="3547" spans="1:3">
      <c r="A3547" s="1" t="s">
        <v>7091</v>
      </c>
      <c r="B3547" t="s">
        <v>7092</v>
      </c>
      <c r="C3547">
        <f>_xlfn.NUMBERVALUE(RIGHT(Table1[[#This Row],[CODE]],6))</f>
        <v>532908</v>
      </c>
    </row>
    <row r="3548" spans="1:3">
      <c r="A3548" s="1" t="s">
        <v>7093</v>
      </c>
      <c r="B3548" t="s">
        <v>7094</v>
      </c>
      <c r="C3548">
        <f>_xlfn.NUMBERVALUE(RIGHT(Table1[[#This Row],[CODE]],6))</f>
        <v>523449</v>
      </c>
    </row>
    <row r="3549" spans="1:3">
      <c r="A3549" s="1" t="s">
        <v>7095</v>
      </c>
      <c r="B3549" t="s">
        <v>7096</v>
      </c>
      <c r="C3549">
        <f>_xlfn.NUMBERVALUE(RIGHT(Table1[[#This Row],[CODE]],6))</f>
        <v>523359</v>
      </c>
    </row>
    <row r="3550" spans="1:3">
      <c r="A3550" s="1" t="s">
        <v>7097</v>
      </c>
      <c r="B3550" t="s">
        <v>7098</v>
      </c>
      <c r="C3550">
        <f>_xlfn.NUMBERVALUE(RIGHT(Table1[[#This Row],[CODE]],6))</f>
        <v>538212</v>
      </c>
    </row>
    <row r="3551" spans="1:3">
      <c r="A3551" s="1" t="s">
        <v>7099</v>
      </c>
      <c r="B3551" t="s">
        <v>7100</v>
      </c>
      <c r="C3551">
        <f>_xlfn.NUMBERVALUE(RIGHT(Table1[[#This Row],[CODE]],6))</f>
        <v>524552</v>
      </c>
    </row>
    <row r="3552" spans="1:3">
      <c r="A3552" s="1" t="s">
        <v>7101</v>
      </c>
      <c r="B3552" t="s">
        <v>7102</v>
      </c>
      <c r="C3552">
        <f>_xlfn.NUMBERVALUE(RIGHT(Table1[[#This Row],[CODE]],6))</f>
        <v>530525</v>
      </c>
    </row>
    <row r="3553" spans="1:3">
      <c r="A3553" s="1" t="s">
        <v>7103</v>
      </c>
      <c r="B3553" t="s">
        <v>7104</v>
      </c>
      <c r="C3553">
        <f>_xlfn.NUMBERVALUE(RIGHT(Table1[[#This Row],[CODE]],6))</f>
        <v>533301</v>
      </c>
    </row>
    <row r="3554" spans="1:3">
      <c r="A3554" s="1" t="s">
        <v>7105</v>
      </c>
      <c r="B3554" t="s">
        <v>7106</v>
      </c>
      <c r="C3554">
        <f>_xlfn.NUMBERVALUE(RIGHT(Table1[[#This Row],[CODE]],6))</f>
        <v>503630</v>
      </c>
    </row>
    <row r="3555" spans="1:3">
      <c r="A3555" s="1" t="s">
        <v>7107</v>
      </c>
      <c r="B3555" t="s">
        <v>7108</v>
      </c>
      <c r="C3555">
        <f>_xlfn.NUMBERVALUE(RIGHT(Table1[[#This Row],[CODE]],6))</f>
        <v>526839</v>
      </c>
    </row>
    <row r="3556" spans="1:3">
      <c r="A3556" s="1" t="s">
        <v>7109</v>
      </c>
      <c r="B3556" t="s">
        <v>7110</v>
      </c>
      <c r="C3556">
        <f>_xlfn.NUMBERVALUE(RIGHT(Table1[[#This Row],[CODE]],6))</f>
        <v>538685</v>
      </c>
    </row>
    <row r="3557" spans="1:3">
      <c r="A3557" s="1" t="s">
        <v>7111</v>
      </c>
      <c r="B3557" t="s">
        <v>7112</v>
      </c>
      <c r="C3557">
        <f>_xlfn.NUMBERVALUE(RIGHT(Table1[[#This Row],[CODE]],6))</f>
        <v>512367</v>
      </c>
    </row>
    <row r="3558" spans="1:3">
      <c r="A3558" s="1" t="s">
        <v>7113</v>
      </c>
      <c r="B3558" t="s">
        <v>7114</v>
      </c>
      <c r="C3558">
        <f>_xlfn.NUMBERVALUE(RIGHT(Table1[[#This Row],[CODE]],6))</f>
        <v>526117</v>
      </c>
    </row>
    <row r="3559" spans="1:3">
      <c r="A3559" s="1" t="s">
        <v>7115</v>
      </c>
      <c r="B3559" t="s">
        <v>7116</v>
      </c>
      <c r="C3559">
        <f>_xlfn.NUMBERVALUE(RIGHT(Table1[[#This Row],[CODE]],6))</f>
        <v>539111</v>
      </c>
    </row>
    <row r="3560" spans="1:3">
      <c r="A3560" s="1" t="s">
        <v>7117</v>
      </c>
      <c r="B3560" t="s">
        <v>7118</v>
      </c>
      <c r="C3560">
        <f>_xlfn.NUMBERVALUE(RIGHT(Table1[[#This Row],[CODE]],6))</f>
        <v>526137</v>
      </c>
    </row>
    <row r="3561" spans="1:3">
      <c r="A3561" s="1" t="s">
        <v>7119</v>
      </c>
      <c r="B3561" t="s">
        <v>7120</v>
      </c>
      <c r="C3561">
        <f>_xlfn.NUMBERVALUE(RIGHT(Table1[[#This Row],[CODE]],6))</f>
        <v>507952</v>
      </c>
    </row>
    <row r="3562" spans="1:3">
      <c r="A3562" s="1" t="s">
        <v>7121</v>
      </c>
      <c r="B3562" t="s">
        <v>7122</v>
      </c>
      <c r="C3562">
        <f>_xlfn.NUMBERVALUE(RIGHT(Table1[[#This Row],[CODE]],6))</f>
        <v>531201</v>
      </c>
    </row>
    <row r="3563" spans="1:3">
      <c r="A3563" s="1" t="s">
        <v>7123</v>
      </c>
      <c r="B3563" t="s">
        <v>7124</v>
      </c>
      <c r="C3563">
        <f>_xlfn.NUMBERVALUE(RIGHT(Table1[[#This Row],[CODE]],6))</f>
        <v>513709</v>
      </c>
    </row>
    <row r="3564" spans="1:3">
      <c r="A3564" s="1" t="s">
        <v>7125</v>
      </c>
      <c r="B3564" t="s">
        <v>7126</v>
      </c>
      <c r="C3564">
        <f>_xlfn.NUMBERVALUE(RIGHT(Table1[[#This Row],[CODE]],6))</f>
        <v>530549</v>
      </c>
    </row>
    <row r="3565" spans="1:3">
      <c r="A3565" s="1" t="s">
        <v>7127</v>
      </c>
      <c r="B3565" t="s">
        <v>7128</v>
      </c>
      <c r="C3565">
        <f>_xlfn.NUMBERVALUE(RIGHT(Table1[[#This Row],[CODE]],6))</f>
        <v>533389</v>
      </c>
    </row>
    <row r="3566" spans="1:3">
      <c r="A3566" s="1" t="s">
        <v>7129</v>
      </c>
      <c r="B3566" t="s">
        <v>7130</v>
      </c>
      <c r="C3566">
        <f>_xlfn.NUMBERVALUE(RIGHT(Table1[[#This Row],[CODE]],6))</f>
        <v>523598</v>
      </c>
    </row>
    <row r="3567" spans="1:3">
      <c r="A3567" s="1" t="s">
        <v>7131</v>
      </c>
      <c r="B3567" t="s">
        <v>7132</v>
      </c>
      <c r="C3567">
        <f>_xlfn.NUMBERVALUE(RIGHT(Table1[[#This Row],[CODE]],6))</f>
        <v>512289</v>
      </c>
    </row>
    <row r="3568" spans="1:3">
      <c r="A3568" s="1" t="s">
        <v>7133</v>
      </c>
      <c r="B3568" t="s">
        <v>7134</v>
      </c>
      <c r="C3568">
        <f>_xlfn.NUMBERVALUE(RIGHT(Table1[[#This Row],[CODE]],6))</f>
        <v>532323</v>
      </c>
    </row>
    <row r="3569" spans="1:3">
      <c r="A3569" s="1" t="s">
        <v>7135</v>
      </c>
      <c r="B3569" t="s">
        <v>7136</v>
      </c>
      <c r="C3569">
        <f>_xlfn.NUMBERVALUE(RIGHT(Table1[[#This Row],[CODE]],6))</f>
        <v>530433</v>
      </c>
    </row>
    <row r="3570" spans="1:3">
      <c r="A3570" s="1" t="s">
        <v>7137</v>
      </c>
      <c r="B3570" t="s">
        <v>7138</v>
      </c>
      <c r="C3570">
        <f>_xlfn.NUMBERVALUE(RIGHT(Table1[[#This Row],[CODE]],6))</f>
        <v>524602</v>
      </c>
    </row>
    <row r="3571" spans="1:3">
      <c r="A3571" s="1" t="s">
        <v>7139</v>
      </c>
      <c r="B3571" t="s">
        <v>7140</v>
      </c>
      <c r="C3571">
        <f>_xlfn.NUMBERVALUE(RIGHT(Table1[[#This Row],[CODE]],6))</f>
        <v>521003</v>
      </c>
    </row>
    <row r="3572" spans="1:3">
      <c r="A3572" s="1" t="s">
        <v>7141</v>
      </c>
      <c r="B3572" t="s">
        <v>7142</v>
      </c>
      <c r="C3572">
        <f>_xlfn.NUMBERVALUE(RIGHT(Table1[[#This Row],[CODE]],6))</f>
        <v>511108</v>
      </c>
    </row>
    <row r="3573" spans="1:3">
      <c r="A3573" s="1" t="s">
        <v>7143</v>
      </c>
      <c r="B3573" t="s">
        <v>7144</v>
      </c>
      <c r="C3573">
        <f>_xlfn.NUMBERVALUE(RIGHT(Table1[[#This Row],[CODE]],6))</f>
        <v>522237</v>
      </c>
    </row>
    <row r="3574" spans="1:3">
      <c r="A3574" s="1" t="s">
        <v>7145</v>
      </c>
      <c r="B3574" t="s">
        <v>7146</v>
      </c>
      <c r="C3574">
        <f>_xlfn.NUMBERVALUE(RIGHT(Table1[[#This Row],[CODE]],6))</f>
        <v>513097</v>
      </c>
    </row>
    <row r="3575" spans="1:3">
      <c r="A3575" s="1" t="s">
        <v>7147</v>
      </c>
      <c r="B3575" t="s">
        <v>7148</v>
      </c>
      <c r="C3575">
        <f>_xlfn.NUMBERVALUE(RIGHT(Table1[[#This Row],[CODE]],6))</f>
        <v>539148</v>
      </c>
    </row>
    <row r="3576" spans="1:3">
      <c r="A3576" s="1" t="s">
        <v>7149</v>
      </c>
      <c r="B3576" t="s">
        <v>7150</v>
      </c>
      <c r="C3576">
        <f>_xlfn.NUMBERVALUE(RIGHT(Table1[[#This Row],[CODE]],6))</f>
        <v>532776</v>
      </c>
    </row>
    <row r="3577" spans="1:3">
      <c r="A3577" s="1" t="s">
        <v>7151</v>
      </c>
      <c r="B3577" t="s">
        <v>7152</v>
      </c>
      <c r="C3577">
        <f>_xlfn.NUMBERVALUE(RIGHT(Table1[[#This Row],[CODE]],6))</f>
        <v>539359</v>
      </c>
    </row>
    <row r="3578" spans="1:3">
      <c r="A3578" s="1" t="s">
        <v>7153</v>
      </c>
      <c r="B3578" t="s">
        <v>7154</v>
      </c>
      <c r="C3578">
        <f>_xlfn.NUMBERVALUE(RIGHT(Table1[[#This Row],[CODE]],6))</f>
        <v>532638</v>
      </c>
    </row>
    <row r="3579" spans="1:3">
      <c r="A3579" s="1" t="s">
        <v>7155</v>
      </c>
      <c r="B3579" t="s">
        <v>7156</v>
      </c>
      <c r="C3579">
        <f>_xlfn.NUMBERVALUE(RIGHT(Table1[[#This Row],[CODE]],6))</f>
        <v>590058</v>
      </c>
    </row>
    <row r="3580" spans="1:3">
      <c r="A3580" s="1" t="s">
        <v>7157</v>
      </c>
      <c r="B3580" t="s">
        <v>7158</v>
      </c>
      <c r="C3580">
        <f>_xlfn.NUMBERVALUE(RIGHT(Table1[[#This Row],[CODE]],6))</f>
        <v>538795</v>
      </c>
    </row>
    <row r="3581" spans="1:3">
      <c r="A3581" s="1" t="s">
        <v>7159</v>
      </c>
      <c r="B3581" t="s">
        <v>7160</v>
      </c>
      <c r="C3581">
        <f>_xlfn.NUMBERVALUE(RIGHT(Table1[[#This Row],[CODE]],6))</f>
        <v>532793</v>
      </c>
    </row>
    <row r="3582" spans="1:3">
      <c r="A3582" s="1" t="s">
        <v>7161</v>
      </c>
      <c r="B3582" t="s">
        <v>7162</v>
      </c>
      <c r="C3582">
        <f>_xlfn.NUMBERVALUE(RIGHT(Table1[[#This Row],[CODE]],6))</f>
        <v>521131</v>
      </c>
    </row>
    <row r="3583" spans="1:3">
      <c r="A3583" s="1" t="s">
        <v>7163</v>
      </c>
      <c r="B3583" t="s">
        <v>7164</v>
      </c>
      <c r="C3583">
        <f>_xlfn.NUMBERVALUE(RIGHT(Table1[[#This Row],[CODE]],6))</f>
        <v>502563</v>
      </c>
    </row>
    <row r="3584" spans="1:3">
      <c r="A3584" s="1" t="s">
        <v>7165</v>
      </c>
      <c r="B3584" t="s">
        <v>7166</v>
      </c>
      <c r="C3584">
        <f>_xlfn.NUMBERVALUE(RIGHT(Table1[[#This Row],[CODE]],6))</f>
        <v>500387</v>
      </c>
    </row>
    <row r="3585" spans="1:3">
      <c r="A3585" s="1" t="s">
        <v>7167</v>
      </c>
      <c r="B3585" t="s">
        <v>7168</v>
      </c>
      <c r="C3585">
        <f>_xlfn.NUMBERVALUE(RIGHT(Table1[[#This Row],[CODE]],6))</f>
        <v>502180</v>
      </c>
    </row>
    <row r="3586" spans="1:3">
      <c r="A3586" s="1" t="s">
        <v>7169</v>
      </c>
      <c r="B3586" t="s">
        <v>7170</v>
      </c>
      <c r="C3586">
        <f>_xlfn.NUMBERVALUE(RIGHT(Table1[[#This Row],[CODE]],6))</f>
        <v>530797</v>
      </c>
    </row>
    <row r="3587" spans="1:3">
      <c r="A3587" s="1" t="s">
        <v>7171</v>
      </c>
      <c r="B3587" t="s">
        <v>7172</v>
      </c>
      <c r="C3587">
        <f>_xlfn.NUMBERVALUE(RIGHT(Table1[[#This Row],[CODE]],6))</f>
        <v>532643</v>
      </c>
    </row>
    <row r="3588" spans="1:3">
      <c r="A3588" s="1" t="s">
        <v>7173</v>
      </c>
      <c r="B3588" t="s">
        <v>7174</v>
      </c>
      <c r="C3588">
        <f>_xlfn.NUMBERVALUE(RIGHT(Table1[[#This Row],[CODE]],6))</f>
        <v>533180</v>
      </c>
    </row>
    <row r="3589" spans="1:3">
      <c r="A3589" s="1" t="s">
        <v>7175</v>
      </c>
      <c r="B3589" t="s">
        <v>7176</v>
      </c>
      <c r="C3589">
        <f>_xlfn.NUMBERVALUE(RIGHT(Table1[[#This Row],[CODE]],6))</f>
        <v>512463</v>
      </c>
    </row>
    <row r="3590" spans="1:3">
      <c r="A3590" s="1" t="s">
        <v>7177</v>
      </c>
      <c r="B3590" t="s">
        <v>7178</v>
      </c>
      <c r="C3590">
        <f>_xlfn.NUMBERVALUE(RIGHT(Table1[[#This Row],[CODE]],6))</f>
        <v>537709</v>
      </c>
    </row>
    <row r="3591" spans="1:3">
      <c r="A3591" s="1" t="s">
        <v>7179</v>
      </c>
      <c r="B3591" t="s">
        <v>7180</v>
      </c>
      <c r="C3591">
        <f>_xlfn.NUMBERVALUE(RIGHT(Table1[[#This Row],[CODE]],6))</f>
        <v>524336</v>
      </c>
    </row>
    <row r="3592" spans="1:3">
      <c r="A3592" s="1" t="s">
        <v>7181</v>
      </c>
      <c r="B3592" t="s">
        <v>7182</v>
      </c>
      <c r="C3592">
        <f>_xlfn.NUMBERVALUE(RIGHT(Table1[[#This Row],[CODE]],6))</f>
        <v>516106</v>
      </c>
    </row>
    <row r="3593" spans="1:3">
      <c r="A3593" s="1" t="s">
        <v>7183</v>
      </c>
      <c r="B3593" t="s">
        <v>7184</v>
      </c>
      <c r="C3593">
        <f>_xlfn.NUMBERVALUE(RIGHT(Table1[[#This Row],[CODE]],6))</f>
        <v>500388</v>
      </c>
    </row>
    <row r="3594" spans="1:3">
      <c r="A3594" s="1" t="s">
        <v>7185</v>
      </c>
      <c r="B3594" t="s">
        <v>7186</v>
      </c>
      <c r="C3594">
        <f>_xlfn.NUMBERVALUE(RIGHT(Table1[[#This Row],[CODE]],6))</f>
        <v>503863</v>
      </c>
    </row>
    <row r="3595" spans="1:3">
      <c r="A3595" s="1" t="s">
        <v>7187</v>
      </c>
      <c r="B3595" t="s">
        <v>7188</v>
      </c>
      <c r="C3595">
        <f>_xlfn.NUMBERVALUE(RIGHT(Table1[[#This Row],[CODE]],6))</f>
        <v>531962</v>
      </c>
    </row>
    <row r="3596" spans="1:3">
      <c r="A3596" s="1" t="s">
        <v>7189</v>
      </c>
      <c r="B3596" t="s">
        <v>7190</v>
      </c>
      <c r="C3596">
        <f>_xlfn.NUMBERVALUE(RIGHT(Table1[[#This Row],[CODE]],6))</f>
        <v>506180</v>
      </c>
    </row>
    <row r="3597" spans="1:3">
      <c r="A3597" s="1" t="s">
        <v>7191</v>
      </c>
      <c r="B3597" t="s">
        <v>7192</v>
      </c>
      <c r="C3597">
        <f>_xlfn.NUMBERVALUE(RIGHT(Table1[[#This Row],[CODE]],6))</f>
        <v>527005</v>
      </c>
    </row>
    <row r="3598" spans="1:3">
      <c r="A3598" s="1" t="s">
        <v>7193</v>
      </c>
      <c r="B3598" t="s">
        <v>7194</v>
      </c>
      <c r="C3598">
        <f>_xlfn.NUMBERVALUE(RIGHT(Table1[[#This Row],[CODE]],6))</f>
        <v>533110</v>
      </c>
    </row>
    <row r="3599" spans="1:3">
      <c r="A3599" s="1" t="s">
        <v>7195</v>
      </c>
      <c r="B3599" t="s">
        <v>7196</v>
      </c>
      <c r="C3599">
        <f>_xlfn.NUMBERVALUE(RIGHT(Table1[[#This Row],[CODE]],6))</f>
        <v>539334</v>
      </c>
    </row>
    <row r="3600" spans="1:3">
      <c r="A3600" s="1" t="s">
        <v>7197</v>
      </c>
      <c r="B3600" t="s">
        <v>7198</v>
      </c>
      <c r="C3600">
        <f>_xlfn.NUMBERVALUE(RIGHT(Table1[[#This Row],[CODE]],6))</f>
        <v>503837</v>
      </c>
    </row>
    <row r="3601" spans="1:3">
      <c r="A3601" s="1" t="s">
        <v>7199</v>
      </c>
      <c r="B3601" t="s">
        <v>7200</v>
      </c>
      <c r="C3601">
        <f>_xlfn.NUMBERVALUE(RIGHT(Table1[[#This Row],[CODE]],6))</f>
        <v>516086</v>
      </c>
    </row>
    <row r="3602" spans="1:3">
      <c r="A3602" s="1" t="s">
        <v>7201</v>
      </c>
      <c r="B3602" t="s">
        <v>7202</v>
      </c>
      <c r="C3602">
        <f>_xlfn.NUMBERVALUE(RIGHT(Table1[[#This Row],[CODE]],6))</f>
        <v>503205</v>
      </c>
    </row>
    <row r="3603" spans="1:3">
      <c r="A3603" s="1" t="s">
        <v>7203</v>
      </c>
      <c r="B3603" t="s">
        <v>7204</v>
      </c>
      <c r="C3603">
        <f>_xlfn.NUMBERVALUE(RIGHT(Table1[[#This Row],[CODE]],6))</f>
        <v>532310</v>
      </c>
    </row>
    <row r="3604" spans="1:3">
      <c r="A3604" s="1" t="s">
        <v>7205</v>
      </c>
      <c r="B3604" t="s">
        <v>7206</v>
      </c>
      <c r="C3604">
        <f>_xlfn.NUMBERVALUE(RIGHT(Table1[[#This Row],[CODE]],6))</f>
        <v>500356</v>
      </c>
    </row>
    <row r="3605" spans="1:3">
      <c r="A3605" s="1" t="s">
        <v>7207</v>
      </c>
      <c r="B3605" t="s">
        <v>7208</v>
      </c>
      <c r="C3605">
        <f>_xlfn.NUMBERVALUE(RIGHT(Table1[[#This Row],[CODE]],6))</f>
        <v>531149</v>
      </c>
    </row>
    <row r="3606" spans="1:3">
      <c r="A3606" s="1" t="s">
        <v>7209</v>
      </c>
      <c r="B3606" t="s">
        <v>7210</v>
      </c>
      <c r="C3606">
        <f>_xlfn.NUMBERVALUE(RIGHT(Table1[[#This Row],[CODE]],6))</f>
        <v>501267</v>
      </c>
    </row>
    <row r="3607" spans="1:3">
      <c r="A3607" s="1" t="s">
        <v>7211</v>
      </c>
      <c r="B3607" t="s">
        <v>7212</v>
      </c>
      <c r="C3607">
        <f>_xlfn.NUMBERVALUE(RIGHT(Table1[[#This Row],[CODE]],6))</f>
        <v>532670</v>
      </c>
    </row>
    <row r="3608" spans="1:3">
      <c r="A3608" s="1" t="s">
        <v>7213</v>
      </c>
      <c r="B3608" t="s">
        <v>7214</v>
      </c>
      <c r="C3608">
        <f>_xlfn.NUMBERVALUE(RIGHT(Table1[[#This Row],[CODE]],6))</f>
        <v>503635</v>
      </c>
    </row>
    <row r="3609" spans="1:3">
      <c r="A3609" s="1" t="s">
        <v>7215</v>
      </c>
      <c r="B3609" t="s">
        <v>7216</v>
      </c>
      <c r="C3609">
        <f>_xlfn.NUMBERVALUE(RIGHT(Table1[[#This Row],[CODE]],6))</f>
        <v>538975</v>
      </c>
    </row>
    <row r="3610" spans="1:3">
      <c r="A3610" s="1" t="s">
        <v>7217</v>
      </c>
      <c r="B3610" t="s">
        <v>7218</v>
      </c>
      <c r="C3610">
        <f>_xlfn.NUMBERVALUE(RIGHT(Table1[[#This Row],[CODE]],6))</f>
        <v>505513</v>
      </c>
    </row>
    <row r="3611" spans="1:3">
      <c r="A3611" s="1" t="s">
        <v>7219</v>
      </c>
      <c r="B3611" t="s">
        <v>7220</v>
      </c>
      <c r="C3611">
        <f>_xlfn.NUMBERVALUE(RIGHT(Table1[[#This Row],[CODE]],6))</f>
        <v>513488</v>
      </c>
    </row>
    <row r="3612" spans="1:3">
      <c r="A3612" s="1" t="s">
        <v>7221</v>
      </c>
      <c r="B3612" t="s">
        <v>7222</v>
      </c>
      <c r="C3612">
        <f>_xlfn.NUMBERVALUE(RIGHT(Table1[[#This Row],[CODE]],6))</f>
        <v>531667</v>
      </c>
    </row>
    <row r="3613" spans="1:3">
      <c r="A3613" s="1" t="s">
        <v>7223</v>
      </c>
      <c r="B3613" t="s">
        <v>7224</v>
      </c>
      <c r="C3613">
        <f>_xlfn.NUMBERVALUE(RIGHT(Table1[[#This Row],[CODE]],6))</f>
        <v>590128</v>
      </c>
    </row>
    <row r="3614" spans="1:3">
      <c r="A3614" s="1" t="s">
        <v>7225</v>
      </c>
      <c r="B3614" t="s">
        <v>7226</v>
      </c>
      <c r="C3614">
        <f>_xlfn.NUMBERVALUE(RIGHT(Table1[[#This Row],[CODE]],6))</f>
        <v>506874</v>
      </c>
    </row>
    <row r="3615" spans="1:3">
      <c r="A3615" s="1" t="s">
        <v>7227</v>
      </c>
      <c r="B3615" t="s">
        <v>7228</v>
      </c>
      <c r="C3615">
        <f>_xlfn.NUMBERVALUE(RIGHT(Table1[[#This Row],[CODE]],6))</f>
        <v>505592</v>
      </c>
    </row>
    <row r="3616" spans="1:3">
      <c r="A3616" s="1" t="s">
        <v>7229</v>
      </c>
      <c r="B3616" t="s">
        <v>7230</v>
      </c>
      <c r="C3616">
        <f>_xlfn.NUMBERVALUE(RIGHT(Table1[[#This Row],[CODE]],6))</f>
        <v>539224</v>
      </c>
    </row>
    <row r="3617" spans="1:3">
      <c r="A3617" s="1" t="s">
        <v>7231</v>
      </c>
      <c r="B3617" t="s">
        <v>7232</v>
      </c>
      <c r="C3617">
        <f>_xlfn.NUMBERVALUE(RIGHT(Table1[[#This Row],[CODE]],6))</f>
        <v>532007</v>
      </c>
    </row>
    <row r="3618" spans="1:3">
      <c r="A3618" s="1" t="s">
        <v>7233</v>
      </c>
      <c r="B3618" t="s">
        <v>7234</v>
      </c>
      <c r="C3618">
        <f>_xlfn.NUMBERVALUE(RIGHT(Table1[[#This Row],[CODE]],6))</f>
        <v>523236</v>
      </c>
    </row>
    <row r="3619" spans="1:3">
      <c r="A3619" s="1" t="s">
        <v>7235</v>
      </c>
      <c r="B3619" t="s">
        <v>7236</v>
      </c>
      <c r="C3619">
        <f>_xlfn.NUMBERVALUE(RIGHT(Table1[[#This Row],[CODE]],6))</f>
        <v>516016</v>
      </c>
    </row>
    <row r="3620" spans="1:3">
      <c r="A3620" s="1" t="s">
        <v>7237</v>
      </c>
      <c r="B3620" t="s">
        <v>7238</v>
      </c>
      <c r="C3620">
        <f>_xlfn.NUMBERVALUE(RIGHT(Table1[[#This Row],[CODE]],6))</f>
        <v>526335</v>
      </c>
    </row>
    <row r="3621" spans="1:3">
      <c r="A3621" s="1" t="s">
        <v>7239</v>
      </c>
      <c r="B3621" t="s">
        <v>7240</v>
      </c>
      <c r="C3621">
        <f>_xlfn.NUMBERVALUE(RIGHT(Table1[[#This Row],[CODE]],6))</f>
        <v>520151</v>
      </c>
    </row>
    <row r="3622" spans="1:3">
      <c r="A3622" s="1" t="s">
        <v>7241</v>
      </c>
      <c r="B3622" t="s">
        <v>7242</v>
      </c>
      <c r="C3622">
        <f>_xlfn.NUMBERVALUE(RIGHT(Table1[[#This Row],[CODE]],6))</f>
        <v>533219</v>
      </c>
    </row>
    <row r="3623" spans="1:3">
      <c r="A3623" s="1" t="s">
        <v>7243</v>
      </c>
      <c r="B3623" t="s">
        <v>7244</v>
      </c>
      <c r="C3623">
        <f>_xlfn.NUMBERVALUE(RIGHT(Table1[[#This Row],[CODE]],6))</f>
        <v>526981</v>
      </c>
    </row>
    <row r="3624" spans="1:3">
      <c r="A3624" s="1" t="s">
        <v>7245</v>
      </c>
      <c r="B3624" t="s">
        <v>7246</v>
      </c>
      <c r="C3624">
        <f>_xlfn.NUMBERVALUE(RIGHT(Table1[[#This Row],[CODE]],6))</f>
        <v>530841</v>
      </c>
    </row>
    <row r="3625" spans="1:3">
      <c r="A3625" s="1" t="s">
        <v>7247</v>
      </c>
      <c r="B3625" t="s">
        <v>7248</v>
      </c>
      <c r="C3625">
        <f>_xlfn.NUMBERVALUE(RIGHT(Table1[[#This Row],[CODE]],6))</f>
        <v>503804</v>
      </c>
    </row>
    <row r="3626" spans="1:3">
      <c r="A3626" s="1" t="s">
        <v>7249</v>
      </c>
      <c r="B3626" t="s">
        <v>7250</v>
      </c>
      <c r="C3626">
        <f>_xlfn.NUMBERVALUE(RIGHT(Table1[[#This Row],[CODE]],6))</f>
        <v>512453</v>
      </c>
    </row>
    <row r="3627" spans="1:3">
      <c r="A3627" s="1" t="s">
        <v>7251</v>
      </c>
      <c r="B3627" t="s">
        <v>7252</v>
      </c>
      <c r="C3627">
        <f>_xlfn.NUMBERVALUE(RIGHT(Table1[[#This Row],[CODE]],6))</f>
        <v>532083</v>
      </c>
    </row>
    <row r="3628" spans="1:3">
      <c r="A3628" s="1" t="s">
        <v>7253</v>
      </c>
      <c r="B3628" t="s">
        <v>7254</v>
      </c>
      <c r="C3628">
        <f>_xlfn.NUMBERVALUE(RIGHT(Table1[[#This Row],[CODE]],6))</f>
        <v>531080</v>
      </c>
    </row>
    <row r="3629" spans="1:3">
      <c r="A3629" s="1" t="s">
        <v>7255</v>
      </c>
      <c r="B3629" t="s">
        <v>7256</v>
      </c>
      <c r="C3629">
        <f>_xlfn.NUMBERVALUE(RIGHT(Table1[[#This Row],[CODE]],6))</f>
        <v>537954</v>
      </c>
    </row>
    <row r="3630" spans="1:3">
      <c r="A3630" s="1" t="s">
        <v>7257</v>
      </c>
      <c r="B3630" t="s">
        <v>7258</v>
      </c>
      <c r="C3630">
        <f>_xlfn.NUMBERVALUE(RIGHT(Table1[[#This Row],[CODE]],6))</f>
        <v>526049</v>
      </c>
    </row>
    <row r="3631" spans="1:3">
      <c r="A3631" s="1" t="s">
        <v>7259</v>
      </c>
      <c r="B3631" t="s">
        <v>7260</v>
      </c>
      <c r="C3631">
        <f>_xlfn.NUMBERVALUE(RIGHT(Table1[[#This Row],[CODE]],6))</f>
        <v>539010</v>
      </c>
    </row>
    <row r="3632" spans="1:3">
      <c r="A3632" s="1" t="s">
        <v>7261</v>
      </c>
      <c r="B3632" t="s">
        <v>7262</v>
      </c>
      <c r="C3632">
        <f>_xlfn.NUMBERVALUE(RIGHT(Table1[[#This Row],[CODE]],6))</f>
        <v>538897</v>
      </c>
    </row>
    <row r="3633" spans="1:3">
      <c r="A3633" s="1" t="s">
        <v>7263</v>
      </c>
      <c r="B3633" t="s">
        <v>7264</v>
      </c>
      <c r="C3633">
        <f>_xlfn.NUMBERVALUE(RIGHT(Table1[[#This Row],[CODE]],6))</f>
        <v>508961</v>
      </c>
    </row>
    <row r="3634" spans="1:3">
      <c r="A3634" s="1" t="s">
        <v>7265</v>
      </c>
      <c r="B3634" t="s">
        <v>7266</v>
      </c>
      <c r="C3634">
        <f>_xlfn.NUMBERVALUE(RIGHT(Table1[[#This Row],[CODE]],6))</f>
        <v>531359</v>
      </c>
    </row>
    <row r="3635" spans="1:3">
      <c r="A3635" s="1" t="s">
        <v>7267</v>
      </c>
      <c r="B3635" t="s">
        <v>7268</v>
      </c>
      <c r="C3635">
        <f>_xlfn.NUMBERVALUE(RIGHT(Table1[[#This Row],[CODE]],6))</f>
        <v>532498</v>
      </c>
    </row>
    <row r="3636" spans="1:3">
      <c r="A3636" s="1" t="s">
        <v>7269</v>
      </c>
      <c r="B3636" t="s">
        <v>7270</v>
      </c>
      <c r="C3636">
        <f>_xlfn.NUMBERVALUE(RIGHT(Table1[[#This Row],[CODE]],6))</f>
        <v>532945</v>
      </c>
    </row>
    <row r="3637" spans="1:3">
      <c r="A3637" s="1" t="s">
        <v>7271</v>
      </c>
      <c r="B3637" t="s">
        <v>7272</v>
      </c>
      <c r="C3637">
        <f>_xlfn.NUMBERVALUE(RIGHT(Table1[[#This Row],[CODE]],6))</f>
        <v>511218</v>
      </c>
    </row>
    <row r="3638" spans="1:3">
      <c r="A3638" s="1" t="s">
        <v>7273</v>
      </c>
      <c r="B3638" t="s">
        <v>7274</v>
      </c>
      <c r="C3638">
        <f>_xlfn.NUMBERVALUE(RIGHT(Table1[[#This Row],[CODE]],6))</f>
        <v>511411</v>
      </c>
    </row>
    <row r="3639" spans="1:3">
      <c r="A3639" s="1" t="s">
        <v>7275</v>
      </c>
      <c r="B3639" t="s">
        <v>7276</v>
      </c>
      <c r="C3639">
        <f>_xlfn.NUMBERVALUE(RIGHT(Table1[[#This Row],[CODE]],6))</f>
        <v>538565</v>
      </c>
    </row>
    <row r="3640" spans="1:3">
      <c r="A3640" s="1" t="s">
        <v>7277</v>
      </c>
      <c r="B3640" t="s">
        <v>7278</v>
      </c>
      <c r="C3640">
        <f>_xlfn.NUMBERVALUE(RIGHT(Table1[[#This Row],[CODE]],6))</f>
        <v>531506</v>
      </c>
    </row>
    <row r="3641" spans="1:3">
      <c r="A3641" s="1" t="s">
        <v>7279</v>
      </c>
      <c r="B3641" t="s">
        <v>7280</v>
      </c>
      <c r="C3641">
        <f>_xlfn.NUMBERVALUE(RIGHT(Table1[[#This Row],[CODE]],6))</f>
        <v>523790</v>
      </c>
    </row>
    <row r="3642" spans="1:3">
      <c r="A3642" s="1" t="s">
        <v>7281</v>
      </c>
      <c r="B3642" t="s">
        <v>7282</v>
      </c>
      <c r="C3642">
        <f>_xlfn.NUMBERVALUE(RIGHT(Table1[[#This Row],[CODE]],6))</f>
        <v>539252</v>
      </c>
    </row>
    <row r="3643" spans="1:3">
      <c r="A3643" s="1" t="s">
        <v>7283</v>
      </c>
      <c r="B3643" t="s">
        <v>7284</v>
      </c>
      <c r="C3643">
        <f>_xlfn.NUMBERVALUE(RIGHT(Table1[[#This Row],[CODE]],6))</f>
        <v>517411</v>
      </c>
    </row>
    <row r="3644" spans="1:3">
      <c r="A3644" s="1" t="s">
        <v>7285</v>
      </c>
      <c r="B3644" t="s">
        <v>7286</v>
      </c>
      <c r="C3644">
        <f>_xlfn.NUMBERVALUE(RIGHT(Table1[[#This Row],[CODE]],6))</f>
        <v>531219</v>
      </c>
    </row>
    <row r="3645" spans="1:3">
      <c r="A3645" s="1" t="s">
        <v>7287</v>
      </c>
      <c r="B3645" t="s">
        <v>7288</v>
      </c>
      <c r="C3645">
        <f>_xlfn.NUMBERVALUE(RIGHT(Table1[[#This Row],[CODE]],6))</f>
        <v>505529</v>
      </c>
    </row>
    <row r="3646" spans="1:3">
      <c r="A3646" s="1" t="s">
        <v>7289</v>
      </c>
      <c r="B3646" t="s">
        <v>7290</v>
      </c>
      <c r="C3646">
        <f>_xlfn.NUMBERVALUE(RIGHT(Table1[[#This Row],[CODE]],6))</f>
        <v>505515</v>
      </c>
    </row>
    <row r="3647" spans="1:3">
      <c r="A3647" s="1" t="s">
        <v>7291</v>
      </c>
      <c r="B3647" t="s">
        <v>7292</v>
      </c>
      <c r="C3647">
        <f>_xlfn.NUMBERVALUE(RIGHT(Table1[[#This Row],[CODE]],6))</f>
        <v>520141</v>
      </c>
    </row>
    <row r="3648" spans="1:3">
      <c r="A3648" s="1" t="s">
        <v>7293</v>
      </c>
      <c r="B3648" t="s">
        <v>7294</v>
      </c>
      <c r="C3648">
        <f>_xlfn.NUMBERVALUE(RIGHT(Table1[[#This Row],[CODE]],6))</f>
        <v>533014</v>
      </c>
    </row>
    <row r="3649" spans="1:3">
      <c r="A3649" s="1" t="s">
        <v>7295</v>
      </c>
      <c r="B3649" t="s">
        <v>7296</v>
      </c>
      <c r="C3649">
        <f>_xlfn.NUMBERVALUE(RIGHT(Table1[[#This Row],[CODE]],6))</f>
        <v>520086</v>
      </c>
    </row>
    <row r="3650" spans="1:3">
      <c r="A3650" s="1" t="s">
        <v>7297</v>
      </c>
      <c r="B3650" t="s">
        <v>7298</v>
      </c>
      <c r="C3650">
        <f>_xlfn.NUMBERVALUE(RIGHT(Table1[[#This Row],[CODE]],6))</f>
        <v>538520</v>
      </c>
    </row>
    <row r="3651" spans="1:3">
      <c r="A3651" s="1" t="s">
        <v>7299</v>
      </c>
      <c r="B3651" t="s">
        <v>7300</v>
      </c>
      <c r="C3651">
        <f>_xlfn.NUMBERVALUE(RIGHT(Table1[[#This Row],[CODE]],6))</f>
        <v>530439</v>
      </c>
    </row>
    <row r="3652" spans="1:3">
      <c r="A3652" s="1" t="s">
        <v>7301</v>
      </c>
      <c r="B3652" t="s">
        <v>7302</v>
      </c>
      <c r="C3652">
        <f>_xlfn.NUMBERVALUE(RIGHT(Table1[[#This Row],[CODE]],6))</f>
        <v>523728</v>
      </c>
    </row>
    <row r="3653" spans="1:3">
      <c r="A3653" s="1" t="s">
        <v>7303</v>
      </c>
      <c r="B3653" t="s">
        <v>7304</v>
      </c>
      <c r="C3653">
        <f>_xlfn.NUMBERVALUE(RIGHT(Table1[[#This Row],[CODE]],6))</f>
        <v>537669</v>
      </c>
    </row>
    <row r="3654" spans="1:3">
      <c r="A3654" s="1" t="s">
        <v>7305</v>
      </c>
      <c r="B3654" t="s">
        <v>7306</v>
      </c>
      <c r="C3654">
        <f>_xlfn.NUMBERVALUE(RIGHT(Table1[[#This Row],[CODE]],6))</f>
        <v>532217</v>
      </c>
    </row>
    <row r="3655" spans="1:3">
      <c r="A3655" s="1" t="s">
        <v>7307</v>
      </c>
      <c r="B3655" t="s">
        <v>7308</v>
      </c>
      <c r="C3655">
        <f>_xlfn.NUMBERVALUE(RIGHT(Table1[[#This Row],[CODE]],6))</f>
        <v>500550</v>
      </c>
    </row>
    <row r="3656" spans="1:3">
      <c r="A3656" s="1" t="s">
        <v>7309</v>
      </c>
      <c r="B3656" t="s">
        <v>7310</v>
      </c>
      <c r="C3656">
        <f>_xlfn.NUMBERVALUE(RIGHT(Table1[[#This Row],[CODE]],6))</f>
        <v>512131</v>
      </c>
    </row>
    <row r="3657" spans="1:3">
      <c r="A3657" s="1" t="s">
        <v>7311</v>
      </c>
      <c r="B3657" t="s">
        <v>7312</v>
      </c>
      <c r="C3657">
        <f>_xlfn.NUMBERVALUE(RIGHT(Table1[[#This Row],[CODE]],6))</f>
        <v>531863</v>
      </c>
    </row>
    <row r="3658" spans="1:3">
      <c r="A3658" s="1" t="s">
        <v>7313</v>
      </c>
      <c r="B3658" t="s">
        <v>7314</v>
      </c>
      <c r="C3658">
        <f>_xlfn.NUMBERVALUE(RIGHT(Table1[[#This Row],[CODE]],6))</f>
        <v>523606</v>
      </c>
    </row>
    <row r="3659" spans="1:3">
      <c r="A3659" s="1" t="s">
        <v>7315</v>
      </c>
      <c r="B3659" t="s">
        <v>7316</v>
      </c>
      <c r="C3659">
        <f>_xlfn.NUMBERVALUE(RIGHT(Table1[[#This Row],[CODE]],6))</f>
        <v>524642</v>
      </c>
    </row>
    <row r="3660" spans="1:3">
      <c r="A3660" s="1" t="s">
        <v>7317</v>
      </c>
      <c r="B3660" t="s">
        <v>7318</v>
      </c>
      <c r="C3660">
        <f>_xlfn.NUMBERVALUE(RIGHT(Table1[[#This Row],[CODE]],6))</f>
        <v>521194</v>
      </c>
    </row>
    <row r="3661" spans="1:3">
      <c r="A3661" s="1" t="s">
        <v>7319</v>
      </c>
      <c r="B3661" t="s">
        <v>7320</v>
      </c>
      <c r="C3661">
        <f>_xlfn.NUMBERVALUE(RIGHT(Table1[[#This Row],[CODE]],6))</f>
        <v>531738</v>
      </c>
    </row>
    <row r="3662" spans="1:3">
      <c r="A3662" s="1" t="s">
        <v>7321</v>
      </c>
      <c r="B3662" t="s">
        <v>7322</v>
      </c>
      <c r="C3662">
        <f>_xlfn.NUMBERVALUE(RIGHT(Table1[[#This Row],[CODE]],6))</f>
        <v>531635</v>
      </c>
    </row>
    <row r="3663" spans="1:3">
      <c r="A3663" s="1" t="s">
        <v>7323</v>
      </c>
      <c r="B3663" t="s">
        <v>7324</v>
      </c>
      <c r="C3663">
        <f>_xlfn.NUMBERVALUE(RIGHT(Table1[[#This Row],[CODE]],6))</f>
        <v>512197</v>
      </c>
    </row>
    <row r="3664" spans="1:3">
      <c r="A3664" s="1" t="s">
        <v>7325</v>
      </c>
      <c r="B3664" t="s">
        <v>7326</v>
      </c>
      <c r="C3664">
        <f>_xlfn.NUMBERVALUE(RIGHT(Table1[[#This Row],[CODE]],6))</f>
        <v>536073</v>
      </c>
    </row>
    <row r="3665" spans="1:3">
      <c r="A3665" s="1" t="s">
        <v>7327</v>
      </c>
      <c r="B3665" t="s">
        <v>7328</v>
      </c>
      <c r="C3665">
        <f>_xlfn.NUMBERVALUE(RIGHT(Table1[[#This Row],[CODE]],6))</f>
        <v>531118</v>
      </c>
    </row>
    <row r="3666" spans="1:3">
      <c r="A3666" s="1" t="s">
        <v>7329</v>
      </c>
      <c r="B3666" t="s">
        <v>7330</v>
      </c>
      <c r="C3666">
        <f>_xlfn.NUMBERVALUE(RIGHT(Table1[[#This Row],[CODE]],6))</f>
        <v>507446</v>
      </c>
    </row>
    <row r="3667" spans="1:3">
      <c r="A3667" s="1" t="s">
        <v>7331</v>
      </c>
      <c r="B3667" t="s">
        <v>7332</v>
      </c>
      <c r="C3667">
        <f>_xlfn.NUMBERVALUE(RIGHT(Table1[[#This Row],[CODE]],6))</f>
        <v>507998</v>
      </c>
    </row>
    <row r="3668" spans="1:3">
      <c r="A3668" s="1" t="s">
        <v>7333</v>
      </c>
      <c r="B3668" t="s">
        <v>7334</v>
      </c>
      <c r="C3668">
        <f>_xlfn.NUMBERVALUE(RIGHT(Table1[[#This Row],[CODE]],6))</f>
        <v>513472</v>
      </c>
    </row>
    <row r="3669" spans="1:3">
      <c r="A3669" s="1" t="s">
        <v>7335</v>
      </c>
      <c r="B3669" t="s">
        <v>7336</v>
      </c>
      <c r="C3669">
        <f>_xlfn.NUMBERVALUE(RIGHT(Table1[[#This Row],[CODE]],6))</f>
        <v>523838</v>
      </c>
    </row>
    <row r="3670" spans="1:3">
      <c r="A3670" s="1" t="s">
        <v>7337</v>
      </c>
      <c r="B3670" t="s">
        <v>7338</v>
      </c>
      <c r="C3670">
        <f>_xlfn.NUMBERVALUE(RIGHT(Table1[[#This Row],[CODE]],6))</f>
        <v>533018</v>
      </c>
    </row>
    <row r="3671" spans="1:3">
      <c r="A3671" s="1" t="s">
        <v>7339</v>
      </c>
      <c r="B3671" t="s">
        <v>7340</v>
      </c>
      <c r="C3671">
        <f>_xlfn.NUMBERVALUE(RIGHT(Table1[[#This Row],[CODE]],6))</f>
        <v>533019</v>
      </c>
    </row>
    <row r="3672" spans="1:3">
      <c r="A3672" s="1" t="s">
        <v>7341</v>
      </c>
      <c r="B3672" t="s">
        <v>7342</v>
      </c>
      <c r="C3672">
        <f>_xlfn.NUMBERVALUE(RIGHT(Table1[[#This Row],[CODE]],6))</f>
        <v>532877</v>
      </c>
    </row>
    <row r="3673" spans="1:3">
      <c r="A3673" s="1" t="s">
        <v>7343</v>
      </c>
      <c r="B3673" t="s">
        <v>7344</v>
      </c>
      <c r="C3673">
        <f>_xlfn.NUMBERVALUE(RIGHT(Table1[[#This Row],[CODE]],6))</f>
        <v>503229</v>
      </c>
    </row>
    <row r="3674" spans="1:3">
      <c r="A3674" s="1" t="s">
        <v>7345</v>
      </c>
      <c r="B3674" t="s">
        <v>7346</v>
      </c>
      <c r="C3674">
        <f>_xlfn.NUMBERVALUE(RIGHT(Table1[[#This Row],[CODE]],6))</f>
        <v>504382</v>
      </c>
    </row>
    <row r="3675" spans="1:3">
      <c r="A3675" s="1" t="s">
        <v>7347</v>
      </c>
      <c r="B3675" t="s">
        <v>7348</v>
      </c>
      <c r="C3675">
        <f>_xlfn.NUMBERVALUE(RIGHT(Table1[[#This Row],[CODE]],6))</f>
        <v>519566</v>
      </c>
    </row>
    <row r="3676" spans="1:3">
      <c r="A3676" s="1" t="s">
        <v>7349</v>
      </c>
      <c r="B3676" t="s">
        <v>7350</v>
      </c>
      <c r="C3676">
        <f>_xlfn.NUMBERVALUE(RIGHT(Table1[[#This Row],[CODE]],6))</f>
        <v>523023</v>
      </c>
    </row>
    <row r="3677" spans="1:3">
      <c r="A3677" s="1" t="s">
        <v>7351</v>
      </c>
      <c r="B3677" t="s">
        <v>7352</v>
      </c>
      <c r="C3677">
        <f>_xlfn.NUMBERVALUE(RIGHT(Table1[[#This Row],[CODE]],6))</f>
        <v>532029</v>
      </c>
    </row>
    <row r="3678" spans="1:3">
      <c r="A3678" s="1" t="s">
        <v>7353</v>
      </c>
      <c r="B3678" t="s">
        <v>7354</v>
      </c>
      <c r="C3678">
        <f>_xlfn.NUMBERVALUE(RIGHT(Table1[[#This Row],[CODE]],6))</f>
        <v>505504</v>
      </c>
    </row>
    <row r="3679" spans="1:3">
      <c r="A3679" s="1" t="s">
        <v>7355</v>
      </c>
      <c r="B3679" t="s">
        <v>7356</v>
      </c>
      <c r="C3679">
        <f>_xlfn.NUMBERVALUE(RIGHT(Table1[[#This Row],[CODE]],6))</f>
        <v>505729</v>
      </c>
    </row>
    <row r="3680" spans="1:3">
      <c r="A3680" s="1" t="s">
        <v>7357</v>
      </c>
      <c r="B3680" t="s">
        <v>7358</v>
      </c>
      <c r="C3680">
        <f>_xlfn.NUMBERVALUE(RIGHT(Table1[[#This Row],[CODE]],6))</f>
        <v>509887</v>
      </c>
    </row>
    <row r="3681" spans="1:3">
      <c r="A3681" s="1" t="s">
        <v>7359</v>
      </c>
      <c r="B3681" t="s">
        <v>7360</v>
      </c>
      <c r="C3681">
        <f>_xlfn.NUMBERVALUE(RIGHT(Table1[[#This Row],[CODE]],6))</f>
        <v>539410</v>
      </c>
    </row>
    <row r="3682" spans="1:3">
      <c r="A3682" s="1" t="s">
        <v>7361</v>
      </c>
      <c r="B3682" t="s">
        <v>7362</v>
      </c>
      <c r="C3682">
        <f>_xlfn.NUMBERVALUE(RIGHT(Table1[[#This Row],[CODE]],6))</f>
        <v>502742</v>
      </c>
    </row>
    <row r="3683" spans="1:3">
      <c r="A3683" s="1" t="s">
        <v>7363</v>
      </c>
      <c r="B3683" t="s">
        <v>7364</v>
      </c>
      <c r="C3683">
        <f>_xlfn.NUMBERVALUE(RIGHT(Table1[[#This Row],[CODE]],6))</f>
        <v>523164</v>
      </c>
    </row>
    <row r="3684" spans="1:3">
      <c r="A3684" s="1" t="s">
        <v>7365</v>
      </c>
      <c r="B3684" t="s">
        <v>7366</v>
      </c>
      <c r="C3684">
        <f>_xlfn.NUMBERVALUE(RIGHT(Table1[[#This Row],[CODE]],6))</f>
        <v>532879</v>
      </c>
    </row>
    <row r="3685" spans="1:3">
      <c r="A3685" s="1" t="s">
        <v>7367</v>
      </c>
      <c r="B3685" t="s">
        <v>7368</v>
      </c>
      <c r="C3685">
        <f>_xlfn.NUMBERVALUE(RIGHT(Table1[[#This Row],[CODE]],6))</f>
        <v>538667</v>
      </c>
    </row>
    <row r="3686" spans="1:3">
      <c r="A3686" s="1" t="s">
        <v>7369</v>
      </c>
      <c r="B3686" t="s">
        <v>7370</v>
      </c>
      <c r="C3686">
        <f>_xlfn.NUMBERVALUE(RIGHT(Table1[[#This Row],[CODE]],6))</f>
        <v>502455</v>
      </c>
    </row>
    <row r="3687" spans="1:3">
      <c r="A3687" s="1" t="s">
        <v>7371</v>
      </c>
      <c r="B3687" t="s">
        <v>7372</v>
      </c>
      <c r="C3687">
        <f>_xlfn.NUMBERVALUE(RIGHT(Table1[[#This Row],[CODE]],6))</f>
        <v>512589</v>
      </c>
    </row>
    <row r="3688" spans="1:3">
      <c r="A3688" s="1" t="s">
        <v>7373</v>
      </c>
      <c r="B3688" t="s">
        <v>7374</v>
      </c>
      <c r="C3688">
        <f>_xlfn.NUMBERVALUE(RIGHT(Table1[[#This Row],[CODE]],6))</f>
        <v>532961</v>
      </c>
    </row>
    <row r="3689" spans="1:3">
      <c r="A3689" s="1" t="s">
        <v>7375</v>
      </c>
      <c r="B3689" t="s">
        <v>7376</v>
      </c>
      <c r="C3689">
        <f>_xlfn.NUMBERVALUE(RIGHT(Table1[[#This Row],[CODE]],6))</f>
        <v>532795</v>
      </c>
    </row>
    <row r="3690" spans="1:3">
      <c r="A3690" s="1" t="s">
        <v>7377</v>
      </c>
      <c r="B3690" t="s">
        <v>7378</v>
      </c>
      <c r="C3690">
        <f>_xlfn.NUMBERVALUE(RIGHT(Table1[[#This Row],[CODE]],6))</f>
        <v>503811</v>
      </c>
    </row>
    <row r="3691" spans="1:3">
      <c r="A3691" s="1" t="s">
        <v>7379</v>
      </c>
      <c r="B3691" t="s">
        <v>7380</v>
      </c>
      <c r="C3691">
        <f>_xlfn.NUMBERVALUE(RIGHT(Table1[[#This Row],[CODE]],6))</f>
        <v>504398</v>
      </c>
    </row>
    <row r="3692" spans="1:3">
      <c r="A3692" s="1" t="s">
        <v>7381</v>
      </c>
      <c r="B3692" t="s">
        <v>7382</v>
      </c>
      <c r="C3692">
        <f>_xlfn.NUMBERVALUE(RIGHT(Table1[[#This Row],[CODE]],6))</f>
        <v>533206</v>
      </c>
    </row>
    <row r="3693" spans="1:3">
      <c r="A3693" s="1" t="s">
        <v>7383</v>
      </c>
      <c r="B3693" t="s">
        <v>7384</v>
      </c>
      <c r="C3693">
        <f>_xlfn.NUMBERVALUE(RIGHT(Table1[[#This Row],[CODE]],6))</f>
        <v>500472</v>
      </c>
    </row>
    <row r="3694" spans="1:3">
      <c r="A3694" s="1" t="s">
        <v>7385</v>
      </c>
      <c r="B3694" t="s">
        <v>7386</v>
      </c>
      <c r="C3694">
        <f>_xlfn.NUMBERVALUE(RIGHT(Table1[[#This Row],[CODE]],6))</f>
        <v>538562</v>
      </c>
    </row>
    <row r="3695" spans="1:3">
      <c r="A3695" s="1" t="s">
        <v>7387</v>
      </c>
      <c r="B3695" t="s">
        <v>7388</v>
      </c>
      <c r="C3695">
        <f>_xlfn.NUMBERVALUE(RIGHT(Table1[[#This Row],[CODE]],6))</f>
        <v>531169</v>
      </c>
    </row>
    <row r="3696" spans="1:3">
      <c r="A3696" s="1" t="s">
        <v>7389</v>
      </c>
      <c r="B3696" t="s">
        <v>7390</v>
      </c>
      <c r="C3696">
        <f>_xlfn.NUMBERVALUE(RIGHT(Table1[[#This Row],[CODE]],6))</f>
        <v>526508</v>
      </c>
    </row>
    <row r="3697" spans="1:3">
      <c r="A3697" s="1" t="s">
        <v>7391</v>
      </c>
      <c r="B3697" t="s">
        <v>7392</v>
      </c>
      <c r="C3697">
        <f>_xlfn.NUMBERVALUE(RIGHT(Table1[[#This Row],[CODE]],6))</f>
        <v>533228</v>
      </c>
    </row>
    <row r="3698" spans="1:3">
      <c r="A3698" s="1" t="s">
        <v>7393</v>
      </c>
      <c r="B3698" t="s">
        <v>7394</v>
      </c>
      <c r="C3698">
        <f>_xlfn.NUMBERVALUE(RIGHT(Table1[[#This Row],[CODE]],6))</f>
        <v>526479</v>
      </c>
    </row>
    <row r="3699" spans="1:3">
      <c r="A3699" s="1" t="s">
        <v>7395</v>
      </c>
      <c r="B3699" t="s">
        <v>7396</v>
      </c>
      <c r="C3699">
        <f>_xlfn.NUMBERVALUE(RIGHT(Table1[[#This Row],[CODE]],6))</f>
        <v>505650</v>
      </c>
    </row>
    <row r="3700" spans="1:3">
      <c r="A3700" s="1" t="s">
        <v>7397</v>
      </c>
      <c r="B3700" t="s">
        <v>7398</v>
      </c>
      <c r="C3700">
        <f>_xlfn.NUMBERVALUE(RIGHT(Table1[[#This Row],[CODE]],6))</f>
        <v>538919</v>
      </c>
    </row>
    <row r="3701" spans="1:3">
      <c r="A3701" s="1" t="s">
        <v>7399</v>
      </c>
      <c r="B3701" t="s">
        <v>7400</v>
      </c>
      <c r="C3701">
        <f>_xlfn.NUMBERVALUE(RIGHT(Table1[[#This Row],[CODE]],6))</f>
        <v>523846</v>
      </c>
    </row>
    <row r="3702" spans="1:3">
      <c r="A3702" s="1" t="s">
        <v>7401</v>
      </c>
      <c r="B3702" t="s">
        <v>7402</v>
      </c>
      <c r="C3702">
        <f>_xlfn.NUMBERVALUE(RIGHT(Table1[[#This Row],[CODE]],6))</f>
        <v>532419</v>
      </c>
    </row>
    <row r="3703" spans="1:3">
      <c r="A3703" s="1" t="s">
        <v>7403</v>
      </c>
      <c r="B3703" t="s">
        <v>7404</v>
      </c>
      <c r="C3703">
        <f>_xlfn.NUMBERVALUE(RIGHT(Table1[[#This Row],[CODE]],6))</f>
        <v>508905</v>
      </c>
    </row>
    <row r="3704" spans="1:3">
      <c r="A3704" s="1" t="s">
        <v>7405</v>
      </c>
      <c r="B3704" t="s">
        <v>7406</v>
      </c>
      <c r="C3704">
        <f>_xlfn.NUMBERVALUE(RIGHT(Table1[[#This Row],[CODE]],6))</f>
        <v>519586</v>
      </c>
    </row>
    <row r="3705" spans="1:3">
      <c r="A3705" s="1" t="s">
        <v>7407</v>
      </c>
      <c r="B3705" t="s">
        <v>7408</v>
      </c>
      <c r="C3705">
        <f>_xlfn.NUMBERVALUE(RIGHT(Table1[[#This Row],[CODE]],6))</f>
        <v>513418</v>
      </c>
    </row>
    <row r="3706" spans="1:3">
      <c r="A3706" s="1" t="s">
        <v>7409</v>
      </c>
      <c r="B3706" t="s">
        <v>7410</v>
      </c>
      <c r="C3706">
        <f>_xlfn.NUMBERVALUE(RIGHT(Table1[[#This Row],[CODE]],6))</f>
        <v>505192</v>
      </c>
    </row>
    <row r="3707" spans="1:3">
      <c r="A3707" s="1" t="s">
        <v>7411</v>
      </c>
      <c r="B3707" t="s">
        <v>7412</v>
      </c>
      <c r="C3707">
        <f>_xlfn.NUMBERVALUE(RIGHT(Table1[[#This Row],[CODE]],6))</f>
        <v>590046</v>
      </c>
    </row>
    <row r="3708" spans="1:3">
      <c r="A3708" s="1" t="s">
        <v>7413</v>
      </c>
      <c r="B3708" t="s">
        <v>7414</v>
      </c>
      <c r="C3708">
        <f>_xlfn.NUMBERVALUE(RIGHT(Table1[[#This Row],[CODE]],6))</f>
        <v>532815</v>
      </c>
    </row>
    <row r="3709" spans="1:3">
      <c r="A3709" s="1" t="s">
        <v>7415</v>
      </c>
      <c r="B3709" t="s">
        <v>7416</v>
      </c>
      <c r="C3709">
        <f>_xlfn.NUMBERVALUE(RIGHT(Table1[[#This Row],[CODE]],6))</f>
        <v>531838</v>
      </c>
    </row>
    <row r="3710" spans="1:3">
      <c r="A3710" s="1" t="s">
        <v>7417</v>
      </c>
      <c r="B3710" t="s">
        <v>7418</v>
      </c>
      <c r="C3710">
        <f>_xlfn.NUMBERVALUE(RIGHT(Table1[[#This Row],[CODE]],6))</f>
        <v>505827</v>
      </c>
    </row>
    <row r="3711" spans="1:3">
      <c r="A3711" s="1" t="s">
        <v>7419</v>
      </c>
      <c r="B3711" t="s">
        <v>7420</v>
      </c>
      <c r="C3711">
        <f>_xlfn.NUMBERVALUE(RIGHT(Table1[[#This Row],[CODE]],6))</f>
        <v>538635</v>
      </c>
    </row>
    <row r="3712" spans="1:3">
      <c r="A3712" s="1" t="s">
        <v>7421</v>
      </c>
      <c r="B3712" t="s">
        <v>7422</v>
      </c>
      <c r="C3712">
        <f>_xlfn.NUMBERVALUE(RIGHT(Table1[[#This Row],[CODE]],6))</f>
        <v>514240</v>
      </c>
    </row>
    <row r="3713" spans="1:3">
      <c r="A3713" s="1" t="s">
        <v>7423</v>
      </c>
      <c r="B3713" t="s">
        <v>7424</v>
      </c>
      <c r="C3713">
        <f>_xlfn.NUMBERVALUE(RIGHT(Table1[[#This Row],[CODE]],6))</f>
        <v>532784</v>
      </c>
    </row>
    <row r="3714" spans="1:3">
      <c r="A3714" s="1" t="s">
        <v>7425</v>
      </c>
      <c r="B3714" t="s">
        <v>7426</v>
      </c>
      <c r="C3714">
        <f>_xlfn.NUMBERVALUE(RIGHT(Table1[[#This Row],[CODE]],6))</f>
        <v>512014</v>
      </c>
    </row>
    <row r="3715" spans="1:3">
      <c r="A3715" s="1" t="s">
        <v>7427</v>
      </c>
      <c r="B3715" t="s">
        <v>7428</v>
      </c>
      <c r="C3715">
        <f>_xlfn.NUMBERVALUE(RIGHT(Table1[[#This Row],[CODE]],6))</f>
        <v>524719</v>
      </c>
    </row>
    <row r="3716" spans="1:3">
      <c r="A3716" s="1" t="s">
        <v>7429</v>
      </c>
      <c r="B3716" t="s">
        <v>7430</v>
      </c>
      <c r="C3716">
        <f>_xlfn.NUMBERVALUE(RIGHT(Table1[[#This Row],[CODE]],6))</f>
        <v>538923</v>
      </c>
    </row>
    <row r="3717" spans="1:3">
      <c r="A3717" s="1" t="s">
        <v>7431</v>
      </c>
      <c r="B3717" t="s">
        <v>7432</v>
      </c>
      <c r="C3717">
        <f>_xlfn.NUMBERVALUE(RIGHT(Table1[[#This Row],[CODE]],6))</f>
        <v>504375</v>
      </c>
    </row>
    <row r="3718" spans="1:3">
      <c r="A3718" s="1" t="s">
        <v>7433</v>
      </c>
      <c r="B3718" t="s">
        <v>7434</v>
      </c>
      <c r="C3718">
        <f>_xlfn.NUMBERVALUE(RIGHT(Table1[[#This Row],[CODE]],6))</f>
        <v>530651</v>
      </c>
    </row>
    <row r="3719" spans="1:3">
      <c r="A3719" s="1" t="s">
        <v>7435</v>
      </c>
      <c r="B3719" t="s">
        <v>7436</v>
      </c>
      <c r="C3719">
        <f>_xlfn.NUMBERVALUE(RIGHT(Table1[[#This Row],[CODE]],6))</f>
        <v>532344</v>
      </c>
    </row>
    <row r="3720" spans="1:3">
      <c r="A3720" s="1" t="s">
        <v>7437</v>
      </c>
      <c r="B3720" t="s">
        <v>7438</v>
      </c>
      <c r="C3720">
        <f>_xlfn.NUMBERVALUE(RIGHT(Table1[[#This Row],[CODE]],6))</f>
        <v>532293</v>
      </c>
    </row>
    <row r="3721" spans="1:3">
      <c r="A3721" s="1" t="s">
        <v>7439</v>
      </c>
      <c r="B3721" t="s">
        <v>7440</v>
      </c>
      <c r="C3721">
        <f>_xlfn.NUMBERVALUE(RIGHT(Table1[[#This Row],[CODE]],6))</f>
        <v>532725</v>
      </c>
    </row>
    <row r="3722" spans="1:3">
      <c r="A3722" s="1" t="s">
        <v>7441</v>
      </c>
      <c r="B3722" t="s">
        <v>7442</v>
      </c>
      <c r="C3722">
        <f>_xlfn.NUMBERVALUE(RIGHT(Table1[[#This Row],[CODE]],6))</f>
        <v>500394</v>
      </c>
    </row>
    <row r="3723" spans="1:3">
      <c r="A3723" s="1" t="s">
        <v>7443</v>
      </c>
      <c r="B3723" t="s">
        <v>7444</v>
      </c>
      <c r="C3723">
        <f>_xlfn.NUMBERVALUE(RIGHT(Table1[[#This Row],[CODE]],6))</f>
        <v>502460</v>
      </c>
    </row>
    <row r="3724" spans="1:3">
      <c r="A3724" s="1" t="s">
        <v>7445</v>
      </c>
      <c r="B3724" t="s">
        <v>7446</v>
      </c>
      <c r="C3724">
        <f>_xlfn.NUMBERVALUE(RIGHT(Table1[[#This Row],[CODE]],6))</f>
        <v>513699</v>
      </c>
    </row>
    <row r="3725" spans="1:3">
      <c r="A3725" s="1" t="s">
        <v>7447</v>
      </c>
      <c r="B3725" t="s">
        <v>7448</v>
      </c>
      <c r="C3725">
        <f>_xlfn.NUMBERVALUE(RIGHT(Table1[[#This Row],[CODE]],6))</f>
        <v>522152</v>
      </c>
    </row>
    <row r="3726" spans="1:3">
      <c r="A3726" s="1" t="s">
        <v>7449</v>
      </c>
      <c r="B3726" t="s">
        <v>7450</v>
      </c>
      <c r="C3726">
        <f>_xlfn.NUMBERVALUE(RIGHT(Table1[[#This Row],[CODE]],6))</f>
        <v>511571</v>
      </c>
    </row>
    <row r="3727" spans="1:3">
      <c r="A3727" s="1" t="s">
        <v>7451</v>
      </c>
      <c r="B3727" t="s">
        <v>7452</v>
      </c>
      <c r="C3727">
        <f>_xlfn.NUMBERVALUE(RIGHT(Table1[[#This Row],[CODE]],6))</f>
        <v>507514</v>
      </c>
    </row>
    <row r="3728" spans="1:3">
      <c r="A3728" s="1" t="s">
        <v>7453</v>
      </c>
      <c r="B3728" t="s">
        <v>7454</v>
      </c>
      <c r="C3728">
        <f>_xlfn.NUMBERVALUE(RIGHT(Table1[[#This Row],[CODE]],6))</f>
        <v>516038</v>
      </c>
    </row>
    <row r="3729" spans="1:3">
      <c r="A3729" s="1" t="s">
        <v>7455</v>
      </c>
      <c r="B3729" t="s">
        <v>7456</v>
      </c>
      <c r="C3729">
        <f>_xlfn.NUMBERVALUE(RIGHT(Table1[[#This Row],[CODE]],6))</f>
        <v>521034</v>
      </c>
    </row>
    <row r="3730" spans="1:3">
      <c r="A3730" s="1" t="s">
        <v>7457</v>
      </c>
      <c r="B3730" t="s">
        <v>7458</v>
      </c>
      <c r="C3730">
        <f>_xlfn.NUMBERVALUE(RIGHT(Table1[[#This Row],[CODE]],6))</f>
        <v>531548</v>
      </c>
    </row>
    <row r="3731" spans="1:3">
      <c r="A3731" s="1" t="s">
        <v>7459</v>
      </c>
      <c r="B3731" t="s">
        <v>7460</v>
      </c>
      <c r="C3731">
        <f>_xlfn.NUMBERVALUE(RIGHT(Table1[[#This Row],[CODE]],6))</f>
        <v>533001</v>
      </c>
    </row>
    <row r="3732" spans="1:3">
      <c r="A3732" s="1" t="s">
        <v>7461</v>
      </c>
      <c r="B3732" t="s">
        <v>7462</v>
      </c>
      <c r="C3732">
        <f>_xlfn.NUMBERVALUE(RIGHT(Table1[[#This Row],[CODE]],6))</f>
        <v>520057</v>
      </c>
    </row>
    <row r="3733" spans="1:3">
      <c r="A3733" s="1" t="s">
        <v>7463</v>
      </c>
      <c r="B3733" t="s">
        <v>7464</v>
      </c>
      <c r="C3733">
        <f>_xlfn.NUMBERVALUE(RIGHT(Table1[[#This Row],[CODE]],6))</f>
        <v>526901</v>
      </c>
    </row>
    <row r="3734" spans="1:3">
      <c r="A3734" s="1" t="s">
        <v>7465</v>
      </c>
      <c r="B3734" t="s">
        <v>7466</v>
      </c>
      <c r="C3734">
        <f>_xlfn.NUMBERVALUE(RIGHT(Table1[[#This Row],[CODE]],6))</f>
        <v>538943</v>
      </c>
    </row>
    <row r="3735" spans="1:3">
      <c r="A3735" s="1" t="s">
        <v>7467</v>
      </c>
      <c r="B3735" t="s">
        <v>7468</v>
      </c>
      <c r="C3735">
        <f>_xlfn.NUMBERVALUE(RIGHT(Table1[[#This Row],[CODE]],6))</f>
        <v>532221</v>
      </c>
    </row>
    <row r="3736" spans="1:3">
      <c r="A3736" s="1" t="s">
        <v>7469</v>
      </c>
      <c r="B3736" t="s">
        <v>7470</v>
      </c>
      <c r="C3736">
        <f>_xlfn.NUMBERVALUE(RIGHT(Table1[[#This Row],[CODE]],6))</f>
        <v>539378</v>
      </c>
    </row>
    <row r="3737" spans="1:3">
      <c r="A3737" s="1" t="s">
        <v>7471</v>
      </c>
      <c r="B3737" t="s">
        <v>7472</v>
      </c>
      <c r="C3737">
        <f>_xlfn.NUMBERVALUE(RIGHT(Table1[[#This Row],[CODE]],6))</f>
        <v>521036</v>
      </c>
    </row>
    <row r="3738" spans="1:3">
      <c r="A3738" s="1" t="s">
        <v>7473</v>
      </c>
      <c r="B3738" t="s">
        <v>7474</v>
      </c>
      <c r="C3738">
        <f>_xlfn.NUMBERVALUE(RIGHT(Table1[[#This Row],[CODE]],6))</f>
        <v>531398</v>
      </c>
    </row>
    <row r="3739" spans="1:3">
      <c r="A3739" s="1" t="s">
        <v>7475</v>
      </c>
      <c r="B3739" t="s">
        <v>7476</v>
      </c>
      <c r="C3739">
        <f>_xlfn.NUMBERVALUE(RIGHT(Table1[[#This Row],[CODE]],6))</f>
        <v>526477</v>
      </c>
    </row>
    <row r="3740" spans="1:3">
      <c r="A3740" s="1" t="s">
        <v>7477</v>
      </c>
      <c r="B3740" t="s">
        <v>7478</v>
      </c>
      <c r="C3740">
        <f>_xlfn.NUMBERVALUE(RIGHT(Table1[[#This Row],[CODE]],6))</f>
        <v>516108</v>
      </c>
    </row>
    <row r="3741" spans="1:3">
      <c r="A3741" s="1" t="s">
        <v>7479</v>
      </c>
      <c r="B3741" t="s">
        <v>7480</v>
      </c>
      <c r="C3741">
        <f>_xlfn.NUMBERVALUE(RIGHT(Table1[[#This Row],[CODE]],6))</f>
        <v>538891</v>
      </c>
    </row>
    <row r="3742" spans="1:3">
      <c r="A3742" s="1" t="s">
        <v>7481</v>
      </c>
      <c r="B3742" t="s">
        <v>7482</v>
      </c>
      <c r="C3742">
        <f>_xlfn.NUMBERVALUE(RIGHT(Table1[[#This Row],[CODE]],6))</f>
        <v>532218</v>
      </c>
    </row>
    <row r="3743" spans="1:3">
      <c r="A3743" s="1" t="s">
        <v>7483</v>
      </c>
      <c r="B3743" t="s">
        <v>7484</v>
      </c>
      <c r="C3743">
        <f>_xlfn.NUMBERVALUE(RIGHT(Table1[[#This Row],[CODE]],6))</f>
        <v>509910</v>
      </c>
    </row>
    <row r="3744" spans="1:3">
      <c r="A3744" s="1" t="s">
        <v>7485</v>
      </c>
      <c r="B3744" t="s">
        <v>7486</v>
      </c>
      <c r="C3744">
        <f>_xlfn.NUMBERVALUE(RIGHT(Table1[[#This Row],[CODE]],6))</f>
        <v>531645</v>
      </c>
    </row>
    <row r="3745" spans="1:3">
      <c r="A3745" s="1" t="s">
        <v>7487</v>
      </c>
      <c r="B3745" t="s">
        <v>7488</v>
      </c>
      <c r="C3745">
        <f>_xlfn.NUMBERVALUE(RIGHT(Table1[[#This Row],[CODE]],6))</f>
        <v>514454</v>
      </c>
    </row>
    <row r="3746" spans="1:3">
      <c r="A3746" s="1" t="s">
        <v>7489</v>
      </c>
      <c r="B3746" t="s">
        <v>7490</v>
      </c>
      <c r="C3746">
        <f>_xlfn.NUMBERVALUE(RIGHT(Table1[[#This Row],[CODE]],6))</f>
        <v>513498</v>
      </c>
    </row>
    <row r="3747" spans="1:3">
      <c r="A3747" s="1" t="s">
        <v>7491</v>
      </c>
      <c r="B3747" t="s">
        <v>7492</v>
      </c>
      <c r="C3747">
        <f>_xlfn.NUMBERVALUE(RIGHT(Table1[[#This Row],[CODE]],6))</f>
        <v>532669</v>
      </c>
    </row>
    <row r="3748" spans="1:3">
      <c r="A3748" s="1" t="s">
        <v>7493</v>
      </c>
      <c r="B3748" t="s">
        <v>7494</v>
      </c>
      <c r="C3748">
        <f>_xlfn.NUMBERVALUE(RIGHT(Table1[[#This Row],[CODE]],6))</f>
        <v>590030</v>
      </c>
    </row>
    <row r="3749" spans="1:3">
      <c r="A3749" s="1" t="s">
        <v>7495</v>
      </c>
      <c r="B3749" t="s">
        <v>7496</v>
      </c>
      <c r="C3749">
        <f>_xlfn.NUMBERVALUE(RIGHT(Table1[[#This Row],[CODE]],6))</f>
        <v>523826</v>
      </c>
    </row>
    <row r="3750" spans="1:3">
      <c r="A3750" s="1" t="s">
        <v>7497</v>
      </c>
      <c r="B3750" t="s">
        <v>7498</v>
      </c>
      <c r="C3750">
        <f>_xlfn.NUMBERVALUE(RIGHT(Table1[[#This Row],[CODE]],6))</f>
        <v>532025</v>
      </c>
    </row>
    <row r="3751" spans="1:3">
      <c r="A3751" s="1" t="s">
        <v>7499</v>
      </c>
      <c r="B3751" t="s">
        <v>7500</v>
      </c>
      <c r="C3751">
        <f>_xlfn.NUMBERVALUE(RIGHT(Table1[[#This Row],[CODE]],6))</f>
        <v>530289</v>
      </c>
    </row>
    <row r="3752" spans="1:3">
      <c r="A3752" s="1" t="s">
        <v>7501</v>
      </c>
      <c r="B3752" t="s">
        <v>7502</v>
      </c>
      <c r="C3752">
        <f>_xlfn.NUMBERVALUE(RIGHT(Table1[[#This Row],[CODE]],6))</f>
        <v>538920</v>
      </c>
    </row>
    <row r="3753" spans="1:3">
      <c r="A3753" s="1" t="s">
        <v>7503</v>
      </c>
      <c r="B3753" t="s">
        <v>7504</v>
      </c>
      <c r="C3753">
        <f>_xlfn.NUMBERVALUE(RIGHT(Table1[[#This Row],[CODE]],6))</f>
        <v>524727</v>
      </c>
    </row>
    <row r="3754" spans="1:3">
      <c r="A3754" s="1" t="s">
        <v>7505</v>
      </c>
      <c r="B3754" t="s">
        <v>7506</v>
      </c>
      <c r="C3754">
        <f>_xlfn.NUMBERVALUE(RIGHT(Table1[[#This Row],[CODE]],6))</f>
        <v>508976</v>
      </c>
    </row>
    <row r="3755" spans="1:3">
      <c r="A3755" s="1" t="s">
        <v>7507</v>
      </c>
      <c r="B3755" t="s">
        <v>7508</v>
      </c>
      <c r="C3755">
        <f>_xlfn.NUMBERVALUE(RIGHT(Table1[[#This Row],[CODE]],6))</f>
        <v>531370</v>
      </c>
    </row>
    <row r="3756" spans="1:3">
      <c r="A3756" s="1" t="s">
        <v>7509</v>
      </c>
      <c r="B3756" t="s">
        <v>7510</v>
      </c>
      <c r="C3756">
        <f>_xlfn.NUMBERVALUE(RIGHT(Table1[[#This Row],[CODE]],6))</f>
        <v>502465</v>
      </c>
    </row>
    <row r="3757" spans="1:3">
      <c r="A3757" s="1" t="s">
        <v>7511</v>
      </c>
      <c r="B3757" t="s">
        <v>7512</v>
      </c>
      <c r="C3757">
        <f>_xlfn.NUMBERVALUE(RIGHT(Table1[[#This Row],[CODE]],6))</f>
        <v>534425</v>
      </c>
    </row>
    <row r="3758" spans="1:3">
      <c r="A3758" s="1" t="s">
        <v>7513</v>
      </c>
      <c r="B3758" t="s">
        <v>7514</v>
      </c>
      <c r="C3758">
        <f>_xlfn.NUMBERVALUE(RIGHT(Table1[[#This Row],[CODE]],6))</f>
        <v>512413</v>
      </c>
    </row>
    <row r="3759" spans="1:3">
      <c r="A3759" s="1" t="s">
        <v>7515</v>
      </c>
      <c r="B3759" t="s">
        <v>7516</v>
      </c>
      <c r="C3759">
        <f>_xlfn.NUMBERVALUE(RIGHT(Table1[[#This Row],[CODE]],6))</f>
        <v>513687</v>
      </c>
    </row>
    <row r="3760" spans="1:3">
      <c r="A3760" s="1" t="s">
        <v>7517</v>
      </c>
      <c r="B3760" t="s">
        <v>7518</v>
      </c>
      <c r="C3760">
        <f>_xlfn.NUMBERVALUE(RIGHT(Table1[[#This Row],[CODE]],6))</f>
        <v>531982</v>
      </c>
    </row>
    <row r="3761" spans="1:3">
      <c r="A3761" s="1" t="s">
        <v>7519</v>
      </c>
      <c r="B3761" t="s">
        <v>7520</v>
      </c>
      <c r="C3761">
        <f>_xlfn.NUMBERVALUE(RIGHT(Table1[[#This Row],[CODE]],6))</f>
        <v>512153</v>
      </c>
    </row>
    <row r="3762" spans="1:3">
      <c r="A3762" s="1" t="s">
        <v>7521</v>
      </c>
      <c r="B3762" t="s">
        <v>7522</v>
      </c>
      <c r="C3762">
        <f>_xlfn.NUMBERVALUE(RIGHT(Table1[[#This Row],[CODE]],6))</f>
        <v>512291</v>
      </c>
    </row>
    <row r="3763" spans="1:3">
      <c r="A3763" s="1" t="s">
        <v>7523</v>
      </c>
      <c r="B3763" t="s">
        <v>7524</v>
      </c>
      <c r="C3763">
        <f>_xlfn.NUMBERVALUE(RIGHT(Table1[[#This Row],[CODE]],6))</f>
        <v>517166</v>
      </c>
    </row>
    <row r="3764" spans="1:3">
      <c r="A3764" s="1" t="s">
        <v>7525</v>
      </c>
      <c r="B3764" t="s">
        <v>7526</v>
      </c>
      <c r="C3764">
        <f>_xlfn.NUMBERVALUE(RIGHT(Table1[[#This Row],[CODE]],6))</f>
        <v>526161</v>
      </c>
    </row>
    <row r="3765" spans="1:3">
      <c r="A3765" s="1" t="s">
        <v>7527</v>
      </c>
      <c r="B3765" t="s">
        <v>7528</v>
      </c>
      <c r="C3765">
        <f>_xlfn.NUMBERVALUE(RIGHT(Table1[[#This Row],[CODE]],6))</f>
        <v>521082</v>
      </c>
    </row>
    <row r="3766" spans="1:3">
      <c r="A3766" s="1" t="s">
        <v>7529</v>
      </c>
      <c r="B3766" t="s">
        <v>7530</v>
      </c>
      <c r="C3766">
        <f>_xlfn.NUMBERVALUE(RIGHT(Table1[[#This Row],[CODE]],6))</f>
        <v>532172</v>
      </c>
    </row>
    <row r="3767" spans="1:3">
      <c r="A3767" s="1" t="s">
        <v>7531</v>
      </c>
      <c r="B3767" t="s">
        <v>7532</v>
      </c>
      <c r="C3767">
        <f>_xlfn.NUMBERVALUE(RIGHT(Table1[[#This Row],[CODE]],6))</f>
        <v>526827</v>
      </c>
    </row>
    <row r="3768" spans="1:3">
      <c r="A3768" s="1" t="s">
        <v>7533</v>
      </c>
      <c r="B3768" t="s">
        <v>7534</v>
      </c>
      <c r="C3768">
        <f>_xlfn.NUMBERVALUE(RIGHT(Table1[[#This Row],[CODE]],6))</f>
        <v>517214</v>
      </c>
    </row>
    <row r="3769" spans="1:3">
      <c r="A3769" s="1" t="s">
        <v>7535</v>
      </c>
      <c r="B3769" t="s">
        <v>7536</v>
      </c>
      <c r="C3769">
        <f>_xlfn.NUMBERVALUE(RIGHT(Table1[[#This Row],[CODE]],6))</f>
        <v>500285</v>
      </c>
    </row>
    <row r="3770" spans="1:3">
      <c r="A3770" s="1" t="s">
        <v>7537</v>
      </c>
      <c r="B3770" t="s">
        <v>7538</v>
      </c>
      <c r="C3770">
        <f>_xlfn.NUMBERVALUE(RIGHT(Table1[[#This Row],[CODE]],6))</f>
        <v>539168</v>
      </c>
    </row>
    <row r="3771" spans="1:3">
      <c r="A3771" s="1" t="s">
        <v>7539</v>
      </c>
      <c r="B3771" t="s">
        <v>7540</v>
      </c>
      <c r="C3771">
        <f>_xlfn.NUMBERVALUE(RIGHT(Table1[[#This Row],[CODE]],6))</f>
        <v>532651</v>
      </c>
    </row>
    <row r="3772" spans="1:3">
      <c r="A3772" s="1" t="s">
        <v>7541</v>
      </c>
      <c r="B3772" t="s">
        <v>7542</v>
      </c>
      <c r="C3772">
        <f>_xlfn.NUMBERVALUE(RIGHT(Table1[[#This Row],[CODE]],6))</f>
        <v>500402</v>
      </c>
    </row>
    <row r="3773" spans="1:3">
      <c r="A3773" s="1" t="s">
        <v>7543</v>
      </c>
      <c r="B3773" t="s">
        <v>7544</v>
      </c>
      <c r="C3773">
        <f>_xlfn.NUMBERVALUE(RIGHT(Table1[[#This Row],[CODE]],6))</f>
        <v>539221</v>
      </c>
    </row>
    <row r="3774" spans="1:3">
      <c r="A3774" s="1" t="s">
        <v>7545</v>
      </c>
      <c r="B3774" t="s">
        <v>7546</v>
      </c>
      <c r="C3774">
        <f>_xlfn.NUMBERVALUE(RIGHT(Table1[[#This Row],[CODE]],6))</f>
        <v>538402</v>
      </c>
    </row>
    <row r="3775" spans="1:3">
      <c r="A3775" s="1" t="s">
        <v>7547</v>
      </c>
      <c r="B3775" t="s">
        <v>7548</v>
      </c>
      <c r="C3775">
        <f>_xlfn.NUMBERVALUE(RIGHT(Table1[[#This Row],[CODE]],6))</f>
        <v>530177</v>
      </c>
    </row>
    <row r="3776" spans="1:3">
      <c r="A3776" s="1" t="s">
        <v>7549</v>
      </c>
      <c r="B3776" t="s">
        <v>7550</v>
      </c>
      <c r="C3776">
        <f>_xlfn.NUMBERVALUE(RIGHT(Table1[[#This Row],[CODE]],6))</f>
        <v>532249</v>
      </c>
    </row>
    <row r="3777" spans="1:3">
      <c r="A3777" s="1" t="s">
        <v>7551</v>
      </c>
      <c r="B3777" t="s">
        <v>7552</v>
      </c>
      <c r="C3777">
        <f>_xlfn.NUMBERVALUE(RIGHT(Table1[[#This Row],[CODE]],6))</f>
        <v>533121</v>
      </c>
    </row>
    <row r="3778" spans="1:3">
      <c r="A3778" s="1" t="s">
        <v>7553</v>
      </c>
      <c r="B3778" t="s">
        <v>7554</v>
      </c>
      <c r="C3778">
        <f>_xlfn.NUMBERVALUE(RIGHT(Table1[[#This Row],[CODE]],6))</f>
        <v>526532</v>
      </c>
    </row>
    <row r="3779" spans="1:3">
      <c r="A3779" s="1" t="s">
        <v>7555</v>
      </c>
      <c r="B3779" t="s">
        <v>7556</v>
      </c>
      <c r="C3779">
        <f>_xlfn.NUMBERVALUE(RIGHT(Table1[[#This Row],[CODE]],6))</f>
        <v>530037</v>
      </c>
    </row>
    <row r="3780" spans="1:3">
      <c r="A3780" s="1" t="s">
        <v>7557</v>
      </c>
      <c r="B3780" t="s">
        <v>7558</v>
      </c>
      <c r="C3780">
        <f>_xlfn.NUMBERVALUE(RIGHT(Table1[[#This Row],[CODE]],6))</f>
        <v>507753</v>
      </c>
    </row>
    <row r="3781" spans="1:3">
      <c r="A3781" s="1" t="s">
        <v>7559</v>
      </c>
      <c r="B3781" t="s">
        <v>7560</v>
      </c>
      <c r="C3781">
        <f>_xlfn.NUMBERVALUE(RIGHT(Table1[[#This Row],[CODE]],6))</f>
        <v>532842</v>
      </c>
    </row>
    <row r="3782" spans="1:3">
      <c r="A3782" s="1" t="s">
        <v>7561</v>
      </c>
      <c r="B3782" t="s">
        <v>7562</v>
      </c>
      <c r="C3782">
        <f>_xlfn.NUMBERVALUE(RIGHT(Table1[[#This Row],[CODE]],6))</f>
        <v>532701</v>
      </c>
    </row>
    <row r="3783" spans="1:3">
      <c r="A3783" s="1" t="s">
        <v>7563</v>
      </c>
      <c r="B3783" t="s">
        <v>7564</v>
      </c>
      <c r="C3783">
        <f>_xlfn.NUMBERVALUE(RIGHT(Table1[[#This Row],[CODE]],6))</f>
        <v>535601</v>
      </c>
    </row>
    <row r="3784" spans="1:3">
      <c r="A3784" s="1" t="s">
        <v>7565</v>
      </c>
      <c r="B3784" t="s">
        <v>7566</v>
      </c>
      <c r="C3784">
        <f>_xlfn.NUMBERVALUE(RIGHT(Table1[[#This Row],[CODE]],6))</f>
        <v>523756</v>
      </c>
    </row>
    <row r="3785" spans="1:3">
      <c r="A3785" s="1" t="s">
        <v>7567</v>
      </c>
      <c r="B3785" t="s">
        <v>7568</v>
      </c>
      <c r="C3785">
        <f>_xlfn.NUMBERVALUE(RIGHT(Table1[[#This Row],[CODE]],6))</f>
        <v>539217</v>
      </c>
    </row>
    <row r="3786" spans="1:3">
      <c r="A3786" s="1" t="s">
        <v>7569</v>
      </c>
      <c r="B3786" t="s">
        <v>7570</v>
      </c>
      <c r="C3786">
        <f>_xlfn.NUMBERVALUE(RIGHT(Table1[[#This Row],[CODE]],6))</f>
        <v>503806</v>
      </c>
    </row>
    <row r="3787" spans="1:3">
      <c r="A3787" s="1" t="s">
        <v>7571</v>
      </c>
      <c r="B3787" t="s">
        <v>7572</v>
      </c>
      <c r="C3787">
        <f>_xlfn.NUMBERVALUE(RIGHT(Table1[[#This Row],[CODE]],6))</f>
        <v>533102</v>
      </c>
    </row>
    <row r="3788" spans="1:3">
      <c r="A3788" s="1" t="s">
        <v>7573</v>
      </c>
      <c r="B3788" t="s">
        <v>7574</v>
      </c>
      <c r="C3788">
        <f>_xlfn.NUMBERVALUE(RIGHT(Table1[[#This Row],[CODE]],6))</f>
        <v>534680</v>
      </c>
    </row>
    <row r="3789" spans="1:3">
      <c r="A3789" s="1" t="s">
        <v>7575</v>
      </c>
      <c r="B3789" t="s">
        <v>7576</v>
      </c>
      <c r="C3789">
        <f>_xlfn.NUMBERVALUE(RIGHT(Table1[[#This Row],[CODE]],6))</f>
        <v>530943</v>
      </c>
    </row>
    <row r="3790" spans="1:3">
      <c r="A3790" s="1" t="s">
        <v>7577</v>
      </c>
      <c r="B3790" t="s">
        <v>7578</v>
      </c>
      <c r="C3790">
        <f>_xlfn.NUMBERVALUE(RIGHT(Table1[[#This Row],[CODE]],6))</f>
        <v>538863</v>
      </c>
    </row>
    <row r="3791" spans="1:3">
      <c r="A3791" s="1" t="s">
        <v>7579</v>
      </c>
      <c r="B3791" t="s">
        <v>7580</v>
      </c>
      <c r="C3791">
        <f>_xlfn.NUMBERVALUE(RIGHT(Table1[[#This Row],[CODE]],6))</f>
        <v>507918</v>
      </c>
    </row>
    <row r="3792" spans="1:3">
      <c r="A3792" s="1" t="s">
        <v>7581</v>
      </c>
      <c r="B3792" t="s">
        <v>7582</v>
      </c>
      <c r="C3792">
        <f>_xlfn.NUMBERVALUE(RIGHT(Table1[[#This Row],[CODE]],6))</f>
        <v>514442</v>
      </c>
    </row>
    <row r="3793" spans="1:3">
      <c r="A3793" s="1" t="s">
        <v>7583</v>
      </c>
      <c r="B3793" t="s">
        <v>7584</v>
      </c>
      <c r="C3793">
        <f>_xlfn.NUMBERVALUE(RIGHT(Table1[[#This Row],[CODE]],6))</f>
        <v>539363</v>
      </c>
    </row>
    <row r="3794" spans="1:3">
      <c r="A3794" s="1" t="s">
        <v>7585</v>
      </c>
      <c r="B3794" t="s">
        <v>7586</v>
      </c>
      <c r="C3794">
        <f>_xlfn.NUMBERVALUE(RIGHT(Table1[[#This Row],[CODE]],6))</f>
        <v>521161</v>
      </c>
    </row>
    <row r="3795" spans="1:3">
      <c r="A3795" s="1" t="s">
        <v>7587</v>
      </c>
      <c r="B3795" t="s">
        <v>7588</v>
      </c>
      <c r="C3795">
        <f>_xlfn.NUMBERVALUE(RIGHT(Table1[[#This Row],[CODE]],6))</f>
        <v>521234</v>
      </c>
    </row>
    <row r="3796" spans="1:3">
      <c r="A3796" s="1" t="s">
        <v>7589</v>
      </c>
      <c r="B3796" t="s">
        <v>7590</v>
      </c>
      <c r="C3796">
        <f>_xlfn.NUMBERVALUE(RIGHT(Table1[[#This Row],[CODE]],6))</f>
        <v>521178</v>
      </c>
    </row>
    <row r="3797" spans="1:3">
      <c r="A3797" s="1" t="s">
        <v>7591</v>
      </c>
      <c r="B3797" t="s">
        <v>7592</v>
      </c>
      <c r="C3797">
        <f>_xlfn.NUMBERVALUE(RIGHT(Table1[[#This Row],[CODE]],6))</f>
        <v>515081</v>
      </c>
    </row>
    <row r="3798" spans="1:3">
      <c r="A3798" s="1" t="s">
        <v>7593</v>
      </c>
      <c r="B3798" t="s">
        <v>7594</v>
      </c>
      <c r="C3798">
        <f>_xlfn.NUMBERVALUE(RIGHT(Table1[[#This Row],[CODE]],6))</f>
        <v>513605</v>
      </c>
    </row>
    <row r="3799" spans="1:3">
      <c r="A3799" s="1" t="s">
        <v>7595</v>
      </c>
      <c r="B3799" t="s">
        <v>7596</v>
      </c>
      <c r="C3799">
        <f>_xlfn.NUMBERVALUE(RIGHT(Table1[[#This Row],[CODE]],6))</f>
        <v>526893</v>
      </c>
    </row>
    <row r="3800" spans="1:3">
      <c r="A3800" s="1" t="s">
        <v>7597</v>
      </c>
      <c r="B3800" t="s">
        <v>7598</v>
      </c>
      <c r="C3800">
        <f>_xlfn.NUMBERVALUE(RIGHT(Table1[[#This Row],[CODE]],6))</f>
        <v>523222</v>
      </c>
    </row>
    <row r="3801" spans="1:3">
      <c r="A3801" s="1" t="s">
        <v>7599</v>
      </c>
      <c r="B3801" t="s">
        <v>7600</v>
      </c>
      <c r="C3801">
        <f>_xlfn.NUMBERVALUE(RIGHT(Table1[[#This Row],[CODE]],6))</f>
        <v>536799</v>
      </c>
    </row>
    <row r="3802" spans="1:3">
      <c r="A3802" s="1" t="s">
        <v>7601</v>
      </c>
      <c r="B3802" t="s">
        <v>7602</v>
      </c>
      <c r="C3802">
        <f>_xlfn.NUMBERVALUE(RIGHT(Table1[[#This Row],[CODE]],6))</f>
        <v>533569</v>
      </c>
    </row>
    <row r="3803" spans="1:3">
      <c r="A3803" s="1" t="s">
        <v>7603</v>
      </c>
      <c r="B3803" t="s">
        <v>7604</v>
      </c>
      <c r="C3803">
        <f>_xlfn.NUMBERVALUE(RIGHT(Table1[[#This Row],[CODE]],6))</f>
        <v>533305</v>
      </c>
    </row>
    <row r="3804" spans="1:3">
      <c r="A3804" s="1" t="s">
        <v>7605</v>
      </c>
      <c r="B3804" t="s">
        <v>7606</v>
      </c>
      <c r="C3804">
        <f>_xlfn.NUMBERVALUE(RIGHT(Table1[[#This Row],[CODE]],6))</f>
        <v>524636</v>
      </c>
    </row>
    <row r="3805" spans="1:3">
      <c r="A3805" s="1" t="s">
        <v>7607</v>
      </c>
      <c r="B3805" t="s">
        <v>7608</v>
      </c>
      <c r="C3805">
        <f>_xlfn.NUMBERVALUE(RIGHT(Table1[[#This Row],[CODE]],6))</f>
        <v>514336</v>
      </c>
    </row>
    <row r="3806" spans="1:3">
      <c r="A3806" s="1" t="s">
        <v>7609</v>
      </c>
      <c r="B3806" t="s">
        <v>7610</v>
      </c>
      <c r="C3806">
        <f>_xlfn.NUMBERVALUE(RIGHT(Table1[[#This Row],[CODE]],6))</f>
        <v>530821</v>
      </c>
    </row>
    <row r="3807" spans="1:3">
      <c r="A3807" s="1" t="s">
        <v>7611</v>
      </c>
      <c r="B3807" t="s">
        <v>7612</v>
      </c>
      <c r="C3807">
        <f>_xlfn.NUMBERVALUE(RIGHT(Table1[[#This Row],[CODE]],6))</f>
        <v>539026</v>
      </c>
    </row>
    <row r="3808" spans="1:3">
      <c r="A3808" s="1" t="s">
        <v>7613</v>
      </c>
      <c r="B3808" t="s">
        <v>7614</v>
      </c>
      <c r="C3808">
        <f>_xlfn.NUMBERVALUE(RIGHT(Table1[[#This Row],[CODE]],6))</f>
        <v>531723</v>
      </c>
    </row>
    <row r="3809" spans="1:3">
      <c r="A3809" s="1" t="s">
        <v>7615</v>
      </c>
      <c r="B3809" t="s">
        <v>7616</v>
      </c>
      <c r="C3809">
        <f>_xlfn.NUMBERVALUE(RIGHT(Table1[[#This Row],[CODE]],6))</f>
        <v>504180</v>
      </c>
    </row>
    <row r="3810" spans="1:3">
      <c r="A3810" s="1" t="s">
        <v>7617</v>
      </c>
      <c r="B3810" t="s">
        <v>7618</v>
      </c>
      <c r="C3810">
        <f>_xlfn.NUMBERVALUE(RIGHT(Table1[[#This Row],[CODE]],6))</f>
        <v>511700</v>
      </c>
    </row>
    <row r="3811" spans="1:3">
      <c r="A3811" s="1" t="s">
        <v>7619</v>
      </c>
      <c r="B3811" t="s">
        <v>7620</v>
      </c>
      <c r="C3811">
        <f>_xlfn.NUMBERVALUE(RIGHT(Table1[[#This Row],[CODE]],6))</f>
        <v>580001</v>
      </c>
    </row>
    <row r="3812" spans="1:3">
      <c r="A3812" s="1" t="s">
        <v>7621</v>
      </c>
      <c r="B3812" t="s">
        <v>7622</v>
      </c>
      <c r="C3812">
        <f>_xlfn.NUMBERVALUE(RIGHT(Table1[[#This Row],[CODE]],6))</f>
        <v>530017</v>
      </c>
    </row>
    <row r="3813" spans="1:3">
      <c r="A3813" s="1" t="s">
        <v>7623</v>
      </c>
      <c r="B3813" t="s">
        <v>7624</v>
      </c>
      <c r="C3813">
        <f>_xlfn.NUMBERVALUE(RIGHT(Table1[[#This Row],[CODE]],6))</f>
        <v>523351</v>
      </c>
    </row>
    <row r="3814" spans="1:3">
      <c r="A3814" s="1" t="s">
        <v>7625</v>
      </c>
      <c r="B3814" t="s">
        <v>7626</v>
      </c>
      <c r="C3814">
        <f>_xlfn.NUMBERVALUE(RIGHT(Table1[[#This Row],[CODE]],6))</f>
        <v>530931</v>
      </c>
    </row>
    <row r="3815" spans="1:3">
      <c r="A3815" s="1" t="s">
        <v>7627</v>
      </c>
      <c r="B3815" t="s">
        <v>7628</v>
      </c>
      <c r="C3815">
        <f>_xlfn.NUMBERVALUE(RIGHT(Table1[[#This Row],[CODE]],6))</f>
        <v>506105</v>
      </c>
    </row>
    <row r="3816" spans="1:3">
      <c r="A3816" s="1" t="s">
        <v>7629</v>
      </c>
      <c r="B3816" t="s">
        <v>7630</v>
      </c>
      <c r="C3816">
        <f>_xlfn.NUMBERVALUE(RIGHT(Table1[[#This Row],[CODE]],6))</f>
        <v>539255</v>
      </c>
    </row>
    <row r="3817" spans="1:3">
      <c r="A3817" s="1" t="s">
        <v>7631</v>
      </c>
      <c r="B3817" t="s">
        <v>7632</v>
      </c>
      <c r="C3817">
        <f>_xlfn.NUMBERVALUE(RIGHT(Table1[[#This Row],[CODE]],6))</f>
        <v>590129</v>
      </c>
    </row>
    <row r="3818" spans="1:3">
      <c r="A3818" s="1" t="s">
        <v>7633</v>
      </c>
      <c r="B3818" t="s">
        <v>7634</v>
      </c>
      <c r="C3818">
        <f>_xlfn.NUMBERVALUE(RIGHT(Table1[[#This Row],[CODE]],6))</f>
        <v>536666</v>
      </c>
    </row>
    <row r="3819" spans="1:3">
      <c r="A3819" s="1" t="s">
        <v>7635</v>
      </c>
      <c r="B3819" t="s">
        <v>7636</v>
      </c>
      <c r="C3819">
        <f>_xlfn.NUMBERVALUE(RIGHT(Table1[[#This Row],[CODE]],6))</f>
        <v>516022</v>
      </c>
    </row>
    <row r="3820" spans="1:3">
      <c r="A3820" s="1" t="s">
        <v>7637</v>
      </c>
      <c r="B3820" t="s">
        <v>7638</v>
      </c>
      <c r="C3820">
        <f>_xlfn.NUMBERVALUE(RIGHT(Table1[[#This Row],[CODE]],6))</f>
        <v>531616</v>
      </c>
    </row>
    <row r="3821" spans="1:3">
      <c r="A3821" s="1" t="s">
        <v>7639</v>
      </c>
      <c r="B3821" t="s">
        <v>7640</v>
      </c>
      <c r="C3821">
        <f>_xlfn.NUMBERVALUE(RIGHT(Table1[[#This Row],[CODE]],6))</f>
        <v>538733</v>
      </c>
    </row>
    <row r="3822" spans="1:3">
      <c r="A3822" s="1" t="s">
        <v>7641</v>
      </c>
      <c r="B3822" t="s">
        <v>7642</v>
      </c>
      <c r="C3822">
        <f>_xlfn.NUMBERVALUE(RIGHT(Table1[[#This Row],[CODE]],6))</f>
        <v>517548</v>
      </c>
    </row>
    <row r="3823" spans="1:3">
      <c r="A3823" s="1" t="s">
        <v>7643</v>
      </c>
      <c r="B3823" t="s">
        <v>7644</v>
      </c>
      <c r="C3823">
        <f>_xlfn.NUMBERVALUE(RIGHT(Table1[[#This Row],[CODE]],6))</f>
        <v>520155</v>
      </c>
    </row>
    <row r="3824" spans="1:3">
      <c r="A3824" s="1" t="s">
        <v>7645</v>
      </c>
      <c r="B3824" t="s">
        <v>7646</v>
      </c>
      <c r="C3824">
        <f>_xlfn.NUMBERVALUE(RIGHT(Table1[[#This Row],[CODE]],6))</f>
        <v>501061</v>
      </c>
    </row>
    <row r="3825" spans="1:3">
      <c r="A3825" s="1" t="s">
        <v>7647</v>
      </c>
      <c r="B3825" t="s">
        <v>7648</v>
      </c>
      <c r="C3825">
        <f>_xlfn.NUMBERVALUE(RIGHT(Table1[[#This Row],[CODE]],6))</f>
        <v>500112</v>
      </c>
    </row>
    <row r="3826" spans="1:3">
      <c r="A3826" s="1" t="s">
        <v>7649</v>
      </c>
      <c r="B3826" t="s">
        <v>7650</v>
      </c>
      <c r="C3826">
        <f>_xlfn.NUMBERVALUE(RIGHT(Table1[[#This Row],[CODE]],6))</f>
        <v>532200</v>
      </c>
    </row>
    <row r="3827" spans="1:3">
      <c r="A3827" s="1" t="s">
        <v>7651</v>
      </c>
      <c r="B3827" t="s">
        <v>7652</v>
      </c>
      <c r="C3827">
        <f>_xlfn.NUMBERVALUE(RIGHT(Table1[[#This Row],[CODE]],6))</f>
        <v>532191</v>
      </c>
    </row>
    <row r="3828" spans="1:3">
      <c r="A3828" s="1" t="s">
        <v>7653</v>
      </c>
      <c r="B3828" t="s">
        <v>7654</v>
      </c>
      <c r="C3828">
        <f>_xlfn.NUMBERVALUE(RIGHT(Table1[[#This Row],[CODE]],6))</f>
        <v>512531</v>
      </c>
    </row>
    <row r="3829" spans="1:3">
      <c r="A3829" s="1" t="s">
        <v>7655</v>
      </c>
      <c r="B3829" t="s">
        <v>7656</v>
      </c>
      <c r="C3829">
        <f>_xlfn.NUMBERVALUE(RIGHT(Table1[[#This Row],[CODE]],6))</f>
        <v>500113</v>
      </c>
    </row>
    <row r="3830" spans="1:3">
      <c r="A3830" s="1" t="s">
        <v>7657</v>
      </c>
      <c r="B3830" t="s">
        <v>7658</v>
      </c>
      <c r="C3830">
        <f>_xlfn.NUMBERVALUE(RIGHT(Table1[[#This Row],[CODE]],6))</f>
        <v>534748</v>
      </c>
    </row>
    <row r="3831" spans="1:3">
      <c r="A3831" s="1" t="s">
        <v>7659</v>
      </c>
      <c r="B3831" t="s">
        <v>7660</v>
      </c>
      <c r="C3831">
        <f>_xlfn.NUMBERVALUE(RIGHT(Table1[[#This Row],[CODE]],6))</f>
        <v>513173</v>
      </c>
    </row>
    <row r="3832" spans="1:3">
      <c r="A3832" s="1" t="s">
        <v>7661</v>
      </c>
      <c r="B3832" t="s">
        <v>7662</v>
      </c>
      <c r="C3832">
        <f>_xlfn.NUMBERVALUE(RIGHT(Table1[[#This Row],[CODE]],6))</f>
        <v>513262</v>
      </c>
    </row>
    <row r="3833" spans="1:3">
      <c r="A3833" s="1" t="s">
        <v>7663</v>
      </c>
      <c r="B3833" t="s">
        <v>7664</v>
      </c>
      <c r="C3833">
        <f>_xlfn.NUMBERVALUE(RIGHT(Table1[[#This Row],[CODE]],6))</f>
        <v>513517</v>
      </c>
    </row>
    <row r="3834" spans="1:3">
      <c r="A3834" s="1" t="s">
        <v>7665</v>
      </c>
      <c r="B3834" t="s">
        <v>7666</v>
      </c>
      <c r="C3834">
        <f>_xlfn.NUMBERVALUE(RIGHT(Table1[[#This Row],[CODE]],6))</f>
        <v>500399</v>
      </c>
    </row>
    <row r="3835" spans="1:3">
      <c r="A3835" s="1" t="s">
        <v>7667</v>
      </c>
      <c r="B3835" t="s">
        <v>7668</v>
      </c>
      <c r="C3835">
        <f>_xlfn.NUMBERVALUE(RIGHT(Table1[[#This Row],[CODE]],6))</f>
        <v>533316</v>
      </c>
    </row>
    <row r="3836" spans="1:3">
      <c r="A3836" s="1" t="s">
        <v>7669</v>
      </c>
      <c r="B3836" t="s">
        <v>7670</v>
      </c>
      <c r="C3836">
        <f>_xlfn.NUMBERVALUE(RIGHT(Table1[[#This Row],[CODE]],6))</f>
        <v>513530</v>
      </c>
    </row>
    <row r="3837" spans="1:3">
      <c r="A3837" s="1" t="s">
        <v>7671</v>
      </c>
      <c r="B3837" t="s">
        <v>7672</v>
      </c>
      <c r="C3837">
        <f>_xlfn.NUMBERVALUE(RIGHT(Table1[[#This Row],[CODE]],6))</f>
        <v>526071</v>
      </c>
    </row>
    <row r="3838" spans="1:3">
      <c r="A3838" s="1" t="s">
        <v>7673</v>
      </c>
      <c r="B3838" t="s">
        <v>7674</v>
      </c>
      <c r="C3838">
        <f>_xlfn.NUMBERVALUE(RIGHT(Table1[[#This Row],[CODE]],6))</f>
        <v>536738</v>
      </c>
    </row>
    <row r="3839" spans="1:3">
      <c r="A3839" s="1" t="s">
        <v>7675</v>
      </c>
      <c r="B3839" t="s">
        <v>7676</v>
      </c>
      <c r="C3839">
        <f>_xlfn.NUMBERVALUE(RIGHT(Table1[[#This Row],[CODE]],6))</f>
        <v>531509</v>
      </c>
    </row>
    <row r="3840" spans="1:3">
      <c r="A3840" s="1" t="s">
        <v>7677</v>
      </c>
      <c r="B3840" t="s">
        <v>7678</v>
      </c>
      <c r="C3840">
        <f>_xlfn.NUMBERVALUE(RIGHT(Table1[[#This Row],[CODE]],6))</f>
        <v>512299</v>
      </c>
    </row>
    <row r="3841" spans="1:3">
      <c r="A3841" s="1" t="s">
        <v>7679</v>
      </c>
      <c r="B3841" t="s">
        <v>7680</v>
      </c>
      <c r="C3841">
        <f>_xlfn.NUMBERVALUE(RIGHT(Table1[[#This Row],[CODE]],6))</f>
        <v>526500</v>
      </c>
    </row>
    <row r="3842" spans="1:3">
      <c r="A3842" s="1" t="s">
        <v>7681</v>
      </c>
      <c r="B3842" t="s">
        <v>7682</v>
      </c>
      <c r="C3842">
        <f>_xlfn.NUMBERVALUE(RIGHT(Table1[[#This Row],[CODE]],6))</f>
        <v>508963</v>
      </c>
    </row>
    <row r="3843" spans="1:3">
      <c r="A3843" s="1" t="s">
        <v>7683</v>
      </c>
      <c r="B3843" t="s">
        <v>7684</v>
      </c>
      <c r="C3843">
        <f>_xlfn.NUMBERVALUE(RIGHT(Table1[[#This Row],[CODE]],6))</f>
        <v>523363</v>
      </c>
    </row>
    <row r="3844" spans="1:3">
      <c r="A3844" s="1" t="s">
        <v>7685</v>
      </c>
      <c r="B3844" t="s">
        <v>7686</v>
      </c>
      <c r="C3844">
        <f>_xlfn.NUMBERVALUE(RIGHT(Table1[[#This Row],[CODE]],6))</f>
        <v>508998</v>
      </c>
    </row>
    <row r="3845" spans="1:3">
      <c r="A3845" s="1" t="s">
        <v>7687</v>
      </c>
      <c r="B3845" t="s">
        <v>7688</v>
      </c>
      <c r="C3845">
        <f>_xlfn.NUMBERVALUE(RIGHT(Table1[[#This Row],[CODE]],6))</f>
        <v>513575</v>
      </c>
    </row>
    <row r="3846" spans="1:3">
      <c r="A3846" s="1" t="s">
        <v>7689</v>
      </c>
      <c r="B3846" t="s">
        <v>7690</v>
      </c>
      <c r="C3846">
        <f>_xlfn.NUMBERVALUE(RIGHT(Table1[[#This Row],[CODE]],6))</f>
        <v>531628</v>
      </c>
    </row>
    <row r="3847" spans="1:3">
      <c r="A3847" s="1" t="s">
        <v>7691</v>
      </c>
      <c r="B3847" t="s">
        <v>7692</v>
      </c>
      <c r="C3847">
        <f>_xlfn.NUMBERVALUE(RIGHT(Table1[[#This Row],[CODE]],6))</f>
        <v>530759</v>
      </c>
    </row>
    <row r="3848" spans="1:3">
      <c r="A3848" s="1" t="s">
        <v>7693</v>
      </c>
      <c r="B3848" t="s">
        <v>7694</v>
      </c>
      <c r="C3848">
        <f>_xlfn.NUMBERVALUE(RIGHT(Table1[[#This Row],[CODE]],6))</f>
        <v>531901</v>
      </c>
    </row>
    <row r="3849" spans="1:3">
      <c r="A3849" s="1" t="s">
        <v>7695</v>
      </c>
      <c r="B3849" t="s">
        <v>7696</v>
      </c>
      <c r="C3849">
        <f>_xlfn.NUMBERVALUE(RIGHT(Table1[[#This Row],[CODE]],6))</f>
        <v>532374</v>
      </c>
    </row>
    <row r="3850" spans="1:3">
      <c r="A3850" s="1" t="s">
        <v>7697</v>
      </c>
      <c r="B3850" t="s">
        <v>7698</v>
      </c>
      <c r="C3850">
        <f>_xlfn.NUMBERVALUE(RIGHT(Table1[[#This Row],[CODE]],6))</f>
        <v>504960</v>
      </c>
    </row>
    <row r="3851" spans="1:3">
      <c r="A3851" s="1" t="s">
        <v>7699</v>
      </c>
      <c r="B3851" t="s">
        <v>7700</v>
      </c>
      <c r="C3851">
        <f>_xlfn.NUMBERVALUE(RIGHT(Table1[[#This Row],[CODE]],6))</f>
        <v>513151</v>
      </c>
    </row>
    <row r="3852" spans="1:3">
      <c r="A3852" s="1" t="s">
        <v>7701</v>
      </c>
      <c r="B3852" t="s">
        <v>7702</v>
      </c>
      <c r="C3852">
        <f>_xlfn.NUMBERVALUE(RIGHT(Table1[[#This Row],[CODE]],6))</f>
        <v>532730</v>
      </c>
    </row>
    <row r="3853" spans="1:3">
      <c r="A3853" s="1" t="s">
        <v>7703</v>
      </c>
      <c r="B3853" t="s">
        <v>7704</v>
      </c>
      <c r="C3853">
        <f>_xlfn.NUMBERVALUE(RIGHT(Table1[[#This Row],[CODE]],6))</f>
        <v>522085</v>
      </c>
    </row>
    <row r="3854" spans="1:3">
      <c r="A3854" s="1" t="s">
        <v>7705</v>
      </c>
      <c r="B3854" t="s">
        <v>7706</v>
      </c>
      <c r="C3854">
        <f>_xlfn.NUMBERVALUE(RIGHT(Table1[[#This Row],[CODE]],6))</f>
        <v>532679</v>
      </c>
    </row>
    <row r="3855" spans="1:3">
      <c r="A3855" s="1" t="s">
        <v>7707</v>
      </c>
      <c r="B3855" t="s">
        <v>7708</v>
      </c>
      <c r="C3855">
        <f>_xlfn.NUMBERVALUE(RIGHT(Table1[[#This Row],[CODE]],6))</f>
        <v>504959</v>
      </c>
    </row>
    <row r="3856" spans="1:3">
      <c r="A3856" s="1" t="s">
        <v>7709</v>
      </c>
      <c r="B3856" t="s">
        <v>7710</v>
      </c>
      <c r="C3856">
        <f>_xlfn.NUMBERVALUE(RIGHT(Table1[[#This Row],[CODE]],6))</f>
        <v>532531</v>
      </c>
    </row>
    <row r="3857" spans="1:3">
      <c r="A3857" s="1" t="s">
        <v>7711</v>
      </c>
      <c r="B3857" t="s">
        <v>7712</v>
      </c>
      <c r="C3857">
        <f>_xlfn.NUMBERVALUE(RIGHT(Table1[[#This Row],[CODE]],6))</f>
        <v>530611</v>
      </c>
    </row>
    <row r="3858" spans="1:3">
      <c r="A3858" s="1" t="s">
        <v>7713</v>
      </c>
      <c r="B3858" t="s">
        <v>7714</v>
      </c>
      <c r="C3858">
        <f>_xlfn.NUMBERVALUE(RIGHT(Table1[[#This Row],[CODE]],6))</f>
        <v>526951</v>
      </c>
    </row>
    <row r="3859" spans="1:3">
      <c r="A3859" s="1" t="s">
        <v>7715</v>
      </c>
      <c r="B3859" t="s">
        <v>7716</v>
      </c>
      <c r="C3859">
        <f>_xlfn.NUMBERVALUE(RIGHT(Table1[[#This Row],[CODE]],6))</f>
        <v>526733</v>
      </c>
    </row>
    <row r="3860" spans="1:3">
      <c r="A3860" s="1" t="s">
        <v>7717</v>
      </c>
      <c r="B3860" t="s">
        <v>7718</v>
      </c>
      <c r="C3860">
        <f>_xlfn.NUMBERVALUE(RIGHT(Table1[[#This Row],[CODE]],6))</f>
        <v>532348</v>
      </c>
    </row>
    <row r="3861" spans="1:3">
      <c r="A3861" s="1" t="s">
        <v>7719</v>
      </c>
      <c r="B3861" t="s">
        <v>7720</v>
      </c>
      <c r="C3861">
        <f>_xlfn.NUMBERVALUE(RIGHT(Table1[[#This Row],[CODE]],6))</f>
        <v>536671</v>
      </c>
    </row>
    <row r="3862" spans="1:3">
      <c r="A3862" s="1" t="s">
        <v>7721</v>
      </c>
      <c r="B3862" t="s">
        <v>7722</v>
      </c>
      <c r="C3862">
        <f>_xlfn.NUMBERVALUE(RIGHT(Table1[[#This Row],[CODE]],6))</f>
        <v>530231</v>
      </c>
    </row>
    <row r="3863" spans="1:3">
      <c r="A3863" s="1" t="s">
        <v>7723</v>
      </c>
      <c r="B3863" t="s">
        <v>7724</v>
      </c>
      <c r="C3863">
        <f>_xlfn.NUMBERVALUE(RIGHT(Table1[[#This Row],[CODE]],6))</f>
        <v>517168</v>
      </c>
    </row>
    <row r="3864" spans="1:3">
      <c r="A3864" s="1" t="s">
        <v>7725</v>
      </c>
      <c r="B3864" t="s">
        <v>7726</v>
      </c>
      <c r="C3864">
        <f>_xlfn.NUMBERVALUE(RIGHT(Table1[[#This Row],[CODE]],6))</f>
        <v>511024</v>
      </c>
    </row>
    <row r="3865" spans="1:3">
      <c r="A3865" s="1" t="s">
        <v>7727</v>
      </c>
      <c r="B3865" t="s">
        <v>7728</v>
      </c>
      <c r="C3865">
        <f>_xlfn.NUMBERVALUE(RIGHT(Table1[[#This Row],[CODE]],6))</f>
        <v>512075</v>
      </c>
    </row>
    <row r="3866" spans="1:3">
      <c r="A3866" s="1" t="s">
        <v>7729</v>
      </c>
      <c r="B3866" t="s">
        <v>7730</v>
      </c>
      <c r="C3866">
        <f>_xlfn.NUMBERVALUE(RIGHT(Table1[[#This Row],[CODE]],6))</f>
        <v>538714</v>
      </c>
    </row>
    <row r="3867" spans="1:3">
      <c r="A3867" s="1" t="s">
        <v>7731</v>
      </c>
      <c r="B3867" t="s">
        <v>7732</v>
      </c>
      <c r="C3867">
        <f>_xlfn.NUMBERVALUE(RIGHT(Table1[[#This Row],[CODE]],6))</f>
        <v>506003</v>
      </c>
    </row>
    <row r="3868" spans="1:3">
      <c r="A3868" s="1" t="s">
        <v>7733</v>
      </c>
      <c r="B3868" t="s">
        <v>7734</v>
      </c>
      <c r="C3868">
        <f>_xlfn.NUMBERVALUE(RIGHT(Table1[[#This Row],[CODE]],6))</f>
        <v>533332</v>
      </c>
    </row>
    <row r="3869" spans="1:3">
      <c r="A3869" s="1" t="s">
        <v>7735</v>
      </c>
      <c r="B3869" t="s">
        <v>7736</v>
      </c>
      <c r="C3869">
        <f>_xlfn.NUMBERVALUE(RIGHT(Table1[[#This Row],[CODE]],6))</f>
        <v>506655</v>
      </c>
    </row>
    <row r="3870" spans="1:3">
      <c r="A3870" s="1" t="s">
        <v>7737</v>
      </c>
      <c r="B3870" t="s">
        <v>7738</v>
      </c>
      <c r="C3870">
        <f>_xlfn.NUMBERVALUE(RIGHT(Table1[[#This Row],[CODE]],6))</f>
        <v>526530</v>
      </c>
    </row>
    <row r="3871" spans="1:3">
      <c r="A3871" s="1" t="s">
        <v>7739</v>
      </c>
      <c r="B3871" t="s">
        <v>7740</v>
      </c>
      <c r="C3871">
        <f>_xlfn.NUMBERVALUE(RIGHT(Table1[[#This Row],[CODE]],6))</f>
        <v>521113</v>
      </c>
    </row>
    <row r="3872" spans="1:3">
      <c r="A3872" s="1" t="s">
        <v>7741</v>
      </c>
      <c r="B3872" t="s">
        <v>7742</v>
      </c>
      <c r="C3872">
        <f>_xlfn.NUMBERVALUE(RIGHT(Table1[[#This Row],[CODE]],6))</f>
        <v>511654</v>
      </c>
    </row>
    <row r="3873" spans="1:3">
      <c r="A3873" s="1" t="s">
        <v>7743</v>
      </c>
      <c r="B3873" t="s">
        <v>7744</v>
      </c>
      <c r="C3873">
        <f>_xlfn.NUMBERVALUE(RIGHT(Table1[[#This Row],[CODE]],6))</f>
        <v>539117</v>
      </c>
    </row>
    <row r="3874" spans="1:3">
      <c r="A3874" s="1" t="s">
        <v>7745</v>
      </c>
      <c r="B3874" t="s">
        <v>7746</v>
      </c>
      <c r="C3874">
        <f>_xlfn.NUMBERVALUE(RIGHT(Table1[[#This Row],[CODE]],6))</f>
        <v>513414</v>
      </c>
    </row>
    <row r="3875" spans="1:3">
      <c r="A3875" s="1" t="s">
        <v>7747</v>
      </c>
      <c r="B3875" t="s">
        <v>7748</v>
      </c>
      <c r="C3875">
        <f>_xlfn.NUMBERVALUE(RIGHT(Table1[[#This Row],[CODE]],6))</f>
        <v>532887</v>
      </c>
    </row>
    <row r="3876" spans="1:3">
      <c r="A3876" s="1" t="s">
        <v>7749</v>
      </c>
      <c r="B3876" t="s">
        <v>7750</v>
      </c>
      <c r="C3876">
        <f>_xlfn.NUMBERVALUE(RIGHT(Table1[[#This Row],[CODE]],6))</f>
        <v>517224</v>
      </c>
    </row>
    <row r="3877" spans="1:3">
      <c r="A3877" s="1" t="s">
        <v>7751</v>
      </c>
      <c r="B3877" t="s">
        <v>7752</v>
      </c>
      <c r="C3877">
        <f>_xlfn.NUMBERVALUE(RIGHT(Table1[[#This Row],[CODE]],6))</f>
        <v>524542</v>
      </c>
    </row>
    <row r="3878" spans="1:3">
      <c r="A3878" s="1" t="s">
        <v>7753</v>
      </c>
      <c r="B3878" t="s">
        <v>7754</v>
      </c>
      <c r="C3878">
        <f>_xlfn.NUMBERVALUE(RIGHT(Table1[[#This Row],[CODE]],6))</f>
        <v>508969</v>
      </c>
    </row>
    <row r="3879" spans="1:3">
      <c r="A3879" s="1" t="s">
        <v>7755</v>
      </c>
      <c r="B3879" t="s">
        <v>7756</v>
      </c>
      <c r="C3879">
        <f>_xlfn.NUMBERVALUE(RIGHT(Table1[[#This Row],[CODE]],6))</f>
        <v>530419</v>
      </c>
    </row>
    <row r="3880" spans="1:3">
      <c r="A3880" s="1" t="s">
        <v>7757</v>
      </c>
      <c r="B3880" t="s">
        <v>7758</v>
      </c>
      <c r="C3880">
        <f>_xlfn.NUMBERVALUE(RIGHT(Table1[[#This Row],[CODE]],6))</f>
        <v>514211</v>
      </c>
    </row>
    <row r="3881" spans="1:3">
      <c r="A3881" s="1" t="s">
        <v>7759</v>
      </c>
      <c r="B3881" t="s">
        <v>7760</v>
      </c>
      <c r="C3881">
        <f>_xlfn.NUMBERVALUE(RIGHT(Table1[[#This Row],[CODE]],6))</f>
        <v>530445</v>
      </c>
    </row>
    <row r="3882" spans="1:3">
      <c r="A3882" s="1" t="s">
        <v>7761</v>
      </c>
      <c r="B3882" t="s">
        <v>7762</v>
      </c>
      <c r="C3882">
        <f>_xlfn.NUMBERVALUE(RIGHT(Table1[[#This Row],[CODE]],6))</f>
        <v>533306</v>
      </c>
    </row>
    <row r="3883" spans="1:3">
      <c r="A3883" s="1" t="s">
        <v>7763</v>
      </c>
      <c r="B3883" t="s">
        <v>7764</v>
      </c>
      <c r="C3883">
        <f>_xlfn.NUMBERVALUE(RIGHT(Table1[[#This Row],[CODE]],6))</f>
        <v>532154</v>
      </c>
    </row>
    <row r="3884" spans="1:3">
      <c r="A3884" s="1" t="s">
        <v>7765</v>
      </c>
      <c r="B3884" t="s">
        <v>7766</v>
      </c>
      <c r="C3884">
        <f>_xlfn.NUMBERVALUE(RIGHT(Table1[[#This Row],[CODE]],6))</f>
        <v>531013</v>
      </c>
    </row>
    <row r="3885" spans="1:3">
      <c r="A3885" s="1" t="s">
        <v>7767</v>
      </c>
      <c r="B3885" t="s">
        <v>7768</v>
      </c>
      <c r="C3885">
        <f>_xlfn.NUMBERVALUE(RIGHT(Table1[[#This Row],[CODE]],6))</f>
        <v>532872</v>
      </c>
    </row>
    <row r="3886" spans="1:3">
      <c r="A3886" s="1" t="s">
        <v>7769</v>
      </c>
      <c r="B3886" t="s">
        <v>7770</v>
      </c>
      <c r="C3886">
        <f>_xlfn.NUMBERVALUE(RIGHT(Table1[[#This Row],[CODE]],6))</f>
        <v>524715</v>
      </c>
    </row>
    <row r="3887" spans="1:3">
      <c r="A3887" s="1" t="s">
        <v>7771</v>
      </c>
      <c r="B3887" t="s">
        <v>7772</v>
      </c>
      <c r="C3887">
        <f>_xlfn.NUMBERVALUE(RIGHT(Table1[[#This Row],[CODE]],6))</f>
        <v>517403</v>
      </c>
    </row>
    <row r="3888" spans="1:3">
      <c r="A3888" s="1" t="s">
        <v>7773</v>
      </c>
      <c r="B3888" t="s">
        <v>7774</v>
      </c>
      <c r="C3888">
        <f>_xlfn.NUMBERVALUE(RIGHT(Table1[[#This Row],[CODE]],6))</f>
        <v>531752</v>
      </c>
    </row>
    <row r="3889" spans="1:3">
      <c r="A3889" s="1" t="s">
        <v>7775</v>
      </c>
      <c r="B3889" t="s">
        <v>7776</v>
      </c>
      <c r="C3889">
        <f>_xlfn.NUMBERVALUE(RIGHT(Table1[[#This Row],[CODE]],6))</f>
        <v>532733</v>
      </c>
    </row>
    <row r="3890" spans="1:3">
      <c r="A3890" s="1" t="s">
        <v>7777</v>
      </c>
      <c r="B3890" t="s">
        <v>7778</v>
      </c>
      <c r="C3890">
        <f>_xlfn.NUMBERVALUE(RIGHT(Table1[[#This Row],[CODE]],6))</f>
        <v>530763</v>
      </c>
    </row>
    <row r="3891" spans="1:3">
      <c r="A3891" s="1" t="s">
        <v>7779</v>
      </c>
      <c r="B3891" t="s">
        <v>7780</v>
      </c>
      <c r="C3891">
        <f>_xlfn.NUMBERVALUE(RIGHT(Table1[[#This Row],[CODE]],6))</f>
        <v>530795</v>
      </c>
    </row>
    <row r="3892" spans="1:3">
      <c r="A3892" s="1" t="s">
        <v>7781</v>
      </c>
      <c r="B3892" t="s">
        <v>7782</v>
      </c>
      <c r="C3892">
        <f>_xlfn.NUMBERVALUE(RIGHT(Table1[[#This Row],[CODE]],6))</f>
        <v>590072</v>
      </c>
    </row>
    <row r="3893" spans="1:3">
      <c r="A3893" s="1" t="s">
        <v>7783</v>
      </c>
      <c r="B3893" t="s">
        <v>7784</v>
      </c>
      <c r="C3893">
        <f>_xlfn.NUMBERVALUE(RIGHT(Table1[[#This Row],[CODE]],6))</f>
        <v>590071</v>
      </c>
    </row>
    <row r="3894" spans="1:3">
      <c r="A3894" s="1" t="s">
        <v>7785</v>
      </c>
      <c r="B3894" t="s">
        <v>7786</v>
      </c>
      <c r="C3894">
        <f>_xlfn.NUMBERVALUE(RIGHT(Table1[[#This Row],[CODE]],6))</f>
        <v>533166</v>
      </c>
    </row>
    <row r="3895" spans="1:3">
      <c r="A3895" s="1" t="s">
        <v>7787</v>
      </c>
      <c r="B3895" t="s">
        <v>7788</v>
      </c>
      <c r="C3895">
        <f>_xlfn.NUMBERVALUE(RIGHT(Table1[[#This Row],[CODE]],6))</f>
        <v>520056</v>
      </c>
    </row>
    <row r="3896" spans="1:3">
      <c r="A3896" s="1" t="s">
        <v>7789</v>
      </c>
      <c r="B3896" t="s">
        <v>7790</v>
      </c>
      <c r="C3896">
        <f>_xlfn.NUMBERVALUE(RIGHT(Table1[[#This Row],[CODE]],6))</f>
        <v>530425</v>
      </c>
    </row>
    <row r="3897" spans="1:3">
      <c r="A3897" s="1" t="s">
        <v>7791</v>
      </c>
      <c r="B3897" t="s">
        <v>7792</v>
      </c>
      <c r="C3897">
        <f>_xlfn.NUMBERVALUE(RIGHT(Table1[[#This Row],[CODE]],6))</f>
        <v>500403</v>
      </c>
    </row>
    <row r="3898" spans="1:3">
      <c r="A3898" s="1" t="s">
        <v>7793</v>
      </c>
      <c r="B3898" t="s">
        <v>7794</v>
      </c>
      <c r="C3898">
        <f>_xlfn.NUMBERVALUE(RIGHT(Table1[[#This Row],[CODE]],6))</f>
        <v>500404</v>
      </c>
    </row>
    <row r="3899" spans="1:3">
      <c r="A3899" s="1" t="s">
        <v>7795</v>
      </c>
      <c r="B3899" t="s">
        <v>7796</v>
      </c>
      <c r="C3899">
        <f>_xlfn.NUMBERVALUE(RIGHT(Table1[[#This Row],[CODE]],6))</f>
        <v>531433</v>
      </c>
    </row>
    <row r="3900" spans="1:3">
      <c r="A3900" s="1" t="s">
        <v>7797</v>
      </c>
      <c r="B3900" t="s">
        <v>7798</v>
      </c>
      <c r="C3900">
        <f>_xlfn.NUMBERVALUE(RIGHT(Table1[[#This Row],[CODE]],6))</f>
        <v>530953</v>
      </c>
    </row>
    <row r="3901" spans="1:3">
      <c r="A3901" s="1" t="s">
        <v>7799</v>
      </c>
      <c r="B3901" t="s">
        <v>7800</v>
      </c>
      <c r="C3901">
        <f>_xlfn.NUMBERVALUE(RIGHT(Table1[[#This Row],[CODE]],6))</f>
        <v>537253</v>
      </c>
    </row>
    <row r="3902" spans="1:3">
      <c r="A3902" s="1" t="s">
        <v>7801</v>
      </c>
      <c r="B3902" t="s">
        <v>7802</v>
      </c>
      <c r="C3902">
        <f>_xlfn.NUMBERVALUE(RIGHT(Table1[[#This Row],[CODE]],6))</f>
        <v>532711</v>
      </c>
    </row>
    <row r="3903" spans="1:3">
      <c r="A3903" s="1" t="s">
        <v>7803</v>
      </c>
      <c r="B3903" t="s">
        <v>7804</v>
      </c>
      <c r="C3903">
        <f>_xlfn.NUMBERVALUE(RIGHT(Table1[[#This Row],[CODE]],6))</f>
        <v>521232</v>
      </c>
    </row>
    <row r="3904" spans="1:3">
      <c r="A3904" s="1" t="s">
        <v>7805</v>
      </c>
      <c r="B3904" t="s">
        <v>7806</v>
      </c>
      <c r="C3904">
        <f>_xlfn.NUMBERVALUE(RIGHT(Table1[[#This Row],[CODE]],6))</f>
        <v>531945</v>
      </c>
    </row>
    <row r="3905" spans="1:3">
      <c r="A3905" s="1" t="s">
        <v>7807</v>
      </c>
      <c r="B3905" t="s">
        <v>7808</v>
      </c>
      <c r="C3905">
        <f>_xlfn.NUMBERVALUE(RIGHT(Table1[[#This Row],[CODE]],6))</f>
        <v>531295</v>
      </c>
    </row>
    <row r="3906" spans="1:3">
      <c r="A3906" s="1" t="s">
        <v>7809</v>
      </c>
      <c r="B3906" t="s">
        <v>7810</v>
      </c>
      <c r="C3906">
        <f>_xlfn.NUMBERVALUE(RIGHT(Table1[[#This Row],[CODE]],6))</f>
        <v>523425</v>
      </c>
    </row>
    <row r="3907" spans="1:3">
      <c r="A3907" s="1" t="s">
        <v>7811</v>
      </c>
      <c r="B3907" t="s">
        <v>7812</v>
      </c>
      <c r="C3907">
        <f>_xlfn.NUMBERVALUE(RIGHT(Table1[[#This Row],[CODE]],6))</f>
        <v>506615</v>
      </c>
    </row>
    <row r="3908" spans="1:3">
      <c r="A3908" s="1" t="s">
        <v>7813</v>
      </c>
      <c r="B3908" t="s">
        <v>7814</v>
      </c>
      <c r="C3908">
        <f>_xlfn.NUMBERVALUE(RIGHT(Table1[[#This Row],[CODE]],6))</f>
        <v>501110</v>
      </c>
    </row>
    <row r="3909" spans="1:3">
      <c r="A3909" s="1" t="s">
        <v>7815</v>
      </c>
      <c r="B3909" t="s">
        <v>7816</v>
      </c>
      <c r="C3909">
        <f>_xlfn.NUMBERVALUE(RIGHT(Table1[[#This Row],[CODE]],6))</f>
        <v>530845</v>
      </c>
    </row>
    <row r="3910" spans="1:3">
      <c r="A3910" s="1" t="s">
        <v>7817</v>
      </c>
      <c r="B3910" t="s">
        <v>7818</v>
      </c>
      <c r="C3910">
        <f>_xlfn.NUMBERVALUE(RIGHT(Table1[[#This Row],[CODE]],6))</f>
        <v>535141</v>
      </c>
    </row>
    <row r="3911" spans="1:3">
      <c r="A3911" s="1" t="s">
        <v>7819</v>
      </c>
      <c r="B3911" t="s">
        <v>7820</v>
      </c>
      <c r="C3911">
        <f>_xlfn.NUMBERVALUE(RIGHT(Table1[[#This Row],[CODE]],6))</f>
        <v>512179</v>
      </c>
    </row>
    <row r="3912" spans="1:3">
      <c r="A3912" s="1" t="s">
        <v>7821</v>
      </c>
      <c r="B3912" t="s">
        <v>7822</v>
      </c>
      <c r="C3912">
        <f>_xlfn.NUMBERVALUE(RIGHT(Table1[[#This Row],[CODE]],6))</f>
        <v>530735</v>
      </c>
    </row>
    <row r="3913" spans="1:3">
      <c r="A3913" s="1" t="s">
        <v>7823</v>
      </c>
      <c r="B3913" t="s">
        <v>7824</v>
      </c>
      <c r="C3913">
        <f>_xlfn.NUMBERVALUE(RIGHT(Table1[[#This Row],[CODE]],6))</f>
        <v>530883</v>
      </c>
    </row>
    <row r="3914" spans="1:3">
      <c r="A3914" s="1" t="s">
        <v>7825</v>
      </c>
      <c r="B3914" t="s">
        <v>7826</v>
      </c>
      <c r="C3914">
        <f>_xlfn.NUMBERVALUE(RIGHT(Table1[[#This Row],[CODE]],6))</f>
        <v>531699</v>
      </c>
    </row>
    <row r="3915" spans="1:3">
      <c r="A3915" s="1" t="s">
        <v>7827</v>
      </c>
      <c r="B3915" t="s">
        <v>7828</v>
      </c>
      <c r="C3915">
        <f>_xlfn.NUMBERVALUE(RIGHT(Table1[[#This Row],[CODE]],6))</f>
        <v>512527</v>
      </c>
    </row>
    <row r="3916" spans="1:3">
      <c r="A3916" s="1" t="s">
        <v>7829</v>
      </c>
      <c r="B3916" t="s">
        <v>7830</v>
      </c>
      <c r="C3916">
        <f>_xlfn.NUMBERVALUE(RIGHT(Table1[[#This Row],[CODE]],6))</f>
        <v>521180</v>
      </c>
    </row>
    <row r="3917" spans="1:3">
      <c r="A3917" s="1" t="s">
        <v>7831</v>
      </c>
      <c r="B3917" t="s">
        <v>7832</v>
      </c>
      <c r="C3917">
        <f>_xlfn.NUMBERVALUE(RIGHT(Table1[[#This Row],[CODE]],6))</f>
        <v>523842</v>
      </c>
    </row>
    <row r="3918" spans="1:3">
      <c r="A3918" s="1" t="s">
        <v>7833</v>
      </c>
      <c r="B3918" t="s">
        <v>7834</v>
      </c>
      <c r="C3918">
        <f>_xlfn.NUMBERVALUE(RIGHT(Table1[[#This Row],[CODE]],6))</f>
        <v>532070</v>
      </c>
    </row>
    <row r="3919" spans="1:3">
      <c r="A3919" s="1" t="s">
        <v>7835</v>
      </c>
      <c r="B3919" t="s">
        <v>7836</v>
      </c>
      <c r="C3919">
        <f>_xlfn.NUMBERVALUE(RIGHT(Table1[[#This Row],[CODE]],6))</f>
        <v>523283</v>
      </c>
    </row>
    <row r="3920" spans="1:3">
      <c r="A3920" s="1" t="s">
        <v>7837</v>
      </c>
      <c r="B3920" t="s">
        <v>7838</v>
      </c>
      <c r="C3920">
        <f>_xlfn.NUMBERVALUE(RIGHT(Table1[[#This Row],[CODE]],6))</f>
        <v>519234</v>
      </c>
    </row>
    <row r="3921" spans="1:3">
      <c r="A3921" s="1" t="s">
        <v>7839</v>
      </c>
      <c r="B3921" t="s">
        <v>7840</v>
      </c>
      <c r="C3921">
        <f>_xlfn.NUMBERVALUE(RIGHT(Table1[[#This Row],[CODE]],6))</f>
        <v>526133</v>
      </c>
    </row>
    <row r="3922" spans="1:3">
      <c r="A3922" s="1" t="s">
        <v>7841</v>
      </c>
      <c r="B3922" t="s">
        <v>7842</v>
      </c>
      <c r="C3922">
        <f>_xlfn.NUMBERVALUE(RIGHT(Table1[[#This Row],[CODE]],6))</f>
        <v>511539</v>
      </c>
    </row>
    <row r="3923" spans="1:3">
      <c r="A3923" s="1" t="s">
        <v>7843</v>
      </c>
      <c r="B3923" t="s">
        <v>7844</v>
      </c>
      <c r="C3923">
        <f>_xlfn.NUMBERVALUE(RIGHT(Table1[[#This Row],[CODE]],6))</f>
        <v>532509</v>
      </c>
    </row>
    <row r="3924" spans="1:3">
      <c r="A3924" s="1" t="s">
        <v>7845</v>
      </c>
      <c r="B3924" t="s">
        <v>7846</v>
      </c>
      <c r="C3924">
        <f>_xlfn.NUMBERVALUE(RIGHT(Table1[[#This Row],[CODE]],6))</f>
        <v>530677</v>
      </c>
    </row>
    <row r="3925" spans="1:3">
      <c r="A3925" s="1" t="s">
        <v>7847</v>
      </c>
      <c r="B3925" t="s">
        <v>7848</v>
      </c>
      <c r="C3925">
        <f>_xlfn.NUMBERVALUE(RIGHT(Table1[[#This Row],[CODE]],6))</f>
        <v>509930</v>
      </c>
    </row>
    <row r="3926" spans="1:3">
      <c r="A3926" s="1" t="s">
        <v>7849</v>
      </c>
      <c r="B3926" t="s">
        <v>7850</v>
      </c>
      <c r="C3926">
        <f>_xlfn.NUMBERVALUE(RIGHT(Table1[[#This Row],[CODE]],6))</f>
        <v>532904</v>
      </c>
    </row>
    <row r="3927" spans="1:3">
      <c r="A3927" s="1" t="s">
        <v>7851</v>
      </c>
      <c r="B3927" t="s">
        <v>7852</v>
      </c>
      <c r="C3927">
        <f>_xlfn.NUMBERVALUE(RIGHT(Table1[[#This Row],[CODE]],6))</f>
        <v>500405</v>
      </c>
    </row>
    <row r="3928" spans="1:3">
      <c r="A3928" s="1" t="s">
        <v>7853</v>
      </c>
      <c r="B3928" t="s">
        <v>7854</v>
      </c>
      <c r="C3928">
        <f>_xlfn.NUMBERVALUE(RIGHT(Table1[[#This Row],[CODE]],6))</f>
        <v>531934</v>
      </c>
    </row>
    <row r="3929" spans="1:3">
      <c r="A3929" s="1" t="s">
        <v>7855</v>
      </c>
      <c r="B3929" t="s">
        <v>7856</v>
      </c>
      <c r="C3929">
        <f>_xlfn.NUMBERVALUE(RIGHT(Table1[[#This Row],[CODE]],6))</f>
        <v>512311</v>
      </c>
    </row>
    <row r="3930" spans="1:3">
      <c r="A3930" s="1" t="s">
        <v>7857</v>
      </c>
      <c r="B3930" t="s">
        <v>7858</v>
      </c>
      <c r="C3930">
        <f>_xlfn.NUMBERVALUE(RIGHT(Table1[[#This Row],[CODE]],6))</f>
        <v>531638</v>
      </c>
    </row>
    <row r="3931" spans="1:3">
      <c r="A3931" s="1" t="s">
        <v>7859</v>
      </c>
      <c r="B3931" t="s">
        <v>7860</v>
      </c>
      <c r="C3931">
        <f>_xlfn.NUMBERVALUE(RIGHT(Table1[[#This Row],[CODE]],6))</f>
        <v>518075</v>
      </c>
    </row>
    <row r="3932" spans="1:3">
      <c r="A3932" s="1" t="s">
        <v>7861</v>
      </c>
      <c r="B3932" t="s">
        <v>7862</v>
      </c>
      <c r="C3932">
        <f>_xlfn.NUMBERVALUE(RIGHT(Table1[[#This Row],[CODE]],6))</f>
        <v>531102</v>
      </c>
    </row>
    <row r="3933" spans="1:3">
      <c r="A3933" s="1" t="s">
        <v>7863</v>
      </c>
      <c r="B3933" t="s">
        <v>7864</v>
      </c>
      <c r="C3933">
        <f>_xlfn.NUMBERVALUE(RIGHT(Table1[[#This Row],[CODE]],6))</f>
        <v>513597</v>
      </c>
    </row>
    <row r="3934" spans="1:3">
      <c r="A3934" s="1" t="s">
        <v>7865</v>
      </c>
      <c r="B3934" t="s">
        <v>7866</v>
      </c>
      <c r="C3934">
        <f>_xlfn.NUMBERVALUE(RIGHT(Table1[[#This Row],[CODE]],6))</f>
        <v>533298</v>
      </c>
    </row>
    <row r="3935" spans="1:3">
      <c r="A3935" s="1" t="s">
        <v>7867</v>
      </c>
      <c r="B3935" t="s">
        <v>7868</v>
      </c>
      <c r="C3935">
        <f>_xlfn.NUMBERVALUE(RIGHT(Table1[[#This Row],[CODE]],6))</f>
        <v>517530</v>
      </c>
    </row>
    <row r="3936" spans="1:3">
      <c r="A3936" s="1" t="s">
        <v>7869</v>
      </c>
      <c r="B3936" t="s">
        <v>7870</v>
      </c>
      <c r="C3936">
        <f>_xlfn.NUMBERVALUE(RIGHT(Table1[[#This Row],[CODE]],6))</f>
        <v>530185</v>
      </c>
    </row>
    <row r="3937" spans="1:3">
      <c r="A3937" s="1" t="s">
        <v>7871</v>
      </c>
      <c r="B3937" t="s">
        <v>7872</v>
      </c>
      <c r="C3937">
        <f>_xlfn.NUMBERVALUE(RIGHT(Table1[[#This Row],[CODE]],6))</f>
        <v>539253</v>
      </c>
    </row>
    <row r="3938" spans="1:3">
      <c r="A3938" s="1" t="s">
        <v>7873</v>
      </c>
      <c r="B3938" t="s">
        <v>7874</v>
      </c>
      <c r="C3938">
        <f>_xlfn.NUMBERVALUE(RIGHT(Table1[[#This Row],[CODE]],6))</f>
        <v>531262</v>
      </c>
    </row>
    <row r="3939" spans="1:3">
      <c r="A3939" s="1" t="s">
        <v>7875</v>
      </c>
      <c r="B3939" t="s">
        <v>7876</v>
      </c>
      <c r="C3939">
        <f>_xlfn.NUMBERVALUE(RIGHT(Table1[[#This Row],[CODE]],6))</f>
        <v>538575</v>
      </c>
    </row>
    <row r="3940" spans="1:3">
      <c r="A3940" s="1" t="s">
        <v>7877</v>
      </c>
      <c r="B3940" t="s">
        <v>7878</v>
      </c>
      <c r="C3940">
        <f>_xlfn.NUMBERVALUE(RIGHT(Table1[[#This Row],[CODE]],6))</f>
        <v>532516</v>
      </c>
    </row>
    <row r="3941" spans="1:3">
      <c r="A3941" s="1" t="s">
        <v>7879</v>
      </c>
      <c r="B3941" t="s">
        <v>7880</v>
      </c>
      <c r="C3941">
        <f>_xlfn.NUMBERVALUE(RIGHT(Table1[[#This Row],[CODE]],6))</f>
        <v>500336</v>
      </c>
    </row>
    <row r="3942" spans="1:3">
      <c r="A3942" s="1" t="s">
        <v>7881</v>
      </c>
      <c r="B3942" t="s">
        <v>7882</v>
      </c>
      <c r="C3942">
        <f>_xlfn.NUMBERVALUE(RIGHT(Table1[[#This Row],[CODE]],6))</f>
        <v>533101</v>
      </c>
    </row>
    <row r="3943" spans="1:3">
      <c r="A3943" s="1" t="s">
        <v>7883</v>
      </c>
      <c r="B3943" t="s">
        <v>7884</v>
      </c>
      <c r="C3943">
        <f>_xlfn.NUMBERVALUE(RIGHT(Table1[[#This Row],[CODE]],6))</f>
        <v>532874</v>
      </c>
    </row>
    <row r="3944" spans="1:3">
      <c r="A3944" s="1" t="s">
        <v>7885</v>
      </c>
      <c r="B3944" t="s">
        <v>7886</v>
      </c>
      <c r="C3944">
        <f>_xlfn.NUMBERVALUE(RIGHT(Table1[[#This Row],[CODE]],6))</f>
        <v>521022</v>
      </c>
    </row>
    <row r="3945" spans="1:3">
      <c r="A3945" s="1" t="s">
        <v>7887</v>
      </c>
      <c r="B3945" t="s">
        <v>7888</v>
      </c>
      <c r="C3945">
        <f>_xlfn.NUMBERVALUE(RIGHT(Table1[[#This Row],[CODE]],6))</f>
        <v>511185</v>
      </c>
    </row>
    <row r="3946" spans="1:3">
      <c r="A3946" s="1" t="s">
        <v>7889</v>
      </c>
      <c r="B3946" t="s">
        <v>7890</v>
      </c>
      <c r="C3946">
        <f>_xlfn.NUMBERVALUE(RIGHT(Table1[[#This Row],[CODE]],6))</f>
        <v>521200</v>
      </c>
    </row>
    <row r="3947" spans="1:3">
      <c r="A3947" s="1" t="s">
        <v>7891</v>
      </c>
      <c r="B3947" t="s">
        <v>7892</v>
      </c>
      <c r="C3947">
        <f>_xlfn.NUMBERVALUE(RIGHT(Table1[[#This Row],[CODE]],6))</f>
        <v>514138</v>
      </c>
    </row>
    <row r="3948" spans="1:3">
      <c r="A3948" s="1" t="s">
        <v>7893</v>
      </c>
      <c r="B3948" t="s">
        <v>7894</v>
      </c>
      <c r="C3948">
        <f>_xlfn.NUMBERVALUE(RIGHT(Table1[[#This Row],[CODE]],6))</f>
        <v>514140</v>
      </c>
    </row>
    <row r="3949" spans="1:3">
      <c r="A3949" s="1" t="s">
        <v>7895</v>
      </c>
      <c r="B3949" t="s">
        <v>7896</v>
      </c>
      <c r="C3949">
        <f>_xlfn.NUMBERVALUE(RIGHT(Table1[[#This Row],[CODE]],6))</f>
        <v>519604</v>
      </c>
    </row>
    <row r="3950" spans="1:3">
      <c r="A3950" s="1" t="s">
        <v>7897</v>
      </c>
      <c r="B3950" t="s">
        <v>7898</v>
      </c>
      <c r="C3950">
        <f>_xlfn.NUMBERVALUE(RIGHT(Table1[[#This Row],[CODE]],6))</f>
        <v>501178</v>
      </c>
    </row>
    <row r="3951" spans="1:3">
      <c r="A3951" s="1" t="s">
        <v>7899</v>
      </c>
      <c r="B3951" t="s">
        <v>7900</v>
      </c>
      <c r="C3951">
        <f>_xlfn.NUMBERVALUE(RIGHT(Table1[[#This Row],[CODE]],6))</f>
        <v>532782</v>
      </c>
    </row>
    <row r="3952" spans="1:3">
      <c r="A3952" s="1" t="s">
        <v>7901</v>
      </c>
      <c r="B3952" t="s">
        <v>7902</v>
      </c>
      <c r="C3952">
        <f>_xlfn.NUMBERVALUE(RIGHT(Table1[[#This Row],[CODE]],6))</f>
        <v>530239</v>
      </c>
    </row>
    <row r="3953" spans="1:3">
      <c r="A3953" s="1" t="s">
        <v>7903</v>
      </c>
      <c r="B3953" t="s">
        <v>7904</v>
      </c>
      <c r="C3953">
        <f>_xlfn.NUMBERVALUE(RIGHT(Table1[[#This Row],[CODE]],6))</f>
        <v>531640</v>
      </c>
    </row>
    <row r="3954" spans="1:3">
      <c r="A3954" s="1" t="s">
        <v>7905</v>
      </c>
      <c r="B3954" t="s">
        <v>7906</v>
      </c>
      <c r="C3954">
        <f>_xlfn.NUMBERVALUE(RIGHT(Table1[[#This Row],[CODE]],6))</f>
        <v>537259</v>
      </c>
    </row>
    <row r="3955" spans="1:3">
      <c r="A3955" s="1" t="s">
        <v>7907</v>
      </c>
      <c r="B3955" t="s">
        <v>7908</v>
      </c>
      <c r="C3955">
        <f>_xlfn.NUMBERVALUE(RIGHT(Table1[[#This Row],[CODE]],6))</f>
        <v>532667</v>
      </c>
    </row>
    <row r="3956" spans="1:3">
      <c r="A3956" s="1" t="s">
        <v>7909</v>
      </c>
      <c r="B3956" t="s">
        <v>7910</v>
      </c>
      <c r="C3956">
        <f>_xlfn.NUMBERVALUE(RIGHT(Table1[[#This Row],[CODE]],6))</f>
        <v>531885</v>
      </c>
    </row>
    <row r="3957" spans="1:3">
      <c r="A3957" s="1" t="s">
        <v>7911</v>
      </c>
      <c r="B3957" t="s">
        <v>7912</v>
      </c>
      <c r="C3957">
        <f>_xlfn.NUMBERVALUE(RIGHT(Table1[[#This Row],[CODE]],6))</f>
        <v>523722</v>
      </c>
    </row>
    <row r="3958" spans="1:3">
      <c r="A3958" s="1" t="s">
        <v>7913</v>
      </c>
      <c r="B3958" t="s">
        <v>7914</v>
      </c>
      <c r="C3958">
        <f>_xlfn.NUMBERVALUE(RIGHT(Table1[[#This Row],[CODE]],6))</f>
        <v>503624</v>
      </c>
    </row>
    <row r="3959" spans="1:3">
      <c r="A3959" s="1" t="s">
        <v>7915</v>
      </c>
      <c r="B3959" t="s">
        <v>7916</v>
      </c>
      <c r="C3959">
        <f>_xlfn.NUMBERVALUE(RIGHT(Table1[[#This Row],[CODE]],6))</f>
        <v>512449</v>
      </c>
    </row>
    <row r="3960" spans="1:3">
      <c r="A3960" s="1" t="s">
        <v>7917</v>
      </c>
      <c r="B3960" t="s">
        <v>7918</v>
      </c>
      <c r="C3960">
        <f>_xlfn.NUMBERVALUE(RIGHT(Table1[[#This Row],[CODE]],6))</f>
        <v>524488</v>
      </c>
    </row>
    <row r="3961" spans="1:3">
      <c r="A3961" s="1" t="s">
        <v>7919</v>
      </c>
      <c r="B3961" t="s">
        <v>7920</v>
      </c>
      <c r="C3961">
        <f>_xlfn.NUMBERVALUE(RIGHT(Table1[[#This Row],[CODE]],6))</f>
        <v>522175</v>
      </c>
    </row>
    <row r="3962" spans="1:3">
      <c r="A3962" s="1" t="s">
        <v>7921</v>
      </c>
      <c r="B3962" t="s">
        <v>7922</v>
      </c>
      <c r="C3962">
        <f>_xlfn.NUMBERVALUE(RIGHT(Table1[[#This Row],[CODE]],6))</f>
        <v>505590</v>
      </c>
    </row>
    <row r="3963" spans="1:3">
      <c r="A3963" s="1" t="s">
        <v>7923</v>
      </c>
      <c r="B3963" t="s">
        <v>7924</v>
      </c>
      <c r="C3963">
        <f>_xlfn.NUMBERVALUE(RIGHT(Table1[[#This Row],[CODE]],6))</f>
        <v>503659</v>
      </c>
    </row>
    <row r="3964" spans="1:3">
      <c r="A3964" s="1" t="s">
        <v>7925</v>
      </c>
      <c r="B3964" t="s">
        <v>7926</v>
      </c>
      <c r="C3964">
        <f>_xlfn.NUMBERVALUE(RIGHT(Table1[[#This Row],[CODE]],6))</f>
        <v>506863</v>
      </c>
    </row>
    <row r="3965" spans="1:3">
      <c r="A3965" s="1" t="s">
        <v>7927</v>
      </c>
      <c r="B3965" t="s">
        <v>7928</v>
      </c>
      <c r="C3965">
        <f>_xlfn.NUMBERVALUE(RIGHT(Table1[[#This Row],[CODE]],6))</f>
        <v>503816</v>
      </c>
    </row>
    <row r="3966" spans="1:3">
      <c r="A3966" s="1" t="s">
        <v>7929</v>
      </c>
      <c r="B3966" t="s">
        <v>7930</v>
      </c>
      <c r="C3966">
        <f>_xlfn.NUMBERVALUE(RIGHT(Table1[[#This Row],[CODE]],6))</f>
        <v>531909</v>
      </c>
    </row>
    <row r="3967" spans="1:3">
      <c r="A3967" s="1" t="s">
        <v>7931</v>
      </c>
      <c r="B3967" t="s">
        <v>7932</v>
      </c>
      <c r="C3967">
        <f>_xlfn.NUMBERVALUE(RIGHT(Table1[[#This Row],[CODE]],6))</f>
        <v>539406</v>
      </c>
    </row>
    <row r="3968" spans="1:3">
      <c r="A3968" s="1" t="s">
        <v>7933</v>
      </c>
      <c r="B3968" t="s">
        <v>7934</v>
      </c>
      <c r="C3968">
        <f>_xlfn.NUMBERVALUE(RIGHT(Table1[[#This Row],[CODE]],6))</f>
        <v>503310</v>
      </c>
    </row>
    <row r="3969" spans="1:3">
      <c r="A3969" s="1" t="s">
        <v>7935</v>
      </c>
      <c r="B3969" t="s">
        <v>7936</v>
      </c>
      <c r="C3969">
        <f>_xlfn.NUMBERVALUE(RIGHT(Table1[[#This Row],[CODE]],6))</f>
        <v>539353</v>
      </c>
    </row>
    <row r="3970" spans="1:3">
      <c r="A3970" s="1" t="s">
        <v>7937</v>
      </c>
      <c r="B3970" t="s">
        <v>7938</v>
      </c>
      <c r="C3970">
        <f>_xlfn.NUMBERVALUE(RIGHT(Table1[[#This Row],[CODE]],6))</f>
        <v>500407</v>
      </c>
    </row>
    <row r="3971" spans="1:3">
      <c r="A3971" s="1" t="s">
        <v>7939</v>
      </c>
      <c r="B3971" t="s">
        <v>7940</v>
      </c>
      <c r="C3971">
        <f>_xlfn.NUMBERVALUE(RIGHT(Table1[[#This Row],[CODE]],6))</f>
        <v>531003</v>
      </c>
    </row>
    <row r="3972" spans="1:3">
      <c r="A3972" s="1" t="s">
        <v>7941</v>
      </c>
      <c r="B3972" t="s">
        <v>7942</v>
      </c>
      <c r="C3972">
        <f>_xlfn.NUMBERVALUE(RIGHT(Table1[[#This Row],[CODE]],6))</f>
        <v>590090</v>
      </c>
    </row>
    <row r="3973" spans="1:3">
      <c r="A3973" s="1" t="s">
        <v>7943</v>
      </c>
      <c r="B3973" t="s">
        <v>7944</v>
      </c>
      <c r="C3973">
        <f>_xlfn.NUMBERVALUE(RIGHT(Table1[[#This Row],[CODE]],6))</f>
        <v>526365</v>
      </c>
    </row>
    <row r="3974" spans="1:3">
      <c r="A3974" s="1" t="s">
        <v>7945</v>
      </c>
      <c r="B3974" t="s">
        <v>7946</v>
      </c>
      <c r="C3974">
        <f>_xlfn.NUMBERVALUE(RIGHT(Table1[[#This Row],[CODE]],6))</f>
        <v>512257</v>
      </c>
    </row>
    <row r="3975" spans="1:3">
      <c r="A3975" s="1" t="s">
        <v>7947</v>
      </c>
      <c r="B3975" t="s">
        <v>7948</v>
      </c>
      <c r="C3975">
        <f>_xlfn.NUMBERVALUE(RIGHT(Table1[[#This Row],[CODE]],6))</f>
        <v>510245</v>
      </c>
    </row>
    <row r="3976" spans="1:3">
      <c r="A3976" s="1" t="s">
        <v>7949</v>
      </c>
      <c r="B3976" t="s">
        <v>7950</v>
      </c>
      <c r="C3976">
        <f>_xlfn.NUMBERVALUE(RIGHT(Table1[[#This Row],[CODE]],6))</f>
        <v>501386</v>
      </c>
    </row>
    <row r="3977" spans="1:3">
      <c r="A3977" s="1" t="s">
        <v>7951</v>
      </c>
      <c r="B3977" t="s">
        <v>7952</v>
      </c>
      <c r="C3977">
        <f>_xlfn.NUMBERVALUE(RIGHT(Table1[[#This Row],[CODE]],6))</f>
        <v>530585</v>
      </c>
    </row>
    <row r="3978" spans="1:3">
      <c r="A3978" s="1" t="s">
        <v>7953</v>
      </c>
      <c r="B3978" t="s">
        <v>7954</v>
      </c>
      <c r="C3978">
        <f>_xlfn.NUMBERVALUE(RIGHT(Table1[[#This Row],[CODE]],6))</f>
        <v>532051</v>
      </c>
    </row>
    <row r="3979" spans="1:3">
      <c r="A3979" s="1" t="s">
        <v>7955</v>
      </c>
      <c r="B3979" t="s">
        <v>7956</v>
      </c>
      <c r="C3979">
        <f>_xlfn.NUMBERVALUE(RIGHT(Table1[[#This Row],[CODE]],6))</f>
        <v>522215</v>
      </c>
    </row>
    <row r="3980" spans="1:3">
      <c r="A3980" s="1" t="s">
        <v>7957</v>
      </c>
      <c r="B3980" t="s">
        <v>7958</v>
      </c>
      <c r="C3980">
        <f>_xlfn.NUMBERVALUE(RIGHT(Table1[[#This Row],[CODE]],6))</f>
        <v>517201</v>
      </c>
    </row>
    <row r="3981" spans="1:3">
      <c r="A3981" s="1" t="s">
        <v>7959</v>
      </c>
      <c r="B3981" t="s">
        <v>7960</v>
      </c>
      <c r="C3981">
        <f>_xlfn.NUMBERVALUE(RIGHT(Table1[[#This Row],[CODE]],6))</f>
        <v>512359</v>
      </c>
    </row>
    <row r="3982" spans="1:3">
      <c r="A3982" s="1" t="s">
        <v>7961</v>
      </c>
      <c r="B3982" t="s">
        <v>7962</v>
      </c>
      <c r="C3982">
        <f>_xlfn.NUMBERVALUE(RIGHT(Table1[[#This Row],[CODE]],6))</f>
        <v>531499</v>
      </c>
    </row>
    <row r="3983" spans="1:3">
      <c r="A3983" s="1" t="s">
        <v>7963</v>
      </c>
      <c r="B3983" t="s">
        <v>7964</v>
      </c>
      <c r="C3983">
        <f>_xlfn.NUMBERVALUE(RIGHT(Table1[[#This Row],[CODE]],6))</f>
        <v>511447</v>
      </c>
    </row>
    <row r="3984" spans="1:3">
      <c r="A3984" s="1" t="s">
        <v>7965</v>
      </c>
      <c r="B3984" t="s">
        <v>7966</v>
      </c>
      <c r="C3984">
        <f>_xlfn.NUMBERVALUE(RIGHT(Table1[[#This Row],[CODE]],6))</f>
        <v>539278</v>
      </c>
    </row>
    <row r="3985" spans="1:3">
      <c r="A3985" s="1" t="s">
        <v>7967</v>
      </c>
      <c r="B3985" t="s">
        <v>7968</v>
      </c>
      <c r="C3985">
        <f>_xlfn.NUMBERVALUE(RIGHT(Table1[[#This Row],[CODE]],6))</f>
        <v>517385</v>
      </c>
    </row>
    <row r="3986" spans="1:3">
      <c r="A3986" s="1" t="s">
        <v>7969</v>
      </c>
      <c r="B3986" t="s">
        <v>7970</v>
      </c>
      <c r="C3986">
        <f>_xlfn.NUMBERVALUE(RIGHT(Table1[[#This Row],[CODE]],6))</f>
        <v>524470</v>
      </c>
    </row>
    <row r="3987" spans="1:3">
      <c r="A3987" s="1" t="s">
        <v>7971</v>
      </c>
      <c r="B3987" t="s">
        <v>7972</v>
      </c>
      <c r="C3987">
        <f>_xlfn.NUMBERVALUE(RIGHT(Table1[[#This Row],[CODE]],6))</f>
        <v>533157</v>
      </c>
    </row>
    <row r="3988" spans="1:3">
      <c r="A3988" s="1" t="s">
        <v>7973</v>
      </c>
      <c r="B3988" t="s">
        <v>7974</v>
      </c>
      <c r="C3988">
        <f>_xlfn.NUMBERVALUE(RIGHT(Table1[[#This Row],[CODE]],6))</f>
        <v>532276</v>
      </c>
    </row>
    <row r="3989" spans="1:3">
      <c r="A3989" s="1" t="s">
        <v>7975</v>
      </c>
      <c r="B3989" t="s">
        <v>7976</v>
      </c>
      <c r="C3989">
        <f>_xlfn.NUMBERVALUE(RIGHT(Table1[[#This Row],[CODE]],6))</f>
        <v>539143</v>
      </c>
    </row>
    <row r="3990" spans="1:3">
      <c r="A3990" s="1" t="s">
        <v>7977</v>
      </c>
      <c r="B3990" t="s">
        <v>7978</v>
      </c>
      <c r="C3990">
        <f>_xlfn.NUMBERVALUE(RIGHT(Table1[[#This Row],[CODE]],6))</f>
        <v>531115</v>
      </c>
    </row>
    <row r="3991" spans="1:3">
      <c r="A3991" s="1" t="s">
        <v>7979</v>
      </c>
      <c r="B3991" t="s">
        <v>7980</v>
      </c>
      <c r="C3991">
        <f>_xlfn.NUMBERVALUE(RIGHT(Table1[[#This Row],[CODE]],6))</f>
        <v>539268</v>
      </c>
    </row>
    <row r="3992" spans="1:3">
      <c r="A3992" s="1" t="s">
        <v>7981</v>
      </c>
      <c r="B3992" t="s">
        <v>7982</v>
      </c>
      <c r="C3992">
        <f>_xlfn.NUMBERVALUE(RIGHT(Table1[[#This Row],[CODE]],6))</f>
        <v>513307</v>
      </c>
    </row>
    <row r="3993" spans="1:3">
      <c r="A3993" s="1" t="s">
        <v>7983</v>
      </c>
      <c r="B3993" t="s">
        <v>7984</v>
      </c>
      <c r="C3993">
        <f>_xlfn.NUMBERVALUE(RIGHT(Table1[[#This Row],[CODE]],6))</f>
        <v>531173</v>
      </c>
    </row>
    <row r="3994" spans="1:3">
      <c r="A3994" s="1" t="s">
        <v>7985</v>
      </c>
      <c r="B3994" t="s">
        <v>7986</v>
      </c>
      <c r="C3994">
        <f>_xlfn.NUMBERVALUE(RIGHT(Table1[[#This Row],[CODE]],6))</f>
        <v>526506</v>
      </c>
    </row>
    <row r="3995" spans="1:3">
      <c r="A3995" s="1" t="s">
        <v>7987</v>
      </c>
      <c r="B3995" t="s">
        <v>7988</v>
      </c>
      <c r="C3995">
        <f>_xlfn.NUMBERVALUE(RIGHT(Table1[[#This Row],[CODE]],6))</f>
        <v>531432</v>
      </c>
    </row>
    <row r="3996" spans="1:3">
      <c r="A3996" s="1" t="s">
        <v>7989</v>
      </c>
      <c r="B3996" t="s">
        <v>7990</v>
      </c>
      <c r="C3996">
        <f>_xlfn.NUMBERVALUE(RIGHT(Table1[[#This Row],[CODE]],6))</f>
        <v>522294</v>
      </c>
    </row>
    <row r="3997" spans="1:3">
      <c r="A3997" s="1" t="s">
        <v>7991</v>
      </c>
      <c r="B3997" t="s">
        <v>7992</v>
      </c>
      <c r="C3997">
        <f>_xlfn.NUMBERVALUE(RIGHT(Table1[[#This Row],[CODE]],6))</f>
        <v>533553</v>
      </c>
    </row>
    <row r="3998" spans="1:3">
      <c r="A3998" s="1" t="s">
        <v>7993</v>
      </c>
      <c r="B3998" t="s">
        <v>7994</v>
      </c>
      <c r="C3998">
        <f>_xlfn.NUMBERVALUE(RIGHT(Table1[[#This Row],[CODE]],6))</f>
        <v>514142</v>
      </c>
    </row>
    <row r="3999" spans="1:3">
      <c r="A3999" s="1" t="s">
        <v>7995</v>
      </c>
      <c r="B3999" t="s">
        <v>7996</v>
      </c>
      <c r="C3999">
        <f>_xlfn.NUMBERVALUE(RIGHT(Table1[[#This Row],[CODE]],6))</f>
        <v>532444</v>
      </c>
    </row>
    <row r="4000" spans="1:3">
      <c r="A4000" s="1" t="s">
        <v>7997</v>
      </c>
      <c r="B4000" t="s">
        <v>7998</v>
      </c>
      <c r="C4000">
        <f>_xlfn.NUMBERVALUE(RIGHT(Table1[[#This Row],[CODE]],6))</f>
        <v>537392</v>
      </c>
    </row>
    <row r="4001" spans="1:3">
      <c r="A4001" s="1" t="s">
        <v>7999</v>
      </c>
      <c r="B4001" t="s">
        <v>8000</v>
      </c>
      <c r="C4001">
        <f>_xlfn.NUMBERVALUE(RIGHT(Table1[[#This Row],[CODE]],6))</f>
        <v>519483</v>
      </c>
    </row>
    <row r="4002" spans="1:3">
      <c r="A4002" s="1" t="s">
        <v>8001</v>
      </c>
      <c r="B4002" t="s">
        <v>8002</v>
      </c>
      <c r="C4002">
        <f>_xlfn.NUMBERVALUE(RIGHT(Table1[[#This Row],[CODE]],6))</f>
        <v>507785</v>
      </c>
    </row>
    <row r="4003" spans="1:3">
      <c r="A4003" s="1" t="s">
        <v>8003</v>
      </c>
      <c r="B4003" t="s">
        <v>8004</v>
      </c>
      <c r="C4003">
        <f>_xlfn.NUMBERVALUE(RIGHT(Table1[[#This Row],[CODE]],6))</f>
        <v>532390</v>
      </c>
    </row>
    <row r="4004" spans="1:3">
      <c r="A4004" s="1" t="s">
        <v>8005</v>
      </c>
      <c r="B4004" t="s">
        <v>8006</v>
      </c>
      <c r="C4004">
        <f>_xlfn.NUMBERVALUE(RIGHT(Table1[[#This Row],[CODE]],6))</f>
        <v>532890</v>
      </c>
    </row>
    <row r="4005" spans="1:3">
      <c r="A4005" s="1" t="s">
        <v>8007</v>
      </c>
      <c r="B4005" t="s">
        <v>8008</v>
      </c>
      <c r="C4005">
        <f>_xlfn.NUMBERVALUE(RIGHT(Table1[[#This Row],[CODE]],6))</f>
        <v>533639</v>
      </c>
    </row>
    <row r="4006" spans="1:3">
      <c r="A4006" s="1" t="s">
        <v>8009</v>
      </c>
      <c r="B4006" t="s">
        <v>8010</v>
      </c>
      <c r="C4006">
        <f>_xlfn.NUMBERVALUE(RIGHT(Table1[[#This Row],[CODE]],6))</f>
        <v>505160</v>
      </c>
    </row>
    <row r="4007" spans="1:3">
      <c r="A4007" s="1" t="s">
        <v>8011</v>
      </c>
      <c r="B4007" t="s">
        <v>8012</v>
      </c>
      <c r="C4007">
        <f>_xlfn.NUMBERVALUE(RIGHT(Table1[[#This Row],[CODE]],6))</f>
        <v>538987</v>
      </c>
    </row>
    <row r="4008" spans="1:3">
      <c r="A4008" s="1" t="s">
        <v>8013</v>
      </c>
      <c r="B4008" t="s">
        <v>8014</v>
      </c>
      <c r="C4008">
        <f>_xlfn.NUMBERVALUE(RIGHT(Table1[[#This Row],[CODE]],6))</f>
        <v>533200</v>
      </c>
    </row>
    <row r="4009" spans="1:3">
      <c r="A4009" s="1" t="s">
        <v>8015</v>
      </c>
      <c r="B4009" t="s">
        <v>8016</v>
      </c>
      <c r="C4009">
        <f>_xlfn.NUMBERVALUE(RIGHT(Table1[[#This Row],[CODE]],6))</f>
        <v>533170</v>
      </c>
    </row>
    <row r="4010" spans="1:3">
      <c r="A4010" s="1" t="s">
        <v>8017</v>
      </c>
      <c r="B4010" t="s">
        <v>8018</v>
      </c>
      <c r="C4010">
        <f>_xlfn.NUMBERVALUE(RIGHT(Table1[[#This Row],[CODE]],6))</f>
        <v>531426</v>
      </c>
    </row>
    <row r="4011" spans="1:3">
      <c r="A4011" s="1" t="s">
        <v>8019</v>
      </c>
      <c r="B4011" t="s">
        <v>8020</v>
      </c>
      <c r="C4011">
        <f>_xlfn.NUMBERVALUE(RIGHT(Table1[[#This Row],[CODE]],6))</f>
        <v>521038</v>
      </c>
    </row>
    <row r="4012" spans="1:3">
      <c r="A4012" s="1" t="s">
        <v>8021</v>
      </c>
      <c r="B4012" t="s">
        <v>8022</v>
      </c>
      <c r="C4012">
        <f>_xlfn.NUMBERVALUE(RIGHT(Table1[[#This Row],[CODE]],6))</f>
        <v>500777</v>
      </c>
    </row>
    <row r="4013" spans="1:3">
      <c r="A4013" s="1" t="s">
        <v>8023</v>
      </c>
      <c r="B4013" t="s">
        <v>8024</v>
      </c>
      <c r="C4013">
        <f>_xlfn.NUMBERVALUE(RIGHT(Table1[[#This Row],[CODE]],6))</f>
        <v>513540</v>
      </c>
    </row>
    <row r="4014" spans="1:3">
      <c r="A4014" s="1" t="s">
        <v>8025</v>
      </c>
      <c r="B4014" t="s">
        <v>8026</v>
      </c>
      <c r="C4014">
        <f>_xlfn.NUMBERVALUE(RIGHT(Table1[[#This Row],[CODE]],6))</f>
        <v>523419</v>
      </c>
    </row>
    <row r="4015" spans="1:3">
      <c r="A4015" s="1" t="s">
        <v>8027</v>
      </c>
      <c r="B4015" t="s">
        <v>8028</v>
      </c>
      <c r="C4015">
        <f>_xlfn.NUMBERVALUE(RIGHT(Table1[[#This Row],[CODE]],6))</f>
        <v>522229</v>
      </c>
    </row>
    <row r="4016" spans="1:3">
      <c r="A4016" s="1" t="s">
        <v>8029</v>
      </c>
      <c r="B4016" t="s">
        <v>8030</v>
      </c>
      <c r="C4016">
        <f>_xlfn.NUMBERVALUE(RIGHT(Table1[[#This Row],[CODE]],6))</f>
        <v>506854</v>
      </c>
    </row>
    <row r="4017" spans="1:3">
      <c r="A4017" s="1" t="s">
        <v>8031</v>
      </c>
      <c r="B4017" t="s">
        <v>8032</v>
      </c>
      <c r="C4017">
        <f>_xlfn.NUMBERVALUE(RIGHT(Table1[[#This Row],[CODE]],6))</f>
        <v>532790</v>
      </c>
    </row>
    <row r="4018" spans="1:3">
      <c r="A4018" s="1" t="s">
        <v>8033</v>
      </c>
      <c r="B4018" t="s">
        <v>8034</v>
      </c>
      <c r="C4018">
        <f>_xlfn.NUMBERVALUE(RIGHT(Table1[[#This Row],[CODE]],6))</f>
        <v>532738</v>
      </c>
    </row>
    <row r="4019" spans="1:3">
      <c r="A4019" s="1" t="s">
        <v>8035</v>
      </c>
      <c r="B4019" t="s">
        <v>8036</v>
      </c>
      <c r="C4019">
        <f>_xlfn.NUMBERVALUE(RIGHT(Table1[[#This Row],[CODE]],6))</f>
        <v>505685</v>
      </c>
    </row>
    <row r="4020" spans="1:3">
      <c r="A4020" s="1" t="s">
        <v>8037</v>
      </c>
      <c r="B4020" t="s">
        <v>8038</v>
      </c>
      <c r="C4020">
        <f>_xlfn.NUMBERVALUE(RIGHT(Table1[[#This Row],[CODE]],6))</f>
        <v>534756</v>
      </c>
    </row>
    <row r="4021" spans="1:3">
      <c r="A4021" s="1" t="s">
        <v>8039</v>
      </c>
      <c r="B4021" t="s">
        <v>8040</v>
      </c>
      <c r="C4021">
        <f>_xlfn.NUMBERVALUE(RIGHT(Table1[[#This Row],[CODE]],6))</f>
        <v>519285</v>
      </c>
    </row>
    <row r="4022" spans="1:3">
      <c r="A4022" s="1" t="s">
        <v>8041</v>
      </c>
      <c r="B4022" t="s">
        <v>8042</v>
      </c>
      <c r="C4022">
        <f>_xlfn.NUMBERVALUE(RIGHT(Table1[[#This Row],[CODE]],6))</f>
        <v>538287</v>
      </c>
    </row>
    <row r="4023" spans="1:3">
      <c r="A4023" s="1" t="s">
        <v>8043</v>
      </c>
      <c r="B4023" t="s">
        <v>8044</v>
      </c>
      <c r="C4023">
        <f>_xlfn.NUMBERVALUE(RIGHT(Table1[[#This Row],[CODE]],6))</f>
        <v>533203</v>
      </c>
    </row>
    <row r="4024" spans="1:3">
      <c r="A4024" s="1" t="s">
        <v>8045</v>
      </c>
      <c r="B4024" t="s">
        <v>8046</v>
      </c>
      <c r="C4024">
        <f>_xlfn.NUMBERVALUE(RIGHT(Table1[[#This Row],[CODE]],6))</f>
        <v>538496</v>
      </c>
    </row>
    <row r="4025" spans="1:3">
      <c r="A4025" s="1" t="s">
        <v>8047</v>
      </c>
      <c r="B4025" t="s">
        <v>8048</v>
      </c>
      <c r="C4025">
        <f>_xlfn.NUMBERVALUE(RIGHT(Table1[[#This Row],[CODE]],6))</f>
        <v>532869</v>
      </c>
    </row>
    <row r="4026" spans="1:3">
      <c r="A4026" s="1" t="s">
        <v>8049</v>
      </c>
      <c r="B4026" t="s">
        <v>8050</v>
      </c>
      <c r="C4026">
        <f>_xlfn.NUMBERVALUE(RIGHT(Table1[[#This Row],[CODE]],6))</f>
        <v>512221</v>
      </c>
    </row>
    <row r="4027" spans="1:3">
      <c r="A4027" s="1" t="s">
        <v>8051</v>
      </c>
      <c r="B4027" t="s">
        <v>8052</v>
      </c>
      <c r="C4027">
        <f>_xlfn.NUMBERVALUE(RIGHT(Table1[[#This Row],[CODE]],6))</f>
        <v>512271</v>
      </c>
    </row>
    <row r="4028" spans="1:3">
      <c r="A4028" s="1" t="s">
        <v>8053</v>
      </c>
      <c r="B4028" t="s">
        <v>8054</v>
      </c>
      <c r="C4028">
        <f>_xlfn.NUMBERVALUE(RIGHT(Table1[[#This Row],[CODE]],6))</f>
        <v>519091</v>
      </c>
    </row>
    <row r="4029" spans="1:3">
      <c r="A4029" s="1" t="s">
        <v>8055</v>
      </c>
      <c r="B4029" t="s">
        <v>8056</v>
      </c>
      <c r="C4029">
        <f>_xlfn.NUMBERVALUE(RIGHT(Table1[[#This Row],[CODE]],6))</f>
        <v>500770</v>
      </c>
    </row>
    <row r="4030" spans="1:3">
      <c r="A4030" s="1" t="s">
        <v>8057</v>
      </c>
      <c r="B4030" t="s">
        <v>8058</v>
      </c>
      <c r="C4030">
        <f>_xlfn.NUMBERVALUE(RIGHT(Table1[[#This Row],[CODE]],6))</f>
        <v>532301</v>
      </c>
    </row>
    <row r="4031" spans="1:3">
      <c r="A4031" s="1" t="s">
        <v>8059</v>
      </c>
      <c r="B4031" t="s">
        <v>8060</v>
      </c>
      <c r="C4031">
        <f>_xlfn.NUMBERVALUE(RIGHT(Table1[[#This Row],[CODE]],6))</f>
        <v>500483</v>
      </c>
    </row>
    <row r="4032" spans="1:3">
      <c r="A4032" s="1" t="s">
        <v>8061</v>
      </c>
      <c r="B4032" t="s">
        <v>8062</v>
      </c>
      <c r="C4032">
        <f>_xlfn.NUMBERVALUE(RIGHT(Table1[[#This Row],[CODE]],6))</f>
        <v>532540</v>
      </c>
    </row>
    <row r="4033" spans="1:3">
      <c r="A4033" s="1" t="s">
        <v>8063</v>
      </c>
      <c r="B4033" t="s">
        <v>8064</v>
      </c>
      <c r="C4033">
        <f>_xlfn.NUMBERVALUE(RIGHT(Table1[[#This Row],[CODE]],6))</f>
        <v>500408</v>
      </c>
    </row>
    <row r="4034" spans="1:3">
      <c r="A4034" s="1" t="s">
        <v>8065</v>
      </c>
      <c r="B4034" t="s">
        <v>8066</v>
      </c>
      <c r="C4034">
        <f>_xlfn.NUMBERVALUE(RIGHT(Table1[[#This Row],[CODE]],6))</f>
        <v>500800</v>
      </c>
    </row>
    <row r="4035" spans="1:3">
      <c r="A4035" s="1" t="s">
        <v>8067</v>
      </c>
      <c r="B4035" t="s">
        <v>8068</v>
      </c>
      <c r="C4035">
        <f>_xlfn.NUMBERVALUE(RIGHT(Table1[[#This Row],[CODE]],6))</f>
        <v>501301</v>
      </c>
    </row>
    <row r="4036" spans="1:3">
      <c r="A4036" s="1" t="s">
        <v>8069</v>
      </c>
      <c r="B4036" t="s">
        <v>8070</v>
      </c>
      <c r="C4036">
        <f>_xlfn.NUMBERVALUE(RIGHT(Table1[[#This Row],[CODE]],6))</f>
        <v>513434</v>
      </c>
    </row>
    <row r="4037" spans="1:3">
      <c r="A4037" s="1" t="s">
        <v>8071</v>
      </c>
      <c r="B4037" t="s">
        <v>8072</v>
      </c>
      <c r="C4037">
        <f>_xlfn.NUMBERVALUE(RIGHT(Table1[[#This Row],[CODE]],6))</f>
        <v>570001</v>
      </c>
    </row>
    <row r="4038" spans="1:3">
      <c r="A4038" s="1" t="s">
        <v>8073</v>
      </c>
      <c r="B4038" t="s">
        <v>8074</v>
      </c>
      <c r="C4038">
        <f>_xlfn.NUMBERVALUE(RIGHT(Table1[[#This Row],[CODE]],6))</f>
        <v>500570</v>
      </c>
    </row>
    <row r="4039" spans="1:3">
      <c r="A4039" s="1" t="s">
        <v>8075</v>
      </c>
      <c r="B4039" t="s">
        <v>8076</v>
      </c>
      <c r="C4039">
        <f>_xlfn.NUMBERVALUE(RIGHT(Table1[[#This Row],[CODE]],6))</f>
        <v>500400</v>
      </c>
    </row>
    <row r="4040" spans="1:3">
      <c r="A4040" s="1" t="s">
        <v>8077</v>
      </c>
      <c r="B4040" t="s">
        <v>8078</v>
      </c>
      <c r="C4040">
        <f>_xlfn.NUMBERVALUE(RIGHT(Table1[[#This Row],[CODE]],6))</f>
        <v>513010</v>
      </c>
    </row>
    <row r="4041" spans="1:3">
      <c r="A4041" s="1" t="s">
        <v>8079</v>
      </c>
      <c r="B4041" t="s">
        <v>8080</v>
      </c>
      <c r="C4041">
        <f>_xlfn.NUMBERVALUE(RIGHT(Table1[[#This Row],[CODE]],6))</f>
        <v>500470</v>
      </c>
    </row>
    <row r="4042" spans="1:3">
      <c r="A4042" s="1" t="s">
        <v>8081</v>
      </c>
      <c r="B4042" t="s">
        <v>8082</v>
      </c>
      <c r="C4042">
        <f>_xlfn.NUMBERVALUE(RIGHT(Table1[[#This Row],[CODE]],6))</f>
        <v>532371</v>
      </c>
    </row>
    <row r="4043" spans="1:3">
      <c r="A4043" s="1" t="s">
        <v>8083</v>
      </c>
      <c r="B4043" t="s">
        <v>8084</v>
      </c>
      <c r="C4043">
        <f>_xlfn.NUMBERVALUE(RIGHT(Table1[[#This Row],[CODE]],6))</f>
        <v>521228</v>
      </c>
    </row>
    <row r="4044" spans="1:3">
      <c r="A4044" s="1" t="s">
        <v>8085</v>
      </c>
      <c r="B4044" t="s">
        <v>8086</v>
      </c>
      <c r="C4044">
        <f>_xlfn.NUMBERVALUE(RIGHT(Table1[[#This Row],[CODE]],6))</f>
        <v>531190</v>
      </c>
    </row>
    <row r="4045" spans="1:3">
      <c r="A4045" s="1" t="s">
        <v>8087</v>
      </c>
      <c r="B4045" t="s">
        <v>8088</v>
      </c>
      <c r="C4045">
        <f>_xlfn.NUMBERVALUE(RIGHT(Table1[[#This Row],[CODE]],6))</f>
        <v>504961</v>
      </c>
    </row>
    <row r="4046" spans="1:3">
      <c r="A4046" s="1" t="s">
        <v>8089</v>
      </c>
      <c r="B4046" t="s">
        <v>8090</v>
      </c>
      <c r="C4046">
        <f>_xlfn.NUMBERVALUE(RIGHT(Table1[[#This Row],[CODE]],6))</f>
        <v>532284</v>
      </c>
    </row>
    <row r="4047" spans="1:3">
      <c r="A4047" s="1" t="s">
        <v>8091</v>
      </c>
      <c r="B4047" t="s">
        <v>8092</v>
      </c>
      <c r="C4047">
        <f>_xlfn.NUMBERVALUE(RIGHT(Table1[[#This Row],[CODE]],6))</f>
        <v>533393</v>
      </c>
    </row>
    <row r="4048" spans="1:3">
      <c r="A4048" s="1" t="s">
        <v>8093</v>
      </c>
      <c r="B4048" t="s">
        <v>8094</v>
      </c>
      <c r="C4048">
        <f>_xlfn.NUMBERVALUE(RIGHT(Table1[[#This Row],[CODE]],6))</f>
        <v>501242</v>
      </c>
    </row>
    <row r="4049" spans="1:3">
      <c r="A4049" s="1" t="s">
        <v>8095</v>
      </c>
      <c r="B4049" t="s">
        <v>8096</v>
      </c>
      <c r="C4049">
        <f>_xlfn.NUMBERVALUE(RIGHT(Table1[[#This Row],[CODE]],6))</f>
        <v>532262</v>
      </c>
    </row>
    <row r="4050" spans="1:3">
      <c r="A4050" s="1" t="s">
        <v>8097</v>
      </c>
      <c r="B4050" t="s">
        <v>8098</v>
      </c>
      <c r="C4050">
        <f>_xlfn.NUMBERVALUE(RIGHT(Table1[[#This Row],[CODE]],6))</f>
        <v>524156</v>
      </c>
    </row>
    <row r="4051" spans="1:3">
      <c r="A4051" s="1" t="s">
        <v>8099</v>
      </c>
      <c r="B4051" t="s">
        <v>8100</v>
      </c>
      <c r="C4051">
        <f>_xlfn.NUMBERVALUE(RIGHT(Table1[[#This Row],[CODE]],6))</f>
        <v>523301</v>
      </c>
    </row>
    <row r="4052" spans="1:3">
      <c r="A4052" s="1" t="s">
        <v>8101</v>
      </c>
      <c r="B4052" t="s">
        <v>8102</v>
      </c>
      <c r="C4052">
        <f>_xlfn.NUMBERVALUE(RIGHT(Table1[[#This Row],[CODE]],6))</f>
        <v>532755</v>
      </c>
    </row>
    <row r="4053" spans="1:3">
      <c r="A4053" s="1" t="s">
        <v>8103</v>
      </c>
      <c r="B4053" t="s">
        <v>8104</v>
      </c>
      <c r="C4053">
        <f>_xlfn.NUMBERVALUE(RIGHT(Table1[[#This Row],[CODE]],6))</f>
        <v>526576</v>
      </c>
    </row>
    <row r="4054" spans="1:3">
      <c r="A4054" s="1" t="s">
        <v>8105</v>
      </c>
      <c r="B4054" t="s">
        <v>8106</v>
      </c>
      <c r="C4054">
        <f>_xlfn.NUMBERVALUE(RIGHT(Table1[[#This Row],[CODE]],6))</f>
        <v>533281</v>
      </c>
    </row>
    <row r="4055" spans="1:3">
      <c r="A4055" s="1" t="s">
        <v>8107</v>
      </c>
      <c r="B4055" t="s">
        <v>8108</v>
      </c>
      <c r="C4055">
        <f>_xlfn.NUMBERVALUE(RIGHT(Table1[[#This Row],[CODE]],6))</f>
        <v>522142</v>
      </c>
    </row>
    <row r="4056" spans="1:3">
      <c r="A4056" s="1" t="s">
        <v>8109</v>
      </c>
      <c r="B4056" t="s">
        <v>8110</v>
      </c>
      <c r="C4056">
        <f>_xlfn.NUMBERVALUE(RIGHT(Table1[[#This Row],[CODE]],6))</f>
        <v>532804</v>
      </c>
    </row>
    <row r="4057" spans="1:3">
      <c r="A4057" s="1" t="s">
        <v>8111</v>
      </c>
      <c r="B4057" t="s">
        <v>8112</v>
      </c>
      <c r="C4057">
        <f>_xlfn.NUMBERVALUE(RIGHT(Table1[[#This Row],[CODE]],6))</f>
        <v>533216</v>
      </c>
    </row>
    <row r="4058" spans="1:3">
      <c r="A4058" s="1" t="s">
        <v>8113</v>
      </c>
      <c r="B4058" t="s">
        <v>8114</v>
      </c>
      <c r="C4058">
        <f>_xlfn.NUMBERVALUE(RIGHT(Table1[[#This Row],[CODE]],6))</f>
        <v>501421</v>
      </c>
    </row>
    <row r="4059" spans="1:3">
      <c r="A4059" s="1" t="s">
        <v>8115</v>
      </c>
      <c r="B4059" t="s">
        <v>8116</v>
      </c>
      <c r="C4059">
        <f>_xlfn.NUMBERVALUE(RIGHT(Table1[[#This Row],[CODE]],6))</f>
        <v>523455</v>
      </c>
    </row>
    <row r="4060" spans="1:3">
      <c r="A4060" s="1" t="s">
        <v>8117</v>
      </c>
      <c r="B4060" t="s">
        <v>8118</v>
      </c>
      <c r="C4060">
        <f>_xlfn.NUMBERVALUE(RIGHT(Table1[[#This Row],[CODE]],6))</f>
        <v>513153</v>
      </c>
    </row>
    <row r="4061" spans="1:3">
      <c r="A4061" s="1" t="s">
        <v>8119</v>
      </c>
      <c r="B4061" t="s">
        <v>8120</v>
      </c>
      <c r="C4061">
        <f>_xlfn.NUMBERVALUE(RIGHT(Table1[[#This Row],[CODE]],6))</f>
        <v>533266</v>
      </c>
    </row>
    <row r="4062" spans="1:3">
      <c r="A4062" s="1" t="s">
        <v>8121</v>
      </c>
      <c r="B4062" t="s">
        <v>8122</v>
      </c>
      <c r="C4062">
        <f>_xlfn.NUMBERVALUE(RIGHT(Table1[[#This Row],[CODE]],6))</f>
        <v>524204</v>
      </c>
    </row>
    <row r="4063" spans="1:3">
      <c r="A4063" s="1" t="s">
        <v>8123</v>
      </c>
      <c r="B4063" t="s">
        <v>8124</v>
      </c>
      <c r="C4063">
        <f>_xlfn.NUMBERVALUE(RIGHT(Table1[[#This Row],[CODE]],6))</f>
        <v>538793</v>
      </c>
    </row>
    <row r="4064" spans="1:3">
      <c r="A4064" s="1" t="s">
        <v>8125</v>
      </c>
      <c r="B4064" t="s">
        <v>8126</v>
      </c>
      <c r="C4064">
        <f>_xlfn.NUMBERVALUE(RIGHT(Table1[[#This Row],[CODE]],6))</f>
        <v>539428</v>
      </c>
    </row>
    <row r="4065" spans="1:3">
      <c r="A4065" s="1" t="s">
        <v>8127</v>
      </c>
      <c r="B4065" t="s">
        <v>8128</v>
      </c>
      <c r="C4065">
        <f>_xlfn.NUMBERVALUE(RIGHT(Table1[[#This Row],[CODE]],6))</f>
        <v>537119</v>
      </c>
    </row>
    <row r="4066" spans="1:3">
      <c r="A4066" s="1" t="s">
        <v>8129</v>
      </c>
      <c r="B4066" t="s">
        <v>8130</v>
      </c>
      <c r="C4066">
        <f>_xlfn.NUMBERVALUE(RIGHT(Table1[[#This Row],[CODE]],6))</f>
        <v>533982</v>
      </c>
    </row>
    <row r="4067" spans="1:3">
      <c r="A4067" s="1" t="s">
        <v>8131</v>
      </c>
      <c r="B4067" t="s">
        <v>8132</v>
      </c>
      <c r="C4067">
        <f>_xlfn.NUMBERVALUE(RIGHT(Table1[[#This Row],[CODE]],6))</f>
        <v>530533</v>
      </c>
    </row>
    <row r="4068" spans="1:3">
      <c r="A4068" s="1" t="s">
        <v>8133</v>
      </c>
      <c r="B4068" t="s">
        <v>8134</v>
      </c>
      <c r="C4068">
        <f>_xlfn.NUMBERVALUE(RIGHT(Table1[[#This Row],[CODE]],6))</f>
        <v>506162</v>
      </c>
    </row>
    <row r="4069" spans="1:3">
      <c r="A4069" s="1" t="s">
        <v>8135</v>
      </c>
      <c r="B4069" t="s">
        <v>8136</v>
      </c>
      <c r="C4069">
        <f>_xlfn.NUMBERVALUE(RIGHT(Table1[[#This Row],[CODE]],6))</f>
        <v>512157</v>
      </c>
    </row>
    <row r="4070" spans="1:3">
      <c r="A4070" s="1" t="s">
        <v>8137</v>
      </c>
      <c r="B4070" t="s">
        <v>8138</v>
      </c>
      <c r="C4070">
        <f>_xlfn.NUMBERVALUE(RIGHT(Table1[[#This Row],[CODE]],6))</f>
        <v>522080</v>
      </c>
    </row>
    <row r="4071" spans="1:3">
      <c r="A4071" s="1" t="s">
        <v>8139</v>
      </c>
      <c r="B4071" t="s">
        <v>8140</v>
      </c>
      <c r="C4071">
        <f>_xlfn.NUMBERVALUE(RIGHT(Table1[[#This Row],[CODE]],6))</f>
        <v>505400</v>
      </c>
    </row>
    <row r="4072" spans="1:3">
      <c r="A4072" s="1" t="s">
        <v>8141</v>
      </c>
      <c r="B4072" t="s">
        <v>8142</v>
      </c>
      <c r="C4072">
        <f>_xlfn.NUMBERVALUE(RIGHT(Table1[[#This Row],[CODE]],6))</f>
        <v>533326</v>
      </c>
    </row>
    <row r="4073" spans="1:3">
      <c r="A4073" s="1" t="s">
        <v>8143</v>
      </c>
      <c r="B4073" t="s">
        <v>8144</v>
      </c>
      <c r="C4073">
        <f>_xlfn.NUMBERVALUE(RIGHT(Table1[[#This Row],[CODE]],6))</f>
        <v>533164</v>
      </c>
    </row>
    <row r="4074" spans="1:3">
      <c r="A4074" s="1" t="s">
        <v>8145</v>
      </c>
      <c r="B4074" t="s">
        <v>8146</v>
      </c>
      <c r="C4074">
        <f>_xlfn.NUMBERVALUE(RIGHT(Table1[[#This Row],[CODE]],6))</f>
        <v>530635</v>
      </c>
    </row>
    <row r="4075" spans="1:3">
      <c r="A4075" s="1" t="s">
        <v>8147</v>
      </c>
      <c r="B4075" t="s">
        <v>8148</v>
      </c>
      <c r="C4075">
        <f>_xlfn.NUMBERVALUE(RIGHT(Table1[[#This Row],[CODE]],6))</f>
        <v>532845</v>
      </c>
    </row>
    <row r="4076" spans="1:3">
      <c r="A4076" s="1" t="s">
        <v>8149</v>
      </c>
      <c r="B4076" t="s">
        <v>8150</v>
      </c>
      <c r="C4076">
        <f>_xlfn.NUMBERVALUE(RIGHT(Table1[[#This Row],[CODE]],6))</f>
        <v>509945</v>
      </c>
    </row>
    <row r="4077" spans="1:3">
      <c r="A4077" s="1" t="s">
        <v>8151</v>
      </c>
      <c r="B4077" t="s">
        <v>8152</v>
      </c>
      <c r="C4077">
        <f>_xlfn.NUMBERVALUE(RIGHT(Table1[[#This Row],[CODE]],6))</f>
        <v>526654</v>
      </c>
    </row>
    <row r="4078" spans="1:3">
      <c r="A4078" s="1" t="s">
        <v>8153</v>
      </c>
      <c r="B4078" t="s">
        <v>8154</v>
      </c>
      <c r="C4078">
        <f>_xlfn.NUMBERVALUE(RIGHT(Table1[[#This Row],[CODE]],6))</f>
        <v>509015</v>
      </c>
    </row>
    <row r="4079" spans="1:3">
      <c r="A4079" s="1" t="s">
        <v>8155</v>
      </c>
      <c r="B4079" t="s">
        <v>8156</v>
      </c>
      <c r="C4079">
        <f>_xlfn.NUMBERVALUE(RIGHT(Table1[[#This Row],[CODE]],6))</f>
        <v>514484</v>
      </c>
    </row>
    <row r="4080" spans="1:3">
      <c r="A4080" s="1" t="s">
        <v>8157</v>
      </c>
      <c r="B4080" t="s">
        <v>8158</v>
      </c>
      <c r="C4080">
        <f>_xlfn.NUMBERVALUE(RIGHT(Table1[[#This Row],[CODE]],6))</f>
        <v>501756</v>
      </c>
    </row>
    <row r="4081" spans="1:3">
      <c r="A4081" s="1" t="s">
        <v>8159</v>
      </c>
      <c r="B4081" t="s">
        <v>8160</v>
      </c>
      <c r="C4081">
        <f>_xlfn.NUMBERVALUE(RIGHT(Table1[[#This Row],[CODE]],6))</f>
        <v>533158</v>
      </c>
    </row>
    <row r="4082" spans="1:3">
      <c r="A4082" s="1" t="s">
        <v>8161</v>
      </c>
      <c r="B4082" t="s">
        <v>8162</v>
      </c>
      <c r="C4082">
        <f>_xlfn.NUMBERVALUE(RIGHT(Table1[[#This Row],[CODE]],6))</f>
        <v>531373</v>
      </c>
    </row>
    <row r="4083" spans="1:3">
      <c r="A4083" s="1" t="s">
        <v>8163</v>
      </c>
      <c r="B4083" t="s">
        <v>8164</v>
      </c>
      <c r="C4083">
        <f>_xlfn.NUMBERVALUE(RIGHT(Table1[[#This Row],[CODE]],6))</f>
        <v>522073</v>
      </c>
    </row>
    <row r="4084" spans="1:3">
      <c r="A4084" s="1" t="s">
        <v>8165</v>
      </c>
      <c r="B4084" t="s">
        <v>8166</v>
      </c>
      <c r="C4084">
        <f>_xlfn.NUMBERVALUE(RIGHT(Table1[[#This Row],[CODE]],6))</f>
        <v>503100</v>
      </c>
    </row>
    <row r="4085" spans="1:3">
      <c r="A4085" s="1" t="s">
        <v>8167</v>
      </c>
      <c r="B4085" t="s">
        <v>8168</v>
      </c>
      <c r="C4085">
        <f>_xlfn.NUMBERVALUE(RIGHT(Table1[[#This Row],[CODE]],6))</f>
        <v>500260</v>
      </c>
    </row>
    <row r="4086" spans="1:3">
      <c r="A4086" s="1" t="s">
        <v>8169</v>
      </c>
      <c r="B4086" t="s">
        <v>8170</v>
      </c>
      <c r="C4086">
        <f>_xlfn.NUMBERVALUE(RIGHT(Table1[[#This Row],[CODE]],6))</f>
        <v>530199</v>
      </c>
    </row>
    <row r="4087" spans="1:3">
      <c r="A4087" s="1" t="s">
        <v>8171</v>
      </c>
      <c r="B4087" t="s">
        <v>8172</v>
      </c>
      <c r="C4087">
        <f>_xlfn.NUMBERVALUE(RIGHT(Table1[[#This Row],[CODE]],6))</f>
        <v>500411</v>
      </c>
    </row>
    <row r="4088" spans="1:3">
      <c r="A4088" s="1" t="s">
        <v>8173</v>
      </c>
      <c r="B4088" t="s">
        <v>8174</v>
      </c>
      <c r="C4088">
        <f>_xlfn.NUMBERVALUE(RIGHT(Table1[[#This Row],[CODE]],6))</f>
        <v>538464</v>
      </c>
    </row>
    <row r="4089" spans="1:3">
      <c r="A4089" s="1" t="s">
        <v>8175</v>
      </c>
      <c r="B4089" t="s">
        <v>8176</v>
      </c>
      <c r="C4089">
        <f>_xlfn.NUMBERVALUE(RIGHT(Table1[[#This Row],[CODE]],6))</f>
        <v>531652</v>
      </c>
    </row>
    <row r="4090" spans="1:3">
      <c r="A4090" s="1" t="s">
        <v>8177</v>
      </c>
      <c r="B4090" t="s">
        <v>8178</v>
      </c>
      <c r="C4090">
        <f>_xlfn.NUMBERVALUE(RIGHT(Table1[[#This Row],[CODE]],6))</f>
        <v>507450</v>
      </c>
    </row>
    <row r="4091" spans="1:3">
      <c r="A4091" s="1" t="s">
        <v>8179</v>
      </c>
      <c r="B4091" t="s">
        <v>8180</v>
      </c>
      <c r="C4091">
        <f>_xlfn.NUMBERVALUE(RIGHT(Table1[[#This Row],[CODE]],6))</f>
        <v>500412</v>
      </c>
    </row>
    <row r="4092" spans="1:3">
      <c r="A4092" s="1" t="s">
        <v>8181</v>
      </c>
      <c r="B4092" t="s">
        <v>8182</v>
      </c>
      <c r="C4092">
        <f>_xlfn.NUMBERVALUE(RIGHT(Table1[[#This Row],[CODE]],6))</f>
        <v>500413</v>
      </c>
    </row>
    <row r="4093" spans="1:3">
      <c r="A4093" s="1" t="s">
        <v>8183</v>
      </c>
      <c r="B4093" t="s">
        <v>8184</v>
      </c>
      <c r="C4093">
        <f>_xlfn.NUMBERVALUE(RIGHT(Table1[[#This Row],[CODE]],6))</f>
        <v>533941</v>
      </c>
    </row>
    <row r="4094" spans="1:3">
      <c r="A4094" s="1" t="s">
        <v>8185</v>
      </c>
      <c r="B4094" t="s">
        <v>8186</v>
      </c>
      <c r="C4094">
        <f>_xlfn.NUMBERVALUE(RIGHT(Table1[[#This Row],[CODE]],6))</f>
        <v>590005</v>
      </c>
    </row>
    <row r="4095" spans="1:3">
      <c r="A4095" s="1" t="s">
        <v>8187</v>
      </c>
      <c r="B4095" t="s">
        <v>8188</v>
      </c>
      <c r="C4095">
        <f>_xlfn.NUMBERVALUE(RIGHT(Table1[[#This Row],[CODE]],6))</f>
        <v>536264</v>
      </c>
    </row>
    <row r="4096" spans="1:3">
      <c r="A4096" s="1" t="s">
        <v>8189</v>
      </c>
      <c r="B4096" t="s">
        <v>8190</v>
      </c>
      <c r="C4096">
        <f>_xlfn.NUMBERVALUE(RIGHT(Table1[[#This Row],[CODE]],6))</f>
        <v>533629</v>
      </c>
    </row>
    <row r="4097" spans="1:3">
      <c r="A4097" s="1" t="s">
        <v>8191</v>
      </c>
      <c r="B4097" t="s">
        <v>8192</v>
      </c>
      <c r="C4097">
        <f>_xlfn.NUMBERVALUE(RIGHT(Table1[[#This Row],[CODE]],6))</f>
        <v>505196</v>
      </c>
    </row>
    <row r="4098" spans="1:3">
      <c r="A4098" s="1" t="s">
        <v>8193</v>
      </c>
      <c r="B4098" t="s">
        <v>8194</v>
      </c>
      <c r="C4098">
        <f>_xlfn.NUMBERVALUE(RIGHT(Table1[[#This Row],[CODE]],6))</f>
        <v>503663</v>
      </c>
    </row>
    <row r="4099" spans="1:3">
      <c r="A4099" s="1" t="s">
        <v>8195</v>
      </c>
      <c r="B4099" t="s">
        <v>8196</v>
      </c>
      <c r="C4099">
        <f>_xlfn.NUMBERVALUE(RIGHT(Table1[[#This Row],[CODE]],6))</f>
        <v>507205</v>
      </c>
    </row>
    <row r="4100" spans="1:3">
      <c r="A4100" s="1" t="s">
        <v>8197</v>
      </c>
      <c r="B4100" t="s">
        <v>8198</v>
      </c>
      <c r="C4100">
        <f>_xlfn.NUMBERVALUE(RIGHT(Table1[[#This Row],[CODE]],6))</f>
        <v>533444</v>
      </c>
    </row>
    <row r="4101" spans="1:3">
      <c r="A4101" s="1" t="s">
        <v>8199</v>
      </c>
      <c r="B4101" t="s">
        <v>8200</v>
      </c>
      <c r="C4101">
        <f>_xlfn.NUMBERVALUE(RIGHT(Table1[[#This Row],[CODE]],6))</f>
        <v>532856</v>
      </c>
    </row>
    <row r="4102" spans="1:3">
      <c r="A4102" s="1" t="s">
        <v>8201</v>
      </c>
      <c r="B4102" t="s">
        <v>8202</v>
      </c>
      <c r="C4102">
        <f>_xlfn.NUMBERVALUE(RIGHT(Table1[[#This Row],[CODE]],6))</f>
        <v>511559</v>
      </c>
    </row>
    <row r="4103" spans="1:3">
      <c r="A4103" s="1" t="s">
        <v>8203</v>
      </c>
      <c r="B4103" t="s">
        <v>8204</v>
      </c>
      <c r="C4103">
        <f>_xlfn.NUMBERVALUE(RIGHT(Table1[[#This Row],[CODE]],6))</f>
        <v>500414</v>
      </c>
    </row>
    <row r="4104" spans="1:3">
      <c r="A4104" s="1" t="s">
        <v>8205</v>
      </c>
      <c r="B4104" t="s">
        <v>8206</v>
      </c>
      <c r="C4104">
        <f>_xlfn.NUMBERVALUE(RIGHT(Table1[[#This Row],[CODE]],6))</f>
        <v>522113</v>
      </c>
    </row>
    <row r="4105" spans="1:3">
      <c r="A4105" s="1" t="s">
        <v>8207</v>
      </c>
      <c r="B4105" t="s">
        <v>8208</v>
      </c>
      <c r="C4105">
        <f>_xlfn.NUMBERVALUE(RIGHT(Table1[[#This Row],[CODE]],6))</f>
        <v>530475</v>
      </c>
    </row>
    <row r="4106" spans="1:3">
      <c r="A4106" s="1" t="s">
        <v>8209</v>
      </c>
      <c r="B4106" t="s">
        <v>8210</v>
      </c>
      <c r="C4106">
        <f>_xlfn.NUMBERVALUE(RIGHT(Table1[[#This Row],[CODE]],6))</f>
        <v>504966</v>
      </c>
    </row>
    <row r="4107" spans="1:3">
      <c r="A4107" s="1" t="s">
        <v>8211</v>
      </c>
      <c r="B4107" t="s">
        <v>8212</v>
      </c>
      <c r="C4107">
        <f>_xlfn.NUMBERVALUE(RIGHT(Table1[[#This Row],[CODE]],6))</f>
        <v>532375</v>
      </c>
    </row>
    <row r="4108" spans="1:3">
      <c r="A4108" s="1" t="s">
        <v>8213</v>
      </c>
      <c r="B4108" t="s">
        <v>8214</v>
      </c>
      <c r="C4108">
        <f>_xlfn.NUMBERVALUE(RIGHT(Table1[[#This Row],[CODE]],6))</f>
        <v>539008</v>
      </c>
    </row>
    <row r="4109" spans="1:3">
      <c r="A4109" s="1" t="s">
        <v>8215</v>
      </c>
      <c r="B4109" t="s">
        <v>8216</v>
      </c>
      <c r="C4109">
        <f>_xlfn.NUMBERVALUE(RIGHT(Table1[[#This Row],[CODE]],6))</f>
        <v>590035</v>
      </c>
    </row>
    <row r="4110" spans="1:3">
      <c r="A4110" s="1" t="s">
        <v>8217</v>
      </c>
      <c r="B4110" t="s">
        <v>8218</v>
      </c>
      <c r="C4110">
        <f>_xlfn.NUMBERVALUE(RIGHT(Table1[[#This Row],[CODE]],6))</f>
        <v>531547</v>
      </c>
    </row>
    <row r="4111" spans="1:3">
      <c r="A4111" s="1" t="s">
        <v>8219</v>
      </c>
      <c r="B4111" t="s">
        <v>8220</v>
      </c>
      <c r="C4111">
        <f>_xlfn.NUMBERVALUE(RIGHT(Table1[[#This Row],[CODE]],6))</f>
        <v>533258</v>
      </c>
    </row>
    <row r="4112" spans="1:3">
      <c r="A4112" s="1" t="s">
        <v>8221</v>
      </c>
      <c r="B4112" t="s">
        <v>8222</v>
      </c>
      <c r="C4112">
        <f>_xlfn.NUMBERVALUE(RIGHT(Table1[[#This Row],[CODE]],6))</f>
        <v>531814</v>
      </c>
    </row>
    <row r="4113" spans="1:3">
      <c r="A4113" s="1" t="s">
        <v>8223</v>
      </c>
      <c r="B4113" t="s">
        <v>8224</v>
      </c>
      <c r="C4113">
        <f>_xlfn.NUMBERVALUE(RIGHT(Table1[[#This Row],[CODE]],6))</f>
        <v>524582</v>
      </c>
    </row>
    <row r="4114" spans="1:3">
      <c r="A4114" s="1" t="s">
        <v>8225</v>
      </c>
      <c r="B4114" t="s">
        <v>8226</v>
      </c>
      <c r="C4114">
        <f>_xlfn.NUMBERVALUE(RIGHT(Table1[[#This Row],[CODE]],6))</f>
        <v>539040</v>
      </c>
    </row>
    <row r="4115" spans="1:3">
      <c r="A4115" s="1" t="s">
        <v>8227</v>
      </c>
      <c r="B4115" t="s">
        <v>8228</v>
      </c>
      <c r="C4115">
        <f>_xlfn.NUMBERVALUE(RIGHT(Table1[[#This Row],[CODE]],6))</f>
        <v>532966</v>
      </c>
    </row>
    <row r="4116" spans="1:3">
      <c r="A4116" s="1" t="s">
        <v>8229</v>
      </c>
      <c r="B4116" t="s">
        <v>8230</v>
      </c>
      <c r="C4116">
        <f>_xlfn.NUMBERVALUE(RIGHT(Table1[[#This Row],[CODE]],6))</f>
        <v>524717</v>
      </c>
    </row>
    <row r="4117" spans="1:3">
      <c r="A4117" s="1" t="s">
        <v>8231</v>
      </c>
      <c r="B4117" t="s">
        <v>8232</v>
      </c>
      <c r="C4117">
        <f>_xlfn.NUMBERVALUE(RIGHT(Table1[[#This Row],[CODE]],6))</f>
        <v>500114</v>
      </c>
    </row>
    <row r="4118" spans="1:3">
      <c r="A4118" s="1" t="s">
        <v>8233</v>
      </c>
      <c r="B4118" t="s">
        <v>8234</v>
      </c>
      <c r="C4118">
        <f>_xlfn.NUMBERVALUE(RIGHT(Table1[[#This Row],[CODE]],6))</f>
        <v>530045</v>
      </c>
    </row>
    <row r="4119" spans="1:3">
      <c r="A4119" s="1" t="s">
        <v>8235</v>
      </c>
      <c r="B4119" t="s">
        <v>8236</v>
      </c>
      <c r="C4119">
        <f>_xlfn.NUMBERVALUE(RIGHT(Table1[[#This Row],[CODE]],6))</f>
        <v>504353</v>
      </c>
    </row>
    <row r="4120" spans="1:3">
      <c r="A4120" s="1" t="s">
        <v>8237</v>
      </c>
      <c r="B4120" t="s">
        <v>8238</v>
      </c>
      <c r="C4120">
        <f>_xlfn.NUMBERVALUE(RIGHT(Table1[[#This Row],[CODE]],6))</f>
        <v>511096</v>
      </c>
    </row>
    <row r="4121" spans="1:3">
      <c r="A4121" s="1" t="s">
        <v>8239</v>
      </c>
      <c r="B4121" t="s">
        <v>8240</v>
      </c>
      <c r="C4121">
        <f>_xlfn.NUMBERVALUE(RIGHT(Table1[[#This Row],[CODE]],6))</f>
        <v>531035</v>
      </c>
    </row>
    <row r="4122" spans="1:3">
      <c r="A4122" s="1" t="s">
        <v>8241</v>
      </c>
      <c r="B4122" t="s">
        <v>8242</v>
      </c>
      <c r="C4122">
        <f>_xlfn.NUMBERVALUE(RIGHT(Table1[[#This Row],[CODE]],6))</f>
        <v>531830</v>
      </c>
    </row>
    <row r="4123" spans="1:3">
      <c r="A4123" s="1" t="s">
        <v>8243</v>
      </c>
      <c r="B4123" t="s">
        <v>8244</v>
      </c>
      <c r="C4123">
        <f>_xlfn.NUMBERVALUE(RIGHT(Table1[[#This Row],[CODE]],6))</f>
        <v>531910</v>
      </c>
    </row>
    <row r="4124" spans="1:3">
      <c r="A4124" s="1" t="s">
        <v>8245</v>
      </c>
      <c r="B4124" t="s">
        <v>8246</v>
      </c>
      <c r="C4124">
        <f>_xlfn.NUMBERVALUE(RIGHT(Table1[[#This Row],[CODE]],6))</f>
        <v>531644</v>
      </c>
    </row>
    <row r="4125" spans="1:3">
      <c r="A4125" s="1" t="s">
        <v>8247</v>
      </c>
      <c r="B4125" t="s">
        <v>8248</v>
      </c>
      <c r="C4125">
        <f>_xlfn.NUMBERVALUE(RIGHT(Table1[[#This Row],[CODE]],6))</f>
        <v>500418</v>
      </c>
    </row>
    <row r="4126" spans="1:3">
      <c r="A4126" s="1" t="s">
        <v>8249</v>
      </c>
      <c r="B4126" t="s">
        <v>8250</v>
      </c>
      <c r="C4126">
        <f>_xlfn.NUMBERVALUE(RIGHT(Table1[[#This Row],[CODE]],6))</f>
        <v>523856</v>
      </c>
    </row>
    <row r="4127" spans="1:3">
      <c r="A4127" s="1" t="s">
        <v>8251</v>
      </c>
      <c r="B4127" t="s">
        <v>8252</v>
      </c>
      <c r="C4127">
        <f>_xlfn.NUMBERVALUE(RIGHT(Table1[[#This Row],[CODE]],6))</f>
        <v>500420</v>
      </c>
    </row>
    <row r="4128" spans="1:3">
      <c r="A4128" s="1" t="s">
        <v>8253</v>
      </c>
      <c r="B4128" t="s">
        <v>8254</v>
      </c>
      <c r="C4128">
        <f>_xlfn.NUMBERVALUE(RIGHT(Table1[[#This Row],[CODE]],6))</f>
        <v>532779</v>
      </c>
    </row>
    <row r="4129" spans="1:3">
      <c r="A4129" s="1" t="s">
        <v>8255</v>
      </c>
      <c r="B4129" t="s">
        <v>8256</v>
      </c>
      <c r="C4129">
        <f>_xlfn.NUMBERVALUE(RIGHT(Table1[[#This Row],[CODE]],6))</f>
        <v>523878</v>
      </c>
    </row>
    <row r="4130" spans="1:3">
      <c r="A4130" s="1" t="s">
        <v>8257</v>
      </c>
      <c r="B4130" t="s">
        <v>8258</v>
      </c>
      <c r="C4130">
        <f>_xlfn.NUMBERVALUE(RIGHT(Table1[[#This Row],[CODE]],6))</f>
        <v>526650</v>
      </c>
    </row>
    <row r="4131" spans="1:3">
      <c r="A4131" s="1" t="s">
        <v>8259</v>
      </c>
      <c r="B4131" t="s">
        <v>8260</v>
      </c>
      <c r="C4131">
        <f>_xlfn.NUMBERVALUE(RIGHT(Table1[[#This Row],[CODE]],6))</f>
        <v>531771</v>
      </c>
    </row>
    <row r="4132" spans="1:3">
      <c r="A4132" s="1" t="s">
        <v>8261</v>
      </c>
      <c r="B4132" t="s">
        <v>8262</v>
      </c>
      <c r="C4132">
        <f>_xlfn.NUMBERVALUE(RIGHT(Table1[[#This Row],[CODE]],6))</f>
        <v>526582</v>
      </c>
    </row>
    <row r="4133" spans="1:3">
      <c r="A4133" s="1" t="s">
        <v>8263</v>
      </c>
      <c r="B4133" t="s">
        <v>8264</v>
      </c>
      <c r="C4133">
        <f>_xlfn.NUMBERVALUE(RIGHT(Table1[[#This Row],[CODE]],6))</f>
        <v>509953</v>
      </c>
    </row>
    <row r="4134" spans="1:3">
      <c r="A4134" s="1" t="s">
        <v>8265</v>
      </c>
      <c r="B4134" t="s">
        <v>8266</v>
      </c>
      <c r="C4134">
        <f>_xlfn.NUMBERVALUE(RIGHT(Table1[[#This Row],[CODE]],6))</f>
        <v>530783</v>
      </c>
    </row>
    <row r="4135" spans="1:3">
      <c r="A4135" s="1" t="s">
        <v>8267</v>
      </c>
      <c r="B4135" t="s">
        <v>8268</v>
      </c>
      <c r="C4135">
        <f>_xlfn.NUMBERVALUE(RIGHT(Table1[[#This Row],[CODE]],6))</f>
        <v>524484</v>
      </c>
    </row>
    <row r="4136" spans="1:3">
      <c r="A4136" s="1" t="s">
        <v>8269</v>
      </c>
      <c r="B4136" t="s">
        <v>8270</v>
      </c>
      <c r="C4136">
        <f>_xlfn.NUMBERVALUE(RIGHT(Table1[[#This Row],[CODE]],6))</f>
        <v>513063</v>
      </c>
    </row>
    <row r="4137" spans="1:3">
      <c r="A4137" s="1" t="s">
        <v>8271</v>
      </c>
      <c r="B4137" t="s">
        <v>8272</v>
      </c>
      <c r="C4137">
        <f>_xlfn.NUMBERVALUE(RIGHT(Table1[[#This Row],[CODE]],6))</f>
        <v>500422</v>
      </c>
    </row>
    <row r="4138" spans="1:3">
      <c r="A4138" s="1" t="s">
        <v>8273</v>
      </c>
      <c r="B4138" t="s">
        <v>8274</v>
      </c>
      <c r="C4138">
        <f>_xlfn.NUMBERVALUE(RIGHT(Table1[[#This Row],[CODE]],6))</f>
        <v>532410</v>
      </c>
    </row>
    <row r="4139" spans="1:3">
      <c r="A4139" s="1" t="s">
        <v>8275</v>
      </c>
      <c r="B4139" t="s">
        <v>8276</v>
      </c>
      <c r="C4139">
        <f>_xlfn.NUMBERVALUE(RIGHT(Table1[[#This Row],[CODE]],6))</f>
        <v>532928</v>
      </c>
    </row>
    <row r="4140" spans="1:3">
      <c r="A4140" s="1" t="s">
        <v>8277</v>
      </c>
      <c r="B4140" t="s">
        <v>8278</v>
      </c>
      <c r="C4140">
        <f>_xlfn.NUMBERVALUE(RIGHT(Table1[[#This Row],[CODE]],6))</f>
        <v>526139</v>
      </c>
    </row>
    <row r="4141" spans="1:3">
      <c r="A4141" s="1" t="s">
        <v>8279</v>
      </c>
      <c r="B4141" t="s">
        <v>8280</v>
      </c>
      <c r="C4141">
        <f>_xlfn.NUMBERVALUE(RIGHT(Table1[[#This Row],[CODE]],6))</f>
        <v>519367</v>
      </c>
    </row>
    <row r="4142" spans="1:3">
      <c r="A4142" s="1" t="s">
        <v>8281</v>
      </c>
      <c r="B4142" t="s">
        <v>8282</v>
      </c>
      <c r="C4142">
        <f>_xlfn.NUMBERVALUE(RIGHT(Table1[[#This Row],[CODE]],6))</f>
        <v>509003</v>
      </c>
    </row>
    <row r="4143" spans="1:3">
      <c r="A4143" s="1" t="s">
        <v>8283</v>
      </c>
      <c r="B4143" t="s">
        <v>8284</v>
      </c>
      <c r="C4143">
        <f>_xlfn.NUMBERVALUE(RIGHT(Table1[[#This Row],[CODE]],6))</f>
        <v>506687</v>
      </c>
    </row>
    <row r="4144" spans="1:3">
      <c r="A4144" s="1" t="s">
        <v>8285</v>
      </c>
      <c r="B4144" t="s">
        <v>8286</v>
      </c>
      <c r="C4144">
        <f>_xlfn.NUMBERVALUE(RIGHT(Table1[[#This Row],[CODE]],6))</f>
        <v>532349</v>
      </c>
    </row>
    <row r="4145" spans="1:3">
      <c r="A4145" s="1" t="s">
        <v>8287</v>
      </c>
      <c r="B4145" t="s">
        <v>8288</v>
      </c>
      <c r="C4145">
        <f>_xlfn.NUMBERVALUE(RIGHT(Table1[[#This Row],[CODE]],6))</f>
        <v>532812</v>
      </c>
    </row>
    <row r="4146" spans="1:3">
      <c r="A4146" s="1" t="s">
        <v>8289</v>
      </c>
      <c r="B4146" t="s">
        <v>8290</v>
      </c>
      <c r="C4146">
        <f>_xlfn.NUMBERVALUE(RIGHT(Table1[[#This Row],[CODE]],6))</f>
        <v>511730</v>
      </c>
    </row>
    <row r="4147" spans="1:3">
      <c r="A4147" s="1" t="s">
        <v>8291</v>
      </c>
      <c r="B4147" t="s">
        <v>8292</v>
      </c>
      <c r="C4147">
        <f>_xlfn.NUMBERVALUE(RIGHT(Table1[[#This Row],[CODE]],6))</f>
        <v>533540</v>
      </c>
    </row>
    <row r="4148" spans="1:3">
      <c r="A4148" s="1" t="s">
        <v>8293</v>
      </c>
      <c r="B4148" t="s">
        <v>8294</v>
      </c>
      <c r="C4148">
        <f>_xlfn.NUMBERVALUE(RIGHT(Table1[[#This Row],[CODE]],6))</f>
        <v>517228</v>
      </c>
    </row>
    <row r="4149" spans="1:3">
      <c r="A4149" s="1" t="s">
        <v>8295</v>
      </c>
      <c r="B4149" t="s">
        <v>8296</v>
      </c>
      <c r="C4149">
        <f>_xlfn.NUMBERVALUE(RIGHT(Table1[[#This Row],[CODE]],6))</f>
        <v>500251</v>
      </c>
    </row>
    <row r="4150" spans="1:3">
      <c r="A4150" s="1" t="s">
        <v>8297</v>
      </c>
      <c r="B4150" t="s">
        <v>8298</v>
      </c>
      <c r="C4150">
        <f>_xlfn.NUMBERVALUE(RIGHT(Table1[[#This Row],[CODE]],6))</f>
        <v>505854</v>
      </c>
    </row>
    <row r="4151" spans="1:3">
      <c r="A4151" s="1" t="s">
        <v>8299</v>
      </c>
      <c r="B4151" t="s">
        <v>8300</v>
      </c>
      <c r="C4151">
        <f>_xlfn.NUMBERVALUE(RIGHT(Table1[[#This Row],[CODE]],6))</f>
        <v>534369</v>
      </c>
    </row>
    <row r="4152" spans="1:3">
      <c r="A4152" s="1" t="s">
        <v>8301</v>
      </c>
      <c r="B4152" t="s">
        <v>8302</v>
      </c>
      <c r="C4152">
        <f>_xlfn.NUMBERVALUE(RIGHT(Table1[[#This Row],[CODE]],6))</f>
        <v>531703</v>
      </c>
    </row>
    <row r="4153" spans="1:3">
      <c r="A4153" s="1" t="s">
        <v>8303</v>
      </c>
      <c r="B4153" t="s">
        <v>8304</v>
      </c>
      <c r="C4153">
        <f>_xlfn.NUMBERVALUE(RIGHT(Table1[[#This Row],[CODE]],6))</f>
        <v>531716</v>
      </c>
    </row>
    <row r="4154" spans="1:3">
      <c r="A4154" s="1" t="s">
        <v>8305</v>
      </c>
      <c r="B4154" t="s">
        <v>8306</v>
      </c>
      <c r="C4154">
        <f>_xlfn.NUMBERVALUE(RIGHT(Table1[[#This Row],[CODE]],6))</f>
        <v>531675</v>
      </c>
    </row>
    <row r="4155" spans="1:3">
      <c r="A4155" s="1" t="s">
        <v>8307</v>
      </c>
      <c r="B4155" t="s">
        <v>8308</v>
      </c>
      <c r="C4155">
        <f>_xlfn.NUMBERVALUE(RIGHT(Table1[[#This Row],[CODE]],6))</f>
        <v>521064</v>
      </c>
    </row>
    <row r="4156" spans="1:3">
      <c r="A4156" s="1" t="s">
        <v>8309</v>
      </c>
      <c r="B4156" t="s">
        <v>8310</v>
      </c>
      <c r="C4156">
        <f>_xlfn.NUMBERVALUE(RIGHT(Table1[[#This Row],[CODE]],6))</f>
        <v>531972</v>
      </c>
    </row>
    <row r="4157" spans="1:3">
      <c r="A4157" s="1" t="s">
        <v>8311</v>
      </c>
      <c r="B4157" t="s">
        <v>8312</v>
      </c>
      <c r="C4157">
        <f>_xlfn.NUMBERVALUE(RIGHT(Table1[[#This Row],[CODE]],6))</f>
        <v>517562</v>
      </c>
    </row>
    <row r="4158" spans="1:3">
      <c r="A4158" s="1" t="s">
        <v>8313</v>
      </c>
      <c r="B4158" t="s">
        <v>8314</v>
      </c>
      <c r="C4158">
        <f>_xlfn.NUMBERVALUE(RIGHT(Table1[[#This Row],[CODE]],6))</f>
        <v>531658</v>
      </c>
    </row>
    <row r="4159" spans="1:3">
      <c r="A4159" s="1" t="s">
        <v>8315</v>
      </c>
      <c r="B4159" t="s">
        <v>8316</v>
      </c>
      <c r="C4159">
        <f>_xlfn.NUMBERVALUE(RIGHT(Table1[[#This Row],[CODE]],6))</f>
        <v>531712</v>
      </c>
    </row>
    <row r="4160" spans="1:3">
      <c r="A4160" s="1" t="s">
        <v>8317</v>
      </c>
      <c r="B4160" t="s">
        <v>8318</v>
      </c>
      <c r="C4160">
        <f>_xlfn.NUMBERVALUE(RIGHT(Table1[[#This Row],[CODE]],6))</f>
        <v>536565</v>
      </c>
    </row>
    <row r="4161" spans="1:3">
      <c r="A4161" s="1" t="s">
        <v>8319</v>
      </c>
      <c r="B4161" t="s">
        <v>8320</v>
      </c>
      <c r="C4161">
        <f>_xlfn.NUMBERVALUE(RIGHT(Table1[[#This Row],[CODE]],6))</f>
        <v>590091</v>
      </c>
    </row>
    <row r="4162" spans="1:3">
      <c r="A4162" s="1" t="s">
        <v>8321</v>
      </c>
      <c r="B4162" t="s">
        <v>8322</v>
      </c>
      <c r="C4162">
        <f>_xlfn.NUMBERVALUE(RIGHT(Table1[[#This Row],[CODE]],6))</f>
        <v>513428</v>
      </c>
    </row>
    <row r="4163" spans="1:3">
      <c r="A4163" s="1" t="s">
        <v>8323</v>
      </c>
      <c r="B4163" t="s">
        <v>8324</v>
      </c>
      <c r="C4163">
        <f>_xlfn.NUMBERVALUE(RIGHT(Table1[[#This Row],[CODE]],6))</f>
        <v>531846</v>
      </c>
    </row>
    <row r="4164" spans="1:3">
      <c r="A4164" s="1" t="s">
        <v>8325</v>
      </c>
      <c r="B4164" t="s">
        <v>8326</v>
      </c>
      <c r="C4164">
        <f>_xlfn.NUMBERVALUE(RIGHT(Table1[[#This Row],[CODE]],6))</f>
        <v>512417</v>
      </c>
    </row>
    <row r="4165" spans="1:3">
      <c r="A4165" s="1" t="s">
        <v>8327</v>
      </c>
      <c r="B4165" t="s">
        <v>8328</v>
      </c>
      <c r="C4165">
        <f>_xlfn.NUMBERVALUE(RIGHT(Table1[[#This Row],[CODE]],6))</f>
        <v>534755</v>
      </c>
    </row>
    <row r="4166" spans="1:3">
      <c r="A4166" s="1" t="s">
        <v>8329</v>
      </c>
      <c r="B4166" t="s">
        <v>8330</v>
      </c>
      <c r="C4166">
        <f>_xlfn.NUMBERVALUE(RIGHT(Table1[[#This Row],[CODE]],6))</f>
        <v>512101</v>
      </c>
    </row>
    <row r="4167" spans="1:3">
      <c r="A4167" s="1" t="s">
        <v>8331</v>
      </c>
      <c r="B4167" t="s">
        <v>8332</v>
      </c>
      <c r="C4167">
        <f>_xlfn.NUMBERVALUE(RIGHT(Table1[[#This Row],[CODE]],6))</f>
        <v>531279</v>
      </c>
    </row>
    <row r="4168" spans="1:3">
      <c r="A4168" s="1" t="s">
        <v>8333</v>
      </c>
      <c r="B4168" t="s">
        <v>8334</v>
      </c>
      <c r="C4168">
        <f>_xlfn.NUMBERVALUE(RIGHT(Table1[[#This Row],[CODE]],6))</f>
        <v>523387</v>
      </c>
    </row>
    <row r="4169" spans="1:3">
      <c r="A4169" s="1" t="s">
        <v>8335</v>
      </c>
      <c r="B4169" t="s">
        <v>8336</v>
      </c>
      <c r="C4169">
        <f>_xlfn.NUMBERVALUE(RIGHT(Table1[[#This Row],[CODE]],6))</f>
        <v>505978</v>
      </c>
    </row>
    <row r="4170" spans="1:3">
      <c r="A4170" s="1" t="s">
        <v>8337</v>
      </c>
      <c r="B4170" t="s">
        <v>8338</v>
      </c>
      <c r="C4170">
        <f>_xlfn.NUMBERVALUE(RIGHT(Table1[[#This Row],[CODE]],6))</f>
        <v>532356</v>
      </c>
    </row>
    <row r="4171" spans="1:3">
      <c r="A4171" s="1" t="s">
        <v>8339</v>
      </c>
      <c r="B4171" t="s">
        <v>8340</v>
      </c>
      <c r="C4171">
        <f>_xlfn.NUMBERVALUE(RIGHT(Table1[[#This Row],[CODE]],6))</f>
        <v>538569</v>
      </c>
    </row>
    <row r="4172" spans="1:3">
      <c r="A4172" s="1" t="s">
        <v>8341</v>
      </c>
      <c r="B4172" t="s">
        <v>8342</v>
      </c>
      <c r="C4172">
        <f>_xlfn.NUMBERVALUE(RIGHT(Table1[[#This Row],[CODE]],6))</f>
        <v>502281</v>
      </c>
    </row>
    <row r="4173" spans="1:3">
      <c r="A4173" s="1" t="s">
        <v>8343</v>
      </c>
      <c r="B4173" t="s">
        <v>8344</v>
      </c>
      <c r="C4173">
        <f>_xlfn.NUMBERVALUE(RIGHT(Table1[[#This Row],[CODE]],6))</f>
        <v>533655</v>
      </c>
    </row>
    <row r="4174" spans="1:3">
      <c r="A4174" s="1" t="s">
        <v>8345</v>
      </c>
      <c r="B4174" t="s">
        <v>8346</v>
      </c>
      <c r="C4174">
        <f>_xlfn.NUMBERVALUE(RIGHT(Table1[[#This Row],[CODE]],6))</f>
        <v>531659</v>
      </c>
    </row>
    <row r="4175" spans="1:3">
      <c r="A4175" s="1" t="s">
        <v>8347</v>
      </c>
      <c r="B4175" t="s">
        <v>8348</v>
      </c>
      <c r="C4175">
        <f>_xlfn.NUMBERVALUE(RIGHT(Table1[[#This Row],[CODE]],6))</f>
        <v>538597</v>
      </c>
    </row>
    <row r="4176" spans="1:3">
      <c r="A4176" s="1" t="s">
        <v>8349</v>
      </c>
      <c r="B4176" t="s">
        <v>8350</v>
      </c>
      <c r="C4176">
        <f>_xlfn.NUMBERVALUE(RIGHT(Table1[[#This Row],[CODE]],6))</f>
        <v>507747</v>
      </c>
    </row>
    <row r="4177" spans="1:3">
      <c r="A4177" s="1" t="s">
        <v>8351</v>
      </c>
      <c r="B4177" t="s">
        <v>8352</v>
      </c>
      <c r="C4177">
        <f>_xlfn.NUMBERVALUE(RIGHT(Table1[[#This Row],[CODE]],6))</f>
        <v>517506</v>
      </c>
    </row>
    <row r="4178" spans="1:3">
      <c r="A4178" s="1" t="s">
        <v>8353</v>
      </c>
      <c r="B4178" t="s">
        <v>8354</v>
      </c>
      <c r="C4178">
        <f>_xlfn.NUMBERVALUE(RIGHT(Table1[[#This Row],[CODE]],6))</f>
        <v>504973</v>
      </c>
    </row>
    <row r="4179" spans="1:3">
      <c r="A4179" s="1" t="s">
        <v>8355</v>
      </c>
      <c r="B4179" t="s">
        <v>8356</v>
      </c>
      <c r="C4179">
        <f>_xlfn.NUMBERVALUE(RIGHT(Table1[[#This Row],[CODE]],6))</f>
        <v>524514</v>
      </c>
    </row>
    <row r="4180" spans="1:3">
      <c r="A4180" s="1" t="s">
        <v>8357</v>
      </c>
      <c r="B4180" t="s">
        <v>8358</v>
      </c>
      <c r="C4180">
        <f>_xlfn.NUMBERVALUE(RIGHT(Table1[[#This Row],[CODE]],6))</f>
        <v>531088</v>
      </c>
    </row>
    <row r="4181" spans="1:3">
      <c r="A4181" s="1" t="s">
        <v>8359</v>
      </c>
      <c r="B4181" t="s">
        <v>8360</v>
      </c>
      <c r="C4181">
        <f>_xlfn.NUMBERVALUE(RIGHT(Table1[[#This Row],[CODE]],6))</f>
        <v>532691</v>
      </c>
    </row>
    <row r="4182" spans="1:3">
      <c r="A4182" s="1" t="s">
        <v>8361</v>
      </c>
      <c r="B4182" t="s">
        <v>8362</v>
      </c>
      <c r="C4182">
        <f>_xlfn.NUMBERVALUE(RIGHT(Table1[[#This Row],[CODE]],6))</f>
        <v>505285</v>
      </c>
    </row>
    <row r="4183" spans="1:3">
      <c r="A4183" s="1" t="s">
        <v>8363</v>
      </c>
      <c r="B4183" t="s">
        <v>8364</v>
      </c>
      <c r="C4183">
        <f>_xlfn.NUMBERVALUE(RIGHT(Table1[[#This Row],[CODE]],6))</f>
        <v>532948</v>
      </c>
    </row>
    <row r="4184" spans="1:3">
      <c r="A4184" s="1" t="s">
        <v>8365</v>
      </c>
      <c r="B4184" t="s">
        <v>8366</v>
      </c>
      <c r="C4184">
        <f>_xlfn.NUMBERVALUE(RIGHT(Table1[[#This Row],[CODE]],6))</f>
        <v>513629</v>
      </c>
    </row>
    <row r="4185" spans="1:3">
      <c r="A4185" s="1" t="s">
        <v>8367</v>
      </c>
      <c r="B4185" t="s">
        <v>8368</v>
      </c>
      <c r="C4185">
        <f>_xlfn.NUMBERVALUE(RIGHT(Table1[[#This Row],[CODE]],6))</f>
        <v>504273</v>
      </c>
    </row>
    <row r="4186" spans="1:3">
      <c r="A4186" s="1" t="s">
        <v>8369</v>
      </c>
      <c r="B4186" t="s">
        <v>8370</v>
      </c>
      <c r="C4186">
        <f>_xlfn.NUMBERVALUE(RIGHT(Table1[[#This Row],[CODE]],6))</f>
        <v>531411</v>
      </c>
    </row>
    <row r="4187" spans="1:3">
      <c r="A4187" s="1" t="s">
        <v>8371</v>
      </c>
      <c r="B4187" t="s">
        <v>8372</v>
      </c>
      <c r="C4187">
        <f>_xlfn.NUMBERVALUE(RIGHT(Table1[[#This Row],[CODE]],6))</f>
        <v>504358</v>
      </c>
    </row>
    <row r="4188" spans="1:3">
      <c r="A4188" s="1" t="s">
        <v>8373</v>
      </c>
      <c r="B4188" t="s">
        <v>8374</v>
      </c>
      <c r="C4188">
        <f>_xlfn.NUMBERVALUE(RIGHT(Table1[[#This Row],[CODE]],6))</f>
        <v>506808</v>
      </c>
    </row>
    <row r="4189" spans="1:3">
      <c r="A4189" s="1" t="s">
        <v>8375</v>
      </c>
      <c r="B4189" t="s">
        <v>8376</v>
      </c>
      <c r="C4189">
        <f>_xlfn.NUMBERVALUE(RIGHT(Table1[[#This Row],[CODE]],6))</f>
        <v>532311</v>
      </c>
    </row>
    <row r="4190" spans="1:3">
      <c r="A4190" s="1" t="s">
        <v>8377</v>
      </c>
      <c r="B4190" t="s">
        <v>8378</v>
      </c>
      <c r="C4190">
        <f>_xlfn.NUMBERVALUE(RIGHT(Table1[[#This Row],[CODE]],6))</f>
        <v>532515</v>
      </c>
    </row>
    <row r="4191" spans="1:3">
      <c r="A4191" s="1" t="s">
        <v>8379</v>
      </c>
      <c r="B4191" t="s">
        <v>8380</v>
      </c>
      <c r="C4191">
        <f>_xlfn.NUMBERVALUE(RIGHT(Table1[[#This Row],[CODE]],6))</f>
        <v>532800</v>
      </c>
    </row>
    <row r="4192" spans="1:3">
      <c r="A4192" s="1" t="s">
        <v>8381</v>
      </c>
      <c r="B4192" t="s">
        <v>8382</v>
      </c>
      <c r="C4192">
        <f>_xlfn.NUMBERVALUE(RIGHT(Table1[[#This Row],[CODE]],6))</f>
        <v>532513</v>
      </c>
    </row>
    <row r="4193" spans="1:3">
      <c r="A4193" s="1" t="s">
        <v>8383</v>
      </c>
      <c r="B4193" t="s">
        <v>8384</v>
      </c>
      <c r="C4193">
        <f>_xlfn.NUMBERVALUE(RIGHT(Table1[[#This Row],[CODE]],6))</f>
        <v>532343</v>
      </c>
    </row>
    <row r="4194" spans="1:3">
      <c r="A4194" s="1" t="s">
        <v>8385</v>
      </c>
      <c r="B4194" t="s">
        <v>8386</v>
      </c>
      <c r="C4194">
        <f>_xlfn.NUMBERVALUE(RIGHT(Table1[[#This Row],[CODE]],6))</f>
        <v>509243</v>
      </c>
    </row>
    <row r="4195" spans="1:3">
      <c r="A4195" s="1" t="s">
        <v>8387</v>
      </c>
      <c r="B4195" t="s">
        <v>8388</v>
      </c>
      <c r="C4195">
        <f>_xlfn.NUMBERVALUE(RIGHT(Table1[[#This Row],[CODE]],6))</f>
        <v>526921</v>
      </c>
    </row>
    <row r="4196" spans="1:3">
      <c r="A4196" s="1" t="s">
        <v>8389</v>
      </c>
      <c r="B4196" t="s">
        <v>8390</v>
      </c>
      <c r="C4196">
        <f>_xlfn.NUMBERVALUE(RIGHT(Table1[[#This Row],[CODE]],6))</f>
        <v>506985</v>
      </c>
    </row>
    <row r="4197" spans="1:3">
      <c r="A4197" s="1" t="s">
        <v>8391</v>
      </c>
      <c r="B4197" t="s">
        <v>8392</v>
      </c>
      <c r="C4197">
        <f>_xlfn.NUMBERVALUE(RIGHT(Table1[[#This Row],[CODE]],6))</f>
        <v>512117</v>
      </c>
    </row>
    <row r="4198" spans="1:3">
      <c r="A4198" s="1" t="s">
        <v>8393</v>
      </c>
      <c r="B4198" t="s">
        <v>8394</v>
      </c>
      <c r="C4198">
        <f>_xlfn.NUMBERVALUE(RIGHT(Table1[[#This Row],[CODE]],6))</f>
        <v>531917</v>
      </c>
    </row>
    <row r="4199" spans="1:3">
      <c r="A4199" s="1" t="s">
        <v>8395</v>
      </c>
      <c r="B4199" t="s">
        <v>8396</v>
      </c>
      <c r="C4199">
        <f>_xlfn.NUMBERVALUE(RIGHT(Table1[[#This Row],[CODE]],6))</f>
        <v>532384</v>
      </c>
    </row>
    <row r="4200" spans="1:3">
      <c r="A4200" s="1" t="s">
        <v>8397</v>
      </c>
      <c r="B4200" t="s">
        <v>8398</v>
      </c>
      <c r="C4200">
        <f>_xlfn.NUMBERVALUE(RIGHT(Table1[[#This Row],[CODE]],6))</f>
        <v>512307</v>
      </c>
    </row>
    <row r="4201" spans="1:3">
      <c r="A4201" s="1" t="s">
        <v>8399</v>
      </c>
      <c r="B4201" t="s">
        <v>8400</v>
      </c>
      <c r="C4201">
        <f>_xlfn.NUMBERVALUE(RIGHT(Table1[[#This Row],[CODE]],6))</f>
        <v>526945</v>
      </c>
    </row>
    <row r="4202" spans="1:3">
      <c r="A4202" s="1" t="s">
        <v>8401</v>
      </c>
      <c r="B4202" t="s">
        <v>8402</v>
      </c>
      <c r="C4202">
        <f>_xlfn.NUMBERVALUE(RIGHT(Table1[[#This Row],[CODE]],6))</f>
        <v>526463</v>
      </c>
    </row>
    <row r="4203" spans="1:3">
      <c r="A4203" s="1" t="s">
        <v>8403</v>
      </c>
      <c r="B4203" t="s">
        <v>8404</v>
      </c>
      <c r="C4203">
        <f>_xlfn.NUMBERVALUE(RIGHT(Table1[[#This Row],[CODE]],6))</f>
        <v>509960</v>
      </c>
    </row>
    <row r="4204" spans="1:3">
      <c r="A4204" s="1" t="s">
        <v>8405</v>
      </c>
      <c r="B4204" t="s">
        <v>8406</v>
      </c>
      <c r="C4204">
        <f>_xlfn.NUMBERVALUE(RIGHT(Table1[[#This Row],[CODE]],6))</f>
        <v>509992</v>
      </c>
    </row>
    <row r="4205" spans="1:3">
      <c r="A4205" s="1" t="s">
        <v>8407</v>
      </c>
      <c r="B4205" t="s">
        <v>8408</v>
      </c>
      <c r="C4205">
        <f>_xlfn.NUMBERVALUE(RIGHT(Table1[[#This Row],[CODE]],6))</f>
        <v>500464</v>
      </c>
    </row>
    <row r="4206" spans="1:3">
      <c r="A4206" s="1" t="s">
        <v>8409</v>
      </c>
      <c r="B4206" t="s">
        <v>8410</v>
      </c>
      <c r="C4206">
        <f>_xlfn.NUMBERVALUE(RIGHT(Table1[[#This Row],[CODE]],6))</f>
        <v>532505</v>
      </c>
    </row>
    <row r="4207" spans="1:3">
      <c r="A4207" s="1" t="s">
        <v>8411</v>
      </c>
      <c r="B4207" t="s">
        <v>8412</v>
      </c>
      <c r="C4207">
        <f>_xlfn.NUMBERVALUE(RIGHT(Table1[[#This Row],[CODE]],6))</f>
        <v>530131</v>
      </c>
    </row>
    <row r="4208" spans="1:3">
      <c r="A4208" s="1" t="s">
        <v>8413</v>
      </c>
      <c r="B4208" t="s">
        <v>8414</v>
      </c>
      <c r="C4208">
        <f>_xlfn.NUMBERVALUE(RIGHT(Table1[[#This Row],[CODE]],6))</f>
        <v>500148</v>
      </c>
    </row>
    <row r="4209" spans="1:3">
      <c r="A4209" s="1" t="s">
        <v>8415</v>
      </c>
      <c r="B4209" t="s">
        <v>8416</v>
      </c>
      <c r="C4209">
        <f>_xlfn.NUMBERVALUE(RIGHT(Table1[[#This Row],[CODE]],6))</f>
        <v>539141</v>
      </c>
    </row>
    <row r="4210" spans="1:3">
      <c r="A4210" s="1" t="s">
        <v>8417</v>
      </c>
      <c r="B4210" t="s">
        <v>8418</v>
      </c>
      <c r="C4210">
        <f>_xlfn.NUMBERVALUE(RIGHT(Table1[[#This Row],[CODE]],6))</f>
        <v>530363</v>
      </c>
    </row>
    <row r="4211" spans="1:3">
      <c r="A4211" s="1" t="s">
        <v>8419</v>
      </c>
      <c r="B4211" t="s">
        <v>8420</v>
      </c>
      <c r="C4211">
        <f>_xlfn.NUMBERVALUE(RIGHT(Table1[[#This Row],[CODE]],6))</f>
        <v>533644</v>
      </c>
    </row>
    <row r="4212" spans="1:3">
      <c r="A4212" s="1" t="s">
        <v>8421</v>
      </c>
      <c r="B4212" t="s">
        <v>8422</v>
      </c>
      <c r="C4212">
        <f>_xlfn.NUMBERVALUE(RIGHT(Table1[[#This Row],[CODE]],6))</f>
        <v>538706</v>
      </c>
    </row>
    <row r="4213" spans="1:3">
      <c r="A4213" s="1" t="s">
        <v>8423</v>
      </c>
      <c r="B4213" t="s">
        <v>8424</v>
      </c>
      <c r="C4213">
        <f>_xlfn.NUMBERVALUE(RIGHT(Table1[[#This Row],[CODE]],6))</f>
        <v>506685</v>
      </c>
    </row>
    <row r="4214" spans="1:3">
      <c r="A4214" s="1" t="s">
        <v>8425</v>
      </c>
      <c r="B4214" t="s">
        <v>8426</v>
      </c>
      <c r="C4214">
        <f>_xlfn.NUMBERVALUE(RIGHT(Table1[[#This Row],[CODE]],6))</f>
        <v>532538</v>
      </c>
    </row>
    <row r="4215" spans="1:3">
      <c r="A4215" s="1" t="s">
        <v>8427</v>
      </c>
      <c r="B4215" t="s">
        <v>8428</v>
      </c>
      <c r="C4215">
        <f>_xlfn.NUMBERVALUE(RIGHT(Table1[[#This Row],[CODE]],6))</f>
        <v>500231</v>
      </c>
    </row>
    <row r="4216" spans="1:3">
      <c r="A4216" s="1" t="s">
        <v>8429</v>
      </c>
      <c r="B4216" t="s">
        <v>8430</v>
      </c>
      <c r="C4216">
        <f>_xlfn.NUMBERVALUE(RIGHT(Table1[[#This Row],[CODE]],6))</f>
        <v>530937</v>
      </c>
    </row>
    <row r="4217" spans="1:3">
      <c r="A4217" s="1" t="s">
        <v>8431</v>
      </c>
      <c r="B4217" t="s">
        <v>8432</v>
      </c>
      <c r="C4217">
        <f>_xlfn.NUMBERVALUE(RIGHT(Table1[[#This Row],[CODE]],6))</f>
        <v>504605</v>
      </c>
    </row>
    <row r="4218" spans="1:3">
      <c r="A4218" s="1" t="s">
        <v>8433</v>
      </c>
      <c r="B4218" t="s">
        <v>8434</v>
      </c>
      <c r="C4218">
        <f>_xlfn.NUMBERVALUE(RIGHT(Table1[[#This Row],[CODE]],6))</f>
        <v>506690</v>
      </c>
    </row>
    <row r="4219" spans="1:3">
      <c r="A4219" s="1" t="s">
        <v>8435</v>
      </c>
      <c r="B4219" t="s">
        <v>8436</v>
      </c>
      <c r="C4219">
        <f>_xlfn.NUMBERVALUE(RIGHT(Table1[[#This Row],[CODE]],6))</f>
        <v>503671</v>
      </c>
    </row>
    <row r="4220" spans="1:3">
      <c r="A4220" s="1" t="s">
        <v>8437</v>
      </c>
      <c r="B4220" t="s">
        <v>8438</v>
      </c>
      <c r="C4220">
        <f>_xlfn.NUMBERVALUE(RIGHT(Table1[[#This Row],[CODE]],6))</f>
        <v>524264</v>
      </c>
    </row>
    <row r="4221" spans="1:3">
      <c r="A4221" s="1" t="s">
        <v>8439</v>
      </c>
      <c r="B4221" t="s">
        <v>8440</v>
      </c>
      <c r="C4221">
        <f>_xlfn.NUMBERVALUE(RIGHT(Table1[[#This Row],[CODE]],6))</f>
        <v>530321</v>
      </c>
    </row>
    <row r="4222" spans="1:3">
      <c r="A4222" s="1" t="s">
        <v>8441</v>
      </c>
      <c r="B4222" t="s">
        <v>8442</v>
      </c>
      <c r="C4222">
        <f>_xlfn.NUMBERVALUE(RIGHT(Table1[[#This Row],[CODE]],6))</f>
        <v>512595</v>
      </c>
    </row>
    <row r="4223" spans="1:3">
      <c r="A4223" s="1" t="s">
        <v>8443</v>
      </c>
      <c r="B4223" t="s">
        <v>8444</v>
      </c>
      <c r="C4223">
        <f>_xlfn.NUMBERVALUE(RIGHT(Table1[[#This Row],[CODE]],6))</f>
        <v>532477</v>
      </c>
    </row>
    <row r="4224" spans="1:3">
      <c r="A4224" s="1" t="s">
        <v>8445</v>
      </c>
      <c r="B4224" t="s">
        <v>8446</v>
      </c>
      <c r="C4224">
        <f>_xlfn.NUMBERVALUE(RIGHT(Table1[[#This Row],[CODE]],6))</f>
        <v>526799</v>
      </c>
    </row>
    <row r="4225" spans="1:3">
      <c r="A4225" s="1" t="s">
        <v>8447</v>
      </c>
      <c r="B4225" t="s">
        <v>8448</v>
      </c>
      <c r="C4225">
        <f>_xlfn.NUMBERVALUE(RIGHT(Table1[[#This Row],[CODE]],6))</f>
        <v>500429</v>
      </c>
    </row>
    <row r="4226" spans="1:3">
      <c r="A4226" s="1" t="s">
        <v>8449</v>
      </c>
      <c r="B4226" t="s">
        <v>8450</v>
      </c>
      <c r="C4226">
        <f>_xlfn.NUMBERVALUE(RIGHT(Table1[[#This Row],[CODE]],6))</f>
        <v>532646</v>
      </c>
    </row>
    <row r="4227" spans="1:3">
      <c r="A4227" s="1" t="s">
        <v>8451</v>
      </c>
      <c r="B4227" t="s">
        <v>8452</v>
      </c>
      <c r="C4227">
        <f>_xlfn.NUMBERVALUE(RIGHT(Table1[[#This Row],[CODE]],6))</f>
        <v>530997</v>
      </c>
    </row>
    <row r="4228" spans="1:3">
      <c r="A4228" s="1" t="s">
        <v>8453</v>
      </c>
      <c r="B4228" t="s">
        <v>8454</v>
      </c>
      <c r="C4228">
        <f>_xlfn.NUMBERVALUE(RIGHT(Table1[[#This Row],[CODE]],6))</f>
        <v>521226</v>
      </c>
    </row>
    <row r="4229" spans="1:3">
      <c r="A4229" s="1" t="s">
        <v>8455</v>
      </c>
      <c r="B4229" t="s">
        <v>8456</v>
      </c>
      <c r="C4229">
        <f>_xlfn.NUMBERVALUE(RIGHT(Table1[[#This Row],[CODE]],6))</f>
        <v>526113</v>
      </c>
    </row>
    <row r="4230" spans="1:3">
      <c r="A4230" s="1" t="s">
        <v>8457</v>
      </c>
      <c r="B4230" t="s">
        <v>8458</v>
      </c>
      <c r="C4230">
        <f>_xlfn.NUMBERVALUE(RIGHT(Table1[[#This Row],[CODE]],6))</f>
        <v>537582</v>
      </c>
    </row>
    <row r="4231" spans="1:3">
      <c r="A4231" s="1" t="s">
        <v>8459</v>
      </c>
      <c r="B4231" t="s">
        <v>8460</v>
      </c>
      <c r="C4231">
        <f>_xlfn.NUMBERVALUE(RIGHT(Table1[[#This Row],[CODE]],6))</f>
        <v>538610</v>
      </c>
    </row>
    <row r="4232" spans="1:3">
      <c r="A4232" s="1" t="s">
        <v>8461</v>
      </c>
      <c r="B4232" t="s">
        <v>8462</v>
      </c>
      <c r="C4232">
        <f>_xlfn.NUMBERVALUE(RIGHT(Table1[[#This Row],[CODE]],6))</f>
        <v>532035</v>
      </c>
    </row>
    <row r="4233" spans="1:3">
      <c r="A4233" s="1" t="s">
        <v>8463</v>
      </c>
      <c r="B4233" t="s">
        <v>8464</v>
      </c>
      <c r="C4233">
        <f>_xlfn.NUMBERVALUE(RIGHT(Table1[[#This Row],[CODE]],6))</f>
        <v>531831</v>
      </c>
    </row>
    <row r="4234" spans="1:3">
      <c r="A4234" s="1" t="s">
        <v>8465</v>
      </c>
      <c r="B4234" t="s">
        <v>8466</v>
      </c>
      <c r="C4234">
        <f>_xlfn.NUMBERVALUE(RIGHT(Table1[[#This Row],[CODE]],6))</f>
        <v>531867</v>
      </c>
    </row>
    <row r="4235" spans="1:3">
      <c r="A4235" s="1" t="s">
        <v>8467</v>
      </c>
      <c r="B4235" t="s">
        <v>8468</v>
      </c>
      <c r="C4235">
        <f>_xlfn.NUMBERVALUE(RIGHT(Table1[[#This Row],[CODE]],6))</f>
        <v>507878</v>
      </c>
    </row>
    <row r="4236" spans="1:3">
      <c r="A4236" s="1" t="s">
        <v>8469</v>
      </c>
      <c r="B4236" t="s">
        <v>8470</v>
      </c>
      <c r="C4236">
        <f>_xlfn.NUMBERVALUE(RIGHT(Table1[[#This Row],[CODE]],6))</f>
        <v>533171</v>
      </c>
    </row>
    <row r="4237" spans="1:3">
      <c r="A4237" s="1" t="s">
        <v>8471</v>
      </c>
      <c r="B4237" t="s">
        <v>8472</v>
      </c>
      <c r="C4237">
        <f>_xlfn.NUMBERVALUE(RIGHT(Table1[[#This Row],[CODE]],6))</f>
        <v>507458</v>
      </c>
    </row>
    <row r="4238" spans="1:3">
      <c r="A4238" s="1" t="s">
        <v>8473</v>
      </c>
      <c r="B4238" t="s">
        <v>8474</v>
      </c>
      <c r="C4238">
        <f>_xlfn.NUMBERVALUE(RIGHT(Table1[[#This Row],[CODE]],6))</f>
        <v>532478</v>
      </c>
    </row>
    <row r="4239" spans="1:3">
      <c r="A4239" s="1" t="s">
        <v>8475</v>
      </c>
      <c r="B4239" t="s">
        <v>8476</v>
      </c>
      <c r="C4239">
        <f>_xlfn.NUMBERVALUE(RIGHT(Table1[[#This Row],[CODE]],6))</f>
        <v>531091</v>
      </c>
    </row>
    <row r="4240" spans="1:3">
      <c r="A4240" s="1" t="s">
        <v>8477</v>
      </c>
      <c r="B4240" t="s">
        <v>8478</v>
      </c>
      <c r="C4240">
        <f>_xlfn.NUMBERVALUE(RIGHT(Table1[[#This Row],[CODE]],6))</f>
        <v>522014</v>
      </c>
    </row>
    <row r="4241" spans="1:3">
      <c r="A4241" s="1" t="s">
        <v>8479</v>
      </c>
      <c r="B4241" t="s">
        <v>8480</v>
      </c>
      <c r="C4241">
        <f>_xlfn.NUMBERVALUE(RIGHT(Table1[[#This Row],[CODE]],6))</f>
        <v>502893</v>
      </c>
    </row>
    <row r="4242" spans="1:3">
      <c r="A4242" s="1" t="s">
        <v>8481</v>
      </c>
      <c r="B4242" t="s">
        <v>8482</v>
      </c>
      <c r="C4242">
        <f>_xlfn.NUMBERVALUE(RIGHT(Table1[[#This Row],[CODE]],6))</f>
        <v>532432</v>
      </c>
    </row>
    <row r="4243" spans="1:3">
      <c r="A4243" s="1" t="s">
        <v>8483</v>
      </c>
      <c r="B4243" t="s">
        <v>8484</v>
      </c>
      <c r="C4243">
        <f>_xlfn.NUMBERVALUE(RIGHT(Table1[[#This Row],[CODE]],6))</f>
        <v>521188</v>
      </c>
    </row>
    <row r="4244" spans="1:3">
      <c r="A4244" s="1" t="s">
        <v>8485</v>
      </c>
      <c r="B4244" t="s">
        <v>8486</v>
      </c>
      <c r="C4244">
        <f>_xlfn.NUMBERVALUE(RIGHT(Table1[[#This Row],[CODE]],6))</f>
        <v>522091</v>
      </c>
    </row>
    <row r="4245" spans="1:3">
      <c r="A4245" s="1" t="s">
        <v>8487</v>
      </c>
      <c r="B4245" t="s">
        <v>8488</v>
      </c>
      <c r="C4245">
        <f>_xlfn.NUMBERVALUE(RIGHT(Table1[[#This Row],[CODE]],6))</f>
        <v>532746</v>
      </c>
    </row>
    <row r="4246" spans="1:3">
      <c r="A4246" s="1" t="s">
        <v>8489</v>
      </c>
      <c r="B4246" t="s">
        <v>8490</v>
      </c>
      <c r="C4246">
        <f>_xlfn.NUMBERVALUE(RIGHT(Table1[[#This Row],[CODE]],6))</f>
        <v>532378</v>
      </c>
    </row>
    <row r="4247" spans="1:3">
      <c r="A4247" s="1" t="s">
        <v>8491</v>
      </c>
      <c r="B4247" t="s">
        <v>8492</v>
      </c>
      <c r="C4247">
        <f>_xlfn.NUMBERVALUE(RIGHT(Table1[[#This Row],[CODE]],6))</f>
        <v>539314</v>
      </c>
    </row>
    <row r="4248" spans="1:3">
      <c r="A4248" s="1" t="s">
        <v>8493</v>
      </c>
      <c r="B4248" t="s">
        <v>8494</v>
      </c>
      <c r="C4248">
        <f>_xlfn.NUMBERVALUE(RIGHT(Table1[[#This Row],[CODE]],6))</f>
        <v>504212</v>
      </c>
    </row>
    <row r="4249" spans="1:3">
      <c r="A4249" s="1" t="s">
        <v>8495</v>
      </c>
      <c r="B4249" t="s">
        <v>8496</v>
      </c>
      <c r="C4249">
        <f>_xlfn.NUMBERVALUE(RIGHT(Table1[[#This Row],[CODE]],6))</f>
        <v>531963</v>
      </c>
    </row>
    <row r="4250" spans="1:3">
      <c r="A4250" s="1" t="s">
        <v>8497</v>
      </c>
      <c r="B4250" t="s">
        <v>8498</v>
      </c>
      <c r="C4250">
        <f>_xlfn.NUMBERVALUE(RIGHT(Table1[[#This Row],[CODE]],6))</f>
        <v>523519</v>
      </c>
    </row>
    <row r="4251" spans="1:3">
      <c r="A4251" s="1" t="s">
        <v>8499</v>
      </c>
      <c r="B4251" t="s">
        <v>8500</v>
      </c>
      <c r="C4251">
        <f>_xlfn.NUMBERVALUE(RIGHT(Table1[[#This Row],[CODE]],6))</f>
        <v>504673</v>
      </c>
    </row>
    <row r="4252" spans="1:3">
      <c r="A4252" s="1" t="s">
        <v>8501</v>
      </c>
      <c r="B4252" t="s">
        <v>8502</v>
      </c>
      <c r="C4252">
        <f>_xlfn.NUMBERVALUE(RIGHT(Table1[[#This Row],[CODE]],6))</f>
        <v>524408</v>
      </c>
    </row>
    <row r="4253" spans="1:3">
      <c r="A4253" s="1" t="s">
        <v>8503</v>
      </c>
      <c r="B4253" t="s">
        <v>8504</v>
      </c>
      <c r="C4253">
        <f>_xlfn.NUMBERVALUE(RIGHT(Table1[[#This Row],[CODE]],6))</f>
        <v>514144</v>
      </c>
    </row>
    <row r="4254" spans="1:3">
      <c r="A4254" s="1" t="s">
        <v>8505</v>
      </c>
      <c r="B4254" t="s">
        <v>8506</v>
      </c>
      <c r="C4254">
        <f>_xlfn.NUMBERVALUE(RIGHT(Table1[[#This Row],[CODE]],6))</f>
        <v>512408</v>
      </c>
    </row>
    <row r="4255" spans="1:3">
      <c r="A4255" s="1" t="s">
        <v>8507</v>
      </c>
      <c r="B4255" t="s">
        <v>8508</v>
      </c>
      <c r="C4255">
        <f>_xlfn.NUMBERVALUE(RIGHT(Table1[[#This Row],[CODE]],6))</f>
        <v>531762</v>
      </c>
    </row>
    <row r="4256" spans="1:3">
      <c r="A4256" s="1" t="s">
        <v>8509</v>
      </c>
      <c r="B4256" t="s">
        <v>8510</v>
      </c>
      <c r="C4256">
        <f>_xlfn.NUMBERVALUE(RIGHT(Table1[[#This Row],[CODE]],6))</f>
        <v>519273</v>
      </c>
    </row>
    <row r="4257" spans="1:3">
      <c r="A4257" s="1" t="s">
        <v>8511</v>
      </c>
      <c r="B4257" t="s">
        <v>8512</v>
      </c>
      <c r="C4257">
        <f>_xlfn.NUMBERVALUE(RIGHT(Table1[[#This Row],[CODE]],6))</f>
        <v>511764</v>
      </c>
    </row>
    <row r="4258" spans="1:3">
      <c r="A4258" s="1" t="s">
        <v>8513</v>
      </c>
      <c r="B4258" t="s">
        <v>8514</v>
      </c>
      <c r="C4258">
        <f>_xlfn.NUMBERVALUE(RIGHT(Table1[[#This Row],[CODE]],6))</f>
        <v>512070</v>
      </c>
    </row>
    <row r="4259" spans="1:3">
      <c r="A4259" s="1" t="s">
        <v>8515</v>
      </c>
      <c r="B4259" t="s">
        <v>8516</v>
      </c>
      <c r="C4259">
        <f>_xlfn.NUMBERVALUE(RIGHT(Table1[[#This Row],[CODE]],6))</f>
        <v>530505</v>
      </c>
    </row>
    <row r="4260" spans="1:3">
      <c r="A4260" s="1" t="s">
        <v>8517</v>
      </c>
      <c r="B4260" t="s">
        <v>8518</v>
      </c>
      <c r="C4260">
        <f>_xlfn.NUMBERVALUE(RIGHT(Table1[[#This Row],[CODE]],6))</f>
        <v>531390</v>
      </c>
    </row>
    <row r="4261" spans="1:3">
      <c r="A4261" s="1" t="s">
        <v>8519</v>
      </c>
      <c r="B4261" t="s">
        <v>8520</v>
      </c>
      <c r="C4261">
        <f>_xlfn.NUMBERVALUE(RIGHT(Table1[[#This Row],[CODE]],6))</f>
        <v>526987</v>
      </c>
    </row>
    <row r="4262" spans="1:3">
      <c r="A4262" s="1" t="s">
        <v>8521</v>
      </c>
      <c r="B4262" t="s">
        <v>8522</v>
      </c>
      <c r="C4262">
        <f>_xlfn.NUMBERVALUE(RIGHT(Table1[[#This Row],[CODE]],6))</f>
        <v>532402</v>
      </c>
    </row>
    <row r="4263" spans="1:3">
      <c r="A4263" s="1" t="s">
        <v>8523</v>
      </c>
      <c r="B4263" t="s">
        <v>8524</v>
      </c>
      <c r="C4263">
        <f>_xlfn.NUMBERVALUE(RIGHT(Table1[[#This Row],[CODE]],6))</f>
        <v>532398</v>
      </c>
    </row>
    <row r="4264" spans="1:3">
      <c r="A4264" s="1" t="s">
        <v>8525</v>
      </c>
      <c r="B4264" t="s">
        <v>8526</v>
      </c>
      <c r="C4264">
        <f>_xlfn.NUMBERVALUE(RIGHT(Table1[[#This Row],[CODE]],6))</f>
        <v>517146</v>
      </c>
    </row>
    <row r="4265" spans="1:3">
      <c r="A4265" s="1" t="s">
        <v>8527</v>
      </c>
      <c r="B4265" t="s">
        <v>8528</v>
      </c>
      <c r="C4265">
        <f>_xlfn.NUMBERVALUE(RIGHT(Table1[[#This Row],[CODE]],6))</f>
        <v>511507</v>
      </c>
    </row>
    <row r="4266" spans="1:3">
      <c r="A4266" s="1" t="s">
        <v>8529</v>
      </c>
      <c r="B4266" t="s">
        <v>8530</v>
      </c>
      <c r="C4266">
        <f>_xlfn.NUMBERVALUE(RIGHT(Table1[[#This Row],[CODE]],6))</f>
        <v>511736</v>
      </c>
    </row>
    <row r="4267" spans="1:3">
      <c r="A4267" s="1" t="s">
        <v>8531</v>
      </c>
      <c r="B4267" t="s">
        <v>8532</v>
      </c>
      <c r="C4267">
        <f>_xlfn.NUMBERVALUE(RIGHT(Table1[[#This Row],[CODE]],6))</f>
        <v>532765</v>
      </c>
    </row>
    <row r="4268" spans="1:3">
      <c r="A4268" s="1" t="s">
        <v>8533</v>
      </c>
      <c r="B4268" t="s">
        <v>8534</v>
      </c>
      <c r="C4268">
        <f>_xlfn.NUMBERVALUE(RIGHT(Table1[[#This Row],[CODE]],6))</f>
        <v>526879</v>
      </c>
    </row>
    <row r="4269" spans="1:3">
      <c r="A4269" s="1" t="s">
        <v>8535</v>
      </c>
      <c r="B4269" t="s">
        <v>8536</v>
      </c>
      <c r="C4269">
        <f>_xlfn.NUMBERVALUE(RIGHT(Table1[[#This Row],[CODE]],6))</f>
        <v>539313</v>
      </c>
    </row>
    <row r="4270" spans="1:3">
      <c r="A4270" s="1" t="s">
        <v>8537</v>
      </c>
      <c r="B4270" t="s">
        <v>8538</v>
      </c>
      <c r="C4270">
        <f>_xlfn.NUMBERVALUE(RIGHT(Table1[[#This Row],[CODE]],6))</f>
        <v>539312</v>
      </c>
    </row>
    <row r="4271" spans="1:3">
      <c r="A4271" s="1" t="s">
        <v>8539</v>
      </c>
      <c r="B4271" t="s">
        <v>8540</v>
      </c>
      <c r="C4271">
        <f>_xlfn.NUMBERVALUE(RIGHT(Table1[[#This Row],[CODE]],6))</f>
        <v>500426</v>
      </c>
    </row>
    <row r="4272" spans="1:3">
      <c r="A4272" s="1" t="s">
        <v>8541</v>
      </c>
      <c r="B4272" t="s">
        <v>8542</v>
      </c>
      <c r="C4272">
        <f>_xlfn.NUMBERVALUE(RIGHT(Table1[[#This Row],[CODE]],6))</f>
        <v>513216</v>
      </c>
    </row>
    <row r="4273" spans="1:3">
      <c r="A4273" s="1" t="s">
        <v>8543</v>
      </c>
      <c r="B4273" t="s">
        <v>8544</v>
      </c>
      <c r="C4273">
        <f>_xlfn.NUMBERVALUE(RIGHT(Table1[[#This Row],[CODE]],6))</f>
        <v>532729</v>
      </c>
    </row>
    <row r="4274" spans="1:3">
      <c r="A4274" s="1" t="s">
        <v>8545</v>
      </c>
      <c r="B4274" t="s">
        <v>8546</v>
      </c>
      <c r="C4274">
        <f>_xlfn.NUMBERVALUE(RIGHT(Table1[[#This Row],[CODE]],6))</f>
        <v>500254</v>
      </c>
    </row>
    <row r="4275" spans="1:3">
      <c r="A4275" s="1" t="s">
        <v>8547</v>
      </c>
      <c r="B4275" t="s">
        <v>8548</v>
      </c>
      <c r="C4275">
        <f>_xlfn.NUMBERVALUE(RIGHT(Table1[[#This Row],[CODE]],6))</f>
        <v>526957</v>
      </c>
    </row>
    <row r="4276" spans="1:3">
      <c r="A4276" s="1" t="s">
        <v>8549</v>
      </c>
      <c r="B4276" t="s">
        <v>8550</v>
      </c>
      <c r="C4276">
        <f>_xlfn.NUMBERVALUE(RIGHT(Table1[[#This Row],[CODE]],6))</f>
        <v>539123</v>
      </c>
    </row>
    <row r="4277" spans="1:3">
      <c r="A4277" s="1" t="s">
        <v>8551</v>
      </c>
      <c r="B4277" t="s">
        <v>8552</v>
      </c>
      <c r="C4277">
        <f>_xlfn.NUMBERVALUE(RIGHT(Table1[[#This Row],[CODE]],6))</f>
        <v>523888</v>
      </c>
    </row>
    <row r="4278" spans="1:3">
      <c r="A4278" s="1" t="s">
        <v>8553</v>
      </c>
      <c r="B4278" t="s">
        <v>8554</v>
      </c>
      <c r="C4278">
        <f>_xlfn.NUMBERVALUE(RIGHT(Table1[[#This Row],[CODE]],6))</f>
        <v>532953</v>
      </c>
    </row>
    <row r="4279" spans="1:3">
      <c r="A4279" s="1" t="s">
        <v>8555</v>
      </c>
      <c r="B4279" t="s">
        <v>8556</v>
      </c>
      <c r="C4279">
        <f>_xlfn.NUMBERVALUE(RIGHT(Table1[[#This Row],[CODE]],6))</f>
        <v>534976</v>
      </c>
    </row>
    <row r="4280" spans="1:3">
      <c r="A4280" s="1" t="s">
        <v>8557</v>
      </c>
      <c r="B4280" t="s">
        <v>8558</v>
      </c>
      <c r="C4280">
        <f>_xlfn.NUMBERVALUE(RIGHT(Table1[[#This Row],[CODE]],6))</f>
        <v>511110</v>
      </c>
    </row>
    <row r="4281" spans="1:3">
      <c r="A4281" s="1" t="s">
        <v>8559</v>
      </c>
      <c r="B4281" t="s">
        <v>8560</v>
      </c>
      <c r="C4281">
        <f>_xlfn.NUMBERVALUE(RIGHT(Table1[[#This Row],[CODE]],6))</f>
        <v>507880</v>
      </c>
    </row>
    <row r="4282" spans="1:3">
      <c r="A4282" s="1" t="s">
        <v>8561</v>
      </c>
      <c r="B4282" t="s">
        <v>8562</v>
      </c>
      <c r="C4282">
        <f>_xlfn.NUMBERVALUE(RIGHT(Table1[[#This Row],[CODE]],6))</f>
        <v>531266</v>
      </c>
    </row>
    <row r="4283" spans="1:3">
      <c r="A4283" s="1" t="s">
        <v>8563</v>
      </c>
      <c r="B4283" t="s">
        <v>8564</v>
      </c>
      <c r="C4283">
        <f>_xlfn.NUMBERVALUE(RIGHT(Table1[[#This Row],[CODE]],6))</f>
        <v>532867</v>
      </c>
    </row>
    <row r="4284" spans="1:3">
      <c r="A4284" s="1" t="s">
        <v>8565</v>
      </c>
      <c r="B4284" t="s">
        <v>8566</v>
      </c>
      <c r="C4284">
        <f>_xlfn.NUMBERVALUE(RIGHT(Table1[[#This Row],[CODE]],6))</f>
        <v>533269</v>
      </c>
    </row>
    <row r="4285" spans="1:3">
      <c r="A4285" s="1" t="s">
        <v>8567</v>
      </c>
      <c r="B4285" t="s">
        <v>8568</v>
      </c>
      <c r="C4285">
        <f>_xlfn.NUMBERVALUE(RIGHT(Table1[[#This Row],[CODE]],6))</f>
        <v>532320</v>
      </c>
    </row>
    <row r="4286" spans="1:3">
      <c r="A4286" s="1" t="s">
        <v>8569</v>
      </c>
      <c r="B4286" t="s">
        <v>8570</v>
      </c>
      <c r="C4286">
        <f>_xlfn.NUMBERVALUE(RIGHT(Table1[[#This Row],[CODE]],6))</f>
        <v>519152</v>
      </c>
    </row>
    <row r="4287" spans="1:3">
      <c r="A4287" s="1" t="s">
        <v>8571</v>
      </c>
      <c r="B4287" t="s">
        <v>8572</v>
      </c>
      <c r="C4287">
        <f>_xlfn.NUMBERVALUE(RIGHT(Table1[[#This Row],[CODE]],6))</f>
        <v>519156</v>
      </c>
    </row>
    <row r="4288" spans="1:3">
      <c r="A4288" s="1" t="s">
        <v>8573</v>
      </c>
      <c r="B4288" t="s">
        <v>8574</v>
      </c>
      <c r="C4288">
        <f>_xlfn.NUMBERVALUE(RIGHT(Table1[[#This Row],[CODE]],6))</f>
        <v>531676</v>
      </c>
    </row>
    <row r="4289" spans="1:3">
      <c r="A4289" s="1" t="s">
        <v>8575</v>
      </c>
      <c r="B4289" t="s">
        <v>8576</v>
      </c>
      <c r="C4289">
        <f>_xlfn.NUMBERVALUE(RIGHT(Table1[[#This Row],[CODE]],6))</f>
        <v>532156</v>
      </c>
    </row>
    <row r="4290" spans="1:3">
      <c r="A4290" s="1" t="s">
        <v>8577</v>
      </c>
      <c r="B4290" t="s">
        <v>8578</v>
      </c>
      <c r="C4290">
        <f>_xlfn.NUMBERVALUE(RIGHT(Table1[[#This Row],[CODE]],6))</f>
        <v>590111</v>
      </c>
    </row>
    <row r="4291" spans="1:3">
      <c r="A4291" s="1" t="s">
        <v>8579</v>
      </c>
      <c r="B4291" t="s">
        <v>8580</v>
      </c>
      <c r="C4291">
        <f>_xlfn.NUMBERVALUE(RIGHT(Table1[[#This Row],[CODE]],6))</f>
        <v>526941</v>
      </c>
    </row>
    <row r="4292" spans="1:3">
      <c r="A4292" s="1" t="s">
        <v>8581</v>
      </c>
      <c r="B4292" t="s">
        <v>8582</v>
      </c>
      <c r="C4292">
        <f>_xlfn.NUMBERVALUE(RIGHT(Table1[[#This Row],[CODE]],6))</f>
        <v>511431</v>
      </c>
    </row>
    <row r="4293" spans="1:3">
      <c r="A4293" s="1" t="s">
        <v>8583</v>
      </c>
      <c r="B4293" t="s">
        <v>8584</v>
      </c>
      <c r="C4293">
        <f>_xlfn.NUMBERVALUE(RIGHT(Table1[[#This Row],[CODE]],6))</f>
        <v>539402</v>
      </c>
    </row>
    <row r="4294" spans="1:3">
      <c r="A4294" s="1" t="s">
        <v>8585</v>
      </c>
      <c r="B4294" t="s">
        <v>8586</v>
      </c>
      <c r="C4294">
        <f>_xlfn.NUMBERVALUE(RIGHT(Table1[[#This Row],[CODE]],6))</f>
        <v>532389</v>
      </c>
    </row>
    <row r="4295" spans="1:3">
      <c r="A4295" s="1" t="s">
        <v>8587</v>
      </c>
      <c r="B4295" t="s">
        <v>8588</v>
      </c>
      <c r="C4295">
        <f>_xlfn.NUMBERVALUE(RIGHT(Table1[[#This Row],[CODE]],6))</f>
        <v>526775</v>
      </c>
    </row>
    <row r="4296" spans="1:3">
      <c r="A4296" s="1" t="s">
        <v>8589</v>
      </c>
      <c r="B4296" t="s">
        <v>8590</v>
      </c>
      <c r="C4296">
        <f>_xlfn.NUMBERVALUE(RIGHT(Table1[[#This Row],[CODE]],6))</f>
        <v>530403</v>
      </c>
    </row>
    <row r="4297" spans="1:3">
      <c r="A4297" s="1" t="s">
        <v>8591</v>
      </c>
      <c r="B4297" t="s">
        <v>8592</v>
      </c>
      <c r="C4297">
        <f>_xlfn.NUMBERVALUE(RIGHT(Table1[[#This Row],[CODE]],6))</f>
        <v>513397</v>
      </c>
    </row>
    <row r="4298" spans="1:3">
      <c r="A4298" s="1" t="s">
        <v>8593</v>
      </c>
      <c r="B4298" t="s">
        <v>8594</v>
      </c>
      <c r="C4298">
        <f>_xlfn.NUMBERVALUE(RIGHT(Table1[[#This Row],[CODE]],6))</f>
        <v>530459</v>
      </c>
    </row>
    <row r="4299" spans="1:3">
      <c r="A4299" s="1" t="s">
        <v>8595</v>
      </c>
      <c r="B4299" t="s">
        <v>8596</v>
      </c>
      <c r="C4299">
        <f>_xlfn.NUMBERVALUE(RIGHT(Table1[[#This Row],[CODE]],6))</f>
        <v>500945</v>
      </c>
    </row>
    <row r="4300" spans="1:3">
      <c r="A4300" s="1" t="s">
        <v>8597</v>
      </c>
      <c r="B4300" t="s">
        <v>8598</v>
      </c>
      <c r="C4300">
        <f>_xlfn.NUMBERVALUE(RIGHT(Table1[[#This Row],[CODE]],6))</f>
        <v>532338</v>
      </c>
    </row>
    <row r="4301" spans="1:3">
      <c r="A4301" s="1" t="s">
        <v>8599</v>
      </c>
      <c r="B4301" t="s">
        <v>8600</v>
      </c>
      <c r="C4301">
        <f>_xlfn.NUMBERVALUE(RIGHT(Table1[[#This Row],[CODE]],6))</f>
        <v>511114</v>
      </c>
    </row>
    <row r="4302" spans="1:3">
      <c r="A4302" s="1" t="s">
        <v>8601</v>
      </c>
      <c r="B4302" t="s">
        <v>8602</v>
      </c>
      <c r="C4302">
        <f>_xlfn.NUMBERVALUE(RIGHT(Table1[[#This Row],[CODE]],6))</f>
        <v>512175</v>
      </c>
    </row>
    <row r="4303" spans="1:3">
      <c r="A4303" s="1" t="s">
        <v>8603</v>
      </c>
      <c r="B4303" t="s">
        <v>8604</v>
      </c>
      <c r="C4303">
        <f>_xlfn.NUMBERVALUE(RIGHT(Table1[[#This Row],[CODE]],6))</f>
        <v>530369</v>
      </c>
    </row>
    <row r="4304" spans="1:3">
      <c r="A4304" s="1" t="s">
        <v>8605</v>
      </c>
      <c r="B4304" t="s">
        <v>8606</v>
      </c>
      <c r="C4304">
        <f>_xlfn.NUMBERVALUE(RIGHT(Table1[[#This Row],[CODE]],6))</f>
        <v>521046</v>
      </c>
    </row>
    <row r="4305" spans="1:3">
      <c r="A4305" s="1" t="s">
        <v>8607</v>
      </c>
      <c r="B4305" t="s">
        <v>8608</v>
      </c>
      <c r="C4305">
        <f>_xlfn.NUMBERVALUE(RIGHT(Table1[[#This Row],[CODE]],6))</f>
        <v>532090</v>
      </c>
    </row>
    <row r="4306" spans="1:3">
      <c r="A4306" s="1" t="s">
        <v>8609</v>
      </c>
      <c r="B4306" t="s">
        <v>8610</v>
      </c>
      <c r="C4306">
        <f>_xlfn.NUMBERVALUE(RIGHT(Table1[[#This Row],[CODE]],6))</f>
        <v>538918</v>
      </c>
    </row>
    <row r="4307" spans="1:3">
      <c r="A4307" s="1" t="s">
        <v>8611</v>
      </c>
      <c r="B4307" t="s">
        <v>8612</v>
      </c>
      <c r="C4307">
        <f>_xlfn.NUMBERVALUE(RIGHT(Table1[[#This Row],[CODE]],6))</f>
        <v>530109</v>
      </c>
    </row>
    <row r="4308" spans="1:3">
      <c r="A4308" s="1" t="s">
        <v>8613</v>
      </c>
      <c r="B4308" t="s">
        <v>8614</v>
      </c>
      <c r="C4308">
        <f>_xlfn.NUMBERVALUE(RIGHT(Table1[[#This Row],[CODE]],6))</f>
        <v>502589</v>
      </c>
    </row>
    <row r="4309" spans="1:3">
      <c r="A4309" s="1" t="s">
        <v>8615</v>
      </c>
      <c r="B4309" t="s">
        <v>8616</v>
      </c>
      <c r="C4309">
        <f>_xlfn.NUMBERVALUE(RIGHT(Table1[[#This Row],[CODE]],6))</f>
        <v>524796</v>
      </c>
    </row>
    <row r="4310" spans="1:3">
      <c r="A4310" s="1" t="s">
        <v>8617</v>
      </c>
      <c r="B4310" t="s">
        <v>8618</v>
      </c>
      <c r="C4310">
        <f>_xlfn.NUMBERVALUE(RIGHT(Table1[[#This Row],[CODE]],6))</f>
        <v>531444</v>
      </c>
    </row>
    <row r="4311" spans="1:3">
      <c r="A4311" s="1" t="s">
        <v>8619</v>
      </c>
      <c r="B4311" t="s">
        <v>8620</v>
      </c>
      <c r="C4311">
        <f>_xlfn.NUMBERVALUE(RIGHT(Table1[[#This Row],[CODE]],6))</f>
        <v>500439</v>
      </c>
    </row>
    <row r="4312" spans="1:3">
      <c r="A4312" s="1" t="s">
        <v>8621</v>
      </c>
      <c r="B4312" t="s">
        <v>8622</v>
      </c>
      <c r="C4312">
        <f>_xlfn.NUMBERVALUE(RIGHT(Table1[[#This Row],[CODE]],6))</f>
        <v>513534</v>
      </c>
    </row>
    <row r="4313" spans="1:3">
      <c r="A4313" s="1" t="s">
        <v>8623</v>
      </c>
      <c r="B4313" t="s">
        <v>8624</v>
      </c>
      <c r="C4313">
        <f>_xlfn.NUMBERVALUE(RIGHT(Table1[[#This Row],[CODE]],6))</f>
        <v>514175</v>
      </c>
    </row>
    <row r="4314" spans="1:3">
      <c r="A4314" s="1" t="s">
        <v>8625</v>
      </c>
      <c r="B4314" t="s">
        <v>8626</v>
      </c>
      <c r="C4314">
        <f>_xlfn.NUMBERVALUE(RIGHT(Table1[[#This Row],[CODE]],6))</f>
        <v>534392</v>
      </c>
    </row>
    <row r="4315" spans="1:3">
      <c r="A4315" s="1" t="s">
        <v>8627</v>
      </c>
      <c r="B4315" t="s">
        <v>8628</v>
      </c>
      <c r="C4315">
        <f>_xlfn.NUMBERVALUE(RIGHT(Table1[[#This Row],[CODE]],6))</f>
        <v>502986</v>
      </c>
    </row>
    <row r="4316" spans="1:3">
      <c r="A4316" s="1" t="s">
        <v>8629</v>
      </c>
      <c r="B4316" t="s">
        <v>8630</v>
      </c>
      <c r="C4316">
        <f>_xlfn.NUMBERVALUE(RIGHT(Table1[[#This Row],[CODE]],6))</f>
        <v>532917</v>
      </c>
    </row>
    <row r="4317" spans="1:3">
      <c r="A4317" s="1" t="s">
        <v>8631</v>
      </c>
      <c r="B4317" t="s">
        <v>8632</v>
      </c>
      <c r="C4317">
        <f>_xlfn.NUMBERVALUE(RIGHT(Table1[[#This Row],[CODE]],6))</f>
        <v>512511</v>
      </c>
    </row>
    <row r="4318" spans="1:3">
      <c r="A4318" s="1" t="s">
        <v>8633</v>
      </c>
      <c r="B4318" t="s">
        <v>8634</v>
      </c>
      <c r="C4318">
        <f>_xlfn.NUMBERVALUE(RIGHT(Table1[[#This Row],[CODE]],6))</f>
        <v>500465</v>
      </c>
    </row>
    <row r="4319" spans="1:3">
      <c r="A4319" s="1" t="s">
        <v>8635</v>
      </c>
      <c r="B4319" t="s">
        <v>8636</v>
      </c>
      <c r="C4319">
        <f>_xlfn.NUMBERVALUE(RIGHT(Table1[[#This Row],[CODE]],6))</f>
        <v>531574</v>
      </c>
    </row>
    <row r="4320" spans="1:3">
      <c r="A4320" s="1" t="s">
        <v>8637</v>
      </c>
      <c r="B4320" t="s">
        <v>8638</v>
      </c>
      <c r="C4320">
        <f>_xlfn.NUMBERVALUE(RIGHT(Table1[[#This Row],[CODE]],6))</f>
        <v>533156</v>
      </c>
    </row>
    <row r="4321" spans="1:3">
      <c r="A4321" s="1" t="s">
        <v>8639</v>
      </c>
      <c r="B4321" t="s">
        <v>8640</v>
      </c>
      <c r="C4321">
        <f>_xlfn.NUMBERVALUE(RIGHT(Table1[[#This Row],[CODE]],6))</f>
        <v>538634</v>
      </c>
    </row>
    <row r="4322" spans="1:3">
      <c r="A4322" s="1" t="s">
        <v>8641</v>
      </c>
      <c r="B4322" t="s">
        <v>8642</v>
      </c>
      <c r="C4322">
        <f>_xlfn.NUMBERVALUE(RIGHT(Table1[[#This Row],[CODE]],6))</f>
        <v>533576</v>
      </c>
    </row>
    <row r="4323" spans="1:3">
      <c r="A4323" s="1" t="s">
        <v>8643</v>
      </c>
      <c r="B4323" t="s">
        <v>8644</v>
      </c>
      <c r="C4323">
        <f>_xlfn.NUMBERVALUE(RIGHT(Table1[[#This Row],[CODE]],6))</f>
        <v>531650</v>
      </c>
    </row>
    <row r="4324" spans="1:3">
      <c r="A4324" s="1" t="s">
        <v>8645</v>
      </c>
      <c r="B4324" t="s">
        <v>8646</v>
      </c>
      <c r="C4324">
        <f>_xlfn.NUMBERVALUE(RIGHT(Table1[[#This Row],[CODE]],6))</f>
        <v>513005</v>
      </c>
    </row>
    <row r="4325" spans="1:3">
      <c r="A4325" s="1" t="s">
        <v>8647</v>
      </c>
      <c r="B4325" t="s">
        <v>8648</v>
      </c>
      <c r="C4325">
        <f>_xlfn.NUMBERVALUE(RIGHT(Table1[[#This Row],[CODE]],6))</f>
        <v>524310</v>
      </c>
    </row>
    <row r="4326" spans="1:3">
      <c r="A4326" s="1" t="s">
        <v>8649</v>
      </c>
      <c r="B4326" t="s">
        <v>8650</v>
      </c>
      <c r="C4326">
        <f>_xlfn.NUMBERVALUE(RIGHT(Table1[[#This Row],[CODE]],6))</f>
        <v>522015</v>
      </c>
    </row>
    <row r="4327" spans="1:3">
      <c r="A4327" s="1" t="s">
        <v>8651</v>
      </c>
      <c r="B4327" t="s">
        <v>8652</v>
      </c>
      <c r="C4327">
        <f>_xlfn.NUMBERVALUE(RIGHT(Table1[[#This Row],[CODE]],6))</f>
        <v>511493</v>
      </c>
    </row>
    <row r="4328" spans="1:3">
      <c r="A4328" s="1" t="s">
        <v>8653</v>
      </c>
      <c r="B4328" t="s">
        <v>8654</v>
      </c>
      <c r="C4328">
        <f>_xlfn.NUMBERVALUE(RIGHT(Table1[[#This Row],[CODE]],6))</f>
        <v>536672</v>
      </c>
    </row>
    <row r="4329" spans="1:3">
      <c r="A4329" s="1" t="s">
        <v>8655</v>
      </c>
      <c r="B4329" t="s">
        <v>8656</v>
      </c>
      <c r="C4329">
        <f>_xlfn.NUMBERVALUE(RIGHT(Table1[[#This Row],[CODE]],6))</f>
        <v>500295</v>
      </c>
    </row>
    <row r="4330" spans="1:3">
      <c r="A4330" s="1" t="s">
        <v>8657</v>
      </c>
      <c r="B4330" t="s">
        <v>8658</v>
      </c>
      <c r="C4330">
        <f>_xlfn.NUMBERVALUE(RIGHT(Table1[[#This Row],[CODE]],6))</f>
        <v>533056</v>
      </c>
    </row>
    <row r="4331" spans="1:3">
      <c r="A4331" s="1" t="s">
        <v>8659</v>
      </c>
      <c r="B4331" t="s">
        <v>8660</v>
      </c>
      <c r="C4331">
        <f>_xlfn.NUMBERVALUE(RIGHT(Table1[[#This Row],[CODE]],6))</f>
        <v>522267</v>
      </c>
    </row>
    <row r="4332" spans="1:3">
      <c r="A4332" s="1" t="s">
        <v>8661</v>
      </c>
      <c r="B4332" t="s">
        <v>8662</v>
      </c>
      <c r="C4332">
        <f>_xlfn.NUMBERVALUE(RIGHT(Table1[[#This Row],[CODE]],6))</f>
        <v>503657</v>
      </c>
    </row>
    <row r="4333" spans="1:3">
      <c r="A4333" s="1" t="s">
        <v>8663</v>
      </c>
      <c r="B4333" t="s">
        <v>8664</v>
      </c>
      <c r="C4333">
        <f>_xlfn.NUMBERVALUE(RIGHT(Table1[[#This Row],[CODE]],6))</f>
        <v>511523</v>
      </c>
    </row>
    <row r="4334" spans="1:3">
      <c r="A4334" s="1" t="s">
        <v>8665</v>
      </c>
      <c r="B4334" t="s">
        <v>8666</v>
      </c>
      <c r="C4334">
        <f>_xlfn.NUMBERVALUE(RIGHT(Table1[[#This Row],[CODE]],6))</f>
        <v>539132</v>
      </c>
    </row>
    <row r="4335" spans="1:3">
      <c r="A4335" s="1" t="s">
        <v>8667</v>
      </c>
      <c r="B4335" t="s">
        <v>8668</v>
      </c>
      <c r="C4335">
        <f>_xlfn.NUMBERVALUE(RIGHT(Table1[[#This Row],[CODE]],6))</f>
        <v>526755</v>
      </c>
    </row>
    <row r="4336" spans="1:3">
      <c r="A4336" s="1" t="s">
        <v>8669</v>
      </c>
      <c r="B4336" t="s">
        <v>8670</v>
      </c>
      <c r="C4336">
        <f>_xlfn.NUMBERVALUE(RIGHT(Table1[[#This Row],[CODE]],6))</f>
        <v>505232</v>
      </c>
    </row>
    <row r="4337" spans="1:3">
      <c r="A4337" s="1" t="s">
        <v>8671</v>
      </c>
      <c r="B4337" t="s">
        <v>8672</v>
      </c>
      <c r="C4337">
        <f>_xlfn.NUMBERVALUE(RIGHT(Table1[[#This Row],[CODE]],6))</f>
        <v>532093</v>
      </c>
    </row>
    <row r="4338" spans="1:3">
      <c r="A4338" s="1" t="s">
        <v>8673</v>
      </c>
      <c r="B4338" t="s">
        <v>8674</v>
      </c>
      <c r="C4338">
        <f>_xlfn.NUMBERVALUE(RIGHT(Table1[[#This Row],[CODE]],6))</f>
        <v>523261</v>
      </c>
    </row>
    <row r="4339" spans="1:3">
      <c r="A4339" s="1" t="s">
        <v>8675</v>
      </c>
      <c r="B4339" t="s">
        <v>8676</v>
      </c>
      <c r="C4339">
        <f>_xlfn.NUMBERVALUE(RIGHT(Table1[[#This Row],[CODE]],6))</f>
        <v>524038</v>
      </c>
    </row>
    <row r="4340" spans="1:3">
      <c r="A4340" s="1" t="s">
        <v>8677</v>
      </c>
      <c r="B4340" t="s">
        <v>8678</v>
      </c>
      <c r="C4340">
        <f>_xlfn.NUMBERVALUE(RIGHT(Table1[[#This Row],[CODE]],6))</f>
        <v>531015</v>
      </c>
    </row>
    <row r="4341" spans="1:3">
      <c r="A4341" s="1" t="s">
        <v>8679</v>
      </c>
      <c r="B4341" t="s">
        <v>8680</v>
      </c>
      <c r="C4341">
        <f>_xlfn.NUMBERVALUE(RIGHT(Table1[[#This Row],[CODE]],6))</f>
        <v>516098</v>
      </c>
    </row>
    <row r="4342" spans="1:3">
      <c r="A4342" s="1" t="s">
        <v>8681</v>
      </c>
      <c r="B4342" t="s">
        <v>8682</v>
      </c>
      <c r="C4342">
        <f>_xlfn.NUMBERVALUE(RIGHT(Table1[[#This Row],[CODE]],6))</f>
        <v>531874</v>
      </c>
    </row>
    <row r="4343" spans="1:3">
      <c r="A4343" s="1" t="s">
        <v>8683</v>
      </c>
      <c r="B4343" t="s">
        <v>8684</v>
      </c>
      <c r="C4343">
        <f>_xlfn.NUMBERVALUE(RIGHT(Table1[[#This Row],[CODE]],6))</f>
        <v>526953</v>
      </c>
    </row>
    <row r="4344" spans="1:3">
      <c r="A4344" s="1" t="s">
        <v>8685</v>
      </c>
      <c r="B4344" t="s">
        <v>8686</v>
      </c>
      <c r="C4344">
        <f>_xlfn.NUMBERVALUE(RIGHT(Table1[[#This Row],[CODE]],6))</f>
        <v>530769</v>
      </c>
    </row>
    <row r="4345" spans="1:3">
      <c r="A4345" s="1" t="s">
        <v>8687</v>
      </c>
      <c r="B4345" t="s">
        <v>8688</v>
      </c>
      <c r="C4345">
        <f>_xlfn.NUMBERVALUE(RIGHT(Table1[[#This Row],[CODE]],6))</f>
        <v>512229</v>
      </c>
    </row>
    <row r="4346" spans="1:3">
      <c r="A4346" s="1" t="s">
        <v>8689</v>
      </c>
      <c r="B4346" t="s">
        <v>8690</v>
      </c>
      <c r="C4346">
        <f>_xlfn.NUMBERVALUE(RIGHT(Table1[[#This Row],[CODE]],6))</f>
        <v>531950</v>
      </c>
    </row>
    <row r="4347" spans="1:3">
      <c r="A4347" s="1" t="s">
        <v>8691</v>
      </c>
      <c r="B4347" t="s">
        <v>8692</v>
      </c>
      <c r="C4347">
        <f>_xlfn.NUMBERVALUE(RIGHT(Table1[[#This Row],[CODE]],6))</f>
        <v>531544</v>
      </c>
    </row>
    <row r="4348" spans="1:3">
      <c r="A4348" s="1" t="s">
        <v>8693</v>
      </c>
      <c r="B4348" t="s">
        <v>8694</v>
      </c>
      <c r="C4348">
        <f>_xlfn.NUMBERVALUE(RIGHT(Table1[[#This Row],[CODE]],6))</f>
        <v>515099</v>
      </c>
    </row>
    <row r="4349" spans="1:3">
      <c r="A4349" s="1" t="s">
        <v>8695</v>
      </c>
      <c r="B4349" t="s">
        <v>8696</v>
      </c>
      <c r="C4349">
        <f>_xlfn.NUMBERVALUE(RIGHT(Table1[[#This Row],[CODE]],6))</f>
        <v>520113</v>
      </c>
    </row>
    <row r="4350" spans="1:3">
      <c r="A4350" s="1" t="s">
        <v>8697</v>
      </c>
      <c r="B4350" t="s">
        <v>8698</v>
      </c>
      <c r="C4350">
        <f>_xlfn.NUMBERVALUE(RIGHT(Table1[[#This Row],[CODE]],6))</f>
        <v>539331</v>
      </c>
    </row>
    <row r="4351" spans="1:3">
      <c r="A4351" s="1" t="s">
        <v>8699</v>
      </c>
      <c r="B4351" t="s">
        <v>8700</v>
      </c>
      <c r="C4351">
        <f>_xlfn.NUMBERVALUE(RIGHT(Table1[[#This Row],[CODE]],6))</f>
        <v>522233</v>
      </c>
    </row>
    <row r="4352" spans="1:3">
      <c r="A4352" s="1" t="s">
        <v>8701</v>
      </c>
      <c r="B4352" t="s">
        <v>8702</v>
      </c>
      <c r="C4352">
        <f>_xlfn.NUMBERVALUE(RIGHT(Table1[[#This Row],[CODE]],6))</f>
        <v>537524</v>
      </c>
    </row>
    <row r="4353" spans="1:3">
      <c r="A4353" s="1" t="s">
        <v>8703</v>
      </c>
      <c r="B4353" t="s">
        <v>8704</v>
      </c>
      <c r="C4353">
        <f>_xlfn.NUMBERVALUE(RIGHT(Table1[[#This Row],[CODE]],6))</f>
        <v>538732</v>
      </c>
    </row>
    <row r="4354" spans="1:3">
      <c r="A4354" s="1" t="s">
        <v>8705</v>
      </c>
      <c r="B4354" t="s">
        <v>8706</v>
      </c>
      <c r="C4354">
        <f>_xlfn.NUMBERVALUE(RIGHT(Table1[[#This Row],[CODE]],6))</f>
        <v>530487</v>
      </c>
    </row>
    <row r="4355" spans="1:3">
      <c r="A4355" s="1" t="s">
        <v>8707</v>
      </c>
      <c r="B4355" t="s">
        <v>8708</v>
      </c>
      <c r="C4355">
        <f>_xlfn.NUMBERVALUE(RIGHT(Table1[[#This Row],[CODE]],6))</f>
        <v>523796</v>
      </c>
    </row>
    <row r="4356" spans="1:3">
      <c r="A4356" s="1" t="s">
        <v>8709</v>
      </c>
      <c r="B4356" t="s">
        <v>8710</v>
      </c>
      <c r="C4356">
        <f>_xlfn.NUMBERVALUE(RIGHT(Table1[[#This Row],[CODE]],6))</f>
        <v>506103</v>
      </c>
    </row>
    <row r="4357" spans="1:3">
      <c r="A4357" s="1" t="s">
        <v>8711</v>
      </c>
      <c r="B4357" t="s">
        <v>8712</v>
      </c>
      <c r="C4357">
        <f>_xlfn.NUMBERVALUE(RIGHT(Table1[[#This Row],[CODE]],6))</f>
        <v>503349</v>
      </c>
    </row>
    <row r="4358" spans="1:3">
      <c r="A4358" s="1" t="s">
        <v>8713</v>
      </c>
      <c r="B4358" t="s">
        <v>8714</v>
      </c>
      <c r="C4358">
        <f>_xlfn.NUMBERVALUE(RIGHT(Table1[[#This Row],[CODE]],6))</f>
        <v>504991</v>
      </c>
    </row>
    <row r="4359" spans="1:3">
      <c r="A4359" s="1" t="s">
        <v>8715</v>
      </c>
      <c r="B4359" t="s">
        <v>8716</v>
      </c>
      <c r="C4359">
        <f>_xlfn.NUMBERVALUE(RIGHT(Table1[[#This Row],[CODE]],6))</f>
        <v>511389</v>
      </c>
    </row>
    <row r="4360" spans="1:3">
      <c r="A4360" s="1" t="s">
        <v>8717</v>
      </c>
      <c r="B4360" t="s">
        <v>8718</v>
      </c>
      <c r="C4360">
        <f>_xlfn.NUMBERVALUE(RIGHT(Table1[[#This Row],[CODE]],6))</f>
        <v>531717</v>
      </c>
    </row>
    <row r="4361" spans="1:3">
      <c r="A4361" s="1" t="s">
        <v>8719</v>
      </c>
      <c r="B4361" t="s">
        <v>8720</v>
      </c>
      <c r="C4361">
        <f>_xlfn.NUMBERVALUE(RIGHT(Table1[[#This Row],[CODE]],6))</f>
        <v>523724</v>
      </c>
    </row>
    <row r="4362" spans="1:3">
      <c r="A4362" s="1" t="s">
        <v>8721</v>
      </c>
      <c r="B4362" t="s">
        <v>8722</v>
      </c>
      <c r="C4362">
        <f>_xlfn.NUMBERVALUE(RIGHT(Table1[[#This Row],[CODE]],6))</f>
        <v>531069</v>
      </c>
    </row>
    <row r="4363" spans="1:3">
      <c r="A4363" s="1" t="s">
        <v>8723</v>
      </c>
      <c r="B4363" t="s">
        <v>8724</v>
      </c>
      <c r="C4363">
        <f>_xlfn.NUMBERVALUE(RIGHT(Table1[[#This Row],[CODE]],6))</f>
        <v>530151</v>
      </c>
    </row>
    <row r="4364" spans="1:3">
      <c r="A4364" s="1" t="s">
        <v>8725</v>
      </c>
      <c r="B4364" t="s">
        <v>8726</v>
      </c>
      <c r="C4364">
        <f>_xlfn.NUMBERVALUE(RIGHT(Table1[[#This Row],[CODE]],6))</f>
        <v>532401</v>
      </c>
    </row>
    <row r="4365" spans="1:3">
      <c r="A4365" s="1" t="s">
        <v>8727</v>
      </c>
      <c r="B4365" t="s">
        <v>8728</v>
      </c>
      <c r="C4365">
        <f>_xlfn.NUMBERVALUE(RIGHT(Table1[[#This Row],[CODE]],6))</f>
        <v>537820</v>
      </c>
    </row>
    <row r="4366" spans="1:3">
      <c r="A4366" s="1" t="s">
        <v>8729</v>
      </c>
      <c r="B4366" t="s">
        <v>8730</v>
      </c>
      <c r="C4366">
        <f>_xlfn.NUMBERVALUE(RIGHT(Table1[[#This Row],[CODE]],6))</f>
        <v>531334</v>
      </c>
    </row>
    <row r="4367" spans="1:3">
      <c r="A4367" s="1" t="s">
        <v>8731</v>
      </c>
      <c r="B4367" t="s">
        <v>8732</v>
      </c>
      <c r="C4367">
        <f>_xlfn.NUMBERVALUE(RIGHT(Table1[[#This Row],[CODE]],6))</f>
        <v>530961</v>
      </c>
    </row>
    <row r="4368" spans="1:3">
      <c r="A4368" s="1" t="s">
        <v>8733</v>
      </c>
      <c r="B4368" t="s">
        <v>8734</v>
      </c>
      <c r="C4368">
        <f>_xlfn.NUMBERVALUE(RIGHT(Table1[[#This Row],[CODE]],6))</f>
        <v>531518</v>
      </c>
    </row>
    <row r="4369" spans="1:3">
      <c r="A4369" s="1" t="s">
        <v>8735</v>
      </c>
      <c r="B4369" t="s">
        <v>8736</v>
      </c>
      <c r="C4369">
        <f>_xlfn.NUMBERVALUE(RIGHT(Table1[[#This Row],[CODE]],6))</f>
        <v>519307</v>
      </c>
    </row>
    <row r="4370" spans="1:3">
      <c r="A4370" s="1" t="s">
        <v>8737</v>
      </c>
      <c r="B4370" t="s">
        <v>8738</v>
      </c>
      <c r="C4370">
        <f>_xlfn.NUMBERVALUE(RIGHT(Table1[[#This Row],[CODE]],6))</f>
        <v>530477</v>
      </c>
    </row>
    <row r="4371" spans="1:3">
      <c r="A4371" s="1" t="s">
        <v>8739</v>
      </c>
      <c r="B4371" t="s">
        <v>8740</v>
      </c>
      <c r="C4371">
        <f>_xlfn.NUMBERVALUE(RIGHT(Table1[[#This Row],[CODE]],6))</f>
        <v>506196</v>
      </c>
    </row>
    <row r="4372" spans="1:3">
      <c r="A4372" s="1" t="s">
        <v>8741</v>
      </c>
      <c r="B4372" t="s">
        <v>8742</v>
      </c>
      <c r="C4372">
        <f>_xlfn.NUMBERVALUE(RIGHT(Table1[[#This Row],[CODE]],6))</f>
        <v>519373</v>
      </c>
    </row>
    <row r="4373" spans="1:3">
      <c r="A4373" s="1" t="s">
        <v>8743</v>
      </c>
      <c r="B4373" t="s">
        <v>8744</v>
      </c>
      <c r="C4373">
        <f>_xlfn.NUMBERVALUE(RIGHT(Table1[[#This Row],[CODE]],6))</f>
        <v>524394</v>
      </c>
    </row>
    <row r="4374" spans="1:3">
      <c r="A4374" s="1" t="s">
        <v>8745</v>
      </c>
      <c r="B4374" t="s">
        <v>8746</v>
      </c>
      <c r="C4374">
        <f>_xlfn.NUMBERVALUE(RIGHT(Table1[[#This Row],[CODE]],6))</f>
        <v>504380</v>
      </c>
    </row>
    <row r="4375" spans="1:3">
      <c r="A4375" s="1" t="s">
        <v>8747</v>
      </c>
      <c r="B4375" t="s">
        <v>8748</v>
      </c>
      <c r="C4375">
        <f>_xlfn.NUMBERVALUE(RIGHT(Table1[[#This Row],[CODE]],6))</f>
        <v>524200</v>
      </c>
    </row>
    <row r="4376" spans="1:3">
      <c r="A4376" s="1" t="s">
        <v>8749</v>
      </c>
      <c r="B4376" t="s">
        <v>8750</v>
      </c>
      <c r="C4376">
        <f>_xlfn.NUMBERVALUE(RIGHT(Table1[[#This Row],[CODE]],6))</f>
        <v>534639</v>
      </c>
    </row>
    <row r="4377" spans="1:3">
      <c r="A4377" s="1" t="s">
        <v>8751</v>
      </c>
      <c r="B4377" t="s">
        <v>8752</v>
      </c>
      <c r="C4377">
        <f>_xlfn.NUMBERVALUE(RIGHT(Table1[[#This Row],[CODE]],6))</f>
        <v>517015</v>
      </c>
    </row>
    <row r="4378" spans="1:3">
      <c r="A4378" s="1" t="s">
        <v>8753</v>
      </c>
      <c r="B4378" t="s">
        <v>8754</v>
      </c>
      <c r="C4378">
        <f>_xlfn.NUMBERVALUE(RIGHT(Table1[[#This Row],[CODE]],6))</f>
        <v>531051</v>
      </c>
    </row>
    <row r="4379" spans="1:3">
      <c r="A4379" s="1" t="s">
        <v>8755</v>
      </c>
      <c r="B4379" t="s">
        <v>8756</v>
      </c>
      <c r="C4379">
        <f>_xlfn.NUMBERVALUE(RIGHT(Table1[[#This Row],[CODE]],6))</f>
        <v>517393</v>
      </c>
    </row>
    <row r="4380" spans="1:3">
      <c r="A4380" s="1" t="s">
        <v>8757</v>
      </c>
      <c r="B4380" t="s">
        <v>8758</v>
      </c>
      <c r="C4380">
        <f>_xlfn.NUMBERVALUE(RIGHT(Table1[[#This Row],[CODE]],6))</f>
        <v>524129</v>
      </c>
    </row>
    <row r="4381" spans="1:3">
      <c r="A4381" s="1" t="s">
        <v>8759</v>
      </c>
      <c r="B4381" t="s">
        <v>8760</v>
      </c>
      <c r="C4381">
        <f>_xlfn.NUMBERVALUE(RIGHT(Table1[[#This Row],[CODE]],6))</f>
        <v>530401</v>
      </c>
    </row>
    <row r="4382" spans="1:3">
      <c r="A4382" s="1" t="s">
        <v>8761</v>
      </c>
      <c r="B4382" t="s">
        <v>8762</v>
      </c>
      <c r="C4382">
        <f>_xlfn.NUMBERVALUE(RIGHT(Table1[[#This Row],[CODE]],6))</f>
        <v>519039</v>
      </c>
    </row>
    <row r="4383" spans="1:3">
      <c r="A4383" s="1" t="s">
        <v>8763</v>
      </c>
      <c r="B4383" t="s">
        <v>8764</v>
      </c>
      <c r="C4383">
        <f>_xlfn.NUMBERVALUE(RIGHT(Table1[[#This Row],[CODE]],6))</f>
        <v>514302</v>
      </c>
    </row>
    <row r="4384" spans="1:3">
      <c r="A4384" s="1" t="s">
        <v>8765</v>
      </c>
      <c r="B4384" t="s">
        <v>8766</v>
      </c>
      <c r="C4384">
        <f>_xlfn.NUMBERVALUE(RIGHT(Table1[[#This Row],[CODE]],6))</f>
        <v>530627</v>
      </c>
    </row>
    <row r="4385" spans="1:3">
      <c r="A4385" s="1" t="s">
        <v>8767</v>
      </c>
      <c r="B4385" t="s">
        <v>8768</v>
      </c>
      <c r="C4385">
        <f>_xlfn.NUMBERVALUE(RIGHT(Table1[[#This Row],[CODE]],6))</f>
        <v>511726</v>
      </c>
    </row>
    <row r="4386" spans="1:3">
      <c r="A4386" s="1" t="s">
        <v>8769</v>
      </c>
      <c r="B4386" t="s">
        <v>8770</v>
      </c>
      <c r="C4386">
        <f>_xlfn.NUMBERVALUE(RIGHT(Table1[[#This Row],[CODE]],6))</f>
        <v>519457</v>
      </c>
    </row>
    <row r="4387" spans="1:3">
      <c r="A4387" s="1" t="s">
        <v>8771</v>
      </c>
      <c r="B4387" t="s">
        <v>8772</v>
      </c>
      <c r="C4387">
        <f>_xlfn.NUMBERVALUE(RIGHT(Table1[[#This Row],[CODE]],6))</f>
        <v>530521</v>
      </c>
    </row>
    <row r="4388" spans="1:3">
      <c r="A4388" s="1" t="s">
        <v>8773</v>
      </c>
      <c r="B4388" t="s">
        <v>8774</v>
      </c>
      <c r="C4388">
        <f>_xlfn.NUMBERVALUE(RIGHT(Table1[[#This Row],[CODE]],6))</f>
        <v>539167</v>
      </c>
    </row>
    <row r="4389" spans="1:3">
      <c r="A4389" s="1" t="s">
        <v>8775</v>
      </c>
      <c r="B4389" t="s">
        <v>8776</v>
      </c>
      <c r="C4389">
        <f>_xlfn.NUMBERVALUE(RIGHT(Table1[[#This Row],[CODE]],6))</f>
        <v>532354</v>
      </c>
    </row>
    <row r="4390" spans="1:3">
      <c r="A4390" s="1" t="s">
        <v>8777</v>
      </c>
      <c r="B4390" t="s">
        <v>8778</v>
      </c>
      <c r="C4390">
        <f>_xlfn.NUMBERVALUE(RIGHT(Table1[[#This Row],[CODE]],6))</f>
        <v>532372</v>
      </c>
    </row>
    <row r="4391" spans="1:3">
      <c r="A4391" s="1" t="s">
        <v>8779</v>
      </c>
      <c r="B4391" t="s">
        <v>8780</v>
      </c>
      <c r="C4391">
        <f>_xlfn.NUMBERVALUE(RIGHT(Table1[[#This Row],[CODE]],6))</f>
        <v>534741</v>
      </c>
    </row>
    <row r="4392" spans="1:3">
      <c r="A4392" s="1" t="s">
        <v>8781</v>
      </c>
      <c r="B4392" t="s">
        <v>8782</v>
      </c>
      <c r="C4392">
        <f>_xlfn.NUMBERVALUE(RIGHT(Table1[[#This Row],[CODE]],6))</f>
        <v>531126</v>
      </c>
    </row>
    <row r="4393" spans="1:3">
      <c r="A4393" s="1" t="s">
        <v>8783</v>
      </c>
      <c r="B4393" t="s">
        <v>8784</v>
      </c>
      <c r="C4393">
        <f>_xlfn.NUMBERVALUE(RIGHT(Table1[[#This Row],[CODE]],6))</f>
        <v>532721</v>
      </c>
    </row>
    <row r="4394" spans="1:3">
      <c r="A4394" s="1" t="s">
        <v>8785</v>
      </c>
      <c r="B4394" t="s">
        <v>8786</v>
      </c>
      <c r="C4394">
        <f>_xlfn.NUMBERVALUE(RIGHT(Table1[[#This Row],[CODE]],6))</f>
        <v>531025</v>
      </c>
    </row>
    <row r="4395" spans="1:3">
      <c r="A4395" s="1" t="s">
        <v>8787</v>
      </c>
      <c r="B4395" t="s">
        <v>8788</v>
      </c>
      <c r="C4395">
        <f>_xlfn.NUMBERVALUE(RIGHT(Table1[[#This Row],[CODE]],6))</f>
        <v>506146</v>
      </c>
    </row>
    <row r="4396" spans="1:3">
      <c r="A4396" s="1" t="s">
        <v>8789</v>
      </c>
      <c r="B4396" t="s">
        <v>8790</v>
      </c>
      <c r="C4396">
        <f>_xlfn.NUMBERVALUE(RIGHT(Table1[[#This Row],[CODE]],6))</f>
        <v>509055</v>
      </c>
    </row>
    <row r="4397" spans="1:3">
      <c r="A4397" s="1" t="s">
        <v>8791</v>
      </c>
      <c r="B4397" t="s">
        <v>8792</v>
      </c>
      <c r="C4397">
        <f>_xlfn.NUMBERVALUE(RIGHT(Table1[[#This Row],[CODE]],6))</f>
        <v>532411</v>
      </c>
    </row>
    <row r="4398" spans="1:3">
      <c r="A4398" s="1" t="s">
        <v>8793</v>
      </c>
      <c r="B4398" t="s">
        <v>8794</v>
      </c>
      <c r="C4398">
        <f>_xlfn.NUMBERVALUE(RIGHT(Table1[[#This Row],[CODE]],6))</f>
        <v>539398</v>
      </c>
    </row>
    <row r="4399" spans="1:3">
      <c r="A4399" s="1" t="s">
        <v>8795</v>
      </c>
      <c r="B4399" t="s">
        <v>8796</v>
      </c>
      <c r="C4399">
        <f>_xlfn.NUMBERVALUE(RIGHT(Table1[[#This Row],[CODE]],6))</f>
        <v>538598</v>
      </c>
    </row>
    <row r="4400" spans="1:3">
      <c r="A4400" s="1" t="s">
        <v>8797</v>
      </c>
      <c r="B4400" t="s">
        <v>8798</v>
      </c>
      <c r="C4400">
        <f>_xlfn.NUMBERVALUE(RIGHT(Table1[[#This Row],[CODE]],6))</f>
        <v>505930</v>
      </c>
    </row>
    <row r="4401" spans="1:3">
      <c r="A4401" s="1" t="s">
        <v>8799</v>
      </c>
      <c r="B4401" t="s">
        <v>8800</v>
      </c>
      <c r="C4401">
        <f>_xlfn.NUMBERVALUE(RIGHT(Table1[[#This Row],[CODE]],6))</f>
        <v>516072</v>
      </c>
    </row>
    <row r="4402" spans="1:3">
      <c r="A4402" s="1" t="s">
        <v>8801</v>
      </c>
      <c r="B4402" t="s">
        <v>8802</v>
      </c>
      <c r="C4402">
        <f>_xlfn.NUMBERVALUE(RIGHT(Table1[[#This Row],[CODE]],6))</f>
        <v>507405</v>
      </c>
    </row>
    <row r="4403" spans="1:3">
      <c r="A4403" s="1" t="s">
        <v>8803</v>
      </c>
      <c r="B4403" t="s">
        <v>8804</v>
      </c>
      <c r="C4403">
        <f>_xlfn.NUMBERVALUE(RIGHT(Table1[[#This Row],[CODE]],6))</f>
        <v>512067</v>
      </c>
    </row>
    <row r="4404" spans="1:3">
      <c r="A4404" s="1" t="s">
        <v>8805</v>
      </c>
      <c r="B4404" t="s">
        <v>8806</v>
      </c>
      <c r="C4404">
        <f>_xlfn.NUMBERVALUE(RIGHT(Table1[[#This Row],[CODE]],6))</f>
        <v>512064</v>
      </c>
    </row>
    <row r="4405" spans="1:3">
      <c r="A4405" s="1" t="s">
        <v>8807</v>
      </c>
      <c r="B4405" t="s">
        <v>8808</v>
      </c>
      <c r="C4405">
        <f>_xlfn.NUMBERVALUE(RIGHT(Table1[[#This Row],[CODE]],6))</f>
        <v>511361</v>
      </c>
    </row>
    <row r="4406" spans="1:3">
      <c r="A4406" s="1" t="s">
        <v>8809</v>
      </c>
      <c r="B4406" t="s">
        <v>8810</v>
      </c>
      <c r="C4406">
        <f>_xlfn.NUMBERVALUE(RIGHT(Table1[[#This Row],[CODE]],6))</f>
        <v>526441</v>
      </c>
    </row>
    <row r="4407" spans="1:3">
      <c r="A4407" s="1" t="s">
        <v>8811</v>
      </c>
      <c r="B4407" t="s">
        <v>8812</v>
      </c>
      <c r="C4407">
        <f>_xlfn.NUMBERVALUE(RIGHT(Table1[[#This Row],[CODE]],6))</f>
        <v>531668</v>
      </c>
    </row>
    <row r="4408" spans="1:3">
      <c r="A4408" s="1" t="s">
        <v>8813</v>
      </c>
      <c r="B4408" t="s">
        <v>8814</v>
      </c>
      <c r="C4408">
        <f>_xlfn.NUMBERVALUE(RIGHT(Table1[[#This Row],[CODE]],6))</f>
        <v>524711</v>
      </c>
    </row>
    <row r="4409" spans="1:3">
      <c r="A4409" s="1" t="s">
        <v>8815</v>
      </c>
      <c r="B4409" t="s">
        <v>8816</v>
      </c>
      <c r="C4409">
        <f>_xlfn.NUMBERVALUE(RIGHT(Table1[[#This Row],[CODE]],6))</f>
        <v>590038</v>
      </c>
    </row>
    <row r="4410" spans="1:3">
      <c r="A4410" s="1" t="s">
        <v>8817</v>
      </c>
      <c r="B4410" t="s">
        <v>8818</v>
      </c>
      <c r="C4410">
        <f>_xlfn.NUMBERVALUE(RIGHT(Table1[[#This Row],[CODE]],6))</f>
        <v>538548</v>
      </c>
    </row>
    <row r="4411" spans="1:3">
      <c r="A4411" s="1" t="s">
        <v>8819</v>
      </c>
      <c r="B4411" t="s">
        <v>8820</v>
      </c>
      <c r="C4411">
        <f>_xlfn.NUMBERVALUE(RIGHT(Table1[[#This Row],[CODE]],6))</f>
        <v>530057</v>
      </c>
    </row>
    <row r="4412" spans="1:3">
      <c r="A4412" s="1" t="s">
        <v>8821</v>
      </c>
      <c r="B4412" t="s">
        <v>8822</v>
      </c>
      <c r="C4412">
        <f>_xlfn.NUMBERVALUE(RIGHT(Table1[[#This Row],[CODE]],6))</f>
        <v>524576</v>
      </c>
    </row>
    <row r="4413" spans="1:3">
      <c r="A4413" s="1" t="s">
        <v>8823</v>
      </c>
      <c r="B4413" t="s">
        <v>8824</v>
      </c>
      <c r="C4413">
        <f>_xlfn.NUMBERVALUE(RIGHT(Table1[[#This Row],[CODE]],6))</f>
        <v>532660</v>
      </c>
    </row>
    <row r="4414" spans="1:3">
      <c r="A4414" s="1" t="s">
        <v>8825</v>
      </c>
      <c r="B4414" t="s">
        <v>8826</v>
      </c>
      <c r="C4414">
        <f>_xlfn.NUMBERVALUE(RIGHT(Table1[[#This Row],[CODE]],6))</f>
        <v>511509</v>
      </c>
    </row>
    <row r="4415" spans="1:3">
      <c r="A4415" s="1" t="s">
        <v>8827</v>
      </c>
      <c r="B4415" t="s">
        <v>8828</v>
      </c>
      <c r="C4415">
        <f>_xlfn.NUMBERVALUE(RIGHT(Table1[[#This Row],[CODE]],6))</f>
        <v>509026</v>
      </c>
    </row>
    <row r="4416" spans="1:3">
      <c r="A4416" s="1" t="s">
        <v>8829</v>
      </c>
      <c r="B4416" t="s">
        <v>8830</v>
      </c>
      <c r="C4416">
        <f>_xlfn.NUMBERVALUE(RIGHT(Table1[[#This Row],[CODE]],6))</f>
        <v>536128</v>
      </c>
    </row>
    <row r="4417" spans="1:3">
      <c r="A4417" s="1" t="s">
        <v>8831</v>
      </c>
      <c r="B4417" t="s">
        <v>8832</v>
      </c>
      <c r="C4417">
        <f>_xlfn.NUMBERVALUE(RIGHT(Table1[[#This Row],[CODE]],6))</f>
        <v>534567</v>
      </c>
    </row>
    <row r="4418" spans="1:3">
      <c r="A4418" s="1" t="s">
        <v>8833</v>
      </c>
      <c r="B4418" t="s">
        <v>8834</v>
      </c>
      <c r="C4418">
        <f>_xlfn.NUMBERVALUE(RIGHT(Table1[[#This Row],[CODE]],6))</f>
        <v>511333</v>
      </c>
    </row>
    <row r="4419" spans="1:3">
      <c r="A4419" s="1" t="s">
        <v>8835</v>
      </c>
      <c r="B4419" t="s">
        <v>8836</v>
      </c>
      <c r="C4419">
        <f>_xlfn.NUMBERVALUE(RIGHT(Table1[[#This Row],[CODE]],6))</f>
        <v>533427</v>
      </c>
    </row>
    <row r="4420" spans="1:3">
      <c r="A4420" s="1" t="s">
        <v>8837</v>
      </c>
      <c r="B4420" t="s">
        <v>8838</v>
      </c>
      <c r="C4420">
        <f>_xlfn.NUMBERVALUE(RIGHT(Table1[[#This Row],[CODE]],6))</f>
        <v>539222</v>
      </c>
    </row>
    <row r="4421" spans="1:3">
      <c r="A4421" s="1" t="s">
        <v>8839</v>
      </c>
      <c r="B4421" t="s">
        <v>8840</v>
      </c>
      <c r="C4421">
        <f>_xlfn.NUMBERVALUE(RIGHT(Table1[[#This Row],[CODE]],6))</f>
        <v>522122</v>
      </c>
    </row>
    <row r="4422" spans="1:3">
      <c r="A4422" s="1" t="s">
        <v>8841</v>
      </c>
      <c r="B4422" t="s">
        <v>8842</v>
      </c>
      <c r="C4422">
        <f>_xlfn.NUMBERVALUE(RIGHT(Table1[[#This Row],[CODE]],6))</f>
        <v>531865</v>
      </c>
    </row>
    <row r="4423" spans="1:3">
      <c r="A4423" s="1" t="s">
        <v>8843</v>
      </c>
      <c r="B4423" t="s">
        <v>8844</v>
      </c>
      <c r="C4423">
        <f>_xlfn.NUMBERVALUE(RIGHT(Table1[[#This Row],[CODE]],6))</f>
        <v>509038</v>
      </c>
    </row>
    <row r="4424" spans="1:3">
      <c r="A4424" s="1" t="s">
        <v>8845</v>
      </c>
      <c r="B4424" t="s">
        <v>8846</v>
      </c>
      <c r="C4424">
        <f>_xlfn.NUMBERVALUE(RIGHT(Table1[[#This Row],[CODE]],6))</f>
        <v>532757</v>
      </c>
    </row>
    <row r="4425" spans="1:3">
      <c r="A4425" s="1" t="s">
        <v>8847</v>
      </c>
      <c r="B4425" t="s">
        <v>8848</v>
      </c>
      <c r="C4425">
        <f>_xlfn.NUMBERVALUE(RIGHT(Table1[[#This Row],[CODE]],6))</f>
        <v>500575</v>
      </c>
    </row>
    <row r="4426" spans="1:3">
      <c r="A4426" s="1" t="s">
        <v>8849</v>
      </c>
      <c r="B4426" t="s">
        <v>8850</v>
      </c>
      <c r="C4426">
        <f>_xlfn.NUMBERVALUE(RIGHT(Table1[[#This Row],[CODE]],6))</f>
        <v>512215</v>
      </c>
    </row>
    <row r="4427" spans="1:3">
      <c r="A4427" s="1" t="s">
        <v>8851</v>
      </c>
      <c r="B4427" t="s">
        <v>8852</v>
      </c>
      <c r="C4427">
        <f>_xlfn.NUMBERVALUE(RIGHT(Table1[[#This Row],[CODE]],6))</f>
        <v>539118</v>
      </c>
    </row>
    <row r="4428" spans="1:3">
      <c r="A4428" s="1" t="s">
        <v>8853</v>
      </c>
      <c r="B4428" t="s">
        <v>8854</v>
      </c>
      <c r="C4428">
        <f>_xlfn.NUMBERVALUE(RIGHT(Table1[[#This Row],[CODE]],6))</f>
        <v>519331</v>
      </c>
    </row>
    <row r="4429" spans="1:3">
      <c r="A4429" s="1" t="s">
        <v>8855</v>
      </c>
      <c r="B4429" t="s">
        <v>8856</v>
      </c>
      <c r="C4429">
        <f>_xlfn.NUMBERVALUE(RIGHT(Table1[[#This Row],[CODE]],6))</f>
        <v>509966</v>
      </c>
    </row>
    <row r="4430" spans="1:3">
      <c r="A4430" s="1" t="s">
        <v>8857</v>
      </c>
      <c r="B4430" t="s">
        <v>8858</v>
      </c>
      <c r="C4430">
        <f>_xlfn.NUMBERVALUE(RIGHT(Table1[[#This Row],[CODE]],6))</f>
        <v>532893</v>
      </c>
    </row>
    <row r="4431" spans="1:3">
      <c r="A4431" s="1" t="s">
        <v>8859</v>
      </c>
      <c r="B4431" t="s">
        <v>8860</v>
      </c>
      <c r="C4431">
        <f>_xlfn.NUMBERVALUE(RIGHT(Table1[[#This Row],[CODE]],6))</f>
        <v>532824</v>
      </c>
    </row>
    <row r="4432" spans="1:3">
      <c r="A4432" s="1" t="s">
        <v>8861</v>
      </c>
      <c r="B4432" t="s">
        <v>8862</v>
      </c>
      <c r="C4432">
        <f>_xlfn.NUMBERVALUE(RIGHT(Table1[[#This Row],[CODE]],6))</f>
        <v>517399</v>
      </c>
    </row>
    <row r="4433" spans="1:3">
      <c r="A4433" s="1" t="s">
        <v>8863</v>
      </c>
      <c r="B4433" t="s">
        <v>8864</v>
      </c>
      <c r="C4433">
        <f>_xlfn.NUMBERVALUE(RIGHT(Table1[[#This Row],[CODE]],6))</f>
        <v>506142</v>
      </c>
    </row>
    <row r="4434" spans="1:3">
      <c r="A4434" s="1" t="s">
        <v>8865</v>
      </c>
      <c r="B4434" t="s">
        <v>8866</v>
      </c>
      <c r="C4434">
        <f>_xlfn.NUMBERVALUE(RIGHT(Table1[[#This Row],[CODE]],6))</f>
        <v>520003</v>
      </c>
    </row>
    <row r="4435" spans="1:3">
      <c r="A4435" s="1" t="s">
        <v>8867</v>
      </c>
      <c r="B4435" t="s">
        <v>8868</v>
      </c>
      <c r="C4435">
        <f>_xlfn.NUMBERVALUE(RIGHT(Table1[[#This Row],[CODE]],6))</f>
        <v>505583</v>
      </c>
    </row>
    <row r="4436" spans="1:3">
      <c r="A4436" s="1" t="s">
        <v>8869</v>
      </c>
      <c r="B4436" t="s">
        <v>8870</v>
      </c>
      <c r="C4436">
        <f>_xlfn.NUMBERVALUE(RIGHT(Table1[[#This Row],[CODE]],6))</f>
        <v>501391</v>
      </c>
    </row>
    <row r="4437" spans="1:3">
      <c r="A4437" s="1" t="s">
        <v>8871</v>
      </c>
      <c r="B4437" t="s">
        <v>8872</v>
      </c>
      <c r="C4437">
        <f>_xlfn.NUMBERVALUE(RIGHT(Table1[[#This Row],[CODE]],6))</f>
        <v>504220</v>
      </c>
    </row>
    <row r="4438" spans="1:3">
      <c r="A4438" s="1" t="s">
        <v>8873</v>
      </c>
      <c r="B4438" t="s">
        <v>8874</v>
      </c>
      <c r="C4438">
        <f>_xlfn.NUMBERVALUE(RIGHT(Table1[[#This Row],[CODE]],6))</f>
        <v>533023</v>
      </c>
    </row>
    <row r="4439" spans="1:3">
      <c r="A4439" s="1" t="s">
        <v>8875</v>
      </c>
      <c r="B4439" t="s">
        <v>8876</v>
      </c>
      <c r="C4439">
        <f>_xlfn.NUMBERVALUE(RIGHT(Table1[[#This Row],[CODE]],6))</f>
        <v>519035</v>
      </c>
    </row>
    <row r="4440" spans="1:3">
      <c r="A4440" s="1" t="s">
        <v>8877</v>
      </c>
      <c r="B4440" t="s">
        <v>8878</v>
      </c>
      <c r="C4440">
        <f>_xlfn.NUMBERVALUE(RIGHT(Table1[[#This Row],[CODE]],6))</f>
        <v>503675</v>
      </c>
    </row>
    <row r="4441" spans="1:3">
      <c r="A4441" s="1" t="s">
        <v>8879</v>
      </c>
      <c r="B4441" t="s">
        <v>8880</v>
      </c>
      <c r="C4441">
        <f>_xlfn.NUMBERVALUE(RIGHT(Table1[[#This Row],[CODE]],6))</f>
        <v>501370</v>
      </c>
    </row>
    <row r="4442" spans="1:3">
      <c r="A4442" s="1" t="s">
        <v>8881</v>
      </c>
      <c r="B4442" t="s">
        <v>8882</v>
      </c>
      <c r="C4442">
        <f>_xlfn.NUMBERVALUE(RIGHT(Table1[[#This Row],[CODE]],6))</f>
        <v>507410</v>
      </c>
    </row>
    <row r="4443" spans="1:3">
      <c r="A4443" s="1" t="s">
        <v>8883</v>
      </c>
      <c r="B4443" t="s">
        <v>8884</v>
      </c>
      <c r="C4443">
        <f>_xlfn.NUMBERVALUE(RIGHT(Table1[[#This Row],[CODE]],6))</f>
        <v>511147</v>
      </c>
    </row>
    <row r="4444" spans="1:3">
      <c r="A4444" s="1" t="s">
        <v>8885</v>
      </c>
      <c r="B4444" t="s">
        <v>8886</v>
      </c>
      <c r="C4444">
        <f>_xlfn.NUMBERVALUE(RIGHT(Table1[[#This Row],[CODE]],6))</f>
        <v>532053</v>
      </c>
    </row>
    <row r="4445" spans="1:3">
      <c r="A4445" s="1" t="s">
        <v>8887</v>
      </c>
      <c r="B4445" t="s">
        <v>8888</v>
      </c>
      <c r="C4445">
        <f>_xlfn.NUMBERVALUE(RIGHT(Table1[[#This Row],[CODE]],6))</f>
        <v>524212</v>
      </c>
    </row>
    <row r="4446" spans="1:3">
      <c r="A4446" s="1" t="s">
        <v>8889</v>
      </c>
      <c r="B4446" t="s">
        <v>8890</v>
      </c>
      <c r="C4446">
        <f>_xlfn.NUMBERVALUE(RIGHT(Table1[[#This Row],[CODE]],6))</f>
        <v>511690</v>
      </c>
    </row>
    <row r="4447" spans="1:3">
      <c r="A4447" s="1" t="s">
        <v>8891</v>
      </c>
      <c r="B4447" t="s">
        <v>8892</v>
      </c>
      <c r="C4447">
        <f>_xlfn.NUMBERVALUE(RIGHT(Table1[[#This Row],[CODE]],6))</f>
        <v>508494</v>
      </c>
    </row>
    <row r="4448" spans="1:3">
      <c r="A4448" s="1" t="s">
        <v>8893</v>
      </c>
      <c r="B4448" t="s">
        <v>8894</v>
      </c>
      <c r="C4448">
        <f>_xlfn.NUMBERVALUE(RIGHT(Table1[[#This Row],[CODE]],6))</f>
        <v>523660</v>
      </c>
    </row>
    <row r="4449" spans="1:3">
      <c r="A4449" s="1" t="s">
        <v>8895</v>
      </c>
      <c r="B4449" t="s">
        <v>8896</v>
      </c>
      <c r="C4449">
        <f>_xlfn.NUMBERVALUE(RIGHT(Table1[[#This Row],[CODE]],6))</f>
        <v>517498</v>
      </c>
    </row>
    <row r="4450" spans="1:3">
      <c r="A4450" s="1" t="s">
        <v>8897</v>
      </c>
      <c r="B4450" t="s">
        <v>8898</v>
      </c>
      <c r="C4450">
        <f>_xlfn.NUMBERVALUE(RIGHT(Table1[[#This Row],[CODE]],6))</f>
        <v>511074</v>
      </c>
    </row>
    <row r="4451" spans="1:3">
      <c r="A4451" s="1" t="s">
        <v>8899</v>
      </c>
      <c r="B4451" t="s">
        <v>8900</v>
      </c>
      <c r="C4451">
        <f>_xlfn.NUMBERVALUE(RIGHT(Table1[[#This Row],[CODE]],6))</f>
        <v>533452</v>
      </c>
    </row>
    <row r="4452" spans="1:3">
      <c r="A4452" s="1" t="s">
        <v>8901</v>
      </c>
      <c r="B4452" t="s">
        <v>8902</v>
      </c>
      <c r="C4452">
        <f>_xlfn.NUMBERVALUE(RIGHT(Table1[[#This Row],[CODE]],6))</f>
        <v>523011</v>
      </c>
    </row>
    <row r="4453" spans="1:3">
      <c r="A4453" s="1" t="s">
        <v>8903</v>
      </c>
      <c r="B4453" t="s">
        <v>8904</v>
      </c>
      <c r="C4453">
        <f>_xlfn.NUMBERVALUE(RIGHT(Table1[[#This Row],[CODE]],6))</f>
        <v>504988</v>
      </c>
    </row>
    <row r="4454" spans="1:3">
      <c r="A4454" s="1" t="s">
        <v>8905</v>
      </c>
      <c r="B4454" t="s">
        <v>8906</v>
      </c>
      <c r="C4454">
        <f>_xlfn.NUMBERVALUE(RIGHT(Table1[[#This Row],[CODE]],6))</f>
        <v>524661</v>
      </c>
    </row>
    <row r="4455" spans="1:3">
      <c r="A4455" s="1" t="s">
        <v>8907</v>
      </c>
      <c r="B4455" t="s">
        <v>8908</v>
      </c>
      <c r="C4455">
        <f>_xlfn.NUMBERVALUE(RIGHT(Table1[[#This Row],[CODE]],6))</f>
        <v>532016</v>
      </c>
    </row>
    <row r="4456" spans="1:3">
      <c r="A4456" s="1" t="s">
        <v>8909</v>
      </c>
      <c r="B4456" t="s">
        <v>8910</v>
      </c>
      <c r="C4456">
        <f>_xlfn.NUMBERVALUE(RIGHT(Table1[[#This Row],[CODE]],6))</f>
        <v>531211</v>
      </c>
    </row>
    <row r="4457" spans="1:3">
      <c r="A4457" s="1" t="s">
        <v>8911</v>
      </c>
      <c r="B4457" t="s">
        <v>8912</v>
      </c>
      <c r="C4457">
        <f>_xlfn.NUMBERVALUE(RIGHT(Table1[[#This Row],[CODE]],6))</f>
        <v>539407</v>
      </c>
    </row>
    <row r="4458" spans="1:3">
      <c r="A4458" s="1" t="s">
        <v>8913</v>
      </c>
      <c r="B4458" t="s">
        <v>8914</v>
      </c>
      <c r="C4458">
        <f>_xlfn.NUMBERVALUE(RIGHT(Table1[[#This Row],[CODE]],6))</f>
        <v>532144</v>
      </c>
    </row>
    <row r="4459" spans="1:3">
      <c r="A4459" s="1" t="s">
        <v>8915</v>
      </c>
      <c r="B4459" t="s">
        <v>8916</v>
      </c>
      <c r="C4459">
        <f>_xlfn.NUMBERVALUE(RIGHT(Table1[[#This Row],[CODE]],6))</f>
        <v>532553</v>
      </c>
    </row>
    <row r="4460" spans="1:3">
      <c r="A4460" s="1" t="s">
        <v>8917</v>
      </c>
      <c r="B4460" t="s">
        <v>8918</v>
      </c>
      <c r="C4460">
        <f>_xlfn.NUMBERVALUE(RIGHT(Table1[[#This Row],[CODE]],6))</f>
        <v>514162</v>
      </c>
    </row>
    <row r="4461" spans="1:3">
      <c r="A4461" s="1" t="s">
        <v>8919</v>
      </c>
      <c r="B4461" t="s">
        <v>8920</v>
      </c>
      <c r="C4461">
        <f>_xlfn.NUMBERVALUE(RIGHT(Table1[[#This Row],[CODE]],6))</f>
        <v>533252</v>
      </c>
    </row>
    <row r="4462" spans="1:3">
      <c r="A4462" s="1" t="s">
        <v>8921</v>
      </c>
      <c r="B4462" t="s">
        <v>8922</v>
      </c>
      <c r="C4462">
        <f>_xlfn.NUMBERVALUE(RIGHT(Table1[[#This Row],[CODE]],6))</f>
        <v>526431</v>
      </c>
    </row>
    <row r="4463" spans="1:3">
      <c r="A4463" s="1" t="s">
        <v>8923</v>
      </c>
      <c r="B4463" t="s">
        <v>8924</v>
      </c>
      <c r="C4463">
        <f>_xlfn.NUMBERVALUE(RIGHT(Table1[[#This Row],[CODE]],6))</f>
        <v>505412</v>
      </c>
    </row>
    <row r="4464" spans="1:3">
      <c r="A4464" s="1" t="s">
        <v>8925</v>
      </c>
      <c r="B4464" t="s">
        <v>8926</v>
      </c>
      <c r="C4464">
        <f>_xlfn.NUMBERVALUE(RIGHT(Table1[[#This Row],[CODE]],6))</f>
        <v>532373</v>
      </c>
    </row>
    <row r="4465" spans="1:3">
      <c r="A4465" s="1" t="s">
        <v>8927</v>
      </c>
      <c r="B4465" t="s">
        <v>8928</v>
      </c>
      <c r="C4465">
        <f>_xlfn.NUMBERVALUE(RIGHT(Table1[[#This Row],[CODE]],6))</f>
        <v>500444</v>
      </c>
    </row>
    <row r="4466" spans="1:3">
      <c r="A4466" s="1" t="s">
        <v>8929</v>
      </c>
      <c r="B4466" t="s">
        <v>8930</v>
      </c>
      <c r="C4466">
        <f>_xlfn.NUMBERVALUE(RIGHT(Table1[[#This Row],[CODE]],6))</f>
        <v>538382</v>
      </c>
    </row>
    <row r="4467" spans="1:3">
      <c r="A4467" s="1" t="s">
        <v>8931</v>
      </c>
      <c r="B4467" t="s">
        <v>8932</v>
      </c>
      <c r="C4467">
        <f>_xlfn.NUMBERVALUE(RIGHT(Table1[[#This Row],[CODE]],6))</f>
        <v>531217</v>
      </c>
    </row>
    <row r="4468" spans="1:3">
      <c r="A4468" s="1" t="s">
        <v>8933</v>
      </c>
      <c r="B4468" t="s">
        <v>8934</v>
      </c>
      <c r="C4468">
        <f>_xlfn.NUMBERVALUE(RIGHT(Table1[[#This Row],[CODE]],6))</f>
        <v>505533</v>
      </c>
    </row>
    <row r="4469" spans="1:3">
      <c r="A4469" s="1" t="s">
        <v>8935</v>
      </c>
      <c r="B4469" t="s">
        <v>8936</v>
      </c>
      <c r="C4469">
        <f>_xlfn.NUMBERVALUE(RIGHT(Table1[[#This Row],[CODE]],6))</f>
        <v>512297</v>
      </c>
    </row>
    <row r="4470" spans="1:3">
      <c r="A4470" s="1" t="s">
        <v>8937</v>
      </c>
      <c r="B4470" t="s">
        <v>8938</v>
      </c>
      <c r="C4470">
        <f>_xlfn.NUMBERVALUE(RIGHT(Table1[[#This Row],[CODE]],6))</f>
        <v>590073</v>
      </c>
    </row>
    <row r="4471" spans="1:3">
      <c r="A4471" s="1" t="s">
        <v>8939</v>
      </c>
      <c r="B4471" t="s">
        <v>8940</v>
      </c>
      <c r="C4471">
        <f>_xlfn.NUMBERVALUE(RIGHT(Table1[[#This Row],[CODE]],6))</f>
        <v>500238</v>
      </c>
    </row>
    <row r="4472" spans="1:3">
      <c r="A4472" s="1" t="s">
        <v>8941</v>
      </c>
      <c r="B4472" t="s">
        <v>8942</v>
      </c>
      <c r="C4472">
        <f>_xlfn.NUMBERVALUE(RIGHT(Table1[[#This Row],[CODE]],6))</f>
        <v>513713</v>
      </c>
    </row>
    <row r="4473" spans="1:3">
      <c r="A4473" s="1" t="s">
        <v>8943</v>
      </c>
      <c r="B4473" t="s">
        <v>8944</v>
      </c>
      <c r="C4473">
        <f>_xlfn.NUMBERVALUE(RIGHT(Table1[[#This Row],[CODE]],6))</f>
        <v>511246</v>
      </c>
    </row>
    <row r="4474" spans="1:3">
      <c r="A4474" s="1" t="s">
        <v>8945</v>
      </c>
      <c r="B4474" t="s">
        <v>8946</v>
      </c>
      <c r="C4474">
        <f>_xlfn.NUMBERVALUE(RIGHT(Table1[[#This Row],[CODE]],6))</f>
        <v>519214</v>
      </c>
    </row>
    <row r="4475" spans="1:3">
      <c r="A4475" s="1" t="s">
        <v>8947</v>
      </c>
      <c r="B4475" t="s">
        <v>8948</v>
      </c>
      <c r="C4475">
        <f>_xlfn.NUMBERVALUE(RIGHT(Table1[[#This Row],[CODE]],6))</f>
        <v>519224</v>
      </c>
    </row>
    <row r="4476" spans="1:3">
      <c r="A4476" s="1" t="s">
        <v>8949</v>
      </c>
      <c r="B4476" t="s">
        <v>8950</v>
      </c>
      <c r="C4476">
        <f>_xlfn.NUMBERVALUE(RIGHT(Table1[[#This Row],[CODE]],6))</f>
        <v>526586</v>
      </c>
    </row>
    <row r="4477" spans="1:3">
      <c r="A4477" s="1" t="s">
        <v>8951</v>
      </c>
      <c r="B4477" t="s">
        <v>8952</v>
      </c>
      <c r="C4477">
        <f>_xlfn.NUMBERVALUE(RIGHT(Table1[[#This Row],[CODE]],6))</f>
        <v>522029</v>
      </c>
    </row>
    <row r="4478" spans="1:3">
      <c r="A4478" s="1" t="s">
        <v>8953</v>
      </c>
      <c r="B4478" t="s">
        <v>8954</v>
      </c>
      <c r="C4478">
        <f>_xlfn.NUMBERVALUE(RIGHT(Table1[[#This Row],[CODE]],6))</f>
        <v>512022</v>
      </c>
    </row>
    <row r="4479" spans="1:3">
      <c r="A4479" s="1" t="s">
        <v>8955</v>
      </c>
      <c r="B4479" t="s">
        <v>8956</v>
      </c>
      <c r="C4479">
        <f>_xlfn.NUMBERVALUE(RIGHT(Table1[[#This Row],[CODE]],6))</f>
        <v>526471</v>
      </c>
    </row>
    <row r="4480" spans="1:3">
      <c r="A4480" s="1" t="s">
        <v>8957</v>
      </c>
      <c r="B4480" t="s">
        <v>8958</v>
      </c>
      <c r="C4480">
        <f>_xlfn.NUMBERVALUE(RIGHT(Table1[[#This Row],[CODE]],6))</f>
        <v>507892</v>
      </c>
    </row>
    <row r="4481" spans="1:3">
      <c r="A4481" s="1" t="s">
        <v>8959</v>
      </c>
      <c r="B4481" t="s">
        <v>8960</v>
      </c>
      <c r="C4481">
        <f>_xlfn.NUMBERVALUE(RIGHT(Table1[[#This Row],[CODE]],6))</f>
        <v>514470</v>
      </c>
    </row>
    <row r="4482" spans="1:3">
      <c r="A4482" s="1" t="s">
        <v>8961</v>
      </c>
      <c r="B4482" t="s">
        <v>8962</v>
      </c>
      <c r="C4482">
        <f>_xlfn.NUMBERVALUE(RIGHT(Table1[[#This Row],[CODE]],6))</f>
        <v>514348</v>
      </c>
    </row>
    <row r="4483" spans="1:3">
      <c r="A4483" s="1" t="s">
        <v>8963</v>
      </c>
      <c r="B4483" t="s">
        <v>8964</v>
      </c>
      <c r="C4483">
        <f>_xlfn.NUMBERVALUE(RIGHT(Table1[[#This Row],[CODE]],6))</f>
        <v>524758</v>
      </c>
    </row>
    <row r="4484" spans="1:3">
      <c r="A4484" s="1" t="s">
        <v>8965</v>
      </c>
      <c r="B4484" t="s">
        <v>8966</v>
      </c>
      <c r="C4484">
        <f>_xlfn.NUMBERVALUE(RIGHT(Table1[[#This Row],[CODE]],6))</f>
        <v>538873</v>
      </c>
    </row>
    <row r="4485" spans="1:3">
      <c r="A4485" s="1" t="s">
        <v>8967</v>
      </c>
      <c r="B4485" t="s">
        <v>8968</v>
      </c>
      <c r="C4485">
        <f>_xlfn.NUMBERVALUE(RIGHT(Table1[[#This Row],[CODE]],6))</f>
        <v>507685</v>
      </c>
    </row>
    <row r="4486" spans="1:3">
      <c r="A4486" s="1" t="s">
        <v>8969</v>
      </c>
      <c r="B4486" t="s">
        <v>8970</v>
      </c>
      <c r="C4486">
        <f>_xlfn.NUMBERVALUE(RIGHT(Table1[[#This Row],[CODE]],6))</f>
        <v>507817</v>
      </c>
    </row>
    <row r="4487" spans="1:3">
      <c r="A4487" s="1" t="s">
        <v>8971</v>
      </c>
      <c r="B4487" t="s">
        <v>8972</v>
      </c>
      <c r="C4487">
        <f>_xlfn.NUMBERVALUE(RIGHT(Table1[[#This Row],[CODE]],6))</f>
        <v>511642</v>
      </c>
    </row>
    <row r="4488" spans="1:3">
      <c r="A4488" s="1" t="s">
        <v>8973</v>
      </c>
      <c r="B4488" t="s">
        <v>8974</v>
      </c>
      <c r="C4488">
        <f>_xlfn.NUMBERVALUE(RIGHT(Table1[[#This Row],[CODE]],6))</f>
        <v>532300</v>
      </c>
    </row>
    <row r="4489" spans="1:3">
      <c r="A4489" s="1" t="s">
        <v>8975</v>
      </c>
      <c r="B4489" t="s">
        <v>8976</v>
      </c>
      <c r="C4489">
        <f>_xlfn.NUMBERVALUE(RIGHT(Table1[[#This Row],[CODE]],6))</f>
        <v>531396</v>
      </c>
    </row>
    <row r="4490" spans="1:3">
      <c r="A4490" s="1" t="s">
        <v>8977</v>
      </c>
      <c r="B4490" t="s">
        <v>8978</v>
      </c>
      <c r="C4490">
        <f>_xlfn.NUMBERVALUE(RIGHT(Table1[[#This Row],[CODE]],6))</f>
        <v>538128</v>
      </c>
    </row>
    <row r="4491" spans="1:3">
      <c r="A4491" s="1" t="s">
        <v>8979</v>
      </c>
      <c r="B4491" t="s">
        <v>8980</v>
      </c>
      <c r="C4491">
        <f>_xlfn.NUMBERVALUE(RIGHT(Table1[[#This Row],[CODE]],6))</f>
        <v>538268</v>
      </c>
    </row>
    <row r="4492" spans="1:3">
      <c r="A4492" s="1" t="s">
        <v>8981</v>
      </c>
      <c r="B4492" t="s">
        <v>8982</v>
      </c>
      <c r="C4492">
        <f>_xlfn.NUMBERVALUE(RIGHT(Table1[[#This Row],[CODE]],6))</f>
        <v>526959</v>
      </c>
    </row>
    <row r="4493" spans="1:3">
      <c r="A4493" s="1" t="s">
        <v>8983</v>
      </c>
      <c r="B4493" t="s">
        <v>8984</v>
      </c>
      <c r="C4493">
        <f>_xlfn.NUMBERVALUE(RIGHT(Table1[[#This Row],[CODE]],6))</f>
        <v>526525</v>
      </c>
    </row>
    <row r="4494" spans="1:3">
      <c r="A4494" s="1" t="s">
        <v>8985</v>
      </c>
      <c r="B4494" t="s">
        <v>8986</v>
      </c>
      <c r="C4494">
        <f>_xlfn.NUMBERVALUE(RIGHT(Table1[[#This Row],[CODE]],6))</f>
        <v>538451</v>
      </c>
    </row>
    <row r="4495" spans="1:3">
      <c r="A4495" s="1" t="s">
        <v>8987</v>
      </c>
      <c r="B4495" t="s">
        <v>8988</v>
      </c>
      <c r="C4495">
        <f>_xlfn.NUMBERVALUE(RIGHT(Table1[[#This Row],[CODE]],6))</f>
        <v>505872</v>
      </c>
    </row>
    <row r="4496" spans="1:3">
      <c r="A4496" s="1" t="s">
        <v>8989</v>
      </c>
      <c r="B4496" t="s">
        <v>8990</v>
      </c>
      <c r="C4496">
        <f>_xlfn.NUMBERVALUE(RIGHT(Table1[[#This Row],[CODE]],6))</f>
        <v>500095</v>
      </c>
    </row>
    <row r="4497" spans="1:3">
      <c r="A4497" s="1" t="s">
        <v>8991</v>
      </c>
      <c r="B4497" t="s">
        <v>8992</v>
      </c>
      <c r="C4497">
        <f>_xlfn.NUMBERVALUE(RIGHT(Table1[[#This Row],[CODE]],6))</f>
        <v>532616</v>
      </c>
    </row>
    <row r="4498" spans="1:3">
      <c r="A4498" s="1" t="s">
        <v>8993</v>
      </c>
      <c r="B4498" t="s">
        <v>8994</v>
      </c>
      <c r="C4498">
        <f>_xlfn.NUMBERVALUE(RIGHT(Table1[[#This Row],[CODE]],6))</f>
        <v>532788</v>
      </c>
    </row>
    <row r="4499" spans="1:3">
      <c r="A4499" s="1" t="s">
        <v>8995</v>
      </c>
      <c r="B4499" t="s">
        <v>8996</v>
      </c>
      <c r="C4499">
        <f>_xlfn.NUMBERVALUE(RIGHT(Table1[[#This Row],[CODE]],6))</f>
        <v>532116</v>
      </c>
    </row>
    <row r="4500" spans="1:3">
      <c r="A4500" s="1" t="s">
        <v>8997</v>
      </c>
      <c r="B4500" t="s">
        <v>8998</v>
      </c>
      <c r="C4500">
        <f>_xlfn.NUMBERVALUE(RIGHT(Table1[[#This Row],[CODE]],6))</f>
        <v>590013</v>
      </c>
    </row>
    <row r="4501" spans="1:3">
      <c r="A4501" s="1" t="s">
        <v>8999</v>
      </c>
      <c r="B4501" t="s">
        <v>9000</v>
      </c>
      <c r="C4501">
        <f>_xlfn.NUMBERVALUE(RIGHT(Table1[[#This Row],[CODE]],6))</f>
        <v>511012</v>
      </c>
    </row>
    <row r="4502" spans="1:3">
      <c r="A4502" s="1" t="s">
        <v>9001</v>
      </c>
      <c r="B4502" t="s">
        <v>9002</v>
      </c>
      <c r="C4502">
        <f>_xlfn.NUMBERVALUE(RIGHT(Table1[[#This Row],[CODE]],6))</f>
        <v>531693</v>
      </c>
    </row>
    <row r="4503" spans="1:3">
      <c r="A4503" s="1" t="s">
        <v>9003</v>
      </c>
      <c r="B4503" t="s">
        <v>9004</v>
      </c>
      <c r="C4503">
        <f>_xlfn.NUMBERVALUE(RIGHT(Table1[[#This Row],[CODE]],6))</f>
        <v>514378</v>
      </c>
    </row>
    <row r="4504" spans="1:3">
      <c r="A4504" s="1" t="s">
        <v>9005</v>
      </c>
      <c r="B4504" t="s">
        <v>9006</v>
      </c>
      <c r="C4504">
        <f>_xlfn.NUMBERVALUE(RIGHT(Table1[[#This Row],[CODE]],6))</f>
        <v>511601</v>
      </c>
    </row>
    <row r="4505" spans="1:3">
      <c r="A4505" s="1" t="s">
        <v>9007</v>
      </c>
      <c r="B4505" t="s">
        <v>9008</v>
      </c>
      <c r="C4505">
        <f>_xlfn.NUMBERVALUE(RIGHT(Table1[[#This Row],[CODE]],6))</f>
        <v>516030</v>
      </c>
    </row>
    <row r="4506" spans="1:3">
      <c r="A4506" s="1" t="s">
        <v>9009</v>
      </c>
      <c r="B4506" t="s">
        <v>9010</v>
      </c>
      <c r="C4506">
        <f>_xlfn.NUMBERVALUE(RIGHT(Table1[[#This Row],[CODE]],6))</f>
        <v>512345</v>
      </c>
    </row>
    <row r="4507" spans="1:3">
      <c r="A4507" s="1" t="s">
        <v>9011</v>
      </c>
      <c r="B4507" t="s">
        <v>9012</v>
      </c>
      <c r="C4507">
        <f>_xlfn.NUMBERVALUE(RIGHT(Table1[[#This Row],[CODE]],6))</f>
        <v>530063</v>
      </c>
    </row>
    <row r="4508" spans="1:3">
      <c r="A4508" s="1" t="s">
        <v>9013</v>
      </c>
      <c r="B4508" t="s">
        <v>9014</v>
      </c>
      <c r="C4508">
        <f>_xlfn.NUMBERVALUE(RIGHT(Table1[[#This Row],[CODE]],6))</f>
        <v>532648</v>
      </c>
    </row>
    <row r="4509" spans="1:3">
      <c r="A4509" s="1" t="s">
        <v>9015</v>
      </c>
      <c r="B4509" t="s">
        <v>9016</v>
      </c>
      <c r="C4509">
        <f>_xlfn.NUMBERVALUE(RIGHT(Table1[[#This Row],[CODE]],6))</f>
        <v>531260</v>
      </c>
    </row>
    <row r="4510" spans="1:3">
      <c r="A4510" s="1" t="s">
        <v>9017</v>
      </c>
      <c r="B4510" t="s">
        <v>9018</v>
      </c>
      <c r="C4510">
        <f>_xlfn.NUMBERVALUE(RIGHT(Table1[[#This Row],[CODE]],6))</f>
        <v>522209</v>
      </c>
    </row>
    <row r="4511" spans="1:3">
      <c r="A4511" s="1" t="s">
        <v>9019</v>
      </c>
      <c r="B4511" t="s">
        <v>9020</v>
      </c>
      <c r="C4511">
        <f>_xlfn.NUMBERVALUE(RIGHT(Table1[[#This Row],[CODE]],6))</f>
        <v>539097</v>
      </c>
    </row>
    <row r="4512" spans="1:3">
      <c r="A4512" s="1" t="s">
        <v>9021</v>
      </c>
      <c r="B4512" t="s">
        <v>9022</v>
      </c>
      <c r="C4512">
        <f>_xlfn.NUMBERVALUE(RIGHT(Table1[[#This Row],[CODE]],6))</f>
        <v>530675</v>
      </c>
    </row>
    <row r="4513" spans="1:3">
      <c r="A4513" s="1" t="s">
        <v>9023</v>
      </c>
      <c r="B4513" t="s">
        <v>9024</v>
      </c>
      <c r="C4513">
        <f>_xlfn.NUMBERVALUE(RIGHT(Table1[[#This Row],[CODE]],6))</f>
        <v>522108</v>
      </c>
    </row>
    <row r="4514" spans="1:3">
      <c r="A4514" s="1" t="s">
        <v>9025</v>
      </c>
      <c r="B4514" t="s">
        <v>9026</v>
      </c>
      <c r="C4514">
        <f>_xlfn.NUMBERVALUE(RIGHT(Table1[[#This Row],[CODE]],6))</f>
        <v>536846</v>
      </c>
    </row>
    <row r="4515" spans="1:3">
      <c r="A4515" s="1" t="s">
        <v>9027</v>
      </c>
      <c r="B4515" t="s">
        <v>9028</v>
      </c>
      <c r="C4515">
        <f>_xlfn.NUMBERVALUE(RIGHT(Table1[[#This Row],[CODE]],6))</f>
        <v>531663</v>
      </c>
    </row>
    <row r="4516" spans="1:3">
      <c r="A4516" s="1" t="s">
        <v>9029</v>
      </c>
      <c r="B4516" t="s">
        <v>9030</v>
      </c>
      <c r="C4516">
        <f>_xlfn.NUMBERVALUE(RIGHT(Table1[[#This Row],[CODE]],6))</f>
        <v>512285</v>
      </c>
    </row>
    <row r="4517" spans="1:3">
      <c r="A4517" s="1" t="s">
        <v>9031</v>
      </c>
      <c r="B4517" t="s">
        <v>9032</v>
      </c>
      <c r="C4517">
        <f>_xlfn.NUMBERVALUE(RIGHT(Table1[[#This Row],[CODE]],6))</f>
        <v>505163</v>
      </c>
    </row>
    <row r="4518" spans="1:3">
      <c r="A4518" s="1" t="s">
        <v>9033</v>
      </c>
      <c r="B4518" t="s">
        <v>9034</v>
      </c>
      <c r="C4518">
        <f>_xlfn.NUMBERVALUE(RIGHT(Table1[[#This Row],[CODE]],6))</f>
        <v>506720</v>
      </c>
    </row>
    <row r="4519" spans="1:3">
      <c r="A4519" s="1" t="s">
        <v>9035</v>
      </c>
      <c r="B4519" t="s">
        <v>9036</v>
      </c>
      <c r="C4519">
        <f>_xlfn.NUMBERVALUE(RIGHT(Table1[[#This Row],[CODE]],6))</f>
        <v>505537</v>
      </c>
    </row>
    <row r="4520" spans="1:3">
      <c r="A4520" s="1" t="s">
        <v>9037</v>
      </c>
      <c r="B4520" t="s">
        <v>9038</v>
      </c>
      <c r="C4520">
        <f>_xlfn.NUMBERVALUE(RIGHT(Table1[[#This Row],[CODE]],6))</f>
        <v>533287</v>
      </c>
    </row>
    <row r="4521" spans="1:3">
      <c r="A4521" s="1" t="s">
        <v>9039</v>
      </c>
      <c r="B4521" t="s">
        <v>9040</v>
      </c>
      <c r="C4521">
        <f>_xlfn.NUMBERVALUE(RIGHT(Table1[[#This Row],[CODE]],6))</f>
        <v>532794</v>
      </c>
    </row>
    <row r="4522" spans="1:3">
      <c r="A4522" s="1" t="s">
        <v>9041</v>
      </c>
      <c r="B4522" t="s">
        <v>9042</v>
      </c>
      <c r="C4522">
        <f>_xlfn.NUMBERVALUE(RIGHT(Table1[[#This Row],[CODE]],6))</f>
        <v>533339</v>
      </c>
    </row>
    <row r="4523" spans="1:3">
      <c r="A4523" s="1" t="s">
        <v>9043</v>
      </c>
      <c r="B4523" t="s">
        <v>9044</v>
      </c>
      <c r="C4523">
        <f>_xlfn.NUMBERVALUE(RIGHT(Table1[[#This Row],[CODE]],6))</f>
        <v>531845</v>
      </c>
    </row>
    <row r="4524" spans="1:3">
      <c r="A4524" s="1" t="s">
        <v>9045</v>
      </c>
      <c r="B4524" t="s">
        <v>9046</v>
      </c>
      <c r="C4524">
        <f>_xlfn.NUMBERVALUE(RIGHT(Table1[[#This Row],[CODE]],6))</f>
        <v>508900</v>
      </c>
    </row>
    <row r="4525" spans="1:3">
      <c r="A4525" s="1" t="s">
        <v>9047</v>
      </c>
      <c r="B4525" t="s">
        <v>9048</v>
      </c>
      <c r="C4525">
        <f>_xlfn.NUMBERVALUE(RIGHT(Table1[[#This Row],[CODE]],6))</f>
        <v>517164</v>
      </c>
    </row>
    <row r="4526" spans="1:3">
      <c r="A4526" s="1" t="s">
        <v>9049</v>
      </c>
      <c r="B4526" t="s">
        <v>9050</v>
      </c>
      <c r="C4526">
        <f>_xlfn.NUMBERVALUE(RIGHT(Table1[[#This Row],[CODE]],6))</f>
        <v>512553</v>
      </c>
    </row>
    <row r="4527" spans="1:3">
      <c r="A4527" s="1" t="s">
        <v>9051</v>
      </c>
      <c r="B4527" t="s">
        <v>9052</v>
      </c>
      <c r="C4527">
        <f>_xlfn.NUMBERVALUE(RIGHT(Table1[[#This Row],[CODE]],6))</f>
        <v>514266</v>
      </c>
    </row>
    <row r="4528" spans="1:3">
      <c r="A4528" s="1" t="s">
        <v>9053</v>
      </c>
      <c r="B4528" t="s">
        <v>9054</v>
      </c>
      <c r="C4528">
        <f>_xlfn.NUMBERVALUE(RIGHT(Table1[[#This Row],[CODE]],6))</f>
        <v>530665</v>
      </c>
    </row>
    <row r="4529" spans="1:3">
      <c r="A4529" s="1" t="s">
        <v>9055</v>
      </c>
      <c r="B4529" t="s">
        <v>9056</v>
      </c>
      <c r="C4529">
        <f>_xlfn.NUMBERVALUE(RIGHT(Table1[[#This Row],[CODE]],6))</f>
        <v>532298</v>
      </c>
    </row>
    <row r="4530" spans="1:3">
      <c r="A4530" s="1" t="s">
        <v>9057</v>
      </c>
      <c r="B4530" t="s">
        <v>9058</v>
      </c>
      <c r="C4530">
        <f>_xlfn.NUMBERVALUE(RIGHT(Table1[[#This Row],[CODE]],6))</f>
        <v>532039</v>
      </c>
    </row>
    <row r="4531" spans="1:3">
      <c r="A4531" s="1" t="s">
        <v>9059</v>
      </c>
      <c r="B4531" t="s">
        <v>9060</v>
      </c>
      <c r="C4531">
        <f>_xlfn.NUMBERVALUE(RIGHT(Table1[[#This Row],[CODE]],6))</f>
        <v>504067</v>
      </c>
    </row>
    <row r="4532" spans="1:3">
      <c r="A4532" s="1" t="s">
        <v>9061</v>
      </c>
      <c r="B4532" t="s">
        <v>9062</v>
      </c>
      <c r="C4532">
        <f>_xlfn.NUMBERVALUE(RIGHT(Table1[[#This Row],[CODE]],6))</f>
        <v>531404</v>
      </c>
    </row>
    <row r="4533" spans="1:3">
      <c r="A4533" s="1" t="s">
        <v>9063</v>
      </c>
      <c r="B4533" t="s">
        <v>9064</v>
      </c>
      <c r="C4533">
        <f>_xlfn.NUMBERVALUE(RIGHT(Table1[[#This Row],[CODE]],6))</f>
        <v>521163</v>
      </c>
    </row>
    <row r="4534" spans="1:3">
      <c r="A4534" s="1" t="s">
        <v>9065</v>
      </c>
      <c r="B4534" t="s">
        <v>9066</v>
      </c>
      <c r="C4534">
        <f>_xlfn.NUMBERVALUE(RIGHT(Table1[[#This Row],[CODE]],6))</f>
        <v>503641</v>
      </c>
    </row>
    <row r="4535" spans="1:3">
      <c r="A4535" s="1" t="s">
        <v>9067</v>
      </c>
      <c r="B4535" t="s">
        <v>9068</v>
      </c>
      <c r="C4535">
        <f>_xlfn.NUMBERVALUE(RIGHT(Table1[[#This Row],[CODE]],6))</f>
        <v>512587</v>
      </c>
    </row>
    <row r="4536" spans="1:3">
      <c r="A4536" s="1" t="s">
        <v>9069</v>
      </c>
      <c r="B4536" t="s">
        <v>9070</v>
      </c>
      <c r="C4536">
        <f>_xlfn.NUMBERVALUE(RIGHT(Table1[[#This Row],[CODE]],6))</f>
        <v>534742</v>
      </c>
    </row>
    <row r="4537" spans="1:3">
      <c r="A4537" s="1" t="s">
        <v>9071</v>
      </c>
      <c r="B4537" t="s">
        <v>9072</v>
      </c>
      <c r="C4537">
        <f>_xlfn.NUMBERVALUE(RIGHT(Table1[[#This Row],[CODE]],6))</f>
        <v>500780</v>
      </c>
    </row>
    <row r="4538" spans="1:3">
      <c r="A4538" s="1" t="s">
        <v>9073</v>
      </c>
      <c r="B4538" t="s">
        <v>9074</v>
      </c>
      <c r="C4538">
        <f>_xlfn.NUMBERVALUE(RIGHT(Table1[[#This Row],[CODE]],6))</f>
        <v>530091</v>
      </c>
    </row>
    <row r="4539" spans="1:3">
      <c r="A4539" s="1" t="s">
        <v>9075</v>
      </c>
      <c r="B4539" t="s">
        <v>9076</v>
      </c>
      <c r="C4539">
        <f>_xlfn.NUMBERVALUE(RIGHT(Table1[[#This Row],[CODE]],6))</f>
        <v>531335</v>
      </c>
    </row>
    <row r="4540" spans="1:3">
      <c r="A4540" s="1" t="s">
        <v>9077</v>
      </c>
      <c r="B4540" t="s">
        <v>9078</v>
      </c>
      <c r="C4540">
        <f>_xlfn.NUMBERVALUE(RIGHT(Table1[[#This Row],[CODE]],6))</f>
        <v>532883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FBBA-FC33-4134-85A2-F38D39994335}">
  <dimension ref="A1:M8482"/>
  <sheetViews>
    <sheetView topLeftCell="A451" workbookViewId="0">
      <selection activeCell="K1" sqref="K1:K7344"/>
    </sheetView>
  </sheetViews>
  <sheetFormatPr defaultRowHeight="15"/>
  <cols>
    <col min="1" max="1" width="15.28515625" customWidth="1"/>
    <col min="2" max="2" width="14.140625" customWidth="1"/>
    <col min="3" max="3" width="15.7109375" bestFit="1" customWidth="1"/>
    <col min="4" max="4" width="16" customWidth="1"/>
    <col min="7" max="7" width="12.7109375" customWidth="1"/>
    <col min="8" max="8" width="9.7109375" customWidth="1"/>
    <col min="9" max="9" width="10.42578125" customWidth="1"/>
    <col min="10" max="10" width="13" customWidth="1"/>
  </cols>
  <sheetData>
    <row r="1" spans="1:13">
      <c r="A1" t="s">
        <v>9079</v>
      </c>
      <c r="B1" t="s">
        <v>9080</v>
      </c>
      <c r="C1" t="s">
        <v>9081</v>
      </c>
      <c r="D1" t="s">
        <v>9082</v>
      </c>
      <c r="E1" t="s">
        <v>9083</v>
      </c>
      <c r="F1" t="s">
        <v>9084</v>
      </c>
      <c r="G1" t="s">
        <v>9085</v>
      </c>
      <c r="H1" t="s">
        <v>9086</v>
      </c>
      <c r="I1" t="s">
        <v>9087</v>
      </c>
      <c r="J1" t="s">
        <v>9088</v>
      </c>
      <c r="K1" t="s">
        <v>32351</v>
      </c>
      <c r="L1" t="s">
        <v>32352</v>
      </c>
      <c r="M1" t="s">
        <v>32353</v>
      </c>
    </row>
    <row r="2" spans="1:13" hidden="1">
      <c r="A2">
        <v>500002</v>
      </c>
      <c r="C2" t="s">
        <v>9089</v>
      </c>
      <c r="D2" t="s">
        <v>9090</v>
      </c>
      <c r="E2" t="s">
        <v>9091</v>
      </c>
      <c r="F2" t="s">
        <v>9092</v>
      </c>
      <c r="G2">
        <v>2</v>
      </c>
      <c r="H2" t="s">
        <v>9093</v>
      </c>
      <c r="I2" t="s">
        <v>9094</v>
      </c>
      <c r="J2" t="s">
        <v>9095</v>
      </c>
      <c r="K2" t="str">
        <f>_xlfn.XLOOKUP(Table2[[#This Row],[Security Code]],Table1[BSE Code],Table1[CODE],"",0)</f>
        <v>BOM500002</v>
      </c>
      <c r="L2" t="str">
        <f>_xlfn.XLOOKUP(Table2[[#This Row],[Security Code]],Table3[Code],Table3[Code],"",0)</f>
        <v/>
      </c>
      <c r="M2" t="b">
        <f>IF(AND(Table2[[#This Row],[Quandl Code]]&lt;&gt;"",Table2[[#This Row],[Top100]]&lt;&gt;""),TRUE,FALSE)</f>
        <v>0</v>
      </c>
    </row>
    <row r="3" spans="1:13" hidden="1">
      <c r="A3">
        <v>500003</v>
      </c>
      <c r="C3" t="s">
        <v>9096</v>
      </c>
      <c r="D3" t="s">
        <v>9097</v>
      </c>
      <c r="E3" t="s">
        <v>9091</v>
      </c>
      <c r="F3" t="s">
        <v>9098</v>
      </c>
      <c r="G3">
        <v>1</v>
      </c>
      <c r="H3" t="s">
        <v>9099</v>
      </c>
      <c r="I3" t="s">
        <v>9100</v>
      </c>
      <c r="J3" t="s">
        <v>9095</v>
      </c>
      <c r="K3" t="str">
        <f>_xlfn.XLOOKUP(Table2[[#This Row],[Security Code]],Table1[BSE Code],Table1[CODE],"",0)</f>
        <v>BOM500003</v>
      </c>
      <c r="L3" t="str">
        <f>_xlfn.XLOOKUP(Table2[[#This Row],[Security Code]],Table3[Code],Table3[Code],"",0)</f>
        <v/>
      </c>
      <c r="M3" t="b">
        <f>IF(AND(Table2[[#This Row],[Quandl Code]]&lt;&gt;"",Table2[[#This Row],[Top100]]&lt;&gt;""),TRUE,FALSE)</f>
        <v>0</v>
      </c>
    </row>
    <row r="4" spans="1:13" hidden="1">
      <c r="A4">
        <v>500004</v>
      </c>
      <c r="C4" t="s">
        <v>9101</v>
      </c>
      <c r="D4" t="s">
        <v>9102</v>
      </c>
      <c r="E4" t="s">
        <v>9103</v>
      </c>
      <c r="F4" t="s">
        <v>9092</v>
      </c>
      <c r="G4">
        <v>10</v>
      </c>
      <c r="H4" t="s">
        <v>9104</v>
      </c>
      <c r="I4" t="s">
        <v>9105</v>
      </c>
      <c r="J4" t="s">
        <v>9095</v>
      </c>
      <c r="K4" t="str">
        <f>_xlfn.XLOOKUP(Table2[[#This Row],[Security Code]],Table1[BSE Code],Table1[CODE],"",0)</f>
        <v/>
      </c>
      <c r="L4" t="str">
        <f>_xlfn.XLOOKUP(Table2[[#This Row],[Security Code]],Table3[Code],Table3[Code],"",0)</f>
        <v/>
      </c>
      <c r="M4" t="b">
        <f>IF(AND(Table2[[#This Row],[Quandl Code]]&lt;&gt;"",Table2[[#This Row],[Top100]]&lt;&gt;""),TRUE,FALSE)</f>
        <v>0</v>
      </c>
    </row>
    <row r="5" spans="1:13" hidden="1">
      <c r="A5">
        <v>500005</v>
      </c>
      <c r="C5" t="s">
        <v>9106</v>
      </c>
      <c r="D5" t="s">
        <v>9107</v>
      </c>
      <c r="E5" t="s">
        <v>9103</v>
      </c>
      <c r="F5" t="s">
        <v>9108</v>
      </c>
      <c r="G5">
        <v>10</v>
      </c>
      <c r="H5" t="s">
        <v>9109</v>
      </c>
      <c r="I5" t="s">
        <v>9110</v>
      </c>
      <c r="J5" t="s">
        <v>9095</v>
      </c>
      <c r="K5" t="str">
        <f>_xlfn.XLOOKUP(Table2[[#This Row],[Security Code]],Table1[BSE Code],Table1[CODE],"",0)</f>
        <v/>
      </c>
      <c r="L5" t="str">
        <f>_xlfn.XLOOKUP(Table2[[#This Row],[Security Code]],Table3[Code],Table3[Code],"",0)</f>
        <v/>
      </c>
      <c r="M5" t="b">
        <f>IF(AND(Table2[[#This Row],[Quandl Code]]&lt;&gt;"",Table2[[#This Row],[Top100]]&lt;&gt;""),TRUE,FALSE)</f>
        <v>0</v>
      </c>
    </row>
    <row r="6" spans="1:13" hidden="1">
      <c r="A6">
        <v>500006</v>
      </c>
      <c r="C6" t="s">
        <v>9111</v>
      </c>
      <c r="D6" t="s">
        <v>9112</v>
      </c>
      <c r="E6" t="s">
        <v>9103</v>
      </c>
      <c r="F6" t="s">
        <v>9092</v>
      </c>
      <c r="G6">
        <v>10</v>
      </c>
      <c r="H6" t="s">
        <v>9113</v>
      </c>
      <c r="I6" t="s">
        <v>9105</v>
      </c>
      <c r="J6" t="s">
        <v>9095</v>
      </c>
      <c r="K6" t="str">
        <f>_xlfn.XLOOKUP(Table2[[#This Row],[Security Code]],Table1[BSE Code],Table1[CODE],"",0)</f>
        <v/>
      </c>
      <c r="L6" t="str">
        <f>_xlfn.XLOOKUP(Table2[[#This Row],[Security Code]],Table3[Code],Table3[Code],"",0)</f>
        <v/>
      </c>
      <c r="M6" t="b">
        <f>IF(AND(Table2[[#This Row],[Quandl Code]]&lt;&gt;"",Table2[[#This Row],[Top100]]&lt;&gt;""),TRUE,FALSE)</f>
        <v>0</v>
      </c>
    </row>
    <row r="7" spans="1:13" hidden="1">
      <c r="A7">
        <v>500008</v>
      </c>
      <c r="C7" t="s">
        <v>9114</v>
      </c>
      <c r="D7" t="s">
        <v>9115</v>
      </c>
      <c r="E7" t="s">
        <v>9091</v>
      </c>
      <c r="F7" t="s">
        <v>9098</v>
      </c>
      <c r="G7">
        <v>1</v>
      </c>
      <c r="H7" t="s">
        <v>9116</v>
      </c>
      <c r="I7" t="s">
        <v>9117</v>
      </c>
      <c r="J7" t="s">
        <v>9095</v>
      </c>
      <c r="K7" t="str">
        <f>_xlfn.XLOOKUP(Table2[[#This Row],[Security Code]],Table1[BSE Code],Table1[CODE],"",0)</f>
        <v>BOM500008</v>
      </c>
      <c r="L7" t="str">
        <f>_xlfn.XLOOKUP(Table2[[#This Row],[Security Code]],Table3[Code],Table3[Code],"",0)</f>
        <v/>
      </c>
      <c r="M7" t="b">
        <f>IF(AND(Table2[[#This Row],[Quandl Code]]&lt;&gt;"",Table2[[#This Row],[Top100]]&lt;&gt;""),TRUE,FALSE)</f>
        <v>0</v>
      </c>
    </row>
    <row r="8" spans="1:13" hidden="1">
      <c r="A8">
        <v>500009</v>
      </c>
      <c r="C8" t="s">
        <v>9118</v>
      </c>
      <c r="D8" t="s">
        <v>9119</v>
      </c>
      <c r="E8" t="s">
        <v>9091</v>
      </c>
      <c r="F8" t="s">
        <v>9120</v>
      </c>
      <c r="G8">
        <v>10</v>
      </c>
      <c r="H8" t="s">
        <v>9121</v>
      </c>
      <c r="I8" t="s">
        <v>9122</v>
      </c>
      <c r="J8" t="s">
        <v>9095</v>
      </c>
      <c r="K8" t="str">
        <f>_xlfn.XLOOKUP(Table2[[#This Row],[Security Code]],Table1[BSE Code],Table1[CODE],"",0)</f>
        <v>BOM500009</v>
      </c>
      <c r="L8" t="str">
        <f>_xlfn.XLOOKUP(Table2[[#This Row],[Security Code]],Table3[Code],Table3[Code],"",0)</f>
        <v/>
      </c>
      <c r="M8" t="b">
        <f>IF(AND(Table2[[#This Row],[Quandl Code]]&lt;&gt;"",Table2[[#This Row],[Top100]]&lt;&gt;""),TRUE,FALSE)</f>
        <v>0</v>
      </c>
    </row>
    <row r="9" spans="1:13">
      <c r="A9">
        <v>500010</v>
      </c>
      <c r="C9" t="s">
        <v>9123</v>
      </c>
      <c r="D9" t="s">
        <v>9124</v>
      </c>
      <c r="E9" t="s">
        <v>9091</v>
      </c>
      <c r="F9" t="s">
        <v>9098</v>
      </c>
      <c r="G9">
        <v>2</v>
      </c>
      <c r="H9" t="s">
        <v>9125</v>
      </c>
      <c r="I9" t="s">
        <v>9126</v>
      </c>
      <c r="J9" t="s">
        <v>9095</v>
      </c>
      <c r="K9" t="str">
        <f>_xlfn.XLOOKUP(Table2[[#This Row],[Security Code]],Table1[BSE Code],Table1[CODE],"",0)</f>
        <v>BOM500010</v>
      </c>
      <c r="L9">
        <f>_xlfn.XLOOKUP(Table2[[#This Row],[Security Code]],Table3[Code],Table3[Code],"",0)</f>
        <v>500010</v>
      </c>
      <c r="M9" t="b">
        <f>IF(AND(Table2[[#This Row],[Quandl Code]]&lt;&gt;"",Table2[[#This Row],[Top100]]&lt;&gt;""),TRUE,FALSE)</f>
        <v>1</v>
      </c>
    </row>
    <row r="10" spans="1:13" hidden="1">
      <c r="A10">
        <v>500011</v>
      </c>
      <c r="C10" t="s">
        <v>9127</v>
      </c>
      <c r="D10" t="s">
        <v>9128</v>
      </c>
      <c r="E10" t="s">
        <v>9103</v>
      </c>
      <c r="F10" t="s">
        <v>9129</v>
      </c>
      <c r="G10">
        <v>10</v>
      </c>
      <c r="H10" t="s">
        <v>9130</v>
      </c>
      <c r="I10" t="s">
        <v>9105</v>
      </c>
      <c r="J10" t="s">
        <v>9095</v>
      </c>
      <c r="K10" t="str">
        <f>_xlfn.XLOOKUP(Table2[[#This Row],[Security Code]],Table1[BSE Code],Table1[CODE],"",0)</f>
        <v/>
      </c>
      <c r="L10" t="str">
        <f>_xlfn.XLOOKUP(Table2[[#This Row],[Security Code]],Table3[Code],Table3[Code],"",0)</f>
        <v/>
      </c>
      <c r="M10" t="b">
        <f>IF(AND(Table2[[#This Row],[Quandl Code]]&lt;&gt;"",Table2[[#This Row],[Top100]]&lt;&gt;""),TRUE,FALSE)</f>
        <v>0</v>
      </c>
    </row>
    <row r="11" spans="1:13" hidden="1">
      <c r="A11">
        <v>500012</v>
      </c>
      <c r="C11" t="s">
        <v>9131</v>
      </c>
      <c r="D11" t="s">
        <v>9132</v>
      </c>
      <c r="E11" t="s">
        <v>9091</v>
      </c>
      <c r="F11" t="s">
        <v>9129</v>
      </c>
      <c r="G11">
        <v>10</v>
      </c>
      <c r="H11" t="s">
        <v>9133</v>
      </c>
      <c r="I11" t="s">
        <v>9134</v>
      </c>
      <c r="J11" t="s">
        <v>9095</v>
      </c>
      <c r="K11" t="str">
        <f>_xlfn.XLOOKUP(Table2[[#This Row],[Security Code]],Table1[BSE Code],Table1[CODE],"",0)</f>
        <v>BOM500012</v>
      </c>
      <c r="L11" t="str">
        <f>_xlfn.XLOOKUP(Table2[[#This Row],[Security Code]],Table3[Code],Table3[Code],"",0)</f>
        <v/>
      </c>
      <c r="M11" t="b">
        <f>IF(AND(Table2[[#This Row],[Quandl Code]]&lt;&gt;"",Table2[[#This Row],[Top100]]&lt;&gt;""),TRUE,FALSE)</f>
        <v>0</v>
      </c>
    </row>
    <row r="12" spans="1:13" hidden="1">
      <c r="A12">
        <v>500013</v>
      </c>
      <c r="C12" t="s">
        <v>9135</v>
      </c>
      <c r="D12" t="s">
        <v>9136</v>
      </c>
      <c r="E12" t="s">
        <v>9091</v>
      </c>
      <c r="F12" t="s">
        <v>9092</v>
      </c>
      <c r="G12">
        <v>5</v>
      </c>
      <c r="H12" t="s">
        <v>9137</v>
      </c>
      <c r="I12" t="s">
        <v>9138</v>
      </c>
      <c r="J12" t="s">
        <v>9095</v>
      </c>
      <c r="K12" t="str">
        <f>_xlfn.XLOOKUP(Table2[[#This Row],[Security Code]],Table1[BSE Code],Table1[CODE],"",0)</f>
        <v>BOM500013</v>
      </c>
      <c r="L12" t="str">
        <f>_xlfn.XLOOKUP(Table2[[#This Row],[Security Code]],Table3[Code],Table3[Code],"",0)</f>
        <v/>
      </c>
      <c r="M12" t="b">
        <f>IF(AND(Table2[[#This Row],[Quandl Code]]&lt;&gt;"",Table2[[#This Row],[Top100]]&lt;&gt;""),TRUE,FALSE)</f>
        <v>0</v>
      </c>
    </row>
    <row r="13" spans="1:13" hidden="1">
      <c r="A13">
        <v>500014</v>
      </c>
      <c r="C13" t="s">
        <v>9139</v>
      </c>
      <c r="D13" t="s">
        <v>9140</v>
      </c>
      <c r="E13" t="s">
        <v>9091</v>
      </c>
      <c r="F13" t="s">
        <v>9120</v>
      </c>
      <c r="G13">
        <v>10</v>
      </c>
      <c r="H13" t="s">
        <v>9141</v>
      </c>
      <c r="I13" t="s">
        <v>9142</v>
      </c>
      <c r="J13" t="s">
        <v>9095</v>
      </c>
      <c r="K13" t="str">
        <f>_xlfn.XLOOKUP(Table2[[#This Row],[Security Code]],Table1[BSE Code],Table1[CODE],"",0)</f>
        <v>BOM500014</v>
      </c>
      <c r="L13" t="str">
        <f>_xlfn.XLOOKUP(Table2[[#This Row],[Security Code]],Table3[Code],Table3[Code],"",0)</f>
        <v/>
      </c>
      <c r="M13" t="b">
        <f>IF(AND(Table2[[#This Row],[Quandl Code]]&lt;&gt;"",Table2[[#This Row],[Top100]]&lt;&gt;""),TRUE,FALSE)</f>
        <v>0</v>
      </c>
    </row>
    <row r="14" spans="1:13" hidden="1">
      <c r="A14">
        <v>500015</v>
      </c>
      <c r="C14" t="s">
        <v>9143</v>
      </c>
      <c r="D14" t="s">
        <v>9144</v>
      </c>
      <c r="E14" t="s">
        <v>9103</v>
      </c>
      <c r="F14" t="s">
        <v>9092</v>
      </c>
      <c r="G14">
        <v>10</v>
      </c>
      <c r="H14" t="s">
        <v>9145</v>
      </c>
      <c r="I14" t="s">
        <v>9105</v>
      </c>
      <c r="J14" t="s">
        <v>9095</v>
      </c>
      <c r="K14" t="str">
        <f>_xlfn.XLOOKUP(Table2[[#This Row],[Security Code]],Table1[BSE Code],Table1[CODE],"",0)</f>
        <v/>
      </c>
      <c r="L14" t="str">
        <f>_xlfn.XLOOKUP(Table2[[#This Row],[Security Code]],Table3[Code],Table3[Code],"",0)</f>
        <v/>
      </c>
      <c r="M14" t="b">
        <f>IF(AND(Table2[[#This Row],[Quandl Code]]&lt;&gt;"",Table2[[#This Row],[Top100]]&lt;&gt;""),TRUE,FALSE)</f>
        <v>0</v>
      </c>
    </row>
    <row r="15" spans="1:13" hidden="1">
      <c r="A15">
        <v>500016</v>
      </c>
      <c r="C15" t="s">
        <v>9146</v>
      </c>
      <c r="D15" t="s">
        <v>9147</v>
      </c>
      <c r="E15" t="s">
        <v>9091</v>
      </c>
      <c r="F15" t="s">
        <v>9148</v>
      </c>
      <c r="G15">
        <v>10</v>
      </c>
      <c r="H15" t="s">
        <v>9149</v>
      </c>
      <c r="I15" t="s">
        <v>9150</v>
      </c>
      <c r="J15" t="s">
        <v>9095</v>
      </c>
      <c r="K15" t="str">
        <f>_xlfn.XLOOKUP(Table2[[#This Row],[Security Code]],Table1[BSE Code],Table1[CODE],"",0)</f>
        <v/>
      </c>
      <c r="L15" t="str">
        <f>_xlfn.XLOOKUP(Table2[[#This Row],[Security Code]],Table3[Code],Table3[Code],"",0)</f>
        <v/>
      </c>
      <c r="M15" t="b">
        <f>IF(AND(Table2[[#This Row],[Quandl Code]]&lt;&gt;"",Table2[[#This Row],[Top100]]&lt;&gt;""),TRUE,FALSE)</f>
        <v>0</v>
      </c>
    </row>
    <row r="16" spans="1:13" hidden="1">
      <c r="A16">
        <v>500018</v>
      </c>
      <c r="C16" t="s">
        <v>9151</v>
      </c>
      <c r="D16" t="s">
        <v>9151</v>
      </c>
      <c r="E16" t="s">
        <v>9103</v>
      </c>
      <c r="F16" t="s">
        <v>9092</v>
      </c>
      <c r="G16">
        <v>10</v>
      </c>
      <c r="H16" t="s">
        <v>9152</v>
      </c>
      <c r="I16" t="s">
        <v>9105</v>
      </c>
      <c r="J16" t="s">
        <v>9095</v>
      </c>
      <c r="K16" t="str">
        <f>_xlfn.XLOOKUP(Table2[[#This Row],[Security Code]],Table1[BSE Code],Table1[CODE],"",0)</f>
        <v/>
      </c>
      <c r="L16" t="str">
        <f>_xlfn.XLOOKUP(Table2[[#This Row],[Security Code]],Table3[Code],Table3[Code],"",0)</f>
        <v/>
      </c>
      <c r="M16" t="b">
        <f>IF(AND(Table2[[#This Row],[Quandl Code]]&lt;&gt;"",Table2[[#This Row],[Top100]]&lt;&gt;""),TRUE,FALSE)</f>
        <v>0</v>
      </c>
    </row>
    <row r="17" spans="1:13" hidden="1">
      <c r="A17">
        <v>500019</v>
      </c>
      <c r="C17" t="s">
        <v>9153</v>
      </c>
      <c r="D17" t="s">
        <v>9154</v>
      </c>
      <c r="E17" t="s">
        <v>9103</v>
      </c>
      <c r="F17" t="s">
        <v>9092</v>
      </c>
      <c r="G17">
        <v>10</v>
      </c>
      <c r="H17" t="s">
        <v>9155</v>
      </c>
      <c r="I17" t="s">
        <v>9156</v>
      </c>
      <c r="J17" t="s">
        <v>9095</v>
      </c>
      <c r="K17" t="str">
        <f>_xlfn.XLOOKUP(Table2[[#This Row],[Security Code]],Table1[BSE Code],Table1[CODE],"",0)</f>
        <v/>
      </c>
      <c r="L17" t="str">
        <f>_xlfn.XLOOKUP(Table2[[#This Row],[Security Code]],Table3[Code],Table3[Code],"",0)</f>
        <v/>
      </c>
      <c r="M17" t="b">
        <f>IF(AND(Table2[[#This Row],[Quandl Code]]&lt;&gt;"",Table2[[#This Row],[Top100]]&lt;&gt;""),TRUE,FALSE)</f>
        <v>0</v>
      </c>
    </row>
    <row r="18" spans="1:13" hidden="1">
      <c r="A18">
        <v>500020</v>
      </c>
      <c r="C18" t="s">
        <v>9157</v>
      </c>
      <c r="D18" t="s">
        <v>9158</v>
      </c>
      <c r="E18" t="s">
        <v>9091</v>
      </c>
      <c r="F18" t="s">
        <v>9098</v>
      </c>
      <c r="G18">
        <v>2</v>
      </c>
      <c r="H18" t="s">
        <v>9159</v>
      </c>
      <c r="I18" t="s">
        <v>9160</v>
      </c>
      <c r="J18" t="s">
        <v>9095</v>
      </c>
      <c r="K18" t="str">
        <f>_xlfn.XLOOKUP(Table2[[#This Row],[Security Code]],Table1[BSE Code],Table1[CODE],"",0)</f>
        <v>BOM500020</v>
      </c>
      <c r="L18" t="str">
        <f>_xlfn.XLOOKUP(Table2[[#This Row],[Security Code]],Table3[Code],Table3[Code],"",0)</f>
        <v/>
      </c>
      <c r="M18" t="b">
        <f>IF(AND(Table2[[#This Row],[Quandl Code]]&lt;&gt;"",Table2[[#This Row],[Top100]]&lt;&gt;""),TRUE,FALSE)</f>
        <v>0</v>
      </c>
    </row>
    <row r="19" spans="1:13" hidden="1">
      <c r="A19">
        <v>500021</v>
      </c>
      <c r="C19" t="s">
        <v>9161</v>
      </c>
      <c r="D19" t="s">
        <v>9161</v>
      </c>
      <c r="E19" t="s">
        <v>9103</v>
      </c>
      <c r="F19" t="s">
        <v>9129</v>
      </c>
      <c r="G19">
        <v>10</v>
      </c>
      <c r="H19" t="s">
        <v>9130</v>
      </c>
      <c r="I19" t="s">
        <v>9105</v>
      </c>
      <c r="J19" t="s">
        <v>9095</v>
      </c>
      <c r="K19" t="str">
        <f>_xlfn.XLOOKUP(Table2[[#This Row],[Security Code]],Table1[BSE Code],Table1[CODE],"",0)</f>
        <v/>
      </c>
      <c r="L19" t="str">
        <f>_xlfn.XLOOKUP(Table2[[#This Row],[Security Code]],Table3[Code],Table3[Code],"",0)</f>
        <v/>
      </c>
      <c r="M19" t="b">
        <f>IF(AND(Table2[[#This Row],[Quandl Code]]&lt;&gt;"",Table2[[#This Row],[Top100]]&lt;&gt;""),TRUE,FALSE)</f>
        <v>0</v>
      </c>
    </row>
    <row r="20" spans="1:13" hidden="1">
      <c r="A20">
        <v>500023</v>
      </c>
      <c r="C20" t="s">
        <v>9162</v>
      </c>
      <c r="D20" t="s">
        <v>9163</v>
      </c>
      <c r="E20" t="s">
        <v>9091</v>
      </c>
      <c r="F20" t="s">
        <v>9092</v>
      </c>
      <c r="G20">
        <v>10</v>
      </c>
      <c r="H20" t="s">
        <v>9164</v>
      </c>
      <c r="I20" t="s">
        <v>9150</v>
      </c>
      <c r="J20" t="s">
        <v>9095</v>
      </c>
      <c r="K20" t="str">
        <f>_xlfn.XLOOKUP(Table2[[#This Row],[Security Code]],Table1[BSE Code],Table1[CODE],"",0)</f>
        <v>BOM500023</v>
      </c>
      <c r="L20" t="str">
        <f>_xlfn.XLOOKUP(Table2[[#This Row],[Security Code]],Table3[Code],Table3[Code],"",0)</f>
        <v/>
      </c>
      <c r="M20" t="b">
        <f>IF(AND(Table2[[#This Row],[Quandl Code]]&lt;&gt;"",Table2[[#This Row],[Top100]]&lt;&gt;""),TRUE,FALSE)</f>
        <v>0</v>
      </c>
    </row>
    <row r="21" spans="1:13" hidden="1">
      <c r="A21">
        <v>500024</v>
      </c>
      <c r="C21" t="s">
        <v>9165</v>
      </c>
      <c r="D21" t="s">
        <v>9166</v>
      </c>
      <c r="E21" t="s">
        <v>9103</v>
      </c>
      <c r="F21" t="s">
        <v>9167</v>
      </c>
      <c r="G21">
        <v>1</v>
      </c>
      <c r="H21" t="s">
        <v>9168</v>
      </c>
      <c r="I21" t="s">
        <v>9169</v>
      </c>
      <c r="J21" t="s">
        <v>9095</v>
      </c>
      <c r="K21" t="str">
        <f>_xlfn.XLOOKUP(Table2[[#This Row],[Security Code]],Table1[BSE Code],Table1[CODE],"",0)</f>
        <v>BOM500024</v>
      </c>
      <c r="L21" t="str">
        <f>_xlfn.XLOOKUP(Table2[[#This Row],[Security Code]],Table3[Code],Table3[Code],"",0)</f>
        <v/>
      </c>
      <c r="M21" t="b">
        <f>IF(AND(Table2[[#This Row],[Quandl Code]]&lt;&gt;"",Table2[[#This Row],[Top100]]&lt;&gt;""),TRUE,FALSE)</f>
        <v>0</v>
      </c>
    </row>
    <row r="22" spans="1:13" hidden="1">
      <c r="A22">
        <v>500025</v>
      </c>
      <c r="C22" t="s">
        <v>9170</v>
      </c>
      <c r="D22" t="s">
        <v>9171</v>
      </c>
      <c r="E22" t="s">
        <v>9103</v>
      </c>
      <c r="F22" t="s">
        <v>9120</v>
      </c>
      <c r="G22">
        <v>10</v>
      </c>
      <c r="H22" t="s">
        <v>9172</v>
      </c>
      <c r="I22" t="s">
        <v>9169</v>
      </c>
      <c r="J22" t="s">
        <v>9095</v>
      </c>
      <c r="K22" t="str">
        <f>_xlfn.XLOOKUP(Table2[[#This Row],[Security Code]],Table1[BSE Code],Table1[CODE],"",0)</f>
        <v/>
      </c>
      <c r="L22" t="str">
        <f>_xlfn.XLOOKUP(Table2[[#This Row],[Security Code]],Table3[Code],Table3[Code],"",0)</f>
        <v/>
      </c>
      <c r="M22" t="b">
        <f>IF(AND(Table2[[#This Row],[Quandl Code]]&lt;&gt;"",Table2[[#This Row],[Top100]]&lt;&gt;""),TRUE,FALSE)</f>
        <v>0</v>
      </c>
    </row>
    <row r="23" spans="1:13" hidden="1">
      <c r="A23">
        <v>500026</v>
      </c>
      <c r="C23" t="s">
        <v>9173</v>
      </c>
      <c r="D23" t="s">
        <v>9174</v>
      </c>
      <c r="E23" t="s">
        <v>9103</v>
      </c>
      <c r="F23" t="s">
        <v>9129</v>
      </c>
      <c r="G23">
        <v>10</v>
      </c>
      <c r="H23" t="s">
        <v>9130</v>
      </c>
      <c r="I23" t="s">
        <v>9105</v>
      </c>
      <c r="J23" t="s">
        <v>9095</v>
      </c>
      <c r="K23" t="str">
        <f>_xlfn.XLOOKUP(Table2[[#This Row],[Security Code]],Table1[BSE Code],Table1[CODE],"",0)</f>
        <v/>
      </c>
      <c r="L23" t="str">
        <f>_xlfn.XLOOKUP(Table2[[#This Row],[Security Code]],Table3[Code],Table3[Code],"",0)</f>
        <v/>
      </c>
      <c r="M23" t="b">
        <f>IF(AND(Table2[[#This Row],[Quandl Code]]&lt;&gt;"",Table2[[#This Row],[Top100]]&lt;&gt;""),TRUE,FALSE)</f>
        <v>0</v>
      </c>
    </row>
    <row r="24" spans="1:13" hidden="1">
      <c r="A24">
        <v>500027</v>
      </c>
      <c r="C24" t="s">
        <v>9175</v>
      </c>
      <c r="D24" t="s">
        <v>9176</v>
      </c>
      <c r="E24" t="s">
        <v>9091</v>
      </c>
      <c r="F24" t="s">
        <v>9098</v>
      </c>
      <c r="G24">
        <v>10</v>
      </c>
      <c r="H24" t="s">
        <v>9177</v>
      </c>
      <c r="I24" t="s">
        <v>9178</v>
      </c>
      <c r="J24" t="s">
        <v>9095</v>
      </c>
      <c r="K24" t="str">
        <f>_xlfn.XLOOKUP(Table2[[#This Row],[Security Code]],Table1[BSE Code],Table1[CODE],"",0)</f>
        <v>BOM500027</v>
      </c>
      <c r="L24" t="str">
        <f>_xlfn.XLOOKUP(Table2[[#This Row],[Security Code]],Table3[Code],Table3[Code],"",0)</f>
        <v/>
      </c>
      <c r="M24" t="b">
        <f>IF(AND(Table2[[#This Row],[Quandl Code]]&lt;&gt;"",Table2[[#This Row],[Top100]]&lt;&gt;""),TRUE,FALSE)</f>
        <v>0</v>
      </c>
    </row>
    <row r="25" spans="1:13" hidden="1">
      <c r="A25">
        <v>500028</v>
      </c>
      <c r="C25" t="s">
        <v>9179</v>
      </c>
      <c r="D25" t="s">
        <v>9180</v>
      </c>
      <c r="E25" t="s">
        <v>9091</v>
      </c>
      <c r="F25" t="s">
        <v>9148</v>
      </c>
      <c r="G25">
        <v>10</v>
      </c>
      <c r="H25" t="s">
        <v>9181</v>
      </c>
      <c r="I25" t="s">
        <v>9182</v>
      </c>
      <c r="J25" t="s">
        <v>9095</v>
      </c>
      <c r="K25" t="str">
        <f>_xlfn.XLOOKUP(Table2[[#This Row],[Security Code]],Table1[BSE Code],Table1[CODE],"",0)</f>
        <v>BOM500028</v>
      </c>
      <c r="L25" t="str">
        <f>_xlfn.XLOOKUP(Table2[[#This Row],[Security Code]],Table3[Code],Table3[Code],"",0)</f>
        <v/>
      </c>
      <c r="M25" t="b">
        <f>IF(AND(Table2[[#This Row],[Quandl Code]]&lt;&gt;"",Table2[[#This Row],[Top100]]&lt;&gt;""),TRUE,FALSE)</f>
        <v>0</v>
      </c>
    </row>
    <row r="26" spans="1:13" hidden="1">
      <c r="A26">
        <v>500029</v>
      </c>
      <c r="C26" t="s">
        <v>9183</v>
      </c>
      <c r="D26" t="s">
        <v>9184</v>
      </c>
      <c r="E26" t="s">
        <v>9091</v>
      </c>
      <c r="F26" t="s">
        <v>9092</v>
      </c>
      <c r="G26">
        <v>10</v>
      </c>
      <c r="H26" t="s">
        <v>9185</v>
      </c>
      <c r="I26" t="s">
        <v>9117</v>
      </c>
      <c r="J26" t="s">
        <v>9095</v>
      </c>
      <c r="K26" t="str">
        <f>_xlfn.XLOOKUP(Table2[[#This Row],[Security Code]],Table1[BSE Code],Table1[CODE],"",0)</f>
        <v>BOM500029</v>
      </c>
      <c r="L26" t="str">
        <f>_xlfn.XLOOKUP(Table2[[#This Row],[Security Code]],Table3[Code],Table3[Code],"",0)</f>
        <v/>
      </c>
      <c r="M26" t="b">
        <f>IF(AND(Table2[[#This Row],[Quandl Code]]&lt;&gt;"",Table2[[#This Row],[Top100]]&lt;&gt;""),TRUE,FALSE)</f>
        <v>0</v>
      </c>
    </row>
    <row r="27" spans="1:13" hidden="1">
      <c r="A27">
        <v>500030</v>
      </c>
      <c r="C27" t="s">
        <v>9186</v>
      </c>
      <c r="D27" t="s">
        <v>9187</v>
      </c>
      <c r="E27" t="s">
        <v>9188</v>
      </c>
      <c r="F27" t="s">
        <v>9167</v>
      </c>
      <c r="G27">
        <v>10</v>
      </c>
      <c r="H27" t="s">
        <v>9189</v>
      </c>
      <c r="I27" t="s">
        <v>9142</v>
      </c>
      <c r="J27" t="s">
        <v>9095</v>
      </c>
      <c r="K27" t="str">
        <f>_xlfn.XLOOKUP(Table2[[#This Row],[Security Code]],Table1[BSE Code],Table1[CODE],"",0)</f>
        <v>BOM500030</v>
      </c>
      <c r="L27" t="str">
        <f>_xlfn.XLOOKUP(Table2[[#This Row],[Security Code]],Table3[Code],Table3[Code],"",0)</f>
        <v/>
      </c>
      <c r="M27" t="b">
        <f>IF(AND(Table2[[#This Row],[Quandl Code]]&lt;&gt;"",Table2[[#This Row],[Top100]]&lt;&gt;""),TRUE,FALSE)</f>
        <v>0</v>
      </c>
    </row>
    <row r="28" spans="1:13" hidden="1">
      <c r="A28">
        <v>500031</v>
      </c>
      <c r="C28" t="s">
        <v>9190</v>
      </c>
      <c r="D28" t="s">
        <v>9191</v>
      </c>
      <c r="E28" t="s">
        <v>9091</v>
      </c>
      <c r="F28" t="s">
        <v>9098</v>
      </c>
      <c r="G28">
        <v>2</v>
      </c>
      <c r="H28" t="s">
        <v>9192</v>
      </c>
      <c r="I28" t="s">
        <v>9193</v>
      </c>
      <c r="J28" t="s">
        <v>9095</v>
      </c>
      <c r="K28" t="str">
        <f>_xlfn.XLOOKUP(Table2[[#This Row],[Security Code]],Table1[BSE Code],Table1[CODE],"",0)</f>
        <v>BOM500031</v>
      </c>
      <c r="L28" t="str">
        <f>_xlfn.XLOOKUP(Table2[[#This Row],[Security Code]],Table3[Code],Table3[Code],"",0)</f>
        <v/>
      </c>
      <c r="M28" t="b">
        <f>IF(AND(Table2[[#This Row],[Quandl Code]]&lt;&gt;"",Table2[[#This Row],[Top100]]&lt;&gt;""),TRUE,FALSE)</f>
        <v>0</v>
      </c>
    </row>
    <row r="29" spans="1:13" hidden="1">
      <c r="A29">
        <v>500032</v>
      </c>
      <c r="C29" t="s">
        <v>9194</v>
      </c>
      <c r="D29" t="s">
        <v>9195</v>
      </c>
      <c r="E29" t="s">
        <v>9091</v>
      </c>
      <c r="F29" t="s">
        <v>9092</v>
      </c>
      <c r="G29">
        <v>1</v>
      </c>
      <c r="H29" t="s">
        <v>9196</v>
      </c>
      <c r="I29" t="s">
        <v>9197</v>
      </c>
      <c r="J29" t="s">
        <v>9095</v>
      </c>
      <c r="K29" t="str">
        <f>_xlfn.XLOOKUP(Table2[[#This Row],[Security Code]],Table1[BSE Code],Table1[CODE],"",0)</f>
        <v>BOM500032</v>
      </c>
      <c r="L29" t="str">
        <f>_xlfn.XLOOKUP(Table2[[#This Row],[Security Code]],Table3[Code],Table3[Code],"",0)</f>
        <v/>
      </c>
      <c r="M29" t="b">
        <f>IF(AND(Table2[[#This Row],[Quandl Code]]&lt;&gt;"",Table2[[#This Row],[Top100]]&lt;&gt;""),TRUE,FALSE)</f>
        <v>0</v>
      </c>
    </row>
    <row r="30" spans="1:13" hidden="1">
      <c r="A30">
        <v>500033</v>
      </c>
      <c r="C30" t="s">
        <v>9198</v>
      </c>
      <c r="D30" t="s">
        <v>9199</v>
      </c>
      <c r="E30" t="s">
        <v>9091</v>
      </c>
      <c r="F30" t="s">
        <v>9098</v>
      </c>
      <c r="G30">
        <v>10</v>
      </c>
      <c r="H30" t="s">
        <v>9200</v>
      </c>
      <c r="I30" t="s">
        <v>9201</v>
      </c>
      <c r="J30" t="s">
        <v>9095</v>
      </c>
      <c r="K30" t="str">
        <f>_xlfn.XLOOKUP(Table2[[#This Row],[Security Code]],Table1[BSE Code],Table1[CODE],"",0)</f>
        <v>BOM500033</v>
      </c>
      <c r="L30" t="str">
        <f>_xlfn.XLOOKUP(Table2[[#This Row],[Security Code]],Table3[Code],Table3[Code],"",0)</f>
        <v/>
      </c>
      <c r="M30" t="b">
        <f>IF(AND(Table2[[#This Row],[Quandl Code]]&lt;&gt;"",Table2[[#This Row],[Top100]]&lt;&gt;""),TRUE,FALSE)</f>
        <v>0</v>
      </c>
    </row>
    <row r="31" spans="1:13">
      <c r="A31">
        <v>500034</v>
      </c>
      <c r="C31" t="s">
        <v>9202</v>
      </c>
      <c r="D31" t="s">
        <v>9203</v>
      </c>
      <c r="E31" t="s">
        <v>9091</v>
      </c>
      <c r="F31" t="s">
        <v>9098</v>
      </c>
      <c r="G31">
        <v>2</v>
      </c>
      <c r="H31" t="s">
        <v>9204</v>
      </c>
      <c r="I31" t="s">
        <v>9142</v>
      </c>
      <c r="J31" t="s">
        <v>9095</v>
      </c>
      <c r="K31" t="str">
        <f>_xlfn.XLOOKUP(Table2[[#This Row],[Security Code]],Table1[BSE Code],Table1[CODE],"",0)</f>
        <v>BOM500034</v>
      </c>
      <c r="L31">
        <f>_xlfn.XLOOKUP(Table2[[#This Row],[Security Code]],Table3[Code],Table3[Code],"",0)</f>
        <v>500034</v>
      </c>
      <c r="M31" t="b">
        <f>IF(AND(Table2[[#This Row],[Quandl Code]]&lt;&gt;"",Table2[[#This Row],[Top100]]&lt;&gt;""),TRUE,FALSE)</f>
        <v>1</v>
      </c>
    </row>
    <row r="32" spans="1:13" hidden="1">
      <c r="A32">
        <v>500035</v>
      </c>
      <c r="C32" t="s">
        <v>9205</v>
      </c>
      <c r="D32" t="s">
        <v>9206</v>
      </c>
      <c r="E32" t="s">
        <v>9103</v>
      </c>
      <c r="F32" t="s">
        <v>9167</v>
      </c>
      <c r="G32">
        <v>10</v>
      </c>
      <c r="H32" t="s">
        <v>9207</v>
      </c>
      <c r="I32" t="s">
        <v>9208</v>
      </c>
      <c r="J32" t="s">
        <v>9095</v>
      </c>
      <c r="K32" t="str">
        <f>_xlfn.XLOOKUP(Table2[[#This Row],[Security Code]],Table1[BSE Code],Table1[CODE],"",0)</f>
        <v/>
      </c>
      <c r="L32" t="str">
        <f>_xlfn.XLOOKUP(Table2[[#This Row],[Security Code]],Table3[Code],Table3[Code],"",0)</f>
        <v/>
      </c>
      <c r="M32" t="b">
        <f>IF(AND(Table2[[#This Row],[Quandl Code]]&lt;&gt;"",Table2[[#This Row],[Top100]]&lt;&gt;""),TRUE,FALSE)</f>
        <v>0</v>
      </c>
    </row>
    <row r="33" spans="1:13" hidden="1">
      <c r="A33">
        <v>500036</v>
      </c>
      <c r="C33" t="s">
        <v>9209</v>
      </c>
      <c r="D33" t="s">
        <v>9210</v>
      </c>
      <c r="E33" t="s">
        <v>9103</v>
      </c>
      <c r="F33" t="s">
        <v>9120</v>
      </c>
      <c r="G33">
        <v>10</v>
      </c>
      <c r="H33" t="s">
        <v>9211</v>
      </c>
      <c r="I33" t="s">
        <v>9110</v>
      </c>
      <c r="J33" t="s">
        <v>9095</v>
      </c>
      <c r="K33" t="str">
        <f>_xlfn.XLOOKUP(Table2[[#This Row],[Security Code]],Table1[BSE Code],Table1[CODE],"",0)</f>
        <v/>
      </c>
      <c r="L33" t="str">
        <f>_xlfn.XLOOKUP(Table2[[#This Row],[Security Code]],Table3[Code],Table3[Code],"",0)</f>
        <v/>
      </c>
      <c r="M33" t="b">
        <f>IF(AND(Table2[[#This Row],[Quandl Code]]&lt;&gt;"",Table2[[#This Row],[Top100]]&lt;&gt;""),TRUE,FALSE)</f>
        <v>0</v>
      </c>
    </row>
    <row r="34" spans="1:13" hidden="1">
      <c r="A34">
        <v>500037</v>
      </c>
      <c r="C34" t="s">
        <v>9212</v>
      </c>
      <c r="D34" t="s">
        <v>9213</v>
      </c>
      <c r="E34" t="s">
        <v>9103</v>
      </c>
      <c r="F34" t="s">
        <v>9214</v>
      </c>
      <c r="G34">
        <v>10</v>
      </c>
      <c r="H34" t="s">
        <v>9105</v>
      </c>
      <c r="I34" t="s">
        <v>9110</v>
      </c>
      <c r="J34" t="s">
        <v>9095</v>
      </c>
      <c r="K34" t="str">
        <f>_xlfn.XLOOKUP(Table2[[#This Row],[Security Code]],Table1[BSE Code],Table1[CODE],"",0)</f>
        <v/>
      </c>
      <c r="L34" t="str">
        <f>_xlfn.XLOOKUP(Table2[[#This Row],[Security Code]],Table3[Code],Table3[Code],"",0)</f>
        <v/>
      </c>
      <c r="M34" t="b">
        <f>IF(AND(Table2[[#This Row],[Quandl Code]]&lt;&gt;"",Table2[[#This Row],[Top100]]&lt;&gt;""),TRUE,FALSE)</f>
        <v>0</v>
      </c>
    </row>
    <row r="35" spans="1:13" hidden="1">
      <c r="A35">
        <v>500038</v>
      </c>
      <c r="C35" t="s">
        <v>9215</v>
      </c>
      <c r="D35" t="s">
        <v>9216</v>
      </c>
      <c r="E35" t="s">
        <v>9091</v>
      </c>
      <c r="F35" t="s">
        <v>9098</v>
      </c>
      <c r="G35">
        <v>1</v>
      </c>
      <c r="H35" t="s">
        <v>9217</v>
      </c>
      <c r="I35" t="s">
        <v>9197</v>
      </c>
      <c r="J35" t="s">
        <v>9095</v>
      </c>
      <c r="K35" t="str">
        <f>_xlfn.XLOOKUP(Table2[[#This Row],[Security Code]],Table1[BSE Code],Table1[CODE],"",0)</f>
        <v>BOM500038</v>
      </c>
      <c r="L35" t="str">
        <f>_xlfn.XLOOKUP(Table2[[#This Row],[Security Code]],Table3[Code],Table3[Code],"",0)</f>
        <v/>
      </c>
      <c r="M35" t="b">
        <f>IF(AND(Table2[[#This Row],[Quandl Code]]&lt;&gt;"",Table2[[#This Row],[Top100]]&lt;&gt;""),TRUE,FALSE)</f>
        <v>0</v>
      </c>
    </row>
    <row r="36" spans="1:13" hidden="1">
      <c r="A36">
        <v>500039</v>
      </c>
      <c r="C36" t="s">
        <v>9218</v>
      </c>
      <c r="D36" t="s">
        <v>9219</v>
      </c>
      <c r="E36" t="s">
        <v>9091</v>
      </c>
      <c r="F36" t="s">
        <v>9092</v>
      </c>
      <c r="G36">
        <v>2</v>
      </c>
      <c r="H36" t="s">
        <v>9220</v>
      </c>
      <c r="I36" t="s">
        <v>9117</v>
      </c>
      <c r="J36" t="s">
        <v>9095</v>
      </c>
      <c r="K36" t="str">
        <f>_xlfn.XLOOKUP(Table2[[#This Row],[Security Code]],Table1[BSE Code],Table1[CODE],"",0)</f>
        <v>BOM500039</v>
      </c>
      <c r="L36" t="str">
        <f>_xlfn.XLOOKUP(Table2[[#This Row],[Security Code]],Table3[Code],Table3[Code],"",0)</f>
        <v/>
      </c>
      <c r="M36" t="b">
        <f>IF(AND(Table2[[#This Row],[Quandl Code]]&lt;&gt;"",Table2[[#This Row],[Top100]]&lt;&gt;""),TRUE,FALSE)</f>
        <v>0</v>
      </c>
    </row>
    <row r="37" spans="1:13" hidden="1">
      <c r="A37">
        <v>500040</v>
      </c>
      <c r="C37" t="s">
        <v>9221</v>
      </c>
      <c r="D37" t="s">
        <v>9222</v>
      </c>
      <c r="E37" t="s">
        <v>9091</v>
      </c>
      <c r="F37" t="s">
        <v>9098</v>
      </c>
      <c r="G37">
        <v>10</v>
      </c>
      <c r="H37" t="s">
        <v>9223</v>
      </c>
      <c r="I37" t="s">
        <v>9224</v>
      </c>
      <c r="J37" t="s">
        <v>9095</v>
      </c>
      <c r="K37" t="str">
        <f>_xlfn.XLOOKUP(Table2[[#This Row],[Security Code]],Table1[BSE Code],Table1[CODE],"",0)</f>
        <v>BOM500040</v>
      </c>
      <c r="L37" t="str">
        <f>_xlfn.XLOOKUP(Table2[[#This Row],[Security Code]],Table3[Code],Table3[Code],"",0)</f>
        <v/>
      </c>
      <c r="M37" t="b">
        <f>IF(AND(Table2[[#This Row],[Quandl Code]]&lt;&gt;"",Table2[[#This Row],[Top100]]&lt;&gt;""),TRUE,FALSE)</f>
        <v>0</v>
      </c>
    </row>
    <row r="38" spans="1:13" hidden="1">
      <c r="A38">
        <v>500041</v>
      </c>
      <c r="C38" t="s">
        <v>9225</v>
      </c>
      <c r="D38" t="s">
        <v>9226</v>
      </c>
      <c r="E38" t="s">
        <v>9091</v>
      </c>
      <c r="F38" t="s">
        <v>9092</v>
      </c>
      <c r="G38">
        <v>10</v>
      </c>
      <c r="H38" t="s">
        <v>9227</v>
      </c>
      <c r="I38" t="s">
        <v>9197</v>
      </c>
      <c r="J38" t="s">
        <v>9095</v>
      </c>
      <c r="K38" t="str">
        <f>_xlfn.XLOOKUP(Table2[[#This Row],[Security Code]],Table1[BSE Code],Table1[CODE],"",0)</f>
        <v>BOM500041</v>
      </c>
      <c r="L38" t="str">
        <f>_xlfn.XLOOKUP(Table2[[#This Row],[Security Code]],Table3[Code],Table3[Code],"",0)</f>
        <v/>
      </c>
      <c r="M38" t="b">
        <f>IF(AND(Table2[[#This Row],[Quandl Code]]&lt;&gt;"",Table2[[#This Row],[Top100]]&lt;&gt;""),TRUE,FALSE)</f>
        <v>0</v>
      </c>
    </row>
    <row r="39" spans="1:13" hidden="1">
      <c r="A39">
        <v>500042</v>
      </c>
      <c r="C39" t="s">
        <v>9228</v>
      </c>
      <c r="D39" t="s">
        <v>9229</v>
      </c>
      <c r="E39" t="s">
        <v>9091</v>
      </c>
      <c r="F39" t="s">
        <v>9098</v>
      </c>
      <c r="G39">
        <v>10</v>
      </c>
      <c r="H39" t="s">
        <v>9230</v>
      </c>
      <c r="I39" t="s">
        <v>9178</v>
      </c>
      <c r="J39" t="s">
        <v>9095</v>
      </c>
      <c r="K39" t="str">
        <f>_xlfn.XLOOKUP(Table2[[#This Row],[Security Code]],Table1[BSE Code],Table1[CODE],"",0)</f>
        <v>BOM500042</v>
      </c>
      <c r="L39" t="str">
        <f>_xlfn.XLOOKUP(Table2[[#This Row],[Security Code]],Table3[Code],Table3[Code],"",0)</f>
        <v/>
      </c>
      <c r="M39" t="b">
        <f>IF(AND(Table2[[#This Row],[Quandl Code]]&lt;&gt;"",Table2[[#This Row],[Top100]]&lt;&gt;""),TRUE,FALSE)</f>
        <v>0</v>
      </c>
    </row>
    <row r="40" spans="1:13" hidden="1">
      <c r="A40">
        <v>500043</v>
      </c>
      <c r="C40" t="s">
        <v>9231</v>
      </c>
      <c r="D40" t="s">
        <v>9232</v>
      </c>
      <c r="E40" t="s">
        <v>9091</v>
      </c>
      <c r="F40" t="s">
        <v>9098</v>
      </c>
      <c r="G40">
        <v>5</v>
      </c>
      <c r="H40" t="s">
        <v>9233</v>
      </c>
      <c r="I40" t="s">
        <v>9234</v>
      </c>
      <c r="J40" t="s">
        <v>9095</v>
      </c>
      <c r="K40" t="str">
        <f>_xlfn.XLOOKUP(Table2[[#This Row],[Security Code]],Table1[BSE Code],Table1[CODE],"",0)</f>
        <v>BOM500043</v>
      </c>
      <c r="L40" t="str">
        <f>_xlfn.XLOOKUP(Table2[[#This Row],[Security Code]],Table3[Code],Table3[Code],"",0)</f>
        <v/>
      </c>
      <c r="M40" t="b">
        <f>IF(AND(Table2[[#This Row],[Quandl Code]]&lt;&gt;"",Table2[[#This Row],[Top100]]&lt;&gt;""),TRUE,FALSE)</f>
        <v>0</v>
      </c>
    </row>
    <row r="41" spans="1:13" hidden="1">
      <c r="A41">
        <v>500044</v>
      </c>
      <c r="C41" t="s">
        <v>9235</v>
      </c>
      <c r="D41" t="s">
        <v>9236</v>
      </c>
      <c r="E41" t="s">
        <v>9103</v>
      </c>
      <c r="F41" t="s">
        <v>9092</v>
      </c>
      <c r="G41">
        <v>10</v>
      </c>
      <c r="H41" t="s">
        <v>9237</v>
      </c>
      <c r="I41" t="s">
        <v>9105</v>
      </c>
      <c r="J41" t="s">
        <v>9095</v>
      </c>
      <c r="K41" t="str">
        <f>_xlfn.XLOOKUP(Table2[[#This Row],[Security Code]],Table1[BSE Code],Table1[CODE],"",0)</f>
        <v/>
      </c>
      <c r="L41" t="str">
        <f>_xlfn.XLOOKUP(Table2[[#This Row],[Security Code]],Table3[Code],Table3[Code],"",0)</f>
        <v/>
      </c>
      <c r="M41" t="b">
        <f>IF(AND(Table2[[#This Row],[Quandl Code]]&lt;&gt;"",Table2[[#This Row],[Top100]]&lt;&gt;""),TRUE,FALSE)</f>
        <v>0</v>
      </c>
    </row>
    <row r="42" spans="1:13" hidden="1">
      <c r="A42">
        <v>500045</v>
      </c>
      <c r="C42" t="s">
        <v>9238</v>
      </c>
      <c r="D42" t="s">
        <v>9239</v>
      </c>
      <c r="E42" t="s">
        <v>9103</v>
      </c>
      <c r="F42" t="s">
        <v>9148</v>
      </c>
      <c r="G42">
        <v>1</v>
      </c>
      <c r="H42" t="s">
        <v>9240</v>
      </c>
      <c r="I42" t="s">
        <v>9241</v>
      </c>
      <c r="J42" t="s">
        <v>9095</v>
      </c>
      <c r="K42" t="str">
        <f>_xlfn.XLOOKUP(Table2[[#This Row],[Security Code]],Table1[BSE Code],Table1[CODE],"",0)</f>
        <v/>
      </c>
      <c r="L42" t="str">
        <f>_xlfn.XLOOKUP(Table2[[#This Row],[Security Code]],Table3[Code],Table3[Code],"",0)</f>
        <v/>
      </c>
      <c r="M42" t="b">
        <f>IF(AND(Table2[[#This Row],[Quandl Code]]&lt;&gt;"",Table2[[#This Row],[Top100]]&lt;&gt;""),TRUE,FALSE)</f>
        <v>0</v>
      </c>
    </row>
    <row r="43" spans="1:13" hidden="1">
      <c r="A43">
        <v>500046</v>
      </c>
      <c r="C43" t="s">
        <v>9242</v>
      </c>
      <c r="D43" t="s">
        <v>9243</v>
      </c>
      <c r="E43" t="s">
        <v>9103</v>
      </c>
      <c r="F43" t="s">
        <v>9129</v>
      </c>
      <c r="G43">
        <v>10</v>
      </c>
      <c r="H43" t="s">
        <v>9244</v>
      </c>
      <c r="I43" t="s">
        <v>9245</v>
      </c>
      <c r="J43" t="s">
        <v>9095</v>
      </c>
      <c r="K43" t="str">
        <f>_xlfn.XLOOKUP(Table2[[#This Row],[Security Code]],Table1[BSE Code],Table1[CODE],"",0)</f>
        <v>BOM500046</v>
      </c>
      <c r="L43" t="str">
        <f>_xlfn.XLOOKUP(Table2[[#This Row],[Security Code]],Table3[Code],Table3[Code],"",0)</f>
        <v/>
      </c>
      <c r="M43" t="b">
        <f>IF(AND(Table2[[#This Row],[Quandl Code]]&lt;&gt;"",Table2[[#This Row],[Top100]]&lt;&gt;""),TRUE,FALSE)</f>
        <v>0</v>
      </c>
    </row>
    <row r="44" spans="1:13" hidden="1">
      <c r="A44">
        <v>500047</v>
      </c>
      <c r="C44" t="s">
        <v>9246</v>
      </c>
      <c r="D44" t="s">
        <v>9247</v>
      </c>
      <c r="E44" t="s">
        <v>9103</v>
      </c>
      <c r="F44" t="s">
        <v>9129</v>
      </c>
      <c r="G44">
        <v>10</v>
      </c>
      <c r="H44" t="s">
        <v>9130</v>
      </c>
      <c r="I44" t="s">
        <v>9105</v>
      </c>
      <c r="J44" t="s">
        <v>9095</v>
      </c>
      <c r="K44" t="str">
        <f>_xlfn.XLOOKUP(Table2[[#This Row],[Security Code]],Table1[BSE Code],Table1[CODE],"",0)</f>
        <v/>
      </c>
      <c r="L44" t="str">
        <f>_xlfn.XLOOKUP(Table2[[#This Row],[Security Code]],Table3[Code],Table3[Code],"",0)</f>
        <v/>
      </c>
      <c r="M44" t="b">
        <f>IF(AND(Table2[[#This Row],[Quandl Code]]&lt;&gt;"",Table2[[#This Row],[Top100]]&lt;&gt;""),TRUE,FALSE)</f>
        <v>0</v>
      </c>
    </row>
    <row r="45" spans="1:13" hidden="1">
      <c r="A45">
        <v>500048</v>
      </c>
      <c r="C45" t="s">
        <v>9248</v>
      </c>
      <c r="D45" t="s">
        <v>9249</v>
      </c>
      <c r="E45" t="s">
        <v>9091</v>
      </c>
      <c r="F45" t="s">
        <v>9098</v>
      </c>
      <c r="G45">
        <v>10</v>
      </c>
      <c r="H45" t="s">
        <v>9250</v>
      </c>
      <c r="I45" t="s">
        <v>9251</v>
      </c>
      <c r="J45" t="s">
        <v>9095</v>
      </c>
      <c r="K45" t="str">
        <f>_xlfn.XLOOKUP(Table2[[#This Row],[Security Code]],Table1[BSE Code],Table1[CODE],"",0)</f>
        <v>BOM500048</v>
      </c>
      <c r="L45" t="str">
        <f>_xlfn.XLOOKUP(Table2[[#This Row],[Security Code]],Table3[Code],Table3[Code],"",0)</f>
        <v/>
      </c>
      <c r="M45" t="b">
        <f>IF(AND(Table2[[#This Row],[Quandl Code]]&lt;&gt;"",Table2[[#This Row],[Top100]]&lt;&gt;""),TRUE,FALSE)</f>
        <v>0</v>
      </c>
    </row>
    <row r="46" spans="1:13" hidden="1">
      <c r="A46">
        <v>500049</v>
      </c>
      <c r="C46" t="s">
        <v>9252</v>
      </c>
      <c r="D46" t="s">
        <v>9253</v>
      </c>
      <c r="E46" t="s">
        <v>9091</v>
      </c>
      <c r="F46" t="s">
        <v>9098</v>
      </c>
      <c r="G46">
        <v>1</v>
      </c>
      <c r="H46" t="s">
        <v>9254</v>
      </c>
      <c r="I46" t="s">
        <v>9255</v>
      </c>
      <c r="J46" t="s">
        <v>9095</v>
      </c>
      <c r="K46" t="str">
        <f>_xlfn.XLOOKUP(Table2[[#This Row],[Security Code]],Table1[BSE Code],Table1[CODE],"",0)</f>
        <v>BOM500049</v>
      </c>
      <c r="L46" t="str">
        <f>_xlfn.XLOOKUP(Table2[[#This Row],[Security Code]],Table3[Code],Table3[Code],"",0)</f>
        <v/>
      </c>
      <c r="M46" t="b">
        <f>IF(AND(Table2[[#This Row],[Quandl Code]]&lt;&gt;"",Table2[[#This Row],[Top100]]&lt;&gt;""),TRUE,FALSE)</f>
        <v>0</v>
      </c>
    </row>
    <row r="47" spans="1:13" hidden="1">
      <c r="A47">
        <v>500050</v>
      </c>
      <c r="C47" t="s">
        <v>9256</v>
      </c>
      <c r="D47" t="s">
        <v>9257</v>
      </c>
      <c r="E47" t="s">
        <v>9103</v>
      </c>
      <c r="F47" t="s">
        <v>9167</v>
      </c>
      <c r="G47">
        <v>10</v>
      </c>
      <c r="H47" t="s">
        <v>9258</v>
      </c>
      <c r="I47" t="s">
        <v>9105</v>
      </c>
      <c r="J47" t="s">
        <v>9095</v>
      </c>
      <c r="K47" t="str">
        <f>_xlfn.XLOOKUP(Table2[[#This Row],[Security Code]],Table1[BSE Code],Table1[CODE],"",0)</f>
        <v/>
      </c>
      <c r="L47" t="str">
        <f>_xlfn.XLOOKUP(Table2[[#This Row],[Security Code]],Table3[Code],Table3[Code],"",0)</f>
        <v/>
      </c>
      <c r="M47" t="b">
        <f>IF(AND(Table2[[#This Row],[Quandl Code]]&lt;&gt;"",Table2[[#This Row],[Top100]]&lt;&gt;""),TRUE,FALSE)</f>
        <v>0</v>
      </c>
    </row>
    <row r="48" spans="1:13" hidden="1">
      <c r="A48">
        <v>500051</v>
      </c>
      <c r="C48" t="s">
        <v>9259</v>
      </c>
      <c r="D48" t="s">
        <v>9260</v>
      </c>
      <c r="E48" t="s">
        <v>9103</v>
      </c>
      <c r="F48" t="s">
        <v>9129</v>
      </c>
      <c r="G48">
        <v>10</v>
      </c>
      <c r="H48" t="s">
        <v>9261</v>
      </c>
      <c r="I48" t="s">
        <v>9262</v>
      </c>
      <c r="J48" t="s">
        <v>9095</v>
      </c>
      <c r="K48" t="str">
        <f>_xlfn.XLOOKUP(Table2[[#This Row],[Security Code]],Table1[BSE Code],Table1[CODE],"",0)</f>
        <v>BOM500051</v>
      </c>
      <c r="L48" t="str">
        <f>_xlfn.XLOOKUP(Table2[[#This Row],[Security Code]],Table3[Code],Table3[Code],"",0)</f>
        <v/>
      </c>
      <c r="M48" t="b">
        <f>IF(AND(Table2[[#This Row],[Quandl Code]]&lt;&gt;"",Table2[[#This Row],[Top100]]&lt;&gt;""),TRUE,FALSE)</f>
        <v>0</v>
      </c>
    </row>
    <row r="49" spans="1:13" hidden="1">
      <c r="A49">
        <v>500052</v>
      </c>
      <c r="C49" t="s">
        <v>9263</v>
      </c>
      <c r="D49" t="s">
        <v>9264</v>
      </c>
      <c r="E49" t="s">
        <v>9091</v>
      </c>
      <c r="F49" t="s">
        <v>9092</v>
      </c>
      <c r="G49">
        <v>1</v>
      </c>
      <c r="H49" t="s">
        <v>9265</v>
      </c>
      <c r="I49" t="s">
        <v>9178</v>
      </c>
      <c r="J49" t="s">
        <v>9095</v>
      </c>
      <c r="K49" t="str">
        <f>_xlfn.XLOOKUP(Table2[[#This Row],[Security Code]],Table1[BSE Code],Table1[CODE],"",0)</f>
        <v>BOM500052</v>
      </c>
      <c r="L49" t="str">
        <f>_xlfn.XLOOKUP(Table2[[#This Row],[Security Code]],Table3[Code],Table3[Code],"",0)</f>
        <v/>
      </c>
      <c r="M49" t="b">
        <f>IF(AND(Table2[[#This Row],[Quandl Code]]&lt;&gt;"",Table2[[#This Row],[Top100]]&lt;&gt;""),TRUE,FALSE)</f>
        <v>0</v>
      </c>
    </row>
    <row r="50" spans="1:13" hidden="1">
      <c r="A50">
        <v>500053</v>
      </c>
      <c r="C50" t="s">
        <v>9266</v>
      </c>
      <c r="D50" t="s">
        <v>9267</v>
      </c>
      <c r="E50" t="s">
        <v>9103</v>
      </c>
      <c r="F50" t="s">
        <v>9129</v>
      </c>
      <c r="G50">
        <v>10</v>
      </c>
      <c r="H50" t="s">
        <v>9130</v>
      </c>
      <c r="I50" t="s">
        <v>9105</v>
      </c>
      <c r="J50" t="s">
        <v>9095</v>
      </c>
      <c r="K50" t="str">
        <f>_xlfn.XLOOKUP(Table2[[#This Row],[Security Code]],Table1[BSE Code],Table1[CODE],"",0)</f>
        <v/>
      </c>
      <c r="L50" t="str">
        <f>_xlfn.XLOOKUP(Table2[[#This Row],[Security Code]],Table3[Code],Table3[Code],"",0)</f>
        <v/>
      </c>
      <c r="M50" t="b">
        <f>IF(AND(Table2[[#This Row],[Quandl Code]]&lt;&gt;"",Table2[[#This Row],[Top100]]&lt;&gt;""),TRUE,FALSE)</f>
        <v>0</v>
      </c>
    </row>
    <row r="51" spans="1:13" hidden="1">
      <c r="A51">
        <v>500054</v>
      </c>
      <c r="C51" t="s">
        <v>9268</v>
      </c>
      <c r="D51" t="s">
        <v>9268</v>
      </c>
      <c r="E51" t="s">
        <v>9103</v>
      </c>
      <c r="F51" t="s">
        <v>9129</v>
      </c>
      <c r="G51">
        <v>10</v>
      </c>
      <c r="H51" t="s">
        <v>9130</v>
      </c>
      <c r="I51" t="s">
        <v>9105</v>
      </c>
      <c r="J51" t="s">
        <v>9095</v>
      </c>
      <c r="K51" t="str">
        <f>_xlfn.XLOOKUP(Table2[[#This Row],[Security Code]],Table1[BSE Code],Table1[CODE],"",0)</f>
        <v/>
      </c>
      <c r="L51" t="str">
        <f>_xlfn.XLOOKUP(Table2[[#This Row],[Security Code]],Table3[Code],Table3[Code],"",0)</f>
        <v/>
      </c>
      <c r="M51" t="b">
        <f>IF(AND(Table2[[#This Row],[Quandl Code]]&lt;&gt;"",Table2[[#This Row],[Top100]]&lt;&gt;""),TRUE,FALSE)</f>
        <v>0</v>
      </c>
    </row>
    <row r="52" spans="1:13" hidden="1">
      <c r="A52">
        <v>500055</v>
      </c>
      <c r="C52" t="s">
        <v>9269</v>
      </c>
      <c r="D52" t="s">
        <v>9270</v>
      </c>
      <c r="E52" t="s">
        <v>9091</v>
      </c>
      <c r="F52" t="s">
        <v>9092</v>
      </c>
      <c r="G52">
        <v>2</v>
      </c>
      <c r="H52" t="s">
        <v>9271</v>
      </c>
      <c r="I52" t="s">
        <v>9241</v>
      </c>
      <c r="J52" t="s">
        <v>9095</v>
      </c>
      <c r="K52" t="str">
        <f>_xlfn.XLOOKUP(Table2[[#This Row],[Security Code]],Table1[BSE Code],Table1[CODE],"",0)</f>
        <v>BOM500055</v>
      </c>
      <c r="L52" t="str">
        <f>_xlfn.XLOOKUP(Table2[[#This Row],[Security Code]],Table3[Code],Table3[Code],"",0)</f>
        <v/>
      </c>
      <c r="M52" t="b">
        <f>IF(AND(Table2[[#This Row],[Quandl Code]]&lt;&gt;"",Table2[[#This Row],[Top100]]&lt;&gt;""),TRUE,FALSE)</f>
        <v>0</v>
      </c>
    </row>
    <row r="53" spans="1:13" hidden="1">
      <c r="A53">
        <v>500056</v>
      </c>
      <c r="C53" t="s">
        <v>9272</v>
      </c>
      <c r="D53" t="s">
        <v>9273</v>
      </c>
      <c r="E53" t="s">
        <v>9103</v>
      </c>
      <c r="F53" t="s">
        <v>9092</v>
      </c>
      <c r="G53">
        <v>10</v>
      </c>
      <c r="H53" t="s">
        <v>9274</v>
      </c>
      <c r="I53" t="s">
        <v>9105</v>
      </c>
      <c r="J53" t="s">
        <v>9095</v>
      </c>
      <c r="K53" t="str">
        <f>_xlfn.XLOOKUP(Table2[[#This Row],[Security Code]],Table1[BSE Code],Table1[CODE],"",0)</f>
        <v/>
      </c>
      <c r="L53" t="str">
        <f>_xlfn.XLOOKUP(Table2[[#This Row],[Security Code]],Table3[Code],Table3[Code],"",0)</f>
        <v/>
      </c>
      <c r="M53" t="b">
        <f>IF(AND(Table2[[#This Row],[Quandl Code]]&lt;&gt;"",Table2[[#This Row],[Top100]]&lt;&gt;""),TRUE,FALSE)</f>
        <v>0</v>
      </c>
    </row>
    <row r="54" spans="1:13" hidden="1">
      <c r="A54">
        <v>500057</v>
      </c>
      <c r="C54" t="s">
        <v>9275</v>
      </c>
      <c r="D54" t="s">
        <v>9276</v>
      </c>
      <c r="E54" t="s">
        <v>9103</v>
      </c>
      <c r="F54" t="s">
        <v>9092</v>
      </c>
      <c r="G54">
        <v>10</v>
      </c>
      <c r="H54" t="s">
        <v>9277</v>
      </c>
      <c r="I54" t="s">
        <v>9134</v>
      </c>
      <c r="J54" t="s">
        <v>9095</v>
      </c>
      <c r="K54" t="str">
        <f>_xlfn.XLOOKUP(Table2[[#This Row],[Security Code]],Table1[BSE Code],Table1[CODE],"",0)</f>
        <v>BOM500057</v>
      </c>
      <c r="L54" t="str">
        <f>_xlfn.XLOOKUP(Table2[[#This Row],[Security Code]],Table3[Code],Table3[Code],"",0)</f>
        <v/>
      </c>
      <c r="M54" t="b">
        <f>IF(AND(Table2[[#This Row],[Quandl Code]]&lt;&gt;"",Table2[[#This Row],[Top100]]&lt;&gt;""),TRUE,FALSE)</f>
        <v>0</v>
      </c>
    </row>
    <row r="55" spans="1:13" hidden="1">
      <c r="A55">
        <v>500058</v>
      </c>
      <c r="C55" t="s">
        <v>9278</v>
      </c>
      <c r="D55" t="s">
        <v>9279</v>
      </c>
      <c r="E55" t="s">
        <v>9091</v>
      </c>
      <c r="F55" t="s">
        <v>9148</v>
      </c>
      <c r="G55">
        <v>10</v>
      </c>
      <c r="H55" t="s">
        <v>9280</v>
      </c>
      <c r="I55" t="s">
        <v>9241</v>
      </c>
      <c r="J55" t="s">
        <v>9095</v>
      </c>
      <c r="K55" t="str">
        <f>_xlfn.XLOOKUP(Table2[[#This Row],[Security Code]],Table1[BSE Code],Table1[CODE],"",0)</f>
        <v>BOM500058</v>
      </c>
      <c r="L55" t="str">
        <f>_xlfn.XLOOKUP(Table2[[#This Row],[Security Code]],Table3[Code],Table3[Code],"",0)</f>
        <v/>
      </c>
      <c r="M55" t="b">
        <f>IF(AND(Table2[[#This Row],[Quandl Code]]&lt;&gt;"",Table2[[#This Row],[Top100]]&lt;&gt;""),TRUE,FALSE)</f>
        <v>0</v>
      </c>
    </row>
    <row r="56" spans="1:13" hidden="1">
      <c r="A56">
        <v>500059</v>
      </c>
      <c r="C56" t="s">
        <v>9281</v>
      </c>
      <c r="D56" t="s">
        <v>9282</v>
      </c>
      <c r="E56" t="s">
        <v>9188</v>
      </c>
      <c r="F56" t="s">
        <v>9129</v>
      </c>
      <c r="G56">
        <v>10</v>
      </c>
      <c r="H56" t="s">
        <v>9283</v>
      </c>
      <c r="I56" t="s">
        <v>9284</v>
      </c>
      <c r="J56" t="s">
        <v>9095</v>
      </c>
      <c r="K56" t="str">
        <f>_xlfn.XLOOKUP(Table2[[#This Row],[Security Code]],Table1[BSE Code],Table1[CODE],"",0)</f>
        <v>BOM500059</v>
      </c>
      <c r="L56" t="str">
        <f>_xlfn.XLOOKUP(Table2[[#This Row],[Security Code]],Table3[Code],Table3[Code],"",0)</f>
        <v/>
      </c>
      <c r="M56" t="b">
        <f>IF(AND(Table2[[#This Row],[Quandl Code]]&lt;&gt;"",Table2[[#This Row],[Top100]]&lt;&gt;""),TRUE,FALSE)</f>
        <v>0</v>
      </c>
    </row>
    <row r="57" spans="1:13" hidden="1">
      <c r="A57">
        <v>500060</v>
      </c>
      <c r="C57" t="s">
        <v>9285</v>
      </c>
      <c r="D57" t="s">
        <v>9286</v>
      </c>
      <c r="E57" t="s">
        <v>9091</v>
      </c>
      <c r="F57" t="s">
        <v>9092</v>
      </c>
      <c r="G57">
        <v>10</v>
      </c>
      <c r="H57" t="s">
        <v>9287</v>
      </c>
      <c r="I57" t="s">
        <v>9288</v>
      </c>
      <c r="J57" t="s">
        <v>9095</v>
      </c>
      <c r="K57" t="str">
        <f>_xlfn.XLOOKUP(Table2[[#This Row],[Security Code]],Table1[BSE Code],Table1[CODE],"",0)</f>
        <v>BOM500060</v>
      </c>
      <c r="L57" t="str">
        <f>_xlfn.XLOOKUP(Table2[[#This Row],[Security Code]],Table3[Code],Table3[Code],"",0)</f>
        <v/>
      </c>
      <c r="M57" t="b">
        <f>IF(AND(Table2[[#This Row],[Quandl Code]]&lt;&gt;"",Table2[[#This Row],[Top100]]&lt;&gt;""),TRUE,FALSE)</f>
        <v>0</v>
      </c>
    </row>
    <row r="58" spans="1:13" hidden="1">
      <c r="A58">
        <v>500061</v>
      </c>
      <c r="C58" t="s">
        <v>9289</v>
      </c>
      <c r="D58" t="s">
        <v>9290</v>
      </c>
      <c r="E58" t="s">
        <v>9103</v>
      </c>
      <c r="F58" t="s">
        <v>9092</v>
      </c>
      <c r="G58">
        <v>10</v>
      </c>
      <c r="H58" t="s">
        <v>9291</v>
      </c>
      <c r="I58" t="s">
        <v>9105</v>
      </c>
      <c r="J58" t="s">
        <v>9095</v>
      </c>
      <c r="K58" t="str">
        <f>_xlfn.XLOOKUP(Table2[[#This Row],[Security Code]],Table1[BSE Code],Table1[CODE],"",0)</f>
        <v/>
      </c>
      <c r="L58" t="str">
        <f>_xlfn.XLOOKUP(Table2[[#This Row],[Security Code]],Table3[Code],Table3[Code],"",0)</f>
        <v/>
      </c>
      <c r="M58" t="b">
        <f>IF(AND(Table2[[#This Row],[Quandl Code]]&lt;&gt;"",Table2[[#This Row],[Top100]]&lt;&gt;""),TRUE,FALSE)</f>
        <v>0</v>
      </c>
    </row>
    <row r="59" spans="1:13" hidden="1">
      <c r="A59">
        <v>500062</v>
      </c>
      <c r="C59" t="s">
        <v>9292</v>
      </c>
      <c r="D59" t="s">
        <v>9293</v>
      </c>
      <c r="E59" t="s">
        <v>9103</v>
      </c>
      <c r="F59" t="s">
        <v>9092</v>
      </c>
      <c r="G59">
        <v>10</v>
      </c>
      <c r="H59" t="s">
        <v>9294</v>
      </c>
      <c r="I59" t="s">
        <v>9105</v>
      </c>
      <c r="J59" t="s">
        <v>9095</v>
      </c>
      <c r="K59" t="str">
        <f>_xlfn.XLOOKUP(Table2[[#This Row],[Security Code]],Table1[BSE Code],Table1[CODE],"",0)</f>
        <v/>
      </c>
      <c r="L59" t="str">
        <f>_xlfn.XLOOKUP(Table2[[#This Row],[Security Code]],Table3[Code],Table3[Code],"",0)</f>
        <v/>
      </c>
      <c r="M59" t="b">
        <f>IF(AND(Table2[[#This Row],[Quandl Code]]&lt;&gt;"",Table2[[#This Row],[Top100]]&lt;&gt;""),TRUE,FALSE)</f>
        <v>0</v>
      </c>
    </row>
    <row r="60" spans="1:13" hidden="1">
      <c r="A60">
        <v>500063</v>
      </c>
      <c r="C60" t="s">
        <v>9295</v>
      </c>
      <c r="D60" t="s">
        <v>9296</v>
      </c>
      <c r="E60" t="s">
        <v>9103</v>
      </c>
      <c r="F60" t="s">
        <v>9092</v>
      </c>
      <c r="G60">
        <v>10</v>
      </c>
      <c r="H60" t="s">
        <v>9297</v>
      </c>
      <c r="I60" t="s">
        <v>9105</v>
      </c>
      <c r="J60" t="s">
        <v>9095</v>
      </c>
      <c r="K60" t="str">
        <f>_xlfn.XLOOKUP(Table2[[#This Row],[Security Code]],Table1[BSE Code],Table1[CODE],"",0)</f>
        <v/>
      </c>
      <c r="L60" t="str">
        <f>_xlfn.XLOOKUP(Table2[[#This Row],[Security Code]],Table3[Code],Table3[Code],"",0)</f>
        <v/>
      </c>
      <c r="M60" t="b">
        <f>IF(AND(Table2[[#This Row],[Quandl Code]]&lt;&gt;"",Table2[[#This Row],[Top100]]&lt;&gt;""),TRUE,FALSE)</f>
        <v>0</v>
      </c>
    </row>
    <row r="61" spans="1:13" hidden="1">
      <c r="A61">
        <v>500064</v>
      </c>
      <c r="C61" t="s">
        <v>9298</v>
      </c>
      <c r="D61" t="s">
        <v>9299</v>
      </c>
      <c r="E61" t="s">
        <v>9103</v>
      </c>
      <c r="F61" t="s">
        <v>9092</v>
      </c>
      <c r="G61">
        <v>10</v>
      </c>
      <c r="H61" t="s">
        <v>9300</v>
      </c>
      <c r="I61" t="s">
        <v>9105</v>
      </c>
      <c r="J61" t="s">
        <v>9095</v>
      </c>
      <c r="K61" t="str">
        <f>_xlfn.XLOOKUP(Table2[[#This Row],[Security Code]],Table1[BSE Code],Table1[CODE],"",0)</f>
        <v/>
      </c>
      <c r="L61" t="str">
        <f>_xlfn.XLOOKUP(Table2[[#This Row],[Security Code]],Table3[Code],Table3[Code],"",0)</f>
        <v/>
      </c>
      <c r="M61" t="b">
        <f>IF(AND(Table2[[#This Row],[Quandl Code]]&lt;&gt;"",Table2[[#This Row],[Top100]]&lt;&gt;""),TRUE,FALSE)</f>
        <v>0</v>
      </c>
    </row>
    <row r="62" spans="1:13" hidden="1">
      <c r="A62">
        <v>500067</v>
      </c>
      <c r="C62" t="s">
        <v>9301</v>
      </c>
      <c r="D62" t="s">
        <v>9302</v>
      </c>
      <c r="E62" t="s">
        <v>9091</v>
      </c>
      <c r="F62" t="s">
        <v>9098</v>
      </c>
      <c r="G62">
        <v>2</v>
      </c>
      <c r="H62" t="s">
        <v>9303</v>
      </c>
      <c r="I62" t="s">
        <v>9304</v>
      </c>
      <c r="J62" t="s">
        <v>9095</v>
      </c>
      <c r="K62" t="str">
        <f>_xlfn.XLOOKUP(Table2[[#This Row],[Security Code]],Table1[BSE Code],Table1[CODE],"",0)</f>
        <v>BOM500067</v>
      </c>
      <c r="L62" t="str">
        <f>_xlfn.XLOOKUP(Table2[[#This Row],[Security Code]],Table3[Code],Table3[Code],"",0)</f>
        <v/>
      </c>
      <c r="M62" t="b">
        <f>IF(AND(Table2[[#This Row],[Quandl Code]]&lt;&gt;"",Table2[[#This Row],[Top100]]&lt;&gt;""),TRUE,FALSE)</f>
        <v>0</v>
      </c>
    </row>
    <row r="63" spans="1:13" hidden="1">
      <c r="A63">
        <v>500068</v>
      </c>
      <c r="C63" t="s">
        <v>9305</v>
      </c>
      <c r="D63" t="s">
        <v>9306</v>
      </c>
      <c r="E63" t="s">
        <v>9091</v>
      </c>
      <c r="F63" t="s">
        <v>9120</v>
      </c>
      <c r="G63">
        <v>10</v>
      </c>
      <c r="H63" t="s">
        <v>9307</v>
      </c>
      <c r="I63" t="s">
        <v>9245</v>
      </c>
      <c r="J63" t="s">
        <v>9095</v>
      </c>
      <c r="K63" t="str">
        <f>_xlfn.XLOOKUP(Table2[[#This Row],[Security Code]],Table1[BSE Code],Table1[CODE],"",0)</f>
        <v>BOM500068</v>
      </c>
      <c r="L63" t="str">
        <f>_xlfn.XLOOKUP(Table2[[#This Row],[Security Code]],Table3[Code],Table3[Code],"",0)</f>
        <v/>
      </c>
      <c r="M63" t="b">
        <f>IF(AND(Table2[[#This Row],[Quandl Code]]&lt;&gt;"",Table2[[#This Row],[Top100]]&lt;&gt;""),TRUE,FALSE)</f>
        <v>0</v>
      </c>
    </row>
    <row r="64" spans="1:13" hidden="1">
      <c r="A64">
        <v>500069</v>
      </c>
      <c r="C64" t="s">
        <v>9308</v>
      </c>
      <c r="D64" t="s">
        <v>9309</v>
      </c>
      <c r="E64" t="s">
        <v>9091</v>
      </c>
      <c r="F64" t="s">
        <v>9120</v>
      </c>
      <c r="G64">
        <v>10</v>
      </c>
      <c r="H64" t="s">
        <v>9310</v>
      </c>
      <c r="I64" t="s">
        <v>9311</v>
      </c>
      <c r="J64" t="s">
        <v>9095</v>
      </c>
      <c r="K64" t="str">
        <f>_xlfn.XLOOKUP(Table2[[#This Row],[Security Code]],Table1[BSE Code],Table1[CODE],"",0)</f>
        <v>BOM500069</v>
      </c>
      <c r="L64" t="str">
        <f>_xlfn.XLOOKUP(Table2[[#This Row],[Security Code]],Table3[Code],Table3[Code],"",0)</f>
        <v/>
      </c>
      <c r="M64" t="b">
        <f>IF(AND(Table2[[#This Row],[Quandl Code]]&lt;&gt;"",Table2[[#This Row],[Top100]]&lt;&gt;""),TRUE,FALSE)</f>
        <v>0</v>
      </c>
    </row>
    <row r="65" spans="1:13" hidden="1">
      <c r="A65">
        <v>500070</v>
      </c>
      <c r="C65" t="s">
        <v>9312</v>
      </c>
      <c r="D65" t="s">
        <v>9313</v>
      </c>
      <c r="E65" t="s">
        <v>9103</v>
      </c>
      <c r="F65" t="s">
        <v>9092</v>
      </c>
      <c r="G65">
        <v>10</v>
      </c>
      <c r="H65" t="s">
        <v>9314</v>
      </c>
      <c r="I65" t="s">
        <v>9105</v>
      </c>
      <c r="J65" t="s">
        <v>9095</v>
      </c>
      <c r="K65" t="str">
        <f>_xlfn.XLOOKUP(Table2[[#This Row],[Security Code]],Table1[BSE Code],Table1[CODE],"",0)</f>
        <v/>
      </c>
      <c r="L65" t="str">
        <f>_xlfn.XLOOKUP(Table2[[#This Row],[Security Code]],Table3[Code],Table3[Code],"",0)</f>
        <v/>
      </c>
      <c r="M65" t="b">
        <f>IF(AND(Table2[[#This Row],[Quandl Code]]&lt;&gt;"",Table2[[#This Row],[Top100]]&lt;&gt;""),TRUE,FALSE)</f>
        <v>0</v>
      </c>
    </row>
    <row r="66" spans="1:13" hidden="1">
      <c r="A66">
        <v>500072</v>
      </c>
      <c r="C66" t="s">
        <v>9315</v>
      </c>
      <c r="D66" t="s">
        <v>9316</v>
      </c>
      <c r="E66" t="s">
        <v>9103</v>
      </c>
      <c r="F66" t="s">
        <v>9092</v>
      </c>
      <c r="G66">
        <v>10</v>
      </c>
      <c r="H66" t="s">
        <v>9317</v>
      </c>
      <c r="I66" t="s">
        <v>9105</v>
      </c>
      <c r="J66" t="s">
        <v>9095</v>
      </c>
      <c r="K66" t="str">
        <f>_xlfn.XLOOKUP(Table2[[#This Row],[Security Code]],Table1[BSE Code],Table1[CODE],"",0)</f>
        <v/>
      </c>
      <c r="L66" t="str">
        <f>_xlfn.XLOOKUP(Table2[[#This Row],[Security Code]],Table3[Code],Table3[Code],"",0)</f>
        <v/>
      </c>
      <c r="M66" t="b">
        <f>IF(AND(Table2[[#This Row],[Quandl Code]]&lt;&gt;"",Table2[[#This Row],[Top100]]&lt;&gt;""),TRUE,FALSE)</f>
        <v>0</v>
      </c>
    </row>
    <row r="67" spans="1:13" hidden="1">
      <c r="A67">
        <v>500073</v>
      </c>
      <c r="C67" t="s">
        <v>9318</v>
      </c>
      <c r="D67" t="s">
        <v>9319</v>
      </c>
      <c r="E67" t="s">
        <v>9103</v>
      </c>
      <c r="F67" t="s">
        <v>9092</v>
      </c>
      <c r="G67">
        <v>10</v>
      </c>
      <c r="H67" t="s">
        <v>9320</v>
      </c>
      <c r="I67" t="s">
        <v>9105</v>
      </c>
      <c r="J67" t="s">
        <v>9095</v>
      </c>
      <c r="K67" t="str">
        <f>_xlfn.XLOOKUP(Table2[[#This Row],[Security Code]],Table1[BSE Code],Table1[CODE],"",0)</f>
        <v/>
      </c>
      <c r="L67" t="str">
        <f>_xlfn.XLOOKUP(Table2[[#This Row],[Security Code]],Table3[Code],Table3[Code],"",0)</f>
        <v/>
      </c>
      <c r="M67" t="b">
        <f>IF(AND(Table2[[#This Row],[Quandl Code]]&lt;&gt;"",Table2[[#This Row],[Top100]]&lt;&gt;""),TRUE,FALSE)</f>
        <v>0</v>
      </c>
    </row>
    <row r="68" spans="1:13" hidden="1">
      <c r="A68">
        <v>500074</v>
      </c>
      <c r="C68" t="s">
        <v>9321</v>
      </c>
      <c r="D68" t="s">
        <v>9322</v>
      </c>
      <c r="E68" t="s">
        <v>9091</v>
      </c>
      <c r="F68" t="s">
        <v>9092</v>
      </c>
      <c r="G68">
        <v>10</v>
      </c>
      <c r="H68" t="s">
        <v>9323</v>
      </c>
      <c r="I68" t="s">
        <v>9304</v>
      </c>
      <c r="J68" t="s">
        <v>9095</v>
      </c>
      <c r="K68" t="str">
        <f>_xlfn.XLOOKUP(Table2[[#This Row],[Security Code]],Table1[BSE Code],Table1[CODE],"",0)</f>
        <v>BOM500074</v>
      </c>
      <c r="L68" t="str">
        <f>_xlfn.XLOOKUP(Table2[[#This Row],[Security Code]],Table3[Code],Table3[Code],"",0)</f>
        <v/>
      </c>
      <c r="M68" t="b">
        <f>IF(AND(Table2[[#This Row],[Quandl Code]]&lt;&gt;"",Table2[[#This Row],[Top100]]&lt;&gt;""),TRUE,FALSE)</f>
        <v>0</v>
      </c>
    </row>
    <row r="69" spans="1:13" hidden="1">
      <c r="A69">
        <v>500075</v>
      </c>
      <c r="C69" t="s">
        <v>9324</v>
      </c>
      <c r="D69" t="s">
        <v>9325</v>
      </c>
      <c r="E69" t="s">
        <v>9103</v>
      </c>
      <c r="F69" t="s">
        <v>9092</v>
      </c>
      <c r="G69">
        <v>10</v>
      </c>
      <c r="H69" t="s">
        <v>9326</v>
      </c>
      <c r="I69" t="s">
        <v>9327</v>
      </c>
      <c r="J69" t="s">
        <v>9095</v>
      </c>
      <c r="K69" t="str">
        <f>_xlfn.XLOOKUP(Table2[[#This Row],[Security Code]],Table1[BSE Code],Table1[CODE],"",0)</f>
        <v/>
      </c>
      <c r="L69" t="str">
        <f>_xlfn.XLOOKUP(Table2[[#This Row],[Security Code]],Table3[Code],Table3[Code],"",0)</f>
        <v/>
      </c>
      <c r="M69" t="b">
        <f>IF(AND(Table2[[#This Row],[Quandl Code]]&lt;&gt;"",Table2[[#This Row],[Top100]]&lt;&gt;""),TRUE,FALSE)</f>
        <v>0</v>
      </c>
    </row>
    <row r="70" spans="1:13" hidden="1">
      <c r="A70">
        <v>500076</v>
      </c>
      <c r="C70" t="s">
        <v>9328</v>
      </c>
      <c r="D70" t="s">
        <v>9329</v>
      </c>
      <c r="E70" t="s">
        <v>9103</v>
      </c>
      <c r="F70" t="s">
        <v>9092</v>
      </c>
      <c r="G70">
        <v>10</v>
      </c>
      <c r="H70" t="s">
        <v>9330</v>
      </c>
      <c r="I70" t="s">
        <v>9105</v>
      </c>
      <c r="J70" t="s">
        <v>9095</v>
      </c>
      <c r="K70" t="str">
        <f>_xlfn.XLOOKUP(Table2[[#This Row],[Security Code]],Table1[BSE Code],Table1[CODE],"",0)</f>
        <v/>
      </c>
      <c r="L70" t="str">
        <f>_xlfn.XLOOKUP(Table2[[#This Row],[Security Code]],Table3[Code],Table3[Code],"",0)</f>
        <v/>
      </c>
      <c r="M70" t="b">
        <f>IF(AND(Table2[[#This Row],[Quandl Code]]&lt;&gt;"",Table2[[#This Row],[Top100]]&lt;&gt;""),TRUE,FALSE)</f>
        <v>0</v>
      </c>
    </row>
    <row r="71" spans="1:13" hidden="1">
      <c r="A71">
        <v>500077</v>
      </c>
      <c r="C71" t="s">
        <v>9331</v>
      </c>
      <c r="D71" t="s">
        <v>9332</v>
      </c>
      <c r="E71" t="s">
        <v>9103</v>
      </c>
      <c r="F71" t="s">
        <v>9092</v>
      </c>
      <c r="G71">
        <v>10</v>
      </c>
      <c r="H71" t="s">
        <v>9333</v>
      </c>
      <c r="I71" t="s">
        <v>9288</v>
      </c>
      <c r="J71" t="s">
        <v>9095</v>
      </c>
      <c r="K71" t="str">
        <f>_xlfn.XLOOKUP(Table2[[#This Row],[Security Code]],Table1[BSE Code],Table1[CODE],"",0)</f>
        <v>BOM500077</v>
      </c>
      <c r="L71" t="str">
        <f>_xlfn.XLOOKUP(Table2[[#This Row],[Security Code]],Table3[Code],Table3[Code],"",0)</f>
        <v/>
      </c>
      <c r="M71" t="b">
        <f>IF(AND(Table2[[#This Row],[Quandl Code]]&lt;&gt;"",Table2[[#This Row],[Top100]]&lt;&gt;""),TRUE,FALSE)</f>
        <v>0</v>
      </c>
    </row>
    <row r="72" spans="1:13" hidden="1">
      <c r="A72">
        <v>500078</v>
      </c>
      <c r="C72" t="s">
        <v>9334</v>
      </c>
      <c r="D72" t="s">
        <v>9335</v>
      </c>
      <c r="E72" t="s">
        <v>9091</v>
      </c>
      <c r="F72" t="s">
        <v>9092</v>
      </c>
      <c r="G72">
        <v>5</v>
      </c>
      <c r="H72" t="s">
        <v>9336</v>
      </c>
      <c r="I72" t="s">
        <v>9178</v>
      </c>
      <c r="J72" t="s">
        <v>9095</v>
      </c>
      <c r="K72" t="str">
        <f>_xlfn.XLOOKUP(Table2[[#This Row],[Security Code]],Table1[BSE Code],Table1[CODE],"",0)</f>
        <v>BOM500078</v>
      </c>
      <c r="L72" t="str">
        <f>_xlfn.XLOOKUP(Table2[[#This Row],[Security Code]],Table3[Code],Table3[Code],"",0)</f>
        <v/>
      </c>
      <c r="M72" t="b">
        <f>IF(AND(Table2[[#This Row],[Quandl Code]]&lt;&gt;"",Table2[[#This Row],[Top100]]&lt;&gt;""),TRUE,FALSE)</f>
        <v>0</v>
      </c>
    </row>
    <row r="73" spans="1:13" hidden="1">
      <c r="A73">
        <v>500079</v>
      </c>
      <c r="C73" t="s">
        <v>9337</v>
      </c>
      <c r="D73" t="s">
        <v>9338</v>
      </c>
      <c r="E73" t="s">
        <v>9103</v>
      </c>
      <c r="F73" t="s">
        <v>9092</v>
      </c>
      <c r="G73">
        <v>10</v>
      </c>
      <c r="H73" t="s">
        <v>9339</v>
      </c>
      <c r="I73" t="s">
        <v>9105</v>
      </c>
      <c r="J73" t="s">
        <v>9095</v>
      </c>
      <c r="K73" t="str">
        <f>_xlfn.XLOOKUP(Table2[[#This Row],[Security Code]],Table1[BSE Code],Table1[CODE],"",0)</f>
        <v/>
      </c>
      <c r="L73" t="str">
        <f>_xlfn.XLOOKUP(Table2[[#This Row],[Security Code]],Table3[Code],Table3[Code],"",0)</f>
        <v/>
      </c>
      <c r="M73" t="b">
        <f>IF(AND(Table2[[#This Row],[Quandl Code]]&lt;&gt;"",Table2[[#This Row],[Top100]]&lt;&gt;""),TRUE,FALSE)</f>
        <v>0</v>
      </c>
    </row>
    <row r="74" spans="1:13" hidden="1">
      <c r="A74">
        <v>500080</v>
      </c>
      <c r="C74" t="s">
        <v>9340</v>
      </c>
      <c r="D74" t="s">
        <v>9341</v>
      </c>
      <c r="E74" t="s">
        <v>9103</v>
      </c>
      <c r="F74" t="s">
        <v>9092</v>
      </c>
      <c r="G74">
        <v>10</v>
      </c>
      <c r="H74" t="s">
        <v>9342</v>
      </c>
      <c r="I74" t="s">
        <v>9343</v>
      </c>
      <c r="J74" t="s">
        <v>9095</v>
      </c>
      <c r="K74" t="str">
        <f>_xlfn.XLOOKUP(Table2[[#This Row],[Security Code]],Table1[BSE Code],Table1[CODE],"",0)</f>
        <v/>
      </c>
      <c r="L74" t="str">
        <f>_xlfn.XLOOKUP(Table2[[#This Row],[Security Code]],Table3[Code],Table3[Code],"",0)</f>
        <v/>
      </c>
      <c r="M74" t="b">
        <f>IF(AND(Table2[[#This Row],[Quandl Code]]&lt;&gt;"",Table2[[#This Row],[Top100]]&lt;&gt;""),TRUE,FALSE)</f>
        <v>0</v>
      </c>
    </row>
    <row r="75" spans="1:13" hidden="1">
      <c r="A75">
        <v>500081</v>
      </c>
      <c r="C75" t="s">
        <v>9344</v>
      </c>
      <c r="D75" t="s">
        <v>9345</v>
      </c>
      <c r="E75" t="s">
        <v>9103</v>
      </c>
      <c r="F75" t="s">
        <v>9129</v>
      </c>
      <c r="G75">
        <v>10</v>
      </c>
      <c r="H75" t="s">
        <v>9130</v>
      </c>
      <c r="I75" t="s">
        <v>9105</v>
      </c>
      <c r="J75" t="s">
        <v>9095</v>
      </c>
      <c r="K75" t="str">
        <f>_xlfn.XLOOKUP(Table2[[#This Row],[Security Code]],Table1[BSE Code],Table1[CODE],"",0)</f>
        <v/>
      </c>
      <c r="L75" t="str">
        <f>_xlfn.XLOOKUP(Table2[[#This Row],[Security Code]],Table3[Code],Table3[Code],"",0)</f>
        <v/>
      </c>
      <c r="M75" t="b">
        <f>IF(AND(Table2[[#This Row],[Quandl Code]]&lt;&gt;"",Table2[[#This Row],[Top100]]&lt;&gt;""),TRUE,FALSE)</f>
        <v>0</v>
      </c>
    </row>
    <row r="76" spans="1:13" hidden="1">
      <c r="A76">
        <v>500082</v>
      </c>
      <c r="C76" t="s">
        <v>9346</v>
      </c>
      <c r="D76" t="s">
        <v>9347</v>
      </c>
      <c r="E76" t="s">
        <v>9103</v>
      </c>
      <c r="F76" t="s">
        <v>9092</v>
      </c>
      <c r="G76">
        <v>10</v>
      </c>
      <c r="H76" t="s">
        <v>9348</v>
      </c>
      <c r="I76" t="s">
        <v>9105</v>
      </c>
      <c r="J76" t="s">
        <v>9095</v>
      </c>
      <c r="K76" t="str">
        <f>_xlfn.XLOOKUP(Table2[[#This Row],[Security Code]],Table1[BSE Code],Table1[CODE],"",0)</f>
        <v/>
      </c>
      <c r="L76" t="str">
        <f>_xlfn.XLOOKUP(Table2[[#This Row],[Security Code]],Table3[Code],Table3[Code],"",0)</f>
        <v/>
      </c>
      <c r="M76" t="b">
        <f>IF(AND(Table2[[#This Row],[Quandl Code]]&lt;&gt;"",Table2[[#This Row],[Top100]]&lt;&gt;""),TRUE,FALSE)</f>
        <v>0</v>
      </c>
    </row>
    <row r="77" spans="1:13" hidden="1">
      <c r="A77">
        <v>500083</v>
      </c>
      <c r="C77" t="s">
        <v>9349</v>
      </c>
      <c r="D77" t="s">
        <v>9350</v>
      </c>
      <c r="E77" t="s">
        <v>9091</v>
      </c>
      <c r="F77" t="s">
        <v>9092</v>
      </c>
      <c r="G77">
        <v>1</v>
      </c>
      <c r="H77" t="s">
        <v>9351</v>
      </c>
      <c r="I77" t="s">
        <v>9352</v>
      </c>
      <c r="J77" t="s">
        <v>9095</v>
      </c>
      <c r="K77" t="str">
        <f>_xlfn.XLOOKUP(Table2[[#This Row],[Security Code]],Table1[BSE Code],Table1[CODE],"",0)</f>
        <v>BOM500083</v>
      </c>
      <c r="L77" t="str">
        <f>_xlfn.XLOOKUP(Table2[[#This Row],[Security Code]],Table3[Code],Table3[Code],"",0)</f>
        <v/>
      </c>
      <c r="M77" t="b">
        <f>IF(AND(Table2[[#This Row],[Quandl Code]]&lt;&gt;"",Table2[[#This Row],[Top100]]&lt;&gt;""),TRUE,FALSE)</f>
        <v>0</v>
      </c>
    </row>
    <row r="78" spans="1:13" hidden="1">
      <c r="A78">
        <v>500084</v>
      </c>
      <c r="C78" t="s">
        <v>9353</v>
      </c>
      <c r="D78" t="s">
        <v>9354</v>
      </c>
      <c r="E78" t="s">
        <v>9091</v>
      </c>
      <c r="F78" t="s">
        <v>9098</v>
      </c>
      <c r="G78">
        <v>10</v>
      </c>
      <c r="H78" t="s">
        <v>9355</v>
      </c>
      <c r="I78" t="s">
        <v>9356</v>
      </c>
      <c r="J78" t="s">
        <v>9095</v>
      </c>
      <c r="K78" t="str">
        <f>_xlfn.XLOOKUP(Table2[[#This Row],[Security Code]],Table1[BSE Code],Table1[CODE],"",0)</f>
        <v>BOM500084</v>
      </c>
      <c r="L78" t="str">
        <f>_xlfn.XLOOKUP(Table2[[#This Row],[Security Code]],Table3[Code],Table3[Code],"",0)</f>
        <v/>
      </c>
      <c r="M78" t="b">
        <f>IF(AND(Table2[[#This Row],[Quandl Code]]&lt;&gt;"",Table2[[#This Row],[Top100]]&lt;&gt;""),TRUE,FALSE)</f>
        <v>0</v>
      </c>
    </row>
    <row r="79" spans="1:13" hidden="1">
      <c r="A79">
        <v>500085</v>
      </c>
      <c r="C79" t="s">
        <v>9357</v>
      </c>
      <c r="D79" t="s">
        <v>9358</v>
      </c>
      <c r="E79" t="s">
        <v>9091</v>
      </c>
      <c r="F79" t="s">
        <v>9098</v>
      </c>
      <c r="G79">
        <v>10</v>
      </c>
      <c r="H79" t="s">
        <v>9359</v>
      </c>
      <c r="I79" t="s">
        <v>9327</v>
      </c>
      <c r="J79" t="s">
        <v>9095</v>
      </c>
      <c r="K79" t="str">
        <f>_xlfn.XLOOKUP(Table2[[#This Row],[Security Code]],Table1[BSE Code],Table1[CODE],"",0)</f>
        <v>BOM500085</v>
      </c>
      <c r="L79" t="str">
        <f>_xlfn.XLOOKUP(Table2[[#This Row],[Security Code]],Table3[Code],Table3[Code],"",0)</f>
        <v/>
      </c>
      <c r="M79" t="b">
        <f>IF(AND(Table2[[#This Row],[Quandl Code]]&lt;&gt;"",Table2[[#This Row],[Top100]]&lt;&gt;""),TRUE,FALSE)</f>
        <v>0</v>
      </c>
    </row>
    <row r="80" spans="1:13" hidden="1">
      <c r="A80">
        <v>500086</v>
      </c>
      <c r="C80" t="s">
        <v>9360</v>
      </c>
      <c r="D80" t="s">
        <v>9361</v>
      </c>
      <c r="E80" t="s">
        <v>9091</v>
      </c>
      <c r="F80" t="s">
        <v>9098</v>
      </c>
      <c r="G80">
        <v>1</v>
      </c>
      <c r="H80" t="s">
        <v>9362</v>
      </c>
      <c r="I80" t="s">
        <v>9117</v>
      </c>
      <c r="J80" t="s">
        <v>9095</v>
      </c>
      <c r="K80" t="str">
        <f>_xlfn.XLOOKUP(Table2[[#This Row],[Security Code]],Table1[BSE Code],Table1[CODE],"",0)</f>
        <v>BOM500086</v>
      </c>
      <c r="L80" t="str">
        <f>_xlfn.XLOOKUP(Table2[[#This Row],[Security Code]],Table3[Code],Table3[Code],"",0)</f>
        <v/>
      </c>
      <c r="M80" t="b">
        <f>IF(AND(Table2[[#This Row],[Quandl Code]]&lt;&gt;"",Table2[[#This Row],[Top100]]&lt;&gt;""),TRUE,FALSE)</f>
        <v>0</v>
      </c>
    </row>
    <row r="81" spans="1:13">
      <c r="A81">
        <v>500087</v>
      </c>
      <c r="C81" t="s">
        <v>9363</v>
      </c>
      <c r="D81" t="s">
        <v>9364</v>
      </c>
      <c r="E81" t="s">
        <v>9091</v>
      </c>
      <c r="F81" t="s">
        <v>9098</v>
      </c>
      <c r="G81">
        <v>2</v>
      </c>
      <c r="H81" t="s">
        <v>9365</v>
      </c>
      <c r="I81" t="s">
        <v>9122</v>
      </c>
      <c r="J81" t="s">
        <v>9095</v>
      </c>
      <c r="K81" t="str">
        <f>_xlfn.XLOOKUP(Table2[[#This Row],[Security Code]],Table1[BSE Code],Table1[CODE],"",0)</f>
        <v>BOM500087</v>
      </c>
      <c r="L81">
        <f>_xlfn.XLOOKUP(Table2[[#This Row],[Security Code]],Table3[Code],Table3[Code],"",0)</f>
        <v>500087</v>
      </c>
      <c r="M81" t="b">
        <f>IF(AND(Table2[[#This Row],[Quandl Code]]&lt;&gt;"",Table2[[#This Row],[Top100]]&lt;&gt;""),TRUE,FALSE)</f>
        <v>1</v>
      </c>
    </row>
    <row r="82" spans="1:13" hidden="1">
      <c r="A82">
        <v>500089</v>
      </c>
      <c r="C82" t="s">
        <v>9366</v>
      </c>
      <c r="D82" t="s">
        <v>9367</v>
      </c>
      <c r="E82" t="s">
        <v>9091</v>
      </c>
      <c r="F82" t="s">
        <v>9092</v>
      </c>
      <c r="G82">
        <v>10</v>
      </c>
      <c r="H82" t="s">
        <v>9368</v>
      </c>
      <c r="I82" t="s">
        <v>9178</v>
      </c>
      <c r="J82" t="s">
        <v>9095</v>
      </c>
      <c r="K82" t="str">
        <f>_xlfn.XLOOKUP(Table2[[#This Row],[Security Code]],Table1[BSE Code],Table1[CODE],"",0)</f>
        <v>BOM500089</v>
      </c>
      <c r="L82" t="str">
        <f>_xlfn.XLOOKUP(Table2[[#This Row],[Security Code]],Table3[Code],Table3[Code],"",0)</f>
        <v/>
      </c>
      <c r="M82" t="b">
        <f>IF(AND(Table2[[#This Row],[Quandl Code]]&lt;&gt;"",Table2[[#This Row],[Top100]]&lt;&gt;""),TRUE,FALSE)</f>
        <v>0</v>
      </c>
    </row>
    <row r="83" spans="1:13" hidden="1">
      <c r="A83">
        <v>500090</v>
      </c>
      <c r="C83" t="s">
        <v>9369</v>
      </c>
      <c r="D83" t="s">
        <v>9370</v>
      </c>
      <c r="E83" t="s">
        <v>9103</v>
      </c>
      <c r="F83" t="s">
        <v>9092</v>
      </c>
      <c r="G83">
        <v>10</v>
      </c>
      <c r="H83" t="s">
        <v>9371</v>
      </c>
      <c r="I83" t="s">
        <v>9105</v>
      </c>
      <c r="J83" t="s">
        <v>9095</v>
      </c>
      <c r="K83" t="str">
        <f>_xlfn.XLOOKUP(Table2[[#This Row],[Security Code]],Table1[BSE Code],Table1[CODE],"",0)</f>
        <v/>
      </c>
      <c r="L83" t="str">
        <f>_xlfn.XLOOKUP(Table2[[#This Row],[Security Code]],Table3[Code],Table3[Code],"",0)</f>
        <v/>
      </c>
      <c r="M83" t="b">
        <f>IF(AND(Table2[[#This Row],[Quandl Code]]&lt;&gt;"",Table2[[#This Row],[Top100]]&lt;&gt;""),TRUE,FALSE)</f>
        <v>0</v>
      </c>
    </row>
    <row r="84" spans="1:13" hidden="1">
      <c r="A84">
        <v>500091</v>
      </c>
      <c r="C84" t="s">
        <v>9372</v>
      </c>
      <c r="D84" t="s">
        <v>9373</v>
      </c>
      <c r="E84" t="s">
        <v>9103</v>
      </c>
      <c r="F84" t="s">
        <v>9092</v>
      </c>
      <c r="G84">
        <v>10</v>
      </c>
      <c r="H84" t="s">
        <v>9374</v>
      </c>
      <c r="I84" t="s">
        <v>9122</v>
      </c>
      <c r="J84" t="s">
        <v>9095</v>
      </c>
      <c r="K84" t="str">
        <f>_xlfn.XLOOKUP(Table2[[#This Row],[Security Code]],Table1[BSE Code],Table1[CODE],"",0)</f>
        <v/>
      </c>
      <c r="L84" t="str">
        <f>_xlfn.XLOOKUP(Table2[[#This Row],[Security Code]],Table3[Code],Table3[Code],"",0)</f>
        <v/>
      </c>
      <c r="M84" t="b">
        <f>IF(AND(Table2[[#This Row],[Quandl Code]]&lt;&gt;"",Table2[[#This Row],[Top100]]&lt;&gt;""),TRUE,FALSE)</f>
        <v>0</v>
      </c>
    </row>
    <row r="85" spans="1:13" hidden="1">
      <c r="A85">
        <v>500092</v>
      </c>
      <c r="C85" t="s">
        <v>9375</v>
      </c>
      <c r="D85" t="s">
        <v>9376</v>
      </c>
      <c r="E85" t="s">
        <v>9091</v>
      </c>
      <c r="F85" t="s">
        <v>9098</v>
      </c>
      <c r="G85">
        <v>1</v>
      </c>
      <c r="H85" t="s">
        <v>9377</v>
      </c>
      <c r="I85" t="s">
        <v>9311</v>
      </c>
      <c r="J85" t="s">
        <v>9095</v>
      </c>
      <c r="K85" t="str">
        <f>_xlfn.XLOOKUP(Table2[[#This Row],[Security Code]],Table1[BSE Code],Table1[CODE],"",0)</f>
        <v>BOM500092</v>
      </c>
      <c r="L85" t="str">
        <f>_xlfn.XLOOKUP(Table2[[#This Row],[Security Code]],Table3[Code],Table3[Code],"",0)</f>
        <v/>
      </c>
      <c r="M85" t="b">
        <f>IF(AND(Table2[[#This Row],[Quandl Code]]&lt;&gt;"",Table2[[#This Row],[Top100]]&lt;&gt;""),TRUE,FALSE)</f>
        <v>0</v>
      </c>
    </row>
    <row r="86" spans="1:13" hidden="1">
      <c r="A86">
        <v>500093</v>
      </c>
      <c r="C86" t="s">
        <v>9378</v>
      </c>
      <c r="D86" t="s">
        <v>9379</v>
      </c>
      <c r="E86" t="s">
        <v>9091</v>
      </c>
      <c r="F86" t="s">
        <v>9092</v>
      </c>
      <c r="G86">
        <v>2</v>
      </c>
      <c r="H86" t="s">
        <v>9380</v>
      </c>
      <c r="I86" t="s">
        <v>9094</v>
      </c>
      <c r="J86" t="s">
        <v>9095</v>
      </c>
      <c r="K86" t="str">
        <f>_xlfn.XLOOKUP(Table2[[#This Row],[Security Code]],Table1[BSE Code],Table1[CODE],"",0)</f>
        <v>BOM500093</v>
      </c>
      <c r="L86" t="str">
        <f>_xlfn.XLOOKUP(Table2[[#This Row],[Security Code]],Table3[Code],Table3[Code],"",0)</f>
        <v/>
      </c>
      <c r="M86" t="b">
        <f>IF(AND(Table2[[#This Row],[Quandl Code]]&lt;&gt;"",Table2[[#This Row],[Top100]]&lt;&gt;""),TRUE,FALSE)</f>
        <v>0</v>
      </c>
    </row>
    <row r="87" spans="1:13" hidden="1">
      <c r="A87">
        <v>500094</v>
      </c>
      <c r="C87" t="s">
        <v>9381</v>
      </c>
      <c r="D87" t="s">
        <v>9382</v>
      </c>
      <c r="E87" t="s">
        <v>9103</v>
      </c>
      <c r="F87" t="s">
        <v>9108</v>
      </c>
      <c r="G87">
        <v>10</v>
      </c>
      <c r="H87" t="s">
        <v>9383</v>
      </c>
      <c r="I87" t="s">
        <v>9160</v>
      </c>
      <c r="J87" t="s">
        <v>9095</v>
      </c>
      <c r="K87" t="str">
        <f>_xlfn.XLOOKUP(Table2[[#This Row],[Security Code]],Table1[BSE Code],Table1[CODE],"",0)</f>
        <v/>
      </c>
      <c r="L87" t="str">
        <f>_xlfn.XLOOKUP(Table2[[#This Row],[Security Code]],Table3[Code],Table3[Code],"",0)</f>
        <v/>
      </c>
      <c r="M87" t="b">
        <f>IF(AND(Table2[[#This Row],[Quandl Code]]&lt;&gt;"",Table2[[#This Row],[Top100]]&lt;&gt;""),TRUE,FALSE)</f>
        <v>0</v>
      </c>
    </row>
    <row r="88" spans="1:13" hidden="1">
      <c r="A88">
        <v>500095</v>
      </c>
      <c r="C88" t="s">
        <v>9384</v>
      </c>
      <c r="D88" t="s">
        <v>9385</v>
      </c>
      <c r="E88" t="s">
        <v>9103</v>
      </c>
      <c r="F88" t="s">
        <v>9092</v>
      </c>
      <c r="G88">
        <v>10</v>
      </c>
      <c r="H88" t="s">
        <v>9386</v>
      </c>
      <c r="I88" t="s">
        <v>9122</v>
      </c>
      <c r="J88" t="s">
        <v>9095</v>
      </c>
      <c r="K88" t="str">
        <f>_xlfn.XLOOKUP(Table2[[#This Row],[Security Code]],Table1[BSE Code],Table1[CODE],"",0)</f>
        <v>BOM500095</v>
      </c>
      <c r="L88" t="str">
        <f>_xlfn.XLOOKUP(Table2[[#This Row],[Security Code]],Table3[Code],Table3[Code],"",0)</f>
        <v/>
      </c>
      <c r="M88" t="b">
        <f>IF(AND(Table2[[#This Row],[Quandl Code]]&lt;&gt;"",Table2[[#This Row],[Top100]]&lt;&gt;""),TRUE,FALSE)</f>
        <v>0</v>
      </c>
    </row>
    <row r="89" spans="1:13">
      <c r="A89">
        <v>500096</v>
      </c>
      <c r="C89" t="s">
        <v>9387</v>
      </c>
      <c r="D89" t="s">
        <v>9388</v>
      </c>
      <c r="E89" t="s">
        <v>9091</v>
      </c>
      <c r="F89" t="s">
        <v>9098</v>
      </c>
      <c r="G89">
        <v>1</v>
      </c>
      <c r="H89" t="s">
        <v>9389</v>
      </c>
      <c r="I89" t="s">
        <v>9390</v>
      </c>
      <c r="J89" t="s">
        <v>9095</v>
      </c>
      <c r="K89" t="str">
        <f>_xlfn.XLOOKUP(Table2[[#This Row],[Security Code]],Table1[BSE Code],Table1[CODE],"",0)</f>
        <v>BOM500096</v>
      </c>
      <c r="L89">
        <f>_xlfn.XLOOKUP(Table2[[#This Row],[Security Code]],Table3[Code],Table3[Code],"",0)</f>
        <v>500096</v>
      </c>
      <c r="M89" t="b">
        <f>IF(AND(Table2[[#This Row],[Quandl Code]]&lt;&gt;"",Table2[[#This Row],[Top100]]&lt;&gt;""),TRUE,FALSE)</f>
        <v>1</v>
      </c>
    </row>
    <row r="90" spans="1:13" hidden="1">
      <c r="A90">
        <v>500097</v>
      </c>
      <c r="C90" t="s">
        <v>9391</v>
      </c>
      <c r="D90" t="s">
        <v>9392</v>
      </c>
      <c r="E90" t="s">
        <v>9091</v>
      </c>
      <c r="F90" t="s">
        <v>9092</v>
      </c>
      <c r="G90">
        <v>2</v>
      </c>
      <c r="H90" t="s">
        <v>9393</v>
      </c>
      <c r="I90" t="s">
        <v>9197</v>
      </c>
      <c r="J90" t="s">
        <v>9095</v>
      </c>
      <c r="K90" t="str">
        <f>_xlfn.XLOOKUP(Table2[[#This Row],[Security Code]],Table1[BSE Code],Table1[CODE],"",0)</f>
        <v>BOM500097</v>
      </c>
      <c r="L90" t="str">
        <f>_xlfn.XLOOKUP(Table2[[#This Row],[Security Code]],Table3[Code],Table3[Code],"",0)</f>
        <v/>
      </c>
      <c r="M90" t="b">
        <f>IF(AND(Table2[[#This Row],[Quandl Code]]&lt;&gt;"",Table2[[#This Row],[Top100]]&lt;&gt;""),TRUE,FALSE)</f>
        <v>0</v>
      </c>
    </row>
    <row r="91" spans="1:13" hidden="1">
      <c r="A91">
        <v>500098</v>
      </c>
      <c r="C91" t="s">
        <v>9394</v>
      </c>
      <c r="D91" t="s">
        <v>9395</v>
      </c>
      <c r="E91" t="s">
        <v>9103</v>
      </c>
      <c r="F91" t="s">
        <v>9092</v>
      </c>
      <c r="G91">
        <v>10</v>
      </c>
      <c r="H91" t="s">
        <v>9396</v>
      </c>
      <c r="I91" t="s">
        <v>9105</v>
      </c>
      <c r="J91" t="s">
        <v>9095</v>
      </c>
      <c r="K91" t="str">
        <f>_xlfn.XLOOKUP(Table2[[#This Row],[Security Code]],Table1[BSE Code],Table1[CODE],"",0)</f>
        <v/>
      </c>
      <c r="L91" t="str">
        <f>_xlfn.XLOOKUP(Table2[[#This Row],[Security Code]],Table3[Code],Table3[Code],"",0)</f>
        <v/>
      </c>
      <c r="M91" t="b">
        <f>IF(AND(Table2[[#This Row],[Quandl Code]]&lt;&gt;"",Table2[[#This Row],[Top100]]&lt;&gt;""),TRUE,FALSE)</f>
        <v>0</v>
      </c>
    </row>
    <row r="92" spans="1:13" hidden="1">
      <c r="A92">
        <v>500099</v>
      </c>
      <c r="C92" t="s">
        <v>9397</v>
      </c>
      <c r="D92" t="s">
        <v>9398</v>
      </c>
      <c r="E92" t="s">
        <v>9103</v>
      </c>
      <c r="F92" t="s">
        <v>9092</v>
      </c>
      <c r="G92">
        <v>10</v>
      </c>
      <c r="H92" t="s">
        <v>9399</v>
      </c>
      <c r="I92" t="s">
        <v>9105</v>
      </c>
      <c r="J92" t="s">
        <v>9095</v>
      </c>
      <c r="K92" t="str">
        <f>_xlfn.XLOOKUP(Table2[[#This Row],[Security Code]],Table1[BSE Code],Table1[CODE],"",0)</f>
        <v/>
      </c>
      <c r="L92" t="str">
        <f>_xlfn.XLOOKUP(Table2[[#This Row],[Security Code]],Table3[Code],Table3[Code],"",0)</f>
        <v/>
      </c>
      <c r="M92" t="b">
        <f>IF(AND(Table2[[#This Row],[Quandl Code]]&lt;&gt;"",Table2[[#This Row],[Top100]]&lt;&gt;""),TRUE,FALSE)</f>
        <v>0</v>
      </c>
    </row>
    <row r="93" spans="1:13" hidden="1">
      <c r="A93">
        <v>500100</v>
      </c>
      <c r="C93" t="s">
        <v>9400</v>
      </c>
      <c r="D93" t="s">
        <v>9401</v>
      </c>
      <c r="E93" t="s">
        <v>9103</v>
      </c>
      <c r="F93" t="s">
        <v>9108</v>
      </c>
      <c r="G93">
        <v>10</v>
      </c>
      <c r="H93" t="s">
        <v>9402</v>
      </c>
      <c r="I93" t="s">
        <v>9201</v>
      </c>
      <c r="J93" t="s">
        <v>9095</v>
      </c>
      <c r="K93" t="str">
        <f>_xlfn.XLOOKUP(Table2[[#This Row],[Security Code]],Table1[BSE Code],Table1[CODE],"",0)</f>
        <v/>
      </c>
      <c r="L93" t="str">
        <f>_xlfn.XLOOKUP(Table2[[#This Row],[Security Code]],Table3[Code],Table3[Code],"",0)</f>
        <v/>
      </c>
      <c r="M93" t="b">
        <f>IF(AND(Table2[[#This Row],[Quandl Code]]&lt;&gt;"",Table2[[#This Row],[Top100]]&lt;&gt;""),TRUE,FALSE)</f>
        <v>0</v>
      </c>
    </row>
    <row r="94" spans="1:13" hidden="1">
      <c r="A94">
        <v>500101</v>
      </c>
      <c r="C94" t="s">
        <v>9403</v>
      </c>
      <c r="D94" t="s">
        <v>9404</v>
      </c>
      <c r="E94" t="s">
        <v>9091</v>
      </c>
      <c r="F94" t="s">
        <v>9098</v>
      </c>
      <c r="G94">
        <v>10</v>
      </c>
      <c r="H94" t="s">
        <v>9405</v>
      </c>
      <c r="I94" t="s">
        <v>9160</v>
      </c>
      <c r="J94" t="s">
        <v>9095</v>
      </c>
      <c r="K94" t="str">
        <f>_xlfn.XLOOKUP(Table2[[#This Row],[Security Code]],Table1[BSE Code],Table1[CODE],"",0)</f>
        <v>BOM500101</v>
      </c>
      <c r="L94" t="str">
        <f>_xlfn.XLOOKUP(Table2[[#This Row],[Security Code]],Table3[Code],Table3[Code],"",0)</f>
        <v/>
      </c>
      <c r="M94" t="b">
        <f>IF(AND(Table2[[#This Row],[Quandl Code]]&lt;&gt;"",Table2[[#This Row],[Top100]]&lt;&gt;""),TRUE,FALSE)</f>
        <v>0</v>
      </c>
    </row>
    <row r="95" spans="1:13" hidden="1">
      <c r="A95">
        <v>500102</v>
      </c>
      <c r="C95" t="s">
        <v>9406</v>
      </c>
      <c r="D95" t="s">
        <v>9407</v>
      </c>
      <c r="E95" t="s">
        <v>9091</v>
      </c>
      <c r="F95" t="s">
        <v>9092</v>
      </c>
      <c r="G95">
        <v>2</v>
      </c>
      <c r="H95" t="s">
        <v>9408</v>
      </c>
      <c r="I95" t="s">
        <v>9409</v>
      </c>
      <c r="J95" t="s">
        <v>9095</v>
      </c>
      <c r="K95" t="str">
        <f>_xlfn.XLOOKUP(Table2[[#This Row],[Security Code]],Table1[BSE Code],Table1[CODE],"",0)</f>
        <v>BOM500102</v>
      </c>
      <c r="L95" t="str">
        <f>_xlfn.XLOOKUP(Table2[[#This Row],[Security Code]],Table3[Code],Table3[Code],"",0)</f>
        <v/>
      </c>
      <c r="M95" t="b">
        <f>IF(AND(Table2[[#This Row],[Quandl Code]]&lt;&gt;"",Table2[[#This Row],[Top100]]&lt;&gt;""),TRUE,FALSE)</f>
        <v>0</v>
      </c>
    </row>
    <row r="96" spans="1:13" hidden="1">
      <c r="A96">
        <v>500103</v>
      </c>
      <c r="C96" t="s">
        <v>9410</v>
      </c>
      <c r="D96" t="s">
        <v>9411</v>
      </c>
      <c r="E96" t="s">
        <v>9091</v>
      </c>
      <c r="F96" t="s">
        <v>9098</v>
      </c>
      <c r="G96">
        <v>2</v>
      </c>
      <c r="H96" t="s">
        <v>9412</v>
      </c>
      <c r="I96" t="s">
        <v>9094</v>
      </c>
      <c r="J96" t="s">
        <v>9095</v>
      </c>
      <c r="K96" t="str">
        <f>_xlfn.XLOOKUP(Table2[[#This Row],[Security Code]],Table1[BSE Code],Table1[CODE],"",0)</f>
        <v>BOM500103</v>
      </c>
      <c r="L96" t="str">
        <f>_xlfn.XLOOKUP(Table2[[#This Row],[Security Code]],Table3[Code],Table3[Code],"",0)</f>
        <v/>
      </c>
      <c r="M96" t="b">
        <f>IF(AND(Table2[[#This Row],[Quandl Code]]&lt;&gt;"",Table2[[#This Row],[Top100]]&lt;&gt;""),TRUE,FALSE)</f>
        <v>0</v>
      </c>
    </row>
    <row r="97" spans="1:13">
      <c r="A97">
        <v>500104</v>
      </c>
      <c r="C97" t="s">
        <v>9413</v>
      </c>
      <c r="D97" t="s">
        <v>9414</v>
      </c>
      <c r="E97" t="s">
        <v>9091</v>
      </c>
      <c r="F97" t="s">
        <v>9098</v>
      </c>
      <c r="G97">
        <v>10</v>
      </c>
      <c r="H97" t="s">
        <v>9415</v>
      </c>
      <c r="I97" t="s">
        <v>9416</v>
      </c>
      <c r="J97" t="s">
        <v>9095</v>
      </c>
      <c r="K97" t="str">
        <f>_xlfn.XLOOKUP(Table2[[#This Row],[Security Code]],Table1[BSE Code],Table1[CODE],"",0)</f>
        <v>BOM500104</v>
      </c>
      <c r="L97">
        <f>_xlfn.XLOOKUP(Table2[[#This Row],[Security Code]],Table3[Code],Table3[Code],"",0)</f>
        <v>500104</v>
      </c>
      <c r="M97" t="b">
        <f>IF(AND(Table2[[#This Row],[Quandl Code]]&lt;&gt;"",Table2[[#This Row],[Top100]]&lt;&gt;""),TRUE,FALSE)</f>
        <v>1</v>
      </c>
    </row>
    <row r="98" spans="1:13" hidden="1">
      <c r="A98">
        <v>500105</v>
      </c>
      <c r="C98" t="s">
        <v>9417</v>
      </c>
      <c r="D98" t="s">
        <v>9418</v>
      </c>
      <c r="E98" t="s">
        <v>9103</v>
      </c>
      <c r="F98" t="s">
        <v>9092</v>
      </c>
      <c r="G98">
        <v>10</v>
      </c>
      <c r="H98" t="s">
        <v>9419</v>
      </c>
      <c r="I98" t="s">
        <v>9105</v>
      </c>
      <c r="J98" t="s">
        <v>9095</v>
      </c>
      <c r="K98" t="str">
        <f>_xlfn.XLOOKUP(Table2[[#This Row],[Security Code]],Table1[BSE Code],Table1[CODE],"",0)</f>
        <v/>
      </c>
      <c r="L98" t="str">
        <f>_xlfn.XLOOKUP(Table2[[#This Row],[Security Code]],Table3[Code],Table3[Code],"",0)</f>
        <v/>
      </c>
      <c r="M98" t="b">
        <f>IF(AND(Table2[[#This Row],[Quandl Code]]&lt;&gt;"",Table2[[#This Row],[Top100]]&lt;&gt;""),TRUE,FALSE)</f>
        <v>0</v>
      </c>
    </row>
    <row r="99" spans="1:13" hidden="1">
      <c r="A99">
        <v>500106</v>
      </c>
      <c r="C99" t="s">
        <v>9420</v>
      </c>
      <c r="D99" t="s">
        <v>9421</v>
      </c>
      <c r="E99" t="s">
        <v>9091</v>
      </c>
      <c r="F99" t="s">
        <v>9098</v>
      </c>
      <c r="G99">
        <v>10</v>
      </c>
      <c r="H99" t="s">
        <v>9422</v>
      </c>
      <c r="I99" t="s">
        <v>9423</v>
      </c>
      <c r="J99" t="s">
        <v>9095</v>
      </c>
      <c r="K99" t="str">
        <f>_xlfn.XLOOKUP(Table2[[#This Row],[Security Code]],Table1[BSE Code],Table1[CODE],"",0)</f>
        <v>BOM500106</v>
      </c>
      <c r="L99" t="str">
        <f>_xlfn.XLOOKUP(Table2[[#This Row],[Security Code]],Table3[Code],Table3[Code],"",0)</f>
        <v/>
      </c>
      <c r="M99" t="b">
        <f>IF(AND(Table2[[#This Row],[Quandl Code]]&lt;&gt;"",Table2[[#This Row],[Top100]]&lt;&gt;""),TRUE,FALSE)</f>
        <v>0</v>
      </c>
    </row>
    <row r="100" spans="1:13" hidden="1">
      <c r="A100">
        <v>500107</v>
      </c>
      <c r="C100" t="s">
        <v>9424</v>
      </c>
      <c r="D100" t="s">
        <v>9425</v>
      </c>
      <c r="E100" t="s">
        <v>9103</v>
      </c>
      <c r="F100" t="s">
        <v>9092</v>
      </c>
      <c r="G100">
        <v>10</v>
      </c>
      <c r="H100" t="s">
        <v>9426</v>
      </c>
      <c r="I100" t="s">
        <v>9105</v>
      </c>
      <c r="J100" t="s">
        <v>9095</v>
      </c>
      <c r="K100" t="str">
        <f>_xlfn.XLOOKUP(Table2[[#This Row],[Security Code]],Table1[BSE Code],Table1[CODE],"",0)</f>
        <v/>
      </c>
      <c r="L100" t="str">
        <f>_xlfn.XLOOKUP(Table2[[#This Row],[Security Code]],Table3[Code],Table3[Code],"",0)</f>
        <v/>
      </c>
      <c r="M100" t="b">
        <f>IF(AND(Table2[[#This Row],[Quandl Code]]&lt;&gt;"",Table2[[#This Row],[Top100]]&lt;&gt;""),TRUE,FALSE)</f>
        <v>0</v>
      </c>
    </row>
    <row r="101" spans="1:13" hidden="1">
      <c r="A101">
        <v>500108</v>
      </c>
      <c r="C101" t="s">
        <v>9427</v>
      </c>
      <c r="D101" t="s">
        <v>9428</v>
      </c>
      <c r="E101" t="s">
        <v>9091</v>
      </c>
      <c r="F101" t="s">
        <v>9092</v>
      </c>
      <c r="G101">
        <v>10</v>
      </c>
      <c r="H101" t="s">
        <v>9429</v>
      </c>
      <c r="I101" t="s">
        <v>9430</v>
      </c>
      <c r="J101" t="s">
        <v>9095</v>
      </c>
      <c r="K101" t="str">
        <f>_xlfn.XLOOKUP(Table2[[#This Row],[Security Code]],Table1[BSE Code],Table1[CODE],"",0)</f>
        <v>BOM500108</v>
      </c>
      <c r="L101" t="str">
        <f>_xlfn.XLOOKUP(Table2[[#This Row],[Security Code]],Table3[Code],Table3[Code],"",0)</f>
        <v/>
      </c>
      <c r="M101" t="b">
        <f>IF(AND(Table2[[#This Row],[Quandl Code]]&lt;&gt;"",Table2[[#This Row],[Top100]]&lt;&gt;""),TRUE,FALSE)</f>
        <v>0</v>
      </c>
    </row>
    <row r="102" spans="1:13" hidden="1">
      <c r="A102">
        <v>500109</v>
      </c>
      <c r="C102" t="s">
        <v>9431</v>
      </c>
      <c r="D102" t="s">
        <v>9432</v>
      </c>
      <c r="E102" t="s">
        <v>9091</v>
      </c>
      <c r="F102" t="s">
        <v>9098</v>
      </c>
      <c r="G102">
        <v>10</v>
      </c>
      <c r="H102" t="s">
        <v>9433</v>
      </c>
      <c r="I102" t="s">
        <v>9416</v>
      </c>
      <c r="J102" t="s">
        <v>9095</v>
      </c>
      <c r="K102" t="str">
        <f>_xlfn.XLOOKUP(Table2[[#This Row],[Security Code]],Table1[BSE Code],Table1[CODE],"",0)</f>
        <v>BOM500109</v>
      </c>
      <c r="L102" t="str">
        <f>_xlfn.XLOOKUP(Table2[[#This Row],[Security Code]],Table3[Code],Table3[Code],"",0)</f>
        <v/>
      </c>
      <c r="M102" t="b">
        <f>IF(AND(Table2[[#This Row],[Quandl Code]]&lt;&gt;"",Table2[[#This Row],[Top100]]&lt;&gt;""),TRUE,FALSE)</f>
        <v>0</v>
      </c>
    </row>
    <row r="103" spans="1:13" hidden="1">
      <c r="A103">
        <v>500110</v>
      </c>
      <c r="C103" t="s">
        <v>9434</v>
      </c>
      <c r="D103" t="s">
        <v>9435</v>
      </c>
      <c r="E103" t="s">
        <v>9091</v>
      </c>
      <c r="F103" t="s">
        <v>9098</v>
      </c>
      <c r="G103">
        <v>10</v>
      </c>
      <c r="H103" t="s">
        <v>9436</v>
      </c>
      <c r="I103" t="s">
        <v>9416</v>
      </c>
      <c r="J103" t="s">
        <v>9095</v>
      </c>
      <c r="K103" t="str">
        <f>_xlfn.XLOOKUP(Table2[[#This Row],[Security Code]],Table1[BSE Code],Table1[CODE],"",0)</f>
        <v>BOM500110</v>
      </c>
      <c r="L103" t="str">
        <f>_xlfn.XLOOKUP(Table2[[#This Row],[Security Code]],Table3[Code],Table3[Code],"",0)</f>
        <v/>
      </c>
      <c r="M103" t="b">
        <f>IF(AND(Table2[[#This Row],[Quandl Code]]&lt;&gt;"",Table2[[#This Row],[Top100]]&lt;&gt;""),TRUE,FALSE)</f>
        <v>0</v>
      </c>
    </row>
    <row r="104" spans="1:13" hidden="1">
      <c r="A104">
        <v>500111</v>
      </c>
      <c r="C104" t="s">
        <v>9437</v>
      </c>
      <c r="D104" t="s">
        <v>9438</v>
      </c>
      <c r="E104" t="s">
        <v>9091</v>
      </c>
      <c r="F104" t="s">
        <v>9098</v>
      </c>
      <c r="G104">
        <v>10</v>
      </c>
      <c r="H104" t="s">
        <v>9439</v>
      </c>
      <c r="I104" t="s">
        <v>9142</v>
      </c>
      <c r="J104" t="s">
        <v>9095</v>
      </c>
      <c r="K104" t="str">
        <f>_xlfn.XLOOKUP(Table2[[#This Row],[Security Code]],Table1[BSE Code],Table1[CODE],"",0)</f>
        <v>BOM500111</v>
      </c>
      <c r="L104" t="str">
        <f>_xlfn.XLOOKUP(Table2[[#This Row],[Security Code]],Table3[Code],Table3[Code],"",0)</f>
        <v/>
      </c>
      <c r="M104" t="b">
        <f>IF(AND(Table2[[#This Row],[Quandl Code]]&lt;&gt;"",Table2[[#This Row],[Top100]]&lt;&gt;""),TRUE,FALSE)</f>
        <v>0</v>
      </c>
    </row>
    <row r="105" spans="1:13">
      <c r="A105">
        <v>500112</v>
      </c>
      <c r="C105" t="s">
        <v>9440</v>
      </c>
      <c r="D105" t="s">
        <v>9441</v>
      </c>
      <c r="E105" t="s">
        <v>9091</v>
      </c>
      <c r="F105" t="s">
        <v>9098</v>
      </c>
      <c r="G105">
        <v>1</v>
      </c>
      <c r="H105" t="s">
        <v>9442</v>
      </c>
      <c r="I105" t="s">
        <v>9156</v>
      </c>
      <c r="J105" t="s">
        <v>9095</v>
      </c>
      <c r="K105" t="str">
        <f>_xlfn.XLOOKUP(Table2[[#This Row],[Security Code]],Table1[BSE Code],Table1[CODE],"",0)</f>
        <v>BOM500112</v>
      </c>
      <c r="L105">
        <f>_xlfn.XLOOKUP(Table2[[#This Row],[Security Code]],Table3[Code],Table3[Code],"",0)</f>
        <v>500112</v>
      </c>
      <c r="M105" t="b">
        <f>IF(AND(Table2[[#This Row],[Quandl Code]]&lt;&gt;"",Table2[[#This Row],[Top100]]&lt;&gt;""),TRUE,FALSE)</f>
        <v>1</v>
      </c>
    </row>
    <row r="106" spans="1:13" hidden="1">
      <c r="A106">
        <v>500113</v>
      </c>
      <c r="C106" t="s">
        <v>9443</v>
      </c>
      <c r="D106" t="s">
        <v>9444</v>
      </c>
      <c r="E106" t="s">
        <v>9091</v>
      </c>
      <c r="F106" t="s">
        <v>9098</v>
      </c>
      <c r="G106">
        <v>10</v>
      </c>
      <c r="H106" t="s">
        <v>9445</v>
      </c>
      <c r="I106" t="s">
        <v>9241</v>
      </c>
      <c r="J106" t="s">
        <v>9095</v>
      </c>
      <c r="K106" t="str">
        <f>_xlfn.XLOOKUP(Table2[[#This Row],[Security Code]],Table1[BSE Code],Table1[CODE],"",0)</f>
        <v>BOM500113</v>
      </c>
      <c r="L106" t="str">
        <f>_xlfn.XLOOKUP(Table2[[#This Row],[Security Code]],Table3[Code],Table3[Code],"",0)</f>
        <v/>
      </c>
      <c r="M106" t="b">
        <f>IF(AND(Table2[[#This Row],[Quandl Code]]&lt;&gt;"",Table2[[#This Row],[Top100]]&lt;&gt;""),TRUE,FALSE)</f>
        <v>0</v>
      </c>
    </row>
    <row r="107" spans="1:13">
      <c r="A107">
        <v>500114</v>
      </c>
      <c r="C107" t="s">
        <v>9446</v>
      </c>
      <c r="D107" t="s">
        <v>9447</v>
      </c>
      <c r="E107" t="s">
        <v>9091</v>
      </c>
      <c r="F107" t="s">
        <v>9098</v>
      </c>
      <c r="G107">
        <v>1</v>
      </c>
      <c r="H107" t="s">
        <v>9448</v>
      </c>
      <c r="I107" t="s">
        <v>9449</v>
      </c>
      <c r="J107" t="s">
        <v>9095</v>
      </c>
      <c r="K107" t="str">
        <f>_xlfn.XLOOKUP(Table2[[#This Row],[Security Code]],Table1[BSE Code],Table1[CODE],"",0)</f>
        <v>BOM500114</v>
      </c>
      <c r="L107">
        <f>_xlfn.XLOOKUP(Table2[[#This Row],[Security Code]],Table3[Code],Table3[Code],"",0)</f>
        <v>500114</v>
      </c>
      <c r="M107" t="b">
        <f>IF(AND(Table2[[#This Row],[Quandl Code]]&lt;&gt;"",Table2[[#This Row],[Top100]]&lt;&gt;""),TRUE,FALSE)</f>
        <v>1</v>
      </c>
    </row>
    <row r="108" spans="1:13" hidden="1">
      <c r="A108">
        <v>500115</v>
      </c>
      <c r="C108" t="s">
        <v>9450</v>
      </c>
      <c r="D108" t="s">
        <v>9450</v>
      </c>
      <c r="E108" t="s">
        <v>9103</v>
      </c>
      <c r="F108" t="s">
        <v>9129</v>
      </c>
      <c r="G108">
        <v>10</v>
      </c>
      <c r="H108" t="s">
        <v>9451</v>
      </c>
      <c r="I108" t="s">
        <v>9105</v>
      </c>
      <c r="J108" t="s">
        <v>9095</v>
      </c>
      <c r="K108" t="str">
        <f>_xlfn.XLOOKUP(Table2[[#This Row],[Security Code]],Table1[BSE Code],Table1[CODE],"",0)</f>
        <v/>
      </c>
      <c r="L108" t="str">
        <f>_xlfn.XLOOKUP(Table2[[#This Row],[Security Code]],Table3[Code],Table3[Code],"",0)</f>
        <v/>
      </c>
      <c r="M108" t="b">
        <f>IF(AND(Table2[[#This Row],[Quandl Code]]&lt;&gt;"",Table2[[#This Row],[Top100]]&lt;&gt;""),TRUE,FALSE)</f>
        <v>0</v>
      </c>
    </row>
    <row r="109" spans="1:13" hidden="1">
      <c r="A109">
        <v>500116</v>
      </c>
      <c r="C109" t="s">
        <v>9452</v>
      </c>
      <c r="D109" t="s">
        <v>9453</v>
      </c>
      <c r="E109" t="s">
        <v>9091</v>
      </c>
      <c r="F109" t="s">
        <v>9098</v>
      </c>
      <c r="G109">
        <v>10</v>
      </c>
      <c r="H109" t="s">
        <v>9454</v>
      </c>
      <c r="I109" t="s">
        <v>9156</v>
      </c>
      <c r="J109" t="s">
        <v>9095</v>
      </c>
      <c r="K109" t="str">
        <f>_xlfn.XLOOKUP(Table2[[#This Row],[Security Code]],Table1[BSE Code],Table1[CODE],"",0)</f>
        <v>BOM500116</v>
      </c>
      <c r="L109" t="str">
        <f>_xlfn.XLOOKUP(Table2[[#This Row],[Security Code]],Table3[Code],Table3[Code],"",0)</f>
        <v/>
      </c>
      <c r="M109" t="b">
        <f>IF(AND(Table2[[#This Row],[Quandl Code]]&lt;&gt;"",Table2[[#This Row],[Top100]]&lt;&gt;""),TRUE,FALSE)</f>
        <v>0</v>
      </c>
    </row>
    <row r="110" spans="1:13" hidden="1">
      <c r="A110">
        <v>500117</v>
      </c>
      <c r="C110" t="s">
        <v>9455</v>
      </c>
      <c r="D110" t="s">
        <v>9456</v>
      </c>
      <c r="E110" t="s">
        <v>9091</v>
      </c>
      <c r="F110" t="s">
        <v>9092</v>
      </c>
      <c r="G110">
        <v>2</v>
      </c>
      <c r="H110" t="s">
        <v>9457</v>
      </c>
      <c r="I110" t="s">
        <v>9458</v>
      </c>
      <c r="J110" t="s">
        <v>9095</v>
      </c>
      <c r="K110" t="str">
        <f>_xlfn.XLOOKUP(Table2[[#This Row],[Security Code]],Table1[BSE Code],Table1[CODE],"",0)</f>
        <v>BOM500117</v>
      </c>
      <c r="L110" t="str">
        <f>_xlfn.XLOOKUP(Table2[[#This Row],[Security Code]],Table3[Code],Table3[Code],"",0)</f>
        <v/>
      </c>
      <c r="M110" t="b">
        <f>IF(AND(Table2[[#This Row],[Quandl Code]]&lt;&gt;"",Table2[[#This Row],[Top100]]&lt;&gt;""),TRUE,FALSE)</f>
        <v>0</v>
      </c>
    </row>
    <row r="111" spans="1:13" hidden="1">
      <c r="A111">
        <v>500119</v>
      </c>
      <c r="C111" t="s">
        <v>9459</v>
      </c>
      <c r="D111" t="s">
        <v>9460</v>
      </c>
      <c r="E111" t="s">
        <v>9091</v>
      </c>
      <c r="F111" t="s">
        <v>9092</v>
      </c>
      <c r="G111">
        <v>10</v>
      </c>
      <c r="H111" t="s">
        <v>9461</v>
      </c>
      <c r="I111" t="s">
        <v>9197</v>
      </c>
      <c r="J111" t="s">
        <v>9095</v>
      </c>
      <c r="K111" t="str">
        <f>_xlfn.XLOOKUP(Table2[[#This Row],[Security Code]],Table1[BSE Code],Table1[CODE],"",0)</f>
        <v>BOM500119</v>
      </c>
      <c r="L111" t="str">
        <f>_xlfn.XLOOKUP(Table2[[#This Row],[Security Code]],Table3[Code],Table3[Code],"",0)</f>
        <v/>
      </c>
      <c r="M111" t="b">
        <f>IF(AND(Table2[[#This Row],[Quandl Code]]&lt;&gt;"",Table2[[#This Row],[Top100]]&lt;&gt;""),TRUE,FALSE)</f>
        <v>0</v>
      </c>
    </row>
    <row r="112" spans="1:13" hidden="1">
      <c r="A112">
        <v>500120</v>
      </c>
      <c r="C112" t="s">
        <v>9462</v>
      </c>
      <c r="D112" t="s">
        <v>9463</v>
      </c>
      <c r="E112" t="s">
        <v>9091</v>
      </c>
      <c r="F112" t="s">
        <v>9120</v>
      </c>
      <c r="G112">
        <v>10</v>
      </c>
      <c r="H112" t="s">
        <v>9464</v>
      </c>
      <c r="I112" t="s">
        <v>9178</v>
      </c>
      <c r="J112" t="s">
        <v>9095</v>
      </c>
      <c r="K112" t="str">
        <f>_xlfn.XLOOKUP(Table2[[#This Row],[Security Code]],Table1[BSE Code],Table1[CODE],"",0)</f>
        <v>BOM500120</v>
      </c>
      <c r="L112" t="str">
        <f>_xlfn.XLOOKUP(Table2[[#This Row],[Security Code]],Table3[Code],Table3[Code],"",0)</f>
        <v/>
      </c>
      <c r="M112" t="b">
        <f>IF(AND(Table2[[#This Row],[Quandl Code]]&lt;&gt;"",Table2[[#This Row],[Top100]]&lt;&gt;""),TRUE,FALSE)</f>
        <v>0</v>
      </c>
    </row>
    <row r="113" spans="1:13" hidden="1">
      <c r="A113">
        <v>500121</v>
      </c>
      <c r="C113" t="s">
        <v>9465</v>
      </c>
      <c r="D113" t="s">
        <v>9466</v>
      </c>
      <c r="E113" t="s">
        <v>9103</v>
      </c>
      <c r="F113" t="s">
        <v>9092</v>
      </c>
      <c r="G113">
        <v>10</v>
      </c>
      <c r="H113" t="s">
        <v>9467</v>
      </c>
      <c r="I113" t="s">
        <v>9105</v>
      </c>
      <c r="J113" t="s">
        <v>9095</v>
      </c>
      <c r="K113" t="str">
        <f>_xlfn.XLOOKUP(Table2[[#This Row],[Security Code]],Table1[BSE Code],Table1[CODE],"",0)</f>
        <v/>
      </c>
      <c r="L113" t="str">
        <f>_xlfn.XLOOKUP(Table2[[#This Row],[Security Code]],Table3[Code],Table3[Code],"",0)</f>
        <v/>
      </c>
      <c r="M113" t="b">
        <f>IF(AND(Table2[[#This Row],[Quandl Code]]&lt;&gt;"",Table2[[#This Row],[Top100]]&lt;&gt;""),TRUE,FALSE)</f>
        <v>0</v>
      </c>
    </row>
    <row r="114" spans="1:13" hidden="1">
      <c r="A114">
        <v>500122</v>
      </c>
      <c r="C114" t="s">
        <v>9468</v>
      </c>
      <c r="D114" t="s">
        <v>9469</v>
      </c>
      <c r="E114" t="s">
        <v>9103</v>
      </c>
      <c r="F114" t="s">
        <v>9129</v>
      </c>
      <c r="G114">
        <v>10</v>
      </c>
      <c r="H114" t="s">
        <v>9470</v>
      </c>
      <c r="I114" t="s">
        <v>9105</v>
      </c>
      <c r="J114" t="s">
        <v>9095</v>
      </c>
      <c r="K114" t="str">
        <f>_xlfn.XLOOKUP(Table2[[#This Row],[Security Code]],Table1[BSE Code],Table1[CODE],"",0)</f>
        <v/>
      </c>
      <c r="L114" t="str">
        <f>_xlfn.XLOOKUP(Table2[[#This Row],[Security Code]],Table3[Code],Table3[Code],"",0)</f>
        <v/>
      </c>
      <c r="M114" t="b">
        <f>IF(AND(Table2[[#This Row],[Quandl Code]]&lt;&gt;"",Table2[[#This Row],[Top100]]&lt;&gt;""),TRUE,FALSE)</f>
        <v>0</v>
      </c>
    </row>
    <row r="115" spans="1:13" hidden="1">
      <c r="A115">
        <v>500123</v>
      </c>
      <c r="C115" t="s">
        <v>9471</v>
      </c>
      <c r="D115" t="s">
        <v>9472</v>
      </c>
      <c r="E115" t="s">
        <v>9091</v>
      </c>
      <c r="F115" t="s">
        <v>9092</v>
      </c>
      <c r="G115">
        <v>10</v>
      </c>
      <c r="H115" t="s">
        <v>9473</v>
      </c>
      <c r="I115" t="s">
        <v>9134</v>
      </c>
      <c r="J115" t="s">
        <v>9095</v>
      </c>
      <c r="K115" t="str">
        <f>_xlfn.XLOOKUP(Table2[[#This Row],[Security Code]],Table1[BSE Code],Table1[CODE],"",0)</f>
        <v>BOM500123</v>
      </c>
      <c r="L115" t="str">
        <f>_xlfn.XLOOKUP(Table2[[#This Row],[Security Code]],Table3[Code],Table3[Code],"",0)</f>
        <v/>
      </c>
      <c r="M115" t="b">
        <f>IF(AND(Table2[[#This Row],[Quandl Code]]&lt;&gt;"",Table2[[#This Row],[Top100]]&lt;&gt;""),TRUE,FALSE)</f>
        <v>0</v>
      </c>
    </row>
    <row r="116" spans="1:13">
      <c r="A116">
        <v>500124</v>
      </c>
      <c r="C116" t="s">
        <v>9474</v>
      </c>
      <c r="D116" t="s">
        <v>9475</v>
      </c>
      <c r="E116" t="s">
        <v>9091</v>
      </c>
      <c r="F116" t="s">
        <v>9098</v>
      </c>
      <c r="G116">
        <v>5</v>
      </c>
      <c r="H116" t="s">
        <v>9476</v>
      </c>
      <c r="I116" t="s">
        <v>9122</v>
      </c>
      <c r="J116" t="s">
        <v>9095</v>
      </c>
      <c r="K116" t="str">
        <f>_xlfn.XLOOKUP(Table2[[#This Row],[Security Code]],Table1[BSE Code],Table1[CODE],"",0)</f>
        <v>BOM500124</v>
      </c>
      <c r="L116">
        <f>_xlfn.XLOOKUP(Table2[[#This Row],[Security Code]],Table3[Code],Table3[Code],"",0)</f>
        <v>500124</v>
      </c>
      <c r="M116" t="b">
        <f>IF(AND(Table2[[#This Row],[Quandl Code]]&lt;&gt;"",Table2[[#This Row],[Top100]]&lt;&gt;""),TRUE,FALSE)</f>
        <v>1</v>
      </c>
    </row>
    <row r="117" spans="1:13" hidden="1">
      <c r="A117">
        <v>500125</v>
      </c>
      <c r="C117" t="s">
        <v>9477</v>
      </c>
      <c r="D117" t="s">
        <v>9478</v>
      </c>
      <c r="E117" t="s">
        <v>9091</v>
      </c>
      <c r="F117" t="s">
        <v>9098</v>
      </c>
      <c r="G117">
        <v>1</v>
      </c>
      <c r="H117" t="s">
        <v>9479</v>
      </c>
      <c r="I117" t="s">
        <v>9197</v>
      </c>
      <c r="J117" t="s">
        <v>9095</v>
      </c>
      <c r="K117" t="str">
        <f>_xlfn.XLOOKUP(Table2[[#This Row],[Security Code]],Table1[BSE Code],Table1[CODE],"",0)</f>
        <v>BOM500125</v>
      </c>
      <c r="L117" t="str">
        <f>_xlfn.XLOOKUP(Table2[[#This Row],[Security Code]],Table3[Code],Table3[Code],"",0)</f>
        <v/>
      </c>
      <c r="M117" t="b">
        <f>IF(AND(Table2[[#This Row],[Quandl Code]]&lt;&gt;"",Table2[[#This Row],[Top100]]&lt;&gt;""),TRUE,FALSE)</f>
        <v>0</v>
      </c>
    </row>
    <row r="118" spans="1:13" hidden="1">
      <c r="A118">
        <v>500126</v>
      </c>
      <c r="C118" t="s">
        <v>9480</v>
      </c>
      <c r="D118" t="s">
        <v>9481</v>
      </c>
      <c r="E118" t="s">
        <v>9091</v>
      </c>
      <c r="F118" t="s">
        <v>9098</v>
      </c>
      <c r="G118">
        <v>10</v>
      </c>
      <c r="H118" t="s">
        <v>9482</v>
      </c>
      <c r="I118" t="s">
        <v>9122</v>
      </c>
      <c r="J118" t="s">
        <v>9095</v>
      </c>
      <c r="K118" t="str">
        <f>_xlfn.XLOOKUP(Table2[[#This Row],[Security Code]],Table1[BSE Code],Table1[CODE],"",0)</f>
        <v>BOM500126</v>
      </c>
      <c r="L118" t="str">
        <f>_xlfn.XLOOKUP(Table2[[#This Row],[Security Code]],Table3[Code],Table3[Code],"",0)</f>
        <v/>
      </c>
      <c r="M118" t="b">
        <f>IF(AND(Table2[[#This Row],[Quandl Code]]&lt;&gt;"",Table2[[#This Row],[Top100]]&lt;&gt;""),TRUE,FALSE)</f>
        <v>0</v>
      </c>
    </row>
    <row r="119" spans="1:13" hidden="1">
      <c r="A119">
        <v>500127</v>
      </c>
      <c r="C119" t="s">
        <v>9483</v>
      </c>
      <c r="D119" t="s">
        <v>9484</v>
      </c>
      <c r="E119" t="s">
        <v>9103</v>
      </c>
      <c r="F119" t="s">
        <v>9214</v>
      </c>
      <c r="G119">
        <v>10</v>
      </c>
      <c r="H119" t="s">
        <v>9130</v>
      </c>
      <c r="I119" t="s">
        <v>9485</v>
      </c>
      <c r="J119" t="s">
        <v>9095</v>
      </c>
      <c r="K119" t="str">
        <f>_xlfn.XLOOKUP(Table2[[#This Row],[Security Code]],Table1[BSE Code],Table1[CODE],"",0)</f>
        <v/>
      </c>
      <c r="L119" t="str">
        <f>_xlfn.XLOOKUP(Table2[[#This Row],[Security Code]],Table3[Code],Table3[Code],"",0)</f>
        <v/>
      </c>
      <c r="M119" t="b">
        <f>IF(AND(Table2[[#This Row],[Quandl Code]]&lt;&gt;"",Table2[[#This Row],[Top100]]&lt;&gt;""),TRUE,FALSE)</f>
        <v>0</v>
      </c>
    </row>
    <row r="120" spans="1:13" hidden="1">
      <c r="A120">
        <v>500128</v>
      </c>
      <c r="C120" t="s">
        <v>9486</v>
      </c>
      <c r="D120" t="s">
        <v>9487</v>
      </c>
      <c r="E120" t="s">
        <v>9091</v>
      </c>
      <c r="F120" t="s">
        <v>9092</v>
      </c>
      <c r="G120">
        <v>1</v>
      </c>
      <c r="H120" t="s">
        <v>9488</v>
      </c>
      <c r="I120" t="s">
        <v>9182</v>
      </c>
      <c r="J120" t="s">
        <v>9095</v>
      </c>
      <c r="K120" t="str">
        <f>_xlfn.XLOOKUP(Table2[[#This Row],[Security Code]],Table1[BSE Code],Table1[CODE],"",0)</f>
        <v>BOM500128</v>
      </c>
      <c r="L120" t="str">
        <f>_xlfn.XLOOKUP(Table2[[#This Row],[Security Code]],Table3[Code],Table3[Code],"",0)</f>
        <v/>
      </c>
      <c r="M120" t="b">
        <f>IF(AND(Table2[[#This Row],[Quandl Code]]&lt;&gt;"",Table2[[#This Row],[Top100]]&lt;&gt;""),TRUE,FALSE)</f>
        <v>0</v>
      </c>
    </row>
    <row r="121" spans="1:13" hidden="1">
      <c r="A121">
        <v>500129</v>
      </c>
      <c r="C121" t="s">
        <v>9489</v>
      </c>
      <c r="D121" t="s">
        <v>9490</v>
      </c>
      <c r="E121" t="s">
        <v>9103</v>
      </c>
      <c r="F121" t="s">
        <v>9129</v>
      </c>
      <c r="G121">
        <v>10</v>
      </c>
      <c r="H121" t="s">
        <v>9130</v>
      </c>
      <c r="I121" t="s">
        <v>9105</v>
      </c>
      <c r="J121" t="s">
        <v>9095</v>
      </c>
      <c r="K121" t="str">
        <f>_xlfn.XLOOKUP(Table2[[#This Row],[Security Code]],Table1[BSE Code],Table1[CODE],"",0)</f>
        <v/>
      </c>
      <c r="L121" t="str">
        <f>_xlfn.XLOOKUP(Table2[[#This Row],[Security Code]],Table3[Code],Table3[Code],"",0)</f>
        <v/>
      </c>
      <c r="M121" t="b">
        <f>IF(AND(Table2[[#This Row],[Quandl Code]]&lt;&gt;"",Table2[[#This Row],[Top100]]&lt;&gt;""),TRUE,FALSE)</f>
        <v>0</v>
      </c>
    </row>
    <row r="122" spans="1:13" hidden="1">
      <c r="A122">
        <v>500130</v>
      </c>
      <c r="C122" t="s">
        <v>9491</v>
      </c>
      <c r="D122" t="s">
        <v>9492</v>
      </c>
      <c r="E122" t="s">
        <v>9103</v>
      </c>
      <c r="F122" t="s">
        <v>9167</v>
      </c>
      <c r="G122">
        <v>10</v>
      </c>
      <c r="H122" t="s">
        <v>9493</v>
      </c>
      <c r="I122" t="s">
        <v>9142</v>
      </c>
      <c r="J122" t="s">
        <v>9095</v>
      </c>
      <c r="K122" t="str">
        <f>_xlfn.XLOOKUP(Table2[[#This Row],[Security Code]],Table1[BSE Code],Table1[CODE],"",0)</f>
        <v/>
      </c>
      <c r="L122" t="str">
        <f>_xlfn.XLOOKUP(Table2[[#This Row],[Security Code]],Table3[Code],Table3[Code],"",0)</f>
        <v/>
      </c>
      <c r="M122" t="b">
        <f>IF(AND(Table2[[#This Row],[Quandl Code]]&lt;&gt;"",Table2[[#This Row],[Top100]]&lt;&gt;""),TRUE,FALSE)</f>
        <v>0</v>
      </c>
    </row>
    <row r="123" spans="1:13" hidden="1">
      <c r="A123">
        <v>500131</v>
      </c>
      <c r="C123" t="s">
        <v>9494</v>
      </c>
      <c r="D123" t="s">
        <v>9495</v>
      </c>
      <c r="E123" t="s">
        <v>9103</v>
      </c>
      <c r="F123" t="s">
        <v>9092</v>
      </c>
      <c r="G123">
        <v>1</v>
      </c>
      <c r="H123" t="s">
        <v>9496</v>
      </c>
      <c r="I123" t="s">
        <v>9105</v>
      </c>
      <c r="J123" t="s">
        <v>9095</v>
      </c>
      <c r="K123" t="str">
        <f>_xlfn.XLOOKUP(Table2[[#This Row],[Security Code]],Table1[BSE Code],Table1[CODE],"",0)</f>
        <v/>
      </c>
      <c r="L123" t="str">
        <f>_xlfn.XLOOKUP(Table2[[#This Row],[Security Code]],Table3[Code],Table3[Code],"",0)</f>
        <v/>
      </c>
      <c r="M123" t="b">
        <f>IF(AND(Table2[[#This Row],[Quandl Code]]&lt;&gt;"",Table2[[#This Row],[Top100]]&lt;&gt;""),TRUE,FALSE)</f>
        <v>0</v>
      </c>
    </row>
    <row r="124" spans="1:13" hidden="1">
      <c r="A124">
        <v>500132</v>
      </c>
      <c r="C124" t="s">
        <v>9497</v>
      </c>
      <c r="D124" t="s">
        <v>9498</v>
      </c>
      <c r="E124" t="s">
        <v>9188</v>
      </c>
      <c r="F124" t="s">
        <v>9129</v>
      </c>
      <c r="G124">
        <v>10</v>
      </c>
      <c r="H124" t="s">
        <v>9499</v>
      </c>
      <c r="I124" t="s">
        <v>9197</v>
      </c>
      <c r="J124" t="s">
        <v>9095</v>
      </c>
      <c r="K124" t="str">
        <f>_xlfn.XLOOKUP(Table2[[#This Row],[Security Code]],Table1[BSE Code],Table1[CODE],"",0)</f>
        <v>BOM500132</v>
      </c>
      <c r="L124" t="str">
        <f>_xlfn.XLOOKUP(Table2[[#This Row],[Security Code]],Table3[Code],Table3[Code],"",0)</f>
        <v/>
      </c>
      <c r="M124" t="b">
        <f>IF(AND(Table2[[#This Row],[Quandl Code]]&lt;&gt;"",Table2[[#This Row],[Top100]]&lt;&gt;""),TRUE,FALSE)</f>
        <v>0</v>
      </c>
    </row>
    <row r="125" spans="1:13" hidden="1">
      <c r="A125">
        <v>500133</v>
      </c>
      <c r="C125" t="s">
        <v>9500</v>
      </c>
      <c r="D125" t="s">
        <v>9501</v>
      </c>
      <c r="E125" t="s">
        <v>9091</v>
      </c>
      <c r="F125" t="s">
        <v>9092</v>
      </c>
      <c r="G125">
        <v>10</v>
      </c>
      <c r="H125" t="s">
        <v>9502</v>
      </c>
      <c r="I125" t="s">
        <v>9503</v>
      </c>
      <c r="J125" t="s">
        <v>9095</v>
      </c>
      <c r="K125" t="str">
        <f>_xlfn.XLOOKUP(Table2[[#This Row],[Security Code]],Table1[BSE Code],Table1[CODE],"",0)</f>
        <v>BOM500133</v>
      </c>
      <c r="L125" t="str">
        <f>_xlfn.XLOOKUP(Table2[[#This Row],[Security Code]],Table3[Code],Table3[Code],"",0)</f>
        <v/>
      </c>
      <c r="M125" t="b">
        <f>IF(AND(Table2[[#This Row],[Quandl Code]]&lt;&gt;"",Table2[[#This Row],[Top100]]&lt;&gt;""),TRUE,FALSE)</f>
        <v>0</v>
      </c>
    </row>
    <row r="126" spans="1:13" hidden="1">
      <c r="A126">
        <v>500134</v>
      </c>
      <c r="C126" t="s">
        <v>9504</v>
      </c>
      <c r="D126" t="s">
        <v>9505</v>
      </c>
      <c r="E126" t="s">
        <v>9103</v>
      </c>
      <c r="F126" t="s">
        <v>9098</v>
      </c>
      <c r="G126">
        <v>10</v>
      </c>
      <c r="H126" t="s">
        <v>9506</v>
      </c>
      <c r="I126" t="s">
        <v>9507</v>
      </c>
      <c r="J126" t="s">
        <v>9095</v>
      </c>
      <c r="K126" t="str">
        <f>_xlfn.XLOOKUP(Table2[[#This Row],[Security Code]],Table1[BSE Code],Table1[CODE],"",0)</f>
        <v>BOM500134</v>
      </c>
      <c r="L126" t="str">
        <f>_xlfn.XLOOKUP(Table2[[#This Row],[Security Code]],Table3[Code],Table3[Code],"",0)</f>
        <v/>
      </c>
      <c r="M126" t="b">
        <f>IF(AND(Table2[[#This Row],[Quandl Code]]&lt;&gt;"",Table2[[#This Row],[Top100]]&lt;&gt;""),TRUE,FALSE)</f>
        <v>0</v>
      </c>
    </row>
    <row r="127" spans="1:13" hidden="1">
      <c r="A127">
        <v>500135</v>
      </c>
      <c r="C127" t="s">
        <v>9508</v>
      </c>
      <c r="D127" t="s">
        <v>9509</v>
      </c>
      <c r="E127" t="s">
        <v>9091</v>
      </c>
      <c r="F127" t="s">
        <v>9098</v>
      </c>
      <c r="G127">
        <v>2</v>
      </c>
      <c r="H127" t="s">
        <v>9510</v>
      </c>
      <c r="I127" t="s">
        <v>9511</v>
      </c>
      <c r="J127" t="s">
        <v>9095</v>
      </c>
      <c r="K127" t="str">
        <f>_xlfn.XLOOKUP(Table2[[#This Row],[Security Code]],Table1[BSE Code],Table1[CODE],"",0)</f>
        <v>BOM500135</v>
      </c>
      <c r="L127" t="str">
        <f>_xlfn.XLOOKUP(Table2[[#This Row],[Security Code]],Table3[Code],Table3[Code],"",0)</f>
        <v/>
      </c>
      <c r="M127" t="b">
        <f>IF(AND(Table2[[#This Row],[Quandl Code]]&lt;&gt;"",Table2[[#This Row],[Top100]]&lt;&gt;""),TRUE,FALSE)</f>
        <v>0</v>
      </c>
    </row>
    <row r="128" spans="1:13" hidden="1">
      <c r="A128">
        <v>500136</v>
      </c>
      <c r="C128" t="s">
        <v>9512</v>
      </c>
      <c r="D128" t="s">
        <v>9513</v>
      </c>
      <c r="E128" t="s">
        <v>9091</v>
      </c>
      <c r="F128" t="s">
        <v>9092</v>
      </c>
      <c r="G128">
        <v>5</v>
      </c>
      <c r="H128" t="s">
        <v>9514</v>
      </c>
      <c r="I128" t="s">
        <v>9134</v>
      </c>
      <c r="J128" t="s">
        <v>9095</v>
      </c>
      <c r="K128" t="str">
        <f>_xlfn.XLOOKUP(Table2[[#This Row],[Security Code]],Table1[BSE Code],Table1[CODE],"",0)</f>
        <v>BOM500136</v>
      </c>
      <c r="L128" t="str">
        <f>_xlfn.XLOOKUP(Table2[[#This Row],[Security Code]],Table3[Code],Table3[Code],"",0)</f>
        <v/>
      </c>
      <c r="M128" t="b">
        <f>IF(AND(Table2[[#This Row],[Quandl Code]]&lt;&gt;"",Table2[[#This Row],[Top100]]&lt;&gt;""),TRUE,FALSE)</f>
        <v>0</v>
      </c>
    </row>
    <row r="129" spans="1:13" hidden="1">
      <c r="A129">
        <v>500138</v>
      </c>
      <c r="C129" t="s">
        <v>9515</v>
      </c>
      <c r="D129" t="s">
        <v>9516</v>
      </c>
      <c r="E129" t="s">
        <v>9188</v>
      </c>
      <c r="F129" t="s">
        <v>9120</v>
      </c>
      <c r="G129">
        <v>10</v>
      </c>
      <c r="H129" t="s">
        <v>9517</v>
      </c>
      <c r="I129" t="s">
        <v>9160</v>
      </c>
      <c r="J129" t="s">
        <v>9095</v>
      </c>
      <c r="K129" t="str">
        <f>_xlfn.XLOOKUP(Table2[[#This Row],[Security Code]],Table1[BSE Code],Table1[CODE],"",0)</f>
        <v/>
      </c>
      <c r="L129" t="str">
        <f>_xlfn.XLOOKUP(Table2[[#This Row],[Security Code]],Table3[Code],Table3[Code],"",0)</f>
        <v/>
      </c>
      <c r="M129" t="b">
        <f>IF(AND(Table2[[#This Row],[Quandl Code]]&lt;&gt;"",Table2[[#This Row],[Top100]]&lt;&gt;""),TRUE,FALSE)</f>
        <v>0</v>
      </c>
    </row>
    <row r="130" spans="1:13" hidden="1">
      <c r="A130">
        <v>500139</v>
      </c>
      <c r="C130" t="s">
        <v>9518</v>
      </c>
      <c r="D130" t="s">
        <v>9519</v>
      </c>
      <c r="E130" t="s">
        <v>9188</v>
      </c>
      <c r="F130" t="s">
        <v>9129</v>
      </c>
      <c r="G130">
        <v>10</v>
      </c>
      <c r="H130" t="s">
        <v>9520</v>
      </c>
      <c r="I130" t="s">
        <v>9288</v>
      </c>
      <c r="J130" t="s">
        <v>9095</v>
      </c>
      <c r="K130" t="str">
        <f>_xlfn.XLOOKUP(Table2[[#This Row],[Security Code]],Table1[BSE Code],Table1[CODE],"",0)</f>
        <v>BOM500139</v>
      </c>
      <c r="L130" t="str">
        <f>_xlfn.XLOOKUP(Table2[[#This Row],[Security Code]],Table3[Code],Table3[Code],"",0)</f>
        <v/>
      </c>
      <c r="M130" t="b">
        <f>IF(AND(Table2[[#This Row],[Quandl Code]]&lt;&gt;"",Table2[[#This Row],[Top100]]&lt;&gt;""),TRUE,FALSE)</f>
        <v>0</v>
      </c>
    </row>
    <row r="131" spans="1:13" hidden="1">
      <c r="A131">
        <v>500140</v>
      </c>
      <c r="C131" t="s">
        <v>9521</v>
      </c>
      <c r="D131" t="s">
        <v>9522</v>
      </c>
      <c r="E131" t="s">
        <v>9103</v>
      </c>
      <c r="F131" t="s">
        <v>9129</v>
      </c>
      <c r="G131">
        <v>10</v>
      </c>
      <c r="H131" t="s">
        <v>9130</v>
      </c>
      <c r="I131" t="s">
        <v>9105</v>
      </c>
      <c r="J131" t="s">
        <v>9095</v>
      </c>
      <c r="K131" t="str">
        <f>_xlfn.XLOOKUP(Table2[[#This Row],[Security Code]],Table1[BSE Code],Table1[CODE],"",0)</f>
        <v/>
      </c>
      <c r="L131" t="str">
        <f>_xlfn.XLOOKUP(Table2[[#This Row],[Security Code]],Table3[Code],Table3[Code],"",0)</f>
        <v/>
      </c>
      <c r="M131" t="b">
        <f>IF(AND(Table2[[#This Row],[Quandl Code]]&lt;&gt;"",Table2[[#This Row],[Top100]]&lt;&gt;""),TRUE,FALSE)</f>
        <v>0</v>
      </c>
    </row>
    <row r="132" spans="1:13" hidden="1">
      <c r="A132">
        <v>500141</v>
      </c>
      <c r="C132" t="s">
        <v>9523</v>
      </c>
      <c r="D132" t="s">
        <v>9524</v>
      </c>
      <c r="E132" t="s">
        <v>9103</v>
      </c>
      <c r="F132" t="s">
        <v>9120</v>
      </c>
      <c r="G132">
        <v>1</v>
      </c>
      <c r="H132" t="s">
        <v>9525</v>
      </c>
      <c r="I132" t="s">
        <v>9241</v>
      </c>
      <c r="J132" t="s">
        <v>9095</v>
      </c>
      <c r="K132" t="str">
        <f>_xlfn.XLOOKUP(Table2[[#This Row],[Security Code]],Table1[BSE Code],Table1[CODE],"",0)</f>
        <v>BOM500141</v>
      </c>
      <c r="L132" t="str">
        <f>_xlfn.XLOOKUP(Table2[[#This Row],[Security Code]],Table3[Code],Table3[Code],"",0)</f>
        <v/>
      </c>
      <c r="M132" t="b">
        <f>IF(AND(Table2[[#This Row],[Quandl Code]]&lt;&gt;"",Table2[[#This Row],[Top100]]&lt;&gt;""),TRUE,FALSE)</f>
        <v>0</v>
      </c>
    </row>
    <row r="133" spans="1:13" hidden="1">
      <c r="A133">
        <v>500142</v>
      </c>
      <c r="C133" t="s">
        <v>9526</v>
      </c>
      <c r="D133" t="s">
        <v>9527</v>
      </c>
      <c r="E133" t="s">
        <v>9091</v>
      </c>
      <c r="F133" t="s">
        <v>9120</v>
      </c>
      <c r="G133">
        <v>10</v>
      </c>
      <c r="H133" t="s">
        <v>9528</v>
      </c>
      <c r="I133" t="s">
        <v>9142</v>
      </c>
      <c r="J133" t="s">
        <v>9095</v>
      </c>
      <c r="K133" t="str">
        <f>_xlfn.XLOOKUP(Table2[[#This Row],[Security Code]],Table1[BSE Code],Table1[CODE],"",0)</f>
        <v>BOM500142</v>
      </c>
      <c r="L133" t="str">
        <f>_xlfn.XLOOKUP(Table2[[#This Row],[Security Code]],Table3[Code],Table3[Code],"",0)</f>
        <v/>
      </c>
      <c r="M133" t="b">
        <f>IF(AND(Table2[[#This Row],[Quandl Code]]&lt;&gt;"",Table2[[#This Row],[Top100]]&lt;&gt;""),TRUE,FALSE)</f>
        <v>0</v>
      </c>
    </row>
    <row r="134" spans="1:13" hidden="1">
      <c r="A134">
        <v>500143</v>
      </c>
      <c r="C134" t="s">
        <v>9529</v>
      </c>
      <c r="D134" t="s">
        <v>9530</v>
      </c>
      <c r="E134" t="s">
        <v>9091</v>
      </c>
      <c r="F134" t="s">
        <v>9148</v>
      </c>
      <c r="G134">
        <v>10</v>
      </c>
      <c r="H134" t="s">
        <v>9531</v>
      </c>
      <c r="I134" t="s">
        <v>9532</v>
      </c>
      <c r="J134" t="s">
        <v>9095</v>
      </c>
      <c r="K134" t="str">
        <f>_xlfn.XLOOKUP(Table2[[#This Row],[Security Code]],Table1[BSE Code],Table1[CODE],"",0)</f>
        <v>BOM500143</v>
      </c>
      <c r="L134" t="str">
        <f>_xlfn.XLOOKUP(Table2[[#This Row],[Security Code]],Table3[Code],Table3[Code],"",0)</f>
        <v/>
      </c>
      <c r="M134" t="b">
        <f>IF(AND(Table2[[#This Row],[Quandl Code]]&lt;&gt;"",Table2[[#This Row],[Top100]]&lt;&gt;""),TRUE,FALSE)</f>
        <v>0</v>
      </c>
    </row>
    <row r="135" spans="1:13" hidden="1">
      <c r="A135">
        <v>500144</v>
      </c>
      <c r="C135" t="s">
        <v>9533</v>
      </c>
      <c r="D135" t="s">
        <v>9534</v>
      </c>
      <c r="E135" t="s">
        <v>9091</v>
      </c>
      <c r="F135" t="s">
        <v>9098</v>
      </c>
      <c r="G135">
        <v>2</v>
      </c>
      <c r="H135" t="s">
        <v>9535</v>
      </c>
      <c r="I135" t="s">
        <v>9288</v>
      </c>
      <c r="J135" t="s">
        <v>9095</v>
      </c>
      <c r="K135" t="str">
        <f>_xlfn.XLOOKUP(Table2[[#This Row],[Security Code]],Table1[BSE Code],Table1[CODE],"",0)</f>
        <v>BOM500144</v>
      </c>
      <c r="L135" t="str">
        <f>_xlfn.XLOOKUP(Table2[[#This Row],[Security Code]],Table3[Code],Table3[Code],"",0)</f>
        <v/>
      </c>
      <c r="M135" t="b">
        <f>IF(AND(Table2[[#This Row],[Quandl Code]]&lt;&gt;"",Table2[[#This Row],[Top100]]&lt;&gt;""),TRUE,FALSE)</f>
        <v>0</v>
      </c>
    </row>
    <row r="136" spans="1:13" hidden="1">
      <c r="A136">
        <v>500145</v>
      </c>
      <c r="C136" t="s">
        <v>9536</v>
      </c>
      <c r="D136" t="s">
        <v>9537</v>
      </c>
      <c r="E136" t="s">
        <v>9103</v>
      </c>
      <c r="F136" t="s">
        <v>9129</v>
      </c>
      <c r="G136">
        <v>10</v>
      </c>
      <c r="H136" t="s">
        <v>9538</v>
      </c>
      <c r="I136" t="s">
        <v>9142</v>
      </c>
      <c r="J136" t="s">
        <v>9095</v>
      </c>
      <c r="K136" t="str">
        <f>_xlfn.XLOOKUP(Table2[[#This Row],[Security Code]],Table1[BSE Code],Table1[CODE],"",0)</f>
        <v>BOM500145</v>
      </c>
      <c r="L136" t="str">
        <f>_xlfn.XLOOKUP(Table2[[#This Row],[Security Code]],Table3[Code],Table3[Code],"",0)</f>
        <v/>
      </c>
      <c r="M136" t="b">
        <f>IF(AND(Table2[[#This Row],[Quandl Code]]&lt;&gt;"",Table2[[#This Row],[Top100]]&lt;&gt;""),TRUE,FALSE)</f>
        <v>0</v>
      </c>
    </row>
    <row r="137" spans="1:13" hidden="1">
      <c r="A137">
        <v>500147</v>
      </c>
      <c r="C137" t="s">
        <v>9539</v>
      </c>
      <c r="D137" t="s">
        <v>9540</v>
      </c>
      <c r="E137" t="s">
        <v>9091</v>
      </c>
      <c r="F137" t="s">
        <v>9120</v>
      </c>
      <c r="G137">
        <v>10</v>
      </c>
      <c r="H137" t="s">
        <v>9541</v>
      </c>
      <c r="I137" t="s">
        <v>9245</v>
      </c>
      <c r="J137" t="s">
        <v>9095</v>
      </c>
      <c r="K137" t="str">
        <f>_xlfn.XLOOKUP(Table2[[#This Row],[Security Code]],Table1[BSE Code],Table1[CODE],"",0)</f>
        <v>BOM500147</v>
      </c>
      <c r="L137" t="str">
        <f>_xlfn.XLOOKUP(Table2[[#This Row],[Security Code]],Table3[Code],Table3[Code],"",0)</f>
        <v/>
      </c>
      <c r="M137" t="b">
        <f>IF(AND(Table2[[#This Row],[Quandl Code]]&lt;&gt;"",Table2[[#This Row],[Top100]]&lt;&gt;""),TRUE,FALSE)</f>
        <v>0</v>
      </c>
    </row>
    <row r="138" spans="1:13" hidden="1">
      <c r="A138">
        <v>500148</v>
      </c>
      <c r="C138" t="s">
        <v>9542</v>
      </c>
      <c r="D138" t="s">
        <v>9543</v>
      </c>
      <c r="E138" t="s">
        <v>9091</v>
      </c>
      <c r="F138" t="s">
        <v>9098</v>
      </c>
      <c r="G138">
        <v>10</v>
      </c>
      <c r="H138" t="s">
        <v>9544</v>
      </c>
      <c r="I138" t="s">
        <v>9511</v>
      </c>
      <c r="J138" t="s">
        <v>9095</v>
      </c>
      <c r="K138" t="str">
        <f>_xlfn.XLOOKUP(Table2[[#This Row],[Security Code]],Table1[BSE Code],Table1[CODE],"",0)</f>
        <v>BOM500148</v>
      </c>
      <c r="L138" t="str">
        <f>_xlfn.XLOOKUP(Table2[[#This Row],[Security Code]],Table3[Code],Table3[Code],"",0)</f>
        <v/>
      </c>
      <c r="M138" t="b">
        <f>IF(AND(Table2[[#This Row],[Quandl Code]]&lt;&gt;"",Table2[[#This Row],[Top100]]&lt;&gt;""),TRUE,FALSE)</f>
        <v>0</v>
      </c>
    </row>
    <row r="139" spans="1:13" hidden="1">
      <c r="A139">
        <v>500149</v>
      </c>
      <c r="C139" t="s">
        <v>9545</v>
      </c>
      <c r="D139" t="s">
        <v>9546</v>
      </c>
      <c r="E139" t="s">
        <v>9103</v>
      </c>
      <c r="F139" t="s">
        <v>9092</v>
      </c>
      <c r="G139">
        <v>10</v>
      </c>
      <c r="H139" t="s">
        <v>9547</v>
      </c>
      <c r="I139" t="s">
        <v>9105</v>
      </c>
      <c r="J139" t="s">
        <v>9095</v>
      </c>
      <c r="K139" t="str">
        <f>_xlfn.XLOOKUP(Table2[[#This Row],[Security Code]],Table1[BSE Code],Table1[CODE],"",0)</f>
        <v/>
      </c>
      <c r="L139" t="str">
        <f>_xlfn.XLOOKUP(Table2[[#This Row],[Security Code]],Table3[Code],Table3[Code],"",0)</f>
        <v/>
      </c>
      <c r="M139" t="b">
        <f>IF(AND(Table2[[#This Row],[Quandl Code]]&lt;&gt;"",Table2[[#This Row],[Top100]]&lt;&gt;""),TRUE,FALSE)</f>
        <v>0</v>
      </c>
    </row>
    <row r="140" spans="1:13" hidden="1">
      <c r="A140">
        <v>500150</v>
      </c>
      <c r="C140" t="s">
        <v>9548</v>
      </c>
      <c r="D140" t="s">
        <v>9549</v>
      </c>
      <c r="E140" t="s">
        <v>9091</v>
      </c>
      <c r="F140" t="s">
        <v>9092</v>
      </c>
      <c r="G140">
        <v>10</v>
      </c>
      <c r="H140" t="s">
        <v>9550</v>
      </c>
      <c r="I140" t="s">
        <v>9134</v>
      </c>
      <c r="J140" t="s">
        <v>9095</v>
      </c>
      <c r="K140" t="str">
        <f>_xlfn.XLOOKUP(Table2[[#This Row],[Security Code]],Table1[BSE Code],Table1[CODE],"",0)</f>
        <v>BOM500150</v>
      </c>
      <c r="L140" t="str">
        <f>_xlfn.XLOOKUP(Table2[[#This Row],[Security Code]],Table3[Code],Table3[Code],"",0)</f>
        <v/>
      </c>
      <c r="M140" t="b">
        <f>IF(AND(Table2[[#This Row],[Quandl Code]]&lt;&gt;"",Table2[[#This Row],[Top100]]&lt;&gt;""),TRUE,FALSE)</f>
        <v>0</v>
      </c>
    </row>
    <row r="141" spans="1:13" hidden="1">
      <c r="A141">
        <v>500151</v>
      </c>
      <c r="C141" t="s">
        <v>9551</v>
      </c>
      <c r="D141" t="s">
        <v>9552</v>
      </c>
      <c r="E141" t="s">
        <v>9091</v>
      </c>
      <c r="F141" t="s">
        <v>9092</v>
      </c>
      <c r="G141">
        <v>10</v>
      </c>
      <c r="H141" t="s">
        <v>9553</v>
      </c>
      <c r="I141" t="s">
        <v>9554</v>
      </c>
      <c r="J141" t="s">
        <v>9095</v>
      </c>
      <c r="K141" t="str">
        <f>_xlfn.XLOOKUP(Table2[[#This Row],[Security Code]],Table1[BSE Code],Table1[CODE],"",0)</f>
        <v>BOM500151</v>
      </c>
      <c r="L141" t="str">
        <f>_xlfn.XLOOKUP(Table2[[#This Row],[Security Code]],Table3[Code],Table3[Code],"",0)</f>
        <v/>
      </c>
      <c r="M141" t="b">
        <f>IF(AND(Table2[[#This Row],[Quandl Code]]&lt;&gt;"",Table2[[#This Row],[Top100]]&lt;&gt;""),TRUE,FALSE)</f>
        <v>0</v>
      </c>
    </row>
    <row r="142" spans="1:13" hidden="1">
      <c r="A142">
        <v>500152</v>
      </c>
      <c r="C142" t="s">
        <v>9555</v>
      </c>
      <c r="D142" t="s">
        <v>9556</v>
      </c>
      <c r="E142" t="s">
        <v>9103</v>
      </c>
      <c r="F142" t="s">
        <v>9129</v>
      </c>
      <c r="G142">
        <v>10</v>
      </c>
      <c r="H142" t="s">
        <v>9557</v>
      </c>
      <c r="I142" t="s">
        <v>9105</v>
      </c>
      <c r="J142" t="s">
        <v>9095</v>
      </c>
      <c r="K142" t="str">
        <f>_xlfn.XLOOKUP(Table2[[#This Row],[Security Code]],Table1[BSE Code],Table1[CODE],"",0)</f>
        <v/>
      </c>
      <c r="L142" t="str">
        <f>_xlfn.XLOOKUP(Table2[[#This Row],[Security Code]],Table3[Code],Table3[Code],"",0)</f>
        <v/>
      </c>
      <c r="M142" t="b">
        <f>IF(AND(Table2[[#This Row],[Quandl Code]]&lt;&gt;"",Table2[[#This Row],[Top100]]&lt;&gt;""),TRUE,FALSE)</f>
        <v>0</v>
      </c>
    </row>
    <row r="143" spans="1:13" hidden="1">
      <c r="A143">
        <v>500153</v>
      </c>
      <c r="C143" t="s">
        <v>9558</v>
      </c>
      <c r="D143" t="s">
        <v>9559</v>
      </c>
      <c r="E143" t="s">
        <v>9091</v>
      </c>
      <c r="F143" t="s">
        <v>9120</v>
      </c>
      <c r="G143">
        <v>1</v>
      </c>
      <c r="H143" t="s">
        <v>9560</v>
      </c>
      <c r="I143" t="s">
        <v>9134</v>
      </c>
      <c r="J143" t="s">
        <v>9095</v>
      </c>
      <c r="K143" t="str">
        <f>_xlfn.XLOOKUP(Table2[[#This Row],[Security Code]],Table1[BSE Code],Table1[CODE],"",0)</f>
        <v>BOM500153</v>
      </c>
      <c r="L143" t="str">
        <f>_xlfn.XLOOKUP(Table2[[#This Row],[Security Code]],Table3[Code],Table3[Code],"",0)</f>
        <v/>
      </c>
      <c r="M143" t="b">
        <f>IF(AND(Table2[[#This Row],[Quandl Code]]&lt;&gt;"",Table2[[#This Row],[Top100]]&lt;&gt;""),TRUE,FALSE)</f>
        <v>0</v>
      </c>
    </row>
    <row r="144" spans="1:13" hidden="1">
      <c r="A144">
        <v>500154</v>
      </c>
      <c r="C144" t="s">
        <v>9561</v>
      </c>
      <c r="D144" t="s">
        <v>9562</v>
      </c>
      <c r="E144" t="s">
        <v>9188</v>
      </c>
      <c r="F144" t="s">
        <v>9120</v>
      </c>
      <c r="G144">
        <v>10</v>
      </c>
      <c r="H144" t="s">
        <v>9563</v>
      </c>
      <c r="I144" t="s">
        <v>9134</v>
      </c>
      <c r="J144" t="s">
        <v>9095</v>
      </c>
      <c r="K144" t="str">
        <f>_xlfn.XLOOKUP(Table2[[#This Row],[Security Code]],Table1[BSE Code],Table1[CODE],"",0)</f>
        <v/>
      </c>
      <c r="L144" t="str">
        <f>_xlfn.XLOOKUP(Table2[[#This Row],[Security Code]],Table3[Code],Table3[Code],"",0)</f>
        <v/>
      </c>
      <c r="M144" t="b">
        <f>IF(AND(Table2[[#This Row],[Quandl Code]]&lt;&gt;"",Table2[[#This Row],[Top100]]&lt;&gt;""),TRUE,FALSE)</f>
        <v>0</v>
      </c>
    </row>
    <row r="145" spans="1:13" hidden="1">
      <c r="A145">
        <v>500155</v>
      </c>
      <c r="C145" t="s">
        <v>9564</v>
      </c>
      <c r="D145" t="s">
        <v>9565</v>
      </c>
      <c r="E145" t="s">
        <v>9091</v>
      </c>
      <c r="F145" t="s">
        <v>9129</v>
      </c>
      <c r="G145">
        <v>10</v>
      </c>
      <c r="H145" t="s">
        <v>9566</v>
      </c>
      <c r="I145" t="s">
        <v>9160</v>
      </c>
      <c r="J145" t="s">
        <v>9095</v>
      </c>
      <c r="K145" t="str">
        <f>_xlfn.XLOOKUP(Table2[[#This Row],[Security Code]],Table1[BSE Code],Table1[CODE],"",0)</f>
        <v>BOM500155</v>
      </c>
      <c r="L145" t="str">
        <f>_xlfn.XLOOKUP(Table2[[#This Row],[Security Code]],Table3[Code],Table3[Code],"",0)</f>
        <v/>
      </c>
      <c r="M145" t="b">
        <f>IF(AND(Table2[[#This Row],[Quandl Code]]&lt;&gt;"",Table2[[#This Row],[Top100]]&lt;&gt;""),TRUE,FALSE)</f>
        <v>0</v>
      </c>
    </row>
    <row r="146" spans="1:13" hidden="1">
      <c r="A146">
        <v>500156</v>
      </c>
      <c r="C146" t="s">
        <v>9567</v>
      </c>
      <c r="D146" t="s">
        <v>9568</v>
      </c>
      <c r="E146" t="s">
        <v>9103</v>
      </c>
      <c r="F146" t="s">
        <v>9092</v>
      </c>
      <c r="G146">
        <v>10</v>
      </c>
      <c r="H146" t="s">
        <v>9569</v>
      </c>
      <c r="I146" t="s">
        <v>9105</v>
      </c>
      <c r="J146" t="s">
        <v>9095</v>
      </c>
      <c r="K146" t="str">
        <f>_xlfn.XLOOKUP(Table2[[#This Row],[Security Code]],Table1[BSE Code],Table1[CODE],"",0)</f>
        <v/>
      </c>
      <c r="L146" t="str">
        <f>_xlfn.XLOOKUP(Table2[[#This Row],[Security Code]],Table3[Code],Table3[Code],"",0)</f>
        <v/>
      </c>
      <c r="M146" t="b">
        <f>IF(AND(Table2[[#This Row],[Quandl Code]]&lt;&gt;"",Table2[[#This Row],[Top100]]&lt;&gt;""),TRUE,FALSE)</f>
        <v>0</v>
      </c>
    </row>
    <row r="147" spans="1:13" hidden="1">
      <c r="A147">
        <v>500157</v>
      </c>
      <c r="C147" t="s">
        <v>9570</v>
      </c>
      <c r="D147" t="s">
        <v>9570</v>
      </c>
      <c r="E147" t="s">
        <v>9103</v>
      </c>
      <c r="F147" t="s">
        <v>9129</v>
      </c>
      <c r="G147">
        <v>10</v>
      </c>
      <c r="H147" t="s">
        <v>9130</v>
      </c>
      <c r="I147" t="s">
        <v>9105</v>
      </c>
      <c r="J147" t="s">
        <v>9095</v>
      </c>
      <c r="K147" t="str">
        <f>_xlfn.XLOOKUP(Table2[[#This Row],[Security Code]],Table1[BSE Code],Table1[CODE],"",0)</f>
        <v/>
      </c>
      <c r="L147" t="str">
        <f>_xlfn.XLOOKUP(Table2[[#This Row],[Security Code]],Table3[Code],Table3[Code],"",0)</f>
        <v/>
      </c>
      <c r="M147" t="b">
        <f>IF(AND(Table2[[#This Row],[Quandl Code]]&lt;&gt;"",Table2[[#This Row],[Top100]]&lt;&gt;""),TRUE,FALSE)</f>
        <v>0</v>
      </c>
    </row>
    <row r="148" spans="1:13" hidden="1">
      <c r="A148">
        <v>500158</v>
      </c>
      <c r="C148" t="s">
        <v>9571</v>
      </c>
      <c r="D148" t="s">
        <v>9571</v>
      </c>
      <c r="E148" t="s">
        <v>9103</v>
      </c>
      <c r="F148" t="s">
        <v>9129</v>
      </c>
      <c r="G148">
        <v>10</v>
      </c>
      <c r="H148" t="s">
        <v>9105</v>
      </c>
      <c r="I148" t="s">
        <v>9105</v>
      </c>
      <c r="J148" t="s">
        <v>9095</v>
      </c>
      <c r="K148" t="str">
        <f>_xlfn.XLOOKUP(Table2[[#This Row],[Security Code]],Table1[BSE Code],Table1[CODE],"",0)</f>
        <v/>
      </c>
      <c r="L148" t="str">
        <f>_xlfn.XLOOKUP(Table2[[#This Row],[Security Code]],Table3[Code],Table3[Code],"",0)</f>
        <v/>
      </c>
      <c r="M148" t="b">
        <f>IF(AND(Table2[[#This Row],[Quandl Code]]&lt;&gt;"",Table2[[#This Row],[Top100]]&lt;&gt;""),TRUE,FALSE)</f>
        <v>0</v>
      </c>
    </row>
    <row r="149" spans="1:13" hidden="1">
      <c r="A149">
        <v>500159</v>
      </c>
      <c r="C149" t="s">
        <v>9572</v>
      </c>
      <c r="D149" t="s">
        <v>9573</v>
      </c>
      <c r="E149" t="s">
        <v>9091</v>
      </c>
      <c r="F149" t="s">
        <v>9120</v>
      </c>
      <c r="G149">
        <v>10</v>
      </c>
      <c r="H149" t="s">
        <v>9574</v>
      </c>
      <c r="I149" t="s">
        <v>9409</v>
      </c>
      <c r="J149" t="s">
        <v>9095</v>
      </c>
      <c r="K149" t="str">
        <f>_xlfn.XLOOKUP(Table2[[#This Row],[Security Code]],Table1[BSE Code],Table1[CODE],"",0)</f>
        <v>BOM500159</v>
      </c>
      <c r="L149" t="str">
        <f>_xlfn.XLOOKUP(Table2[[#This Row],[Security Code]],Table3[Code],Table3[Code],"",0)</f>
        <v/>
      </c>
      <c r="M149" t="b">
        <f>IF(AND(Table2[[#This Row],[Quandl Code]]&lt;&gt;"",Table2[[#This Row],[Top100]]&lt;&gt;""),TRUE,FALSE)</f>
        <v>0</v>
      </c>
    </row>
    <row r="150" spans="1:13" hidden="1">
      <c r="A150">
        <v>500160</v>
      </c>
      <c r="C150" t="s">
        <v>9575</v>
      </c>
      <c r="D150" t="s">
        <v>9576</v>
      </c>
      <c r="E150" t="s">
        <v>9091</v>
      </c>
      <c r="F150" t="s">
        <v>9092</v>
      </c>
      <c r="G150">
        <v>10</v>
      </c>
      <c r="H150" t="s">
        <v>9577</v>
      </c>
      <c r="I150" t="s">
        <v>9578</v>
      </c>
      <c r="J150" t="s">
        <v>9095</v>
      </c>
      <c r="K150" t="str">
        <f>_xlfn.XLOOKUP(Table2[[#This Row],[Security Code]],Table1[BSE Code],Table1[CODE],"",0)</f>
        <v>BOM500160</v>
      </c>
      <c r="L150" t="str">
        <f>_xlfn.XLOOKUP(Table2[[#This Row],[Security Code]],Table3[Code],Table3[Code],"",0)</f>
        <v/>
      </c>
      <c r="M150" t="b">
        <f>IF(AND(Table2[[#This Row],[Quandl Code]]&lt;&gt;"",Table2[[#This Row],[Top100]]&lt;&gt;""),TRUE,FALSE)</f>
        <v>0</v>
      </c>
    </row>
    <row r="151" spans="1:13" hidden="1">
      <c r="A151">
        <v>500161</v>
      </c>
      <c r="C151" t="s">
        <v>9579</v>
      </c>
      <c r="D151" t="s">
        <v>9580</v>
      </c>
      <c r="E151" t="s">
        <v>9103</v>
      </c>
      <c r="F151" t="s">
        <v>9167</v>
      </c>
      <c r="G151">
        <v>10</v>
      </c>
      <c r="H151" t="s">
        <v>9581</v>
      </c>
      <c r="I151" t="s">
        <v>9105</v>
      </c>
      <c r="J151" t="s">
        <v>9095</v>
      </c>
      <c r="K151" t="str">
        <f>_xlfn.XLOOKUP(Table2[[#This Row],[Security Code]],Table1[BSE Code],Table1[CODE],"",0)</f>
        <v/>
      </c>
      <c r="L151" t="str">
        <f>_xlfn.XLOOKUP(Table2[[#This Row],[Security Code]],Table3[Code],Table3[Code],"",0)</f>
        <v/>
      </c>
      <c r="M151" t="b">
        <f>IF(AND(Table2[[#This Row],[Quandl Code]]&lt;&gt;"",Table2[[#This Row],[Top100]]&lt;&gt;""),TRUE,FALSE)</f>
        <v>0</v>
      </c>
    </row>
    <row r="152" spans="1:13" hidden="1">
      <c r="A152">
        <v>500162</v>
      </c>
      <c r="C152" t="s">
        <v>9582</v>
      </c>
      <c r="D152" t="s">
        <v>9583</v>
      </c>
      <c r="E152" t="s">
        <v>9103</v>
      </c>
      <c r="F152" t="s">
        <v>9092</v>
      </c>
      <c r="G152">
        <v>10</v>
      </c>
      <c r="H152" t="s">
        <v>9584</v>
      </c>
      <c r="I152" t="s">
        <v>9197</v>
      </c>
      <c r="J152" t="s">
        <v>9095</v>
      </c>
      <c r="K152" t="str">
        <f>_xlfn.XLOOKUP(Table2[[#This Row],[Security Code]],Table1[BSE Code],Table1[CODE],"",0)</f>
        <v>BOM500162</v>
      </c>
      <c r="L152" t="str">
        <f>_xlfn.XLOOKUP(Table2[[#This Row],[Security Code]],Table3[Code],Table3[Code],"",0)</f>
        <v/>
      </c>
      <c r="M152" t="b">
        <f>IF(AND(Table2[[#This Row],[Quandl Code]]&lt;&gt;"",Table2[[#This Row],[Top100]]&lt;&gt;""),TRUE,FALSE)</f>
        <v>0</v>
      </c>
    </row>
    <row r="153" spans="1:13" hidden="1">
      <c r="A153">
        <v>500163</v>
      </c>
      <c r="C153" t="s">
        <v>9585</v>
      </c>
      <c r="D153" t="s">
        <v>9586</v>
      </c>
      <c r="E153" t="s">
        <v>9091</v>
      </c>
      <c r="F153" t="s">
        <v>9098</v>
      </c>
      <c r="G153">
        <v>2</v>
      </c>
      <c r="H153" t="s">
        <v>9587</v>
      </c>
      <c r="I153" t="s">
        <v>9554</v>
      </c>
      <c r="J153" t="s">
        <v>9095</v>
      </c>
      <c r="K153" t="str">
        <f>_xlfn.XLOOKUP(Table2[[#This Row],[Security Code]],Table1[BSE Code],Table1[CODE],"",0)</f>
        <v>BOM500163</v>
      </c>
      <c r="L153" t="str">
        <f>_xlfn.XLOOKUP(Table2[[#This Row],[Security Code]],Table3[Code],Table3[Code],"",0)</f>
        <v/>
      </c>
      <c r="M153" t="b">
        <f>IF(AND(Table2[[#This Row],[Quandl Code]]&lt;&gt;"",Table2[[#This Row],[Top100]]&lt;&gt;""),TRUE,FALSE)</f>
        <v>0</v>
      </c>
    </row>
    <row r="154" spans="1:13" hidden="1">
      <c r="A154">
        <v>500164</v>
      </c>
      <c r="C154" t="s">
        <v>9588</v>
      </c>
      <c r="D154" t="s">
        <v>9589</v>
      </c>
      <c r="E154" t="s">
        <v>9091</v>
      </c>
      <c r="F154" t="s">
        <v>9098</v>
      </c>
      <c r="G154">
        <v>1</v>
      </c>
      <c r="H154" t="s">
        <v>9590</v>
      </c>
      <c r="I154" t="s">
        <v>9134</v>
      </c>
      <c r="J154" t="s">
        <v>9095</v>
      </c>
      <c r="K154" t="str">
        <f>_xlfn.XLOOKUP(Table2[[#This Row],[Security Code]],Table1[BSE Code],Table1[CODE],"",0)</f>
        <v>BOM500164</v>
      </c>
      <c r="L154" t="str">
        <f>_xlfn.XLOOKUP(Table2[[#This Row],[Security Code]],Table3[Code],Table3[Code],"",0)</f>
        <v/>
      </c>
      <c r="M154" t="b">
        <f>IF(AND(Table2[[#This Row],[Quandl Code]]&lt;&gt;"",Table2[[#This Row],[Top100]]&lt;&gt;""),TRUE,FALSE)</f>
        <v>0</v>
      </c>
    </row>
    <row r="155" spans="1:13" hidden="1">
      <c r="A155">
        <v>500165</v>
      </c>
      <c r="C155" t="s">
        <v>9591</v>
      </c>
      <c r="D155" t="s">
        <v>9592</v>
      </c>
      <c r="E155" t="s">
        <v>9091</v>
      </c>
      <c r="F155" t="s">
        <v>9098</v>
      </c>
      <c r="G155">
        <v>1</v>
      </c>
      <c r="H155" t="s">
        <v>9593</v>
      </c>
      <c r="I155" t="s">
        <v>9594</v>
      </c>
      <c r="J155" t="s">
        <v>9095</v>
      </c>
      <c r="K155" t="str">
        <f>_xlfn.XLOOKUP(Table2[[#This Row],[Security Code]],Table1[BSE Code],Table1[CODE],"",0)</f>
        <v>BOM500165</v>
      </c>
      <c r="L155" t="str">
        <f>_xlfn.XLOOKUP(Table2[[#This Row],[Security Code]],Table3[Code],Table3[Code],"",0)</f>
        <v/>
      </c>
      <c r="M155" t="b">
        <f>IF(AND(Table2[[#This Row],[Quandl Code]]&lt;&gt;"",Table2[[#This Row],[Top100]]&lt;&gt;""),TRUE,FALSE)</f>
        <v>0</v>
      </c>
    </row>
    <row r="156" spans="1:13" hidden="1">
      <c r="A156">
        <v>500166</v>
      </c>
      <c r="C156" t="s">
        <v>9595</v>
      </c>
      <c r="D156" t="s">
        <v>9596</v>
      </c>
      <c r="E156" t="s">
        <v>9091</v>
      </c>
      <c r="F156" t="s">
        <v>9120</v>
      </c>
      <c r="G156">
        <v>10</v>
      </c>
      <c r="H156" t="s">
        <v>9597</v>
      </c>
      <c r="I156" t="s">
        <v>9169</v>
      </c>
      <c r="J156" t="s">
        <v>9095</v>
      </c>
      <c r="K156" t="str">
        <f>_xlfn.XLOOKUP(Table2[[#This Row],[Security Code]],Table1[BSE Code],Table1[CODE],"",0)</f>
        <v>BOM500166</v>
      </c>
      <c r="L156" t="str">
        <f>_xlfn.XLOOKUP(Table2[[#This Row],[Security Code]],Table3[Code],Table3[Code],"",0)</f>
        <v/>
      </c>
      <c r="M156" t="b">
        <f>IF(AND(Table2[[#This Row],[Quandl Code]]&lt;&gt;"",Table2[[#This Row],[Top100]]&lt;&gt;""),TRUE,FALSE)</f>
        <v>0</v>
      </c>
    </row>
    <row r="157" spans="1:13" hidden="1">
      <c r="A157">
        <v>500167</v>
      </c>
      <c r="C157" t="s">
        <v>9598</v>
      </c>
      <c r="D157" t="s">
        <v>9599</v>
      </c>
      <c r="E157" t="s">
        <v>9103</v>
      </c>
      <c r="F157" t="s">
        <v>9129</v>
      </c>
      <c r="G157">
        <v>10</v>
      </c>
      <c r="H157" t="s">
        <v>9600</v>
      </c>
      <c r="I157" t="s">
        <v>9327</v>
      </c>
      <c r="J157" t="s">
        <v>9095</v>
      </c>
      <c r="K157" t="str">
        <f>_xlfn.XLOOKUP(Table2[[#This Row],[Security Code]],Table1[BSE Code],Table1[CODE],"",0)</f>
        <v/>
      </c>
      <c r="L157" t="str">
        <f>_xlfn.XLOOKUP(Table2[[#This Row],[Security Code]],Table3[Code],Table3[Code],"",0)</f>
        <v/>
      </c>
      <c r="M157" t="b">
        <f>IF(AND(Table2[[#This Row],[Quandl Code]]&lt;&gt;"",Table2[[#This Row],[Top100]]&lt;&gt;""),TRUE,FALSE)</f>
        <v>0</v>
      </c>
    </row>
    <row r="158" spans="1:13" hidden="1">
      <c r="A158">
        <v>500168</v>
      </c>
      <c r="C158" t="s">
        <v>9601</v>
      </c>
      <c r="D158" t="s">
        <v>9602</v>
      </c>
      <c r="E158" t="s">
        <v>9091</v>
      </c>
      <c r="F158" t="s">
        <v>9092</v>
      </c>
      <c r="G158">
        <v>10</v>
      </c>
      <c r="H158" t="s">
        <v>9603</v>
      </c>
      <c r="I158" t="s">
        <v>9604</v>
      </c>
      <c r="J158" t="s">
        <v>9095</v>
      </c>
      <c r="K158" t="str">
        <f>_xlfn.XLOOKUP(Table2[[#This Row],[Security Code]],Table1[BSE Code],Table1[CODE],"",0)</f>
        <v>BOM500168</v>
      </c>
      <c r="L158" t="str">
        <f>_xlfn.XLOOKUP(Table2[[#This Row],[Security Code]],Table3[Code],Table3[Code],"",0)</f>
        <v/>
      </c>
      <c r="M158" t="b">
        <f>IF(AND(Table2[[#This Row],[Quandl Code]]&lt;&gt;"",Table2[[#This Row],[Top100]]&lt;&gt;""),TRUE,FALSE)</f>
        <v>0</v>
      </c>
    </row>
    <row r="159" spans="1:13" hidden="1">
      <c r="A159">
        <v>500169</v>
      </c>
      <c r="C159" t="s">
        <v>9605</v>
      </c>
      <c r="D159" t="s">
        <v>9606</v>
      </c>
      <c r="E159" t="s">
        <v>9103</v>
      </c>
      <c r="F159" t="s">
        <v>9129</v>
      </c>
      <c r="G159">
        <v>10</v>
      </c>
      <c r="H159" t="s">
        <v>9130</v>
      </c>
      <c r="I159" t="s">
        <v>9105</v>
      </c>
      <c r="J159" t="s">
        <v>9095</v>
      </c>
      <c r="K159" t="str">
        <f>_xlfn.XLOOKUP(Table2[[#This Row],[Security Code]],Table1[BSE Code],Table1[CODE],"",0)</f>
        <v/>
      </c>
      <c r="L159" t="str">
        <f>_xlfn.XLOOKUP(Table2[[#This Row],[Security Code]],Table3[Code],Table3[Code],"",0)</f>
        <v/>
      </c>
      <c r="M159" t="b">
        <f>IF(AND(Table2[[#This Row],[Quandl Code]]&lt;&gt;"",Table2[[#This Row],[Top100]]&lt;&gt;""),TRUE,FALSE)</f>
        <v>0</v>
      </c>
    </row>
    <row r="160" spans="1:13" hidden="1">
      <c r="A160">
        <v>500170</v>
      </c>
      <c r="C160" t="s">
        <v>9607</v>
      </c>
      <c r="D160" t="s">
        <v>9608</v>
      </c>
      <c r="E160" t="s">
        <v>9091</v>
      </c>
      <c r="F160" t="s">
        <v>9092</v>
      </c>
      <c r="G160">
        <v>10</v>
      </c>
      <c r="H160" t="s">
        <v>9609</v>
      </c>
      <c r="I160" t="s">
        <v>9160</v>
      </c>
      <c r="J160" t="s">
        <v>9095</v>
      </c>
      <c r="K160" t="str">
        <f>_xlfn.XLOOKUP(Table2[[#This Row],[Security Code]],Table1[BSE Code],Table1[CODE],"",0)</f>
        <v>BOM500170</v>
      </c>
      <c r="L160" t="str">
        <f>_xlfn.XLOOKUP(Table2[[#This Row],[Security Code]],Table3[Code],Table3[Code],"",0)</f>
        <v/>
      </c>
      <c r="M160" t="b">
        <f>IF(AND(Table2[[#This Row],[Quandl Code]]&lt;&gt;"",Table2[[#This Row],[Top100]]&lt;&gt;""),TRUE,FALSE)</f>
        <v>0</v>
      </c>
    </row>
    <row r="161" spans="1:13" hidden="1">
      <c r="A161">
        <v>500171</v>
      </c>
      <c r="C161" t="s">
        <v>9610</v>
      </c>
      <c r="D161" t="s">
        <v>9611</v>
      </c>
      <c r="E161" t="s">
        <v>9091</v>
      </c>
      <c r="F161" t="s">
        <v>9098</v>
      </c>
      <c r="G161">
        <v>10</v>
      </c>
      <c r="H161" t="s">
        <v>9612</v>
      </c>
      <c r="I161" t="s">
        <v>9134</v>
      </c>
      <c r="J161" t="s">
        <v>9095</v>
      </c>
      <c r="K161" t="str">
        <f>_xlfn.XLOOKUP(Table2[[#This Row],[Security Code]],Table1[BSE Code],Table1[CODE],"",0)</f>
        <v>BOM500171</v>
      </c>
      <c r="L161" t="str">
        <f>_xlfn.XLOOKUP(Table2[[#This Row],[Security Code]],Table3[Code],Table3[Code],"",0)</f>
        <v/>
      </c>
      <c r="M161" t="b">
        <f>IF(AND(Table2[[#This Row],[Quandl Code]]&lt;&gt;"",Table2[[#This Row],[Top100]]&lt;&gt;""),TRUE,FALSE)</f>
        <v>0</v>
      </c>
    </row>
    <row r="162" spans="1:13" hidden="1">
      <c r="A162">
        <v>500173</v>
      </c>
      <c r="C162" t="s">
        <v>9613</v>
      </c>
      <c r="D162" t="s">
        <v>9614</v>
      </c>
      <c r="E162" t="s">
        <v>9091</v>
      </c>
      <c r="F162" t="s">
        <v>9092</v>
      </c>
      <c r="G162">
        <v>1</v>
      </c>
      <c r="H162" t="s">
        <v>9615</v>
      </c>
      <c r="I162" t="s">
        <v>9262</v>
      </c>
      <c r="J162" t="s">
        <v>9095</v>
      </c>
      <c r="K162" t="str">
        <f>_xlfn.XLOOKUP(Table2[[#This Row],[Security Code]],Table1[BSE Code],Table1[CODE],"",0)</f>
        <v>BOM500173</v>
      </c>
      <c r="L162" t="str">
        <f>_xlfn.XLOOKUP(Table2[[#This Row],[Security Code]],Table3[Code],Table3[Code],"",0)</f>
        <v/>
      </c>
      <c r="M162" t="b">
        <f>IF(AND(Table2[[#This Row],[Quandl Code]]&lt;&gt;"",Table2[[#This Row],[Top100]]&lt;&gt;""),TRUE,FALSE)</f>
        <v>0</v>
      </c>
    </row>
    <row r="163" spans="1:13" hidden="1">
      <c r="A163">
        <v>500174</v>
      </c>
      <c r="C163" t="s">
        <v>9616</v>
      </c>
      <c r="D163" t="s">
        <v>9617</v>
      </c>
      <c r="E163" t="s">
        <v>9091</v>
      </c>
      <c r="F163" t="s">
        <v>9167</v>
      </c>
      <c r="G163">
        <v>10</v>
      </c>
      <c r="H163" t="s">
        <v>9618</v>
      </c>
      <c r="I163" t="s">
        <v>9142</v>
      </c>
      <c r="J163" t="s">
        <v>9095</v>
      </c>
      <c r="K163" t="str">
        <f>_xlfn.XLOOKUP(Table2[[#This Row],[Security Code]],Table1[BSE Code],Table1[CODE],"",0)</f>
        <v>BOM500174</v>
      </c>
      <c r="L163" t="str">
        <f>_xlfn.XLOOKUP(Table2[[#This Row],[Security Code]],Table3[Code],Table3[Code],"",0)</f>
        <v/>
      </c>
      <c r="M163" t="b">
        <f>IF(AND(Table2[[#This Row],[Quandl Code]]&lt;&gt;"",Table2[[#This Row],[Top100]]&lt;&gt;""),TRUE,FALSE)</f>
        <v>0</v>
      </c>
    </row>
    <row r="164" spans="1:13" hidden="1">
      <c r="A164">
        <v>500175</v>
      </c>
      <c r="C164" t="s">
        <v>9619</v>
      </c>
      <c r="D164" t="s">
        <v>9620</v>
      </c>
      <c r="E164" t="s">
        <v>9103</v>
      </c>
      <c r="F164" t="s">
        <v>9092</v>
      </c>
      <c r="G164">
        <v>10</v>
      </c>
      <c r="H164" t="s">
        <v>9621</v>
      </c>
      <c r="I164" t="s">
        <v>9105</v>
      </c>
      <c r="J164" t="s">
        <v>9095</v>
      </c>
      <c r="K164" t="str">
        <f>_xlfn.XLOOKUP(Table2[[#This Row],[Security Code]],Table1[BSE Code],Table1[CODE],"",0)</f>
        <v/>
      </c>
      <c r="L164" t="str">
        <f>_xlfn.XLOOKUP(Table2[[#This Row],[Security Code]],Table3[Code],Table3[Code],"",0)</f>
        <v/>
      </c>
      <c r="M164" t="b">
        <f>IF(AND(Table2[[#This Row],[Quandl Code]]&lt;&gt;"",Table2[[#This Row],[Top100]]&lt;&gt;""),TRUE,FALSE)</f>
        <v>0</v>
      </c>
    </row>
    <row r="165" spans="1:13" hidden="1">
      <c r="A165">
        <v>500176</v>
      </c>
      <c r="C165" t="s">
        <v>9622</v>
      </c>
      <c r="D165" t="s">
        <v>9623</v>
      </c>
      <c r="E165" t="s">
        <v>9103</v>
      </c>
      <c r="F165" t="s">
        <v>9129</v>
      </c>
      <c r="G165">
        <v>10</v>
      </c>
      <c r="H165" t="s">
        <v>9130</v>
      </c>
      <c r="I165" t="s">
        <v>9105</v>
      </c>
      <c r="J165" t="s">
        <v>9095</v>
      </c>
      <c r="K165" t="str">
        <f>_xlfn.XLOOKUP(Table2[[#This Row],[Security Code]],Table1[BSE Code],Table1[CODE],"",0)</f>
        <v/>
      </c>
      <c r="L165" t="str">
        <f>_xlfn.XLOOKUP(Table2[[#This Row],[Security Code]],Table3[Code],Table3[Code],"",0)</f>
        <v/>
      </c>
      <c r="M165" t="b">
        <f>IF(AND(Table2[[#This Row],[Quandl Code]]&lt;&gt;"",Table2[[#This Row],[Top100]]&lt;&gt;""),TRUE,FALSE)</f>
        <v>0</v>
      </c>
    </row>
    <row r="166" spans="1:13" hidden="1">
      <c r="A166">
        <v>500177</v>
      </c>
      <c r="C166" t="s">
        <v>9624</v>
      </c>
      <c r="D166" t="s">
        <v>9625</v>
      </c>
      <c r="E166" t="s">
        <v>9103</v>
      </c>
      <c r="F166" t="s">
        <v>9167</v>
      </c>
      <c r="G166">
        <v>10</v>
      </c>
      <c r="H166" t="s">
        <v>9626</v>
      </c>
      <c r="I166" t="s">
        <v>9160</v>
      </c>
      <c r="J166" t="s">
        <v>9095</v>
      </c>
      <c r="K166" t="str">
        <f>_xlfn.XLOOKUP(Table2[[#This Row],[Security Code]],Table1[BSE Code],Table1[CODE],"",0)</f>
        <v/>
      </c>
      <c r="L166" t="str">
        <f>_xlfn.XLOOKUP(Table2[[#This Row],[Security Code]],Table3[Code],Table3[Code],"",0)</f>
        <v/>
      </c>
      <c r="M166" t="b">
        <f>IF(AND(Table2[[#This Row],[Quandl Code]]&lt;&gt;"",Table2[[#This Row],[Top100]]&lt;&gt;""),TRUE,FALSE)</f>
        <v>0</v>
      </c>
    </row>
    <row r="167" spans="1:13" hidden="1">
      <c r="A167">
        <v>500178</v>
      </c>
      <c r="C167" t="s">
        <v>9627</v>
      </c>
      <c r="D167" t="s">
        <v>9628</v>
      </c>
      <c r="E167" t="s">
        <v>9188</v>
      </c>
      <c r="F167" t="s">
        <v>9120</v>
      </c>
      <c r="G167">
        <v>1</v>
      </c>
      <c r="H167" t="s">
        <v>9629</v>
      </c>
      <c r="I167" t="s">
        <v>9117</v>
      </c>
      <c r="J167" t="s">
        <v>9095</v>
      </c>
      <c r="K167" t="str">
        <f>_xlfn.XLOOKUP(Table2[[#This Row],[Security Code]],Table1[BSE Code],Table1[CODE],"",0)</f>
        <v/>
      </c>
      <c r="L167" t="str">
        <f>_xlfn.XLOOKUP(Table2[[#This Row],[Security Code]],Table3[Code],Table3[Code],"",0)</f>
        <v/>
      </c>
      <c r="M167" t="b">
        <f>IF(AND(Table2[[#This Row],[Quandl Code]]&lt;&gt;"",Table2[[#This Row],[Top100]]&lt;&gt;""),TRUE,FALSE)</f>
        <v>0</v>
      </c>
    </row>
    <row r="168" spans="1:13" hidden="1">
      <c r="A168">
        <v>500179</v>
      </c>
      <c r="C168" t="s">
        <v>9630</v>
      </c>
      <c r="D168" t="s">
        <v>9631</v>
      </c>
      <c r="E168" t="s">
        <v>9091</v>
      </c>
      <c r="F168" t="s">
        <v>9092</v>
      </c>
      <c r="G168">
        <v>2</v>
      </c>
      <c r="H168" t="s">
        <v>9632</v>
      </c>
      <c r="I168" t="s">
        <v>9633</v>
      </c>
      <c r="J168" t="s">
        <v>9095</v>
      </c>
      <c r="K168" t="str">
        <f>_xlfn.XLOOKUP(Table2[[#This Row],[Security Code]],Table1[BSE Code],Table1[CODE],"",0)</f>
        <v>BOM500179</v>
      </c>
      <c r="L168" t="str">
        <f>_xlfn.XLOOKUP(Table2[[#This Row],[Security Code]],Table3[Code],Table3[Code],"",0)</f>
        <v/>
      </c>
      <c r="M168" t="b">
        <f>IF(AND(Table2[[#This Row],[Quandl Code]]&lt;&gt;"",Table2[[#This Row],[Top100]]&lt;&gt;""),TRUE,FALSE)</f>
        <v>0</v>
      </c>
    </row>
    <row r="169" spans="1:13">
      <c r="A169">
        <v>500180</v>
      </c>
      <c r="C169" t="s">
        <v>9634</v>
      </c>
      <c r="D169" t="s">
        <v>9635</v>
      </c>
      <c r="E169" t="s">
        <v>9091</v>
      </c>
      <c r="F169" t="s">
        <v>9098</v>
      </c>
      <c r="G169">
        <v>1</v>
      </c>
      <c r="H169" t="s">
        <v>9636</v>
      </c>
      <c r="I169" t="s">
        <v>9156</v>
      </c>
      <c r="J169" t="s">
        <v>9095</v>
      </c>
      <c r="K169" t="str">
        <f>_xlfn.XLOOKUP(Table2[[#This Row],[Security Code]],Table1[BSE Code],Table1[CODE],"",0)</f>
        <v>BOM500180</v>
      </c>
      <c r="L169">
        <f>_xlfn.XLOOKUP(Table2[[#This Row],[Security Code]],Table3[Code],Table3[Code],"",0)</f>
        <v>500180</v>
      </c>
      <c r="M169" t="b">
        <f>IF(AND(Table2[[#This Row],[Quandl Code]]&lt;&gt;"",Table2[[#This Row],[Top100]]&lt;&gt;""),TRUE,FALSE)</f>
        <v>1</v>
      </c>
    </row>
    <row r="170" spans="1:13" hidden="1">
      <c r="A170">
        <v>500181</v>
      </c>
      <c r="C170" t="s">
        <v>9637</v>
      </c>
      <c r="D170" t="s">
        <v>9638</v>
      </c>
      <c r="E170" t="s">
        <v>9103</v>
      </c>
      <c r="F170" t="s">
        <v>9092</v>
      </c>
      <c r="G170">
        <v>10</v>
      </c>
      <c r="H170" t="s">
        <v>9639</v>
      </c>
      <c r="I170" t="s">
        <v>9105</v>
      </c>
      <c r="J170" t="s">
        <v>9095</v>
      </c>
      <c r="K170" t="str">
        <f>_xlfn.XLOOKUP(Table2[[#This Row],[Security Code]],Table1[BSE Code],Table1[CODE],"",0)</f>
        <v/>
      </c>
      <c r="L170" t="str">
        <f>_xlfn.XLOOKUP(Table2[[#This Row],[Security Code]],Table3[Code],Table3[Code],"",0)</f>
        <v/>
      </c>
      <c r="M170" t="b">
        <f>IF(AND(Table2[[#This Row],[Quandl Code]]&lt;&gt;"",Table2[[#This Row],[Top100]]&lt;&gt;""),TRUE,FALSE)</f>
        <v>0</v>
      </c>
    </row>
    <row r="171" spans="1:13">
      <c r="A171">
        <v>500182</v>
      </c>
      <c r="C171" t="s">
        <v>9640</v>
      </c>
      <c r="D171" t="s">
        <v>9641</v>
      </c>
      <c r="E171" t="s">
        <v>9091</v>
      </c>
      <c r="F171" t="s">
        <v>9098</v>
      </c>
      <c r="G171">
        <v>2</v>
      </c>
      <c r="H171" t="s">
        <v>9642</v>
      </c>
      <c r="I171" t="s">
        <v>9643</v>
      </c>
      <c r="J171" t="s">
        <v>9095</v>
      </c>
      <c r="K171" t="str">
        <f>_xlfn.XLOOKUP(Table2[[#This Row],[Security Code]],Table1[BSE Code],Table1[CODE],"",0)</f>
        <v>BOM500182</v>
      </c>
      <c r="L171">
        <f>_xlfn.XLOOKUP(Table2[[#This Row],[Security Code]],Table3[Code],Table3[Code],"",0)</f>
        <v>500182</v>
      </c>
      <c r="M171" t="b">
        <f>IF(AND(Table2[[#This Row],[Quandl Code]]&lt;&gt;"",Table2[[#This Row],[Top100]]&lt;&gt;""),TRUE,FALSE)</f>
        <v>1</v>
      </c>
    </row>
    <row r="172" spans="1:13" hidden="1">
      <c r="A172">
        <v>500183</v>
      </c>
      <c r="C172" t="s">
        <v>9644</v>
      </c>
      <c r="D172" t="s">
        <v>9645</v>
      </c>
      <c r="E172" t="s">
        <v>9091</v>
      </c>
      <c r="F172" t="s">
        <v>9098</v>
      </c>
      <c r="G172">
        <v>1</v>
      </c>
      <c r="H172" t="s">
        <v>9646</v>
      </c>
      <c r="I172" t="s">
        <v>9647</v>
      </c>
      <c r="J172" t="s">
        <v>9095</v>
      </c>
      <c r="K172" t="str">
        <f>_xlfn.XLOOKUP(Table2[[#This Row],[Security Code]],Table1[BSE Code],Table1[CODE],"",0)</f>
        <v>BOM500183</v>
      </c>
      <c r="L172" t="str">
        <f>_xlfn.XLOOKUP(Table2[[#This Row],[Security Code]],Table3[Code],Table3[Code],"",0)</f>
        <v/>
      </c>
      <c r="M172" t="b">
        <f>IF(AND(Table2[[#This Row],[Quandl Code]]&lt;&gt;"",Table2[[#This Row],[Top100]]&lt;&gt;""),TRUE,FALSE)</f>
        <v>0</v>
      </c>
    </row>
    <row r="173" spans="1:13" hidden="1">
      <c r="A173">
        <v>500184</v>
      </c>
      <c r="C173" t="s">
        <v>9648</v>
      </c>
      <c r="D173" t="s">
        <v>9649</v>
      </c>
      <c r="E173" t="s">
        <v>9091</v>
      </c>
      <c r="F173" t="s">
        <v>9098</v>
      </c>
      <c r="G173">
        <v>1</v>
      </c>
      <c r="H173" t="s">
        <v>9650</v>
      </c>
      <c r="I173" t="s">
        <v>9178</v>
      </c>
      <c r="J173" t="s">
        <v>9095</v>
      </c>
      <c r="K173" t="str">
        <f>_xlfn.XLOOKUP(Table2[[#This Row],[Security Code]],Table1[BSE Code],Table1[CODE],"",0)</f>
        <v>BOM500184</v>
      </c>
      <c r="L173" t="str">
        <f>_xlfn.XLOOKUP(Table2[[#This Row],[Security Code]],Table3[Code],Table3[Code],"",0)</f>
        <v/>
      </c>
      <c r="M173" t="b">
        <f>IF(AND(Table2[[#This Row],[Quandl Code]]&lt;&gt;"",Table2[[#This Row],[Top100]]&lt;&gt;""),TRUE,FALSE)</f>
        <v>0</v>
      </c>
    </row>
    <row r="174" spans="1:13" hidden="1">
      <c r="A174">
        <v>500185</v>
      </c>
      <c r="C174" t="s">
        <v>9651</v>
      </c>
      <c r="D174" t="s">
        <v>9652</v>
      </c>
      <c r="E174" t="s">
        <v>9091</v>
      </c>
      <c r="F174" t="s">
        <v>9092</v>
      </c>
      <c r="G174">
        <v>1</v>
      </c>
      <c r="H174" t="s">
        <v>9653</v>
      </c>
      <c r="I174" t="s">
        <v>9182</v>
      </c>
      <c r="J174" t="s">
        <v>9095</v>
      </c>
      <c r="K174" t="str">
        <f>_xlfn.XLOOKUP(Table2[[#This Row],[Security Code]],Table1[BSE Code],Table1[CODE],"",0)</f>
        <v>BOM500185</v>
      </c>
      <c r="L174" t="str">
        <f>_xlfn.XLOOKUP(Table2[[#This Row],[Security Code]],Table3[Code],Table3[Code],"",0)</f>
        <v/>
      </c>
      <c r="M174" t="b">
        <f>IF(AND(Table2[[#This Row],[Quandl Code]]&lt;&gt;"",Table2[[#This Row],[Top100]]&lt;&gt;""),TRUE,FALSE)</f>
        <v>0</v>
      </c>
    </row>
    <row r="175" spans="1:13" hidden="1">
      <c r="A175">
        <v>500186</v>
      </c>
      <c r="C175" t="s">
        <v>9654</v>
      </c>
      <c r="D175" t="s">
        <v>9655</v>
      </c>
      <c r="E175" t="s">
        <v>9091</v>
      </c>
      <c r="F175" t="s">
        <v>9092</v>
      </c>
      <c r="G175">
        <v>10</v>
      </c>
      <c r="H175" t="s">
        <v>9656</v>
      </c>
      <c r="I175" t="s">
        <v>9657</v>
      </c>
      <c r="J175" t="s">
        <v>9095</v>
      </c>
      <c r="K175" t="str">
        <f>_xlfn.XLOOKUP(Table2[[#This Row],[Security Code]],Table1[BSE Code],Table1[CODE],"",0)</f>
        <v>BOM500186</v>
      </c>
      <c r="L175" t="str">
        <f>_xlfn.XLOOKUP(Table2[[#This Row],[Security Code]],Table3[Code],Table3[Code],"",0)</f>
        <v/>
      </c>
      <c r="M175" t="b">
        <f>IF(AND(Table2[[#This Row],[Quandl Code]]&lt;&gt;"",Table2[[#This Row],[Top100]]&lt;&gt;""),TRUE,FALSE)</f>
        <v>0</v>
      </c>
    </row>
    <row r="176" spans="1:13" hidden="1">
      <c r="A176">
        <v>500187</v>
      </c>
      <c r="C176" t="s">
        <v>9658</v>
      </c>
      <c r="D176" t="s">
        <v>9659</v>
      </c>
      <c r="E176" t="s">
        <v>9091</v>
      </c>
      <c r="F176" t="s">
        <v>9092</v>
      </c>
      <c r="G176">
        <v>2</v>
      </c>
      <c r="H176" t="s">
        <v>9660</v>
      </c>
      <c r="I176" t="s">
        <v>9511</v>
      </c>
      <c r="J176" t="s">
        <v>9095</v>
      </c>
      <c r="K176" t="str">
        <f>_xlfn.XLOOKUP(Table2[[#This Row],[Security Code]],Table1[BSE Code],Table1[CODE],"",0)</f>
        <v>BOM500187</v>
      </c>
      <c r="L176" t="str">
        <f>_xlfn.XLOOKUP(Table2[[#This Row],[Security Code]],Table3[Code],Table3[Code],"",0)</f>
        <v/>
      </c>
      <c r="M176" t="b">
        <f>IF(AND(Table2[[#This Row],[Quandl Code]]&lt;&gt;"",Table2[[#This Row],[Top100]]&lt;&gt;""),TRUE,FALSE)</f>
        <v>0</v>
      </c>
    </row>
    <row r="177" spans="1:13">
      <c r="A177">
        <v>500188</v>
      </c>
      <c r="C177" t="s">
        <v>9661</v>
      </c>
      <c r="D177" t="s">
        <v>9662</v>
      </c>
      <c r="E177" t="s">
        <v>9091</v>
      </c>
      <c r="F177" t="s">
        <v>9098</v>
      </c>
      <c r="G177">
        <v>2</v>
      </c>
      <c r="H177" t="s">
        <v>9663</v>
      </c>
      <c r="I177" t="s">
        <v>9664</v>
      </c>
      <c r="J177" t="s">
        <v>9095</v>
      </c>
      <c r="K177" t="str">
        <f>_xlfn.XLOOKUP(Table2[[#This Row],[Security Code]],Table1[BSE Code],Table1[CODE],"",0)</f>
        <v>BOM500188</v>
      </c>
      <c r="L177">
        <f>_xlfn.XLOOKUP(Table2[[#This Row],[Security Code]],Table3[Code],Table3[Code],"",0)</f>
        <v>500188</v>
      </c>
      <c r="M177" t="b">
        <f>IF(AND(Table2[[#This Row],[Quandl Code]]&lt;&gt;"",Table2[[#This Row],[Top100]]&lt;&gt;""),TRUE,FALSE)</f>
        <v>1</v>
      </c>
    </row>
    <row r="178" spans="1:13" hidden="1">
      <c r="A178">
        <v>500189</v>
      </c>
      <c r="C178" t="s">
        <v>9665</v>
      </c>
      <c r="D178" t="s">
        <v>9666</v>
      </c>
      <c r="E178" t="s">
        <v>9091</v>
      </c>
      <c r="F178" t="s">
        <v>9092</v>
      </c>
      <c r="G178">
        <v>10</v>
      </c>
      <c r="H178" t="s">
        <v>9667</v>
      </c>
      <c r="I178" t="s">
        <v>9668</v>
      </c>
      <c r="J178" t="s">
        <v>9095</v>
      </c>
      <c r="K178" t="str">
        <f>_xlfn.XLOOKUP(Table2[[#This Row],[Security Code]],Table1[BSE Code],Table1[CODE],"",0)</f>
        <v>BOM500189</v>
      </c>
      <c r="L178" t="str">
        <f>_xlfn.XLOOKUP(Table2[[#This Row],[Security Code]],Table3[Code],Table3[Code],"",0)</f>
        <v/>
      </c>
      <c r="M178" t="b">
        <f>IF(AND(Table2[[#This Row],[Quandl Code]]&lt;&gt;"",Table2[[#This Row],[Top100]]&lt;&gt;""),TRUE,FALSE)</f>
        <v>0</v>
      </c>
    </row>
    <row r="179" spans="1:13" hidden="1">
      <c r="A179">
        <v>500190</v>
      </c>
      <c r="C179" t="s">
        <v>9669</v>
      </c>
      <c r="D179" t="s">
        <v>9670</v>
      </c>
      <c r="E179" t="s">
        <v>9103</v>
      </c>
      <c r="F179" t="s">
        <v>9092</v>
      </c>
      <c r="G179">
        <v>10</v>
      </c>
      <c r="H179" t="s">
        <v>9671</v>
      </c>
      <c r="I179" t="s">
        <v>9105</v>
      </c>
      <c r="J179" t="s">
        <v>9095</v>
      </c>
      <c r="K179" t="str">
        <f>_xlfn.XLOOKUP(Table2[[#This Row],[Security Code]],Table1[BSE Code],Table1[CODE],"",0)</f>
        <v/>
      </c>
      <c r="L179" t="str">
        <f>_xlfn.XLOOKUP(Table2[[#This Row],[Security Code]],Table3[Code],Table3[Code],"",0)</f>
        <v/>
      </c>
      <c r="M179" t="b">
        <f>IF(AND(Table2[[#This Row],[Quandl Code]]&lt;&gt;"",Table2[[#This Row],[Top100]]&lt;&gt;""),TRUE,FALSE)</f>
        <v>0</v>
      </c>
    </row>
    <row r="180" spans="1:13" hidden="1">
      <c r="A180">
        <v>500191</v>
      </c>
      <c r="C180" t="s">
        <v>9672</v>
      </c>
      <c r="D180" t="s">
        <v>9673</v>
      </c>
      <c r="E180" t="s">
        <v>9091</v>
      </c>
      <c r="F180" t="s">
        <v>9129</v>
      </c>
      <c r="G180">
        <v>10</v>
      </c>
      <c r="H180" t="s">
        <v>9674</v>
      </c>
      <c r="I180" t="s">
        <v>9251</v>
      </c>
      <c r="J180" t="s">
        <v>9095</v>
      </c>
      <c r="K180" t="str">
        <f>_xlfn.XLOOKUP(Table2[[#This Row],[Security Code]],Table1[BSE Code],Table1[CODE],"",0)</f>
        <v>BOM500191</v>
      </c>
      <c r="L180" t="str">
        <f>_xlfn.XLOOKUP(Table2[[#This Row],[Security Code]],Table3[Code],Table3[Code],"",0)</f>
        <v/>
      </c>
      <c r="M180" t="b">
        <f>IF(AND(Table2[[#This Row],[Quandl Code]]&lt;&gt;"",Table2[[#This Row],[Top100]]&lt;&gt;""),TRUE,FALSE)</f>
        <v>0</v>
      </c>
    </row>
    <row r="181" spans="1:13" hidden="1">
      <c r="A181">
        <v>500192</v>
      </c>
      <c r="C181" t="s">
        <v>9675</v>
      </c>
      <c r="D181" t="s">
        <v>9676</v>
      </c>
      <c r="E181" t="s">
        <v>9091</v>
      </c>
      <c r="F181" t="s">
        <v>9148</v>
      </c>
      <c r="G181">
        <v>10</v>
      </c>
      <c r="H181" t="s">
        <v>9677</v>
      </c>
      <c r="I181" t="s">
        <v>9160</v>
      </c>
      <c r="J181" t="s">
        <v>9095</v>
      </c>
      <c r="K181" t="str">
        <f>_xlfn.XLOOKUP(Table2[[#This Row],[Security Code]],Table1[BSE Code],Table1[CODE],"",0)</f>
        <v>BOM500192</v>
      </c>
      <c r="L181" t="str">
        <f>_xlfn.XLOOKUP(Table2[[#This Row],[Security Code]],Table3[Code],Table3[Code],"",0)</f>
        <v/>
      </c>
      <c r="M181" t="b">
        <f>IF(AND(Table2[[#This Row],[Quandl Code]]&lt;&gt;"",Table2[[#This Row],[Top100]]&lt;&gt;""),TRUE,FALSE)</f>
        <v>0</v>
      </c>
    </row>
    <row r="182" spans="1:13" hidden="1">
      <c r="A182">
        <v>500193</v>
      </c>
      <c r="C182" t="s">
        <v>9678</v>
      </c>
      <c r="D182" t="s">
        <v>9679</v>
      </c>
      <c r="E182" t="s">
        <v>9091</v>
      </c>
      <c r="F182" t="s">
        <v>9092</v>
      </c>
      <c r="G182">
        <v>2</v>
      </c>
      <c r="H182" t="s">
        <v>9680</v>
      </c>
      <c r="I182" t="s">
        <v>9150</v>
      </c>
      <c r="J182" t="s">
        <v>9095</v>
      </c>
      <c r="K182" t="str">
        <f>_xlfn.XLOOKUP(Table2[[#This Row],[Security Code]],Table1[BSE Code],Table1[CODE],"",0)</f>
        <v>BOM500193</v>
      </c>
      <c r="L182" t="str">
        <f>_xlfn.XLOOKUP(Table2[[#This Row],[Security Code]],Table3[Code],Table3[Code],"",0)</f>
        <v/>
      </c>
      <c r="M182" t="b">
        <f>IF(AND(Table2[[#This Row],[Quandl Code]]&lt;&gt;"",Table2[[#This Row],[Top100]]&lt;&gt;""),TRUE,FALSE)</f>
        <v>0</v>
      </c>
    </row>
    <row r="183" spans="1:13" hidden="1">
      <c r="A183">
        <v>500195</v>
      </c>
      <c r="C183" t="s">
        <v>9681</v>
      </c>
      <c r="D183" t="s">
        <v>9682</v>
      </c>
      <c r="E183" t="s">
        <v>9103</v>
      </c>
      <c r="F183" t="s">
        <v>9108</v>
      </c>
      <c r="G183">
        <v>10</v>
      </c>
      <c r="H183" t="s">
        <v>9683</v>
      </c>
      <c r="I183" t="s">
        <v>9304</v>
      </c>
      <c r="J183" t="s">
        <v>9095</v>
      </c>
      <c r="K183" t="str">
        <f>_xlfn.XLOOKUP(Table2[[#This Row],[Security Code]],Table1[BSE Code],Table1[CODE],"",0)</f>
        <v/>
      </c>
      <c r="L183" t="str">
        <f>_xlfn.XLOOKUP(Table2[[#This Row],[Security Code]],Table3[Code],Table3[Code],"",0)</f>
        <v/>
      </c>
      <c r="M183" t="b">
        <f>IF(AND(Table2[[#This Row],[Quandl Code]]&lt;&gt;"",Table2[[#This Row],[Top100]]&lt;&gt;""),TRUE,FALSE)</f>
        <v>0</v>
      </c>
    </row>
    <row r="184" spans="1:13" hidden="1">
      <c r="A184">
        <v>500197</v>
      </c>
      <c r="C184" t="s">
        <v>9684</v>
      </c>
      <c r="D184" t="s">
        <v>9685</v>
      </c>
      <c r="E184" t="s">
        <v>9103</v>
      </c>
      <c r="F184" t="s">
        <v>9129</v>
      </c>
      <c r="G184">
        <v>10</v>
      </c>
      <c r="H184" t="s">
        <v>9130</v>
      </c>
      <c r="I184" t="s">
        <v>9105</v>
      </c>
      <c r="J184" t="s">
        <v>9095</v>
      </c>
      <c r="K184" t="str">
        <f>_xlfn.XLOOKUP(Table2[[#This Row],[Security Code]],Table1[BSE Code],Table1[CODE],"",0)</f>
        <v/>
      </c>
      <c r="L184" t="str">
        <f>_xlfn.XLOOKUP(Table2[[#This Row],[Security Code]],Table3[Code],Table3[Code],"",0)</f>
        <v/>
      </c>
      <c r="M184" t="b">
        <f>IF(AND(Table2[[#This Row],[Quandl Code]]&lt;&gt;"",Table2[[#This Row],[Top100]]&lt;&gt;""),TRUE,FALSE)</f>
        <v>0</v>
      </c>
    </row>
    <row r="185" spans="1:13" hidden="1">
      <c r="A185">
        <v>500198</v>
      </c>
      <c r="C185" t="s">
        <v>9686</v>
      </c>
      <c r="D185" t="s">
        <v>9687</v>
      </c>
      <c r="E185" t="s">
        <v>9103</v>
      </c>
      <c r="F185" t="s">
        <v>9092</v>
      </c>
      <c r="G185">
        <v>10</v>
      </c>
      <c r="H185" t="s">
        <v>9688</v>
      </c>
      <c r="I185" t="s">
        <v>9105</v>
      </c>
      <c r="J185" t="s">
        <v>9095</v>
      </c>
      <c r="K185" t="str">
        <f>_xlfn.XLOOKUP(Table2[[#This Row],[Security Code]],Table1[BSE Code],Table1[CODE],"",0)</f>
        <v/>
      </c>
      <c r="L185" t="str">
        <f>_xlfn.XLOOKUP(Table2[[#This Row],[Security Code]],Table3[Code],Table3[Code],"",0)</f>
        <v/>
      </c>
      <c r="M185" t="b">
        <f>IF(AND(Table2[[#This Row],[Quandl Code]]&lt;&gt;"",Table2[[#This Row],[Top100]]&lt;&gt;""),TRUE,FALSE)</f>
        <v>0</v>
      </c>
    </row>
    <row r="186" spans="1:13" hidden="1">
      <c r="A186">
        <v>500199</v>
      </c>
      <c r="C186" t="s">
        <v>9689</v>
      </c>
      <c r="D186" t="s">
        <v>9690</v>
      </c>
      <c r="E186" t="s">
        <v>9091</v>
      </c>
      <c r="F186" t="s">
        <v>9092</v>
      </c>
      <c r="G186">
        <v>10</v>
      </c>
      <c r="H186" t="s">
        <v>9691</v>
      </c>
      <c r="I186" t="s">
        <v>9134</v>
      </c>
      <c r="J186" t="s">
        <v>9095</v>
      </c>
      <c r="K186" t="str">
        <f>_xlfn.XLOOKUP(Table2[[#This Row],[Security Code]],Table1[BSE Code],Table1[CODE],"",0)</f>
        <v>BOM500199</v>
      </c>
      <c r="L186" t="str">
        <f>_xlfn.XLOOKUP(Table2[[#This Row],[Security Code]],Table3[Code],Table3[Code],"",0)</f>
        <v/>
      </c>
      <c r="M186" t="b">
        <f>IF(AND(Table2[[#This Row],[Quandl Code]]&lt;&gt;"",Table2[[#This Row],[Top100]]&lt;&gt;""),TRUE,FALSE)</f>
        <v>0</v>
      </c>
    </row>
    <row r="187" spans="1:13" hidden="1">
      <c r="A187">
        <v>500201</v>
      </c>
      <c r="C187" t="s">
        <v>9692</v>
      </c>
      <c r="D187" t="s">
        <v>9693</v>
      </c>
      <c r="E187" t="s">
        <v>9091</v>
      </c>
      <c r="F187" t="s">
        <v>9092</v>
      </c>
      <c r="G187">
        <v>10</v>
      </c>
      <c r="H187" t="s">
        <v>9694</v>
      </c>
      <c r="I187" t="s">
        <v>9134</v>
      </c>
      <c r="J187" t="s">
        <v>9095</v>
      </c>
      <c r="K187" t="str">
        <f>_xlfn.XLOOKUP(Table2[[#This Row],[Security Code]],Table1[BSE Code],Table1[CODE],"",0)</f>
        <v>BOM500201</v>
      </c>
      <c r="L187" t="str">
        <f>_xlfn.XLOOKUP(Table2[[#This Row],[Security Code]],Table3[Code],Table3[Code],"",0)</f>
        <v/>
      </c>
      <c r="M187" t="b">
        <f>IF(AND(Table2[[#This Row],[Quandl Code]]&lt;&gt;"",Table2[[#This Row],[Top100]]&lt;&gt;""),TRUE,FALSE)</f>
        <v>0</v>
      </c>
    </row>
    <row r="188" spans="1:13" hidden="1">
      <c r="A188">
        <v>500202</v>
      </c>
      <c r="C188" t="s">
        <v>9695</v>
      </c>
      <c r="D188" t="s">
        <v>9696</v>
      </c>
      <c r="E188" t="s">
        <v>9091</v>
      </c>
      <c r="F188" t="s">
        <v>9120</v>
      </c>
      <c r="G188">
        <v>10</v>
      </c>
      <c r="H188" t="s">
        <v>9697</v>
      </c>
      <c r="I188" t="s">
        <v>9142</v>
      </c>
      <c r="J188" t="s">
        <v>9095</v>
      </c>
      <c r="K188" t="str">
        <f>_xlfn.XLOOKUP(Table2[[#This Row],[Security Code]],Table1[BSE Code],Table1[CODE],"",0)</f>
        <v>BOM500202</v>
      </c>
      <c r="L188" t="str">
        <f>_xlfn.XLOOKUP(Table2[[#This Row],[Security Code]],Table3[Code],Table3[Code],"",0)</f>
        <v/>
      </c>
      <c r="M188" t="b">
        <f>IF(AND(Table2[[#This Row],[Quandl Code]]&lt;&gt;"",Table2[[#This Row],[Top100]]&lt;&gt;""),TRUE,FALSE)</f>
        <v>0</v>
      </c>
    </row>
    <row r="189" spans="1:13" hidden="1">
      <c r="A189">
        <v>500203</v>
      </c>
      <c r="C189" t="s">
        <v>9698</v>
      </c>
      <c r="D189" t="s">
        <v>9699</v>
      </c>
      <c r="E189" t="s">
        <v>9103</v>
      </c>
      <c r="F189" t="s">
        <v>9092</v>
      </c>
      <c r="G189">
        <v>10</v>
      </c>
      <c r="H189" t="s">
        <v>9700</v>
      </c>
      <c r="I189" t="s">
        <v>9105</v>
      </c>
      <c r="J189" t="s">
        <v>9095</v>
      </c>
      <c r="K189" t="str">
        <f>_xlfn.XLOOKUP(Table2[[#This Row],[Security Code]],Table1[BSE Code],Table1[CODE],"",0)</f>
        <v/>
      </c>
      <c r="L189" t="str">
        <f>_xlfn.XLOOKUP(Table2[[#This Row],[Security Code]],Table3[Code],Table3[Code],"",0)</f>
        <v/>
      </c>
      <c r="M189" t="b">
        <f>IF(AND(Table2[[#This Row],[Quandl Code]]&lt;&gt;"",Table2[[#This Row],[Top100]]&lt;&gt;""),TRUE,FALSE)</f>
        <v>0</v>
      </c>
    </row>
    <row r="190" spans="1:13" hidden="1">
      <c r="A190">
        <v>500204</v>
      </c>
      <c r="C190" t="s">
        <v>9701</v>
      </c>
      <c r="D190" t="s">
        <v>9702</v>
      </c>
      <c r="E190" t="s">
        <v>9103</v>
      </c>
      <c r="F190" t="s">
        <v>9092</v>
      </c>
      <c r="G190">
        <v>1</v>
      </c>
      <c r="H190" t="s">
        <v>9703</v>
      </c>
      <c r="I190" t="s">
        <v>9311</v>
      </c>
      <c r="J190" t="s">
        <v>9095</v>
      </c>
      <c r="K190" t="str">
        <f>_xlfn.XLOOKUP(Table2[[#This Row],[Security Code]],Table1[BSE Code],Table1[CODE],"",0)</f>
        <v/>
      </c>
      <c r="L190" t="str">
        <f>_xlfn.XLOOKUP(Table2[[#This Row],[Security Code]],Table3[Code],Table3[Code],"",0)</f>
        <v/>
      </c>
      <c r="M190" t="b">
        <f>IF(AND(Table2[[#This Row],[Quandl Code]]&lt;&gt;"",Table2[[#This Row],[Top100]]&lt;&gt;""),TRUE,FALSE)</f>
        <v>0</v>
      </c>
    </row>
    <row r="191" spans="1:13" hidden="1">
      <c r="A191">
        <v>500206</v>
      </c>
      <c r="C191" t="s">
        <v>9704</v>
      </c>
      <c r="D191" t="s">
        <v>9705</v>
      </c>
      <c r="E191" t="s">
        <v>9091</v>
      </c>
      <c r="F191" t="s">
        <v>9120</v>
      </c>
      <c r="G191">
        <v>10</v>
      </c>
      <c r="H191" t="s">
        <v>9706</v>
      </c>
      <c r="I191" t="s">
        <v>9142</v>
      </c>
      <c r="J191" t="s">
        <v>9095</v>
      </c>
      <c r="K191" t="str">
        <f>_xlfn.XLOOKUP(Table2[[#This Row],[Security Code]],Table1[BSE Code],Table1[CODE],"",0)</f>
        <v>BOM500206</v>
      </c>
      <c r="L191" t="str">
        <f>_xlfn.XLOOKUP(Table2[[#This Row],[Security Code]],Table3[Code],Table3[Code],"",0)</f>
        <v/>
      </c>
      <c r="M191" t="b">
        <f>IF(AND(Table2[[#This Row],[Quandl Code]]&lt;&gt;"",Table2[[#This Row],[Top100]]&lt;&gt;""),TRUE,FALSE)</f>
        <v>0</v>
      </c>
    </row>
    <row r="192" spans="1:13" hidden="1">
      <c r="A192">
        <v>500207</v>
      </c>
      <c r="C192" t="s">
        <v>9707</v>
      </c>
      <c r="D192" t="s">
        <v>9708</v>
      </c>
      <c r="E192" t="s">
        <v>9091</v>
      </c>
      <c r="F192" t="s">
        <v>9092</v>
      </c>
      <c r="G192">
        <v>10</v>
      </c>
      <c r="H192" t="s">
        <v>9709</v>
      </c>
      <c r="I192" t="s">
        <v>9160</v>
      </c>
      <c r="J192" t="s">
        <v>9095</v>
      </c>
      <c r="K192" t="str">
        <f>_xlfn.XLOOKUP(Table2[[#This Row],[Security Code]],Table1[BSE Code],Table1[CODE],"",0)</f>
        <v>BOM500207</v>
      </c>
      <c r="L192" t="str">
        <f>_xlfn.XLOOKUP(Table2[[#This Row],[Security Code]],Table3[Code],Table3[Code],"",0)</f>
        <v/>
      </c>
      <c r="M192" t="b">
        <f>IF(AND(Table2[[#This Row],[Quandl Code]]&lt;&gt;"",Table2[[#This Row],[Top100]]&lt;&gt;""),TRUE,FALSE)</f>
        <v>0</v>
      </c>
    </row>
    <row r="193" spans="1:13" hidden="1">
      <c r="A193">
        <v>500208</v>
      </c>
      <c r="C193" t="s">
        <v>9710</v>
      </c>
      <c r="D193" t="s">
        <v>9711</v>
      </c>
      <c r="E193" t="s">
        <v>9103</v>
      </c>
      <c r="F193" t="s">
        <v>9120</v>
      </c>
      <c r="G193">
        <v>10</v>
      </c>
      <c r="H193" t="s">
        <v>9712</v>
      </c>
      <c r="I193" t="s">
        <v>9134</v>
      </c>
      <c r="J193" t="s">
        <v>9095</v>
      </c>
      <c r="K193" t="str">
        <f>_xlfn.XLOOKUP(Table2[[#This Row],[Security Code]],Table1[BSE Code],Table1[CODE],"",0)</f>
        <v/>
      </c>
      <c r="L193" t="str">
        <f>_xlfn.XLOOKUP(Table2[[#This Row],[Security Code]],Table3[Code],Table3[Code],"",0)</f>
        <v/>
      </c>
      <c r="M193" t="b">
        <f>IF(AND(Table2[[#This Row],[Quandl Code]]&lt;&gt;"",Table2[[#This Row],[Top100]]&lt;&gt;""),TRUE,FALSE)</f>
        <v>0</v>
      </c>
    </row>
    <row r="194" spans="1:13">
      <c r="A194">
        <v>500209</v>
      </c>
      <c r="C194" t="s">
        <v>9713</v>
      </c>
      <c r="D194" t="s">
        <v>9714</v>
      </c>
      <c r="E194" t="s">
        <v>9091</v>
      </c>
      <c r="F194" t="s">
        <v>9098</v>
      </c>
      <c r="G194">
        <v>5</v>
      </c>
      <c r="H194" t="s">
        <v>9715</v>
      </c>
      <c r="I194" t="s">
        <v>9716</v>
      </c>
      <c r="J194" t="s">
        <v>9095</v>
      </c>
      <c r="K194" t="str">
        <f>_xlfn.XLOOKUP(Table2[[#This Row],[Security Code]],Table1[BSE Code],Table1[CODE],"",0)</f>
        <v>BOM500209</v>
      </c>
      <c r="L194">
        <f>_xlfn.XLOOKUP(Table2[[#This Row],[Security Code]],Table3[Code],Table3[Code],"",0)</f>
        <v>500209</v>
      </c>
      <c r="M194" t="b">
        <f>IF(AND(Table2[[#This Row],[Quandl Code]]&lt;&gt;"",Table2[[#This Row],[Top100]]&lt;&gt;""),TRUE,FALSE)</f>
        <v>1</v>
      </c>
    </row>
    <row r="195" spans="1:13" hidden="1">
      <c r="A195">
        <v>500210</v>
      </c>
      <c r="C195" t="s">
        <v>9717</v>
      </c>
      <c r="D195" t="s">
        <v>9718</v>
      </c>
      <c r="E195" t="s">
        <v>9091</v>
      </c>
      <c r="F195" t="s">
        <v>9092</v>
      </c>
      <c r="G195">
        <v>10</v>
      </c>
      <c r="H195" t="s">
        <v>9719</v>
      </c>
      <c r="I195" t="s">
        <v>9245</v>
      </c>
      <c r="J195" t="s">
        <v>9095</v>
      </c>
      <c r="K195" t="str">
        <f>_xlfn.XLOOKUP(Table2[[#This Row],[Security Code]],Table1[BSE Code],Table1[CODE],"",0)</f>
        <v>BOM500210</v>
      </c>
      <c r="L195" t="str">
        <f>_xlfn.XLOOKUP(Table2[[#This Row],[Security Code]],Table3[Code],Table3[Code],"",0)</f>
        <v/>
      </c>
      <c r="M195" t="b">
        <f>IF(AND(Table2[[#This Row],[Quandl Code]]&lt;&gt;"",Table2[[#This Row],[Top100]]&lt;&gt;""),TRUE,FALSE)</f>
        <v>0</v>
      </c>
    </row>
    <row r="196" spans="1:13" hidden="1">
      <c r="A196">
        <v>500211</v>
      </c>
      <c r="C196" t="s">
        <v>9720</v>
      </c>
      <c r="D196" t="s">
        <v>9721</v>
      </c>
      <c r="E196" t="s">
        <v>9091</v>
      </c>
      <c r="F196" t="s">
        <v>9120</v>
      </c>
      <c r="G196">
        <v>10</v>
      </c>
      <c r="H196" t="s">
        <v>9722</v>
      </c>
      <c r="I196" t="s">
        <v>9503</v>
      </c>
      <c r="J196" t="s">
        <v>9095</v>
      </c>
      <c r="K196" t="str">
        <f>_xlfn.XLOOKUP(Table2[[#This Row],[Security Code]],Table1[BSE Code],Table1[CODE],"",0)</f>
        <v>BOM500211</v>
      </c>
      <c r="L196" t="str">
        <f>_xlfn.XLOOKUP(Table2[[#This Row],[Security Code]],Table3[Code],Table3[Code],"",0)</f>
        <v/>
      </c>
      <c r="M196" t="b">
        <f>IF(AND(Table2[[#This Row],[Quandl Code]]&lt;&gt;"",Table2[[#This Row],[Top100]]&lt;&gt;""),TRUE,FALSE)</f>
        <v>0</v>
      </c>
    </row>
    <row r="197" spans="1:13" hidden="1">
      <c r="A197">
        <v>500212</v>
      </c>
      <c r="C197" t="s">
        <v>9723</v>
      </c>
      <c r="D197" t="s">
        <v>9724</v>
      </c>
      <c r="E197" t="s">
        <v>9091</v>
      </c>
      <c r="F197" t="s">
        <v>9148</v>
      </c>
      <c r="G197">
        <v>10</v>
      </c>
      <c r="H197" t="s">
        <v>9725</v>
      </c>
      <c r="I197" t="s">
        <v>9142</v>
      </c>
      <c r="J197" t="s">
        <v>9095</v>
      </c>
      <c r="K197" t="str">
        <f>_xlfn.XLOOKUP(Table2[[#This Row],[Security Code]],Table1[BSE Code],Table1[CODE],"",0)</f>
        <v>BOM500212</v>
      </c>
      <c r="L197" t="str">
        <f>_xlfn.XLOOKUP(Table2[[#This Row],[Security Code]],Table3[Code],Table3[Code],"",0)</f>
        <v/>
      </c>
      <c r="M197" t="b">
        <f>IF(AND(Table2[[#This Row],[Quandl Code]]&lt;&gt;"",Table2[[#This Row],[Top100]]&lt;&gt;""),TRUE,FALSE)</f>
        <v>0</v>
      </c>
    </row>
    <row r="198" spans="1:13" hidden="1">
      <c r="A198">
        <v>500213</v>
      </c>
      <c r="C198" t="s">
        <v>9726</v>
      </c>
      <c r="D198" t="s">
        <v>9727</v>
      </c>
      <c r="E198" t="s">
        <v>9091</v>
      </c>
      <c r="F198" t="s">
        <v>9120</v>
      </c>
      <c r="G198">
        <v>10</v>
      </c>
      <c r="H198" t="s">
        <v>9728</v>
      </c>
      <c r="I198" t="s">
        <v>9729</v>
      </c>
      <c r="J198" t="s">
        <v>9095</v>
      </c>
      <c r="K198" t="str">
        <f>_xlfn.XLOOKUP(Table2[[#This Row],[Security Code]],Table1[BSE Code],Table1[CODE],"",0)</f>
        <v>BOM500213</v>
      </c>
      <c r="L198" t="str">
        <f>_xlfn.XLOOKUP(Table2[[#This Row],[Security Code]],Table3[Code],Table3[Code],"",0)</f>
        <v/>
      </c>
      <c r="M198" t="b">
        <f>IF(AND(Table2[[#This Row],[Quandl Code]]&lt;&gt;"",Table2[[#This Row],[Top100]]&lt;&gt;""),TRUE,FALSE)</f>
        <v>0</v>
      </c>
    </row>
    <row r="199" spans="1:13" hidden="1">
      <c r="A199">
        <v>500214</v>
      </c>
      <c r="C199" t="s">
        <v>9730</v>
      </c>
      <c r="D199" t="s">
        <v>9731</v>
      </c>
      <c r="E199" t="s">
        <v>9091</v>
      </c>
      <c r="F199" t="s">
        <v>9092</v>
      </c>
      <c r="G199">
        <v>10</v>
      </c>
      <c r="H199" t="s">
        <v>9732</v>
      </c>
      <c r="I199" t="s">
        <v>9245</v>
      </c>
      <c r="J199" t="s">
        <v>9095</v>
      </c>
      <c r="K199" t="str">
        <f>_xlfn.XLOOKUP(Table2[[#This Row],[Security Code]],Table1[BSE Code],Table1[CODE],"",0)</f>
        <v>BOM500214</v>
      </c>
      <c r="L199" t="str">
        <f>_xlfn.XLOOKUP(Table2[[#This Row],[Security Code]],Table3[Code],Table3[Code],"",0)</f>
        <v/>
      </c>
      <c r="M199" t="b">
        <f>IF(AND(Table2[[#This Row],[Quandl Code]]&lt;&gt;"",Table2[[#This Row],[Top100]]&lt;&gt;""),TRUE,FALSE)</f>
        <v>0</v>
      </c>
    </row>
    <row r="200" spans="1:13" hidden="1">
      <c r="A200">
        <v>500215</v>
      </c>
      <c r="C200" t="s">
        <v>9733</v>
      </c>
      <c r="D200" t="s">
        <v>9734</v>
      </c>
      <c r="E200" t="s">
        <v>9091</v>
      </c>
      <c r="F200" t="s">
        <v>9092</v>
      </c>
      <c r="G200">
        <v>10</v>
      </c>
      <c r="H200" t="s">
        <v>9735</v>
      </c>
      <c r="I200" t="s">
        <v>9736</v>
      </c>
      <c r="J200" t="s">
        <v>9095</v>
      </c>
      <c r="K200" t="str">
        <f>_xlfn.XLOOKUP(Table2[[#This Row],[Security Code]],Table1[BSE Code],Table1[CODE],"",0)</f>
        <v>BOM500215</v>
      </c>
      <c r="L200" t="str">
        <f>_xlfn.XLOOKUP(Table2[[#This Row],[Security Code]],Table3[Code],Table3[Code],"",0)</f>
        <v/>
      </c>
      <c r="M200" t="b">
        <f>IF(AND(Table2[[#This Row],[Quandl Code]]&lt;&gt;"",Table2[[#This Row],[Top100]]&lt;&gt;""),TRUE,FALSE)</f>
        <v>0</v>
      </c>
    </row>
    <row r="201" spans="1:13" hidden="1">
      <c r="A201">
        <v>500216</v>
      </c>
      <c r="C201" t="s">
        <v>9737</v>
      </c>
      <c r="D201" t="s">
        <v>9738</v>
      </c>
      <c r="E201" t="s">
        <v>9103</v>
      </c>
      <c r="F201" t="s">
        <v>9092</v>
      </c>
      <c r="G201">
        <v>10</v>
      </c>
      <c r="H201" t="s">
        <v>9739</v>
      </c>
      <c r="I201" t="s">
        <v>9105</v>
      </c>
      <c r="J201" t="s">
        <v>9095</v>
      </c>
      <c r="K201" t="str">
        <f>_xlfn.XLOOKUP(Table2[[#This Row],[Security Code]],Table1[BSE Code],Table1[CODE],"",0)</f>
        <v/>
      </c>
      <c r="L201" t="str">
        <f>_xlfn.XLOOKUP(Table2[[#This Row],[Security Code]],Table3[Code],Table3[Code],"",0)</f>
        <v/>
      </c>
      <c r="M201" t="b">
        <f>IF(AND(Table2[[#This Row],[Quandl Code]]&lt;&gt;"",Table2[[#This Row],[Top100]]&lt;&gt;""),TRUE,FALSE)</f>
        <v>0</v>
      </c>
    </row>
    <row r="202" spans="1:13" hidden="1">
      <c r="A202">
        <v>500217</v>
      </c>
      <c r="C202" t="s">
        <v>9740</v>
      </c>
      <c r="D202" t="s">
        <v>9741</v>
      </c>
      <c r="E202" t="s">
        <v>9103</v>
      </c>
      <c r="F202" t="s">
        <v>9092</v>
      </c>
      <c r="G202">
        <v>10</v>
      </c>
      <c r="H202" t="s">
        <v>9742</v>
      </c>
      <c r="I202" t="s">
        <v>9105</v>
      </c>
      <c r="J202" t="s">
        <v>9095</v>
      </c>
      <c r="K202" t="str">
        <f>_xlfn.XLOOKUP(Table2[[#This Row],[Security Code]],Table1[BSE Code],Table1[CODE],"",0)</f>
        <v/>
      </c>
      <c r="L202" t="str">
        <f>_xlfn.XLOOKUP(Table2[[#This Row],[Security Code]],Table3[Code],Table3[Code],"",0)</f>
        <v/>
      </c>
      <c r="M202" t="b">
        <f>IF(AND(Table2[[#This Row],[Quandl Code]]&lt;&gt;"",Table2[[#This Row],[Top100]]&lt;&gt;""),TRUE,FALSE)</f>
        <v>0</v>
      </c>
    </row>
    <row r="203" spans="1:13" hidden="1">
      <c r="A203">
        <v>500218</v>
      </c>
      <c r="C203" t="s">
        <v>9743</v>
      </c>
      <c r="D203" t="s">
        <v>9744</v>
      </c>
      <c r="E203" t="s">
        <v>9188</v>
      </c>
      <c r="F203" t="s">
        <v>9120</v>
      </c>
      <c r="G203">
        <v>10</v>
      </c>
      <c r="H203" t="s">
        <v>9745</v>
      </c>
      <c r="I203" t="s">
        <v>9122</v>
      </c>
      <c r="J203" t="s">
        <v>9095</v>
      </c>
      <c r="K203" t="str">
        <f>_xlfn.XLOOKUP(Table2[[#This Row],[Security Code]],Table1[BSE Code],Table1[CODE],"",0)</f>
        <v/>
      </c>
      <c r="L203" t="str">
        <f>_xlfn.XLOOKUP(Table2[[#This Row],[Security Code]],Table3[Code],Table3[Code],"",0)</f>
        <v/>
      </c>
      <c r="M203" t="b">
        <f>IF(AND(Table2[[#This Row],[Quandl Code]]&lt;&gt;"",Table2[[#This Row],[Top100]]&lt;&gt;""),TRUE,FALSE)</f>
        <v>0</v>
      </c>
    </row>
    <row r="204" spans="1:13" hidden="1">
      <c r="A204">
        <v>500219</v>
      </c>
      <c r="C204" t="s">
        <v>9746</v>
      </c>
      <c r="D204" t="s">
        <v>9747</v>
      </c>
      <c r="E204" t="s">
        <v>9091</v>
      </c>
      <c r="F204" t="s">
        <v>9098</v>
      </c>
      <c r="G204">
        <v>2</v>
      </c>
      <c r="H204" t="s">
        <v>9748</v>
      </c>
      <c r="I204" t="s">
        <v>9749</v>
      </c>
      <c r="J204" t="s">
        <v>9095</v>
      </c>
      <c r="K204" t="str">
        <f>_xlfn.XLOOKUP(Table2[[#This Row],[Security Code]],Table1[BSE Code],Table1[CODE],"",0)</f>
        <v>BOM500219</v>
      </c>
      <c r="L204" t="str">
        <f>_xlfn.XLOOKUP(Table2[[#This Row],[Security Code]],Table3[Code],Table3[Code],"",0)</f>
        <v/>
      </c>
      <c r="M204" t="b">
        <f>IF(AND(Table2[[#This Row],[Quandl Code]]&lt;&gt;"",Table2[[#This Row],[Top100]]&lt;&gt;""),TRUE,FALSE)</f>
        <v>0</v>
      </c>
    </row>
    <row r="205" spans="1:13" hidden="1">
      <c r="A205">
        <v>500220</v>
      </c>
      <c r="C205" t="s">
        <v>9750</v>
      </c>
      <c r="D205" t="s">
        <v>9751</v>
      </c>
      <c r="E205" t="s">
        <v>9091</v>
      </c>
      <c r="F205" t="s">
        <v>9120</v>
      </c>
      <c r="G205">
        <v>10</v>
      </c>
      <c r="H205" t="s">
        <v>9752</v>
      </c>
      <c r="I205" t="s">
        <v>9160</v>
      </c>
      <c r="J205" t="s">
        <v>9095</v>
      </c>
      <c r="K205" t="str">
        <f>_xlfn.XLOOKUP(Table2[[#This Row],[Security Code]],Table1[BSE Code],Table1[CODE],"",0)</f>
        <v>BOM500220</v>
      </c>
      <c r="L205" t="str">
        <f>_xlfn.XLOOKUP(Table2[[#This Row],[Security Code]],Table3[Code],Table3[Code],"",0)</f>
        <v/>
      </c>
      <c r="M205" t="b">
        <f>IF(AND(Table2[[#This Row],[Quandl Code]]&lt;&gt;"",Table2[[#This Row],[Top100]]&lt;&gt;""),TRUE,FALSE)</f>
        <v>0</v>
      </c>
    </row>
    <row r="206" spans="1:13" hidden="1">
      <c r="A206">
        <v>500221</v>
      </c>
      <c r="C206" t="s">
        <v>9753</v>
      </c>
      <c r="D206" t="s">
        <v>9754</v>
      </c>
      <c r="E206" t="s">
        <v>9103</v>
      </c>
      <c r="F206" t="s">
        <v>9167</v>
      </c>
      <c r="G206">
        <v>10</v>
      </c>
      <c r="H206" t="s">
        <v>9755</v>
      </c>
      <c r="I206" t="s">
        <v>9105</v>
      </c>
      <c r="J206" t="s">
        <v>9095</v>
      </c>
      <c r="K206" t="str">
        <f>_xlfn.XLOOKUP(Table2[[#This Row],[Security Code]],Table1[BSE Code],Table1[CODE],"",0)</f>
        <v/>
      </c>
      <c r="L206" t="str">
        <f>_xlfn.XLOOKUP(Table2[[#This Row],[Security Code]],Table3[Code],Table3[Code],"",0)</f>
        <v/>
      </c>
      <c r="M206" t="b">
        <f>IF(AND(Table2[[#This Row],[Quandl Code]]&lt;&gt;"",Table2[[#This Row],[Top100]]&lt;&gt;""),TRUE,FALSE)</f>
        <v>0</v>
      </c>
    </row>
    <row r="207" spans="1:13" hidden="1">
      <c r="A207">
        <v>500222</v>
      </c>
      <c r="C207" t="s">
        <v>9756</v>
      </c>
      <c r="D207" t="s">
        <v>9757</v>
      </c>
      <c r="E207" t="s">
        <v>9103</v>
      </c>
      <c r="F207" t="s">
        <v>9148</v>
      </c>
      <c r="G207">
        <v>1</v>
      </c>
      <c r="H207" t="s">
        <v>9758</v>
      </c>
      <c r="I207" t="s">
        <v>9304</v>
      </c>
      <c r="J207" t="s">
        <v>9095</v>
      </c>
      <c r="K207" t="str">
        <f>_xlfn.XLOOKUP(Table2[[#This Row],[Security Code]],Table1[BSE Code],Table1[CODE],"",0)</f>
        <v>BOM500222</v>
      </c>
      <c r="L207" t="str">
        <f>_xlfn.XLOOKUP(Table2[[#This Row],[Security Code]],Table3[Code],Table3[Code],"",0)</f>
        <v/>
      </c>
      <c r="M207" t="b">
        <f>IF(AND(Table2[[#This Row],[Quandl Code]]&lt;&gt;"",Table2[[#This Row],[Top100]]&lt;&gt;""),TRUE,FALSE)</f>
        <v>0</v>
      </c>
    </row>
    <row r="208" spans="1:13" hidden="1">
      <c r="A208">
        <v>500223</v>
      </c>
      <c r="C208" t="s">
        <v>9759</v>
      </c>
      <c r="D208" t="s">
        <v>9760</v>
      </c>
      <c r="E208" t="s">
        <v>9091</v>
      </c>
      <c r="F208" t="s">
        <v>9120</v>
      </c>
      <c r="G208">
        <v>2.5</v>
      </c>
      <c r="H208" t="s">
        <v>9761</v>
      </c>
      <c r="I208" t="s">
        <v>9160</v>
      </c>
      <c r="J208" t="s">
        <v>9095</v>
      </c>
      <c r="K208" t="str">
        <f>_xlfn.XLOOKUP(Table2[[#This Row],[Security Code]],Table1[BSE Code],Table1[CODE],"",0)</f>
        <v>BOM500223</v>
      </c>
      <c r="L208" t="str">
        <f>_xlfn.XLOOKUP(Table2[[#This Row],[Security Code]],Table3[Code],Table3[Code],"",0)</f>
        <v/>
      </c>
      <c r="M208" t="b">
        <f>IF(AND(Table2[[#This Row],[Quandl Code]]&lt;&gt;"",Table2[[#This Row],[Top100]]&lt;&gt;""),TRUE,FALSE)</f>
        <v>0</v>
      </c>
    </row>
    <row r="209" spans="1:13" hidden="1">
      <c r="A209">
        <v>500224</v>
      </c>
      <c r="C209" t="s">
        <v>9762</v>
      </c>
      <c r="D209" t="s">
        <v>9762</v>
      </c>
      <c r="E209" t="s">
        <v>9103</v>
      </c>
      <c r="F209" t="s">
        <v>9092</v>
      </c>
      <c r="G209">
        <v>10</v>
      </c>
      <c r="H209" t="s">
        <v>9763</v>
      </c>
      <c r="I209" t="s">
        <v>9105</v>
      </c>
      <c r="J209" t="s">
        <v>9095</v>
      </c>
      <c r="K209" t="str">
        <f>_xlfn.XLOOKUP(Table2[[#This Row],[Security Code]],Table1[BSE Code],Table1[CODE],"",0)</f>
        <v/>
      </c>
      <c r="L209" t="str">
        <f>_xlfn.XLOOKUP(Table2[[#This Row],[Security Code]],Table3[Code],Table3[Code],"",0)</f>
        <v/>
      </c>
      <c r="M209" t="b">
        <f>IF(AND(Table2[[#This Row],[Quandl Code]]&lt;&gt;"",Table2[[#This Row],[Top100]]&lt;&gt;""),TRUE,FALSE)</f>
        <v>0</v>
      </c>
    </row>
    <row r="210" spans="1:13" hidden="1">
      <c r="A210">
        <v>500226</v>
      </c>
      <c r="C210" t="s">
        <v>9764</v>
      </c>
      <c r="D210" t="s">
        <v>9765</v>
      </c>
      <c r="E210" t="s">
        <v>9103</v>
      </c>
      <c r="F210" t="s">
        <v>9092</v>
      </c>
      <c r="G210">
        <v>10</v>
      </c>
      <c r="H210" t="s">
        <v>9766</v>
      </c>
      <c r="I210" t="s">
        <v>9105</v>
      </c>
      <c r="J210" t="s">
        <v>9095</v>
      </c>
      <c r="K210" t="str">
        <f>_xlfn.XLOOKUP(Table2[[#This Row],[Security Code]],Table1[BSE Code],Table1[CODE],"",0)</f>
        <v/>
      </c>
      <c r="L210" t="str">
        <f>_xlfn.XLOOKUP(Table2[[#This Row],[Security Code]],Table3[Code],Table3[Code],"",0)</f>
        <v/>
      </c>
      <c r="M210" t="b">
        <f>IF(AND(Table2[[#This Row],[Quandl Code]]&lt;&gt;"",Table2[[#This Row],[Top100]]&lt;&gt;""),TRUE,FALSE)</f>
        <v>0</v>
      </c>
    </row>
    <row r="211" spans="1:13" hidden="1">
      <c r="A211">
        <v>500227</v>
      </c>
      <c r="C211" t="s">
        <v>9767</v>
      </c>
      <c r="D211" t="s">
        <v>9768</v>
      </c>
      <c r="E211" t="s">
        <v>9091</v>
      </c>
      <c r="F211" t="s">
        <v>9092</v>
      </c>
      <c r="G211">
        <v>10</v>
      </c>
      <c r="H211" t="s">
        <v>9769</v>
      </c>
      <c r="I211" t="s">
        <v>9134</v>
      </c>
      <c r="J211" t="s">
        <v>9095</v>
      </c>
      <c r="K211" t="str">
        <f>_xlfn.XLOOKUP(Table2[[#This Row],[Security Code]],Table1[BSE Code],Table1[CODE],"",0)</f>
        <v>BOM500227</v>
      </c>
      <c r="L211" t="str">
        <f>_xlfn.XLOOKUP(Table2[[#This Row],[Security Code]],Table3[Code],Table3[Code],"",0)</f>
        <v/>
      </c>
      <c r="M211" t="b">
        <f>IF(AND(Table2[[#This Row],[Quandl Code]]&lt;&gt;"",Table2[[#This Row],[Top100]]&lt;&gt;""),TRUE,FALSE)</f>
        <v>0</v>
      </c>
    </row>
    <row r="212" spans="1:13">
      <c r="A212">
        <v>500228</v>
      </c>
      <c r="C212" t="s">
        <v>9770</v>
      </c>
      <c r="D212" t="s">
        <v>9771</v>
      </c>
      <c r="E212" t="s">
        <v>9091</v>
      </c>
      <c r="F212" t="s">
        <v>9098</v>
      </c>
      <c r="G212">
        <v>1</v>
      </c>
      <c r="H212" t="s">
        <v>9772</v>
      </c>
      <c r="I212" t="s">
        <v>9241</v>
      </c>
      <c r="J212" t="s">
        <v>9095</v>
      </c>
      <c r="K212" t="str">
        <f>_xlfn.XLOOKUP(Table2[[#This Row],[Security Code]],Table1[BSE Code],Table1[CODE],"",0)</f>
        <v>BOM500228</v>
      </c>
      <c r="L212">
        <f>_xlfn.XLOOKUP(Table2[[#This Row],[Security Code]],Table3[Code],Table3[Code],"",0)</f>
        <v>500228</v>
      </c>
      <c r="M212" t="b">
        <f>IF(AND(Table2[[#This Row],[Quandl Code]]&lt;&gt;"",Table2[[#This Row],[Top100]]&lt;&gt;""),TRUE,FALSE)</f>
        <v>1</v>
      </c>
    </row>
    <row r="213" spans="1:13" hidden="1">
      <c r="A213">
        <v>500229</v>
      </c>
      <c r="C213" t="s">
        <v>9773</v>
      </c>
      <c r="D213" t="s">
        <v>9773</v>
      </c>
      <c r="E213" t="s">
        <v>9103</v>
      </c>
      <c r="F213" t="s">
        <v>9129</v>
      </c>
      <c r="G213">
        <v>10</v>
      </c>
      <c r="H213" t="s">
        <v>9130</v>
      </c>
      <c r="I213" t="s">
        <v>9105</v>
      </c>
      <c r="J213" t="s">
        <v>9095</v>
      </c>
      <c r="K213" t="str">
        <f>_xlfn.XLOOKUP(Table2[[#This Row],[Security Code]],Table1[BSE Code],Table1[CODE],"",0)</f>
        <v/>
      </c>
      <c r="L213" t="str">
        <f>_xlfn.XLOOKUP(Table2[[#This Row],[Security Code]],Table3[Code],Table3[Code],"",0)</f>
        <v/>
      </c>
      <c r="M213" t="b">
        <f>IF(AND(Table2[[#This Row],[Quandl Code]]&lt;&gt;"",Table2[[#This Row],[Top100]]&lt;&gt;""),TRUE,FALSE)</f>
        <v>0</v>
      </c>
    </row>
    <row r="214" spans="1:13" hidden="1">
      <c r="A214">
        <v>500230</v>
      </c>
      <c r="C214" t="s">
        <v>9774</v>
      </c>
      <c r="D214" t="s">
        <v>9774</v>
      </c>
      <c r="E214" t="s">
        <v>9103</v>
      </c>
      <c r="F214" t="s">
        <v>9129</v>
      </c>
      <c r="G214">
        <v>10</v>
      </c>
      <c r="H214" t="s">
        <v>9130</v>
      </c>
      <c r="I214" t="s">
        <v>9105</v>
      </c>
      <c r="J214" t="s">
        <v>9095</v>
      </c>
      <c r="K214" t="str">
        <f>_xlfn.XLOOKUP(Table2[[#This Row],[Security Code]],Table1[BSE Code],Table1[CODE],"",0)</f>
        <v/>
      </c>
      <c r="L214" t="str">
        <f>_xlfn.XLOOKUP(Table2[[#This Row],[Security Code]],Table3[Code],Table3[Code],"",0)</f>
        <v/>
      </c>
      <c r="M214" t="b">
        <f>IF(AND(Table2[[#This Row],[Quandl Code]]&lt;&gt;"",Table2[[#This Row],[Top100]]&lt;&gt;""),TRUE,FALSE)</f>
        <v>0</v>
      </c>
    </row>
    <row r="215" spans="1:13" hidden="1">
      <c r="A215">
        <v>500231</v>
      </c>
      <c r="C215" t="s">
        <v>9775</v>
      </c>
      <c r="D215" t="s">
        <v>9776</v>
      </c>
      <c r="E215" t="s">
        <v>9091</v>
      </c>
      <c r="F215" t="s">
        <v>9092</v>
      </c>
      <c r="G215">
        <v>5</v>
      </c>
      <c r="H215" t="s">
        <v>9777</v>
      </c>
      <c r="I215" t="s">
        <v>9778</v>
      </c>
      <c r="J215" t="s">
        <v>9095</v>
      </c>
      <c r="K215" t="str">
        <f>_xlfn.XLOOKUP(Table2[[#This Row],[Security Code]],Table1[BSE Code],Table1[CODE],"",0)</f>
        <v>BOM500231</v>
      </c>
      <c r="L215" t="str">
        <f>_xlfn.XLOOKUP(Table2[[#This Row],[Security Code]],Table3[Code],Table3[Code],"",0)</f>
        <v/>
      </c>
      <c r="M215" t="b">
        <f>IF(AND(Table2[[#This Row],[Quandl Code]]&lt;&gt;"",Table2[[#This Row],[Top100]]&lt;&gt;""),TRUE,FALSE)</f>
        <v>0</v>
      </c>
    </row>
    <row r="216" spans="1:13" hidden="1">
      <c r="A216">
        <v>500232</v>
      </c>
      <c r="C216" t="s">
        <v>9779</v>
      </c>
      <c r="D216" t="s">
        <v>9780</v>
      </c>
      <c r="E216" t="s">
        <v>9103</v>
      </c>
      <c r="F216" t="s">
        <v>9214</v>
      </c>
      <c r="G216">
        <v>10</v>
      </c>
      <c r="H216" t="s">
        <v>9781</v>
      </c>
      <c r="I216" t="s">
        <v>9245</v>
      </c>
      <c r="J216" t="s">
        <v>9095</v>
      </c>
      <c r="K216" t="str">
        <f>_xlfn.XLOOKUP(Table2[[#This Row],[Security Code]],Table1[BSE Code],Table1[CODE],"",0)</f>
        <v/>
      </c>
      <c r="L216" t="str">
        <f>_xlfn.XLOOKUP(Table2[[#This Row],[Security Code]],Table3[Code],Table3[Code],"",0)</f>
        <v/>
      </c>
      <c r="M216" t="b">
        <f>IF(AND(Table2[[#This Row],[Quandl Code]]&lt;&gt;"",Table2[[#This Row],[Top100]]&lt;&gt;""),TRUE,FALSE)</f>
        <v>0</v>
      </c>
    </row>
    <row r="217" spans="1:13" hidden="1">
      <c r="A217">
        <v>500233</v>
      </c>
      <c r="C217" t="s">
        <v>9782</v>
      </c>
      <c r="D217" t="s">
        <v>9783</v>
      </c>
      <c r="E217" t="s">
        <v>9091</v>
      </c>
      <c r="F217" t="s">
        <v>9098</v>
      </c>
      <c r="G217">
        <v>1</v>
      </c>
      <c r="H217" t="s">
        <v>9784</v>
      </c>
      <c r="I217" t="s">
        <v>9594</v>
      </c>
      <c r="J217" t="s">
        <v>9095</v>
      </c>
      <c r="K217" t="str">
        <f>_xlfn.XLOOKUP(Table2[[#This Row],[Security Code]],Table1[BSE Code],Table1[CODE],"",0)</f>
        <v>BOM500233</v>
      </c>
      <c r="L217" t="str">
        <f>_xlfn.XLOOKUP(Table2[[#This Row],[Security Code]],Table3[Code],Table3[Code],"",0)</f>
        <v/>
      </c>
      <c r="M217" t="b">
        <f>IF(AND(Table2[[#This Row],[Quandl Code]]&lt;&gt;"",Table2[[#This Row],[Top100]]&lt;&gt;""),TRUE,FALSE)</f>
        <v>0</v>
      </c>
    </row>
    <row r="218" spans="1:13" hidden="1">
      <c r="A218">
        <v>500234</v>
      </c>
      <c r="C218" t="s">
        <v>9785</v>
      </c>
      <c r="D218" t="s">
        <v>9786</v>
      </c>
      <c r="E218" t="s">
        <v>9091</v>
      </c>
      <c r="F218" t="s">
        <v>9092</v>
      </c>
      <c r="G218">
        <v>10</v>
      </c>
      <c r="H218" t="s">
        <v>9787</v>
      </c>
      <c r="I218" t="s">
        <v>9224</v>
      </c>
      <c r="J218" t="s">
        <v>9095</v>
      </c>
      <c r="K218" t="str">
        <f>_xlfn.XLOOKUP(Table2[[#This Row],[Security Code]],Table1[BSE Code],Table1[CODE],"",0)</f>
        <v>BOM500234</v>
      </c>
      <c r="L218" t="str">
        <f>_xlfn.XLOOKUP(Table2[[#This Row],[Security Code]],Table3[Code],Table3[Code],"",0)</f>
        <v/>
      </c>
      <c r="M218" t="b">
        <f>IF(AND(Table2[[#This Row],[Quandl Code]]&lt;&gt;"",Table2[[#This Row],[Top100]]&lt;&gt;""),TRUE,FALSE)</f>
        <v>0</v>
      </c>
    </row>
    <row r="219" spans="1:13" hidden="1">
      <c r="A219">
        <v>500235</v>
      </c>
      <c r="C219" t="s">
        <v>9788</v>
      </c>
      <c r="D219" t="s">
        <v>9789</v>
      </c>
      <c r="E219" t="s">
        <v>9091</v>
      </c>
      <c r="F219" t="s">
        <v>9092</v>
      </c>
      <c r="G219">
        <v>5</v>
      </c>
      <c r="H219" t="s">
        <v>9790</v>
      </c>
      <c r="I219" t="s">
        <v>9241</v>
      </c>
      <c r="J219" t="s">
        <v>9095</v>
      </c>
      <c r="K219" t="str">
        <f>_xlfn.XLOOKUP(Table2[[#This Row],[Security Code]],Table1[BSE Code],Table1[CODE],"",0)</f>
        <v>BOM500235</v>
      </c>
      <c r="L219" t="str">
        <f>_xlfn.XLOOKUP(Table2[[#This Row],[Security Code]],Table3[Code],Table3[Code],"",0)</f>
        <v/>
      </c>
      <c r="M219" t="b">
        <f>IF(AND(Table2[[#This Row],[Quandl Code]]&lt;&gt;"",Table2[[#This Row],[Top100]]&lt;&gt;""),TRUE,FALSE)</f>
        <v>0</v>
      </c>
    </row>
    <row r="220" spans="1:13" hidden="1">
      <c r="A220">
        <v>500236</v>
      </c>
      <c r="C220" t="s">
        <v>9791</v>
      </c>
      <c r="D220" t="s">
        <v>9792</v>
      </c>
      <c r="E220" t="s">
        <v>9091</v>
      </c>
      <c r="F220" t="s">
        <v>9148</v>
      </c>
      <c r="G220">
        <v>10</v>
      </c>
      <c r="H220" t="s">
        <v>9793</v>
      </c>
      <c r="I220" t="s">
        <v>9532</v>
      </c>
      <c r="J220" t="s">
        <v>9095</v>
      </c>
      <c r="K220" t="str">
        <f>_xlfn.XLOOKUP(Table2[[#This Row],[Security Code]],Table1[BSE Code],Table1[CODE],"",0)</f>
        <v>BOM500236</v>
      </c>
      <c r="L220" t="str">
        <f>_xlfn.XLOOKUP(Table2[[#This Row],[Security Code]],Table3[Code],Table3[Code],"",0)</f>
        <v/>
      </c>
      <c r="M220" t="b">
        <f>IF(AND(Table2[[#This Row],[Quandl Code]]&lt;&gt;"",Table2[[#This Row],[Top100]]&lt;&gt;""),TRUE,FALSE)</f>
        <v>0</v>
      </c>
    </row>
    <row r="221" spans="1:13" hidden="1">
      <c r="A221">
        <v>500237</v>
      </c>
      <c r="C221" t="s">
        <v>9794</v>
      </c>
      <c r="D221" t="s">
        <v>9795</v>
      </c>
      <c r="E221" t="s">
        <v>9103</v>
      </c>
      <c r="F221" t="s">
        <v>9129</v>
      </c>
      <c r="G221">
        <v>10</v>
      </c>
      <c r="H221" t="s">
        <v>9130</v>
      </c>
      <c r="I221" t="s">
        <v>9105</v>
      </c>
      <c r="J221" t="s">
        <v>9095</v>
      </c>
      <c r="K221" t="str">
        <f>_xlfn.XLOOKUP(Table2[[#This Row],[Security Code]],Table1[BSE Code],Table1[CODE],"",0)</f>
        <v/>
      </c>
      <c r="L221" t="str">
        <f>_xlfn.XLOOKUP(Table2[[#This Row],[Security Code]],Table3[Code],Table3[Code],"",0)</f>
        <v/>
      </c>
      <c r="M221" t="b">
        <f>IF(AND(Table2[[#This Row],[Quandl Code]]&lt;&gt;"",Table2[[#This Row],[Top100]]&lt;&gt;""),TRUE,FALSE)</f>
        <v>0</v>
      </c>
    </row>
    <row r="222" spans="1:13">
      <c r="A222">
        <v>500238</v>
      </c>
      <c r="C222" t="s">
        <v>9796</v>
      </c>
      <c r="D222" t="s">
        <v>9797</v>
      </c>
      <c r="E222" t="s">
        <v>9091</v>
      </c>
      <c r="F222" t="s">
        <v>9098</v>
      </c>
      <c r="G222">
        <v>10</v>
      </c>
      <c r="H222" t="s">
        <v>9798</v>
      </c>
      <c r="I222" t="s">
        <v>9304</v>
      </c>
      <c r="J222" t="s">
        <v>9095</v>
      </c>
      <c r="K222" t="str">
        <f>_xlfn.XLOOKUP(Table2[[#This Row],[Security Code]],Table1[BSE Code],Table1[CODE],"",0)</f>
        <v>BOM500238</v>
      </c>
      <c r="L222">
        <f>_xlfn.XLOOKUP(Table2[[#This Row],[Security Code]],Table3[Code],Table3[Code],"",0)</f>
        <v>500238</v>
      </c>
      <c r="M222" t="b">
        <f>IF(AND(Table2[[#This Row],[Quandl Code]]&lt;&gt;"",Table2[[#This Row],[Top100]]&lt;&gt;""),TRUE,FALSE)</f>
        <v>1</v>
      </c>
    </row>
    <row r="223" spans="1:13" hidden="1">
      <c r="A223">
        <v>500239</v>
      </c>
      <c r="C223" t="s">
        <v>9799</v>
      </c>
      <c r="D223" t="s">
        <v>9800</v>
      </c>
      <c r="E223" t="s">
        <v>9091</v>
      </c>
      <c r="F223" t="s">
        <v>9120</v>
      </c>
      <c r="G223">
        <v>10</v>
      </c>
      <c r="H223" t="s">
        <v>9801</v>
      </c>
      <c r="I223" t="s">
        <v>9160</v>
      </c>
      <c r="J223" t="s">
        <v>9095</v>
      </c>
      <c r="K223" t="str">
        <f>_xlfn.XLOOKUP(Table2[[#This Row],[Security Code]],Table1[BSE Code],Table1[CODE],"",0)</f>
        <v>BOM500239</v>
      </c>
      <c r="L223" t="str">
        <f>_xlfn.XLOOKUP(Table2[[#This Row],[Security Code]],Table3[Code],Table3[Code],"",0)</f>
        <v/>
      </c>
      <c r="M223" t="b">
        <f>IF(AND(Table2[[#This Row],[Quandl Code]]&lt;&gt;"",Table2[[#This Row],[Top100]]&lt;&gt;""),TRUE,FALSE)</f>
        <v>0</v>
      </c>
    </row>
    <row r="224" spans="1:13" hidden="1">
      <c r="A224">
        <v>500240</v>
      </c>
      <c r="C224" t="s">
        <v>9802</v>
      </c>
      <c r="D224" t="s">
        <v>9803</v>
      </c>
      <c r="E224" t="s">
        <v>9091</v>
      </c>
      <c r="F224" t="s">
        <v>9148</v>
      </c>
      <c r="G224">
        <v>10</v>
      </c>
      <c r="H224" t="s">
        <v>9804</v>
      </c>
      <c r="I224" t="s">
        <v>9643</v>
      </c>
      <c r="J224" t="s">
        <v>9095</v>
      </c>
      <c r="K224" t="str">
        <f>_xlfn.XLOOKUP(Table2[[#This Row],[Security Code]],Table1[BSE Code],Table1[CODE],"",0)</f>
        <v>BOM500240</v>
      </c>
      <c r="L224" t="str">
        <f>_xlfn.XLOOKUP(Table2[[#This Row],[Security Code]],Table3[Code],Table3[Code],"",0)</f>
        <v/>
      </c>
      <c r="M224" t="b">
        <f>IF(AND(Table2[[#This Row],[Quandl Code]]&lt;&gt;"",Table2[[#This Row],[Top100]]&lt;&gt;""),TRUE,FALSE)</f>
        <v>0</v>
      </c>
    </row>
    <row r="225" spans="1:13" hidden="1">
      <c r="A225">
        <v>500241</v>
      </c>
      <c r="C225" t="s">
        <v>9805</v>
      </c>
      <c r="D225" t="s">
        <v>9806</v>
      </c>
      <c r="E225" t="s">
        <v>9091</v>
      </c>
      <c r="F225" t="s">
        <v>9092</v>
      </c>
      <c r="G225">
        <v>2</v>
      </c>
      <c r="H225" t="s">
        <v>9807</v>
      </c>
      <c r="I225" t="s">
        <v>9245</v>
      </c>
      <c r="J225" t="s">
        <v>9095</v>
      </c>
      <c r="K225" t="str">
        <f>_xlfn.XLOOKUP(Table2[[#This Row],[Security Code]],Table1[BSE Code],Table1[CODE],"",0)</f>
        <v>BOM500241</v>
      </c>
      <c r="L225" t="str">
        <f>_xlfn.XLOOKUP(Table2[[#This Row],[Security Code]],Table3[Code],Table3[Code],"",0)</f>
        <v/>
      </c>
      <c r="M225" t="b">
        <f>IF(AND(Table2[[#This Row],[Quandl Code]]&lt;&gt;"",Table2[[#This Row],[Top100]]&lt;&gt;""),TRUE,FALSE)</f>
        <v>0</v>
      </c>
    </row>
    <row r="226" spans="1:13" hidden="1">
      <c r="A226">
        <v>500242</v>
      </c>
      <c r="C226" t="s">
        <v>9808</v>
      </c>
      <c r="D226" t="s">
        <v>9809</v>
      </c>
      <c r="E226" t="s">
        <v>9103</v>
      </c>
      <c r="F226" t="s">
        <v>9092</v>
      </c>
      <c r="G226">
        <v>10</v>
      </c>
      <c r="H226" t="s">
        <v>9810</v>
      </c>
      <c r="I226" t="s">
        <v>9105</v>
      </c>
      <c r="J226" t="s">
        <v>9095</v>
      </c>
      <c r="K226" t="str">
        <f>_xlfn.XLOOKUP(Table2[[#This Row],[Security Code]],Table1[BSE Code],Table1[CODE],"",0)</f>
        <v/>
      </c>
      <c r="L226" t="str">
        <f>_xlfn.XLOOKUP(Table2[[#This Row],[Security Code]],Table3[Code],Table3[Code],"",0)</f>
        <v/>
      </c>
      <c r="M226" t="b">
        <f>IF(AND(Table2[[#This Row],[Quandl Code]]&lt;&gt;"",Table2[[#This Row],[Top100]]&lt;&gt;""),TRUE,FALSE)</f>
        <v>0</v>
      </c>
    </row>
    <row r="227" spans="1:13" hidden="1">
      <c r="A227">
        <v>500243</v>
      </c>
      <c r="C227" t="s">
        <v>9811</v>
      </c>
      <c r="D227" t="s">
        <v>9812</v>
      </c>
      <c r="E227" t="s">
        <v>9091</v>
      </c>
      <c r="F227" t="s">
        <v>9092</v>
      </c>
      <c r="G227">
        <v>10</v>
      </c>
      <c r="H227" t="s">
        <v>9813</v>
      </c>
      <c r="I227" t="s">
        <v>9245</v>
      </c>
      <c r="J227" t="s">
        <v>9095</v>
      </c>
      <c r="K227" t="str">
        <f>_xlfn.XLOOKUP(Table2[[#This Row],[Security Code]],Table1[BSE Code],Table1[CODE],"",0)</f>
        <v>BOM500243</v>
      </c>
      <c r="L227" t="str">
        <f>_xlfn.XLOOKUP(Table2[[#This Row],[Security Code]],Table3[Code],Table3[Code],"",0)</f>
        <v/>
      </c>
      <c r="M227" t="b">
        <f>IF(AND(Table2[[#This Row],[Quandl Code]]&lt;&gt;"",Table2[[#This Row],[Top100]]&lt;&gt;""),TRUE,FALSE)</f>
        <v>0</v>
      </c>
    </row>
    <row r="228" spans="1:13" hidden="1">
      <c r="A228">
        <v>500245</v>
      </c>
      <c r="C228" t="s">
        <v>9814</v>
      </c>
      <c r="D228" t="s">
        <v>9815</v>
      </c>
      <c r="E228" t="s">
        <v>9091</v>
      </c>
      <c r="F228" t="s">
        <v>9092</v>
      </c>
      <c r="G228">
        <v>5</v>
      </c>
      <c r="H228" t="s">
        <v>9816</v>
      </c>
      <c r="I228" t="s">
        <v>9241</v>
      </c>
      <c r="J228" t="s">
        <v>9095</v>
      </c>
      <c r="K228" t="str">
        <f>_xlfn.XLOOKUP(Table2[[#This Row],[Security Code]],Table1[BSE Code],Table1[CODE],"",0)</f>
        <v>BOM500245</v>
      </c>
      <c r="L228" t="str">
        <f>_xlfn.XLOOKUP(Table2[[#This Row],[Security Code]],Table3[Code],Table3[Code],"",0)</f>
        <v/>
      </c>
      <c r="M228" t="b">
        <f>IF(AND(Table2[[#This Row],[Quandl Code]]&lt;&gt;"",Table2[[#This Row],[Top100]]&lt;&gt;""),TRUE,FALSE)</f>
        <v>0</v>
      </c>
    </row>
    <row r="229" spans="1:13" hidden="1">
      <c r="A229">
        <v>500246</v>
      </c>
      <c r="C229" t="s">
        <v>9817</v>
      </c>
      <c r="D229" t="s">
        <v>9818</v>
      </c>
      <c r="E229" t="s">
        <v>9091</v>
      </c>
      <c r="F229" t="s">
        <v>9120</v>
      </c>
      <c r="G229">
        <v>10</v>
      </c>
      <c r="H229" t="s">
        <v>9819</v>
      </c>
      <c r="I229" t="s">
        <v>9245</v>
      </c>
      <c r="J229" t="s">
        <v>9095</v>
      </c>
      <c r="K229" t="str">
        <f>_xlfn.XLOOKUP(Table2[[#This Row],[Security Code]],Table1[BSE Code],Table1[CODE],"",0)</f>
        <v>BOM500246</v>
      </c>
      <c r="L229" t="str">
        <f>_xlfn.XLOOKUP(Table2[[#This Row],[Security Code]],Table3[Code],Table3[Code],"",0)</f>
        <v/>
      </c>
      <c r="M229" t="b">
        <f>IF(AND(Table2[[#This Row],[Quandl Code]]&lt;&gt;"",Table2[[#This Row],[Top100]]&lt;&gt;""),TRUE,FALSE)</f>
        <v>0</v>
      </c>
    </row>
    <row r="230" spans="1:13">
      <c r="A230">
        <v>500247</v>
      </c>
      <c r="C230" t="s">
        <v>9820</v>
      </c>
      <c r="D230" t="s">
        <v>9821</v>
      </c>
      <c r="E230" t="s">
        <v>9091</v>
      </c>
      <c r="F230" t="s">
        <v>9098</v>
      </c>
      <c r="G230">
        <v>5</v>
      </c>
      <c r="H230" t="s">
        <v>9822</v>
      </c>
      <c r="I230" t="s">
        <v>9156</v>
      </c>
      <c r="J230" t="s">
        <v>9095</v>
      </c>
      <c r="K230" t="str">
        <f>_xlfn.XLOOKUP(Table2[[#This Row],[Security Code]],Table1[BSE Code],Table1[CODE],"",0)</f>
        <v>BOM500247</v>
      </c>
      <c r="L230">
        <f>_xlfn.XLOOKUP(Table2[[#This Row],[Security Code]],Table3[Code],Table3[Code],"",0)</f>
        <v>500247</v>
      </c>
      <c r="M230" t="b">
        <f>IF(AND(Table2[[#This Row],[Quandl Code]]&lt;&gt;"",Table2[[#This Row],[Top100]]&lt;&gt;""),TRUE,FALSE)</f>
        <v>1</v>
      </c>
    </row>
    <row r="231" spans="1:13" hidden="1">
      <c r="A231">
        <v>500248</v>
      </c>
      <c r="C231" t="s">
        <v>9823</v>
      </c>
      <c r="D231" t="s">
        <v>9824</v>
      </c>
      <c r="E231" t="s">
        <v>9091</v>
      </c>
      <c r="F231" t="s">
        <v>9148</v>
      </c>
      <c r="G231">
        <v>10</v>
      </c>
      <c r="H231" t="s">
        <v>9825</v>
      </c>
      <c r="I231" t="s">
        <v>9749</v>
      </c>
      <c r="J231" t="s">
        <v>9095</v>
      </c>
      <c r="K231" t="str">
        <f>_xlfn.XLOOKUP(Table2[[#This Row],[Security Code]],Table1[BSE Code],Table1[CODE],"",0)</f>
        <v>BOM500248</v>
      </c>
      <c r="L231" t="str">
        <f>_xlfn.XLOOKUP(Table2[[#This Row],[Security Code]],Table3[Code],Table3[Code],"",0)</f>
        <v/>
      </c>
      <c r="M231" t="b">
        <f>IF(AND(Table2[[#This Row],[Quandl Code]]&lt;&gt;"",Table2[[#This Row],[Top100]]&lt;&gt;""),TRUE,FALSE)</f>
        <v>0</v>
      </c>
    </row>
    <row r="232" spans="1:13" hidden="1">
      <c r="A232">
        <v>500249</v>
      </c>
      <c r="C232" t="s">
        <v>9826</v>
      </c>
      <c r="D232" t="s">
        <v>9827</v>
      </c>
      <c r="E232" t="s">
        <v>9091</v>
      </c>
      <c r="F232" t="s">
        <v>9092</v>
      </c>
      <c r="G232">
        <v>10</v>
      </c>
      <c r="H232" t="s">
        <v>9828</v>
      </c>
      <c r="I232" t="s">
        <v>9245</v>
      </c>
      <c r="J232" t="s">
        <v>9095</v>
      </c>
      <c r="K232" t="str">
        <f>_xlfn.XLOOKUP(Table2[[#This Row],[Security Code]],Table1[BSE Code],Table1[CODE],"",0)</f>
        <v>BOM500249</v>
      </c>
      <c r="L232" t="str">
        <f>_xlfn.XLOOKUP(Table2[[#This Row],[Security Code]],Table3[Code],Table3[Code],"",0)</f>
        <v/>
      </c>
      <c r="M232" t="b">
        <f>IF(AND(Table2[[#This Row],[Quandl Code]]&lt;&gt;"",Table2[[#This Row],[Top100]]&lt;&gt;""),TRUE,FALSE)</f>
        <v>0</v>
      </c>
    </row>
    <row r="233" spans="1:13" hidden="1">
      <c r="A233">
        <v>500250</v>
      </c>
      <c r="C233" t="s">
        <v>9829</v>
      </c>
      <c r="D233" t="s">
        <v>9830</v>
      </c>
      <c r="E233" t="s">
        <v>9091</v>
      </c>
      <c r="F233" t="s">
        <v>9092</v>
      </c>
      <c r="G233">
        <v>10</v>
      </c>
      <c r="H233" t="s">
        <v>9831</v>
      </c>
      <c r="I233" t="s">
        <v>9117</v>
      </c>
      <c r="J233" t="s">
        <v>9095</v>
      </c>
      <c r="K233" t="str">
        <f>_xlfn.XLOOKUP(Table2[[#This Row],[Security Code]],Table1[BSE Code],Table1[CODE],"",0)</f>
        <v>BOM500250</v>
      </c>
      <c r="L233" t="str">
        <f>_xlfn.XLOOKUP(Table2[[#This Row],[Security Code]],Table3[Code],Table3[Code],"",0)</f>
        <v/>
      </c>
      <c r="M233" t="b">
        <f>IF(AND(Table2[[#This Row],[Quandl Code]]&lt;&gt;"",Table2[[#This Row],[Top100]]&lt;&gt;""),TRUE,FALSE)</f>
        <v>0</v>
      </c>
    </row>
    <row r="234" spans="1:13" hidden="1">
      <c r="A234">
        <v>500251</v>
      </c>
      <c r="C234" t="s">
        <v>9832</v>
      </c>
      <c r="D234" t="s">
        <v>9833</v>
      </c>
      <c r="E234" t="s">
        <v>9091</v>
      </c>
      <c r="F234" t="s">
        <v>9098</v>
      </c>
      <c r="G234">
        <v>1</v>
      </c>
      <c r="H234" t="s">
        <v>9834</v>
      </c>
      <c r="I234" t="s">
        <v>9835</v>
      </c>
      <c r="J234" t="s">
        <v>9095</v>
      </c>
      <c r="K234" t="str">
        <f>_xlfn.XLOOKUP(Table2[[#This Row],[Security Code]],Table1[BSE Code],Table1[CODE],"",0)</f>
        <v>BOM500251</v>
      </c>
      <c r="L234" t="str">
        <f>_xlfn.XLOOKUP(Table2[[#This Row],[Security Code]],Table3[Code],Table3[Code],"",0)</f>
        <v/>
      </c>
      <c r="M234" t="b">
        <f>IF(AND(Table2[[#This Row],[Quandl Code]]&lt;&gt;"",Table2[[#This Row],[Top100]]&lt;&gt;""),TRUE,FALSE)</f>
        <v>0</v>
      </c>
    </row>
    <row r="235" spans="1:13" hidden="1">
      <c r="A235">
        <v>500252</v>
      </c>
      <c r="C235" t="s">
        <v>9836</v>
      </c>
      <c r="D235" t="s">
        <v>9837</v>
      </c>
      <c r="E235" t="s">
        <v>9091</v>
      </c>
      <c r="F235" t="s">
        <v>9098</v>
      </c>
      <c r="G235">
        <v>10</v>
      </c>
      <c r="H235" t="s">
        <v>9838</v>
      </c>
      <c r="I235" t="s">
        <v>9245</v>
      </c>
      <c r="J235" t="s">
        <v>9095</v>
      </c>
      <c r="K235" t="str">
        <f>_xlfn.XLOOKUP(Table2[[#This Row],[Security Code]],Table1[BSE Code],Table1[CODE],"",0)</f>
        <v>BOM500252</v>
      </c>
      <c r="L235" t="str">
        <f>_xlfn.XLOOKUP(Table2[[#This Row],[Security Code]],Table3[Code],Table3[Code],"",0)</f>
        <v/>
      </c>
      <c r="M235" t="b">
        <f>IF(AND(Table2[[#This Row],[Quandl Code]]&lt;&gt;"",Table2[[#This Row],[Top100]]&lt;&gt;""),TRUE,FALSE)</f>
        <v>0</v>
      </c>
    </row>
    <row r="236" spans="1:13" hidden="1">
      <c r="A236">
        <v>500253</v>
      </c>
      <c r="C236" t="s">
        <v>9839</v>
      </c>
      <c r="D236" t="s">
        <v>9840</v>
      </c>
      <c r="E236" t="s">
        <v>9091</v>
      </c>
      <c r="F236" t="s">
        <v>9098</v>
      </c>
      <c r="G236">
        <v>2</v>
      </c>
      <c r="H236" t="s">
        <v>9841</v>
      </c>
      <c r="I236" t="s">
        <v>9126</v>
      </c>
      <c r="J236" t="s">
        <v>9095</v>
      </c>
      <c r="K236" t="str">
        <f>_xlfn.XLOOKUP(Table2[[#This Row],[Security Code]],Table1[BSE Code],Table1[CODE],"",0)</f>
        <v>BOM500253</v>
      </c>
      <c r="L236" t="str">
        <f>_xlfn.XLOOKUP(Table2[[#This Row],[Security Code]],Table3[Code],Table3[Code],"",0)</f>
        <v/>
      </c>
      <c r="M236" t="b">
        <f>IF(AND(Table2[[#This Row],[Quandl Code]]&lt;&gt;"",Table2[[#This Row],[Top100]]&lt;&gt;""),TRUE,FALSE)</f>
        <v>0</v>
      </c>
    </row>
    <row r="237" spans="1:13" hidden="1">
      <c r="A237">
        <v>500254</v>
      </c>
      <c r="C237" t="s">
        <v>9842</v>
      </c>
      <c r="D237" t="s">
        <v>9843</v>
      </c>
      <c r="E237" t="s">
        <v>9091</v>
      </c>
      <c r="F237" t="s">
        <v>9167</v>
      </c>
      <c r="G237">
        <v>1</v>
      </c>
      <c r="H237" t="s">
        <v>9844</v>
      </c>
      <c r="I237" t="s">
        <v>9241</v>
      </c>
      <c r="J237" t="s">
        <v>9095</v>
      </c>
      <c r="K237" t="str">
        <f>_xlfn.XLOOKUP(Table2[[#This Row],[Security Code]],Table1[BSE Code],Table1[CODE],"",0)</f>
        <v>BOM500254</v>
      </c>
      <c r="L237" t="str">
        <f>_xlfn.XLOOKUP(Table2[[#This Row],[Security Code]],Table3[Code],Table3[Code],"",0)</f>
        <v/>
      </c>
      <c r="M237" t="b">
        <f>IF(AND(Table2[[#This Row],[Quandl Code]]&lt;&gt;"",Table2[[#This Row],[Top100]]&lt;&gt;""),TRUE,FALSE)</f>
        <v>0</v>
      </c>
    </row>
    <row r="238" spans="1:13" hidden="1">
      <c r="A238">
        <v>500255</v>
      </c>
      <c r="C238" t="s">
        <v>9845</v>
      </c>
      <c r="D238" t="s">
        <v>9846</v>
      </c>
      <c r="E238" t="s">
        <v>9103</v>
      </c>
      <c r="F238" t="s">
        <v>9120</v>
      </c>
      <c r="G238">
        <v>10</v>
      </c>
      <c r="H238" t="s">
        <v>9847</v>
      </c>
      <c r="I238" t="s">
        <v>9643</v>
      </c>
      <c r="J238" t="s">
        <v>9095</v>
      </c>
      <c r="K238" t="str">
        <f>_xlfn.XLOOKUP(Table2[[#This Row],[Security Code]],Table1[BSE Code],Table1[CODE],"",0)</f>
        <v>BOM500255</v>
      </c>
      <c r="L238" t="str">
        <f>_xlfn.XLOOKUP(Table2[[#This Row],[Security Code]],Table3[Code],Table3[Code],"",0)</f>
        <v/>
      </c>
      <c r="M238" t="b">
        <f>IF(AND(Table2[[#This Row],[Quandl Code]]&lt;&gt;"",Table2[[#This Row],[Top100]]&lt;&gt;""),TRUE,FALSE)</f>
        <v>0</v>
      </c>
    </row>
    <row r="239" spans="1:13" hidden="1">
      <c r="A239">
        <v>500256</v>
      </c>
      <c r="C239" t="s">
        <v>9848</v>
      </c>
      <c r="D239" t="s">
        <v>9849</v>
      </c>
      <c r="E239" t="s">
        <v>9103</v>
      </c>
      <c r="F239" t="s">
        <v>9129</v>
      </c>
      <c r="G239">
        <v>10</v>
      </c>
      <c r="H239" t="s">
        <v>9850</v>
      </c>
      <c r="I239" t="s">
        <v>9138</v>
      </c>
      <c r="J239" t="s">
        <v>9095</v>
      </c>
      <c r="K239" t="str">
        <f>_xlfn.XLOOKUP(Table2[[#This Row],[Security Code]],Table1[BSE Code],Table1[CODE],"",0)</f>
        <v>BOM500256</v>
      </c>
      <c r="L239" t="str">
        <f>_xlfn.XLOOKUP(Table2[[#This Row],[Security Code]],Table3[Code],Table3[Code],"",0)</f>
        <v/>
      </c>
      <c r="M239" t="b">
        <f>IF(AND(Table2[[#This Row],[Quandl Code]]&lt;&gt;"",Table2[[#This Row],[Top100]]&lt;&gt;""),TRUE,FALSE)</f>
        <v>0</v>
      </c>
    </row>
    <row r="240" spans="1:13">
      <c r="A240">
        <v>500257</v>
      </c>
      <c r="C240" t="s">
        <v>9851</v>
      </c>
      <c r="D240" t="s">
        <v>9852</v>
      </c>
      <c r="E240" t="s">
        <v>9091</v>
      </c>
      <c r="F240" t="s">
        <v>9098</v>
      </c>
      <c r="G240">
        <v>2</v>
      </c>
      <c r="H240" t="s">
        <v>9853</v>
      </c>
      <c r="I240" t="s">
        <v>9122</v>
      </c>
      <c r="J240" t="s">
        <v>9095</v>
      </c>
      <c r="K240" t="str">
        <f>_xlfn.XLOOKUP(Table2[[#This Row],[Security Code]],Table1[BSE Code],Table1[CODE],"",0)</f>
        <v>BOM500257</v>
      </c>
      <c r="L240">
        <f>_xlfn.XLOOKUP(Table2[[#This Row],[Security Code]],Table3[Code],Table3[Code],"",0)</f>
        <v>500257</v>
      </c>
      <c r="M240" t="b">
        <f>IF(AND(Table2[[#This Row],[Quandl Code]]&lt;&gt;"",Table2[[#This Row],[Top100]]&lt;&gt;""),TRUE,FALSE)</f>
        <v>1</v>
      </c>
    </row>
    <row r="241" spans="1:13" hidden="1">
      <c r="A241">
        <v>500258</v>
      </c>
      <c r="C241" t="s">
        <v>9854</v>
      </c>
      <c r="D241" t="s">
        <v>9855</v>
      </c>
      <c r="E241" t="s">
        <v>9103</v>
      </c>
      <c r="F241" t="s">
        <v>9092</v>
      </c>
      <c r="G241">
        <v>10</v>
      </c>
      <c r="H241" t="s">
        <v>9856</v>
      </c>
      <c r="I241" t="s">
        <v>9105</v>
      </c>
      <c r="J241" t="s">
        <v>9095</v>
      </c>
      <c r="K241" t="str">
        <f>_xlfn.XLOOKUP(Table2[[#This Row],[Security Code]],Table1[BSE Code],Table1[CODE],"",0)</f>
        <v/>
      </c>
      <c r="L241" t="str">
        <f>_xlfn.XLOOKUP(Table2[[#This Row],[Security Code]],Table3[Code],Table3[Code],"",0)</f>
        <v/>
      </c>
      <c r="M241" t="b">
        <f>IF(AND(Table2[[#This Row],[Quandl Code]]&lt;&gt;"",Table2[[#This Row],[Top100]]&lt;&gt;""),TRUE,FALSE)</f>
        <v>0</v>
      </c>
    </row>
    <row r="242" spans="1:13" hidden="1">
      <c r="A242">
        <v>500259</v>
      </c>
      <c r="C242" t="s">
        <v>9857</v>
      </c>
      <c r="D242" t="s">
        <v>9858</v>
      </c>
      <c r="E242" t="s">
        <v>9091</v>
      </c>
      <c r="F242" t="s">
        <v>9092</v>
      </c>
      <c r="G242">
        <v>10</v>
      </c>
      <c r="H242" t="s">
        <v>9859</v>
      </c>
      <c r="I242" t="s">
        <v>9122</v>
      </c>
      <c r="J242" t="s">
        <v>9095</v>
      </c>
      <c r="K242" t="str">
        <f>_xlfn.XLOOKUP(Table2[[#This Row],[Security Code]],Table1[BSE Code],Table1[CODE],"",0)</f>
        <v>BOM500259</v>
      </c>
      <c r="L242" t="str">
        <f>_xlfn.XLOOKUP(Table2[[#This Row],[Security Code]],Table3[Code],Table3[Code],"",0)</f>
        <v/>
      </c>
      <c r="M242" t="b">
        <f>IF(AND(Table2[[#This Row],[Quandl Code]]&lt;&gt;"",Table2[[#This Row],[Top100]]&lt;&gt;""),TRUE,FALSE)</f>
        <v>0</v>
      </c>
    </row>
    <row r="243" spans="1:13" hidden="1">
      <c r="A243">
        <v>500260</v>
      </c>
      <c r="C243" t="s">
        <v>9860</v>
      </c>
      <c r="D243" t="s">
        <v>9861</v>
      </c>
      <c r="E243" t="s">
        <v>9091</v>
      </c>
      <c r="F243" t="s">
        <v>9098</v>
      </c>
      <c r="G243">
        <v>1</v>
      </c>
      <c r="H243" t="s">
        <v>9862</v>
      </c>
      <c r="I243" t="s">
        <v>9224</v>
      </c>
      <c r="J243" t="s">
        <v>9095</v>
      </c>
      <c r="K243" t="str">
        <f>_xlfn.XLOOKUP(Table2[[#This Row],[Security Code]],Table1[BSE Code],Table1[CODE],"",0)</f>
        <v>BOM500260</v>
      </c>
      <c r="L243" t="str">
        <f>_xlfn.XLOOKUP(Table2[[#This Row],[Security Code]],Table3[Code],Table3[Code],"",0)</f>
        <v/>
      </c>
      <c r="M243" t="b">
        <f>IF(AND(Table2[[#This Row],[Quandl Code]]&lt;&gt;"",Table2[[#This Row],[Top100]]&lt;&gt;""),TRUE,FALSE)</f>
        <v>0</v>
      </c>
    </row>
    <row r="244" spans="1:13" hidden="1">
      <c r="A244">
        <v>500261</v>
      </c>
      <c r="C244" t="s">
        <v>9863</v>
      </c>
      <c r="D244" t="s">
        <v>9864</v>
      </c>
      <c r="E244" t="s">
        <v>9103</v>
      </c>
      <c r="F244" t="s">
        <v>9214</v>
      </c>
      <c r="G244">
        <v>10</v>
      </c>
      <c r="H244" t="s">
        <v>9130</v>
      </c>
      <c r="I244" t="s">
        <v>9416</v>
      </c>
      <c r="J244" t="s">
        <v>9095</v>
      </c>
      <c r="K244" t="str">
        <f>_xlfn.XLOOKUP(Table2[[#This Row],[Security Code]],Table1[BSE Code],Table1[CODE],"",0)</f>
        <v/>
      </c>
      <c r="L244" t="str">
        <f>_xlfn.XLOOKUP(Table2[[#This Row],[Security Code]],Table3[Code],Table3[Code],"",0)</f>
        <v/>
      </c>
      <c r="M244" t="b">
        <f>IF(AND(Table2[[#This Row],[Quandl Code]]&lt;&gt;"",Table2[[#This Row],[Top100]]&lt;&gt;""),TRUE,FALSE)</f>
        <v>0</v>
      </c>
    </row>
    <row r="245" spans="1:13" hidden="1">
      <c r="A245">
        <v>500262</v>
      </c>
      <c r="C245" t="s">
        <v>9865</v>
      </c>
      <c r="D245" t="s">
        <v>9866</v>
      </c>
      <c r="E245" t="s">
        <v>9188</v>
      </c>
      <c r="F245" t="s">
        <v>9092</v>
      </c>
      <c r="G245">
        <v>10</v>
      </c>
      <c r="H245" t="s">
        <v>9867</v>
      </c>
      <c r="I245" t="s">
        <v>9142</v>
      </c>
      <c r="J245" t="s">
        <v>9095</v>
      </c>
      <c r="K245" t="str">
        <f>_xlfn.XLOOKUP(Table2[[#This Row],[Security Code]],Table1[BSE Code],Table1[CODE],"",0)</f>
        <v/>
      </c>
      <c r="L245" t="str">
        <f>_xlfn.XLOOKUP(Table2[[#This Row],[Security Code]],Table3[Code],Table3[Code],"",0)</f>
        <v/>
      </c>
      <c r="M245" t="b">
        <f>IF(AND(Table2[[#This Row],[Quandl Code]]&lt;&gt;"",Table2[[#This Row],[Top100]]&lt;&gt;""),TRUE,FALSE)</f>
        <v>0</v>
      </c>
    </row>
    <row r="246" spans="1:13" hidden="1">
      <c r="A246">
        <v>500264</v>
      </c>
      <c r="C246" t="s">
        <v>9868</v>
      </c>
      <c r="D246" t="s">
        <v>9869</v>
      </c>
      <c r="E246" t="s">
        <v>9091</v>
      </c>
      <c r="F246" t="s">
        <v>9120</v>
      </c>
      <c r="G246">
        <v>10</v>
      </c>
      <c r="H246" t="s">
        <v>9870</v>
      </c>
      <c r="I246" t="s">
        <v>9160</v>
      </c>
      <c r="J246" t="s">
        <v>9095</v>
      </c>
      <c r="K246" t="str">
        <f>_xlfn.XLOOKUP(Table2[[#This Row],[Security Code]],Table1[BSE Code],Table1[CODE],"",0)</f>
        <v>BOM500264</v>
      </c>
      <c r="L246" t="str">
        <f>_xlfn.XLOOKUP(Table2[[#This Row],[Security Code]],Table3[Code],Table3[Code],"",0)</f>
        <v/>
      </c>
      <c r="M246" t="b">
        <f>IF(AND(Table2[[#This Row],[Quandl Code]]&lt;&gt;"",Table2[[#This Row],[Top100]]&lt;&gt;""),TRUE,FALSE)</f>
        <v>0</v>
      </c>
    </row>
    <row r="247" spans="1:13" hidden="1">
      <c r="A247">
        <v>500265</v>
      </c>
      <c r="C247" t="s">
        <v>9871</v>
      </c>
      <c r="D247" t="s">
        <v>9872</v>
      </c>
      <c r="E247" t="s">
        <v>9091</v>
      </c>
      <c r="F247" t="s">
        <v>9098</v>
      </c>
      <c r="G247">
        <v>5</v>
      </c>
      <c r="H247" t="s">
        <v>9873</v>
      </c>
      <c r="I247" t="s">
        <v>9182</v>
      </c>
      <c r="J247" t="s">
        <v>9095</v>
      </c>
      <c r="K247" t="str">
        <f>_xlfn.XLOOKUP(Table2[[#This Row],[Security Code]],Table1[BSE Code],Table1[CODE],"",0)</f>
        <v>BOM500265</v>
      </c>
      <c r="L247" t="str">
        <f>_xlfn.XLOOKUP(Table2[[#This Row],[Security Code]],Table3[Code],Table3[Code],"",0)</f>
        <v/>
      </c>
      <c r="M247" t="b">
        <f>IF(AND(Table2[[#This Row],[Quandl Code]]&lt;&gt;"",Table2[[#This Row],[Top100]]&lt;&gt;""),TRUE,FALSE)</f>
        <v>0</v>
      </c>
    </row>
    <row r="248" spans="1:13" hidden="1">
      <c r="A248">
        <v>500266</v>
      </c>
      <c r="C248" t="s">
        <v>9874</v>
      </c>
      <c r="D248" t="s">
        <v>9875</v>
      </c>
      <c r="E248" t="s">
        <v>9091</v>
      </c>
      <c r="F248" t="s">
        <v>9098</v>
      </c>
      <c r="G248">
        <v>10</v>
      </c>
      <c r="H248" t="s">
        <v>9876</v>
      </c>
      <c r="I248" t="s">
        <v>9877</v>
      </c>
      <c r="J248" t="s">
        <v>9095</v>
      </c>
      <c r="K248" t="str">
        <f>_xlfn.XLOOKUP(Table2[[#This Row],[Security Code]],Table1[BSE Code],Table1[CODE],"",0)</f>
        <v>BOM500266</v>
      </c>
      <c r="L248" t="str">
        <f>_xlfn.XLOOKUP(Table2[[#This Row],[Security Code]],Table3[Code],Table3[Code],"",0)</f>
        <v/>
      </c>
      <c r="M248" t="b">
        <f>IF(AND(Table2[[#This Row],[Quandl Code]]&lt;&gt;"",Table2[[#This Row],[Top100]]&lt;&gt;""),TRUE,FALSE)</f>
        <v>0</v>
      </c>
    </row>
    <row r="249" spans="1:13" hidden="1">
      <c r="A249">
        <v>500267</v>
      </c>
      <c r="C249" t="s">
        <v>9878</v>
      </c>
      <c r="D249" t="s">
        <v>9879</v>
      </c>
      <c r="E249" t="s">
        <v>9091</v>
      </c>
      <c r="F249" t="s">
        <v>9120</v>
      </c>
      <c r="G249">
        <v>10</v>
      </c>
      <c r="H249" t="s">
        <v>9880</v>
      </c>
      <c r="I249" t="s">
        <v>9643</v>
      </c>
      <c r="J249" t="s">
        <v>9095</v>
      </c>
      <c r="K249" t="str">
        <f>_xlfn.XLOOKUP(Table2[[#This Row],[Security Code]],Table1[BSE Code],Table1[CODE],"",0)</f>
        <v>BOM500267</v>
      </c>
      <c r="L249" t="str">
        <f>_xlfn.XLOOKUP(Table2[[#This Row],[Security Code]],Table3[Code],Table3[Code],"",0)</f>
        <v/>
      </c>
      <c r="M249" t="b">
        <f>IF(AND(Table2[[#This Row],[Quandl Code]]&lt;&gt;"",Table2[[#This Row],[Top100]]&lt;&gt;""),TRUE,FALSE)</f>
        <v>0</v>
      </c>
    </row>
    <row r="250" spans="1:13" hidden="1">
      <c r="A250">
        <v>500268</v>
      </c>
      <c r="C250" t="s">
        <v>9881</v>
      </c>
      <c r="D250" t="s">
        <v>9882</v>
      </c>
      <c r="E250" t="s">
        <v>9091</v>
      </c>
      <c r="F250" t="s">
        <v>9092</v>
      </c>
      <c r="G250">
        <v>5</v>
      </c>
      <c r="H250" t="s">
        <v>9883</v>
      </c>
      <c r="I250" t="s">
        <v>9458</v>
      </c>
      <c r="J250" t="s">
        <v>9095</v>
      </c>
      <c r="K250" t="str">
        <f>_xlfn.XLOOKUP(Table2[[#This Row],[Security Code]],Table1[BSE Code],Table1[CODE],"",0)</f>
        <v>BOM500268</v>
      </c>
      <c r="L250" t="str">
        <f>_xlfn.XLOOKUP(Table2[[#This Row],[Security Code]],Table3[Code],Table3[Code],"",0)</f>
        <v/>
      </c>
      <c r="M250" t="b">
        <f>IF(AND(Table2[[#This Row],[Quandl Code]]&lt;&gt;"",Table2[[#This Row],[Top100]]&lt;&gt;""),TRUE,FALSE)</f>
        <v>0</v>
      </c>
    </row>
    <row r="251" spans="1:13" hidden="1">
      <c r="A251">
        <v>500269</v>
      </c>
      <c r="C251" t="s">
        <v>9884</v>
      </c>
      <c r="D251" t="s">
        <v>9885</v>
      </c>
      <c r="E251" t="s">
        <v>9103</v>
      </c>
      <c r="F251" t="s">
        <v>9092</v>
      </c>
      <c r="G251">
        <v>10</v>
      </c>
      <c r="H251" t="s">
        <v>9886</v>
      </c>
      <c r="I251" t="s">
        <v>9105</v>
      </c>
      <c r="J251" t="s">
        <v>9095</v>
      </c>
      <c r="K251" t="str">
        <f>_xlfn.XLOOKUP(Table2[[#This Row],[Security Code]],Table1[BSE Code],Table1[CODE],"",0)</f>
        <v/>
      </c>
      <c r="L251" t="str">
        <f>_xlfn.XLOOKUP(Table2[[#This Row],[Security Code]],Table3[Code],Table3[Code],"",0)</f>
        <v/>
      </c>
      <c r="M251" t="b">
        <f>IF(AND(Table2[[#This Row],[Quandl Code]]&lt;&gt;"",Table2[[#This Row],[Top100]]&lt;&gt;""),TRUE,FALSE)</f>
        <v>0</v>
      </c>
    </row>
    <row r="252" spans="1:13" hidden="1">
      <c r="A252">
        <v>500270</v>
      </c>
      <c r="C252" t="s">
        <v>9887</v>
      </c>
      <c r="D252" t="s">
        <v>9888</v>
      </c>
      <c r="E252" t="s">
        <v>9188</v>
      </c>
      <c r="F252" t="s">
        <v>9120</v>
      </c>
      <c r="G252">
        <v>10</v>
      </c>
      <c r="H252" t="s">
        <v>9889</v>
      </c>
      <c r="I252" t="s">
        <v>9160</v>
      </c>
      <c r="J252" t="s">
        <v>9095</v>
      </c>
      <c r="K252" t="str">
        <f>_xlfn.XLOOKUP(Table2[[#This Row],[Security Code]],Table1[BSE Code],Table1[CODE],"",0)</f>
        <v/>
      </c>
      <c r="L252" t="str">
        <f>_xlfn.XLOOKUP(Table2[[#This Row],[Security Code]],Table3[Code],Table3[Code],"",0)</f>
        <v/>
      </c>
      <c r="M252" t="b">
        <f>IF(AND(Table2[[#This Row],[Quandl Code]]&lt;&gt;"",Table2[[#This Row],[Top100]]&lt;&gt;""),TRUE,FALSE)</f>
        <v>0</v>
      </c>
    </row>
    <row r="253" spans="1:13" hidden="1">
      <c r="A253">
        <v>500271</v>
      </c>
      <c r="C253" t="s">
        <v>9890</v>
      </c>
      <c r="D253" t="s">
        <v>9891</v>
      </c>
      <c r="E253" t="s">
        <v>9091</v>
      </c>
      <c r="F253" t="s">
        <v>9098</v>
      </c>
      <c r="G253">
        <v>2</v>
      </c>
      <c r="H253" t="s">
        <v>9892</v>
      </c>
      <c r="I253" t="s">
        <v>9893</v>
      </c>
      <c r="J253" t="s">
        <v>9095</v>
      </c>
      <c r="K253" t="str">
        <f>_xlfn.XLOOKUP(Table2[[#This Row],[Security Code]],Table1[BSE Code],Table1[CODE],"",0)</f>
        <v>BOM500271</v>
      </c>
      <c r="L253" t="str">
        <f>_xlfn.XLOOKUP(Table2[[#This Row],[Security Code]],Table3[Code],Table3[Code],"",0)</f>
        <v/>
      </c>
      <c r="M253" t="b">
        <f>IF(AND(Table2[[#This Row],[Quandl Code]]&lt;&gt;"",Table2[[#This Row],[Top100]]&lt;&gt;""),TRUE,FALSE)</f>
        <v>0</v>
      </c>
    </row>
    <row r="254" spans="1:13" hidden="1">
      <c r="A254">
        <v>500272</v>
      </c>
      <c r="C254" t="s">
        <v>9894</v>
      </c>
      <c r="D254" t="s">
        <v>9895</v>
      </c>
      <c r="E254" t="s">
        <v>9103</v>
      </c>
      <c r="F254" t="s">
        <v>9129</v>
      </c>
      <c r="G254">
        <v>10</v>
      </c>
      <c r="H254" t="s">
        <v>9130</v>
      </c>
      <c r="I254" t="s">
        <v>9105</v>
      </c>
      <c r="J254" t="s">
        <v>9095</v>
      </c>
      <c r="K254" t="str">
        <f>_xlfn.XLOOKUP(Table2[[#This Row],[Security Code]],Table1[BSE Code],Table1[CODE],"",0)</f>
        <v/>
      </c>
      <c r="L254" t="str">
        <f>_xlfn.XLOOKUP(Table2[[#This Row],[Security Code]],Table3[Code],Table3[Code],"",0)</f>
        <v/>
      </c>
      <c r="M254" t="b">
        <f>IF(AND(Table2[[#This Row],[Quandl Code]]&lt;&gt;"",Table2[[#This Row],[Top100]]&lt;&gt;""),TRUE,FALSE)</f>
        <v>0</v>
      </c>
    </row>
    <row r="255" spans="1:13" hidden="1">
      <c r="A255">
        <v>500273</v>
      </c>
      <c r="C255" t="s">
        <v>9896</v>
      </c>
      <c r="D255" t="s">
        <v>9896</v>
      </c>
      <c r="E255" t="s">
        <v>9103</v>
      </c>
      <c r="F255" t="s">
        <v>9092</v>
      </c>
      <c r="G255">
        <v>10</v>
      </c>
      <c r="H255" t="s">
        <v>9897</v>
      </c>
      <c r="I255" t="s">
        <v>9105</v>
      </c>
      <c r="J255" t="s">
        <v>9095</v>
      </c>
      <c r="K255" t="str">
        <f>_xlfn.XLOOKUP(Table2[[#This Row],[Security Code]],Table1[BSE Code],Table1[CODE],"",0)</f>
        <v/>
      </c>
      <c r="L255" t="str">
        <f>_xlfn.XLOOKUP(Table2[[#This Row],[Security Code]],Table3[Code],Table3[Code],"",0)</f>
        <v/>
      </c>
      <c r="M255" t="b">
        <f>IF(AND(Table2[[#This Row],[Quandl Code]]&lt;&gt;"",Table2[[#This Row],[Top100]]&lt;&gt;""),TRUE,FALSE)</f>
        <v>0</v>
      </c>
    </row>
    <row r="256" spans="1:13" hidden="1">
      <c r="A256">
        <v>500274</v>
      </c>
      <c r="C256" t="s">
        <v>9898</v>
      </c>
      <c r="D256" t="s">
        <v>9899</v>
      </c>
      <c r="E256" t="s">
        <v>9091</v>
      </c>
      <c r="F256" t="s">
        <v>9214</v>
      </c>
      <c r="G256">
        <v>10</v>
      </c>
      <c r="H256" t="s">
        <v>9900</v>
      </c>
      <c r="I256" t="s">
        <v>9122</v>
      </c>
      <c r="J256" t="s">
        <v>9095</v>
      </c>
      <c r="K256" t="str">
        <f>_xlfn.XLOOKUP(Table2[[#This Row],[Security Code]],Table1[BSE Code],Table1[CODE],"",0)</f>
        <v/>
      </c>
      <c r="L256" t="str">
        <f>_xlfn.XLOOKUP(Table2[[#This Row],[Security Code]],Table3[Code],Table3[Code],"",0)</f>
        <v/>
      </c>
      <c r="M256" t="b">
        <f>IF(AND(Table2[[#This Row],[Quandl Code]]&lt;&gt;"",Table2[[#This Row],[Top100]]&lt;&gt;""),TRUE,FALSE)</f>
        <v>0</v>
      </c>
    </row>
    <row r="257" spans="1:13" hidden="1">
      <c r="A257">
        <v>500275</v>
      </c>
      <c r="C257" t="s">
        <v>9901</v>
      </c>
      <c r="D257" t="s">
        <v>9902</v>
      </c>
      <c r="E257" t="s">
        <v>9103</v>
      </c>
      <c r="F257" t="s">
        <v>9120</v>
      </c>
      <c r="G257">
        <v>10</v>
      </c>
      <c r="H257" t="s">
        <v>9903</v>
      </c>
      <c r="I257" t="s">
        <v>9904</v>
      </c>
      <c r="J257" t="s">
        <v>9095</v>
      </c>
      <c r="K257" t="str">
        <f>_xlfn.XLOOKUP(Table2[[#This Row],[Security Code]],Table1[BSE Code],Table1[CODE],"",0)</f>
        <v/>
      </c>
      <c r="L257" t="str">
        <f>_xlfn.XLOOKUP(Table2[[#This Row],[Security Code]],Table3[Code],Table3[Code],"",0)</f>
        <v/>
      </c>
      <c r="M257" t="b">
        <f>IF(AND(Table2[[#This Row],[Quandl Code]]&lt;&gt;"",Table2[[#This Row],[Top100]]&lt;&gt;""),TRUE,FALSE)</f>
        <v>0</v>
      </c>
    </row>
    <row r="258" spans="1:13" hidden="1">
      <c r="A258">
        <v>500276</v>
      </c>
      <c r="C258" t="s">
        <v>9905</v>
      </c>
      <c r="D258" t="s">
        <v>9906</v>
      </c>
      <c r="E258" t="s">
        <v>9103</v>
      </c>
      <c r="F258" t="s">
        <v>9214</v>
      </c>
      <c r="G258">
        <v>10</v>
      </c>
      <c r="H258" t="s">
        <v>9130</v>
      </c>
      <c r="I258" t="s">
        <v>9736</v>
      </c>
      <c r="J258" t="s">
        <v>9095</v>
      </c>
      <c r="K258" t="str">
        <f>_xlfn.XLOOKUP(Table2[[#This Row],[Security Code]],Table1[BSE Code],Table1[CODE],"",0)</f>
        <v/>
      </c>
      <c r="L258" t="str">
        <f>_xlfn.XLOOKUP(Table2[[#This Row],[Security Code]],Table3[Code],Table3[Code],"",0)</f>
        <v/>
      </c>
      <c r="M258" t="b">
        <f>IF(AND(Table2[[#This Row],[Quandl Code]]&lt;&gt;"",Table2[[#This Row],[Top100]]&lt;&gt;""),TRUE,FALSE)</f>
        <v>0</v>
      </c>
    </row>
    <row r="259" spans="1:13" hidden="1">
      <c r="A259">
        <v>500277</v>
      </c>
      <c r="C259" t="s">
        <v>9907</v>
      </c>
      <c r="D259" t="s">
        <v>9908</v>
      </c>
      <c r="E259" t="s">
        <v>9091</v>
      </c>
      <c r="F259" t="s">
        <v>9148</v>
      </c>
      <c r="G259">
        <v>10</v>
      </c>
      <c r="H259" t="s">
        <v>9909</v>
      </c>
      <c r="I259" t="s">
        <v>9160</v>
      </c>
      <c r="J259" t="s">
        <v>9095</v>
      </c>
      <c r="K259" t="str">
        <f>_xlfn.XLOOKUP(Table2[[#This Row],[Security Code]],Table1[BSE Code],Table1[CODE],"",0)</f>
        <v>BOM500277</v>
      </c>
      <c r="L259" t="str">
        <f>_xlfn.XLOOKUP(Table2[[#This Row],[Security Code]],Table3[Code],Table3[Code],"",0)</f>
        <v/>
      </c>
      <c r="M259" t="b">
        <f>IF(AND(Table2[[#This Row],[Quandl Code]]&lt;&gt;"",Table2[[#This Row],[Top100]]&lt;&gt;""),TRUE,FALSE)</f>
        <v>0</v>
      </c>
    </row>
    <row r="260" spans="1:13" hidden="1">
      <c r="A260">
        <v>500278</v>
      </c>
      <c r="C260" t="s">
        <v>9910</v>
      </c>
      <c r="D260" t="s">
        <v>9911</v>
      </c>
      <c r="E260" t="s">
        <v>9188</v>
      </c>
      <c r="F260" t="s">
        <v>9214</v>
      </c>
      <c r="G260">
        <v>10</v>
      </c>
      <c r="H260" t="s">
        <v>9912</v>
      </c>
      <c r="I260" t="s">
        <v>9532</v>
      </c>
      <c r="J260" t="s">
        <v>9095</v>
      </c>
      <c r="K260" t="str">
        <f>_xlfn.XLOOKUP(Table2[[#This Row],[Security Code]],Table1[BSE Code],Table1[CODE],"",0)</f>
        <v/>
      </c>
      <c r="L260" t="str">
        <f>_xlfn.XLOOKUP(Table2[[#This Row],[Security Code]],Table3[Code],Table3[Code],"",0)</f>
        <v/>
      </c>
      <c r="M260" t="b">
        <f>IF(AND(Table2[[#This Row],[Quandl Code]]&lt;&gt;"",Table2[[#This Row],[Top100]]&lt;&gt;""),TRUE,FALSE)</f>
        <v>0</v>
      </c>
    </row>
    <row r="261" spans="1:13" hidden="1">
      <c r="A261">
        <v>500279</v>
      </c>
      <c r="C261" t="s">
        <v>9913</v>
      </c>
      <c r="D261" t="s">
        <v>9914</v>
      </c>
      <c r="E261" t="s">
        <v>9091</v>
      </c>
      <c r="F261" t="s">
        <v>9092</v>
      </c>
      <c r="G261">
        <v>1</v>
      </c>
      <c r="H261" t="s">
        <v>9915</v>
      </c>
      <c r="I261" t="s">
        <v>9304</v>
      </c>
      <c r="J261" t="s">
        <v>9095</v>
      </c>
      <c r="K261" t="str">
        <f>_xlfn.XLOOKUP(Table2[[#This Row],[Security Code]],Table1[BSE Code],Table1[CODE],"",0)</f>
        <v>BOM500279</v>
      </c>
      <c r="L261" t="str">
        <f>_xlfn.XLOOKUP(Table2[[#This Row],[Security Code]],Table3[Code],Table3[Code],"",0)</f>
        <v/>
      </c>
      <c r="M261" t="b">
        <f>IF(AND(Table2[[#This Row],[Quandl Code]]&lt;&gt;"",Table2[[#This Row],[Top100]]&lt;&gt;""),TRUE,FALSE)</f>
        <v>0</v>
      </c>
    </row>
    <row r="262" spans="1:13" hidden="1">
      <c r="A262">
        <v>500280</v>
      </c>
      <c r="C262" t="s">
        <v>9916</v>
      </c>
      <c r="D262" t="s">
        <v>9917</v>
      </c>
      <c r="E262" t="s">
        <v>9091</v>
      </c>
      <c r="F262" t="s">
        <v>9092</v>
      </c>
      <c r="G262">
        <v>10</v>
      </c>
      <c r="H262" t="s">
        <v>9918</v>
      </c>
      <c r="I262" t="s">
        <v>9160</v>
      </c>
      <c r="J262" t="s">
        <v>9095</v>
      </c>
      <c r="K262" t="str">
        <f>_xlfn.XLOOKUP(Table2[[#This Row],[Security Code]],Table1[BSE Code],Table1[CODE],"",0)</f>
        <v>BOM500280</v>
      </c>
      <c r="L262" t="str">
        <f>_xlfn.XLOOKUP(Table2[[#This Row],[Security Code]],Table3[Code],Table3[Code],"",0)</f>
        <v/>
      </c>
      <c r="M262" t="b">
        <f>IF(AND(Table2[[#This Row],[Quandl Code]]&lt;&gt;"",Table2[[#This Row],[Top100]]&lt;&gt;""),TRUE,FALSE)</f>
        <v>0</v>
      </c>
    </row>
    <row r="263" spans="1:13" hidden="1">
      <c r="A263">
        <v>500282</v>
      </c>
      <c r="C263" t="s">
        <v>9919</v>
      </c>
      <c r="D263" t="s">
        <v>9920</v>
      </c>
      <c r="E263" t="s">
        <v>9188</v>
      </c>
      <c r="F263" t="s">
        <v>9167</v>
      </c>
      <c r="G263">
        <v>10</v>
      </c>
      <c r="H263" t="s">
        <v>9921</v>
      </c>
      <c r="I263" t="s">
        <v>9160</v>
      </c>
      <c r="J263" t="s">
        <v>9095</v>
      </c>
      <c r="K263" t="str">
        <f>_xlfn.XLOOKUP(Table2[[#This Row],[Security Code]],Table1[BSE Code],Table1[CODE],"",0)</f>
        <v/>
      </c>
      <c r="L263" t="str">
        <f>_xlfn.XLOOKUP(Table2[[#This Row],[Security Code]],Table3[Code],Table3[Code],"",0)</f>
        <v/>
      </c>
      <c r="M263" t="b">
        <f>IF(AND(Table2[[#This Row],[Quandl Code]]&lt;&gt;"",Table2[[#This Row],[Top100]]&lt;&gt;""),TRUE,FALSE)</f>
        <v>0</v>
      </c>
    </row>
    <row r="264" spans="1:13" hidden="1">
      <c r="A264">
        <v>500283</v>
      </c>
      <c r="C264" t="s">
        <v>9922</v>
      </c>
      <c r="D264" t="s">
        <v>9923</v>
      </c>
      <c r="E264" t="s">
        <v>9103</v>
      </c>
      <c r="F264" t="s">
        <v>9214</v>
      </c>
      <c r="G264">
        <v>10</v>
      </c>
      <c r="H264" t="s">
        <v>9130</v>
      </c>
      <c r="I264" t="s">
        <v>9160</v>
      </c>
      <c r="J264" t="s">
        <v>9095</v>
      </c>
      <c r="K264" t="str">
        <f>_xlfn.XLOOKUP(Table2[[#This Row],[Security Code]],Table1[BSE Code],Table1[CODE],"",0)</f>
        <v/>
      </c>
      <c r="L264" t="str">
        <f>_xlfn.XLOOKUP(Table2[[#This Row],[Security Code]],Table3[Code],Table3[Code],"",0)</f>
        <v/>
      </c>
      <c r="M264" t="b">
        <f>IF(AND(Table2[[#This Row],[Quandl Code]]&lt;&gt;"",Table2[[#This Row],[Top100]]&lt;&gt;""),TRUE,FALSE)</f>
        <v>0</v>
      </c>
    </row>
    <row r="265" spans="1:13" hidden="1">
      <c r="A265">
        <v>500284</v>
      </c>
      <c r="C265" t="s">
        <v>9924</v>
      </c>
      <c r="D265" t="s">
        <v>9925</v>
      </c>
      <c r="E265" t="s">
        <v>9091</v>
      </c>
      <c r="F265" t="s">
        <v>9148</v>
      </c>
      <c r="G265">
        <v>10</v>
      </c>
      <c r="H265" t="s">
        <v>9926</v>
      </c>
      <c r="I265" t="s">
        <v>9134</v>
      </c>
      <c r="J265" t="s">
        <v>9095</v>
      </c>
      <c r="K265" t="str">
        <f>_xlfn.XLOOKUP(Table2[[#This Row],[Security Code]],Table1[BSE Code],Table1[CODE],"",0)</f>
        <v>BOM500284</v>
      </c>
      <c r="L265" t="str">
        <f>_xlfn.XLOOKUP(Table2[[#This Row],[Security Code]],Table3[Code],Table3[Code],"",0)</f>
        <v/>
      </c>
      <c r="M265" t="b">
        <f>IF(AND(Table2[[#This Row],[Quandl Code]]&lt;&gt;"",Table2[[#This Row],[Top100]]&lt;&gt;""),TRUE,FALSE)</f>
        <v>0</v>
      </c>
    </row>
    <row r="266" spans="1:13" hidden="1">
      <c r="A266">
        <v>500285</v>
      </c>
      <c r="C266" t="s">
        <v>9927</v>
      </c>
      <c r="D266" t="s">
        <v>9928</v>
      </c>
      <c r="E266" t="s">
        <v>9091</v>
      </c>
      <c r="F266" t="s">
        <v>9098</v>
      </c>
      <c r="G266">
        <v>10</v>
      </c>
      <c r="H266" t="s">
        <v>9929</v>
      </c>
      <c r="I266" t="s">
        <v>9930</v>
      </c>
      <c r="J266" t="s">
        <v>9095</v>
      </c>
      <c r="K266" t="str">
        <f>_xlfn.XLOOKUP(Table2[[#This Row],[Security Code]],Table1[BSE Code],Table1[CODE],"",0)</f>
        <v>BOM500285</v>
      </c>
      <c r="L266" t="str">
        <f>_xlfn.XLOOKUP(Table2[[#This Row],[Security Code]],Table3[Code],Table3[Code],"",0)</f>
        <v/>
      </c>
      <c r="M266" t="b">
        <f>IF(AND(Table2[[#This Row],[Quandl Code]]&lt;&gt;"",Table2[[#This Row],[Top100]]&lt;&gt;""),TRUE,FALSE)</f>
        <v>0</v>
      </c>
    </row>
    <row r="267" spans="1:13" hidden="1">
      <c r="A267">
        <v>500286</v>
      </c>
      <c r="C267" t="s">
        <v>9931</v>
      </c>
      <c r="D267" t="s">
        <v>9932</v>
      </c>
      <c r="E267" t="s">
        <v>9103</v>
      </c>
      <c r="F267" t="s">
        <v>9129</v>
      </c>
      <c r="G267">
        <v>10</v>
      </c>
      <c r="H267" t="s">
        <v>9933</v>
      </c>
      <c r="I267" t="s">
        <v>9934</v>
      </c>
      <c r="J267" t="s">
        <v>9095</v>
      </c>
      <c r="K267" t="str">
        <f>_xlfn.XLOOKUP(Table2[[#This Row],[Security Code]],Table1[BSE Code],Table1[CODE],"",0)</f>
        <v/>
      </c>
      <c r="L267" t="str">
        <f>_xlfn.XLOOKUP(Table2[[#This Row],[Security Code]],Table3[Code],Table3[Code],"",0)</f>
        <v/>
      </c>
      <c r="M267" t="b">
        <f>IF(AND(Table2[[#This Row],[Quandl Code]]&lt;&gt;"",Table2[[#This Row],[Top100]]&lt;&gt;""),TRUE,FALSE)</f>
        <v>0</v>
      </c>
    </row>
    <row r="268" spans="1:13" hidden="1">
      <c r="A268">
        <v>500288</v>
      </c>
      <c r="C268" t="s">
        <v>9935</v>
      </c>
      <c r="D268" t="s">
        <v>9936</v>
      </c>
      <c r="E268" t="s">
        <v>9091</v>
      </c>
      <c r="F268" t="s">
        <v>9092</v>
      </c>
      <c r="G268">
        <v>2</v>
      </c>
      <c r="H268" t="s">
        <v>9937</v>
      </c>
      <c r="I268" t="s">
        <v>9122</v>
      </c>
      <c r="J268" t="s">
        <v>9095</v>
      </c>
      <c r="K268" t="str">
        <f>_xlfn.XLOOKUP(Table2[[#This Row],[Security Code]],Table1[BSE Code],Table1[CODE],"",0)</f>
        <v>BOM500288</v>
      </c>
      <c r="L268" t="str">
        <f>_xlfn.XLOOKUP(Table2[[#This Row],[Security Code]],Table3[Code],Table3[Code],"",0)</f>
        <v/>
      </c>
      <c r="M268" t="b">
        <f>IF(AND(Table2[[#This Row],[Quandl Code]]&lt;&gt;"",Table2[[#This Row],[Top100]]&lt;&gt;""),TRUE,FALSE)</f>
        <v>0</v>
      </c>
    </row>
    <row r="269" spans="1:13" hidden="1">
      <c r="A269">
        <v>500289</v>
      </c>
      <c r="C269" t="s">
        <v>9938</v>
      </c>
      <c r="D269" t="s">
        <v>9939</v>
      </c>
      <c r="E269" t="s">
        <v>9103</v>
      </c>
      <c r="F269" t="s">
        <v>9092</v>
      </c>
      <c r="G269">
        <v>10</v>
      </c>
      <c r="H269" t="s">
        <v>9940</v>
      </c>
      <c r="I269" t="s">
        <v>9105</v>
      </c>
      <c r="J269" t="s">
        <v>9095</v>
      </c>
      <c r="K269" t="str">
        <f>_xlfn.XLOOKUP(Table2[[#This Row],[Security Code]],Table1[BSE Code],Table1[CODE],"",0)</f>
        <v/>
      </c>
      <c r="L269" t="str">
        <f>_xlfn.XLOOKUP(Table2[[#This Row],[Security Code]],Table3[Code],Table3[Code],"",0)</f>
        <v/>
      </c>
      <c r="M269" t="b">
        <f>IF(AND(Table2[[#This Row],[Quandl Code]]&lt;&gt;"",Table2[[#This Row],[Top100]]&lt;&gt;""),TRUE,FALSE)</f>
        <v>0</v>
      </c>
    </row>
    <row r="270" spans="1:13">
      <c r="A270">
        <v>500290</v>
      </c>
      <c r="C270" t="s">
        <v>9941</v>
      </c>
      <c r="D270" t="s">
        <v>9942</v>
      </c>
      <c r="E270" t="s">
        <v>9091</v>
      </c>
      <c r="F270" t="s">
        <v>9098</v>
      </c>
      <c r="G270">
        <v>10</v>
      </c>
      <c r="H270" t="s">
        <v>9943</v>
      </c>
      <c r="I270" t="s">
        <v>9604</v>
      </c>
      <c r="J270" t="s">
        <v>9095</v>
      </c>
      <c r="K270" t="str">
        <f>_xlfn.XLOOKUP(Table2[[#This Row],[Security Code]],Table1[BSE Code],Table1[CODE],"",0)</f>
        <v>BOM500290</v>
      </c>
      <c r="L270">
        <f>_xlfn.XLOOKUP(Table2[[#This Row],[Security Code]],Table3[Code],Table3[Code],"",0)</f>
        <v>500290</v>
      </c>
      <c r="M270" t="b">
        <f>IF(AND(Table2[[#This Row],[Quandl Code]]&lt;&gt;"",Table2[[#This Row],[Top100]]&lt;&gt;""),TRUE,FALSE)</f>
        <v>1</v>
      </c>
    </row>
    <row r="271" spans="1:13" hidden="1">
      <c r="A271">
        <v>500292</v>
      </c>
      <c r="C271" t="s">
        <v>9944</v>
      </c>
      <c r="D271" t="s">
        <v>9945</v>
      </c>
      <c r="E271" t="s">
        <v>9091</v>
      </c>
      <c r="F271" t="s">
        <v>9098</v>
      </c>
      <c r="G271">
        <v>10</v>
      </c>
      <c r="H271" t="s">
        <v>9946</v>
      </c>
      <c r="I271" t="s">
        <v>9224</v>
      </c>
      <c r="J271" t="s">
        <v>9095</v>
      </c>
      <c r="K271" t="str">
        <f>_xlfn.XLOOKUP(Table2[[#This Row],[Security Code]],Table1[BSE Code],Table1[CODE],"",0)</f>
        <v>BOM500292</v>
      </c>
      <c r="L271" t="str">
        <f>_xlfn.XLOOKUP(Table2[[#This Row],[Security Code]],Table3[Code],Table3[Code],"",0)</f>
        <v/>
      </c>
      <c r="M271" t="b">
        <f>IF(AND(Table2[[#This Row],[Quandl Code]]&lt;&gt;"",Table2[[#This Row],[Top100]]&lt;&gt;""),TRUE,FALSE)</f>
        <v>0</v>
      </c>
    </row>
    <row r="272" spans="1:13" hidden="1">
      <c r="A272">
        <v>500293</v>
      </c>
      <c r="C272" t="s">
        <v>9947</v>
      </c>
      <c r="D272" t="s">
        <v>9948</v>
      </c>
      <c r="E272" t="s">
        <v>9103</v>
      </c>
      <c r="F272" t="s">
        <v>9129</v>
      </c>
      <c r="G272">
        <v>10</v>
      </c>
      <c r="H272" t="s">
        <v>9130</v>
      </c>
      <c r="I272" t="s">
        <v>9105</v>
      </c>
      <c r="J272" t="s">
        <v>9095</v>
      </c>
      <c r="K272" t="str">
        <f>_xlfn.XLOOKUP(Table2[[#This Row],[Security Code]],Table1[BSE Code],Table1[CODE],"",0)</f>
        <v/>
      </c>
      <c r="L272" t="str">
        <f>_xlfn.XLOOKUP(Table2[[#This Row],[Security Code]],Table3[Code],Table3[Code],"",0)</f>
        <v/>
      </c>
      <c r="M272" t="b">
        <f>IF(AND(Table2[[#This Row],[Quandl Code]]&lt;&gt;"",Table2[[#This Row],[Top100]]&lt;&gt;""),TRUE,FALSE)</f>
        <v>0</v>
      </c>
    </row>
    <row r="273" spans="1:13" hidden="1">
      <c r="A273">
        <v>500294</v>
      </c>
      <c r="C273" t="s">
        <v>9949</v>
      </c>
      <c r="D273" t="s">
        <v>9950</v>
      </c>
      <c r="E273" t="s">
        <v>9091</v>
      </c>
      <c r="F273" t="s">
        <v>9098</v>
      </c>
      <c r="G273">
        <v>2</v>
      </c>
      <c r="H273" t="s">
        <v>9951</v>
      </c>
      <c r="I273" t="s">
        <v>9182</v>
      </c>
      <c r="J273" t="s">
        <v>9095</v>
      </c>
      <c r="K273" t="str">
        <f>_xlfn.XLOOKUP(Table2[[#This Row],[Security Code]],Table1[BSE Code],Table1[CODE],"",0)</f>
        <v>BOM500294</v>
      </c>
      <c r="L273" t="str">
        <f>_xlfn.XLOOKUP(Table2[[#This Row],[Security Code]],Table3[Code],Table3[Code],"",0)</f>
        <v/>
      </c>
      <c r="M273" t="b">
        <f>IF(AND(Table2[[#This Row],[Quandl Code]]&lt;&gt;"",Table2[[#This Row],[Top100]]&lt;&gt;""),TRUE,FALSE)</f>
        <v>0</v>
      </c>
    </row>
    <row r="274" spans="1:13">
      <c r="A274">
        <v>500295</v>
      </c>
      <c r="C274" t="s">
        <v>9952</v>
      </c>
      <c r="D274" t="s">
        <v>9953</v>
      </c>
      <c r="E274" t="s">
        <v>9091</v>
      </c>
      <c r="F274" t="s">
        <v>9098</v>
      </c>
      <c r="G274">
        <v>1</v>
      </c>
      <c r="H274" t="s">
        <v>9954</v>
      </c>
      <c r="I274" t="s">
        <v>9352</v>
      </c>
      <c r="J274" t="s">
        <v>9095</v>
      </c>
      <c r="K274" t="str">
        <f>_xlfn.XLOOKUP(Table2[[#This Row],[Security Code]],Table1[BSE Code],Table1[CODE],"",0)</f>
        <v>BOM500295</v>
      </c>
      <c r="L274">
        <f>_xlfn.XLOOKUP(Table2[[#This Row],[Security Code]],Table3[Code],Table3[Code],"",0)</f>
        <v>500295</v>
      </c>
      <c r="M274" t="b">
        <f>IF(AND(Table2[[#This Row],[Quandl Code]]&lt;&gt;"",Table2[[#This Row],[Top100]]&lt;&gt;""),TRUE,FALSE)</f>
        <v>1</v>
      </c>
    </row>
    <row r="275" spans="1:13" hidden="1">
      <c r="A275">
        <v>500296</v>
      </c>
      <c r="C275" t="s">
        <v>9955</v>
      </c>
      <c r="D275" t="s">
        <v>9956</v>
      </c>
      <c r="E275" t="s">
        <v>9091</v>
      </c>
      <c r="F275" t="s">
        <v>9092</v>
      </c>
      <c r="G275">
        <v>5</v>
      </c>
      <c r="H275" t="s">
        <v>9957</v>
      </c>
      <c r="I275" t="s">
        <v>9160</v>
      </c>
      <c r="J275" t="s">
        <v>9095</v>
      </c>
      <c r="K275" t="str">
        <f>_xlfn.XLOOKUP(Table2[[#This Row],[Security Code]],Table1[BSE Code],Table1[CODE],"",0)</f>
        <v>BOM500296</v>
      </c>
      <c r="L275" t="str">
        <f>_xlfn.XLOOKUP(Table2[[#This Row],[Security Code]],Table3[Code],Table3[Code],"",0)</f>
        <v/>
      </c>
      <c r="M275" t="b">
        <f>IF(AND(Table2[[#This Row],[Quandl Code]]&lt;&gt;"",Table2[[#This Row],[Top100]]&lt;&gt;""),TRUE,FALSE)</f>
        <v>0</v>
      </c>
    </row>
    <row r="276" spans="1:13" hidden="1">
      <c r="A276">
        <v>500297</v>
      </c>
      <c r="C276" t="s">
        <v>9958</v>
      </c>
      <c r="D276" t="s">
        <v>9958</v>
      </c>
      <c r="E276" t="s">
        <v>9103</v>
      </c>
      <c r="F276" t="s">
        <v>9129</v>
      </c>
      <c r="G276">
        <v>10</v>
      </c>
      <c r="H276" t="s">
        <v>9959</v>
      </c>
      <c r="I276" t="s">
        <v>9105</v>
      </c>
      <c r="J276" t="s">
        <v>9095</v>
      </c>
      <c r="K276" t="str">
        <f>_xlfn.XLOOKUP(Table2[[#This Row],[Security Code]],Table1[BSE Code],Table1[CODE],"",0)</f>
        <v/>
      </c>
      <c r="L276" t="str">
        <f>_xlfn.XLOOKUP(Table2[[#This Row],[Security Code]],Table3[Code],Table3[Code],"",0)</f>
        <v/>
      </c>
      <c r="M276" t="b">
        <f>IF(AND(Table2[[#This Row],[Quandl Code]]&lt;&gt;"",Table2[[#This Row],[Top100]]&lt;&gt;""),TRUE,FALSE)</f>
        <v>0</v>
      </c>
    </row>
    <row r="277" spans="1:13" hidden="1">
      <c r="A277">
        <v>500298</v>
      </c>
      <c r="C277" t="s">
        <v>9960</v>
      </c>
      <c r="D277" t="s">
        <v>9961</v>
      </c>
      <c r="E277" t="s">
        <v>9091</v>
      </c>
      <c r="F277" t="s">
        <v>9120</v>
      </c>
      <c r="G277">
        <v>10</v>
      </c>
      <c r="H277" t="s">
        <v>9962</v>
      </c>
      <c r="I277" t="s">
        <v>9134</v>
      </c>
      <c r="J277" t="s">
        <v>9095</v>
      </c>
      <c r="K277" t="str">
        <f>_xlfn.XLOOKUP(Table2[[#This Row],[Security Code]],Table1[BSE Code],Table1[CODE],"",0)</f>
        <v>BOM500298</v>
      </c>
      <c r="L277" t="str">
        <f>_xlfn.XLOOKUP(Table2[[#This Row],[Security Code]],Table3[Code],Table3[Code],"",0)</f>
        <v/>
      </c>
      <c r="M277" t="b">
        <f>IF(AND(Table2[[#This Row],[Quandl Code]]&lt;&gt;"",Table2[[#This Row],[Top100]]&lt;&gt;""),TRUE,FALSE)</f>
        <v>0</v>
      </c>
    </row>
    <row r="278" spans="1:13">
      <c r="A278">
        <v>500300</v>
      </c>
      <c r="C278" t="s">
        <v>9963</v>
      </c>
      <c r="D278" t="s">
        <v>9964</v>
      </c>
      <c r="E278" t="s">
        <v>9091</v>
      </c>
      <c r="F278" t="s">
        <v>9098</v>
      </c>
      <c r="G278">
        <v>2</v>
      </c>
      <c r="H278" t="s">
        <v>9965</v>
      </c>
      <c r="I278" t="s">
        <v>9224</v>
      </c>
      <c r="J278" t="s">
        <v>9095</v>
      </c>
      <c r="K278" t="str">
        <f>_xlfn.XLOOKUP(Table2[[#This Row],[Security Code]],Table1[BSE Code],Table1[CODE],"",0)</f>
        <v>BOM500300</v>
      </c>
      <c r="L278">
        <f>_xlfn.XLOOKUP(Table2[[#This Row],[Security Code]],Table3[Code],Table3[Code],"",0)</f>
        <v>500300</v>
      </c>
      <c r="M278" t="b">
        <f>IF(AND(Table2[[#This Row],[Quandl Code]]&lt;&gt;"",Table2[[#This Row],[Top100]]&lt;&gt;""),TRUE,FALSE)</f>
        <v>1</v>
      </c>
    </row>
    <row r="279" spans="1:13" hidden="1">
      <c r="A279">
        <v>500301</v>
      </c>
      <c r="C279" t="s">
        <v>9966</v>
      </c>
      <c r="D279" t="s">
        <v>9967</v>
      </c>
      <c r="E279" t="s">
        <v>9103</v>
      </c>
      <c r="F279" t="s">
        <v>9129</v>
      </c>
      <c r="G279">
        <v>10</v>
      </c>
      <c r="H279" t="s">
        <v>9968</v>
      </c>
      <c r="I279" t="s">
        <v>9094</v>
      </c>
      <c r="J279" t="s">
        <v>9095</v>
      </c>
      <c r="K279" t="str">
        <f>_xlfn.XLOOKUP(Table2[[#This Row],[Security Code]],Table1[BSE Code],Table1[CODE],"",0)</f>
        <v>BOM500301</v>
      </c>
      <c r="L279" t="str">
        <f>_xlfn.XLOOKUP(Table2[[#This Row],[Security Code]],Table3[Code],Table3[Code],"",0)</f>
        <v/>
      </c>
      <c r="M279" t="b">
        <f>IF(AND(Table2[[#This Row],[Quandl Code]]&lt;&gt;"",Table2[[#This Row],[Top100]]&lt;&gt;""),TRUE,FALSE)</f>
        <v>0</v>
      </c>
    </row>
    <row r="280" spans="1:13" hidden="1">
      <c r="A280">
        <v>500302</v>
      </c>
      <c r="C280" t="s">
        <v>9969</v>
      </c>
      <c r="D280" t="s">
        <v>9970</v>
      </c>
      <c r="E280" t="s">
        <v>9091</v>
      </c>
      <c r="F280" t="s">
        <v>9098</v>
      </c>
      <c r="G280">
        <v>2</v>
      </c>
      <c r="H280" t="s">
        <v>9971</v>
      </c>
      <c r="I280" t="s">
        <v>9122</v>
      </c>
      <c r="J280" t="s">
        <v>9095</v>
      </c>
      <c r="K280" t="str">
        <f>_xlfn.XLOOKUP(Table2[[#This Row],[Security Code]],Table1[BSE Code],Table1[CODE],"",0)</f>
        <v>BOM500302</v>
      </c>
      <c r="L280" t="str">
        <f>_xlfn.XLOOKUP(Table2[[#This Row],[Security Code]],Table3[Code],Table3[Code],"",0)</f>
        <v/>
      </c>
      <c r="M280" t="b">
        <f>IF(AND(Table2[[#This Row],[Quandl Code]]&lt;&gt;"",Table2[[#This Row],[Top100]]&lt;&gt;""),TRUE,FALSE)</f>
        <v>0</v>
      </c>
    </row>
    <row r="281" spans="1:13" hidden="1">
      <c r="A281">
        <v>500303</v>
      </c>
      <c r="C281" t="s">
        <v>9972</v>
      </c>
      <c r="D281" t="s">
        <v>9973</v>
      </c>
      <c r="E281" t="s">
        <v>9103</v>
      </c>
      <c r="F281" t="s">
        <v>9092</v>
      </c>
      <c r="G281">
        <v>10</v>
      </c>
      <c r="H281" t="s">
        <v>9974</v>
      </c>
      <c r="I281" t="s">
        <v>9975</v>
      </c>
      <c r="J281" t="s">
        <v>9095</v>
      </c>
      <c r="K281" t="str">
        <f>_xlfn.XLOOKUP(Table2[[#This Row],[Security Code]],Table1[BSE Code],Table1[CODE],"",0)</f>
        <v>BOM500303</v>
      </c>
      <c r="L281" t="str">
        <f>_xlfn.XLOOKUP(Table2[[#This Row],[Security Code]],Table3[Code],Table3[Code],"",0)</f>
        <v/>
      </c>
      <c r="M281" t="b">
        <f>IF(AND(Table2[[#This Row],[Quandl Code]]&lt;&gt;"",Table2[[#This Row],[Top100]]&lt;&gt;""),TRUE,FALSE)</f>
        <v>0</v>
      </c>
    </row>
    <row r="282" spans="1:13" hidden="1">
      <c r="A282">
        <v>500304</v>
      </c>
      <c r="C282" t="s">
        <v>9976</v>
      </c>
      <c r="D282" t="s">
        <v>9977</v>
      </c>
      <c r="E282" t="s">
        <v>9091</v>
      </c>
      <c r="F282" t="s">
        <v>9092</v>
      </c>
      <c r="G282">
        <v>2</v>
      </c>
      <c r="H282" t="s">
        <v>9978</v>
      </c>
      <c r="I282" t="s">
        <v>9979</v>
      </c>
      <c r="J282" t="s">
        <v>9095</v>
      </c>
      <c r="K282" t="str">
        <f>_xlfn.XLOOKUP(Table2[[#This Row],[Security Code]],Table1[BSE Code],Table1[CODE],"",0)</f>
        <v>BOM500304</v>
      </c>
      <c r="L282" t="str">
        <f>_xlfn.XLOOKUP(Table2[[#This Row],[Security Code]],Table3[Code],Table3[Code],"",0)</f>
        <v/>
      </c>
      <c r="M282" t="b">
        <f>IF(AND(Table2[[#This Row],[Quandl Code]]&lt;&gt;"",Table2[[#This Row],[Top100]]&lt;&gt;""),TRUE,FALSE)</f>
        <v>0</v>
      </c>
    </row>
    <row r="283" spans="1:13" hidden="1">
      <c r="A283">
        <v>500305</v>
      </c>
      <c r="C283" t="s">
        <v>9980</v>
      </c>
      <c r="D283" t="s">
        <v>9981</v>
      </c>
      <c r="E283" t="s">
        <v>9103</v>
      </c>
      <c r="F283" t="s">
        <v>9092</v>
      </c>
      <c r="G283">
        <v>10</v>
      </c>
      <c r="H283" t="s">
        <v>9982</v>
      </c>
      <c r="I283" t="s">
        <v>9241</v>
      </c>
      <c r="J283" t="s">
        <v>9095</v>
      </c>
      <c r="K283" t="str">
        <f>_xlfn.XLOOKUP(Table2[[#This Row],[Security Code]],Table1[BSE Code],Table1[CODE],"",0)</f>
        <v/>
      </c>
      <c r="L283" t="str">
        <f>_xlfn.XLOOKUP(Table2[[#This Row],[Security Code]],Table3[Code],Table3[Code],"",0)</f>
        <v/>
      </c>
      <c r="M283" t="b">
        <f>IF(AND(Table2[[#This Row],[Quandl Code]]&lt;&gt;"",Table2[[#This Row],[Top100]]&lt;&gt;""),TRUE,FALSE)</f>
        <v>0</v>
      </c>
    </row>
    <row r="284" spans="1:13" hidden="1">
      <c r="A284">
        <v>500306</v>
      </c>
      <c r="C284" t="s">
        <v>9983</v>
      </c>
      <c r="D284" t="s">
        <v>9984</v>
      </c>
      <c r="E284" t="s">
        <v>9091</v>
      </c>
      <c r="F284" t="s">
        <v>9120</v>
      </c>
      <c r="G284">
        <v>1</v>
      </c>
      <c r="H284" t="s">
        <v>9985</v>
      </c>
      <c r="I284" t="s">
        <v>9142</v>
      </c>
      <c r="J284" t="s">
        <v>9095</v>
      </c>
      <c r="K284" t="str">
        <f>_xlfn.XLOOKUP(Table2[[#This Row],[Security Code]],Table1[BSE Code],Table1[CODE],"",0)</f>
        <v>BOM500306</v>
      </c>
      <c r="L284" t="str">
        <f>_xlfn.XLOOKUP(Table2[[#This Row],[Security Code]],Table3[Code],Table3[Code],"",0)</f>
        <v/>
      </c>
      <c r="M284" t="b">
        <f>IF(AND(Table2[[#This Row],[Quandl Code]]&lt;&gt;"",Table2[[#This Row],[Top100]]&lt;&gt;""),TRUE,FALSE)</f>
        <v>0</v>
      </c>
    </row>
    <row r="285" spans="1:13" hidden="1">
      <c r="A285">
        <v>500307</v>
      </c>
      <c r="C285" t="s">
        <v>9986</v>
      </c>
      <c r="D285" t="s">
        <v>9987</v>
      </c>
      <c r="E285" t="s">
        <v>9091</v>
      </c>
      <c r="F285" t="s">
        <v>9092</v>
      </c>
      <c r="G285">
        <v>10</v>
      </c>
      <c r="H285" t="s">
        <v>9988</v>
      </c>
      <c r="I285" t="s">
        <v>9989</v>
      </c>
      <c r="J285" t="s">
        <v>9095</v>
      </c>
      <c r="K285" t="str">
        <f>_xlfn.XLOOKUP(Table2[[#This Row],[Security Code]],Table1[BSE Code],Table1[CODE],"",0)</f>
        <v>BOM500307</v>
      </c>
      <c r="L285" t="str">
        <f>_xlfn.XLOOKUP(Table2[[#This Row],[Security Code]],Table3[Code],Table3[Code],"",0)</f>
        <v/>
      </c>
      <c r="M285" t="b">
        <f>IF(AND(Table2[[#This Row],[Quandl Code]]&lt;&gt;"",Table2[[#This Row],[Top100]]&lt;&gt;""),TRUE,FALSE)</f>
        <v>0</v>
      </c>
    </row>
    <row r="286" spans="1:13" hidden="1">
      <c r="A286">
        <v>500308</v>
      </c>
      <c r="C286" t="s">
        <v>9990</v>
      </c>
      <c r="D286" t="s">
        <v>9991</v>
      </c>
      <c r="E286" t="s">
        <v>9103</v>
      </c>
      <c r="F286" t="s">
        <v>9092</v>
      </c>
      <c r="G286">
        <v>5</v>
      </c>
      <c r="H286" t="s">
        <v>9992</v>
      </c>
      <c r="I286" t="s">
        <v>9105</v>
      </c>
      <c r="J286" t="s">
        <v>9095</v>
      </c>
      <c r="K286" t="str">
        <f>_xlfn.XLOOKUP(Table2[[#This Row],[Security Code]],Table1[BSE Code],Table1[CODE],"",0)</f>
        <v/>
      </c>
      <c r="L286" t="str">
        <f>_xlfn.XLOOKUP(Table2[[#This Row],[Security Code]],Table3[Code],Table3[Code],"",0)</f>
        <v/>
      </c>
      <c r="M286" t="b">
        <f>IF(AND(Table2[[#This Row],[Quandl Code]]&lt;&gt;"",Table2[[#This Row],[Top100]]&lt;&gt;""),TRUE,FALSE)</f>
        <v>0</v>
      </c>
    </row>
    <row r="287" spans="1:13" hidden="1">
      <c r="A287">
        <v>500309</v>
      </c>
      <c r="C287" t="s">
        <v>9993</v>
      </c>
      <c r="D287" t="s">
        <v>9994</v>
      </c>
      <c r="E287" t="s">
        <v>9103</v>
      </c>
      <c r="F287" t="s">
        <v>9129</v>
      </c>
      <c r="G287">
        <v>10</v>
      </c>
      <c r="H287" t="s">
        <v>9130</v>
      </c>
      <c r="I287" t="s">
        <v>9105</v>
      </c>
      <c r="J287" t="s">
        <v>9095</v>
      </c>
      <c r="K287" t="str">
        <f>_xlfn.XLOOKUP(Table2[[#This Row],[Security Code]],Table1[BSE Code],Table1[CODE],"",0)</f>
        <v/>
      </c>
      <c r="L287" t="str">
        <f>_xlfn.XLOOKUP(Table2[[#This Row],[Security Code]],Table3[Code],Table3[Code],"",0)</f>
        <v/>
      </c>
      <c r="M287" t="b">
        <f>IF(AND(Table2[[#This Row],[Quandl Code]]&lt;&gt;"",Table2[[#This Row],[Top100]]&lt;&gt;""),TRUE,FALSE)</f>
        <v>0</v>
      </c>
    </row>
    <row r="288" spans="1:13" hidden="1">
      <c r="A288">
        <v>500310</v>
      </c>
      <c r="C288" t="s">
        <v>9995</v>
      </c>
      <c r="D288" t="s">
        <v>9996</v>
      </c>
      <c r="E288" t="s">
        <v>9103</v>
      </c>
      <c r="F288" t="s">
        <v>9092</v>
      </c>
      <c r="G288">
        <v>10</v>
      </c>
      <c r="H288" t="s">
        <v>9997</v>
      </c>
      <c r="I288" t="s">
        <v>9998</v>
      </c>
      <c r="J288" t="s">
        <v>9095</v>
      </c>
      <c r="K288" t="str">
        <f>_xlfn.XLOOKUP(Table2[[#This Row],[Security Code]],Table1[BSE Code],Table1[CODE],"",0)</f>
        <v>BOM500310</v>
      </c>
      <c r="L288" t="str">
        <f>_xlfn.XLOOKUP(Table2[[#This Row],[Security Code]],Table3[Code],Table3[Code],"",0)</f>
        <v/>
      </c>
      <c r="M288" t="b">
        <f>IF(AND(Table2[[#This Row],[Quandl Code]]&lt;&gt;"",Table2[[#This Row],[Top100]]&lt;&gt;""),TRUE,FALSE)</f>
        <v>0</v>
      </c>
    </row>
    <row r="289" spans="1:13" hidden="1">
      <c r="A289">
        <v>500311</v>
      </c>
      <c r="C289" t="s">
        <v>9999</v>
      </c>
      <c r="D289" t="s">
        <v>10000</v>
      </c>
      <c r="E289" t="s">
        <v>9103</v>
      </c>
      <c r="F289" t="s">
        <v>9167</v>
      </c>
      <c r="G289">
        <v>10</v>
      </c>
      <c r="H289" t="s">
        <v>10001</v>
      </c>
      <c r="I289" t="s">
        <v>9998</v>
      </c>
      <c r="J289" t="s">
        <v>9095</v>
      </c>
      <c r="K289" t="str">
        <f>_xlfn.XLOOKUP(Table2[[#This Row],[Security Code]],Table1[BSE Code],Table1[CODE],"",0)</f>
        <v/>
      </c>
      <c r="L289" t="str">
        <f>_xlfn.XLOOKUP(Table2[[#This Row],[Security Code]],Table3[Code],Table3[Code],"",0)</f>
        <v/>
      </c>
      <c r="M289" t="b">
        <f>IF(AND(Table2[[#This Row],[Quandl Code]]&lt;&gt;"",Table2[[#This Row],[Top100]]&lt;&gt;""),TRUE,FALSE)</f>
        <v>0</v>
      </c>
    </row>
    <row r="290" spans="1:13">
      <c r="A290">
        <v>500312</v>
      </c>
      <c r="C290" t="s">
        <v>10002</v>
      </c>
      <c r="D290" t="s">
        <v>10003</v>
      </c>
      <c r="E290" t="s">
        <v>9091</v>
      </c>
      <c r="F290" t="s">
        <v>9098</v>
      </c>
      <c r="G290">
        <v>5</v>
      </c>
      <c r="H290" t="s">
        <v>10004</v>
      </c>
      <c r="I290" t="s">
        <v>9657</v>
      </c>
      <c r="J290" t="s">
        <v>9095</v>
      </c>
      <c r="K290" t="str">
        <f>_xlfn.XLOOKUP(Table2[[#This Row],[Security Code]],Table1[BSE Code],Table1[CODE],"",0)</f>
        <v>BOM500312</v>
      </c>
      <c r="L290">
        <f>_xlfn.XLOOKUP(Table2[[#This Row],[Security Code]],Table3[Code],Table3[Code],"",0)</f>
        <v>500312</v>
      </c>
      <c r="M290" t="b">
        <f>IF(AND(Table2[[#This Row],[Quandl Code]]&lt;&gt;"",Table2[[#This Row],[Top100]]&lt;&gt;""),TRUE,FALSE)</f>
        <v>1</v>
      </c>
    </row>
    <row r="291" spans="1:13" hidden="1">
      <c r="A291">
        <v>500313</v>
      </c>
      <c r="C291" t="s">
        <v>10005</v>
      </c>
      <c r="D291" t="s">
        <v>10006</v>
      </c>
      <c r="E291" t="s">
        <v>9091</v>
      </c>
      <c r="F291" t="s">
        <v>9092</v>
      </c>
      <c r="G291">
        <v>10</v>
      </c>
      <c r="H291" t="s">
        <v>10007</v>
      </c>
      <c r="I291" t="s">
        <v>10008</v>
      </c>
      <c r="J291" t="s">
        <v>9095</v>
      </c>
      <c r="K291" t="str">
        <f>_xlfn.XLOOKUP(Table2[[#This Row],[Security Code]],Table1[BSE Code],Table1[CODE],"",0)</f>
        <v>BOM500313</v>
      </c>
      <c r="L291" t="str">
        <f>_xlfn.XLOOKUP(Table2[[#This Row],[Security Code]],Table3[Code],Table3[Code],"",0)</f>
        <v/>
      </c>
      <c r="M291" t="b">
        <f>IF(AND(Table2[[#This Row],[Quandl Code]]&lt;&gt;"",Table2[[#This Row],[Top100]]&lt;&gt;""),TRUE,FALSE)</f>
        <v>0</v>
      </c>
    </row>
    <row r="292" spans="1:13" hidden="1">
      <c r="A292">
        <v>500314</v>
      </c>
      <c r="C292" t="s">
        <v>10009</v>
      </c>
      <c r="D292" t="s">
        <v>10010</v>
      </c>
      <c r="E292" t="s">
        <v>9091</v>
      </c>
      <c r="F292" t="s">
        <v>9092</v>
      </c>
      <c r="G292">
        <v>1</v>
      </c>
      <c r="H292" t="s">
        <v>10011</v>
      </c>
      <c r="I292" t="s">
        <v>9150</v>
      </c>
      <c r="J292" t="s">
        <v>9095</v>
      </c>
      <c r="K292" t="str">
        <f>_xlfn.XLOOKUP(Table2[[#This Row],[Security Code]],Table1[BSE Code],Table1[CODE],"",0)</f>
        <v>BOM500314</v>
      </c>
      <c r="L292" t="str">
        <f>_xlfn.XLOOKUP(Table2[[#This Row],[Security Code]],Table3[Code],Table3[Code],"",0)</f>
        <v/>
      </c>
      <c r="M292" t="b">
        <f>IF(AND(Table2[[#This Row],[Quandl Code]]&lt;&gt;"",Table2[[#This Row],[Top100]]&lt;&gt;""),TRUE,FALSE)</f>
        <v>0</v>
      </c>
    </row>
    <row r="293" spans="1:13" hidden="1">
      <c r="A293">
        <v>500315</v>
      </c>
      <c r="C293" t="s">
        <v>10012</v>
      </c>
      <c r="D293" t="s">
        <v>10013</v>
      </c>
      <c r="E293" t="s">
        <v>9188</v>
      </c>
      <c r="F293" t="s">
        <v>9098</v>
      </c>
      <c r="G293">
        <v>10</v>
      </c>
      <c r="H293" t="s">
        <v>10014</v>
      </c>
      <c r="I293" t="s">
        <v>9156</v>
      </c>
      <c r="J293" t="s">
        <v>9095</v>
      </c>
      <c r="K293" t="str">
        <f>_xlfn.XLOOKUP(Table2[[#This Row],[Security Code]],Table1[BSE Code],Table1[CODE],"",0)</f>
        <v>BOM500315</v>
      </c>
      <c r="L293" t="str">
        <f>_xlfn.XLOOKUP(Table2[[#This Row],[Security Code]],Table3[Code],Table3[Code],"",0)</f>
        <v/>
      </c>
      <c r="M293" t="b">
        <f>IF(AND(Table2[[#This Row],[Quandl Code]]&lt;&gt;"",Table2[[#This Row],[Top100]]&lt;&gt;""),TRUE,FALSE)</f>
        <v>0</v>
      </c>
    </row>
    <row r="294" spans="1:13" hidden="1">
      <c r="A294">
        <v>500317</v>
      </c>
      <c r="C294" t="s">
        <v>10015</v>
      </c>
      <c r="D294" t="s">
        <v>10016</v>
      </c>
      <c r="E294" t="s">
        <v>9091</v>
      </c>
      <c r="F294" t="s">
        <v>9092</v>
      </c>
      <c r="G294">
        <v>10</v>
      </c>
      <c r="H294" t="s">
        <v>10017</v>
      </c>
      <c r="I294" t="s">
        <v>9877</v>
      </c>
      <c r="J294" t="s">
        <v>9095</v>
      </c>
      <c r="K294" t="str">
        <f>_xlfn.XLOOKUP(Table2[[#This Row],[Security Code]],Table1[BSE Code],Table1[CODE],"",0)</f>
        <v>BOM500317</v>
      </c>
      <c r="L294" t="str">
        <f>_xlfn.XLOOKUP(Table2[[#This Row],[Security Code]],Table3[Code],Table3[Code],"",0)</f>
        <v/>
      </c>
      <c r="M294" t="b">
        <f>IF(AND(Table2[[#This Row],[Quandl Code]]&lt;&gt;"",Table2[[#This Row],[Top100]]&lt;&gt;""),TRUE,FALSE)</f>
        <v>0</v>
      </c>
    </row>
    <row r="295" spans="1:13" hidden="1">
      <c r="A295">
        <v>500318</v>
      </c>
      <c r="C295" t="s">
        <v>10018</v>
      </c>
      <c r="D295" t="s">
        <v>10019</v>
      </c>
      <c r="E295" t="s">
        <v>9103</v>
      </c>
      <c r="F295" t="s">
        <v>9129</v>
      </c>
      <c r="G295">
        <v>1</v>
      </c>
      <c r="H295" t="s">
        <v>10020</v>
      </c>
      <c r="I295" t="s">
        <v>9160</v>
      </c>
      <c r="J295" t="s">
        <v>9095</v>
      </c>
      <c r="K295" t="str">
        <f>_xlfn.XLOOKUP(Table2[[#This Row],[Security Code]],Table1[BSE Code],Table1[CODE],"",0)</f>
        <v>BOM500318</v>
      </c>
      <c r="L295" t="str">
        <f>_xlfn.XLOOKUP(Table2[[#This Row],[Security Code]],Table3[Code],Table3[Code],"",0)</f>
        <v/>
      </c>
      <c r="M295" t="b">
        <f>IF(AND(Table2[[#This Row],[Quandl Code]]&lt;&gt;"",Table2[[#This Row],[Top100]]&lt;&gt;""),TRUE,FALSE)</f>
        <v>0</v>
      </c>
    </row>
    <row r="296" spans="1:13" hidden="1">
      <c r="A296">
        <v>500319</v>
      </c>
      <c r="C296" t="s">
        <v>10021</v>
      </c>
      <c r="D296" t="s">
        <v>10022</v>
      </c>
      <c r="E296" t="s">
        <v>9091</v>
      </c>
      <c r="F296" t="s">
        <v>9120</v>
      </c>
      <c r="G296">
        <v>10</v>
      </c>
      <c r="H296" t="s">
        <v>10023</v>
      </c>
      <c r="I296" t="s">
        <v>9197</v>
      </c>
      <c r="J296" t="s">
        <v>9095</v>
      </c>
      <c r="K296" t="str">
        <f>_xlfn.XLOOKUP(Table2[[#This Row],[Security Code]],Table1[BSE Code],Table1[CODE],"",0)</f>
        <v>BOM500319</v>
      </c>
      <c r="L296" t="str">
        <f>_xlfn.XLOOKUP(Table2[[#This Row],[Security Code]],Table3[Code],Table3[Code],"",0)</f>
        <v/>
      </c>
      <c r="M296" t="b">
        <f>IF(AND(Table2[[#This Row],[Quandl Code]]&lt;&gt;"",Table2[[#This Row],[Top100]]&lt;&gt;""),TRUE,FALSE)</f>
        <v>0</v>
      </c>
    </row>
    <row r="297" spans="1:13" hidden="1">
      <c r="A297">
        <v>500321</v>
      </c>
      <c r="C297" t="s">
        <v>10024</v>
      </c>
      <c r="D297" t="s">
        <v>10025</v>
      </c>
      <c r="E297" t="s">
        <v>9103</v>
      </c>
      <c r="F297" t="s">
        <v>9108</v>
      </c>
      <c r="G297">
        <v>10</v>
      </c>
      <c r="H297" t="s">
        <v>10026</v>
      </c>
      <c r="I297" t="s">
        <v>9532</v>
      </c>
      <c r="J297" t="s">
        <v>9095</v>
      </c>
      <c r="K297" t="str">
        <f>_xlfn.XLOOKUP(Table2[[#This Row],[Security Code]],Table1[BSE Code],Table1[CODE],"",0)</f>
        <v/>
      </c>
      <c r="L297" t="str">
        <f>_xlfn.XLOOKUP(Table2[[#This Row],[Security Code]],Table3[Code],Table3[Code],"",0)</f>
        <v/>
      </c>
      <c r="M297" t="b">
        <f>IF(AND(Table2[[#This Row],[Quandl Code]]&lt;&gt;"",Table2[[#This Row],[Top100]]&lt;&gt;""),TRUE,FALSE)</f>
        <v>0</v>
      </c>
    </row>
    <row r="298" spans="1:13" hidden="1">
      <c r="A298">
        <v>500322</v>
      </c>
      <c r="C298" t="s">
        <v>10027</v>
      </c>
      <c r="D298" t="s">
        <v>10028</v>
      </c>
      <c r="E298" t="s">
        <v>9188</v>
      </c>
      <c r="F298" t="s">
        <v>9129</v>
      </c>
      <c r="G298">
        <v>10</v>
      </c>
      <c r="H298" t="s">
        <v>10029</v>
      </c>
      <c r="I298" t="s">
        <v>9224</v>
      </c>
      <c r="J298" t="s">
        <v>9095</v>
      </c>
      <c r="K298" t="str">
        <f>_xlfn.XLOOKUP(Table2[[#This Row],[Security Code]],Table1[BSE Code],Table1[CODE],"",0)</f>
        <v>BOM500322</v>
      </c>
      <c r="L298" t="str">
        <f>_xlfn.XLOOKUP(Table2[[#This Row],[Security Code]],Table3[Code],Table3[Code],"",0)</f>
        <v/>
      </c>
      <c r="M298" t="b">
        <f>IF(AND(Table2[[#This Row],[Quandl Code]]&lt;&gt;"",Table2[[#This Row],[Top100]]&lt;&gt;""),TRUE,FALSE)</f>
        <v>0</v>
      </c>
    </row>
    <row r="299" spans="1:13" hidden="1">
      <c r="A299">
        <v>500323</v>
      </c>
      <c r="C299" t="s">
        <v>10030</v>
      </c>
      <c r="D299" t="s">
        <v>10031</v>
      </c>
      <c r="E299" t="s">
        <v>9103</v>
      </c>
      <c r="F299" t="s">
        <v>9167</v>
      </c>
      <c r="G299">
        <v>10</v>
      </c>
      <c r="H299" t="s">
        <v>10032</v>
      </c>
      <c r="I299" t="s">
        <v>9449</v>
      </c>
      <c r="J299" t="s">
        <v>9095</v>
      </c>
      <c r="K299" t="str">
        <f>_xlfn.XLOOKUP(Table2[[#This Row],[Security Code]],Table1[BSE Code],Table1[CODE],"",0)</f>
        <v/>
      </c>
      <c r="L299" t="str">
        <f>_xlfn.XLOOKUP(Table2[[#This Row],[Security Code]],Table3[Code],Table3[Code],"",0)</f>
        <v/>
      </c>
      <c r="M299" t="b">
        <f>IF(AND(Table2[[#This Row],[Quandl Code]]&lt;&gt;"",Table2[[#This Row],[Top100]]&lt;&gt;""),TRUE,FALSE)</f>
        <v>0</v>
      </c>
    </row>
    <row r="300" spans="1:13">
      <c r="A300">
        <v>500325</v>
      </c>
      <c r="C300" t="s">
        <v>10033</v>
      </c>
      <c r="D300" t="s">
        <v>10034</v>
      </c>
      <c r="E300" t="s">
        <v>9091</v>
      </c>
      <c r="F300" t="s">
        <v>9098</v>
      </c>
      <c r="G300">
        <v>10</v>
      </c>
      <c r="H300" t="s">
        <v>10035</v>
      </c>
      <c r="I300" t="s">
        <v>9507</v>
      </c>
      <c r="J300" t="s">
        <v>9095</v>
      </c>
      <c r="K300" t="str">
        <f>_xlfn.XLOOKUP(Table2[[#This Row],[Security Code]],Table1[BSE Code],Table1[CODE],"",0)</f>
        <v>BOM500325</v>
      </c>
      <c r="L300">
        <f>_xlfn.XLOOKUP(Table2[[#This Row],[Security Code]],Table3[Code],Table3[Code],"",0)</f>
        <v>500325</v>
      </c>
      <c r="M300" t="b">
        <f>IF(AND(Table2[[#This Row],[Quandl Code]]&lt;&gt;"",Table2[[#This Row],[Top100]]&lt;&gt;""),TRUE,FALSE)</f>
        <v>1</v>
      </c>
    </row>
    <row r="301" spans="1:13" hidden="1">
      <c r="A301">
        <v>500326</v>
      </c>
      <c r="C301" t="s">
        <v>10036</v>
      </c>
      <c r="D301" t="s">
        <v>10037</v>
      </c>
      <c r="E301" t="s">
        <v>9103</v>
      </c>
      <c r="F301" t="s">
        <v>9214</v>
      </c>
      <c r="G301">
        <v>10</v>
      </c>
      <c r="H301" t="s">
        <v>9105</v>
      </c>
      <c r="I301" t="s">
        <v>10038</v>
      </c>
      <c r="J301" t="s">
        <v>9095</v>
      </c>
      <c r="K301" t="str">
        <f>_xlfn.XLOOKUP(Table2[[#This Row],[Security Code]],Table1[BSE Code],Table1[CODE],"",0)</f>
        <v/>
      </c>
      <c r="L301" t="str">
        <f>_xlfn.XLOOKUP(Table2[[#This Row],[Security Code]],Table3[Code],Table3[Code],"",0)</f>
        <v/>
      </c>
      <c r="M301" t="b">
        <f>IF(AND(Table2[[#This Row],[Quandl Code]]&lt;&gt;"",Table2[[#This Row],[Top100]]&lt;&gt;""),TRUE,FALSE)</f>
        <v>0</v>
      </c>
    </row>
    <row r="302" spans="1:13" hidden="1">
      <c r="A302">
        <v>500327</v>
      </c>
      <c r="C302" t="s">
        <v>10039</v>
      </c>
      <c r="D302" t="s">
        <v>10040</v>
      </c>
      <c r="E302" t="s">
        <v>9091</v>
      </c>
      <c r="F302" t="s">
        <v>9092</v>
      </c>
      <c r="G302">
        <v>1</v>
      </c>
      <c r="H302" t="s">
        <v>10041</v>
      </c>
      <c r="I302" t="s">
        <v>9749</v>
      </c>
      <c r="J302" t="s">
        <v>9095</v>
      </c>
      <c r="K302" t="str">
        <f>_xlfn.XLOOKUP(Table2[[#This Row],[Security Code]],Table1[BSE Code],Table1[CODE],"",0)</f>
        <v>BOM500327</v>
      </c>
      <c r="L302" t="str">
        <f>_xlfn.XLOOKUP(Table2[[#This Row],[Security Code]],Table3[Code],Table3[Code],"",0)</f>
        <v/>
      </c>
      <c r="M302" t="b">
        <f>IF(AND(Table2[[#This Row],[Quandl Code]]&lt;&gt;"",Table2[[#This Row],[Top100]]&lt;&gt;""),TRUE,FALSE)</f>
        <v>0</v>
      </c>
    </row>
    <row r="303" spans="1:13" hidden="1">
      <c r="A303">
        <v>500328</v>
      </c>
      <c r="C303" t="s">
        <v>10042</v>
      </c>
      <c r="D303" t="s">
        <v>10043</v>
      </c>
      <c r="E303" t="s">
        <v>9103</v>
      </c>
      <c r="F303" t="s">
        <v>9214</v>
      </c>
      <c r="G303">
        <v>10</v>
      </c>
      <c r="H303" t="s">
        <v>9105</v>
      </c>
      <c r="I303" t="s">
        <v>9304</v>
      </c>
      <c r="J303" t="s">
        <v>9095</v>
      </c>
      <c r="K303" t="str">
        <f>_xlfn.XLOOKUP(Table2[[#This Row],[Security Code]],Table1[BSE Code],Table1[CODE],"",0)</f>
        <v/>
      </c>
      <c r="L303" t="str">
        <f>_xlfn.XLOOKUP(Table2[[#This Row],[Security Code]],Table3[Code],Table3[Code],"",0)</f>
        <v/>
      </c>
      <c r="M303" t="b">
        <f>IF(AND(Table2[[#This Row],[Quandl Code]]&lt;&gt;"",Table2[[#This Row],[Top100]]&lt;&gt;""),TRUE,FALSE)</f>
        <v>0</v>
      </c>
    </row>
    <row r="304" spans="1:13" hidden="1">
      <c r="A304">
        <v>500329</v>
      </c>
      <c r="C304" t="s">
        <v>10044</v>
      </c>
      <c r="D304" t="s">
        <v>10045</v>
      </c>
      <c r="E304" t="s">
        <v>9091</v>
      </c>
      <c r="F304" t="s">
        <v>9120</v>
      </c>
      <c r="G304">
        <v>1</v>
      </c>
      <c r="H304" t="s">
        <v>10046</v>
      </c>
      <c r="I304" t="s">
        <v>10047</v>
      </c>
      <c r="J304" t="s">
        <v>9095</v>
      </c>
      <c r="K304" t="str">
        <f>_xlfn.XLOOKUP(Table2[[#This Row],[Security Code]],Table1[BSE Code],Table1[CODE],"",0)</f>
        <v>BOM500329</v>
      </c>
      <c r="L304" t="str">
        <f>_xlfn.XLOOKUP(Table2[[#This Row],[Security Code]],Table3[Code],Table3[Code],"",0)</f>
        <v/>
      </c>
      <c r="M304" t="b">
        <f>IF(AND(Table2[[#This Row],[Quandl Code]]&lt;&gt;"",Table2[[#This Row],[Top100]]&lt;&gt;""),TRUE,FALSE)</f>
        <v>0</v>
      </c>
    </row>
    <row r="305" spans="1:13" hidden="1">
      <c r="A305">
        <v>500330</v>
      </c>
      <c r="C305" t="s">
        <v>10048</v>
      </c>
      <c r="D305" t="s">
        <v>10049</v>
      </c>
      <c r="E305" t="s">
        <v>9091</v>
      </c>
      <c r="F305" t="s">
        <v>9098</v>
      </c>
      <c r="G305">
        <v>10</v>
      </c>
      <c r="H305" t="s">
        <v>10050</v>
      </c>
      <c r="I305" t="s">
        <v>9160</v>
      </c>
      <c r="J305" t="s">
        <v>9095</v>
      </c>
      <c r="K305" t="str">
        <f>_xlfn.XLOOKUP(Table2[[#This Row],[Security Code]],Table1[BSE Code],Table1[CODE],"",0)</f>
        <v>BOM500330</v>
      </c>
      <c r="L305" t="str">
        <f>_xlfn.XLOOKUP(Table2[[#This Row],[Security Code]],Table3[Code],Table3[Code],"",0)</f>
        <v/>
      </c>
      <c r="M305" t="b">
        <f>IF(AND(Table2[[#This Row],[Quandl Code]]&lt;&gt;"",Table2[[#This Row],[Top100]]&lt;&gt;""),TRUE,FALSE)</f>
        <v>0</v>
      </c>
    </row>
    <row r="306" spans="1:13">
      <c r="A306">
        <v>500331</v>
      </c>
      <c r="C306" t="s">
        <v>10051</v>
      </c>
      <c r="D306" t="s">
        <v>10052</v>
      </c>
      <c r="E306" t="s">
        <v>9091</v>
      </c>
      <c r="F306" t="s">
        <v>9098</v>
      </c>
      <c r="G306">
        <v>1</v>
      </c>
      <c r="H306" t="s">
        <v>10053</v>
      </c>
      <c r="I306" t="s">
        <v>9178</v>
      </c>
      <c r="J306" t="s">
        <v>9095</v>
      </c>
      <c r="K306" t="str">
        <f>_xlfn.XLOOKUP(Table2[[#This Row],[Security Code]],Table1[BSE Code],Table1[CODE],"",0)</f>
        <v>BOM500331</v>
      </c>
      <c r="L306">
        <f>_xlfn.XLOOKUP(Table2[[#This Row],[Security Code]],Table3[Code],Table3[Code],"",0)</f>
        <v>500331</v>
      </c>
      <c r="M306" t="b">
        <f>IF(AND(Table2[[#This Row],[Quandl Code]]&lt;&gt;"",Table2[[#This Row],[Top100]]&lt;&gt;""),TRUE,FALSE)</f>
        <v>1</v>
      </c>
    </row>
    <row r="307" spans="1:13" hidden="1">
      <c r="A307">
        <v>500332</v>
      </c>
      <c r="C307" t="s">
        <v>10054</v>
      </c>
      <c r="D307" t="s">
        <v>10055</v>
      </c>
      <c r="E307" t="s">
        <v>9103</v>
      </c>
      <c r="F307" t="s">
        <v>9129</v>
      </c>
      <c r="G307">
        <v>10</v>
      </c>
      <c r="H307" t="s">
        <v>9130</v>
      </c>
      <c r="I307" t="s">
        <v>9105</v>
      </c>
      <c r="J307" t="s">
        <v>9095</v>
      </c>
      <c r="K307" t="str">
        <f>_xlfn.XLOOKUP(Table2[[#This Row],[Security Code]],Table1[BSE Code],Table1[CODE],"",0)</f>
        <v/>
      </c>
      <c r="L307" t="str">
        <f>_xlfn.XLOOKUP(Table2[[#This Row],[Security Code]],Table3[Code],Table3[Code],"",0)</f>
        <v/>
      </c>
      <c r="M307" t="b">
        <f>IF(AND(Table2[[#This Row],[Quandl Code]]&lt;&gt;"",Table2[[#This Row],[Top100]]&lt;&gt;""),TRUE,FALSE)</f>
        <v>0</v>
      </c>
    </row>
    <row r="308" spans="1:13" hidden="1">
      <c r="A308">
        <v>500333</v>
      </c>
      <c r="C308" t="s">
        <v>10056</v>
      </c>
      <c r="D308" t="s">
        <v>10057</v>
      </c>
      <c r="E308" t="s">
        <v>9091</v>
      </c>
      <c r="F308" t="s">
        <v>9120</v>
      </c>
      <c r="G308">
        <v>10</v>
      </c>
      <c r="H308" t="s">
        <v>10058</v>
      </c>
      <c r="I308" t="s">
        <v>9604</v>
      </c>
      <c r="J308" t="s">
        <v>9095</v>
      </c>
      <c r="K308" t="str">
        <f>_xlfn.XLOOKUP(Table2[[#This Row],[Security Code]],Table1[BSE Code],Table1[CODE],"",0)</f>
        <v>BOM500333</v>
      </c>
      <c r="L308" t="str">
        <f>_xlfn.XLOOKUP(Table2[[#This Row],[Security Code]],Table3[Code],Table3[Code],"",0)</f>
        <v/>
      </c>
      <c r="M308" t="b">
        <f>IF(AND(Table2[[#This Row],[Quandl Code]]&lt;&gt;"",Table2[[#This Row],[Top100]]&lt;&gt;""),TRUE,FALSE)</f>
        <v>0</v>
      </c>
    </row>
    <row r="309" spans="1:13" hidden="1">
      <c r="A309">
        <v>500334</v>
      </c>
      <c r="C309" t="s">
        <v>10059</v>
      </c>
      <c r="D309" t="s">
        <v>10060</v>
      </c>
      <c r="E309" t="s">
        <v>9103</v>
      </c>
      <c r="F309" t="s">
        <v>9214</v>
      </c>
      <c r="G309">
        <v>10</v>
      </c>
      <c r="H309" t="s">
        <v>9130</v>
      </c>
      <c r="I309" t="s">
        <v>9749</v>
      </c>
      <c r="J309" t="s">
        <v>9095</v>
      </c>
      <c r="K309" t="str">
        <f>_xlfn.XLOOKUP(Table2[[#This Row],[Security Code]],Table1[BSE Code],Table1[CODE],"",0)</f>
        <v/>
      </c>
      <c r="L309" t="str">
        <f>_xlfn.XLOOKUP(Table2[[#This Row],[Security Code]],Table3[Code],Table3[Code],"",0)</f>
        <v/>
      </c>
      <c r="M309" t="b">
        <f>IF(AND(Table2[[#This Row],[Quandl Code]]&lt;&gt;"",Table2[[#This Row],[Top100]]&lt;&gt;""),TRUE,FALSE)</f>
        <v>0</v>
      </c>
    </row>
    <row r="310" spans="1:13" hidden="1">
      <c r="A310">
        <v>500335</v>
      </c>
      <c r="C310" t="s">
        <v>10061</v>
      </c>
      <c r="D310" t="s">
        <v>10062</v>
      </c>
      <c r="E310" t="s">
        <v>9091</v>
      </c>
      <c r="F310" t="s">
        <v>9098</v>
      </c>
      <c r="G310">
        <v>10</v>
      </c>
      <c r="H310" t="s">
        <v>10063</v>
      </c>
      <c r="I310" t="s">
        <v>9224</v>
      </c>
      <c r="J310" t="s">
        <v>9095</v>
      </c>
      <c r="K310" t="str">
        <f>_xlfn.XLOOKUP(Table2[[#This Row],[Security Code]],Table1[BSE Code],Table1[CODE],"",0)</f>
        <v>BOM500335</v>
      </c>
      <c r="L310" t="str">
        <f>_xlfn.XLOOKUP(Table2[[#This Row],[Security Code]],Table3[Code],Table3[Code],"",0)</f>
        <v/>
      </c>
      <c r="M310" t="b">
        <f>IF(AND(Table2[[#This Row],[Quandl Code]]&lt;&gt;"",Table2[[#This Row],[Top100]]&lt;&gt;""),TRUE,FALSE)</f>
        <v>0</v>
      </c>
    </row>
    <row r="311" spans="1:13" hidden="1">
      <c r="A311">
        <v>500336</v>
      </c>
      <c r="C311" t="s">
        <v>10064</v>
      </c>
      <c r="D311" t="s">
        <v>10065</v>
      </c>
      <c r="E311" t="s">
        <v>9091</v>
      </c>
      <c r="F311" t="s">
        <v>9092</v>
      </c>
      <c r="G311">
        <v>10</v>
      </c>
      <c r="H311" t="s">
        <v>10066</v>
      </c>
      <c r="I311" t="s">
        <v>9975</v>
      </c>
      <c r="J311" t="s">
        <v>9095</v>
      </c>
      <c r="K311" t="str">
        <f>_xlfn.XLOOKUP(Table2[[#This Row],[Security Code]],Table1[BSE Code],Table1[CODE],"",0)</f>
        <v>BOM500336</v>
      </c>
      <c r="L311" t="str">
        <f>_xlfn.XLOOKUP(Table2[[#This Row],[Security Code]],Table3[Code],Table3[Code],"",0)</f>
        <v/>
      </c>
      <c r="M311" t="b">
        <f>IF(AND(Table2[[#This Row],[Quandl Code]]&lt;&gt;"",Table2[[#This Row],[Top100]]&lt;&gt;""),TRUE,FALSE)</f>
        <v>0</v>
      </c>
    </row>
    <row r="312" spans="1:13" hidden="1">
      <c r="A312">
        <v>500337</v>
      </c>
      <c r="C312" t="s">
        <v>10067</v>
      </c>
      <c r="D312" t="s">
        <v>10068</v>
      </c>
      <c r="E312" t="s">
        <v>9091</v>
      </c>
      <c r="F312" t="s">
        <v>9092</v>
      </c>
      <c r="G312">
        <v>5</v>
      </c>
      <c r="H312" t="s">
        <v>10069</v>
      </c>
      <c r="I312" t="s">
        <v>9311</v>
      </c>
      <c r="J312" t="s">
        <v>9095</v>
      </c>
      <c r="K312" t="str">
        <f>_xlfn.XLOOKUP(Table2[[#This Row],[Security Code]],Table1[BSE Code],Table1[CODE],"",0)</f>
        <v>BOM500337</v>
      </c>
      <c r="L312" t="str">
        <f>_xlfn.XLOOKUP(Table2[[#This Row],[Security Code]],Table3[Code],Table3[Code],"",0)</f>
        <v/>
      </c>
      <c r="M312" t="b">
        <f>IF(AND(Table2[[#This Row],[Quandl Code]]&lt;&gt;"",Table2[[#This Row],[Top100]]&lt;&gt;""),TRUE,FALSE)</f>
        <v>0</v>
      </c>
    </row>
    <row r="313" spans="1:13" hidden="1">
      <c r="A313">
        <v>500338</v>
      </c>
      <c r="C313" t="s">
        <v>10070</v>
      </c>
      <c r="D313" t="s">
        <v>10071</v>
      </c>
      <c r="E313" t="s">
        <v>9091</v>
      </c>
      <c r="F313" t="s">
        <v>9098</v>
      </c>
      <c r="G313">
        <v>10</v>
      </c>
      <c r="H313" t="s">
        <v>10072</v>
      </c>
      <c r="I313" t="s">
        <v>9224</v>
      </c>
      <c r="J313" t="s">
        <v>9095</v>
      </c>
      <c r="K313" t="str">
        <f>_xlfn.XLOOKUP(Table2[[#This Row],[Security Code]],Table1[BSE Code],Table1[CODE],"",0)</f>
        <v>BOM500338</v>
      </c>
      <c r="L313" t="str">
        <f>_xlfn.XLOOKUP(Table2[[#This Row],[Security Code]],Table3[Code],Table3[Code],"",0)</f>
        <v/>
      </c>
      <c r="M313" t="b">
        <f>IF(AND(Table2[[#This Row],[Quandl Code]]&lt;&gt;"",Table2[[#This Row],[Top100]]&lt;&gt;""),TRUE,FALSE)</f>
        <v>0</v>
      </c>
    </row>
    <row r="314" spans="1:13" hidden="1">
      <c r="A314">
        <v>500339</v>
      </c>
      <c r="C314" t="s">
        <v>10073</v>
      </c>
      <c r="D314" t="s">
        <v>10074</v>
      </c>
      <c r="E314" t="s">
        <v>9091</v>
      </c>
      <c r="F314" t="s">
        <v>9098</v>
      </c>
      <c r="G314">
        <v>2</v>
      </c>
      <c r="H314" t="s">
        <v>10075</v>
      </c>
      <c r="I314" t="s">
        <v>9458</v>
      </c>
      <c r="J314" t="s">
        <v>9095</v>
      </c>
      <c r="K314" t="str">
        <f>_xlfn.XLOOKUP(Table2[[#This Row],[Security Code]],Table1[BSE Code],Table1[CODE],"",0)</f>
        <v>BOM500339</v>
      </c>
      <c r="L314" t="str">
        <f>_xlfn.XLOOKUP(Table2[[#This Row],[Security Code]],Table3[Code],Table3[Code],"",0)</f>
        <v/>
      </c>
      <c r="M314" t="b">
        <f>IF(AND(Table2[[#This Row],[Quandl Code]]&lt;&gt;"",Table2[[#This Row],[Top100]]&lt;&gt;""),TRUE,FALSE)</f>
        <v>0</v>
      </c>
    </row>
    <row r="315" spans="1:13" hidden="1">
      <c r="A315">
        <v>500340</v>
      </c>
      <c r="C315" t="s">
        <v>10076</v>
      </c>
      <c r="D315" t="s">
        <v>10077</v>
      </c>
      <c r="E315" t="s">
        <v>9103</v>
      </c>
      <c r="F315" t="s">
        <v>9092</v>
      </c>
      <c r="G315">
        <v>10</v>
      </c>
      <c r="H315" t="s">
        <v>10078</v>
      </c>
      <c r="I315" t="s">
        <v>9105</v>
      </c>
      <c r="J315" t="s">
        <v>9095</v>
      </c>
      <c r="K315" t="str">
        <f>_xlfn.XLOOKUP(Table2[[#This Row],[Security Code]],Table1[BSE Code],Table1[CODE],"",0)</f>
        <v/>
      </c>
      <c r="L315" t="str">
        <f>_xlfn.XLOOKUP(Table2[[#This Row],[Security Code]],Table3[Code],Table3[Code],"",0)</f>
        <v/>
      </c>
      <c r="M315" t="b">
        <f>IF(AND(Table2[[#This Row],[Quandl Code]]&lt;&gt;"",Table2[[#This Row],[Top100]]&lt;&gt;""),TRUE,FALSE)</f>
        <v>0</v>
      </c>
    </row>
    <row r="316" spans="1:13" hidden="1">
      <c r="A316">
        <v>500341</v>
      </c>
      <c r="C316" t="s">
        <v>10079</v>
      </c>
      <c r="D316" t="s">
        <v>10080</v>
      </c>
      <c r="E316" t="s">
        <v>9103</v>
      </c>
      <c r="F316" t="s">
        <v>9129</v>
      </c>
      <c r="G316">
        <v>10</v>
      </c>
      <c r="H316" t="s">
        <v>9130</v>
      </c>
      <c r="I316" t="s">
        <v>9105</v>
      </c>
      <c r="J316" t="s">
        <v>9095</v>
      </c>
      <c r="K316" t="str">
        <f>_xlfn.XLOOKUP(Table2[[#This Row],[Security Code]],Table1[BSE Code],Table1[CODE],"",0)</f>
        <v/>
      </c>
      <c r="L316" t="str">
        <f>_xlfn.XLOOKUP(Table2[[#This Row],[Security Code]],Table3[Code],Table3[Code],"",0)</f>
        <v/>
      </c>
      <c r="M316" t="b">
        <f>IF(AND(Table2[[#This Row],[Quandl Code]]&lt;&gt;"",Table2[[#This Row],[Top100]]&lt;&gt;""),TRUE,FALSE)</f>
        <v>0</v>
      </c>
    </row>
    <row r="317" spans="1:13" hidden="1">
      <c r="A317">
        <v>500342</v>
      </c>
      <c r="C317" t="s">
        <v>10081</v>
      </c>
      <c r="D317" t="s">
        <v>10082</v>
      </c>
      <c r="E317" t="s">
        <v>9188</v>
      </c>
      <c r="F317" t="s">
        <v>9148</v>
      </c>
      <c r="G317">
        <v>10</v>
      </c>
      <c r="H317" t="s">
        <v>10083</v>
      </c>
      <c r="I317" t="s">
        <v>9197</v>
      </c>
      <c r="J317" t="s">
        <v>9095</v>
      </c>
      <c r="K317" t="str">
        <f>_xlfn.XLOOKUP(Table2[[#This Row],[Security Code]],Table1[BSE Code],Table1[CODE],"",0)</f>
        <v/>
      </c>
      <c r="L317" t="str">
        <f>_xlfn.XLOOKUP(Table2[[#This Row],[Security Code]],Table3[Code],Table3[Code],"",0)</f>
        <v/>
      </c>
      <c r="M317" t="b">
        <f>IF(AND(Table2[[#This Row],[Quandl Code]]&lt;&gt;"",Table2[[#This Row],[Top100]]&lt;&gt;""),TRUE,FALSE)</f>
        <v>0</v>
      </c>
    </row>
    <row r="318" spans="1:13" hidden="1">
      <c r="A318">
        <v>500343</v>
      </c>
      <c r="C318" t="s">
        <v>10084</v>
      </c>
      <c r="D318" t="s">
        <v>10085</v>
      </c>
      <c r="E318" t="s">
        <v>9091</v>
      </c>
      <c r="F318" t="s">
        <v>9092</v>
      </c>
      <c r="G318">
        <v>2</v>
      </c>
      <c r="H318" t="s">
        <v>10086</v>
      </c>
      <c r="I318" t="s">
        <v>9138</v>
      </c>
      <c r="J318" t="s">
        <v>9095</v>
      </c>
      <c r="K318" t="str">
        <f>_xlfn.XLOOKUP(Table2[[#This Row],[Security Code]],Table1[BSE Code],Table1[CODE],"",0)</f>
        <v>BOM500343</v>
      </c>
      <c r="L318" t="str">
        <f>_xlfn.XLOOKUP(Table2[[#This Row],[Security Code]],Table3[Code],Table3[Code],"",0)</f>
        <v/>
      </c>
      <c r="M318" t="b">
        <f>IF(AND(Table2[[#This Row],[Quandl Code]]&lt;&gt;"",Table2[[#This Row],[Top100]]&lt;&gt;""),TRUE,FALSE)</f>
        <v>0</v>
      </c>
    </row>
    <row r="319" spans="1:13" hidden="1">
      <c r="A319">
        <v>500344</v>
      </c>
      <c r="C319" t="s">
        <v>10087</v>
      </c>
      <c r="D319" t="s">
        <v>10088</v>
      </c>
      <c r="E319" t="s">
        <v>9103</v>
      </c>
      <c r="F319" t="s">
        <v>9092</v>
      </c>
      <c r="G319">
        <v>10</v>
      </c>
      <c r="H319" t="s">
        <v>10089</v>
      </c>
      <c r="I319" t="s">
        <v>9105</v>
      </c>
      <c r="J319" t="s">
        <v>9095</v>
      </c>
      <c r="K319" t="str">
        <f>_xlfn.XLOOKUP(Table2[[#This Row],[Security Code]],Table1[BSE Code],Table1[CODE],"",0)</f>
        <v/>
      </c>
      <c r="L319" t="str">
        <f>_xlfn.XLOOKUP(Table2[[#This Row],[Security Code]],Table3[Code],Table3[Code],"",0)</f>
        <v/>
      </c>
      <c r="M319" t="b">
        <f>IF(AND(Table2[[#This Row],[Quandl Code]]&lt;&gt;"",Table2[[#This Row],[Top100]]&lt;&gt;""),TRUE,FALSE)</f>
        <v>0</v>
      </c>
    </row>
    <row r="320" spans="1:13" hidden="1">
      <c r="A320">
        <v>500345</v>
      </c>
      <c r="C320" t="s">
        <v>10090</v>
      </c>
      <c r="D320" t="s">
        <v>10090</v>
      </c>
      <c r="E320" t="s">
        <v>9103</v>
      </c>
      <c r="F320" t="s">
        <v>9129</v>
      </c>
      <c r="G320">
        <v>10</v>
      </c>
      <c r="H320" t="s">
        <v>9130</v>
      </c>
      <c r="I320" t="s">
        <v>9105</v>
      </c>
      <c r="J320" t="s">
        <v>9095</v>
      </c>
      <c r="K320" t="str">
        <f>_xlfn.XLOOKUP(Table2[[#This Row],[Security Code]],Table1[BSE Code],Table1[CODE],"",0)</f>
        <v/>
      </c>
      <c r="L320" t="str">
        <f>_xlfn.XLOOKUP(Table2[[#This Row],[Security Code]],Table3[Code],Table3[Code],"",0)</f>
        <v/>
      </c>
      <c r="M320" t="b">
        <f>IF(AND(Table2[[#This Row],[Quandl Code]]&lt;&gt;"",Table2[[#This Row],[Top100]]&lt;&gt;""),TRUE,FALSE)</f>
        <v>0</v>
      </c>
    </row>
    <row r="321" spans="1:13" hidden="1">
      <c r="A321">
        <v>500346</v>
      </c>
      <c r="C321" t="s">
        <v>10091</v>
      </c>
      <c r="D321" t="s">
        <v>10092</v>
      </c>
      <c r="E321" t="s">
        <v>9091</v>
      </c>
      <c r="F321" t="s">
        <v>9092</v>
      </c>
      <c r="G321">
        <v>10</v>
      </c>
      <c r="H321" t="s">
        <v>10093</v>
      </c>
      <c r="I321" t="s">
        <v>10094</v>
      </c>
      <c r="J321" t="s">
        <v>9095</v>
      </c>
      <c r="K321" t="str">
        <f>_xlfn.XLOOKUP(Table2[[#This Row],[Security Code]],Table1[BSE Code],Table1[CODE],"",0)</f>
        <v>BOM500346</v>
      </c>
      <c r="L321" t="str">
        <f>_xlfn.XLOOKUP(Table2[[#This Row],[Security Code]],Table3[Code],Table3[Code],"",0)</f>
        <v/>
      </c>
      <c r="M321" t="b">
        <f>IF(AND(Table2[[#This Row],[Quandl Code]]&lt;&gt;"",Table2[[#This Row],[Top100]]&lt;&gt;""),TRUE,FALSE)</f>
        <v>0</v>
      </c>
    </row>
    <row r="322" spans="1:13" hidden="1">
      <c r="A322">
        <v>500347</v>
      </c>
      <c r="C322" t="s">
        <v>10095</v>
      </c>
      <c r="D322" t="s">
        <v>10096</v>
      </c>
      <c r="E322" t="s">
        <v>9103</v>
      </c>
      <c r="F322" t="s">
        <v>9092</v>
      </c>
      <c r="G322">
        <v>10</v>
      </c>
      <c r="H322" t="s">
        <v>10097</v>
      </c>
      <c r="I322" t="s">
        <v>9105</v>
      </c>
      <c r="J322" t="s">
        <v>9095</v>
      </c>
      <c r="K322" t="str">
        <f>_xlfn.XLOOKUP(Table2[[#This Row],[Security Code]],Table1[BSE Code],Table1[CODE],"",0)</f>
        <v/>
      </c>
      <c r="L322" t="str">
        <f>_xlfn.XLOOKUP(Table2[[#This Row],[Security Code]],Table3[Code],Table3[Code],"",0)</f>
        <v/>
      </c>
      <c r="M322" t="b">
        <f>IF(AND(Table2[[#This Row],[Quandl Code]]&lt;&gt;"",Table2[[#This Row],[Top100]]&lt;&gt;""),TRUE,FALSE)</f>
        <v>0</v>
      </c>
    </row>
    <row r="323" spans="1:13" hidden="1">
      <c r="A323">
        <v>500348</v>
      </c>
      <c r="C323" t="s">
        <v>10098</v>
      </c>
      <c r="D323" t="s">
        <v>10099</v>
      </c>
      <c r="E323" t="s">
        <v>9103</v>
      </c>
      <c r="F323" t="s">
        <v>9129</v>
      </c>
      <c r="G323">
        <v>10</v>
      </c>
      <c r="H323" t="s">
        <v>9130</v>
      </c>
      <c r="I323" t="s">
        <v>9105</v>
      </c>
      <c r="J323" t="s">
        <v>9095</v>
      </c>
      <c r="K323" t="str">
        <f>_xlfn.XLOOKUP(Table2[[#This Row],[Security Code]],Table1[BSE Code],Table1[CODE],"",0)</f>
        <v/>
      </c>
      <c r="L323" t="str">
        <f>_xlfn.XLOOKUP(Table2[[#This Row],[Security Code]],Table3[Code],Table3[Code],"",0)</f>
        <v/>
      </c>
      <c r="M323" t="b">
        <f>IF(AND(Table2[[#This Row],[Quandl Code]]&lt;&gt;"",Table2[[#This Row],[Top100]]&lt;&gt;""),TRUE,FALSE)</f>
        <v>0</v>
      </c>
    </row>
    <row r="324" spans="1:13" hidden="1">
      <c r="A324">
        <v>500349</v>
      </c>
      <c r="C324" t="s">
        <v>10100</v>
      </c>
      <c r="D324" t="s">
        <v>10100</v>
      </c>
      <c r="E324" t="s">
        <v>9103</v>
      </c>
      <c r="F324" t="s">
        <v>9129</v>
      </c>
      <c r="G324">
        <v>10</v>
      </c>
      <c r="H324" t="s">
        <v>10101</v>
      </c>
      <c r="I324" t="s">
        <v>9105</v>
      </c>
      <c r="J324" t="s">
        <v>9095</v>
      </c>
      <c r="K324" t="str">
        <f>_xlfn.XLOOKUP(Table2[[#This Row],[Security Code]],Table1[BSE Code],Table1[CODE],"",0)</f>
        <v/>
      </c>
      <c r="L324" t="str">
        <f>_xlfn.XLOOKUP(Table2[[#This Row],[Security Code]],Table3[Code],Table3[Code],"",0)</f>
        <v/>
      </c>
      <c r="M324" t="b">
        <f>IF(AND(Table2[[#This Row],[Quandl Code]]&lt;&gt;"",Table2[[#This Row],[Top100]]&lt;&gt;""),TRUE,FALSE)</f>
        <v>0</v>
      </c>
    </row>
    <row r="325" spans="1:13" hidden="1">
      <c r="A325">
        <v>500350</v>
      </c>
      <c r="C325" t="s">
        <v>10102</v>
      </c>
      <c r="D325" t="s">
        <v>10103</v>
      </c>
      <c r="E325" t="s">
        <v>9091</v>
      </c>
      <c r="F325" t="s">
        <v>9092</v>
      </c>
      <c r="G325">
        <v>10</v>
      </c>
      <c r="H325" t="s">
        <v>10104</v>
      </c>
      <c r="I325" t="s">
        <v>9160</v>
      </c>
      <c r="J325" t="s">
        <v>9095</v>
      </c>
      <c r="K325" t="str">
        <f>_xlfn.XLOOKUP(Table2[[#This Row],[Security Code]],Table1[BSE Code],Table1[CODE],"",0)</f>
        <v>BOM500350</v>
      </c>
      <c r="L325" t="str">
        <f>_xlfn.XLOOKUP(Table2[[#This Row],[Security Code]],Table3[Code],Table3[Code],"",0)</f>
        <v/>
      </c>
      <c r="M325" t="b">
        <f>IF(AND(Table2[[#This Row],[Quandl Code]]&lt;&gt;"",Table2[[#This Row],[Top100]]&lt;&gt;""),TRUE,FALSE)</f>
        <v>0</v>
      </c>
    </row>
    <row r="326" spans="1:13" hidden="1">
      <c r="A326">
        <v>500351</v>
      </c>
      <c r="C326" t="s">
        <v>10105</v>
      </c>
      <c r="D326" t="s">
        <v>10106</v>
      </c>
      <c r="E326" t="s">
        <v>9103</v>
      </c>
      <c r="F326" t="s">
        <v>9129</v>
      </c>
      <c r="G326">
        <v>10</v>
      </c>
      <c r="H326" t="s">
        <v>9130</v>
      </c>
      <c r="I326" t="s">
        <v>9105</v>
      </c>
      <c r="J326" t="s">
        <v>9095</v>
      </c>
      <c r="K326" t="str">
        <f>_xlfn.XLOOKUP(Table2[[#This Row],[Security Code]],Table1[BSE Code],Table1[CODE],"",0)</f>
        <v/>
      </c>
      <c r="L326" t="str">
        <f>_xlfn.XLOOKUP(Table2[[#This Row],[Security Code]],Table3[Code],Table3[Code],"",0)</f>
        <v/>
      </c>
      <c r="M326" t="b">
        <f>IF(AND(Table2[[#This Row],[Quandl Code]]&lt;&gt;"",Table2[[#This Row],[Top100]]&lt;&gt;""),TRUE,FALSE)</f>
        <v>0</v>
      </c>
    </row>
    <row r="327" spans="1:13" hidden="1">
      <c r="A327">
        <v>500352</v>
      </c>
      <c r="C327" t="s">
        <v>10107</v>
      </c>
      <c r="D327" t="s">
        <v>10108</v>
      </c>
      <c r="E327" t="s">
        <v>9103</v>
      </c>
      <c r="F327" t="s">
        <v>9129</v>
      </c>
      <c r="G327">
        <v>10</v>
      </c>
      <c r="H327" t="s">
        <v>9130</v>
      </c>
      <c r="I327" t="s">
        <v>9105</v>
      </c>
      <c r="J327" t="s">
        <v>9095</v>
      </c>
      <c r="K327" t="str">
        <f>_xlfn.XLOOKUP(Table2[[#This Row],[Security Code]],Table1[BSE Code],Table1[CODE],"",0)</f>
        <v/>
      </c>
      <c r="L327" t="str">
        <f>_xlfn.XLOOKUP(Table2[[#This Row],[Security Code]],Table3[Code],Table3[Code],"",0)</f>
        <v/>
      </c>
      <c r="M327" t="b">
        <f>IF(AND(Table2[[#This Row],[Quandl Code]]&lt;&gt;"",Table2[[#This Row],[Top100]]&lt;&gt;""),TRUE,FALSE)</f>
        <v>0</v>
      </c>
    </row>
    <row r="328" spans="1:13" hidden="1">
      <c r="A328">
        <v>500353</v>
      </c>
      <c r="C328" t="s">
        <v>10109</v>
      </c>
      <c r="D328" t="s">
        <v>10110</v>
      </c>
      <c r="E328" t="s">
        <v>9103</v>
      </c>
      <c r="F328" t="s">
        <v>9129</v>
      </c>
      <c r="G328">
        <v>10</v>
      </c>
      <c r="H328" t="s">
        <v>9130</v>
      </c>
      <c r="I328" t="s">
        <v>9105</v>
      </c>
      <c r="J328" t="s">
        <v>9095</v>
      </c>
      <c r="K328" t="str">
        <f>_xlfn.XLOOKUP(Table2[[#This Row],[Security Code]],Table1[BSE Code],Table1[CODE],"",0)</f>
        <v/>
      </c>
      <c r="L328" t="str">
        <f>_xlfn.XLOOKUP(Table2[[#This Row],[Security Code]],Table3[Code],Table3[Code],"",0)</f>
        <v/>
      </c>
      <c r="M328" t="b">
        <f>IF(AND(Table2[[#This Row],[Quandl Code]]&lt;&gt;"",Table2[[#This Row],[Top100]]&lt;&gt;""),TRUE,FALSE)</f>
        <v>0</v>
      </c>
    </row>
    <row r="329" spans="1:13" hidden="1">
      <c r="A329">
        <v>500354</v>
      </c>
      <c r="C329" t="s">
        <v>10111</v>
      </c>
      <c r="D329" t="s">
        <v>10112</v>
      </c>
      <c r="E329" t="s">
        <v>9091</v>
      </c>
      <c r="F329" t="s">
        <v>9092</v>
      </c>
      <c r="G329">
        <v>10</v>
      </c>
      <c r="H329" t="s">
        <v>10113</v>
      </c>
      <c r="I329" t="s">
        <v>9197</v>
      </c>
      <c r="J329" t="s">
        <v>9095</v>
      </c>
      <c r="K329" t="str">
        <f>_xlfn.XLOOKUP(Table2[[#This Row],[Security Code]],Table1[BSE Code],Table1[CODE],"",0)</f>
        <v>BOM500354</v>
      </c>
      <c r="L329" t="str">
        <f>_xlfn.XLOOKUP(Table2[[#This Row],[Security Code]],Table3[Code],Table3[Code],"",0)</f>
        <v/>
      </c>
      <c r="M329" t="b">
        <f>IF(AND(Table2[[#This Row],[Quandl Code]]&lt;&gt;"",Table2[[#This Row],[Top100]]&lt;&gt;""),TRUE,FALSE)</f>
        <v>0</v>
      </c>
    </row>
    <row r="330" spans="1:13" hidden="1">
      <c r="A330">
        <v>500355</v>
      </c>
      <c r="C330" t="s">
        <v>10114</v>
      </c>
      <c r="D330" t="s">
        <v>10115</v>
      </c>
      <c r="E330" t="s">
        <v>9091</v>
      </c>
      <c r="F330" t="s">
        <v>9098</v>
      </c>
      <c r="G330">
        <v>1</v>
      </c>
      <c r="H330" t="s">
        <v>10116</v>
      </c>
      <c r="I330" t="s">
        <v>9934</v>
      </c>
      <c r="J330" t="s">
        <v>9095</v>
      </c>
      <c r="K330" t="str">
        <f>_xlfn.XLOOKUP(Table2[[#This Row],[Security Code]],Table1[BSE Code],Table1[CODE],"",0)</f>
        <v>BOM500355</v>
      </c>
      <c r="L330" t="str">
        <f>_xlfn.XLOOKUP(Table2[[#This Row],[Security Code]],Table3[Code],Table3[Code],"",0)</f>
        <v/>
      </c>
      <c r="M330" t="b">
        <f>IF(AND(Table2[[#This Row],[Quandl Code]]&lt;&gt;"",Table2[[#This Row],[Top100]]&lt;&gt;""),TRUE,FALSE)</f>
        <v>0</v>
      </c>
    </row>
    <row r="331" spans="1:13" hidden="1">
      <c r="A331">
        <v>500356</v>
      </c>
      <c r="C331" t="s">
        <v>10117</v>
      </c>
      <c r="D331" t="s">
        <v>10118</v>
      </c>
      <c r="E331" t="s">
        <v>9091</v>
      </c>
      <c r="F331" t="s">
        <v>9092</v>
      </c>
      <c r="G331">
        <v>10</v>
      </c>
      <c r="H331" t="s">
        <v>10119</v>
      </c>
      <c r="I331" t="s">
        <v>9409</v>
      </c>
      <c r="J331" t="s">
        <v>9095</v>
      </c>
      <c r="K331" t="str">
        <f>_xlfn.XLOOKUP(Table2[[#This Row],[Security Code]],Table1[BSE Code],Table1[CODE],"",0)</f>
        <v>BOM500356</v>
      </c>
      <c r="L331" t="str">
        <f>_xlfn.XLOOKUP(Table2[[#This Row],[Security Code]],Table3[Code],Table3[Code],"",0)</f>
        <v/>
      </c>
      <c r="M331" t="b">
        <f>IF(AND(Table2[[#This Row],[Quandl Code]]&lt;&gt;"",Table2[[#This Row],[Top100]]&lt;&gt;""),TRUE,FALSE)</f>
        <v>0</v>
      </c>
    </row>
    <row r="332" spans="1:13" hidden="1">
      <c r="A332">
        <v>500357</v>
      </c>
      <c r="C332" t="s">
        <v>10120</v>
      </c>
      <c r="D332" t="s">
        <v>10121</v>
      </c>
      <c r="E332" t="s">
        <v>9091</v>
      </c>
      <c r="F332" t="s">
        <v>9120</v>
      </c>
      <c r="G332">
        <v>10</v>
      </c>
      <c r="H332" t="s">
        <v>10122</v>
      </c>
      <c r="I332" t="s">
        <v>9409</v>
      </c>
      <c r="J332" t="s">
        <v>9095</v>
      </c>
      <c r="K332" t="str">
        <f>_xlfn.XLOOKUP(Table2[[#This Row],[Security Code]],Table1[BSE Code],Table1[CODE],"",0)</f>
        <v>BOM500357</v>
      </c>
      <c r="L332" t="str">
        <f>_xlfn.XLOOKUP(Table2[[#This Row],[Security Code]],Table3[Code],Table3[Code],"",0)</f>
        <v/>
      </c>
      <c r="M332" t="b">
        <f>IF(AND(Table2[[#This Row],[Quandl Code]]&lt;&gt;"",Table2[[#This Row],[Top100]]&lt;&gt;""),TRUE,FALSE)</f>
        <v>0</v>
      </c>
    </row>
    <row r="333" spans="1:13" hidden="1">
      <c r="A333">
        <v>500358</v>
      </c>
      <c r="C333" t="s">
        <v>10123</v>
      </c>
      <c r="D333" t="s">
        <v>10124</v>
      </c>
      <c r="E333" t="s">
        <v>9091</v>
      </c>
      <c r="F333" t="s">
        <v>9120</v>
      </c>
      <c r="G333">
        <v>10</v>
      </c>
      <c r="H333" t="s">
        <v>10125</v>
      </c>
      <c r="I333" t="s">
        <v>9142</v>
      </c>
      <c r="J333" t="s">
        <v>9095</v>
      </c>
      <c r="K333" t="str">
        <f>_xlfn.XLOOKUP(Table2[[#This Row],[Security Code]],Table1[BSE Code],Table1[CODE],"",0)</f>
        <v>BOM500358</v>
      </c>
      <c r="L333" t="str">
        <f>_xlfn.XLOOKUP(Table2[[#This Row],[Security Code]],Table3[Code],Table3[Code],"",0)</f>
        <v/>
      </c>
      <c r="M333" t="b">
        <f>IF(AND(Table2[[#This Row],[Quandl Code]]&lt;&gt;"",Table2[[#This Row],[Top100]]&lt;&gt;""),TRUE,FALSE)</f>
        <v>0</v>
      </c>
    </row>
    <row r="334" spans="1:13" hidden="1">
      <c r="A334">
        <v>500359</v>
      </c>
      <c r="C334" t="s">
        <v>10126</v>
      </c>
      <c r="D334" t="s">
        <v>10127</v>
      </c>
      <c r="E334" t="s">
        <v>9103</v>
      </c>
      <c r="F334" t="s">
        <v>9092</v>
      </c>
      <c r="G334">
        <v>5</v>
      </c>
      <c r="H334" t="s">
        <v>10128</v>
      </c>
      <c r="I334" t="s">
        <v>9122</v>
      </c>
      <c r="J334" t="s">
        <v>9095</v>
      </c>
      <c r="K334" t="str">
        <f>_xlfn.XLOOKUP(Table2[[#This Row],[Security Code]],Table1[BSE Code],Table1[CODE],"",0)</f>
        <v>BOM500359</v>
      </c>
      <c r="L334" t="str">
        <f>_xlfn.XLOOKUP(Table2[[#This Row],[Security Code]],Table3[Code],Table3[Code],"",0)</f>
        <v/>
      </c>
      <c r="M334" t="b">
        <f>IF(AND(Table2[[#This Row],[Quandl Code]]&lt;&gt;"",Table2[[#This Row],[Top100]]&lt;&gt;""),TRUE,FALSE)</f>
        <v>0</v>
      </c>
    </row>
    <row r="335" spans="1:13" hidden="1">
      <c r="A335">
        <v>500360</v>
      </c>
      <c r="C335" t="s">
        <v>10129</v>
      </c>
      <c r="D335" t="s">
        <v>10130</v>
      </c>
      <c r="E335" t="s">
        <v>9091</v>
      </c>
      <c r="F335" t="s">
        <v>9120</v>
      </c>
      <c r="G335">
        <v>10</v>
      </c>
      <c r="H335" t="s">
        <v>10131</v>
      </c>
      <c r="I335" t="s">
        <v>9245</v>
      </c>
      <c r="J335" t="s">
        <v>9095</v>
      </c>
      <c r="K335" t="str">
        <f>_xlfn.XLOOKUP(Table2[[#This Row],[Security Code]],Table1[BSE Code],Table1[CODE],"",0)</f>
        <v>BOM500360</v>
      </c>
      <c r="L335" t="str">
        <f>_xlfn.XLOOKUP(Table2[[#This Row],[Security Code]],Table3[Code],Table3[Code],"",0)</f>
        <v/>
      </c>
      <c r="M335" t="b">
        <f>IF(AND(Table2[[#This Row],[Quandl Code]]&lt;&gt;"",Table2[[#This Row],[Top100]]&lt;&gt;""),TRUE,FALSE)</f>
        <v>0</v>
      </c>
    </row>
    <row r="336" spans="1:13" hidden="1">
      <c r="A336">
        <v>500361</v>
      </c>
      <c r="C336" t="s">
        <v>10132</v>
      </c>
      <c r="D336" t="s">
        <v>10133</v>
      </c>
      <c r="E336" t="s">
        <v>9103</v>
      </c>
      <c r="F336" t="s">
        <v>9167</v>
      </c>
      <c r="G336">
        <v>10</v>
      </c>
      <c r="H336" t="s">
        <v>10134</v>
      </c>
      <c r="I336" t="s">
        <v>9511</v>
      </c>
      <c r="J336" t="s">
        <v>9095</v>
      </c>
      <c r="K336" t="str">
        <f>_xlfn.XLOOKUP(Table2[[#This Row],[Security Code]],Table1[BSE Code],Table1[CODE],"",0)</f>
        <v/>
      </c>
      <c r="L336" t="str">
        <f>_xlfn.XLOOKUP(Table2[[#This Row],[Security Code]],Table3[Code],Table3[Code],"",0)</f>
        <v/>
      </c>
      <c r="M336" t="b">
        <f>IF(AND(Table2[[#This Row],[Quandl Code]]&lt;&gt;"",Table2[[#This Row],[Top100]]&lt;&gt;""),TRUE,FALSE)</f>
        <v>0</v>
      </c>
    </row>
    <row r="337" spans="1:13" hidden="1">
      <c r="A337">
        <v>500362</v>
      </c>
      <c r="C337" t="s">
        <v>10135</v>
      </c>
      <c r="D337" t="s">
        <v>10136</v>
      </c>
      <c r="E337" t="s">
        <v>9103</v>
      </c>
      <c r="F337" t="s">
        <v>9092</v>
      </c>
      <c r="G337">
        <v>10</v>
      </c>
      <c r="H337" t="s">
        <v>10137</v>
      </c>
      <c r="I337" t="s">
        <v>9105</v>
      </c>
      <c r="J337" t="s">
        <v>9095</v>
      </c>
      <c r="K337" t="str">
        <f>_xlfn.XLOOKUP(Table2[[#This Row],[Security Code]],Table1[BSE Code],Table1[CODE],"",0)</f>
        <v/>
      </c>
      <c r="L337" t="str">
        <f>_xlfn.XLOOKUP(Table2[[#This Row],[Security Code]],Table3[Code],Table3[Code],"",0)</f>
        <v/>
      </c>
      <c r="M337" t="b">
        <f>IF(AND(Table2[[#This Row],[Quandl Code]]&lt;&gt;"",Table2[[#This Row],[Top100]]&lt;&gt;""),TRUE,FALSE)</f>
        <v>0</v>
      </c>
    </row>
    <row r="338" spans="1:13" hidden="1">
      <c r="A338">
        <v>500363</v>
      </c>
      <c r="C338" t="s">
        <v>10138</v>
      </c>
      <c r="D338" t="s">
        <v>10139</v>
      </c>
      <c r="E338" t="s">
        <v>9103</v>
      </c>
      <c r="F338" t="s">
        <v>9129</v>
      </c>
      <c r="G338">
        <v>10</v>
      </c>
      <c r="H338" t="s">
        <v>10140</v>
      </c>
      <c r="I338" t="s">
        <v>9105</v>
      </c>
      <c r="J338" t="s">
        <v>9095</v>
      </c>
      <c r="K338" t="str">
        <f>_xlfn.XLOOKUP(Table2[[#This Row],[Security Code]],Table1[BSE Code],Table1[CODE],"",0)</f>
        <v/>
      </c>
      <c r="L338" t="str">
        <f>_xlfn.XLOOKUP(Table2[[#This Row],[Security Code]],Table3[Code],Table3[Code],"",0)</f>
        <v/>
      </c>
      <c r="M338" t="b">
        <f>IF(AND(Table2[[#This Row],[Quandl Code]]&lt;&gt;"",Table2[[#This Row],[Top100]]&lt;&gt;""),TRUE,FALSE)</f>
        <v>0</v>
      </c>
    </row>
    <row r="339" spans="1:13" hidden="1">
      <c r="A339">
        <v>500364</v>
      </c>
      <c r="C339" t="s">
        <v>10141</v>
      </c>
      <c r="D339" t="s">
        <v>10142</v>
      </c>
      <c r="E339" t="s">
        <v>9103</v>
      </c>
      <c r="F339" t="s">
        <v>9092</v>
      </c>
      <c r="G339">
        <v>10</v>
      </c>
      <c r="H339" t="s">
        <v>10143</v>
      </c>
      <c r="I339" t="s">
        <v>9105</v>
      </c>
      <c r="J339" t="s">
        <v>9095</v>
      </c>
      <c r="K339" t="str">
        <f>_xlfn.XLOOKUP(Table2[[#This Row],[Security Code]],Table1[BSE Code],Table1[CODE],"",0)</f>
        <v/>
      </c>
      <c r="L339" t="str">
        <f>_xlfn.XLOOKUP(Table2[[#This Row],[Security Code]],Table3[Code],Table3[Code],"",0)</f>
        <v/>
      </c>
      <c r="M339" t="b">
        <f>IF(AND(Table2[[#This Row],[Quandl Code]]&lt;&gt;"",Table2[[#This Row],[Top100]]&lt;&gt;""),TRUE,FALSE)</f>
        <v>0</v>
      </c>
    </row>
    <row r="340" spans="1:13" hidden="1">
      <c r="A340">
        <v>500365</v>
      </c>
      <c r="C340" t="s">
        <v>10144</v>
      </c>
      <c r="D340" t="s">
        <v>10145</v>
      </c>
      <c r="E340" t="s">
        <v>9091</v>
      </c>
      <c r="F340" t="s">
        <v>9120</v>
      </c>
      <c r="G340">
        <v>6</v>
      </c>
      <c r="H340" t="s">
        <v>10146</v>
      </c>
      <c r="I340" t="s">
        <v>9241</v>
      </c>
      <c r="J340" t="s">
        <v>9095</v>
      </c>
      <c r="K340" t="str">
        <f>_xlfn.XLOOKUP(Table2[[#This Row],[Security Code]],Table1[BSE Code],Table1[CODE],"",0)</f>
        <v>BOM500365</v>
      </c>
      <c r="L340" t="str">
        <f>_xlfn.XLOOKUP(Table2[[#This Row],[Security Code]],Table3[Code],Table3[Code],"",0)</f>
        <v/>
      </c>
      <c r="M340" t="b">
        <f>IF(AND(Table2[[#This Row],[Quandl Code]]&lt;&gt;"",Table2[[#This Row],[Top100]]&lt;&gt;""),TRUE,FALSE)</f>
        <v>0</v>
      </c>
    </row>
    <row r="341" spans="1:13" hidden="1">
      <c r="A341">
        <v>500366</v>
      </c>
      <c r="C341" t="s">
        <v>10147</v>
      </c>
      <c r="D341" t="s">
        <v>10148</v>
      </c>
      <c r="E341" t="s">
        <v>9091</v>
      </c>
      <c r="F341" t="s">
        <v>9092</v>
      </c>
      <c r="G341">
        <v>10</v>
      </c>
      <c r="H341" t="s">
        <v>10149</v>
      </c>
      <c r="I341" t="s">
        <v>10150</v>
      </c>
      <c r="J341" t="s">
        <v>9095</v>
      </c>
      <c r="K341" t="str">
        <f>_xlfn.XLOOKUP(Table2[[#This Row],[Security Code]],Table1[BSE Code],Table1[CODE],"",0)</f>
        <v>BOM500366</v>
      </c>
      <c r="L341" t="str">
        <f>_xlfn.XLOOKUP(Table2[[#This Row],[Security Code]],Table3[Code],Table3[Code],"",0)</f>
        <v/>
      </c>
      <c r="M341" t="b">
        <f>IF(AND(Table2[[#This Row],[Quandl Code]]&lt;&gt;"",Table2[[#This Row],[Top100]]&lt;&gt;""),TRUE,FALSE)</f>
        <v>0</v>
      </c>
    </row>
    <row r="342" spans="1:13" hidden="1">
      <c r="A342">
        <v>500367</v>
      </c>
      <c r="C342" t="s">
        <v>10151</v>
      </c>
      <c r="D342" t="s">
        <v>10152</v>
      </c>
      <c r="E342" t="s">
        <v>9091</v>
      </c>
      <c r="F342" t="s">
        <v>9120</v>
      </c>
      <c r="G342">
        <v>5</v>
      </c>
      <c r="H342" t="s">
        <v>10153</v>
      </c>
      <c r="I342" t="s">
        <v>9604</v>
      </c>
      <c r="J342" t="s">
        <v>9095</v>
      </c>
      <c r="K342" t="str">
        <f>_xlfn.XLOOKUP(Table2[[#This Row],[Security Code]],Table1[BSE Code],Table1[CODE],"",0)</f>
        <v>BOM500367</v>
      </c>
      <c r="L342" t="str">
        <f>_xlfn.XLOOKUP(Table2[[#This Row],[Security Code]],Table3[Code],Table3[Code],"",0)</f>
        <v/>
      </c>
      <c r="M342" t="b">
        <f>IF(AND(Table2[[#This Row],[Quandl Code]]&lt;&gt;"",Table2[[#This Row],[Top100]]&lt;&gt;""),TRUE,FALSE)</f>
        <v>0</v>
      </c>
    </row>
    <row r="343" spans="1:13" hidden="1">
      <c r="A343">
        <v>500368</v>
      </c>
      <c r="C343" t="s">
        <v>10154</v>
      </c>
      <c r="D343" t="s">
        <v>10155</v>
      </c>
      <c r="E343" t="s">
        <v>9091</v>
      </c>
      <c r="F343" t="s">
        <v>9167</v>
      </c>
      <c r="G343">
        <v>2</v>
      </c>
      <c r="H343" t="s">
        <v>10156</v>
      </c>
      <c r="I343" t="s">
        <v>10157</v>
      </c>
      <c r="J343" t="s">
        <v>9095</v>
      </c>
      <c r="K343" t="str">
        <f>_xlfn.XLOOKUP(Table2[[#This Row],[Security Code]],Table1[BSE Code],Table1[CODE],"",0)</f>
        <v>BOM500368</v>
      </c>
      <c r="L343" t="str">
        <f>_xlfn.XLOOKUP(Table2[[#This Row],[Security Code]],Table3[Code],Table3[Code],"",0)</f>
        <v/>
      </c>
      <c r="M343" t="b">
        <f>IF(AND(Table2[[#This Row],[Quandl Code]]&lt;&gt;"",Table2[[#This Row],[Top100]]&lt;&gt;""),TRUE,FALSE)</f>
        <v>0</v>
      </c>
    </row>
    <row r="344" spans="1:13" hidden="1">
      <c r="A344">
        <v>500369</v>
      </c>
      <c r="C344" t="s">
        <v>10158</v>
      </c>
      <c r="D344" t="s">
        <v>10159</v>
      </c>
      <c r="E344" t="s">
        <v>9103</v>
      </c>
      <c r="F344" t="s">
        <v>9092</v>
      </c>
      <c r="G344">
        <v>10</v>
      </c>
      <c r="H344" t="s">
        <v>10160</v>
      </c>
      <c r="I344" t="s">
        <v>9105</v>
      </c>
      <c r="J344" t="s">
        <v>9095</v>
      </c>
      <c r="K344" t="str">
        <f>_xlfn.XLOOKUP(Table2[[#This Row],[Security Code]],Table1[BSE Code],Table1[CODE],"",0)</f>
        <v/>
      </c>
      <c r="L344" t="str">
        <f>_xlfn.XLOOKUP(Table2[[#This Row],[Security Code]],Table3[Code],Table3[Code],"",0)</f>
        <v/>
      </c>
      <c r="M344" t="b">
        <f>IF(AND(Table2[[#This Row],[Quandl Code]]&lt;&gt;"",Table2[[#This Row],[Top100]]&lt;&gt;""),TRUE,FALSE)</f>
        <v>0</v>
      </c>
    </row>
    <row r="345" spans="1:13" hidden="1">
      <c r="A345">
        <v>500370</v>
      </c>
      <c r="C345" t="s">
        <v>10161</v>
      </c>
      <c r="D345" t="s">
        <v>10162</v>
      </c>
      <c r="E345" t="s">
        <v>9091</v>
      </c>
      <c r="F345" t="s">
        <v>9129</v>
      </c>
      <c r="G345">
        <v>10</v>
      </c>
      <c r="H345" t="s">
        <v>10163</v>
      </c>
      <c r="I345" t="s">
        <v>9532</v>
      </c>
      <c r="J345" t="s">
        <v>9095</v>
      </c>
      <c r="K345" t="str">
        <f>_xlfn.XLOOKUP(Table2[[#This Row],[Security Code]],Table1[BSE Code],Table1[CODE],"",0)</f>
        <v>BOM500370</v>
      </c>
      <c r="L345" t="str">
        <f>_xlfn.XLOOKUP(Table2[[#This Row],[Security Code]],Table3[Code],Table3[Code],"",0)</f>
        <v/>
      </c>
      <c r="M345" t="b">
        <f>IF(AND(Table2[[#This Row],[Quandl Code]]&lt;&gt;"",Table2[[#This Row],[Top100]]&lt;&gt;""),TRUE,FALSE)</f>
        <v>0</v>
      </c>
    </row>
    <row r="346" spans="1:13" hidden="1">
      <c r="A346">
        <v>500371</v>
      </c>
      <c r="C346" t="s">
        <v>10164</v>
      </c>
      <c r="D346" t="s">
        <v>10165</v>
      </c>
      <c r="E346" t="s">
        <v>9188</v>
      </c>
      <c r="F346" t="s">
        <v>9129</v>
      </c>
      <c r="G346">
        <v>10</v>
      </c>
      <c r="H346" t="s">
        <v>10166</v>
      </c>
      <c r="I346" t="s">
        <v>9304</v>
      </c>
      <c r="J346" t="s">
        <v>9095</v>
      </c>
      <c r="K346" t="str">
        <f>_xlfn.XLOOKUP(Table2[[#This Row],[Security Code]],Table1[BSE Code],Table1[CODE],"",0)</f>
        <v>BOM500371</v>
      </c>
      <c r="L346" t="str">
        <f>_xlfn.XLOOKUP(Table2[[#This Row],[Security Code]],Table3[Code],Table3[Code],"",0)</f>
        <v/>
      </c>
      <c r="M346" t="b">
        <f>IF(AND(Table2[[#This Row],[Quandl Code]]&lt;&gt;"",Table2[[#This Row],[Top100]]&lt;&gt;""),TRUE,FALSE)</f>
        <v>0</v>
      </c>
    </row>
    <row r="347" spans="1:13" hidden="1">
      <c r="A347">
        <v>500372</v>
      </c>
      <c r="C347" t="s">
        <v>10167</v>
      </c>
      <c r="D347" t="s">
        <v>10168</v>
      </c>
      <c r="E347" t="s">
        <v>9103</v>
      </c>
      <c r="F347" t="s">
        <v>9129</v>
      </c>
      <c r="G347">
        <v>10</v>
      </c>
      <c r="H347" t="s">
        <v>10169</v>
      </c>
      <c r="I347" t="s">
        <v>9304</v>
      </c>
      <c r="J347" t="s">
        <v>9095</v>
      </c>
      <c r="K347" t="str">
        <f>_xlfn.XLOOKUP(Table2[[#This Row],[Security Code]],Table1[BSE Code],Table1[CODE],"",0)</f>
        <v>BOM500372</v>
      </c>
      <c r="L347" t="str">
        <f>_xlfn.XLOOKUP(Table2[[#This Row],[Security Code]],Table3[Code],Table3[Code],"",0)</f>
        <v/>
      </c>
      <c r="M347" t="b">
        <f>IF(AND(Table2[[#This Row],[Quandl Code]]&lt;&gt;"",Table2[[#This Row],[Top100]]&lt;&gt;""),TRUE,FALSE)</f>
        <v>0</v>
      </c>
    </row>
    <row r="348" spans="1:13" hidden="1">
      <c r="A348">
        <v>500373</v>
      </c>
      <c r="C348" t="s">
        <v>10170</v>
      </c>
      <c r="D348" t="s">
        <v>10171</v>
      </c>
      <c r="E348" t="s">
        <v>9103</v>
      </c>
      <c r="F348" t="s">
        <v>9092</v>
      </c>
      <c r="G348">
        <v>10</v>
      </c>
      <c r="H348" t="s">
        <v>10172</v>
      </c>
      <c r="I348" t="s">
        <v>9105</v>
      </c>
      <c r="J348" t="s">
        <v>9095</v>
      </c>
      <c r="K348" t="str">
        <f>_xlfn.XLOOKUP(Table2[[#This Row],[Security Code]],Table1[BSE Code],Table1[CODE],"",0)</f>
        <v/>
      </c>
      <c r="L348" t="str">
        <f>_xlfn.XLOOKUP(Table2[[#This Row],[Security Code]],Table3[Code],Table3[Code],"",0)</f>
        <v/>
      </c>
      <c r="M348" t="b">
        <f>IF(AND(Table2[[#This Row],[Quandl Code]]&lt;&gt;"",Table2[[#This Row],[Top100]]&lt;&gt;""),TRUE,FALSE)</f>
        <v>0</v>
      </c>
    </row>
    <row r="349" spans="1:13" hidden="1">
      <c r="A349">
        <v>500374</v>
      </c>
      <c r="C349" t="s">
        <v>10173</v>
      </c>
      <c r="D349" t="s">
        <v>10174</v>
      </c>
      <c r="E349" t="s">
        <v>9103</v>
      </c>
      <c r="F349" t="s">
        <v>9092</v>
      </c>
      <c r="G349">
        <v>100</v>
      </c>
      <c r="H349" t="s">
        <v>10175</v>
      </c>
      <c r="I349" t="s">
        <v>9105</v>
      </c>
      <c r="J349" t="s">
        <v>9095</v>
      </c>
      <c r="K349" t="str">
        <f>_xlfn.XLOOKUP(Table2[[#This Row],[Security Code]],Table1[BSE Code],Table1[CODE],"",0)</f>
        <v/>
      </c>
      <c r="L349" t="str">
        <f>_xlfn.XLOOKUP(Table2[[#This Row],[Security Code]],Table3[Code],Table3[Code],"",0)</f>
        <v/>
      </c>
      <c r="M349" t="b">
        <f>IF(AND(Table2[[#This Row],[Quandl Code]]&lt;&gt;"",Table2[[#This Row],[Top100]]&lt;&gt;""),TRUE,FALSE)</f>
        <v>0</v>
      </c>
    </row>
    <row r="350" spans="1:13" hidden="1">
      <c r="A350">
        <v>500375</v>
      </c>
      <c r="C350" t="s">
        <v>10176</v>
      </c>
      <c r="D350" t="s">
        <v>10177</v>
      </c>
      <c r="E350" t="s">
        <v>9103</v>
      </c>
      <c r="F350" t="s">
        <v>9129</v>
      </c>
      <c r="G350">
        <v>10</v>
      </c>
      <c r="H350" t="s">
        <v>10178</v>
      </c>
      <c r="I350" t="s">
        <v>9160</v>
      </c>
      <c r="J350" t="s">
        <v>9095</v>
      </c>
      <c r="K350" t="str">
        <f>_xlfn.XLOOKUP(Table2[[#This Row],[Security Code]],Table1[BSE Code],Table1[CODE],"",0)</f>
        <v/>
      </c>
      <c r="L350" t="str">
        <f>_xlfn.XLOOKUP(Table2[[#This Row],[Security Code]],Table3[Code],Table3[Code],"",0)</f>
        <v/>
      </c>
      <c r="M350" t="b">
        <f>IF(AND(Table2[[#This Row],[Quandl Code]]&lt;&gt;"",Table2[[#This Row],[Top100]]&lt;&gt;""),TRUE,FALSE)</f>
        <v>0</v>
      </c>
    </row>
    <row r="351" spans="1:13" hidden="1">
      <c r="A351">
        <v>500376</v>
      </c>
      <c r="C351" t="s">
        <v>10179</v>
      </c>
      <c r="D351" t="s">
        <v>10180</v>
      </c>
      <c r="E351" t="s">
        <v>9103</v>
      </c>
      <c r="F351" t="s">
        <v>9098</v>
      </c>
      <c r="G351">
        <v>2</v>
      </c>
      <c r="H351" t="s">
        <v>10181</v>
      </c>
      <c r="I351" t="s">
        <v>9716</v>
      </c>
      <c r="J351" t="s">
        <v>9095</v>
      </c>
      <c r="K351" t="str">
        <f>_xlfn.XLOOKUP(Table2[[#This Row],[Security Code]],Table1[BSE Code],Table1[CODE],"",0)</f>
        <v/>
      </c>
      <c r="L351" t="str">
        <f>_xlfn.XLOOKUP(Table2[[#This Row],[Security Code]],Table3[Code],Table3[Code],"",0)</f>
        <v/>
      </c>
      <c r="M351" t="b">
        <f>IF(AND(Table2[[#This Row],[Quandl Code]]&lt;&gt;"",Table2[[#This Row],[Top100]]&lt;&gt;""),TRUE,FALSE)</f>
        <v>0</v>
      </c>
    </row>
    <row r="352" spans="1:13" hidden="1">
      <c r="A352">
        <v>500377</v>
      </c>
      <c r="C352" t="s">
        <v>10182</v>
      </c>
      <c r="D352" t="s">
        <v>10183</v>
      </c>
      <c r="E352" t="s">
        <v>9103</v>
      </c>
      <c r="F352" t="s">
        <v>9129</v>
      </c>
      <c r="G352">
        <v>10</v>
      </c>
      <c r="H352" t="s">
        <v>10184</v>
      </c>
      <c r="I352" t="s">
        <v>9224</v>
      </c>
      <c r="J352" t="s">
        <v>9095</v>
      </c>
      <c r="K352" t="str">
        <f>_xlfn.XLOOKUP(Table2[[#This Row],[Security Code]],Table1[BSE Code],Table1[CODE],"",0)</f>
        <v/>
      </c>
      <c r="L352" t="str">
        <f>_xlfn.XLOOKUP(Table2[[#This Row],[Security Code]],Table3[Code],Table3[Code],"",0)</f>
        <v/>
      </c>
      <c r="M352" t="b">
        <f>IF(AND(Table2[[#This Row],[Quandl Code]]&lt;&gt;"",Table2[[#This Row],[Top100]]&lt;&gt;""),TRUE,FALSE)</f>
        <v>0</v>
      </c>
    </row>
    <row r="353" spans="1:13" hidden="1">
      <c r="A353">
        <v>500378</v>
      </c>
      <c r="C353" t="s">
        <v>10185</v>
      </c>
      <c r="D353" t="s">
        <v>10186</v>
      </c>
      <c r="E353" t="s">
        <v>9091</v>
      </c>
      <c r="F353" t="s">
        <v>9098</v>
      </c>
      <c r="G353">
        <v>2</v>
      </c>
      <c r="H353" t="s">
        <v>10187</v>
      </c>
      <c r="I353" t="s">
        <v>9182</v>
      </c>
      <c r="J353" t="s">
        <v>9095</v>
      </c>
      <c r="K353" t="str">
        <f>_xlfn.XLOOKUP(Table2[[#This Row],[Security Code]],Table1[BSE Code],Table1[CODE],"",0)</f>
        <v>BOM500378</v>
      </c>
      <c r="L353" t="str">
        <f>_xlfn.XLOOKUP(Table2[[#This Row],[Security Code]],Table3[Code],Table3[Code],"",0)</f>
        <v/>
      </c>
      <c r="M353" t="b">
        <f>IF(AND(Table2[[#This Row],[Quandl Code]]&lt;&gt;"",Table2[[#This Row],[Top100]]&lt;&gt;""),TRUE,FALSE)</f>
        <v>0</v>
      </c>
    </row>
    <row r="354" spans="1:13" hidden="1">
      <c r="A354">
        <v>500379</v>
      </c>
      <c r="C354" t="s">
        <v>10188</v>
      </c>
      <c r="D354" t="s">
        <v>10189</v>
      </c>
      <c r="E354" t="s">
        <v>9188</v>
      </c>
      <c r="F354" t="s">
        <v>9167</v>
      </c>
      <c r="G354">
        <v>10</v>
      </c>
      <c r="H354" t="s">
        <v>10190</v>
      </c>
      <c r="I354" t="s">
        <v>9126</v>
      </c>
      <c r="J354" t="s">
        <v>9095</v>
      </c>
      <c r="K354" t="str">
        <f>_xlfn.XLOOKUP(Table2[[#This Row],[Security Code]],Table1[BSE Code],Table1[CODE],"",0)</f>
        <v/>
      </c>
      <c r="L354" t="str">
        <f>_xlfn.XLOOKUP(Table2[[#This Row],[Security Code]],Table3[Code],Table3[Code],"",0)</f>
        <v/>
      </c>
      <c r="M354" t="b">
        <f>IF(AND(Table2[[#This Row],[Quandl Code]]&lt;&gt;"",Table2[[#This Row],[Top100]]&lt;&gt;""),TRUE,FALSE)</f>
        <v>0</v>
      </c>
    </row>
    <row r="355" spans="1:13" hidden="1">
      <c r="A355">
        <v>500380</v>
      </c>
      <c r="C355" t="s">
        <v>10191</v>
      </c>
      <c r="D355" t="s">
        <v>10192</v>
      </c>
      <c r="E355" t="s">
        <v>9091</v>
      </c>
      <c r="F355" t="s">
        <v>9098</v>
      </c>
      <c r="G355">
        <v>5</v>
      </c>
      <c r="H355" t="s">
        <v>10193</v>
      </c>
      <c r="I355" t="s">
        <v>9224</v>
      </c>
      <c r="J355" t="s">
        <v>9095</v>
      </c>
      <c r="K355" t="str">
        <f>_xlfn.XLOOKUP(Table2[[#This Row],[Security Code]],Table1[BSE Code],Table1[CODE],"",0)</f>
        <v>BOM500380</v>
      </c>
      <c r="L355" t="str">
        <f>_xlfn.XLOOKUP(Table2[[#This Row],[Security Code]],Table3[Code],Table3[Code],"",0)</f>
        <v/>
      </c>
      <c r="M355" t="b">
        <f>IF(AND(Table2[[#This Row],[Quandl Code]]&lt;&gt;"",Table2[[#This Row],[Top100]]&lt;&gt;""),TRUE,FALSE)</f>
        <v>0</v>
      </c>
    </row>
    <row r="356" spans="1:13" hidden="1">
      <c r="A356">
        <v>500382</v>
      </c>
      <c r="C356" t="s">
        <v>10194</v>
      </c>
      <c r="D356" t="s">
        <v>10194</v>
      </c>
      <c r="E356" t="s">
        <v>9103</v>
      </c>
      <c r="F356" t="s">
        <v>9129</v>
      </c>
      <c r="G356">
        <v>10</v>
      </c>
      <c r="H356" t="s">
        <v>9105</v>
      </c>
      <c r="I356" t="s">
        <v>9105</v>
      </c>
      <c r="J356" t="s">
        <v>9095</v>
      </c>
      <c r="K356" t="str">
        <f>_xlfn.XLOOKUP(Table2[[#This Row],[Security Code]],Table1[BSE Code],Table1[CODE],"",0)</f>
        <v/>
      </c>
      <c r="L356" t="str">
        <f>_xlfn.XLOOKUP(Table2[[#This Row],[Security Code]],Table3[Code],Table3[Code],"",0)</f>
        <v/>
      </c>
      <c r="M356" t="b">
        <f>IF(AND(Table2[[#This Row],[Quandl Code]]&lt;&gt;"",Table2[[#This Row],[Top100]]&lt;&gt;""),TRUE,FALSE)</f>
        <v>0</v>
      </c>
    </row>
    <row r="357" spans="1:13" hidden="1">
      <c r="A357">
        <v>500384</v>
      </c>
      <c r="C357" t="s">
        <v>10195</v>
      </c>
      <c r="D357" t="s">
        <v>10196</v>
      </c>
      <c r="E357" t="s">
        <v>9103</v>
      </c>
      <c r="F357" t="s">
        <v>9167</v>
      </c>
      <c r="G357">
        <v>10</v>
      </c>
      <c r="H357" t="s">
        <v>10197</v>
      </c>
      <c r="I357" t="s">
        <v>9122</v>
      </c>
      <c r="J357" t="s">
        <v>9095</v>
      </c>
      <c r="K357" t="str">
        <f>_xlfn.XLOOKUP(Table2[[#This Row],[Security Code]],Table1[BSE Code],Table1[CODE],"",0)</f>
        <v/>
      </c>
      <c r="L357" t="str">
        <f>_xlfn.XLOOKUP(Table2[[#This Row],[Security Code]],Table3[Code],Table3[Code],"",0)</f>
        <v/>
      </c>
      <c r="M357" t="b">
        <f>IF(AND(Table2[[#This Row],[Quandl Code]]&lt;&gt;"",Table2[[#This Row],[Top100]]&lt;&gt;""),TRUE,FALSE)</f>
        <v>0</v>
      </c>
    </row>
    <row r="358" spans="1:13" hidden="1">
      <c r="A358">
        <v>500386</v>
      </c>
      <c r="C358" t="s">
        <v>10198</v>
      </c>
      <c r="D358" t="s">
        <v>10199</v>
      </c>
      <c r="E358" t="s">
        <v>9103</v>
      </c>
      <c r="F358" t="s">
        <v>9148</v>
      </c>
      <c r="G358">
        <v>10</v>
      </c>
      <c r="H358" t="s">
        <v>10200</v>
      </c>
      <c r="I358" t="s">
        <v>9160</v>
      </c>
      <c r="J358" t="s">
        <v>9095</v>
      </c>
      <c r="K358" t="str">
        <f>_xlfn.XLOOKUP(Table2[[#This Row],[Security Code]],Table1[BSE Code],Table1[CODE],"",0)</f>
        <v/>
      </c>
      <c r="L358" t="str">
        <f>_xlfn.XLOOKUP(Table2[[#This Row],[Security Code]],Table3[Code],Table3[Code],"",0)</f>
        <v/>
      </c>
      <c r="M358" t="b">
        <f>IF(AND(Table2[[#This Row],[Quandl Code]]&lt;&gt;"",Table2[[#This Row],[Top100]]&lt;&gt;""),TRUE,FALSE)</f>
        <v>0</v>
      </c>
    </row>
    <row r="359" spans="1:13">
      <c r="A359">
        <v>500387</v>
      </c>
      <c r="C359" t="s">
        <v>10201</v>
      </c>
      <c r="D359" t="s">
        <v>10202</v>
      </c>
      <c r="E359" t="s">
        <v>9091</v>
      </c>
      <c r="F359" t="s">
        <v>9098</v>
      </c>
      <c r="G359">
        <v>10</v>
      </c>
      <c r="H359" t="s">
        <v>10203</v>
      </c>
      <c r="I359" t="s">
        <v>9224</v>
      </c>
      <c r="J359" t="s">
        <v>9095</v>
      </c>
      <c r="K359" t="str">
        <f>_xlfn.XLOOKUP(Table2[[#This Row],[Security Code]],Table1[BSE Code],Table1[CODE],"",0)</f>
        <v>BOM500387</v>
      </c>
      <c r="L359">
        <f>_xlfn.XLOOKUP(Table2[[#This Row],[Security Code]],Table3[Code],Table3[Code],"",0)</f>
        <v>500387</v>
      </c>
      <c r="M359" t="b">
        <f>IF(AND(Table2[[#This Row],[Quandl Code]]&lt;&gt;"",Table2[[#This Row],[Top100]]&lt;&gt;""),TRUE,FALSE)</f>
        <v>1</v>
      </c>
    </row>
    <row r="360" spans="1:13" hidden="1">
      <c r="A360">
        <v>500388</v>
      </c>
      <c r="C360" t="s">
        <v>10204</v>
      </c>
      <c r="D360" t="s">
        <v>10205</v>
      </c>
      <c r="E360" t="s">
        <v>9091</v>
      </c>
      <c r="F360" t="s">
        <v>9148</v>
      </c>
      <c r="G360">
        <v>10</v>
      </c>
      <c r="H360" t="s">
        <v>10206</v>
      </c>
      <c r="I360" t="s">
        <v>9409</v>
      </c>
      <c r="J360" t="s">
        <v>9095</v>
      </c>
      <c r="K360" t="str">
        <f>_xlfn.XLOOKUP(Table2[[#This Row],[Security Code]],Table1[BSE Code],Table1[CODE],"",0)</f>
        <v>BOM500388</v>
      </c>
      <c r="L360" t="str">
        <f>_xlfn.XLOOKUP(Table2[[#This Row],[Security Code]],Table3[Code],Table3[Code],"",0)</f>
        <v/>
      </c>
      <c r="M360" t="b">
        <f>IF(AND(Table2[[#This Row],[Quandl Code]]&lt;&gt;"",Table2[[#This Row],[Top100]]&lt;&gt;""),TRUE,FALSE)</f>
        <v>0</v>
      </c>
    </row>
    <row r="361" spans="1:13" hidden="1">
      <c r="A361">
        <v>500389</v>
      </c>
      <c r="C361" t="s">
        <v>10207</v>
      </c>
      <c r="D361" t="s">
        <v>10208</v>
      </c>
      <c r="E361" t="s">
        <v>9188</v>
      </c>
      <c r="F361" t="s">
        <v>9148</v>
      </c>
      <c r="G361">
        <v>10</v>
      </c>
      <c r="H361" t="s">
        <v>10209</v>
      </c>
      <c r="I361" t="s">
        <v>9343</v>
      </c>
      <c r="J361" t="s">
        <v>9095</v>
      </c>
      <c r="K361" t="str">
        <f>_xlfn.XLOOKUP(Table2[[#This Row],[Security Code]],Table1[BSE Code],Table1[CODE],"",0)</f>
        <v/>
      </c>
      <c r="L361" t="str">
        <f>_xlfn.XLOOKUP(Table2[[#This Row],[Security Code]],Table3[Code],Table3[Code],"",0)</f>
        <v/>
      </c>
      <c r="M361" t="b">
        <f>IF(AND(Table2[[#This Row],[Quandl Code]]&lt;&gt;"",Table2[[#This Row],[Top100]]&lt;&gt;""),TRUE,FALSE)</f>
        <v>0</v>
      </c>
    </row>
    <row r="362" spans="1:13" hidden="1">
      <c r="A362">
        <v>500390</v>
      </c>
      <c r="C362" t="s">
        <v>10210</v>
      </c>
      <c r="D362" t="s">
        <v>10211</v>
      </c>
      <c r="E362" t="s">
        <v>9091</v>
      </c>
      <c r="F362" t="s">
        <v>9098</v>
      </c>
      <c r="G362">
        <v>10</v>
      </c>
      <c r="H362" t="s">
        <v>10212</v>
      </c>
      <c r="I362" t="s">
        <v>9356</v>
      </c>
      <c r="J362" t="s">
        <v>9095</v>
      </c>
      <c r="K362" t="str">
        <f>_xlfn.XLOOKUP(Table2[[#This Row],[Security Code]],Table1[BSE Code],Table1[CODE],"",0)</f>
        <v>BOM500390</v>
      </c>
      <c r="L362" t="str">
        <f>_xlfn.XLOOKUP(Table2[[#This Row],[Security Code]],Table3[Code],Table3[Code],"",0)</f>
        <v/>
      </c>
      <c r="M362" t="b">
        <f>IF(AND(Table2[[#This Row],[Quandl Code]]&lt;&gt;"",Table2[[#This Row],[Top100]]&lt;&gt;""),TRUE,FALSE)</f>
        <v>0</v>
      </c>
    </row>
    <row r="363" spans="1:13" hidden="1">
      <c r="A363">
        <v>500391</v>
      </c>
      <c r="C363" t="s">
        <v>10213</v>
      </c>
      <c r="D363" t="s">
        <v>10214</v>
      </c>
      <c r="E363" t="s">
        <v>9103</v>
      </c>
      <c r="F363" t="s">
        <v>9120</v>
      </c>
      <c r="G363">
        <v>10</v>
      </c>
      <c r="H363" t="s">
        <v>10215</v>
      </c>
      <c r="I363" t="s">
        <v>9134</v>
      </c>
      <c r="J363" t="s">
        <v>9095</v>
      </c>
      <c r="K363" t="str">
        <f>_xlfn.XLOOKUP(Table2[[#This Row],[Security Code]],Table1[BSE Code],Table1[CODE],"",0)</f>
        <v/>
      </c>
      <c r="L363" t="str">
        <f>_xlfn.XLOOKUP(Table2[[#This Row],[Security Code]],Table3[Code],Table3[Code],"",0)</f>
        <v/>
      </c>
      <c r="M363" t="b">
        <f>IF(AND(Table2[[#This Row],[Quandl Code]]&lt;&gt;"",Table2[[#This Row],[Top100]]&lt;&gt;""),TRUE,FALSE)</f>
        <v>0</v>
      </c>
    </row>
    <row r="364" spans="1:13" hidden="1">
      <c r="A364">
        <v>500393</v>
      </c>
      <c r="C364" t="s">
        <v>10216</v>
      </c>
      <c r="D364" t="s">
        <v>10217</v>
      </c>
      <c r="E364" t="s">
        <v>9103</v>
      </c>
      <c r="F364" t="s">
        <v>9129</v>
      </c>
      <c r="G364">
        <v>10</v>
      </c>
      <c r="H364" t="s">
        <v>9105</v>
      </c>
      <c r="I364" t="s">
        <v>9105</v>
      </c>
      <c r="J364" t="s">
        <v>9095</v>
      </c>
      <c r="K364" t="str">
        <f>_xlfn.XLOOKUP(Table2[[#This Row],[Security Code]],Table1[BSE Code],Table1[CODE],"",0)</f>
        <v/>
      </c>
      <c r="L364" t="str">
        <f>_xlfn.XLOOKUP(Table2[[#This Row],[Security Code]],Table3[Code],Table3[Code],"",0)</f>
        <v/>
      </c>
      <c r="M364" t="b">
        <f>IF(AND(Table2[[#This Row],[Quandl Code]]&lt;&gt;"",Table2[[#This Row],[Top100]]&lt;&gt;""),TRUE,FALSE)</f>
        <v>0</v>
      </c>
    </row>
    <row r="365" spans="1:13" hidden="1">
      <c r="A365">
        <v>500394</v>
      </c>
      <c r="C365" t="s">
        <v>10218</v>
      </c>
      <c r="D365" t="s">
        <v>10219</v>
      </c>
      <c r="E365" t="s">
        <v>9188</v>
      </c>
      <c r="F365" t="s">
        <v>9129</v>
      </c>
      <c r="G365">
        <v>1</v>
      </c>
      <c r="H365" t="s">
        <v>10220</v>
      </c>
      <c r="I365" t="s">
        <v>9503</v>
      </c>
      <c r="J365" t="s">
        <v>9095</v>
      </c>
      <c r="K365" t="str">
        <f>_xlfn.XLOOKUP(Table2[[#This Row],[Security Code]],Table1[BSE Code],Table1[CODE],"",0)</f>
        <v>BOM500394</v>
      </c>
      <c r="L365" t="str">
        <f>_xlfn.XLOOKUP(Table2[[#This Row],[Security Code]],Table3[Code],Table3[Code],"",0)</f>
        <v/>
      </c>
      <c r="M365" t="b">
        <f>IF(AND(Table2[[#This Row],[Quandl Code]]&lt;&gt;"",Table2[[#This Row],[Top100]]&lt;&gt;""),TRUE,FALSE)</f>
        <v>0</v>
      </c>
    </row>
    <row r="366" spans="1:13" hidden="1">
      <c r="A366">
        <v>500395</v>
      </c>
      <c r="C366" t="s">
        <v>10221</v>
      </c>
      <c r="D366" t="s">
        <v>10222</v>
      </c>
      <c r="E366" t="s">
        <v>9103</v>
      </c>
      <c r="F366" t="s">
        <v>9092</v>
      </c>
      <c r="G366">
        <v>10</v>
      </c>
      <c r="H366" t="s">
        <v>10223</v>
      </c>
      <c r="I366" t="s">
        <v>9105</v>
      </c>
      <c r="J366" t="s">
        <v>9095</v>
      </c>
      <c r="K366" t="str">
        <f>_xlfn.XLOOKUP(Table2[[#This Row],[Security Code]],Table1[BSE Code],Table1[CODE],"",0)</f>
        <v/>
      </c>
      <c r="L366" t="str">
        <f>_xlfn.XLOOKUP(Table2[[#This Row],[Security Code]],Table3[Code],Table3[Code],"",0)</f>
        <v/>
      </c>
      <c r="M366" t="b">
        <f>IF(AND(Table2[[#This Row],[Quandl Code]]&lt;&gt;"",Table2[[#This Row],[Top100]]&lt;&gt;""),TRUE,FALSE)</f>
        <v>0</v>
      </c>
    </row>
    <row r="367" spans="1:13" hidden="1">
      <c r="A367">
        <v>500396</v>
      </c>
      <c r="C367" t="s">
        <v>10224</v>
      </c>
      <c r="D367" t="s">
        <v>10225</v>
      </c>
      <c r="E367" t="s">
        <v>9103</v>
      </c>
      <c r="F367" t="s">
        <v>9092</v>
      </c>
      <c r="G367">
        <v>100</v>
      </c>
      <c r="H367" t="s">
        <v>10226</v>
      </c>
      <c r="I367" t="s">
        <v>9105</v>
      </c>
      <c r="J367" t="s">
        <v>9095</v>
      </c>
      <c r="K367" t="str">
        <f>_xlfn.XLOOKUP(Table2[[#This Row],[Security Code]],Table1[BSE Code],Table1[CODE],"",0)</f>
        <v/>
      </c>
      <c r="L367" t="str">
        <f>_xlfn.XLOOKUP(Table2[[#This Row],[Security Code]],Table3[Code],Table3[Code],"",0)</f>
        <v/>
      </c>
      <c r="M367" t="b">
        <f>IF(AND(Table2[[#This Row],[Quandl Code]]&lt;&gt;"",Table2[[#This Row],[Top100]]&lt;&gt;""),TRUE,FALSE)</f>
        <v>0</v>
      </c>
    </row>
    <row r="368" spans="1:13" hidden="1">
      <c r="A368">
        <v>500397</v>
      </c>
      <c r="C368" t="s">
        <v>10227</v>
      </c>
      <c r="D368" t="s">
        <v>10228</v>
      </c>
      <c r="E368" t="s">
        <v>9103</v>
      </c>
      <c r="F368" t="s">
        <v>9092</v>
      </c>
      <c r="G368">
        <v>10</v>
      </c>
      <c r="H368" t="s">
        <v>10229</v>
      </c>
      <c r="I368" t="s">
        <v>9105</v>
      </c>
      <c r="J368" t="s">
        <v>9095</v>
      </c>
      <c r="K368" t="str">
        <f>_xlfn.XLOOKUP(Table2[[#This Row],[Security Code]],Table1[BSE Code],Table1[CODE],"",0)</f>
        <v/>
      </c>
      <c r="L368" t="str">
        <f>_xlfn.XLOOKUP(Table2[[#This Row],[Security Code]],Table3[Code],Table3[Code],"",0)</f>
        <v/>
      </c>
      <c r="M368" t="b">
        <f>IF(AND(Table2[[#This Row],[Quandl Code]]&lt;&gt;"",Table2[[#This Row],[Top100]]&lt;&gt;""),TRUE,FALSE)</f>
        <v>0</v>
      </c>
    </row>
    <row r="369" spans="1:13" hidden="1">
      <c r="A369">
        <v>500398</v>
      </c>
      <c r="C369" t="s">
        <v>10230</v>
      </c>
      <c r="D369" t="s">
        <v>10231</v>
      </c>
      <c r="E369" t="s">
        <v>9103</v>
      </c>
      <c r="F369" t="s">
        <v>9092</v>
      </c>
      <c r="G369">
        <v>10</v>
      </c>
      <c r="H369" t="s">
        <v>10232</v>
      </c>
      <c r="I369" t="s">
        <v>9105</v>
      </c>
      <c r="J369" t="s">
        <v>9095</v>
      </c>
      <c r="K369" t="str">
        <f>_xlfn.XLOOKUP(Table2[[#This Row],[Security Code]],Table1[BSE Code],Table1[CODE],"",0)</f>
        <v/>
      </c>
      <c r="L369" t="str">
        <f>_xlfn.XLOOKUP(Table2[[#This Row],[Security Code]],Table3[Code],Table3[Code],"",0)</f>
        <v/>
      </c>
      <c r="M369" t="b">
        <f>IF(AND(Table2[[#This Row],[Quandl Code]]&lt;&gt;"",Table2[[#This Row],[Top100]]&lt;&gt;""),TRUE,FALSE)</f>
        <v>0</v>
      </c>
    </row>
    <row r="370" spans="1:13" hidden="1">
      <c r="A370">
        <v>500399</v>
      </c>
      <c r="C370" t="s">
        <v>10233</v>
      </c>
      <c r="D370" t="s">
        <v>10234</v>
      </c>
      <c r="E370" t="s">
        <v>9091</v>
      </c>
      <c r="F370" t="s">
        <v>9148</v>
      </c>
      <c r="G370">
        <v>10</v>
      </c>
      <c r="H370" t="s">
        <v>10235</v>
      </c>
      <c r="I370" t="s">
        <v>9241</v>
      </c>
      <c r="J370" t="s">
        <v>9095</v>
      </c>
      <c r="K370" t="str">
        <f>_xlfn.XLOOKUP(Table2[[#This Row],[Security Code]],Table1[BSE Code],Table1[CODE],"",0)</f>
        <v>BOM500399</v>
      </c>
      <c r="L370" t="str">
        <f>_xlfn.XLOOKUP(Table2[[#This Row],[Security Code]],Table3[Code],Table3[Code],"",0)</f>
        <v/>
      </c>
      <c r="M370" t="b">
        <f>IF(AND(Table2[[#This Row],[Quandl Code]]&lt;&gt;"",Table2[[#This Row],[Top100]]&lt;&gt;""),TRUE,FALSE)</f>
        <v>0</v>
      </c>
    </row>
    <row r="371" spans="1:13" hidden="1">
      <c r="A371">
        <v>500400</v>
      </c>
      <c r="C371" t="s">
        <v>10236</v>
      </c>
      <c r="D371" t="s">
        <v>10237</v>
      </c>
      <c r="E371" t="s">
        <v>9091</v>
      </c>
      <c r="F371" t="s">
        <v>9098</v>
      </c>
      <c r="G371">
        <v>1</v>
      </c>
      <c r="H371" t="s">
        <v>10238</v>
      </c>
      <c r="I371" t="s">
        <v>9356</v>
      </c>
      <c r="J371" t="s">
        <v>9095</v>
      </c>
      <c r="K371" t="str">
        <f>_xlfn.XLOOKUP(Table2[[#This Row],[Security Code]],Table1[BSE Code],Table1[CODE],"",0)</f>
        <v>BOM500400</v>
      </c>
      <c r="L371" t="str">
        <f>_xlfn.XLOOKUP(Table2[[#This Row],[Security Code]],Table3[Code],Table3[Code],"",0)</f>
        <v/>
      </c>
      <c r="M371" t="b">
        <f>IF(AND(Table2[[#This Row],[Quandl Code]]&lt;&gt;"",Table2[[#This Row],[Top100]]&lt;&gt;""),TRUE,FALSE)</f>
        <v>0</v>
      </c>
    </row>
    <row r="372" spans="1:13" hidden="1">
      <c r="A372">
        <v>500402</v>
      </c>
      <c r="C372" t="s">
        <v>10239</v>
      </c>
      <c r="D372" t="s">
        <v>10240</v>
      </c>
      <c r="E372" t="s">
        <v>9091</v>
      </c>
      <c r="F372" t="s">
        <v>9092</v>
      </c>
      <c r="G372">
        <v>2</v>
      </c>
      <c r="H372" t="s">
        <v>10241</v>
      </c>
      <c r="I372" t="s">
        <v>9182</v>
      </c>
      <c r="J372" t="s">
        <v>9095</v>
      </c>
      <c r="K372" t="str">
        <f>_xlfn.XLOOKUP(Table2[[#This Row],[Security Code]],Table1[BSE Code],Table1[CODE],"",0)</f>
        <v>BOM500402</v>
      </c>
      <c r="L372" t="str">
        <f>_xlfn.XLOOKUP(Table2[[#This Row],[Security Code]],Table3[Code],Table3[Code],"",0)</f>
        <v/>
      </c>
      <c r="M372" t="b">
        <f>IF(AND(Table2[[#This Row],[Quandl Code]]&lt;&gt;"",Table2[[#This Row],[Top100]]&lt;&gt;""),TRUE,FALSE)</f>
        <v>0</v>
      </c>
    </row>
    <row r="373" spans="1:13" hidden="1">
      <c r="A373">
        <v>500403</v>
      </c>
      <c r="C373" t="s">
        <v>10242</v>
      </c>
      <c r="D373" t="s">
        <v>10243</v>
      </c>
      <c r="E373" t="s">
        <v>9091</v>
      </c>
      <c r="F373" t="s">
        <v>9098</v>
      </c>
      <c r="G373">
        <v>1</v>
      </c>
      <c r="H373" t="s">
        <v>10244</v>
      </c>
      <c r="I373" t="s">
        <v>9117</v>
      </c>
      <c r="J373" t="s">
        <v>9095</v>
      </c>
      <c r="K373" t="str">
        <f>_xlfn.XLOOKUP(Table2[[#This Row],[Security Code]],Table1[BSE Code],Table1[CODE],"",0)</f>
        <v>BOM500403</v>
      </c>
      <c r="L373" t="str">
        <f>_xlfn.XLOOKUP(Table2[[#This Row],[Security Code]],Table3[Code],Table3[Code],"",0)</f>
        <v/>
      </c>
      <c r="M373" t="b">
        <f>IF(AND(Table2[[#This Row],[Quandl Code]]&lt;&gt;"",Table2[[#This Row],[Top100]]&lt;&gt;""),TRUE,FALSE)</f>
        <v>0</v>
      </c>
    </row>
    <row r="374" spans="1:13" hidden="1">
      <c r="A374">
        <v>500404</v>
      </c>
      <c r="C374" t="s">
        <v>10245</v>
      </c>
      <c r="D374" t="s">
        <v>10246</v>
      </c>
      <c r="E374" t="s">
        <v>9091</v>
      </c>
      <c r="F374" t="s">
        <v>9092</v>
      </c>
      <c r="G374">
        <v>10</v>
      </c>
      <c r="H374" t="s">
        <v>10247</v>
      </c>
      <c r="I374" t="s">
        <v>9241</v>
      </c>
      <c r="J374" t="s">
        <v>9095</v>
      </c>
      <c r="K374" t="str">
        <f>_xlfn.XLOOKUP(Table2[[#This Row],[Security Code]],Table1[BSE Code],Table1[CODE],"",0)</f>
        <v>BOM500404</v>
      </c>
      <c r="L374" t="str">
        <f>_xlfn.XLOOKUP(Table2[[#This Row],[Security Code]],Table3[Code],Table3[Code],"",0)</f>
        <v/>
      </c>
      <c r="M374" t="b">
        <f>IF(AND(Table2[[#This Row],[Quandl Code]]&lt;&gt;"",Table2[[#This Row],[Top100]]&lt;&gt;""),TRUE,FALSE)</f>
        <v>0</v>
      </c>
    </row>
    <row r="375" spans="1:13" hidden="1">
      <c r="A375">
        <v>500405</v>
      </c>
      <c r="C375" t="s">
        <v>10248</v>
      </c>
      <c r="D375" t="s">
        <v>10249</v>
      </c>
      <c r="E375" t="s">
        <v>9091</v>
      </c>
      <c r="F375" t="s">
        <v>9092</v>
      </c>
      <c r="G375">
        <v>10</v>
      </c>
      <c r="H375" t="s">
        <v>10250</v>
      </c>
      <c r="I375" t="s">
        <v>9458</v>
      </c>
      <c r="J375" t="s">
        <v>9095</v>
      </c>
      <c r="K375" t="str">
        <f>_xlfn.XLOOKUP(Table2[[#This Row],[Security Code]],Table1[BSE Code],Table1[CODE],"",0)</f>
        <v>BOM500405</v>
      </c>
      <c r="L375" t="str">
        <f>_xlfn.XLOOKUP(Table2[[#This Row],[Security Code]],Table3[Code],Table3[Code],"",0)</f>
        <v/>
      </c>
      <c r="M375" t="b">
        <f>IF(AND(Table2[[#This Row],[Quandl Code]]&lt;&gt;"",Table2[[#This Row],[Top100]]&lt;&gt;""),TRUE,FALSE)</f>
        <v>0</v>
      </c>
    </row>
    <row r="376" spans="1:13" hidden="1">
      <c r="A376">
        <v>500406</v>
      </c>
      <c r="C376" t="s">
        <v>10251</v>
      </c>
      <c r="D376" t="s">
        <v>10252</v>
      </c>
      <c r="E376" t="s">
        <v>9103</v>
      </c>
      <c r="F376" t="s">
        <v>9092</v>
      </c>
      <c r="G376">
        <v>10</v>
      </c>
      <c r="H376" t="s">
        <v>10253</v>
      </c>
      <c r="I376" t="s">
        <v>10157</v>
      </c>
      <c r="J376" t="s">
        <v>9095</v>
      </c>
      <c r="K376" t="str">
        <f>_xlfn.XLOOKUP(Table2[[#This Row],[Security Code]],Table1[BSE Code],Table1[CODE],"",0)</f>
        <v/>
      </c>
      <c r="L376" t="str">
        <f>_xlfn.XLOOKUP(Table2[[#This Row],[Security Code]],Table3[Code],Table3[Code],"",0)</f>
        <v/>
      </c>
      <c r="M376" t="b">
        <f>IF(AND(Table2[[#This Row],[Quandl Code]]&lt;&gt;"",Table2[[#This Row],[Top100]]&lt;&gt;""),TRUE,FALSE)</f>
        <v>0</v>
      </c>
    </row>
    <row r="377" spans="1:13" hidden="1">
      <c r="A377">
        <v>500407</v>
      </c>
      <c r="C377" t="s">
        <v>10254</v>
      </c>
      <c r="D377" t="s">
        <v>10255</v>
      </c>
      <c r="E377" t="s">
        <v>9091</v>
      </c>
      <c r="F377" t="s">
        <v>9092</v>
      </c>
      <c r="G377">
        <v>10</v>
      </c>
      <c r="H377" t="s">
        <v>10256</v>
      </c>
      <c r="I377" t="s">
        <v>9117</v>
      </c>
      <c r="J377" t="s">
        <v>9095</v>
      </c>
      <c r="K377" t="str">
        <f>_xlfn.XLOOKUP(Table2[[#This Row],[Security Code]],Table1[BSE Code],Table1[CODE],"",0)</f>
        <v>BOM500407</v>
      </c>
      <c r="L377" t="str">
        <f>_xlfn.XLOOKUP(Table2[[#This Row],[Security Code]],Table3[Code],Table3[Code],"",0)</f>
        <v/>
      </c>
      <c r="M377" t="b">
        <f>IF(AND(Table2[[#This Row],[Quandl Code]]&lt;&gt;"",Table2[[#This Row],[Top100]]&lt;&gt;""),TRUE,FALSE)</f>
        <v>0</v>
      </c>
    </row>
    <row r="378" spans="1:13" hidden="1">
      <c r="A378">
        <v>500408</v>
      </c>
      <c r="C378" t="s">
        <v>10257</v>
      </c>
      <c r="D378" t="s">
        <v>10258</v>
      </c>
      <c r="E378" t="s">
        <v>9091</v>
      </c>
      <c r="F378" t="s">
        <v>9098</v>
      </c>
      <c r="G378">
        <v>10</v>
      </c>
      <c r="H378" t="s">
        <v>10259</v>
      </c>
      <c r="I378" t="s">
        <v>9343</v>
      </c>
      <c r="J378" t="s">
        <v>9095</v>
      </c>
      <c r="K378" t="str">
        <f>_xlfn.XLOOKUP(Table2[[#This Row],[Security Code]],Table1[BSE Code],Table1[CODE],"",0)</f>
        <v>BOM500408</v>
      </c>
      <c r="L378" t="str">
        <f>_xlfn.XLOOKUP(Table2[[#This Row],[Security Code]],Table3[Code],Table3[Code],"",0)</f>
        <v/>
      </c>
      <c r="M378" t="b">
        <f>IF(AND(Table2[[#This Row],[Quandl Code]]&lt;&gt;"",Table2[[#This Row],[Top100]]&lt;&gt;""),TRUE,FALSE)</f>
        <v>0</v>
      </c>
    </row>
    <row r="379" spans="1:13" hidden="1">
      <c r="A379">
        <v>500409</v>
      </c>
      <c r="C379" t="s">
        <v>10260</v>
      </c>
      <c r="D379" t="s">
        <v>10261</v>
      </c>
      <c r="E379" t="s">
        <v>9103</v>
      </c>
      <c r="F379" t="s">
        <v>9092</v>
      </c>
      <c r="G379">
        <v>10</v>
      </c>
      <c r="H379" t="s">
        <v>10262</v>
      </c>
      <c r="I379" t="s">
        <v>9105</v>
      </c>
      <c r="J379" t="s">
        <v>9095</v>
      </c>
      <c r="K379" t="str">
        <f>_xlfn.XLOOKUP(Table2[[#This Row],[Security Code]],Table1[BSE Code],Table1[CODE],"",0)</f>
        <v/>
      </c>
      <c r="L379" t="str">
        <f>_xlfn.XLOOKUP(Table2[[#This Row],[Security Code]],Table3[Code],Table3[Code],"",0)</f>
        <v/>
      </c>
      <c r="M379" t="b">
        <f>IF(AND(Table2[[#This Row],[Quandl Code]]&lt;&gt;"",Table2[[#This Row],[Top100]]&lt;&gt;""),TRUE,FALSE)</f>
        <v>0</v>
      </c>
    </row>
    <row r="380" spans="1:13" hidden="1">
      <c r="A380">
        <v>500410</v>
      </c>
      <c r="C380" t="s">
        <v>10263</v>
      </c>
      <c r="D380" t="s">
        <v>10264</v>
      </c>
      <c r="E380" t="s">
        <v>9091</v>
      </c>
      <c r="F380" t="s">
        <v>9098</v>
      </c>
      <c r="G380">
        <v>10</v>
      </c>
      <c r="H380" t="s">
        <v>10265</v>
      </c>
      <c r="I380" t="s">
        <v>9224</v>
      </c>
      <c r="J380" t="s">
        <v>9095</v>
      </c>
      <c r="K380" t="str">
        <f>_xlfn.XLOOKUP(Table2[[#This Row],[Security Code]],Table1[BSE Code],Table1[CODE],"",0)</f>
        <v>BOM500410</v>
      </c>
      <c r="L380" t="str">
        <f>_xlfn.XLOOKUP(Table2[[#This Row],[Security Code]],Table3[Code],Table3[Code],"",0)</f>
        <v/>
      </c>
      <c r="M380" t="b">
        <f>IF(AND(Table2[[#This Row],[Quandl Code]]&lt;&gt;"",Table2[[#This Row],[Top100]]&lt;&gt;""),TRUE,FALSE)</f>
        <v>0</v>
      </c>
    </row>
    <row r="381" spans="1:13" hidden="1">
      <c r="A381">
        <v>500411</v>
      </c>
      <c r="C381" t="s">
        <v>10266</v>
      </c>
      <c r="D381" t="s">
        <v>10267</v>
      </c>
      <c r="E381" t="s">
        <v>9091</v>
      </c>
      <c r="F381" t="s">
        <v>9098</v>
      </c>
      <c r="G381">
        <v>2</v>
      </c>
      <c r="H381" t="s">
        <v>10268</v>
      </c>
      <c r="I381" t="s">
        <v>9094</v>
      </c>
      <c r="J381" t="s">
        <v>9095</v>
      </c>
      <c r="K381" t="str">
        <f>_xlfn.XLOOKUP(Table2[[#This Row],[Security Code]],Table1[BSE Code],Table1[CODE],"",0)</f>
        <v>BOM500411</v>
      </c>
      <c r="L381" t="str">
        <f>_xlfn.XLOOKUP(Table2[[#This Row],[Security Code]],Table3[Code],Table3[Code],"",0)</f>
        <v/>
      </c>
      <c r="M381" t="b">
        <f>IF(AND(Table2[[#This Row],[Quandl Code]]&lt;&gt;"",Table2[[#This Row],[Top100]]&lt;&gt;""),TRUE,FALSE)</f>
        <v>0</v>
      </c>
    </row>
    <row r="382" spans="1:13" hidden="1">
      <c r="A382">
        <v>500412</v>
      </c>
      <c r="C382" t="s">
        <v>10269</v>
      </c>
      <c r="D382" t="s">
        <v>10270</v>
      </c>
      <c r="E382" t="s">
        <v>9091</v>
      </c>
      <c r="F382" t="s">
        <v>9092</v>
      </c>
      <c r="G382">
        <v>1</v>
      </c>
      <c r="H382" t="s">
        <v>10271</v>
      </c>
      <c r="I382" t="s">
        <v>9134</v>
      </c>
      <c r="J382" t="s">
        <v>9095</v>
      </c>
      <c r="K382" t="str">
        <f>_xlfn.XLOOKUP(Table2[[#This Row],[Security Code]],Table1[BSE Code],Table1[CODE],"",0)</f>
        <v>BOM500412</v>
      </c>
      <c r="L382" t="str">
        <f>_xlfn.XLOOKUP(Table2[[#This Row],[Security Code]],Table3[Code],Table3[Code],"",0)</f>
        <v/>
      </c>
      <c r="M382" t="b">
        <f>IF(AND(Table2[[#This Row],[Quandl Code]]&lt;&gt;"",Table2[[#This Row],[Top100]]&lt;&gt;""),TRUE,FALSE)</f>
        <v>0</v>
      </c>
    </row>
    <row r="383" spans="1:13" hidden="1">
      <c r="A383">
        <v>500413</v>
      </c>
      <c r="C383" t="s">
        <v>10272</v>
      </c>
      <c r="D383" t="s">
        <v>10273</v>
      </c>
      <c r="E383" t="s">
        <v>9091</v>
      </c>
      <c r="F383" t="s">
        <v>9092</v>
      </c>
      <c r="G383">
        <v>1</v>
      </c>
      <c r="H383" t="s">
        <v>10274</v>
      </c>
      <c r="I383" t="s">
        <v>9729</v>
      </c>
      <c r="J383" t="s">
        <v>9095</v>
      </c>
      <c r="K383" t="str">
        <f>_xlfn.XLOOKUP(Table2[[#This Row],[Security Code]],Table1[BSE Code],Table1[CODE],"",0)</f>
        <v>BOM500413</v>
      </c>
      <c r="L383" t="str">
        <f>_xlfn.XLOOKUP(Table2[[#This Row],[Security Code]],Table3[Code],Table3[Code],"",0)</f>
        <v/>
      </c>
      <c r="M383" t="b">
        <f>IF(AND(Table2[[#This Row],[Quandl Code]]&lt;&gt;"",Table2[[#This Row],[Top100]]&lt;&gt;""),TRUE,FALSE)</f>
        <v>0</v>
      </c>
    </row>
    <row r="384" spans="1:13" hidden="1">
      <c r="A384">
        <v>500414</v>
      </c>
      <c r="C384" t="s">
        <v>10275</v>
      </c>
      <c r="D384" t="s">
        <v>10276</v>
      </c>
      <c r="E384" t="s">
        <v>9091</v>
      </c>
      <c r="F384" t="s">
        <v>9120</v>
      </c>
      <c r="G384">
        <v>1</v>
      </c>
      <c r="H384" t="s">
        <v>10277</v>
      </c>
      <c r="I384" t="s">
        <v>9449</v>
      </c>
      <c r="J384" t="s">
        <v>9095</v>
      </c>
      <c r="K384" t="str">
        <f>_xlfn.XLOOKUP(Table2[[#This Row],[Security Code]],Table1[BSE Code],Table1[CODE],"",0)</f>
        <v>BOM500414</v>
      </c>
      <c r="L384" t="str">
        <f>_xlfn.XLOOKUP(Table2[[#This Row],[Security Code]],Table3[Code],Table3[Code],"",0)</f>
        <v/>
      </c>
      <c r="M384" t="b">
        <f>IF(AND(Table2[[#This Row],[Quandl Code]]&lt;&gt;"",Table2[[#This Row],[Top100]]&lt;&gt;""),TRUE,FALSE)</f>
        <v>0</v>
      </c>
    </row>
    <row r="385" spans="1:13" hidden="1">
      <c r="A385">
        <v>500415</v>
      </c>
      <c r="C385" t="s">
        <v>10278</v>
      </c>
      <c r="D385" t="s">
        <v>10278</v>
      </c>
      <c r="E385" t="s">
        <v>9103</v>
      </c>
      <c r="F385" t="s">
        <v>9129</v>
      </c>
      <c r="G385">
        <v>300</v>
      </c>
      <c r="H385" t="s">
        <v>9130</v>
      </c>
      <c r="I385" t="s">
        <v>9105</v>
      </c>
      <c r="J385" t="s">
        <v>9095</v>
      </c>
      <c r="K385" t="str">
        <f>_xlfn.XLOOKUP(Table2[[#This Row],[Security Code]],Table1[BSE Code],Table1[CODE],"",0)</f>
        <v/>
      </c>
      <c r="L385" t="str">
        <f>_xlfn.XLOOKUP(Table2[[#This Row],[Security Code]],Table3[Code],Table3[Code],"",0)</f>
        <v/>
      </c>
      <c r="M385" t="b">
        <f>IF(AND(Table2[[#This Row],[Quandl Code]]&lt;&gt;"",Table2[[#This Row],[Top100]]&lt;&gt;""),TRUE,FALSE)</f>
        <v>0</v>
      </c>
    </row>
    <row r="386" spans="1:13" hidden="1">
      <c r="A386">
        <v>500416</v>
      </c>
      <c r="C386" t="s">
        <v>10279</v>
      </c>
      <c r="D386" t="s">
        <v>10280</v>
      </c>
      <c r="E386" t="s">
        <v>9103</v>
      </c>
      <c r="F386" t="s">
        <v>9167</v>
      </c>
      <c r="G386">
        <v>10</v>
      </c>
      <c r="H386" t="s">
        <v>10281</v>
      </c>
      <c r="I386" t="s">
        <v>10038</v>
      </c>
      <c r="J386" t="s">
        <v>9095</v>
      </c>
      <c r="K386" t="str">
        <f>_xlfn.XLOOKUP(Table2[[#This Row],[Security Code]],Table1[BSE Code],Table1[CODE],"",0)</f>
        <v/>
      </c>
      <c r="L386" t="str">
        <f>_xlfn.XLOOKUP(Table2[[#This Row],[Security Code]],Table3[Code],Table3[Code],"",0)</f>
        <v/>
      </c>
      <c r="M386" t="b">
        <f>IF(AND(Table2[[#This Row],[Quandl Code]]&lt;&gt;"",Table2[[#This Row],[Top100]]&lt;&gt;""),TRUE,FALSE)</f>
        <v>0</v>
      </c>
    </row>
    <row r="387" spans="1:13" hidden="1">
      <c r="A387">
        <v>500417</v>
      </c>
      <c r="C387" t="s">
        <v>10282</v>
      </c>
      <c r="D387" t="s">
        <v>10283</v>
      </c>
      <c r="E387" t="s">
        <v>9103</v>
      </c>
      <c r="F387" t="s">
        <v>9129</v>
      </c>
      <c r="G387">
        <v>10</v>
      </c>
      <c r="H387" t="s">
        <v>9130</v>
      </c>
      <c r="I387" t="s">
        <v>9105</v>
      </c>
      <c r="J387" t="s">
        <v>9095</v>
      </c>
      <c r="K387" t="str">
        <f>_xlfn.XLOOKUP(Table2[[#This Row],[Security Code]],Table1[BSE Code],Table1[CODE],"",0)</f>
        <v/>
      </c>
      <c r="L387" t="str">
        <f>_xlfn.XLOOKUP(Table2[[#This Row],[Security Code]],Table3[Code],Table3[Code],"",0)</f>
        <v/>
      </c>
      <c r="M387" t="b">
        <f>IF(AND(Table2[[#This Row],[Quandl Code]]&lt;&gt;"",Table2[[#This Row],[Top100]]&lt;&gt;""),TRUE,FALSE)</f>
        <v>0</v>
      </c>
    </row>
    <row r="388" spans="1:13" hidden="1">
      <c r="A388">
        <v>500418</v>
      </c>
      <c r="C388" t="s">
        <v>10284</v>
      </c>
      <c r="D388" t="s">
        <v>10285</v>
      </c>
      <c r="E388" t="s">
        <v>9091</v>
      </c>
      <c r="F388" t="s">
        <v>9092</v>
      </c>
      <c r="G388">
        <v>10</v>
      </c>
      <c r="H388" t="s">
        <v>10286</v>
      </c>
      <c r="I388" t="s">
        <v>9749</v>
      </c>
      <c r="J388" t="s">
        <v>9095</v>
      </c>
      <c r="K388" t="str">
        <f>_xlfn.XLOOKUP(Table2[[#This Row],[Security Code]],Table1[BSE Code],Table1[CODE],"",0)</f>
        <v>BOM500418</v>
      </c>
      <c r="L388" t="str">
        <f>_xlfn.XLOOKUP(Table2[[#This Row],[Security Code]],Table3[Code],Table3[Code],"",0)</f>
        <v/>
      </c>
      <c r="M388" t="b">
        <f>IF(AND(Table2[[#This Row],[Quandl Code]]&lt;&gt;"",Table2[[#This Row],[Top100]]&lt;&gt;""),TRUE,FALSE)</f>
        <v>0</v>
      </c>
    </row>
    <row r="389" spans="1:13" hidden="1">
      <c r="A389">
        <v>500419</v>
      </c>
      <c r="C389" t="s">
        <v>10287</v>
      </c>
      <c r="D389" t="s">
        <v>10288</v>
      </c>
      <c r="E389" t="s">
        <v>9103</v>
      </c>
      <c r="F389" t="s">
        <v>9092</v>
      </c>
      <c r="G389">
        <v>10</v>
      </c>
      <c r="H389" t="s">
        <v>10289</v>
      </c>
      <c r="I389" t="s">
        <v>9105</v>
      </c>
      <c r="J389" t="s">
        <v>9095</v>
      </c>
      <c r="K389" t="str">
        <f>_xlfn.XLOOKUP(Table2[[#This Row],[Security Code]],Table1[BSE Code],Table1[CODE],"",0)</f>
        <v/>
      </c>
      <c r="L389" t="str">
        <f>_xlfn.XLOOKUP(Table2[[#This Row],[Security Code]],Table3[Code],Table3[Code],"",0)</f>
        <v/>
      </c>
      <c r="M389" t="b">
        <f>IF(AND(Table2[[#This Row],[Quandl Code]]&lt;&gt;"",Table2[[#This Row],[Top100]]&lt;&gt;""),TRUE,FALSE)</f>
        <v>0</v>
      </c>
    </row>
    <row r="390" spans="1:13">
      <c r="A390">
        <v>500420</v>
      </c>
      <c r="C390" t="s">
        <v>10290</v>
      </c>
      <c r="D390" t="s">
        <v>10291</v>
      </c>
      <c r="E390" t="s">
        <v>9091</v>
      </c>
      <c r="F390" t="s">
        <v>9098</v>
      </c>
      <c r="G390">
        <v>5</v>
      </c>
      <c r="H390" t="s">
        <v>10292</v>
      </c>
      <c r="I390" t="s">
        <v>9122</v>
      </c>
      <c r="J390" t="s">
        <v>9095</v>
      </c>
      <c r="K390" t="str">
        <f>_xlfn.XLOOKUP(Table2[[#This Row],[Security Code]],Table1[BSE Code],Table1[CODE],"",0)</f>
        <v>BOM500420</v>
      </c>
      <c r="L390">
        <f>_xlfn.XLOOKUP(Table2[[#This Row],[Security Code]],Table3[Code],Table3[Code],"",0)</f>
        <v>500420</v>
      </c>
      <c r="M390" t="b">
        <f>IF(AND(Table2[[#This Row],[Quandl Code]]&lt;&gt;"",Table2[[#This Row],[Top100]]&lt;&gt;""),TRUE,FALSE)</f>
        <v>1</v>
      </c>
    </row>
    <row r="391" spans="1:13" hidden="1">
      <c r="A391">
        <v>500421</v>
      </c>
      <c r="C391" t="s">
        <v>10293</v>
      </c>
      <c r="D391" t="s">
        <v>10294</v>
      </c>
      <c r="E391" t="s">
        <v>9188</v>
      </c>
      <c r="F391" t="s">
        <v>9148</v>
      </c>
      <c r="G391">
        <v>1</v>
      </c>
      <c r="H391" t="s">
        <v>10295</v>
      </c>
      <c r="I391" t="s">
        <v>9511</v>
      </c>
      <c r="J391" t="s">
        <v>9095</v>
      </c>
      <c r="K391" t="str">
        <f>_xlfn.XLOOKUP(Table2[[#This Row],[Security Code]],Table1[BSE Code],Table1[CODE],"",0)</f>
        <v/>
      </c>
      <c r="L391" t="str">
        <f>_xlfn.XLOOKUP(Table2[[#This Row],[Security Code]],Table3[Code],Table3[Code],"",0)</f>
        <v/>
      </c>
      <c r="M391" t="b">
        <f>IF(AND(Table2[[#This Row],[Quandl Code]]&lt;&gt;"",Table2[[#This Row],[Top100]]&lt;&gt;""),TRUE,FALSE)</f>
        <v>0</v>
      </c>
    </row>
    <row r="392" spans="1:13" hidden="1">
      <c r="A392">
        <v>500422</v>
      </c>
      <c r="C392" t="s">
        <v>10296</v>
      </c>
      <c r="D392" t="s">
        <v>10297</v>
      </c>
      <c r="E392" t="s">
        <v>9091</v>
      </c>
      <c r="F392" t="s">
        <v>9120</v>
      </c>
      <c r="G392">
        <v>10</v>
      </c>
      <c r="H392" t="s">
        <v>10298</v>
      </c>
      <c r="I392" t="s">
        <v>9122</v>
      </c>
      <c r="J392" t="s">
        <v>9095</v>
      </c>
      <c r="K392" t="str">
        <f>_xlfn.XLOOKUP(Table2[[#This Row],[Security Code]],Table1[BSE Code],Table1[CODE],"",0)</f>
        <v>BOM500422</v>
      </c>
      <c r="L392" t="str">
        <f>_xlfn.XLOOKUP(Table2[[#This Row],[Security Code]],Table3[Code],Table3[Code],"",0)</f>
        <v/>
      </c>
      <c r="M392" t="b">
        <f>IF(AND(Table2[[#This Row],[Quandl Code]]&lt;&gt;"",Table2[[#This Row],[Top100]]&lt;&gt;""),TRUE,FALSE)</f>
        <v>0</v>
      </c>
    </row>
    <row r="393" spans="1:13" hidden="1">
      <c r="A393">
        <v>500423</v>
      </c>
      <c r="C393" t="s">
        <v>10299</v>
      </c>
      <c r="D393" t="s">
        <v>10300</v>
      </c>
      <c r="E393" t="s">
        <v>9103</v>
      </c>
      <c r="F393" t="s">
        <v>9092</v>
      </c>
      <c r="G393">
        <v>10</v>
      </c>
      <c r="H393" t="s">
        <v>10301</v>
      </c>
      <c r="I393" t="s">
        <v>9105</v>
      </c>
      <c r="J393" t="s">
        <v>9095</v>
      </c>
      <c r="K393" t="str">
        <f>_xlfn.XLOOKUP(Table2[[#This Row],[Security Code]],Table1[BSE Code],Table1[CODE],"",0)</f>
        <v/>
      </c>
      <c r="L393" t="str">
        <f>_xlfn.XLOOKUP(Table2[[#This Row],[Security Code]],Table3[Code],Table3[Code],"",0)</f>
        <v/>
      </c>
      <c r="M393" t="b">
        <f>IF(AND(Table2[[#This Row],[Quandl Code]]&lt;&gt;"",Table2[[#This Row],[Top100]]&lt;&gt;""),TRUE,FALSE)</f>
        <v>0</v>
      </c>
    </row>
    <row r="394" spans="1:13" hidden="1">
      <c r="A394">
        <v>500424</v>
      </c>
      <c r="C394" t="s">
        <v>10302</v>
      </c>
      <c r="D394" t="s">
        <v>10302</v>
      </c>
      <c r="E394" t="s">
        <v>9103</v>
      </c>
      <c r="F394" t="s">
        <v>9092</v>
      </c>
      <c r="G394">
        <v>10</v>
      </c>
      <c r="H394" t="s">
        <v>10303</v>
      </c>
      <c r="I394" t="s">
        <v>9105</v>
      </c>
      <c r="J394" t="s">
        <v>9095</v>
      </c>
      <c r="K394" t="str">
        <f>_xlfn.XLOOKUP(Table2[[#This Row],[Security Code]],Table1[BSE Code],Table1[CODE],"",0)</f>
        <v/>
      </c>
      <c r="L394" t="str">
        <f>_xlfn.XLOOKUP(Table2[[#This Row],[Security Code]],Table3[Code],Table3[Code],"",0)</f>
        <v/>
      </c>
      <c r="M394" t="b">
        <f>IF(AND(Table2[[#This Row],[Quandl Code]]&lt;&gt;"",Table2[[#This Row],[Top100]]&lt;&gt;""),TRUE,FALSE)</f>
        <v>0</v>
      </c>
    </row>
    <row r="395" spans="1:13">
      <c r="A395">
        <v>500425</v>
      </c>
      <c r="C395" t="s">
        <v>10304</v>
      </c>
      <c r="D395" t="s">
        <v>10305</v>
      </c>
      <c r="E395" t="s">
        <v>9091</v>
      </c>
      <c r="F395" t="s">
        <v>9098</v>
      </c>
      <c r="G395">
        <v>2</v>
      </c>
      <c r="H395" t="s">
        <v>10306</v>
      </c>
      <c r="I395" t="s">
        <v>9224</v>
      </c>
      <c r="J395" t="s">
        <v>9095</v>
      </c>
      <c r="K395" t="str">
        <f>_xlfn.XLOOKUP(Table2[[#This Row],[Security Code]],Table1[BSE Code],Table1[CODE],"",0)</f>
        <v>BOM500425</v>
      </c>
      <c r="L395">
        <f>_xlfn.XLOOKUP(Table2[[#This Row],[Security Code]],Table3[Code],Table3[Code],"",0)</f>
        <v>500425</v>
      </c>
      <c r="M395" t="b">
        <f>IF(AND(Table2[[#This Row],[Quandl Code]]&lt;&gt;"",Table2[[#This Row],[Top100]]&lt;&gt;""),TRUE,FALSE)</f>
        <v>1</v>
      </c>
    </row>
    <row r="396" spans="1:13" hidden="1">
      <c r="A396">
        <v>500426</v>
      </c>
      <c r="C396" t="s">
        <v>10307</v>
      </c>
      <c r="D396" t="s">
        <v>10308</v>
      </c>
      <c r="E396" t="s">
        <v>9091</v>
      </c>
      <c r="F396" t="s">
        <v>9120</v>
      </c>
      <c r="G396">
        <v>1</v>
      </c>
      <c r="H396" t="s">
        <v>10309</v>
      </c>
      <c r="I396" t="s">
        <v>9138</v>
      </c>
      <c r="J396" t="s">
        <v>9095</v>
      </c>
      <c r="K396" t="str">
        <f>_xlfn.XLOOKUP(Table2[[#This Row],[Security Code]],Table1[BSE Code],Table1[CODE],"",0)</f>
        <v>BOM500426</v>
      </c>
      <c r="L396" t="str">
        <f>_xlfn.XLOOKUP(Table2[[#This Row],[Security Code]],Table3[Code],Table3[Code],"",0)</f>
        <v/>
      </c>
      <c r="M396" t="b">
        <f>IF(AND(Table2[[#This Row],[Quandl Code]]&lt;&gt;"",Table2[[#This Row],[Top100]]&lt;&gt;""),TRUE,FALSE)</f>
        <v>0</v>
      </c>
    </row>
    <row r="397" spans="1:13" hidden="1">
      <c r="A397">
        <v>500427</v>
      </c>
      <c r="C397" t="s">
        <v>10310</v>
      </c>
      <c r="D397" t="s">
        <v>10311</v>
      </c>
      <c r="E397" t="s">
        <v>9103</v>
      </c>
      <c r="F397" t="s">
        <v>9092</v>
      </c>
      <c r="G397">
        <v>10</v>
      </c>
      <c r="H397" t="s">
        <v>10312</v>
      </c>
      <c r="I397" t="s">
        <v>9288</v>
      </c>
      <c r="J397" t="s">
        <v>9095</v>
      </c>
      <c r="K397" t="str">
        <f>_xlfn.XLOOKUP(Table2[[#This Row],[Security Code]],Table1[BSE Code],Table1[CODE],"",0)</f>
        <v/>
      </c>
      <c r="L397" t="str">
        <f>_xlfn.XLOOKUP(Table2[[#This Row],[Security Code]],Table3[Code],Table3[Code],"",0)</f>
        <v/>
      </c>
      <c r="M397" t="b">
        <f>IF(AND(Table2[[#This Row],[Quandl Code]]&lt;&gt;"",Table2[[#This Row],[Top100]]&lt;&gt;""),TRUE,FALSE)</f>
        <v>0</v>
      </c>
    </row>
    <row r="398" spans="1:13" hidden="1">
      <c r="A398">
        <v>500428</v>
      </c>
      <c r="C398" t="s">
        <v>10313</v>
      </c>
      <c r="D398" t="s">
        <v>10314</v>
      </c>
      <c r="E398" t="s">
        <v>9103</v>
      </c>
      <c r="F398" t="s">
        <v>9129</v>
      </c>
      <c r="G398">
        <v>10</v>
      </c>
      <c r="H398" t="s">
        <v>9130</v>
      </c>
      <c r="I398" t="s">
        <v>9105</v>
      </c>
      <c r="J398" t="s">
        <v>9095</v>
      </c>
      <c r="K398" t="str">
        <f>_xlfn.XLOOKUP(Table2[[#This Row],[Security Code]],Table1[BSE Code],Table1[CODE],"",0)</f>
        <v/>
      </c>
      <c r="L398" t="str">
        <f>_xlfn.XLOOKUP(Table2[[#This Row],[Security Code]],Table3[Code],Table3[Code],"",0)</f>
        <v/>
      </c>
      <c r="M398" t="b">
        <f>IF(AND(Table2[[#This Row],[Quandl Code]]&lt;&gt;"",Table2[[#This Row],[Top100]]&lt;&gt;""),TRUE,FALSE)</f>
        <v>0</v>
      </c>
    </row>
    <row r="399" spans="1:13" hidden="1">
      <c r="A399">
        <v>500429</v>
      </c>
      <c r="C399" t="s">
        <v>10315</v>
      </c>
      <c r="D399" t="s">
        <v>10316</v>
      </c>
      <c r="E399" t="s">
        <v>9091</v>
      </c>
      <c r="F399" t="s">
        <v>9092</v>
      </c>
      <c r="G399">
        <v>2</v>
      </c>
      <c r="H399" t="s">
        <v>10317</v>
      </c>
      <c r="I399" t="s">
        <v>9532</v>
      </c>
      <c r="J399" t="s">
        <v>9095</v>
      </c>
      <c r="K399" t="str">
        <f>_xlfn.XLOOKUP(Table2[[#This Row],[Security Code]],Table1[BSE Code],Table1[CODE],"",0)</f>
        <v>BOM500429</v>
      </c>
      <c r="L399" t="str">
        <f>_xlfn.XLOOKUP(Table2[[#This Row],[Security Code]],Table3[Code],Table3[Code],"",0)</f>
        <v/>
      </c>
      <c r="M399" t="b">
        <f>IF(AND(Table2[[#This Row],[Quandl Code]]&lt;&gt;"",Table2[[#This Row],[Top100]]&lt;&gt;""),TRUE,FALSE)</f>
        <v>0</v>
      </c>
    </row>
    <row r="400" spans="1:13" hidden="1">
      <c r="A400">
        <v>500430</v>
      </c>
      <c r="C400" t="s">
        <v>10318</v>
      </c>
      <c r="D400" t="s">
        <v>10319</v>
      </c>
      <c r="E400" t="s">
        <v>9103</v>
      </c>
      <c r="F400" t="s">
        <v>9092</v>
      </c>
      <c r="G400">
        <v>10</v>
      </c>
      <c r="H400" t="s">
        <v>10320</v>
      </c>
      <c r="I400" t="s">
        <v>9105</v>
      </c>
      <c r="J400" t="s">
        <v>9095</v>
      </c>
      <c r="K400" t="str">
        <f>_xlfn.XLOOKUP(Table2[[#This Row],[Security Code]],Table1[BSE Code],Table1[CODE],"",0)</f>
        <v/>
      </c>
      <c r="L400" t="str">
        <f>_xlfn.XLOOKUP(Table2[[#This Row],[Security Code]],Table3[Code],Table3[Code],"",0)</f>
        <v/>
      </c>
      <c r="M400" t="b">
        <f>IF(AND(Table2[[#This Row],[Quandl Code]]&lt;&gt;"",Table2[[#This Row],[Top100]]&lt;&gt;""),TRUE,FALSE)</f>
        <v>0</v>
      </c>
    </row>
    <row r="401" spans="1:13" hidden="1">
      <c r="A401">
        <v>500431</v>
      </c>
      <c r="C401" t="s">
        <v>10321</v>
      </c>
      <c r="D401" t="s">
        <v>10322</v>
      </c>
      <c r="E401" t="s">
        <v>9103</v>
      </c>
      <c r="F401" t="s">
        <v>9129</v>
      </c>
      <c r="G401">
        <v>10</v>
      </c>
      <c r="H401" t="s">
        <v>10323</v>
      </c>
      <c r="I401" t="s">
        <v>9532</v>
      </c>
      <c r="J401" t="s">
        <v>9095</v>
      </c>
      <c r="K401" t="str">
        <f>_xlfn.XLOOKUP(Table2[[#This Row],[Security Code]],Table1[BSE Code],Table1[CODE],"",0)</f>
        <v/>
      </c>
      <c r="L401" t="str">
        <f>_xlfn.XLOOKUP(Table2[[#This Row],[Security Code]],Table3[Code],Table3[Code],"",0)</f>
        <v/>
      </c>
      <c r="M401" t="b">
        <f>IF(AND(Table2[[#This Row],[Quandl Code]]&lt;&gt;"",Table2[[#This Row],[Top100]]&lt;&gt;""),TRUE,FALSE)</f>
        <v>0</v>
      </c>
    </row>
    <row r="402" spans="1:13" hidden="1">
      <c r="A402">
        <v>500432</v>
      </c>
      <c r="C402" t="s">
        <v>10324</v>
      </c>
      <c r="D402" t="s">
        <v>10325</v>
      </c>
      <c r="E402" t="s">
        <v>9103</v>
      </c>
      <c r="F402" t="s">
        <v>9108</v>
      </c>
      <c r="G402">
        <v>10</v>
      </c>
      <c r="H402" t="s">
        <v>10326</v>
      </c>
      <c r="I402" t="s">
        <v>9241</v>
      </c>
      <c r="J402" t="s">
        <v>9095</v>
      </c>
      <c r="K402" t="str">
        <f>_xlfn.XLOOKUP(Table2[[#This Row],[Security Code]],Table1[BSE Code],Table1[CODE],"",0)</f>
        <v/>
      </c>
      <c r="L402" t="str">
        <f>_xlfn.XLOOKUP(Table2[[#This Row],[Security Code]],Table3[Code],Table3[Code],"",0)</f>
        <v/>
      </c>
      <c r="M402" t="b">
        <f>IF(AND(Table2[[#This Row],[Quandl Code]]&lt;&gt;"",Table2[[#This Row],[Top100]]&lt;&gt;""),TRUE,FALSE)</f>
        <v>0</v>
      </c>
    </row>
    <row r="403" spans="1:13" hidden="1">
      <c r="A403">
        <v>500433</v>
      </c>
      <c r="C403" t="s">
        <v>10327</v>
      </c>
      <c r="D403" t="s">
        <v>10327</v>
      </c>
      <c r="E403" t="s">
        <v>9103</v>
      </c>
      <c r="F403" t="s">
        <v>9129</v>
      </c>
      <c r="G403">
        <v>10</v>
      </c>
      <c r="H403" t="s">
        <v>10328</v>
      </c>
      <c r="I403" t="s">
        <v>9105</v>
      </c>
      <c r="J403" t="s">
        <v>9095</v>
      </c>
      <c r="K403" t="str">
        <f>_xlfn.XLOOKUP(Table2[[#This Row],[Security Code]],Table1[BSE Code],Table1[CODE],"",0)</f>
        <v/>
      </c>
      <c r="L403" t="str">
        <f>_xlfn.XLOOKUP(Table2[[#This Row],[Security Code]],Table3[Code],Table3[Code],"",0)</f>
        <v/>
      </c>
      <c r="M403" t="b">
        <f>IF(AND(Table2[[#This Row],[Quandl Code]]&lt;&gt;"",Table2[[#This Row],[Top100]]&lt;&gt;""),TRUE,FALSE)</f>
        <v>0</v>
      </c>
    </row>
    <row r="404" spans="1:13" hidden="1">
      <c r="A404">
        <v>500434</v>
      </c>
      <c r="C404" t="s">
        <v>10329</v>
      </c>
      <c r="D404" t="s">
        <v>10329</v>
      </c>
      <c r="E404" t="s">
        <v>9103</v>
      </c>
      <c r="F404" t="s">
        <v>9129</v>
      </c>
      <c r="G404">
        <v>10</v>
      </c>
      <c r="H404" t="s">
        <v>10330</v>
      </c>
      <c r="I404" t="s">
        <v>9105</v>
      </c>
      <c r="J404" t="s">
        <v>9095</v>
      </c>
      <c r="K404" t="str">
        <f>_xlfn.XLOOKUP(Table2[[#This Row],[Security Code]],Table1[BSE Code],Table1[CODE],"",0)</f>
        <v/>
      </c>
      <c r="L404" t="str">
        <f>_xlfn.XLOOKUP(Table2[[#This Row],[Security Code]],Table3[Code],Table3[Code],"",0)</f>
        <v/>
      </c>
      <c r="M404" t="b">
        <f>IF(AND(Table2[[#This Row],[Quandl Code]]&lt;&gt;"",Table2[[#This Row],[Top100]]&lt;&gt;""),TRUE,FALSE)</f>
        <v>0</v>
      </c>
    </row>
    <row r="405" spans="1:13" hidden="1">
      <c r="A405">
        <v>500435</v>
      </c>
      <c r="C405" t="s">
        <v>10331</v>
      </c>
      <c r="D405" t="s">
        <v>10332</v>
      </c>
      <c r="E405" t="s">
        <v>9103</v>
      </c>
      <c r="F405" t="s">
        <v>9129</v>
      </c>
      <c r="G405">
        <v>10</v>
      </c>
      <c r="H405" t="s">
        <v>9130</v>
      </c>
      <c r="I405" t="s">
        <v>9105</v>
      </c>
      <c r="J405" t="s">
        <v>9095</v>
      </c>
      <c r="K405" t="str">
        <f>_xlfn.XLOOKUP(Table2[[#This Row],[Security Code]],Table1[BSE Code],Table1[CODE],"",0)</f>
        <v/>
      </c>
      <c r="L405" t="str">
        <f>_xlfn.XLOOKUP(Table2[[#This Row],[Security Code]],Table3[Code],Table3[Code],"",0)</f>
        <v/>
      </c>
      <c r="M405" t="b">
        <f>IF(AND(Table2[[#This Row],[Quandl Code]]&lt;&gt;"",Table2[[#This Row],[Top100]]&lt;&gt;""),TRUE,FALSE)</f>
        <v>0</v>
      </c>
    </row>
    <row r="406" spans="1:13" hidden="1">
      <c r="A406">
        <v>500436</v>
      </c>
      <c r="C406" t="s">
        <v>10333</v>
      </c>
      <c r="D406" t="s">
        <v>10334</v>
      </c>
      <c r="E406" t="s">
        <v>9103</v>
      </c>
      <c r="F406" t="s">
        <v>9129</v>
      </c>
      <c r="G406">
        <v>10</v>
      </c>
      <c r="H406" t="s">
        <v>9130</v>
      </c>
      <c r="I406" t="s">
        <v>9105</v>
      </c>
      <c r="J406" t="s">
        <v>9095</v>
      </c>
      <c r="K406" t="str">
        <f>_xlfn.XLOOKUP(Table2[[#This Row],[Security Code]],Table1[BSE Code],Table1[CODE],"",0)</f>
        <v/>
      </c>
      <c r="L406" t="str">
        <f>_xlfn.XLOOKUP(Table2[[#This Row],[Security Code]],Table3[Code],Table3[Code],"",0)</f>
        <v/>
      </c>
      <c r="M406" t="b">
        <f>IF(AND(Table2[[#This Row],[Quandl Code]]&lt;&gt;"",Table2[[#This Row],[Top100]]&lt;&gt;""),TRUE,FALSE)</f>
        <v>0</v>
      </c>
    </row>
    <row r="407" spans="1:13" hidden="1">
      <c r="A407">
        <v>500437</v>
      </c>
      <c r="C407" t="s">
        <v>10335</v>
      </c>
      <c r="D407" t="s">
        <v>10336</v>
      </c>
      <c r="E407" t="s">
        <v>9103</v>
      </c>
      <c r="F407" t="s">
        <v>9129</v>
      </c>
      <c r="G407">
        <v>10</v>
      </c>
      <c r="H407" t="s">
        <v>9130</v>
      </c>
      <c r="I407" t="s">
        <v>9105</v>
      </c>
      <c r="J407" t="s">
        <v>9095</v>
      </c>
      <c r="K407" t="str">
        <f>_xlfn.XLOOKUP(Table2[[#This Row],[Security Code]],Table1[BSE Code],Table1[CODE],"",0)</f>
        <v/>
      </c>
      <c r="L407" t="str">
        <f>_xlfn.XLOOKUP(Table2[[#This Row],[Security Code]],Table3[Code],Table3[Code],"",0)</f>
        <v/>
      </c>
      <c r="M407" t="b">
        <f>IF(AND(Table2[[#This Row],[Quandl Code]]&lt;&gt;"",Table2[[#This Row],[Top100]]&lt;&gt;""),TRUE,FALSE)</f>
        <v>0</v>
      </c>
    </row>
    <row r="408" spans="1:13" hidden="1">
      <c r="A408">
        <v>500438</v>
      </c>
      <c r="C408" t="s">
        <v>10337</v>
      </c>
      <c r="D408" t="s">
        <v>10338</v>
      </c>
      <c r="E408" t="s">
        <v>9103</v>
      </c>
      <c r="F408" t="s">
        <v>9120</v>
      </c>
      <c r="G408">
        <v>10</v>
      </c>
      <c r="H408" t="s">
        <v>10339</v>
      </c>
      <c r="I408" t="s">
        <v>9245</v>
      </c>
      <c r="J408" t="s">
        <v>9095</v>
      </c>
      <c r="K408" t="str">
        <f>_xlfn.XLOOKUP(Table2[[#This Row],[Security Code]],Table1[BSE Code],Table1[CODE],"",0)</f>
        <v/>
      </c>
      <c r="L408" t="str">
        <f>_xlfn.XLOOKUP(Table2[[#This Row],[Security Code]],Table3[Code],Table3[Code],"",0)</f>
        <v/>
      </c>
      <c r="M408" t="b">
        <f>IF(AND(Table2[[#This Row],[Quandl Code]]&lt;&gt;"",Table2[[#This Row],[Top100]]&lt;&gt;""),TRUE,FALSE)</f>
        <v>0</v>
      </c>
    </row>
    <row r="409" spans="1:13" hidden="1">
      <c r="A409">
        <v>500439</v>
      </c>
      <c r="C409" t="s">
        <v>10340</v>
      </c>
      <c r="D409" t="s">
        <v>10341</v>
      </c>
      <c r="E409" t="s">
        <v>9091</v>
      </c>
      <c r="F409" t="s">
        <v>9092</v>
      </c>
      <c r="G409">
        <v>10</v>
      </c>
      <c r="H409" t="s">
        <v>10342</v>
      </c>
      <c r="I409" t="s">
        <v>9142</v>
      </c>
      <c r="J409" t="s">
        <v>9095</v>
      </c>
      <c r="K409" t="str">
        <f>_xlfn.XLOOKUP(Table2[[#This Row],[Security Code]],Table1[BSE Code],Table1[CODE],"",0)</f>
        <v>BOM500439</v>
      </c>
      <c r="L409" t="str">
        <f>_xlfn.XLOOKUP(Table2[[#This Row],[Security Code]],Table3[Code],Table3[Code],"",0)</f>
        <v/>
      </c>
      <c r="M409" t="b">
        <f>IF(AND(Table2[[#This Row],[Quandl Code]]&lt;&gt;"",Table2[[#This Row],[Top100]]&lt;&gt;""),TRUE,FALSE)</f>
        <v>0</v>
      </c>
    </row>
    <row r="410" spans="1:13">
      <c r="A410">
        <v>500440</v>
      </c>
      <c r="C410" t="s">
        <v>10343</v>
      </c>
      <c r="D410" t="s">
        <v>10344</v>
      </c>
      <c r="E410" t="s">
        <v>9091</v>
      </c>
      <c r="F410" t="s">
        <v>9098</v>
      </c>
      <c r="G410">
        <v>1</v>
      </c>
      <c r="H410" t="s">
        <v>10345</v>
      </c>
      <c r="I410" t="s">
        <v>9352</v>
      </c>
      <c r="J410" t="s">
        <v>9095</v>
      </c>
      <c r="K410" t="str">
        <f>_xlfn.XLOOKUP(Table2[[#This Row],[Security Code]],Table1[BSE Code],Table1[CODE],"",0)</f>
        <v>BOM500440</v>
      </c>
      <c r="L410">
        <f>_xlfn.XLOOKUP(Table2[[#This Row],[Security Code]],Table3[Code],Table3[Code],"",0)</f>
        <v>500440</v>
      </c>
      <c r="M410" t="b">
        <f>IF(AND(Table2[[#This Row],[Quandl Code]]&lt;&gt;"",Table2[[#This Row],[Top100]]&lt;&gt;""),TRUE,FALSE)</f>
        <v>1</v>
      </c>
    </row>
    <row r="411" spans="1:13" hidden="1">
      <c r="A411">
        <v>500442</v>
      </c>
      <c r="C411" t="s">
        <v>10346</v>
      </c>
      <c r="D411" t="s">
        <v>10347</v>
      </c>
      <c r="E411" t="s">
        <v>9103</v>
      </c>
      <c r="F411" t="s">
        <v>9129</v>
      </c>
      <c r="G411">
        <v>10</v>
      </c>
      <c r="H411" t="s">
        <v>9130</v>
      </c>
      <c r="I411" t="s">
        <v>9105</v>
      </c>
      <c r="J411" t="s">
        <v>9095</v>
      </c>
      <c r="K411" t="str">
        <f>_xlfn.XLOOKUP(Table2[[#This Row],[Security Code]],Table1[BSE Code],Table1[CODE],"",0)</f>
        <v/>
      </c>
      <c r="L411" t="str">
        <f>_xlfn.XLOOKUP(Table2[[#This Row],[Security Code]],Table3[Code],Table3[Code],"",0)</f>
        <v/>
      </c>
      <c r="M411" t="b">
        <f>IF(AND(Table2[[#This Row],[Quandl Code]]&lt;&gt;"",Table2[[#This Row],[Top100]]&lt;&gt;""),TRUE,FALSE)</f>
        <v>0</v>
      </c>
    </row>
    <row r="412" spans="1:13" hidden="1">
      <c r="A412">
        <v>500443</v>
      </c>
      <c r="C412" t="s">
        <v>10348</v>
      </c>
      <c r="D412" t="s">
        <v>10349</v>
      </c>
      <c r="E412" t="s">
        <v>9103</v>
      </c>
      <c r="F412" t="s">
        <v>9092</v>
      </c>
      <c r="G412">
        <v>10</v>
      </c>
      <c r="H412" t="s">
        <v>10350</v>
      </c>
      <c r="I412" t="s">
        <v>9105</v>
      </c>
      <c r="J412" t="s">
        <v>9095</v>
      </c>
      <c r="K412" t="str">
        <f>_xlfn.XLOOKUP(Table2[[#This Row],[Security Code]],Table1[BSE Code],Table1[CODE],"",0)</f>
        <v/>
      </c>
      <c r="L412" t="str">
        <f>_xlfn.XLOOKUP(Table2[[#This Row],[Security Code]],Table3[Code],Table3[Code],"",0)</f>
        <v/>
      </c>
      <c r="M412" t="b">
        <f>IF(AND(Table2[[#This Row],[Quandl Code]]&lt;&gt;"",Table2[[#This Row],[Top100]]&lt;&gt;""),TRUE,FALSE)</f>
        <v>0</v>
      </c>
    </row>
    <row r="413" spans="1:13" hidden="1">
      <c r="A413">
        <v>500444</v>
      </c>
      <c r="C413" t="s">
        <v>10351</v>
      </c>
      <c r="D413" t="s">
        <v>10352</v>
      </c>
      <c r="E413" t="s">
        <v>9091</v>
      </c>
      <c r="F413" t="s">
        <v>9092</v>
      </c>
      <c r="G413">
        <v>2</v>
      </c>
      <c r="H413" t="s">
        <v>10353</v>
      </c>
      <c r="I413" t="s">
        <v>9409</v>
      </c>
      <c r="J413" t="s">
        <v>9095</v>
      </c>
      <c r="K413" t="str">
        <f>_xlfn.XLOOKUP(Table2[[#This Row],[Security Code]],Table1[BSE Code],Table1[CODE],"",0)</f>
        <v>BOM500444</v>
      </c>
      <c r="L413" t="str">
        <f>_xlfn.XLOOKUP(Table2[[#This Row],[Security Code]],Table3[Code],Table3[Code],"",0)</f>
        <v/>
      </c>
      <c r="M413" t="b">
        <f>IF(AND(Table2[[#This Row],[Quandl Code]]&lt;&gt;"",Table2[[#This Row],[Top100]]&lt;&gt;""),TRUE,FALSE)</f>
        <v>0</v>
      </c>
    </row>
    <row r="414" spans="1:13" hidden="1">
      <c r="A414">
        <v>500445</v>
      </c>
      <c r="C414" t="s">
        <v>10354</v>
      </c>
      <c r="D414" t="s">
        <v>10355</v>
      </c>
      <c r="E414" t="s">
        <v>9103</v>
      </c>
      <c r="F414" t="s">
        <v>9092</v>
      </c>
      <c r="G414">
        <v>10</v>
      </c>
      <c r="H414" t="s">
        <v>10356</v>
      </c>
      <c r="I414" t="s">
        <v>9105</v>
      </c>
      <c r="J414" t="s">
        <v>9095</v>
      </c>
      <c r="K414" t="str">
        <f>_xlfn.XLOOKUP(Table2[[#This Row],[Security Code]],Table1[BSE Code],Table1[CODE],"",0)</f>
        <v/>
      </c>
      <c r="L414" t="str">
        <f>_xlfn.XLOOKUP(Table2[[#This Row],[Security Code]],Table3[Code],Table3[Code],"",0)</f>
        <v/>
      </c>
      <c r="M414" t="b">
        <f>IF(AND(Table2[[#This Row],[Quandl Code]]&lt;&gt;"",Table2[[#This Row],[Top100]]&lt;&gt;""),TRUE,FALSE)</f>
        <v>0</v>
      </c>
    </row>
    <row r="415" spans="1:13" hidden="1">
      <c r="A415">
        <v>500446</v>
      </c>
      <c r="C415" t="s">
        <v>10357</v>
      </c>
      <c r="D415" t="s">
        <v>10358</v>
      </c>
      <c r="E415" t="s">
        <v>9103</v>
      </c>
      <c r="F415" t="s">
        <v>9092</v>
      </c>
      <c r="G415">
        <v>10</v>
      </c>
      <c r="H415" t="s">
        <v>10359</v>
      </c>
      <c r="I415" t="s">
        <v>9989</v>
      </c>
      <c r="J415" t="s">
        <v>9095</v>
      </c>
      <c r="K415" t="str">
        <f>_xlfn.XLOOKUP(Table2[[#This Row],[Security Code]],Table1[BSE Code],Table1[CODE],"",0)</f>
        <v/>
      </c>
      <c r="L415" t="str">
        <f>_xlfn.XLOOKUP(Table2[[#This Row],[Security Code]],Table3[Code],Table3[Code],"",0)</f>
        <v/>
      </c>
      <c r="M415" t="b">
        <f>IF(AND(Table2[[#This Row],[Quandl Code]]&lt;&gt;"",Table2[[#This Row],[Top100]]&lt;&gt;""),TRUE,FALSE)</f>
        <v>0</v>
      </c>
    </row>
    <row r="416" spans="1:13" hidden="1">
      <c r="A416">
        <v>500447</v>
      </c>
      <c r="C416" t="s">
        <v>10360</v>
      </c>
      <c r="D416" t="s">
        <v>10361</v>
      </c>
      <c r="E416" t="s">
        <v>9103</v>
      </c>
      <c r="F416" t="s">
        <v>9129</v>
      </c>
      <c r="G416">
        <v>10</v>
      </c>
      <c r="H416" t="s">
        <v>9130</v>
      </c>
      <c r="I416" t="s">
        <v>9105</v>
      </c>
      <c r="J416" t="s">
        <v>9095</v>
      </c>
      <c r="K416" t="str">
        <f>_xlfn.XLOOKUP(Table2[[#This Row],[Security Code]],Table1[BSE Code],Table1[CODE],"",0)</f>
        <v/>
      </c>
      <c r="L416" t="str">
        <f>_xlfn.XLOOKUP(Table2[[#This Row],[Security Code]],Table3[Code],Table3[Code],"",0)</f>
        <v/>
      </c>
      <c r="M416" t="b">
        <f>IF(AND(Table2[[#This Row],[Quandl Code]]&lt;&gt;"",Table2[[#This Row],[Top100]]&lt;&gt;""),TRUE,FALSE)</f>
        <v>0</v>
      </c>
    </row>
    <row r="417" spans="1:13" hidden="1">
      <c r="A417">
        <v>500448</v>
      </c>
      <c r="C417" t="s">
        <v>10362</v>
      </c>
      <c r="D417" t="s">
        <v>10363</v>
      </c>
      <c r="E417" t="s">
        <v>9103</v>
      </c>
      <c r="F417" t="s">
        <v>9129</v>
      </c>
      <c r="G417">
        <v>10</v>
      </c>
      <c r="H417" t="s">
        <v>10364</v>
      </c>
      <c r="I417" t="s">
        <v>9975</v>
      </c>
      <c r="J417" t="s">
        <v>9095</v>
      </c>
      <c r="K417" t="str">
        <f>_xlfn.XLOOKUP(Table2[[#This Row],[Security Code]],Table1[BSE Code],Table1[CODE],"",0)</f>
        <v/>
      </c>
      <c r="L417" t="str">
        <f>_xlfn.XLOOKUP(Table2[[#This Row],[Security Code]],Table3[Code],Table3[Code],"",0)</f>
        <v/>
      </c>
      <c r="M417" t="b">
        <f>IF(AND(Table2[[#This Row],[Quandl Code]]&lt;&gt;"",Table2[[#This Row],[Top100]]&lt;&gt;""),TRUE,FALSE)</f>
        <v>0</v>
      </c>
    </row>
    <row r="418" spans="1:13" hidden="1">
      <c r="A418">
        <v>500449</v>
      </c>
      <c r="C418" t="s">
        <v>10365</v>
      </c>
      <c r="D418" t="s">
        <v>10366</v>
      </c>
      <c r="E418" t="s">
        <v>9091</v>
      </c>
      <c r="F418" t="s">
        <v>9092</v>
      </c>
      <c r="G418">
        <v>10</v>
      </c>
      <c r="H418" t="s">
        <v>10367</v>
      </c>
      <c r="I418" t="s">
        <v>9134</v>
      </c>
      <c r="J418" t="s">
        <v>9095</v>
      </c>
      <c r="K418" t="str">
        <f>_xlfn.XLOOKUP(Table2[[#This Row],[Security Code]],Table1[BSE Code],Table1[CODE],"",0)</f>
        <v>BOM500449</v>
      </c>
      <c r="L418" t="str">
        <f>_xlfn.XLOOKUP(Table2[[#This Row],[Security Code]],Table3[Code],Table3[Code],"",0)</f>
        <v/>
      </c>
      <c r="M418" t="b">
        <f>IF(AND(Table2[[#This Row],[Quandl Code]]&lt;&gt;"",Table2[[#This Row],[Top100]]&lt;&gt;""),TRUE,FALSE)</f>
        <v>0</v>
      </c>
    </row>
    <row r="419" spans="1:13" hidden="1">
      <c r="A419">
        <v>500450</v>
      </c>
      <c r="C419" t="s">
        <v>10368</v>
      </c>
      <c r="D419" t="s">
        <v>10369</v>
      </c>
      <c r="E419" t="s">
        <v>9091</v>
      </c>
      <c r="F419" t="s">
        <v>9120</v>
      </c>
      <c r="G419">
        <v>10</v>
      </c>
      <c r="H419" t="s">
        <v>10370</v>
      </c>
      <c r="I419" t="s">
        <v>9311</v>
      </c>
      <c r="J419" t="s">
        <v>9095</v>
      </c>
      <c r="K419" t="str">
        <f>_xlfn.XLOOKUP(Table2[[#This Row],[Security Code]],Table1[BSE Code],Table1[CODE],"",0)</f>
        <v>BOM500450</v>
      </c>
      <c r="L419" t="str">
        <f>_xlfn.XLOOKUP(Table2[[#This Row],[Security Code]],Table3[Code],Table3[Code],"",0)</f>
        <v/>
      </c>
      <c r="M419" t="b">
        <f>IF(AND(Table2[[#This Row],[Quandl Code]]&lt;&gt;"",Table2[[#This Row],[Top100]]&lt;&gt;""),TRUE,FALSE)</f>
        <v>0</v>
      </c>
    </row>
    <row r="420" spans="1:13" hidden="1">
      <c r="A420">
        <v>500451</v>
      </c>
      <c r="C420" t="s">
        <v>10371</v>
      </c>
      <c r="D420" t="s">
        <v>10372</v>
      </c>
      <c r="E420" t="s">
        <v>9188</v>
      </c>
      <c r="F420" t="s">
        <v>9148</v>
      </c>
      <c r="G420">
        <v>10</v>
      </c>
      <c r="H420" t="s">
        <v>10373</v>
      </c>
      <c r="I420" t="s">
        <v>9160</v>
      </c>
      <c r="J420" t="s">
        <v>9095</v>
      </c>
      <c r="K420" t="str">
        <f>_xlfn.XLOOKUP(Table2[[#This Row],[Security Code]],Table1[BSE Code],Table1[CODE],"",0)</f>
        <v/>
      </c>
      <c r="L420" t="str">
        <f>_xlfn.XLOOKUP(Table2[[#This Row],[Security Code]],Table3[Code],Table3[Code],"",0)</f>
        <v/>
      </c>
      <c r="M420" t="b">
        <f>IF(AND(Table2[[#This Row],[Quandl Code]]&lt;&gt;"",Table2[[#This Row],[Top100]]&lt;&gt;""),TRUE,FALSE)</f>
        <v>0</v>
      </c>
    </row>
    <row r="421" spans="1:13" hidden="1">
      <c r="A421">
        <v>500452</v>
      </c>
      <c r="C421" t="s">
        <v>10374</v>
      </c>
      <c r="D421" t="s">
        <v>10375</v>
      </c>
      <c r="E421" t="s">
        <v>9103</v>
      </c>
      <c r="F421" t="s">
        <v>9108</v>
      </c>
      <c r="G421">
        <v>10</v>
      </c>
      <c r="H421" t="s">
        <v>10376</v>
      </c>
      <c r="I421" t="s">
        <v>9169</v>
      </c>
      <c r="J421" t="s">
        <v>9095</v>
      </c>
      <c r="K421" t="str">
        <f>_xlfn.XLOOKUP(Table2[[#This Row],[Security Code]],Table1[BSE Code],Table1[CODE],"",0)</f>
        <v/>
      </c>
      <c r="L421" t="str">
        <f>_xlfn.XLOOKUP(Table2[[#This Row],[Security Code]],Table3[Code],Table3[Code],"",0)</f>
        <v/>
      </c>
      <c r="M421" t="b">
        <f>IF(AND(Table2[[#This Row],[Quandl Code]]&lt;&gt;"",Table2[[#This Row],[Top100]]&lt;&gt;""),TRUE,FALSE)</f>
        <v>0</v>
      </c>
    </row>
    <row r="422" spans="1:13" hidden="1">
      <c r="A422">
        <v>500455</v>
      </c>
      <c r="C422" t="s">
        <v>10377</v>
      </c>
      <c r="D422" t="s">
        <v>10378</v>
      </c>
      <c r="E422" t="s">
        <v>9103</v>
      </c>
      <c r="F422" t="s">
        <v>9129</v>
      </c>
      <c r="G422">
        <v>10</v>
      </c>
      <c r="H422" t="s">
        <v>9130</v>
      </c>
      <c r="I422" t="s">
        <v>9105</v>
      </c>
      <c r="J422" t="s">
        <v>9095</v>
      </c>
      <c r="K422" t="str">
        <f>_xlfn.XLOOKUP(Table2[[#This Row],[Security Code]],Table1[BSE Code],Table1[CODE],"",0)</f>
        <v/>
      </c>
      <c r="L422" t="str">
        <f>_xlfn.XLOOKUP(Table2[[#This Row],[Security Code]],Table3[Code],Table3[Code],"",0)</f>
        <v/>
      </c>
      <c r="M422" t="b">
        <f>IF(AND(Table2[[#This Row],[Quandl Code]]&lt;&gt;"",Table2[[#This Row],[Top100]]&lt;&gt;""),TRUE,FALSE)</f>
        <v>0</v>
      </c>
    </row>
    <row r="423" spans="1:13" hidden="1">
      <c r="A423">
        <v>500456</v>
      </c>
      <c r="C423" t="s">
        <v>10379</v>
      </c>
      <c r="D423" t="s">
        <v>10380</v>
      </c>
      <c r="E423" t="s">
        <v>9091</v>
      </c>
      <c r="F423" t="s">
        <v>9120</v>
      </c>
      <c r="G423">
        <v>10</v>
      </c>
      <c r="H423" t="s">
        <v>10381</v>
      </c>
      <c r="I423" t="s">
        <v>10382</v>
      </c>
      <c r="J423" t="s">
        <v>9095</v>
      </c>
      <c r="K423" t="str">
        <f>_xlfn.XLOOKUP(Table2[[#This Row],[Security Code]],Table1[BSE Code],Table1[CODE],"",0)</f>
        <v>BOM500456</v>
      </c>
      <c r="L423" t="str">
        <f>_xlfn.XLOOKUP(Table2[[#This Row],[Security Code]],Table3[Code],Table3[Code],"",0)</f>
        <v/>
      </c>
      <c r="M423" t="b">
        <f>IF(AND(Table2[[#This Row],[Quandl Code]]&lt;&gt;"",Table2[[#This Row],[Top100]]&lt;&gt;""),TRUE,FALSE)</f>
        <v>0</v>
      </c>
    </row>
    <row r="424" spans="1:13" hidden="1">
      <c r="A424">
        <v>500457</v>
      </c>
      <c r="C424" t="s">
        <v>10383</v>
      </c>
      <c r="D424" t="s">
        <v>10384</v>
      </c>
      <c r="E424" t="s">
        <v>9103</v>
      </c>
      <c r="F424" t="s">
        <v>9214</v>
      </c>
      <c r="G424">
        <v>10</v>
      </c>
      <c r="H424" t="s">
        <v>9130</v>
      </c>
      <c r="I424" t="s">
        <v>9356</v>
      </c>
      <c r="J424" t="s">
        <v>9095</v>
      </c>
      <c r="K424" t="str">
        <f>_xlfn.XLOOKUP(Table2[[#This Row],[Security Code]],Table1[BSE Code],Table1[CODE],"",0)</f>
        <v/>
      </c>
      <c r="L424" t="str">
        <f>_xlfn.XLOOKUP(Table2[[#This Row],[Security Code]],Table3[Code],Table3[Code],"",0)</f>
        <v/>
      </c>
      <c r="M424" t="b">
        <f>IF(AND(Table2[[#This Row],[Quandl Code]]&lt;&gt;"",Table2[[#This Row],[Top100]]&lt;&gt;""),TRUE,FALSE)</f>
        <v>0</v>
      </c>
    </row>
    <row r="425" spans="1:13" hidden="1">
      <c r="A425">
        <v>500458</v>
      </c>
      <c r="C425" t="s">
        <v>10385</v>
      </c>
      <c r="D425" t="s">
        <v>10386</v>
      </c>
      <c r="E425" t="s">
        <v>9091</v>
      </c>
      <c r="F425" t="s">
        <v>9148</v>
      </c>
      <c r="G425">
        <v>10</v>
      </c>
      <c r="H425" t="s">
        <v>10387</v>
      </c>
      <c r="I425" t="s">
        <v>10388</v>
      </c>
      <c r="J425" t="s">
        <v>9095</v>
      </c>
      <c r="K425" t="str">
        <f>_xlfn.XLOOKUP(Table2[[#This Row],[Security Code]],Table1[BSE Code],Table1[CODE],"",0)</f>
        <v>BOM500458</v>
      </c>
      <c r="L425" t="str">
        <f>_xlfn.XLOOKUP(Table2[[#This Row],[Security Code]],Table3[Code],Table3[Code],"",0)</f>
        <v/>
      </c>
      <c r="M425" t="b">
        <f>IF(AND(Table2[[#This Row],[Quandl Code]]&lt;&gt;"",Table2[[#This Row],[Top100]]&lt;&gt;""),TRUE,FALSE)</f>
        <v>0</v>
      </c>
    </row>
    <row r="426" spans="1:13">
      <c r="A426">
        <v>500459</v>
      </c>
      <c r="C426" t="s">
        <v>10389</v>
      </c>
      <c r="D426" t="s">
        <v>10390</v>
      </c>
      <c r="E426" t="s">
        <v>9091</v>
      </c>
      <c r="F426" t="s">
        <v>9098</v>
      </c>
      <c r="G426">
        <v>10</v>
      </c>
      <c r="H426" t="s">
        <v>10391</v>
      </c>
      <c r="I426" t="s">
        <v>9390</v>
      </c>
      <c r="J426" t="s">
        <v>9095</v>
      </c>
      <c r="K426" t="str">
        <f>_xlfn.XLOOKUP(Table2[[#This Row],[Security Code]],Table1[BSE Code],Table1[CODE],"",0)</f>
        <v>BOM500459</v>
      </c>
      <c r="L426">
        <f>_xlfn.XLOOKUP(Table2[[#This Row],[Security Code]],Table3[Code],Table3[Code],"",0)</f>
        <v>500459</v>
      </c>
      <c r="M426" t="b">
        <f>IF(AND(Table2[[#This Row],[Quandl Code]]&lt;&gt;"",Table2[[#This Row],[Top100]]&lt;&gt;""),TRUE,FALSE)</f>
        <v>1</v>
      </c>
    </row>
    <row r="427" spans="1:13" hidden="1">
      <c r="A427">
        <v>500460</v>
      </c>
      <c r="C427" t="s">
        <v>10392</v>
      </c>
      <c r="D427" t="s">
        <v>10393</v>
      </c>
      <c r="E427" t="s">
        <v>9091</v>
      </c>
      <c r="F427" t="s">
        <v>9092</v>
      </c>
      <c r="G427">
        <v>10</v>
      </c>
      <c r="H427" t="s">
        <v>10394</v>
      </c>
      <c r="I427" t="s">
        <v>9241</v>
      </c>
      <c r="J427" t="s">
        <v>9095</v>
      </c>
      <c r="K427" t="str">
        <f>_xlfn.XLOOKUP(Table2[[#This Row],[Security Code]],Table1[BSE Code],Table1[CODE],"",0)</f>
        <v>BOM500460</v>
      </c>
      <c r="L427" t="str">
        <f>_xlfn.XLOOKUP(Table2[[#This Row],[Security Code]],Table3[Code],Table3[Code],"",0)</f>
        <v/>
      </c>
      <c r="M427" t="b">
        <f>IF(AND(Table2[[#This Row],[Quandl Code]]&lt;&gt;"",Table2[[#This Row],[Top100]]&lt;&gt;""),TRUE,FALSE)</f>
        <v>0</v>
      </c>
    </row>
    <row r="428" spans="1:13" hidden="1">
      <c r="A428">
        <v>500462</v>
      </c>
      <c r="C428" t="s">
        <v>10395</v>
      </c>
      <c r="D428" t="s">
        <v>10396</v>
      </c>
      <c r="E428" t="s">
        <v>9103</v>
      </c>
      <c r="F428" t="s">
        <v>9092</v>
      </c>
      <c r="G428">
        <v>10</v>
      </c>
      <c r="H428" t="s">
        <v>10397</v>
      </c>
      <c r="I428" t="s">
        <v>9105</v>
      </c>
      <c r="J428" t="s">
        <v>9095</v>
      </c>
      <c r="K428" t="str">
        <f>_xlfn.XLOOKUP(Table2[[#This Row],[Security Code]],Table1[BSE Code],Table1[CODE],"",0)</f>
        <v/>
      </c>
      <c r="L428" t="str">
        <f>_xlfn.XLOOKUP(Table2[[#This Row],[Security Code]],Table3[Code],Table3[Code],"",0)</f>
        <v/>
      </c>
      <c r="M428" t="b">
        <f>IF(AND(Table2[[#This Row],[Quandl Code]]&lt;&gt;"",Table2[[#This Row],[Top100]]&lt;&gt;""),TRUE,FALSE)</f>
        <v>0</v>
      </c>
    </row>
    <row r="429" spans="1:13" hidden="1">
      <c r="A429">
        <v>500463</v>
      </c>
      <c r="C429" t="s">
        <v>10398</v>
      </c>
      <c r="D429" t="s">
        <v>10399</v>
      </c>
      <c r="E429" t="s">
        <v>9091</v>
      </c>
      <c r="F429" t="s">
        <v>9167</v>
      </c>
      <c r="G429">
        <v>10</v>
      </c>
      <c r="H429" t="s">
        <v>10400</v>
      </c>
      <c r="I429" t="s">
        <v>9716</v>
      </c>
      <c r="J429" t="s">
        <v>9095</v>
      </c>
      <c r="K429" t="str">
        <f>_xlfn.XLOOKUP(Table2[[#This Row],[Security Code]],Table1[BSE Code],Table1[CODE],"",0)</f>
        <v>BOM500463</v>
      </c>
      <c r="L429" t="str">
        <f>_xlfn.XLOOKUP(Table2[[#This Row],[Security Code]],Table3[Code],Table3[Code],"",0)</f>
        <v/>
      </c>
      <c r="M429" t="b">
        <f>IF(AND(Table2[[#This Row],[Quandl Code]]&lt;&gt;"",Table2[[#This Row],[Top100]]&lt;&gt;""),TRUE,FALSE)</f>
        <v>0</v>
      </c>
    </row>
    <row r="430" spans="1:13" hidden="1">
      <c r="A430">
        <v>500464</v>
      </c>
      <c r="C430" t="s">
        <v>10401</v>
      </c>
      <c r="D430" t="s">
        <v>10402</v>
      </c>
      <c r="E430" t="s">
        <v>9091</v>
      </c>
      <c r="F430" t="s">
        <v>9092</v>
      </c>
      <c r="G430">
        <v>10</v>
      </c>
      <c r="H430" t="s">
        <v>10403</v>
      </c>
      <c r="I430" t="s">
        <v>9117</v>
      </c>
      <c r="J430" t="s">
        <v>9095</v>
      </c>
      <c r="K430" t="str">
        <f>_xlfn.XLOOKUP(Table2[[#This Row],[Security Code]],Table1[BSE Code],Table1[CODE],"",0)</f>
        <v>BOM500464</v>
      </c>
      <c r="L430" t="str">
        <f>_xlfn.XLOOKUP(Table2[[#This Row],[Security Code]],Table3[Code],Table3[Code],"",0)</f>
        <v/>
      </c>
      <c r="M430" t="b">
        <f>IF(AND(Table2[[#This Row],[Quandl Code]]&lt;&gt;"",Table2[[#This Row],[Top100]]&lt;&gt;""),TRUE,FALSE)</f>
        <v>0</v>
      </c>
    </row>
    <row r="431" spans="1:13" hidden="1">
      <c r="A431">
        <v>500465</v>
      </c>
      <c r="C431" t="s">
        <v>10404</v>
      </c>
      <c r="D431" t="s">
        <v>10405</v>
      </c>
      <c r="E431" t="s">
        <v>9188</v>
      </c>
      <c r="F431" t="s">
        <v>9129</v>
      </c>
      <c r="G431">
        <v>10</v>
      </c>
      <c r="H431" t="s">
        <v>10406</v>
      </c>
      <c r="I431" t="s">
        <v>10407</v>
      </c>
      <c r="J431" t="s">
        <v>9095</v>
      </c>
      <c r="K431" t="str">
        <f>_xlfn.XLOOKUP(Table2[[#This Row],[Security Code]],Table1[BSE Code],Table1[CODE],"",0)</f>
        <v>BOM500465</v>
      </c>
      <c r="L431" t="str">
        <f>_xlfn.XLOOKUP(Table2[[#This Row],[Security Code]],Table3[Code],Table3[Code],"",0)</f>
        <v/>
      </c>
      <c r="M431" t="b">
        <f>IF(AND(Table2[[#This Row],[Quandl Code]]&lt;&gt;"",Table2[[#This Row],[Top100]]&lt;&gt;""),TRUE,FALSE)</f>
        <v>0</v>
      </c>
    </row>
    <row r="432" spans="1:13" hidden="1">
      <c r="A432">
        <v>500466</v>
      </c>
      <c r="C432" t="s">
        <v>10408</v>
      </c>
      <c r="D432" t="s">
        <v>10409</v>
      </c>
      <c r="E432" t="s">
        <v>9103</v>
      </c>
      <c r="F432" t="s">
        <v>9214</v>
      </c>
      <c r="G432">
        <v>10</v>
      </c>
      <c r="H432" t="s">
        <v>9130</v>
      </c>
      <c r="I432" t="s">
        <v>9142</v>
      </c>
      <c r="J432" t="s">
        <v>9095</v>
      </c>
      <c r="K432" t="str">
        <f>_xlfn.XLOOKUP(Table2[[#This Row],[Security Code]],Table1[BSE Code],Table1[CODE],"",0)</f>
        <v/>
      </c>
      <c r="L432" t="str">
        <f>_xlfn.XLOOKUP(Table2[[#This Row],[Security Code]],Table3[Code],Table3[Code],"",0)</f>
        <v/>
      </c>
      <c r="M432" t="b">
        <f>IF(AND(Table2[[#This Row],[Quandl Code]]&lt;&gt;"",Table2[[#This Row],[Top100]]&lt;&gt;""),TRUE,FALSE)</f>
        <v>0</v>
      </c>
    </row>
    <row r="433" spans="1:13" hidden="1">
      <c r="A433">
        <v>500467</v>
      </c>
      <c r="C433" t="s">
        <v>10410</v>
      </c>
      <c r="D433" t="s">
        <v>10411</v>
      </c>
      <c r="E433" t="s">
        <v>9091</v>
      </c>
      <c r="F433" t="s">
        <v>9092</v>
      </c>
      <c r="G433">
        <v>10</v>
      </c>
      <c r="H433" t="s">
        <v>10412</v>
      </c>
      <c r="I433" t="s">
        <v>9604</v>
      </c>
      <c r="J433" t="s">
        <v>9095</v>
      </c>
      <c r="K433" t="str">
        <f>_xlfn.XLOOKUP(Table2[[#This Row],[Security Code]],Table1[BSE Code],Table1[CODE],"",0)</f>
        <v>BOM500467</v>
      </c>
      <c r="L433" t="str">
        <f>_xlfn.XLOOKUP(Table2[[#This Row],[Security Code]],Table3[Code],Table3[Code],"",0)</f>
        <v/>
      </c>
      <c r="M433" t="b">
        <f>IF(AND(Table2[[#This Row],[Quandl Code]]&lt;&gt;"",Table2[[#This Row],[Top100]]&lt;&gt;""),TRUE,FALSE)</f>
        <v>0</v>
      </c>
    </row>
    <row r="434" spans="1:13" hidden="1">
      <c r="A434">
        <v>500468</v>
      </c>
      <c r="C434" t="s">
        <v>10413</v>
      </c>
      <c r="D434" t="s">
        <v>10414</v>
      </c>
      <c r="E434" t="s">
        <v>9103</v>
      </c>
      <c r="F434" t="s">
        <v>9129</v>
      </c>
      <c r="G434">
        <v>10</v>
      </c>
      <c r="H434" t="s">
        <v>9130</v>
      </c>
      <c r="I434" t="s">
        <v>9105</v>
      </c>
      <c r="J434" t="s">
        <v>9095</v>
      </c>
      <c r="K434" t="str">
        <f>_xlfn.XLOOKUP(Table2[[#This Row],[Security Code]],Table1[BSE Code],Table1[CODE],"",0)</f>
        <v/>
      </c>
      <c r="L434" t="str">
        <f>_xlfn.XLOOKUP(Table2[[#This Row],[Security Code]],Table3[Code],Table3[Code],"",0)</f>
        <v/>
      </c>
      <c r="M434" t="b">
        <f>IF(AND(Table2[[#This Row],[Quandl Code]]&lt;&gt;"",Table2[[#This Row],[Top100]]&lt;&gt;""),TRUE,FALSE)</f>
        <v>0</v>
      </c>
    </row>
    <row r="435" spans="1:13" hidden="1">
      <c r="A435">
        <v>500469</v>
      </c>
      <c r="C435" t="s">
        <v>10415</v>
      </c>
      <c r="D435" t="s">
        <v>10416</v>
      </c>
      <c r="E435" t="s">
        <v>9091</v>
      </c>
      <c r="F435" t="s">
        <v>9098</v>
      </c>
      <c r="G435">
        <v>2</v>
      </c>
      <c r="H435" t="s">
        <v>10417</v>
      </c>
      <c r="I435" t="s">
        <v>9156</v>
      </c>
      <c r="J435" t="s">
        <v>9095</v>
      </c>
      <c r="K435" t="str">
        <f>_xlfn.XLOOKUP(Table2[[#This Row],[Security Code]],Table1[BSE Code],Table1[CODE],"",0)</f>
        <v>BOM500469</v>
      </c>
      <c r="L435" t="str">
        <f>_xlfn.XLOOKUP(Table2[[#This Row],[Security Code]],Table3[Code],Table3[Code],"",0)</f>
        <v/>
      </c>
      <c r="M435" t="b">
        <f>IF(AND(Table2[[#This Row],[Quandl Code]]&lt;&gt;"",Table2[[#This Row],[Top100]]&lt;&gt;""),TRUE,FALSE)</f>
        <v>0</v>
      </c>
    </row>
    <row r="436" spans="1:13">
      <c r="A436">
        <v>500470</v>
      </c>
      <c r="C436" t="s">
        <v>10418</v>
      </c>
      <c r="D436" t="s">
        <v>10419</v>
      </c>
      <c r="E436" t="s">
        <v>9091</v>
      </c>
      <c r="F436" t="s">
        <v>9098</v>
      </c>
      <c r="G436">
        <v>10</v>
      </c>
      <c r="H436" t="s">
        <v>10420</v>
      </c>
      <c r="I436" t="s">
        <v>9241</v>
      </c>
      <c r="J436" t="s">
        <v>9095</v>
      </c>
      <c r="K436" t="str">
        <f>_xlfn.XLOOKUP(Table2[[#This Row],[Security Code]],Table1[BSE Code],Table1[CODE],"",0)</f>
        <v>BOM500470</v>
      </c>
      <c r="L436">
        <f>_xlfn.XLOOKUP(Table2[[#This Row],[Security Code]],Table3[Code],Table3[Code],"",0)</f>
        <v>500470</v>
      </c>
      <c r="M436" t="b">
        <f>IF(AND(Table2[[#This Row],[Quandl Code]]&lt;&gt;"",Table2[[#This Row],[Top100]]&lt;&gt;""),TRUE,FALSE)</f>
        <v>1</v>
      </c>
    </row>
    <row r="437" spans="1:13" hidden="1">
      <c r="A437">
        <v>500472</v>
      </c>
      <c r="C437" t="s">
        <v>10421</v>
      </c>
      <c r="D437" t="s">
        <v>10422</v>
      </c>
      <c r="E437" t="s">
        <v>9091</v>
      </c>
      <c r="F437" t="s">
        <v>9098</v>
      </c>
      <c r="G437">
        <v>10</v>
      </c>
      <c r="H437" t="s">
        <v>10423</v>
      </c>
      <c r="I437" t="s">
        <v>9503</v>
      </c>
      <c r="J437" t="s">
        <v>9095</v>
      </c>
      <c r="K437" t="str">
        <f>_xlfn.XLOOKUP(Table2[[#This Row],[Security Code]],Table1[BSE Code],Table1[CODE],"",0)</f>
        <v>BOM500472</v>
      </c>
      <c r="L437" t="str">
        <f>_xlfn.XLOOKUP(Table2[[#This Row],[Security Code]],Table3[Code],Table3[Code],"",0)</f>
        <v/>
      </c>
      <c r="M437" t="b">
        <f>IF(AND(Table2[[#This Row],[Quandl Code]]&lt;&gt;"",Table2[[#This Row],[Top100]]&lt;&gt;""),TRUE,FALSE)</f>
        <v>0</v>
      </c>
    </row>
    <row r="438" spans="1:13" hidden="1">
      <c r="A438">
        <v>500477</v>
      </c>
      <c r="C438" t="s">
        <v>10424</v>
      </c>
      <c r="D438" t="s">
        <v>10425</v>
      </c>
      <c r="E438" t="s">
        <v>9091</v>
      </c>
      <c r="F438" t="s">
        <v>9098</v>
      </c>
      <c r="G438">
        <v>1</v>
      </c>
      <c r="H438" t="s">
        <v>10426</v>
      </c>
      <c r="I438" t="s">
        <v>9251</v>
      </c>
      <c r="J438" t="s">
        <v>9095</v>
      </c>
      <c r="K438" t="str">
        <f>_xlfn.XLOOKUP(Table2[[#This Row],[Security Code]],Table1[BSE Code],Table1[CODE],"",0)</f>
        <v>BOM500477</v>
      </c>
      <c r="L438" t="str">
        <f>_xlfn.XLOOKUP(Table2[[#This Row],[Security Code]],Table3[Code],Table3[Code],"",0)</f>
        <v/>
      </c>
      <c r="M438" t="b">
        <f>IF(AND(Table2[[#This Row],[Quandl Code]]&lt;&gt;"",Table2[[#This Row],[Top100]]&lt;&gt;""),TRUE,FALSE)</f>
        <v>0</v>
      </c>
    </row>
    <row r="439" spans="1:13" hidden="1">
      <c r="A439">
        <v>500480</v>
      </c>
      <c r="C439" t="s">
        <v>10427</v>
      </c>
      <c r="D439" t="s">
        <v>10428</v>
      </c>
      <c r="E439" t="s">
        <v>9091</v>
      </c>
      <c r="F439" t="s">
        <v>9098</v>
      </c>
      <c r="G439">
        <v>2</v>
      </c>
      <c r="H439" t="s">
        <v>10429</v>
      </c>
      <c r="I439" t="s">
        <v>9245</v>
      </c>
      <c r="J439" t="s">
        <v>9095</v>
      </c>
      <c r="K439" t="str">
        <f>_xlfn.XLOOKUP(Table2[[#This Row],[Security Code]],Table1[BSE Code],Table1[CODE],"",0)</f>
        <v>BOM500480</v>
      </c>
      <c r="L439" t="str">
        <f>_xlfn.XLOOKUP(Table2[[#This Row],[Security Code]],Table3[Code],Table3[Code],"",0)</f>
        <v/>
      </c>
      <c r="M439" t="b">
        <f>IF(AND(Table2[[#This Row],[Quandl Code]]&lt;&gt;"",Table2[[#This Row],[Top100]]&lt;&gt;""),TRUE,FALSE)</f>
        <v>0</v>
      </c>
    </row>
    <row r="440" spans="1:13" hidden="1">
      <c r="A440">
        <v>500483</v>
      </c>
      <c r="C440" t="s">
        <v>10430</v>
      </c>
      <c r="D440" t="s">
        <v>10431</v>
      </c>
      <c r="E440" t="s">
        <v>9091</v>
      </c>
      <c r="F440" t="s">
        <v>9092</v>
      </c>
      <c r="G440">
        <v>10</v>
      </c>
      <c r="H440" t="s">
        <v>10432</v>
      </c>
      <c r="I440" t="s">
        <v>10433</v>
      </c>
      <c r="J440" t="s">
        <v>9095</v>
      </c>
      <c r="K440" t="str">
        <f>_xlfn.XLOOKUP(Table2[[#This Row],[Security Code]],Table1[BSE Code],Table1[CODE],"",0)</f>
        <v>BOM500483</v>
      </c>
      <c r="L440" t="str">
        <f>_xlfn.XLOOKUP(Table2[[#This Row],[Security Code]],Table3[Code],Table3[Code],"",0)</f>
        <v/>
      </c>
      <c r="M440" t="b">
        <f>IF(AND(Table2[[#This Row],[Quandl Code]]&lt;&gt;"",Table2[[#This Row],[Top100]]&lt;&gt;""),TRUE,FALSE)</f>
        <v>0</v>
      </c>
    </row>
    <row r="441" spans="1:13">
      <c r="A441">
        <v>500488</v>
      </c>
      <c r="C441" t="s">
        <v>10434</v>
      </c>
      <c r="D441" t="s">
        <v>10435</v>
      </c>
      <c r="E441" t="s">
        <v>9091</v>
      </c>
      <c r="F441" t="s">
        <v>9098</v>
      </c>
      <c r="G441">
        <v>10</v>
      </c>
      <c r="H441" t="s">
        <v>10436</v>
      </c>
      <c r="I441" t="s">
        <v>9122</v>
      </c>
      <c r="J441" t="s">
        <v>9095</v>
      </c>
      <c r="K441" t="str">
        <f>_xlfn.XLOOKUP(Table2[[#This Row],[Security Code]],Table1[BSE Code],Table1[CODE],"",0)</f>
        <v>BOM500488</v>
      </c>
      <c r="L441">
        <f>_xlfn.XLOOKUP(Table2[[#This Row],[Security Code]],Table3[Code],Table3[Code],"",0)</f>
        <v>500488</v>
      </c>
      <c r="M441" t="b">
        <f>IF(AND(Table2[[#This Row],[Quandl Code]]&lt;&gt;"",Table2[[#This Row],[Top100]]&lt;&gt;""),TRUE,FALSE)</f>
        <v>1</v>
      </c>
    </row>
    <row r="442" spans="1:13">
      <c r="A442">
        <v>500490</v>
      </c>
      <c r="C442" t="s">
        <v>10437</v>
      </c>
      <c r="D442" t="s">
        <v>10438</v>
      </c>
      <c r="E442" t="s">
        <v>9091</v>
      </c>
      <c r="F442" t="s">
        <v>9098</v>
      </c>
      <c r="G442">
        <v>10</v>
      </c>
      <c r="H442" t="s">
        <v>10439</v>
      </c>
      <c r="I442" t="s">
        <v>9284</v>
      </c>
      <c r="J442" t="s">
        <v>9095</v>
      </c>
      <c r="K442" t="str">
        <f>_xlfn.XLOOKUP(Table2[[#This Row],[Security Code]],Table1[BSE Code],Table1[CODE],"",0)</f>
        <v>BOM500490</v>
      </c>
      <c r="L442">
        <f>_xlfn.XLOOKUP(Table2[[#This Row],[Security Code]],Table3[Code],Table3[Code],"",0)</f>
        <v>500490</v>
      </c>
      <c r="M442" t="b">
        <f>IF(AND(Table2[[#This Row],[Quandl Code]]&lt;&gt;"",Table2[[#This Row],[Top100]]&lt;&gt;""),TRUE,FALSE)</f>
        <v>1</v>
      </c>
    </row>
    <row r="443" spans="1:13" hidden="1">
      <c r="A443">
        <v>500493</v>
      </c>
      <c r="C443" t="s">
        <v>10440</v>
      </c>
      <c r="D443" t="s">
        <v>10441</v>
      </c>
      <c r="E443" t="s">
        <v>9091</v>
      </c>
      <c r="F443" t="s">
        <v>9098</v>
      </c>
      <c r="G443">
        <v>2</v>
      </c>
      <c r="H443" t="s">
        <v>10442</v>
      </c>
      <c r="I443" t="s">
        <v>10038</v>
      </c>
      <c r="J443" t="s">
        <v>9095</v>
      </c>
      <c r="K443" t="str">
        <f>_xlfn.XLOOKUP(Table2[[#This Row],[Security Code]],Table1[BSE Code],Table1[CODE],"",0)</f>
        <v>BOM500493</v>
      </c>
      <c r="L443" t="str">
        <f>_xlfn.XLOOKUP(Table2[[#This Row],[Security Code]],Table3[Code],Table3[Code],"",0)</f>
        <v/>
      </c>
      <c r="M443" t="b">
        <f>IF(AND(Table2[[#This Row],[Quandl Code]]&lt;&gt;"",Table2[[#This Row],[Top100]]&lt;&gt;""),TRUE,FALSE)</f>
        <v>0</v>
      </c>
    </row>
    <row r="444" spans="1:13" hidden="1">
      <c r="A444">
        <v>500495</v>
      </c>
      <c r="C444" t="s">
        <v>10443</v>
      </c>
      <c r="D444" t="s">
        <v>10444</v>
      </c>
      <c r="E444" t="s">
        <v>9091</v>
      </c>
      <c r="F444" t="s">
        <v>9098</v>
      </c>
      <c r="G444">
        <v>10</v>
      </c>
      <c r="H444" t="s">
        <v>10445</v>
      </c>
      <c r="I444" t="s">
        <v>9251</v>
      </c>
      <c r="J444" t="s">
        <v>9095</v>
      </c>
      <c r="K444" t="str">
        <f>_xlfn.XLOOKUP(Table2[[#This Row],[Security Code]],Table1[BSE Code],Table1[CODE],"",0)</f>
        <v>BOM500495</v>
      </c>
      <c r="L444" t="str">
        <f>_xlfn.XLOOKUP(Table2[[#This Row],[Security Code]],Table3[Code],Table3[Code],"",0)</f>
        <v/>
      </c>
      <c r="M444" t="b">
        <f>IF(AND(Table2[[#This Row],[Quandl Code]]&lt;&gt;"",Table2[[#This Row],[Top100]]&lt;&gt;""),TRUE,FALSE)</f>
        <v>0</v>
      </c>
    </row>
    <row r="445" spans="1:13" hidden="1">
      <c r="A445">
        <v>500500</v>
      </c>
      <c r="C445" t="s">
        <v>10446</v>
      </c>
      <c r="D445" t="s">
        <v>10447</v>
      </c>
      <c r="E445" t="s">
        <v>9091</v>
      </c>
      <c r="F445" t="s">
        <v>9092</v>
      </c>
      <c r="G445">
        <v>5</v>
      </c>
      <c r="H445" t="s">
        <v>10448</v>
      </c>
      <c r="I445" t="s">
        <v>9201</v>
      </c>
      <c r="J445" t="s">
        <v>9095</v>
      </c>
      <c r="K445" t="str">
        <f>_xlfn.XLOOKUP(Table2[[#This Row],[Security Code]],Table1[BSE Code],Table1[CODE],"",0)</f>
        <v>BOM500500</v>
      </c>
      <c r="L445" t="str">
        <f>_xlfn.XLOOKUP(Table2[[#This Row],[Security Code]],Table3[Code],Table3[Code],"",0)</f>
        <v/>
      </c>
      <c r="M445" t="b">
        <f>IF(AND(Table2[[#This Row],[Quandl Code]]&lt;&gt;"",Table2[[#This Row],[Top100]]&lt;&gt;""),TRUE,FALSE)</f>
        <v>0</v>
      </c>
    </row>
    <row r="446" spans="1:13">
      <c r="A446">
        <v>500510</v>
      </c>
      <c r="C446" t="s">
        <v>10449</v>
      </c>
      <c r="D446" t="s">
        <v>10450</v>
      </c>
      <c r="E446" t="s">
        <v>9091</v>
      </c>
      <c r="F446" t="s">
        <v>9098</v>
      </c>
      <c r="G446">
        <v>2</v>
      </c>
      <c r="H446" t="s">
        <v>10451</v>
      </c>
      <c r="I446" t="s">
        <v>9182</v>
      </c>
      <c r="J446" t="s">
        <v>9095</v>
      </c>
      <c r="K446" t="str">
        <f>_xlfn.XLOOKUP(Table2[[#This Row],[Security Code]],Table1[BSE Code],Table1[CODE],"",0)</f>
        <v>BOM500510</v>
      </c>
      <c r="L446">
        <f>_xlfn.XLOOKUP(Table2[[#This Row],[Security Code]],Table3[Code],Table3[Code],"",0)</f>
        <v>500510</v>
      </c>
      <c r="M446" t="b">
        <f>IF(AND(Table2[[#This Row],[Quandl Code]]&lt;&gt;"",Table2[[#This Row],[Top100]]&lt;&gt;""),TRUE,FALSE)</f>
        <v>1</v>
      </c>
    </row>
    <row r="447" spans="1:13">
      <c r="A447">
        <v>500520</v>
      </c>
      <c r="C447" t="s">
        <v>10452</v>
      </c>
      <c r="D447" t="s">
        <v>10453</v>
      </c>
      <c r="E447" t="s">
        <v>9091</v>
      </c>
      <c r="F447" t="s">
        <v>9098</v>
      </c>
      <c r="G447">
        <v>5</v>
      </c>
      <c r="H447" t="s">
        <v>10454</v>
      </c>
      <c r="I447" t="s">
        <v>9201</v>
      </c>
      <c r="J447" t="s">
        <v>9095</v>
      </c>
      <c r="K447" t="str">
        <f>_xlfn.XLOOKUP(Table2[[#This Row],[Security Code]],Table1[BSE Code],Table1[CODE],"",0)</f>
        <v>BOM500520</v>
      </c>
      <c r="L447">
        <f>_xlfn.XLOOKUP(Table2[[#This Row],[Security Code]],Table3[Code],Table3[Code],"",0)</f>
        <v>500520</v>
      </c>
      <c r="M447" t="b">
        <f>IF(AND(Table2[[#This Row],[Quandl Code]]&lt;&gt;"",Table2[[#This Row],[Top100]]&lt;&gt;""),TRUE,FALSE)</f>
        <v>1</v>
      </c>
    </row>
    <row r="448" spans="1:13">
      <c r="A448">
        <v>500530</v>
      </c>
      <c r="C448" t="s">
        <v>10455</v>
      </c>
      <c r="D448" t="s">
        <v>10456</v>
      </c>
      <c r="E448" t="s">
        <v>9091</v>
      </c>
      <c r="F448" t="s">
        <v>9098</v>
      </c>
      <c r="G448">
        <v>10</v>
      </c>
      <c r="H448" t="s">
        <v>10457</v>
      </c>
      <c r="I448" t="s">
        <v>9117</v>
      </c>
      <c r="J448" t="s">
        <v>9095</v>
      </c>
      <c r="K448" t="str">
        <f>_xlfn.XLOOKUP(Table2[[#This Row],[Security Code]],Table1[BSE Code],Table1[CODE],"",0)</f>
        <v>BOM500530</v>
      </c>
      <c r="L448">
        <f>_xlfn.XLOOKUP(Table2[[#This Row],[Security Code]],Table3[Code],Table3[Code],"",0)</f>
        <v>500530</v>
      </c>
      <c r="M448" t="b">
        <f>IF(AND(Table2[[#This Row],[Quandl Code]]&lt;&gt;"",Table2[[#This Row],[Top100]]&lt;&gt;""),TRUE,FALSE)</f>
        <v>1</v>
      </c>
    </row>
    <row r="449" spans="1:13" hidden="1">
      <c r="A449">
        <v>500540</v>
      </c>
      <c r="C449" t="s">
        <v>10458</v>
      </c>
      <c r="D449" t="s">
        <v>10459</v>
      </c>
      <c r="E449" t="s">
        <v>9091</v>
      </c>
      <c r="F449" t="s">
        <v>9092</v>
      </c>
      <c r="G449">
        <v>10</v>
      </c>
      <c r="H449" t="s">
        <v>10460</v>
      </c>
      <c r="I449" t="s">
        <v>9245</v>
      </c>
      <c r="J449" t="s">
        <v>9095</v>
      </c>
      <c r="K449" t="str">
        <f>_xlfn.XLOOKUP(Table2[[#This Row],[Security Code]],Table1[BSE Code],Table1[CODE],"",0)</f>
        <v>BOM500540</v>
      </c>
      <c r="L449" t="str">
        <f>_xlfn.XLOOKUP(Table2[[#This Row],[Security Code]],Table3[Code],Table3[Code],"",0)</f>
        <v/>
      </c>
      <c r="M449" t="b">
        <f>IF(AND(Table2[[#This Row],[Quandl Code]]&lt;&gt;"",Table2[[#This Row],[Top100]]&lt;&gt;""),TRUE,FALSE)</f>
        <v>0</v>
      </c>
    </row>
    <row r="450" spans="1:13">
      <c r="A450">
        <v>500547</v>
      </c>
      <c r="C450" t="s">
        <v>10461</v>
      </c>
      <c r="D450" t="s">
        <v>10462</v>
      </c>
      <c r="E450" t="s">
        <v>9091</v>
      </c>
      <c r="F450" t="s">
        <v>9098</v>
      </c>
      <c r="G450">
        <v>10</v>
      </c>
      <c r="H450" t="s">
        <v>10463</v>
      </c>
      <c r="I450" t="s">
        <v>9416</v>
      </c>
      <c r="J450" t="s">
        <v>9095</v>
      </c>
      <c r="K450" t="str">
        <f>_xlfn.XLOOKUP(Table2[[#This Row],[Security Code]],Table1[BSE Code],Table1[CODE],"",0)</f>
        <v>BOM500547</v>
      </c>
      <c r="L450">
        <f>_xlfn.XLOOKUP(Table2[[#This Row],[Security Code]],Table3[Code],Table3[Code],"",0)</f>
        <v>500547</v>
      </c>
      <c r="M450" t="b">
        <f>IF(AND(Table2[[#This Row],[Quandl Code]]&lt;&gt;"",Table2[[#This Row],[Top100]]&lt;&gt;""),TRUE,FALSE)</f>
        <v>1</v>
      </c>
    </row>
    <row r="451" spans="1:13">
      <c r="A451">
        <v>500550</v>
      </c>
      <c r="C451" t="s">
        <v>10464</v>
      </c>
      <c r="D451" t="s">
        <v>10465</v>
      </c>
      <c r="E451" t="s">
        <v>9091</v>
      </c>
      <c r="F451" t="s">
        <v>9098</v>
      </c>
      <c r="G451">
        <v>2</v>
      </c>
      <c r="H451" t="s">
        <v>10466</v>
      </c>
      <c r="I451" t="s">
        <v>9094</v>
      </c>
      <c r="J451" t="s">
        <v>9095</v>
      </c>
      <c r="K451" t="str">
        <f>_xlfn.XLOOKUP(Table2[[#This Row],[Security Code]],Table1[BSE Code],Table1[CODE],"",0)</f>
        <v>BOM500550</v>
      </c>
      <c r="L451">
        <f>_xlfn.XLOOKUP(Table2[[#This Row],[Security Code]],Table3[Code],Table3[Code],"",0)</f>
        <v>500550</v>
      </c>
      <c r="M451" t="b">
        <f>IF(AND(Table2[[#This Row],[Quandl Code]]&lt;&gt;"",Table2[[#This Row],[Top100]]&lt;&gt;""),TRUE,FALSE)</f>
        <v>1</v>
      </c>
    </row>
    <row r="452" spans="1:13" hidden="1">
      <c r="A452">
        <v>500560</v>
      </c>
      <c r="C452" t="s">
        <v>10467</v>
      </c>
      <c r="D452" t="s">
        <v>10468</v>
      </c>
      <c r="E452" t="s">
        <v>9103</v>
      </c>
      <c r="F452" t="s">
        <v>9092</v>
      </c>
      <c r="G452">
        <v>10</v>
      </c>
      <c r="H452" t="s">
        <v>10469</v>
      </c>
      <c r="I452" t="s">
        <v>9105</v>
      </c>
      <c r="J452" t="s">
        <v>9095</v>
      </c>
      <c r="K452" t="str">
        <f>_xlfn.XLOOKUP(Table2[[#This Row],[Security Code]],Table1[BSE Code],Table1[CODE],"",0)</f>
        <v/>
      </c>
      <c r="L452" t="str">
        <f>_xlfn.XLOOKUP(Table2[[#This Row],[Security Code]],Table3[Code],Table3[Code],"",0)</f>
        <v/>
      </c>
      <c r="M452" t="b">
        <f>IF(AND(Table2[[#This Row],[Quandl Code]]&lt;&gt;"",Table2[[#This Row],[Top100]]&lt;&gt;""),TRUE,FALSE)</f>
        <v>0</v>
      </c>
    </row>
    <row r="453" spans="1:13">
      <c r="A453">
        <v>500570</v>
      </c>
      <c r="C453" t="s">
        <v>10470</v>
      </c>
      <c r="D453" t="s">
        <v>10471</v>
      </c>
      <c r="E453" t="s">
        <v>9091</v>
      </c>
      <c r="F453" t="s">
        <v>9098</v>
      </c>
      <c r="G453">
        <v>2</v>
      </c>
      <c r="H453" t="s">
        <v>10472</v>
      </c>
      <c r="I453" t="s">
        <v>9251</v>
      </c>
      <c r="J453" t="s">
        <v>9095</v>
      </c>
      <c r="K453" t="str">
        <f>_xlfn.XLOOKUP(Table2[[#This Row],[Security Code]],Table1[BSE Code],Table1[CODE],"",0)</f>
        <v>BOM500570</v>
      </c>
      <c r="L453">
        <f>_xlfn.XLOOKUP(Table2[[#This Row],[Security Code]],Table3[Code],Table3[Code],"",0)</f>
        <v>500570</v>
      </c>
      <c r="M453" t="b">
        <f>IF(AND(Table2[[#This Row],[Quandl Code]]&lt;&gt;"",Table2[[#This Row],[Top100]]&lt;&gt;""),TRUE,FALSE)</f>
        <v>1</v>
      </c>
    </row>
    <row r="454" spans="1:13" hidden="1">
      <c r="A454">
        <v>500575</v>
      </c>
      <c r="C454" t="s">
        <v>10473</v>
      </c>
      <c r="D454" t="s">
        <v>10474</v>
      </c>
      <c r="E454" t="s">
        <v>9091</v>
      </c>
      <c r="F454" t="s">
        <v>9098</v>
      </c>
      <c r="G454">
        <v>1</v>
      </c>
      <c r="H454" t="s">
        <v>10475</v>
      </c>
      <c r="I454" t="s">
        <v>9304</v>
      </c>
      <c r="J454" t="s">
        <v>9095</v>
      </c>
      <c r="K454" t="str">
        <f>_xlfn.XLOOKUP(Table2[[#This Row],[Security Code]],Table1[BSE Code],Table1[CODE],"",0)</f>
        <v>BOM500575</v>
      </c>
      <c r="L454" t="str">
        <f>_xlfn.XLOOKUP(Table2[[#This Row],[Security Code]],Table3[Code],Table3[Code],"",0)</f>
        <v/>
      </c>
      <c r="M454" t="b">
        <f>IF(AND(Table2[[#This Row],[Quandl Code]]&lt;&gt;"",Table2[[#This Row],[Top100]]&lt;&gt;""),TRUE,FALSE)</f>
        <v>0</v>
      </c>
    </row>
    <row r="455" spans="1:13" hidden="1">
      <c r="A455">
        <v>500620</v>
      </c>
      <c r="C455" t="s">
        <v>10476</v>
      </c>
      <c r="D455" t="s">
        <v>10477</v>
      </c>
      <c r="E455" t="s">
        <v>9091</v>
      </c>
      <c r="F455" t="s">
        <v>9098</v>
      </c>
      <c r="G455">
        <v>10</v>
      </c>
      <c r="H455" t="s">
        <v>10478</v>
      </c>
      <c r="I455" t="s">
        <v>10407</v>
      </c>
      <c r="J455" t="s">
        <v>9095</v>
      </c>
      <c r="K455" t="str">
        <f>_xlfn.XLOOKUP(Table2[[#This Row],[Security Code]],Table1[BSE Code],Table1[CODE],"",0)</f>
        <v>BOM500620</v>
      </c>
      <c r="L455" t="str">
        <f>_xlfn.XLOOKUP(Table2[[#This Row],[Security Code]],Table3[Code],Table3[Code],"",0)</f>
        <v/>
      </c>
      <c r="M455" t="b">
        <f>IF(AND(Table2[[#This Row],[Quandl Code]]&lt;&gt;"",Table2[[#This Row],[Top100]]&lt;&gt;""),TRUE,FALSE)</f>
        <v>0</v>
      </c>
    </row>
    <row r="456" spans="1:13" hidden="1">
      <c r="A456">
        <v>500627</v>
      </c>
      <c r="C456" t="s">
        <v>10479</v>
      </c>
      <c r="D456" t="s">
        <v>10480</v>
      </c>
      <c r="E456" t="s">
        <v>9103</v>
      </c>
      <c r="F456" t="s">
        <v>9092</v>
      </c>
      <c r="G456">
        <v>10</v>
      </c>
      <c r="H456" t="s">
        <v>10481</v>
      </c>
      <c r="I456" t="s">
        <v>9105</v>
      </c>
      <c r="J456" t="s">
        <v>9095</v>
      </c>
      <c r="K456" t="str">
        <f>_xlfn.XLOOKUP(Table2[[#This Row],[Security Code]],Table1[BSE Code],Table1[CODE],"",0)</f>
        <v/>
      </c>
      <c r="L456" t="str">
        <f>_xlfn.XLOOKUP(Table2[[#This Row],[Security Code]],Table3[Code],Table3[Code],"",0)</f>
        <v/>
      </c>
      <c r="M456" t="b">
        <f>IF(AND(Table2[[#This Row],[Quandl Code]]&lt;&gt;"",Table2[[#This Row],[Top100]]&lt;&gt;""),TRUE,FALSE)</f>
        <v>0</v>
      </c>
    </row>
    <row r="457" spans="1:13" hidden="1">
      <c r="A457">
        <v>500630</v>
      </c>
      <c r="C457" t="s">
        <v>10482</v>
      </c>
      <c r="D457" t="s">
        <v>10483</v>
      </c>
      <c r="E457" t="s">
        <v>9103</v>
      </c>
      <c r="F457" t="s">
        <v>9092</v>
      </c>
      <c r="G457">
        <v>10</v>
      </c>
      <c r="H457" t="s">
        <v>10484</v>
      </c>
      <c r="I457" t="s">
        <v>10485</v>
      </c>
      <c r="J457" t="s">
        <v>9095</v>
      </c>
      <c r="K457" t="str">
        <f>_xlfn.XLOOKUP(Table2[[#This Row],[Security Code]],Table1[BSE Code],Table1[CODE],"",0)</f>
        <v>BOM500630</v>
      </c>
      <c r="L457" t="str">
        <f>_xlfn.XLOOKUP(Table2[[#This Row],[Security Code]],Table3[Code],Table3[Code],"",0)</f>
        <v/>
      </c>
      <c r="M457" t="b">
        <f>IF(AND(Table2[[#This Row],[Quandl Code]]&lt;&gt;"",Table2[[#This Row],[Top100]]&lt;&gt;""),TRUE,FALSE)</f>
        <v>0</v>
      </c>
    </row>
    <row r="458" spans="1:13" hidden="1">
      <c r="A458">
        <v>500645</v>
      </c>
      <c r="C458" t="s">
        <v>10486</v>
      </c>
      <c r="D458" t="s">
        <v>10487</v>
      </c>
      <c r="E458" t="s">
        <v>9091</v>
      </c>
      <c r="F458" t="s">
        <v>9098</v>
      </c>
      <c r="G458">
        <v>10</v>
      </c>
      <c r="H458" t="s">
        <v>10488</v>
      </c>
      <c r="I458" t="s">
        <v>9134</v>
      </c>
      <c r="J458" t="s">
        <v>9095</v>
      </c>
      <c r="K458" t="str">
        <f>_xlfn.XLOOKUP(Table2[[#This Row],[Security Code]],Table1[BSE Code],Table1[CODE],"",0)</f>
        <v>BOM500645</v>
      </c>
      <c r="L458" t="str">
        <f>_xlfn.XLOOKUP(Table2[[#This Row],[Security Code]],Table3[Code],Table3[Code],"",0)</f>
        <v/>
      </c>
      <c r="M458" t="b">
        <f>IF(AND(Table2[[#This Row],[Quandl Code]]&lt;&gt;"",Table2[[#This Row],[Top100]]&lt;&gt;""),TRUE,FALSE)</f>
        <v>0</v>
      </c>
    </row>
    <row r="459" spans="1:13" hidden="1">
      <c r="A459">
        <v>500647</v>
      </c>
      <c r="C459" t="s">
        <v>10489</v>
      </c>
      <c r="D459" t="s">
        <v>10490</v>
      </c>
      <c r="E459" t="s">
        <v>9103</v>
      </c>
      <c r="F459" t="s">
        <v>9092</v>
      </c>
      <c r="G459">
        <v>10</v>
      </c>
      <c r="H459" t="s">
        <v>10491</v>
      </c>
      <c r="I459" t="s">
        <v>9105</v>
      </c>
      <c r="J459" t="s">
        <v>9095</v>
      </c>
      <c r="K459" t="str">
        <f>_xlfn.XLOOKUP(Table2[[#This Row],[Security Code]],Table1[BSE Code],Table1[CODE],"",0)</f>
        <v/>
      </c>
      <c r="L459" t="str">
        <f>_xlfn.XLOOKUP(Table2[[#This Row],[Security Code]],Table3[Code],Table3[Code],"",0)</f>
        <v/>
      </c>
      <c r="M459" t="b">
        <f>IF(AND(Table2[[#This Row],[Quandl Code]]&lt;&gt;"",Table2[[#This Row],[Top100]]&lt;&gt;""),TRUE,FALSE)</f>
        <v>0</v>
      </c>
    </row>
    <row r="460" spans="1:13" hidden="1">
      <c r="A460">
        <v>500650</v>
      </c>
      <c r="C460" t="s">
        <v>10492</v>
      </c>
      <c r="D460" t="s">
        <v>10493</v>
      </c>
      <c r="E460" t="s">
        <v>9091</v>
      </c>
      <c r="F460" t="s">
        <v>9092</v>
      </c>
      <c r="G460">
        <v>5</v>
      </c>
      <c r="H460" t="s">
        <v>10494</v>
      </c>
      <c r="I460" t="s">
        <v>9178</v>
      </c>
      <c r="J460" t="s">
        <v>9095</v>
      </c>
      <c r="K460" t="str">
        <f>_xlfn.XLOOKUP(Table2[[#This Row],[Security Code]],Table1[BSE Code],Table1[CODE],"",0)</f>
        <v>BOM500650</v>
      </c>
      <c r="L460" t="str">
        <f>_xlfn.XLOOKUP(Table2[[#This Row],[Security Code]],Table3[Code],Table3[Code],"",0)</f>
        <v/>
      </c>
      <c r="M460" t="b">
        <f>IF(AND(Table2[[#This Row],[Quandl Code]]&lt;&gt;"",Table2[[#This Row],[Top100]]&lt;&gt;""),TRUE,FALSE)</f>
        <v>0</v>
      </c>
    </row>
    <row r="461" spans="1:13" hidden="1">
      <c r="A461">
        <v>500655</v>
      </c>
      <c r="C461" t="s">
        <v>10495</v>
      </c>
      <c r="D461" t="s">
        <v>10496</v>
      </c>
      <c r="E461" t="s">
        <v>9091</v>
      </c>
      <c r="F461" t="s">
        <v>9120</v>
      </c>
      <c r="G461">
        <v>10</v>
      </c>
      <c r="H461" t="s">
        <v>10497</v>
      </c>
      <c r="I461" t="s">
        <v>9134</v>
      </c>
      <c r="J461" t="s">
        <v>9095</v>
      </c>
      <c r="K461" t="str">
        <f>_xlfn.XLOOKUP(Table2[[#This Row],[Security Code]],Table1[BSE Code],Table1[CODE],"",0)</f>
        <v>BOM500655</v>
      </c>
      <c r="L461" t="str">
        <f>_xlfn.XLOOKUP(Table2[[#This Row],[Security Code]],Table3[Code],Table3[Code],"",0)</f>
        <v/>
      </c>
      <c r="M461" t="b">
        <f>IF(AND(Table2[[#This Row],[Quandl Code]]&lt;&gt;"",Table2[[#This Row],[Top100]]&lt;&gt;""),TRUE,FALSE)</f>
        <v>0</v>
      </c>
    </row>
    <row r="462" spans="1:13" hidden="1">
      <c r="A462">
        <v>500660</v>
      </c>
      <c r="C462" t="s">
        <v>10498</v>
      </c>
      <c r="D462" t="s">
        <v>10499</v>
      </c>
      <c r="E462" t="s">
        <v>9091</v>
      </c>
      <c r="F462" t="s">
        <v>9098</v>
      </c>
      <c r="G462">
        <v>10</v>
      </c>
      <c r="H462" t="s">
        <v>10500</v>
      </c>
      <c r="I462" t="s">
        <v>9122</v>
      </c>
      <c r="J462" t="s">
        <v>9095</v>
      </c>
      <c r="K462" t="str">
        <f>_xlfn.XLOOKUP(Table2[[#This Row],[Security Code]],Table1[BSE Code],Table1[CODE],"",0)</f>
        <v>BOM500660</v>
      </c>
      <c r="L462" t="str">
        <f>_xlfn.XLOOKUP(Table2[[#This Row],[Security Code]],Table3[Code],Table3[Code],"",0)</f>
        <v/>
      </c>
      <c r="M462" t="b">
        <f>IF(AND(Table2[[#This Row],[Quandl Code]]&lt;&gt;"",Table2[[#This Row],[Top100]]&lt;&gt;""),TRUE,FALSE)</f>
        <v>0</v>
      </c>
    </row>
    <row r="463" spans="1:13" hidden="1">
      <c r="A463">
        <v>500670</v>
      </c>
      <c r="C463" t="s">
        <v>10501</v>
      </c>
      <c r="D463" t="s">
        <v>10502</v>
      </c>
      <c r="E463" t="s">
        <v>9091</v>
      </c>
      <c r="F463" t="s">
        <v>9098</v>
      </c>
      <c r="G463">
        <v>10</v>
      </c>
      <c r="H463" t="s">
        <v>10503</v>
      </c>
      <c r="I463" t="s">
        <v>9327</v>
      </c>
      <c r="J463" t="s">
        <v>9095</v>
      </c>
      <c r="K463" t="str">
        <f>_xlfn.XLOOKUP(Table2[[#This Row],[Security Code]],Table1[BSE Code],Table1[CODE],"",0)</f>
        <v>BOM500670</v>
      </c>
      <c r="L463" t="str">
        <f>_xlfn.XLOOKUP(Table2[[#This Row],[Security Code]],Table3[Code],Table3[Code],"",0)</f>
        <v/>
      </c>
      <c r="M463" t="b">
        <f>IF(AND(Table2[[#This Row],[Quandl Code]]&lt;&gt;"",Table2[[#This Row],[Top100]]&lt;&gt;""),TRUE,FALSE)</f>
        <v>0</v>
      </c>
    </row>
    <row r="464" spans="1:13" hidden="1">
      <c r="A464">
        <v>500672</v>
      </c>
      <c r="C464" t="s">
        <v>10504</v>
      </c>
      <c r="D464" t="s">
        <v>10505</v>
      </c>
      <c r="E464" t="s">
        <v>9091</v>
      </c>
      <c r="F464" t="s">
        <v>9092</v>
      </c>
      <c r="G464">
        <v>5</v>
      </c>
      <c r="H464" t="s">
        <v>10506</v>
      </c>
      <c r="I464" t="s">
        <v>9122</v>
      </c>
      <c r="J464" t="s">
        <v>9095</v>
      </c>
      <c r="K464" t="str">
        <f>_xlfn.XLOOKUP(Table2[[#This Row],[Security Code]],Table1[BSE Code],Table1[CODE],"",0)</f>
        <v>BOM500672</v>
      </c>
      <c r="L464" t="str">
        <f>_xlfn.XLOOKUP(Table2[[#This Row],[Security Code]],Table3[Code],Table3[Code],"",0)</f>
        <v/>
      </c>
      <c r="M464" t="b">
        <f>IF(AND(Table2[[#This Row],[Quandl Code]]&lt;&gt;"",Table2[[#This Row],[Top100]]&lt;&gt;""),TRUE,FALSE)</f>
        <v>0</v>
      </c>
    </row>
    <row r="465" spans="1:13" hidden="1">
      <c r="A465">
        <v>500674</v>
      </c>
      <c r="C465" t="s">
        <v>10507</v>
      </c>
      <c r="D465" t="s">
        <v>10508</v>
      </c>
      <c r="E465" t="s">
        <v>9091</v>
      </c>
      <c r="F465" t="s">
        <v>9098</v>
      </c>
      <c r="G465">
        <v>10</v>
      </c>
      <c r="H465" t="s">
        <v>10509</v>
      </c>
      <c r="I465" t="s">
        <v>9122</v>
      </c>
      <c r="J465" t="s">
        <v>9095</v>
      </c>
      <c r="K465" t="str">
        <f>_xlfn.XLOOKUP(Table2[[#This Row],[Security Code]],Table1[BSE Code],Table1[CODE],"",0)</f>
        <v>BOM500674</v>
      </c>
      <c r="L465" t="str">
        <f>_xlfn.XLOOKUP(Table2[[#This Row],[Security Code]],Table3[Code],Table3[Code],"",0)</f>
        <v/>
      </c>
      <c r="M465" t="b">
        <f>IF(AND(Table2[[#This Row],[Quandl Code]]&lt;&gt;"",Table2[[#This Row],[Top100]]&lt;&gt;""),TRUE,FALSE)</f>
        <v>0</v>
      </c>
    </row>
    <row r="466" spans="1:13">
      <c r="A466">
        <v>500676</v>
      </c>
      <c r="C466" t="s">
        <v>10510</v>
      </c>
      <c r="D466" t="s">
        <v>10511</v>
      </c>
      <c r="E466" t="s">
        <v>9091</v>
      </c>
      <c r="F466" t="s">
        <v>9098</v>
      </c>
      <c r="G466">
        <v>10</v>
      </c>
      <c r="H466" t="s">
        <v>10512</v>
      </c>
      <c r="I466" t="s">
        <v>9778</v>
      </c>
      <c r="J466" t="s">
        <v>9095</v>
      </c>
      <c r="K466" t="str">
        <f>_xlfn.XLOOKUP(Table2[[#This Row],[Security Code]],Table1[BSE Code],Table1[CODE],"",0)</f>
        <v>BOM500676</v>
      </c>
      <c r="L466">
        <f>_xlfn.XLOOKUP(Table2[[#This Row],[Security Code]],Table3[Code],Table3[Code],"",0)</f>
        <v>500676</v>
      </c>
      <c r="M466" t="b">
        <f>IF(AND(Table2[[#This Row],[Quandl Code]]&lt;&gt;"",Table2[[#This Row],[Top100]]&lt;&gt;""),TRUE,FALSE)</f>
        <v>1</v>
      </c>
    </row>
    <row r="467" spans="1:13" hidden="1">
      <c r="A467">
        <v>500677</v>
      </c>
      <c r="C467" t="s">
        <v>10513</v>
      </c>
      <c r="D467" t="s">
        <v>10514</v>
      </c>
      <c r="E467" t="s">
        <v>9103</v>
      </c>
      <c r="F467" t="s">
        <v>9092</v>
      </c>
      <c r="G467">
        <v>10</v>
      </c>
      <c r="H467" t="s">
        <v>10515</v>
      </c>
      <c r="I467" t="s">
        <v>9105</v>
      </c>
      <c r="J467" t="s">
        <v>9095</v>
      </c>
      <c r="K467" t="str">
        <f>_xlfn.XLOOKUP(Table2[[#This Row],[Security Code]],Table1[BSE Code],Table1[CODE],"",0)</f>
        <v/>
      </c>
      <c r="L467" t="str">
        <f>_xlfn.XLOOKUP(Table2[[#This Row],[Security Code]],Table3[Code],Table3[Code],"",0)</f>
        <v/>
      </c>
      <c r="M467" t="b">
        <f>IF(AND(Table2[[#This Row],[Quandl Code]]&lt;&gt;"",Table2[[#This Row],[Top100]]&lt;&gt;""),TRUE,FALSE)</f>
        <v>0</v>
      </c>
    </row>
    <row r="468" spans="1:13" hidden="1">
      <c r="A468">
        <v>500680</v>
      </c>
      <c r="C468" t="s">
        <v>10516</v>
      </c>
      <c r="D468" t="s">
        <v>10517</v>
      </c>
      <c r="E468" t="s">
        <v>9091</v>
      </c>
      <c r="F468" t="s">
        <v>9098</v>
      </c>
      <c r="G468">
        <v>10</v>
      </c>
      <c r="H468" t="s">
        <v>10518</v>
      </c>
      <c r="I468" t="s">
        <v>9122</v>
      </c>
      <c r="J468" t="s">
        <v>9095</v>
      </c>
      <c r="K468" t="str">
        <f>_xlfn.XLOOKUP(Table2[[#This Row],[Security Code]],Table1[BSE Code],Table1[CODE],"",0)</f>
        <v>BOM500680</v>
      </c>
      <c r="L468" t="str">
        <f>_xlfn.XLOOKUP(Table2[[#This Row],[Security Code]],Table3[Code],Table3[Code],"",0)</f>
        <v/>
      </c>
      <c r="M468" t="b">
        <f>IF(AND(Table2[[#This Row],[Quandl Code]]&lt;&gt;"",Table2[[#This Row],[Top100]]&lt;&gt;""),TRUE,FALSE)</f>
        <v>0</v>
      </c>
    </row>
    <row r="469" spans="1:13" hidden="1">
      <c r="A469">
        <v>500690</v>
      </c>
      <c r="C469" t="s">
        <v>10519</v>
      </c>
      <c r="D469" t="s">
        <v>10520</v>
      </c>
      <c r="E469" t="s">
        <v>9091</v>
      </c>
      <c r="F469" t="s">
        <v>9098</v>
      </c>
      <c r="G469">
        <v>2</v>
      </c>
      <c r="H469" t="s">
        <v>10521</v>
      </c>
      <c r="I469" t="s">
        <v>9327</v>
      </c>
      <c r="J469" t="s">
        <v>9095</v>
      </c>
      <c r="K469" t="str">
        <f>_xlfn.XLOOKUP(Table2[[#This Row],[Security Code]],Table1[BSE Code],Table1[CODE],"",0)</f>
        <v>BOM500690</v>
      </c>
      <c r="L469" t="str">
        <f>_xlfn.XLOOKUP(Table2[[#This Row],[Security Code]],Table3[Code],Table3[Code],"",0)</f>
        <v/>
      </c>
      <c r="M469" t="b">
        <f>IF(AND(Table2[[#This Row],[Quandl Code]]&lt;&gt;"",Table2[[#This Row],[Top100]]&lt;&gt;""),TRUE,FALSE)</f>
        <v>0</v>
      </c>
    </row>
    <row r="470" spans="1:13">
      <c r="A470">
        <v>500696</v>
      </c>
      <c r="C470" t="s">
        <v>10522</v>
      </c>
      <c r="D470" t="s">
        <v>10523</v>
      </c>
      <c r="E470" t="s">
        <v>9091</v>
      </c>
      <c r="F470" t="s">
        <v>9098</v>
      </c>
      <c r="G470">
        <v>1</v>
      </c>
      <c r="H470" t="s">
        <v>10524</v>
      </c>
      <c r="I470" t="s">
        <v>9390</v>
      </c>
      <c r="J470" t="s">
        <v>9095</v>
      </c>
      <c r="K470" t="str">
        <f>_xlfn.XLOOKUP(Table2[[#This Row],[Security Code]],Table1[BSE Code],Table1[CODE],"",0)</f>
        <v>BOM500696</v>
      </c>
      <c r="L470">
        <f>_xlfn.XLOOKUP(Table2[[#This Row],[Security Code]],Table3[Code],Table3[Code],"",0)</f>
        <v>500696</v>
      </c>
      <c r="M470" t="b">
        <f>IF(AND(Table2[[#This Row],[Quandl Code]]&lt;&gt;"",Table2[[#This Row],[Top100]]&lt;&gt;""),TRUE,FALSE)</f>
        <v>1</v>
      </c>
    </row>
    <row r="471" spans="1:13" hidden="1">
      <c r="A471">
        <v>500710</v>
      </c>
      <c r="C471" t="s">
        <v>10525</v>
      </c>
      <c r="D471" t="s">
        <v>10526</v>
      </c>
      <c r="E471" t="s">
        <v>9091</v>
      </c>
      <c r="F471" t="s">
        <v>9098</v>
      </c>
      <c r="G471">
        <v>10</v>
      </c>
      <c r="H471" t="s">
        <v>10527</v>
      </c>
      <c r="I471" t="s">
        <v>9594</v>
      </c>
      <c r="J471" t="s">
        <v>9095</v>
      </c>
      <c r="K471" t="str">
        <f>_xlfn.XLOOKUP(Table2[[#This Row],[Security Code]],Table1[BSE Code],Table1[CODE],"",0)</f>
        <v>BOM500710</v>
      </c>
      <c r="L471" t="str">
        <f>_xlfn.XLOOKUP(Table2[[#This Row],[Security Code]],Table3[Code],Table3[Code],"",0)</f>
        <v/>
      </c>
      <c r="M471" t="b">
        <f>IF(AND(Table2[[#This Row],[Quandl Code]]&lt;&gt;"",Table2[[#This Row],[Top100]]&lt;&gt;""),TRUE,FALSE)</f>
        <v>0</v>
      </c>
    </row>
    <row r="472" spans="1:13" hidden="1">
      <c r="A472">
        <v>500720</v>
      </c>
      <c r="C472" t="s">
        <v>10528</v>
      </c>
      <c r="D472" t="s">
        <v>10529</v>
      </c>
      <c r="E472" t="s">
        <v>9188</v>
      </c>
      <c r="F472" t="s">
        <v>9148</v>
      </c>
      <c r="G472">
        <v>10</v>
      </c>
      <c r="H472" t="s">
        <v>10530</v>
      </c>
      <c r="I472" t="s">
        <v>9160</v>
      </c>
      <c r="J472" t="s">
        <v>9095</v>
      </c>
      <c r="K472" t="str">
        <f>_xlfn.XLOOKUP(Table2[[#This Row],[Security Code]],Table1[BSE Code],Table1[CODE],"",0)</f>
        <v/>
      </c>
      <c r="L472" t="str">
        <f>_xlfn.XLOOKUP(Table2[[#This Row],[Security Code]],Table3[Code],Table3[Code],"",0)</f>
        <v/>
      </c>
      <c r="M472" t="b">
        <f>IF(AND(Table2[[#This Row],[Quandl Code]]&lt;&gt;"",Table2[[#This Row],[Top100]]&lt;&gt;""),TRUE,FALSE)</f>
        <v>0</v>
      </c>
    </row>
    <row r="473" spans="1:13" hidden="1">
      <c r="A473">
        <v>500723</v>
      </c>
      <c r="C473" t="s">
        <v>10531</v>
      </c>
      <c r="D473" t="s">
        <v>10532</v>
      </c>
      <c r="E473" t="s">
        <v>9103</v>
      </c>
      <c r="F473" t="s">
        <v>9092</v>
      </c>
      <c r="G473">
        <v>10</v>
      </c>
      <c r="H473" t="s">
        <v>10533</v>
      </c>
      <c r="I473" t="s">
        <v>9105</v>
      </c>
      <c r="J473" t="s">
        <v>9095</v>
      </c>
      <c r="K473" t="str">
        <f>_xlfn.XLOOKUP(Table2[[#This Row],[Security Code]],Table1[BSE Code],Table1[CODE],"",0)</f>
        <v/>
      </c>
      <c r="L473" t="str">
        <f>_xlfn.XLOOKUP(Table2[[#This Row],[Security Code]],Table3[Code],Table3[Code],"",0)</f>
        <v/>
      </c>
      <c r="M473" t="b">
        <f>IF(AND(Table2[[#This Row],[Quandl Code]]&lt;&gt;"",Table2[[#This Row],[Top100]]&lt;&gt;""),TRUE,FALSE)</f>
        <v>0</v>
      </c>
    </row>
    <row r="474" spans="1:13" hidden="1">
      <c r="A474">
        <v>500730</v>
      </c>
      <c r="C474" t="s">
        <v>10534</v>
      </c>
      <c r="D474" t="s">
        <v>10535</v>
      </c>
      <c r="E474" t="s">
        <v>9091</v>
      </c>
      <c r="F474" t="s">
        <v>9098</v>
      </c>
      <c r="G474">
        <v>10</v>
      </c>
      <c r="H474" t="s">
        <v>10536</v>
      </c>
      <c r="I474" t="s">
        <v>9178</v>
      </c>
      <c r="J474" t="s">
        <v>9095</v>
      </c>
      <c r="K474" t="str">
        <f>_xlfn.XLOOKUP(Table2[[#This Row],[Security Code]],Table1[BSE Code],Table1[CODE],"",0)</f>
        <v>BOM500730</v>
      </c>
      <c r="L474" t="str">
        <f>_xlfn.XLOOKUP(Table2[[#This Row],[Security Code]],Table3[Code],Table3[Code],"",0)</f>
        <v/>
      </c>
      <c r="M474" t="b">
        <f>IF(AND(Table2[[#This Row],[Quandl Code]]&lt;&gt;"",Table2[[#This Row],[Top100]]&lt;&gt;""),TRUE,FALSE)</f>
        <v>0</v>
      </c>
    </row>
    <row r="475" spans="1:13" hidden="1">
      <c r="A475">
        <v>500750</v>
      </c>
      <c r="C475" t="s">
        <v>10537</v>
      </c>
      <c r="D475" t="s">
        <v>10538</v>
      </c>
      <c r="E475" t="s">
        <v>9103</v>
      </c>
      <c r="F475" t="s">
        <v>9092</v>
      </c>
      <c r="G475">
        <v>10</v>
      </c>
      <c r="H475" t="s">
        <v>10539</v>
      </c>
      <c r="I475" t="s">
        <v>9105</v>
      </c>
      <c r="J475" t="s">
        <v>9095</v>
      </c>
      <c r="K475" t="str">
        <f>_xlfn.XLOOKUP(Table2[[#This Row],[Security Code]],Table1[BSE Code],Table1[CODE],"",0)</f>
        <v/>
      </c>
      <c r="L475" t="str">
        <f>_xlfn.XLOOKUP(Table2[[#This Row],[Security Code]],Table3[Code],Table3[Code],"",0)</f>
        <v/>
      </c>
      <c r="M475" t="b">
        <f>IF(AND(Table2[[#This Row],[Quandl Code]]&lt;&gt;"",Table2[[#This Row],[Top100]]&lt;&gt;""),TRUE,FALSE)</f>
        <v>0</v>
      </c>
    </row>
    <row r="476" spans="1:13" hidden="1">
      <c r="A476">
        <v>500758</v>
      </c>
      <c r="C476" t="s">
        <v>10540</v>
      </c>
      <c r="D476" t="s">
        <v>10541</v>
      </c>
      <c r="E476" t="s">
        <v>9103</v>
      </c>
      <c r="F476" t="s">
        <v>9167</v>
      </c>
      <c r="G476">
        <v>10</v>
      </c>
      <c r="H476" t="s">
        <v>10542</v>
      </c>
      <c r="I476" t="s">
        <v>9105</v>
      </c>
      <c r="J476" t="s">
        <v>9095</v>
      </c>
      <c r="K476" t="str">
        <f>_xlfn.XLOOKUP(Table2[[#This Row],[Security Code]],Table1[BSE Code],Table1[CODE],"",0)</f>
        <v/>
      </c>
      <c r="L476" t="str">
        <f>_xlfn.XLOOKUP(Table2[[#This Row],[Security Code]],Table3[Code],Table3[Code],"",0)</f>
        <v/>
      </c>
      <c r="M476" t="b">
        <f>IF(AND(Table2[[#This Row],[Quandl Code]]&lt;&gt;"",Table2[[#This Row],[Top100]]&lt;&gt;""),TRUE,FALSE)</f>
        <v>0</v>
      </c>
    </row>
    <row r="477" spans="1:13" hidden="1">
      <c r="A477">
        <v>500770</v>
      </c>
      <c r="C477" t="s">
        <v>10543</v>
      </c>
      <c r="D477" t="s">
        <v>10544</v>
      </c>
      <c r="E477" t="s">
        <v>9091</v>
      </c>
      <c r="F477" t="s">
        <v>9098</v>
      </c>
      <c r="G477">
        <v>10</v>
      </c>
      <c r="H477" t="s">
        <v>10545</v>
      </c>
      <c r="I477" t="s">
        <v>9134</v>
      </c>
      <c r="J477" t="s">
        <v>9095</v>
      </c>
      <c r="K477" t="str">
        <f>_xlfn.XLOOKUP(Table2[[#This Row],[Security Code]],Table1[BSE Code],Table1[CODE],"",0)</f>
        <v>BOM500770</v>
      </c>
      <c r="L477" t="str">
        <f>_xlfn.XLOOKUP(Table2[[#This Row],[Security Code]],Table3[Code],Table3[Code],"",0)</f>
        <v/>
      </c>
      <c r="M477" t="b">
        <f>IF(AND(Table2[[#This Row],[Quandl Code]]&lt;&gt;"",Table2[[#This Row],[Top100]]&lt;&gt;""),TRUE,FALSE)</f>
        <v>0</v>
      </c>
    </row>
    <row r="478" spans="1:13" hidden="1">
      <c r="A478">
        <v>500777</v>
      </c>
      <c r="C478" t="s">
        <v>10546</v>
      </c>
      <c r="D478" t="s">
        <v>10547</v>
      </c>
      <c r="E478" t="s">
        <v>9091</v>
      </c>
      <c r="F478" t="s">
        <v>9092</v>
      </c>
      <c r="G478">
        <v>10</v>
      </c>
      <c r="H478" t="s">
        <v>10548</v>
      </c>
      <c r="I478" t="s">
        <v>9134</v>
      </c>
      <c r="J478" t="s">
        <v>9095</v>
      </c>
      <c r="K478" t="str">
        <f>_xlfn.XLOOKUP(Table2[[#This Row],[Security Code]],Table1[BSE Code],Table1[CODE],"",0)</f>
        <v>BOM500777</v>
      </c>
      <c r="L478" t="str">
        <f>_xlfn.XLOOKUP(Table2[[#This Row],[Security Code]],Table3[Code],Table3[Code],"",0)</f>
        <v/>
      </c>
      <c r="M478" t="b">
        <f>IF(AND(Table2[[#This Row],[Quandl Code]]&lt;&gt;"",Table2[[#This Row],[Top100]]&lt;&gt;""),TRUE,FALSE)</f>
        <v>0</v>
      </c>
    </row>
    <row r="479" spans="1:13" hidden="1">
      <c r="A479">
        <v>500780</v>
      </c>
      <c r="C479" t="s">
        <v>10549</v>
      </c>
      <c r="D479" t="s">
        <v>10550</v>
      </c>
      <c r="E479" t="s">
        <v>9091</v>
      </c>
      <c r="F479" t="s">
        <v>9092</v>
      </c>
      <c r="G479">
        <v>10</v>
      </c>
      <c r="H479" t="s">
        <v>10551</v>
      </c>
      <c r="I479" t="s">
        <v>9327</v>
      </c>
      <c r="J479" t="s">
        <v>9095</v>
      </c>
      <c r="K479" t="str">
        <f>_xlfn.XLOOKUP(Table2[[#This Row],[Security Code]],Table1[BSE Code],Table1[CODE],"",0)</f>
        <v>BOM500780</v>
      </c>
      <c r="L479" t="str">
        <f>_xlfn.XLOOKUP(Table2[[#This Row],[Security Code]],Table3[Code],Table3[Code],"",0)</f>
        <v/>
      </c>
      <c r="M479" t="b">
        <f>IF(AND(Table2[[#This Row],[Quandl Code]]&lt;&gt;"",Table2[[#This Row],[Top100]]&lt;&gt;""),TRUE,FALSE)</f>
        <v>0</v>
      </c>
    </row>
    <row r="480" spans="1:13">
      <c r="A480">
        <v>500790</v>
      </c>
      <c r="C480" t="s">
        <v>10552</v>
      </c>
      <c r="D480" t="s">
        <v>10553</v>
      </c>
      <c r="E480" t="s">
        <v>9091</v>
      </c>
      <c r="F480" t="s">
        <v>9098</v>
      </c>
      <c r="G480">
        <v>10</v>
      </c>
      <c r="H480" t="s">
        <v>10554</v>
      </c>
      <c r="I480" t="s">
        <v>9778</v>
      </c>
      <c r="J480" t="s">
        <v>9095</v>
      </c>
      <c r="K480" t="str">
        <f>_xlfn.XLOOKUP(Table2[[#This Row],[Security Code]],Table1[BSE Code],Table1[CODE],"",0)</f>
        <v>BOM500790</v>
      </c>
      <c r="L480">
        <f>_xlfn.XLOOKUP(Table2[[#This Row],[Security Code]],Table3[Code],Table3[Code],"",0)</f>
        <v>500790</v>
      </c>
      <c r="M480" t="b">
        <f>IF(AND(Table2[[#This Row],[Quandl Code]]&lt;&gt;"",Table2[[#This Row],[Top100]]&lt;&gt;""),TRUE,FALSE)</f>
        <v>1</v>
      </c>
    </row>
    <row r="481" spans="1:13" hidden="1">
      <c r="A481">
        <v>500793</v>
      </c>
      <c r="C481" t="s">
        <v>10555</v>
      </c>
      <c r="D481" t="s">
        <v>10556</v>
      </c>
      <c r="E481" t="s">
        <v>9103</v>
      </c>
      <c r="F481" t="s">
        <v>9092</v>
      </c>
      <c r="G481">
        <v>10</v>
      </c>
      <c r="H481" t="s">
        <v>10557</v>
      </c>
      <c r="I481" t="s">
        <v>9105</v>
      </c>
      <c r="J481" t="s">
        <v>9095</v>
      </c>
      <c r="K481" t="str">
        <f>_xlfn.XLOOKUP(Table2[[#This Row],[Security Code]],Table1[BSE Code],Table1[CODE],"",0)</f>
        <v/>
      </c>
      <c r="L481" t="str">
        <f>_xlfn.XLOOKUP(Table2[[#This Row],[Security Code]],Table3[Code],Table3[Code],"",0)</f>
        <v/>
      </c>
      <c r="M481" t="b">
        <f>IF(AND(Table2[[#This Row],[Quandl Code]]&lt;&gt;"",Table2[[#This Row],[Top100]]&lt;&gt;""),TRUE,FALSE)</f>
        <v>0</v>
      </c>
    </row>
    <row r="482" spans="1:13" hidden="1">
      <c r="A482">
        <v>500800</v>
      </c>
      <c r="C482" t="s">
        <v>10558</v>
      </c>
      <c r="D482" t="s">
        <v>10559</v>
      </c>
      <c r="E482" t="s">
        <v>9091</v>
      </c>
      <c r="F482" t="s">
        <v>9098</v>
      </c>
      <c r="G482">
        <v>1</v>
      </c>
      <c r="H482" t="s">
        <v>10560</v>
      </c>
      <c r="I482" t="s">
        <v>9169</v>
      </c>
      <c r="J482" t="s">
        <v>9095</v>
      </c>
      <c r="K482" t="str">
        <f>_xlfn.XLOOKUP(Table2[[#This Row],[Security Code]],Table1[BSE Code],Table1[CODE],"",0)</f>
        <v>BOM500800</v>
      </c>
      <c r="L482" t="str">
        <f>_xlfn.XLOOKUP(Table2[[#This Row],[Security Code]],Table3[Code],Table3[Code],"",0)</f>
        <v/>
      </c>
      <c r="M482" t="b">
        <f>IF(AND(Table2[[#This Row],[Quandl Code]]&lt;&gt;"",Table2[[#This Row],[Top100]]&lt;&gt;""),TRUE,FALSE)</f>
        <v>0</v>
      </c>
    </row>
    <row r="483" spans="1:13">
      <c r="A483">
        <v>500820</v>
      </c>
      <c r="C483" t="s">
        <v>10561</v>
      </c>
      <c r="D483" t="s">
        <v>10562</v>
      </c>
      <c r="E483" t="s">
        <v>9091</v>
      </c>
      <c r="F483" t="s">
        <v>9098</v>
      </c>
      <c r="G483">
        <v>1</v>
      </c>
      <c r="H483" t="s">
        <v>10563</v>
      </c>
      <c r="I483" t="s">
        <v>9594</v>
      </c>
      <c r="J483" t="s">
        <v>9095</v>
      </c>
      <c r="K483" t="str">
        <f>_xlfn.XLOOKUP(Table2[[#This Row],[Security Code]],Table1[BSE Code],Table1[CODE],"",0)</f>
        <v>BOM500820</v>
      </c>
      <c r="L483">
        <f>_xlfn.XLOOKUP(Table2[[#This Row],[Security Code]],Table3[Code],Table3[Code],"",0)</f>
        <v>500820</v>
      </c>
      <c r="M483" t="b">
        <f>IF(AND(Table2[[#This Row],[Quandl Code]]&lt;&gt;"",Table2[[#This Row],[Top100]]&lt;&gt;""),TRUE,FALSE)</f>
        <v>1</v>
      </c>
    </row>
    <row r="484" spans="1:13">
      <c r="A484">
        <v>500825</v>
      </c>
      <c r="C484" t="s">
        <v>10564</v>
      </c>
      <c r="D484" t="s">
        <v>10565</v>
      </c>
      <c r="E484" t="s">
        <v>9091</v>
      </c>
      <c r="F484" t="s">
        <v>9098</v>
      </c>
      <c r="G484">
        <v>1</v>
      </c>
      <c r="H484" t="s">
        <v>10566</v>
      </c>
      <c r="I484" t="s">
        <v>9778</v>
      </c>
      <c r="J484" t="s">
        <v>9095</v>
      </c>
      <c r="K484" t="str">
        <f>_xlfn.XLOOKUP(Table2[[#This Row],[Security Code]],Table1[BSE Code],Table1[CODE],"",0)</f>
        <v>BOM500825</v>
      </c>
      <c r="L484">
        <f>_xlfn.XLOOKUP(Table2[[#This Row],[Security Code]],Table3[Code],Table3[Code],"",0)</f>
        <v>500825</v>
      </c>
      <c r="M484" t="b">
        <f>IF(AND(Table2[[#This Row],[Quandl Code]]&lt;&gt;"",Table2[[#This Row],[Top100]]&lt;&gt;""),TRUE,FALSE)</f>
        <v>1</v>
      </c>
    </row>
    <row r="485" spans="1:13">
      <c r="A485">
        <v>500830</v>
      </c>
      <c r="C485" t="s">
        <v>10567</v>
      </c>
      <c r="D485" t="s">
        <v>10568</v>
      </c>
      <c r="E485" t="s">
        <v>9091</v>
      </c>
      <c r="F485" t="s">
        <v>9098</v>
      </c>
      <c r="G485">
        <v>1</v>
      </c>
      <c r="H485" t="s">
        <v>10569</v>
      </c>
      <c r="I485" t="s">
        <v>9390</v>
      </c>
      <c r="J485" t="s">
        <v>9095</v>
      </c>
      <c r="K485" t="str">
        <f>_xlfn.XLOOKUP(Table2[[#This Row],[Security Code]],Table1[BSE Code],Table1[CODE],"",0)</f>
        <v>BOM500830</v>
      </c>
      <c r="L485">
        <f>_xlfn.XLOOKUP(Table2[[#This Row],[Security Code]],Table3[Code],Table3[Code],"",0)</f>
        <v>500830</v>
      </c>
      <c r="M485" t="b">
        <f>IF(AND(Table2[[#This Row],[Quandl Code]]&lt;&gt;"",Table2[[#This Row],[Top100]]&lt;&gt;""),TRUE,FALSE)</f>
        <v>1</v>
      </c>
    </row>
    <row r="486" spans="1:13" hidden="1">
      <c r="A486">
        <v>500840</v>
      </c>
      <c r="C486" t="s">
        <v>10570</v>
      </c>
      <c r="D486" t="s">
        <v>10571</v>
      </c>
      <c r="E486" t="s">
        <v>9091</v>
      </c>
      <c r="F486" t="s">
        <v>9098</v>
      </c>
      <c r="G486">
        <v>2</v>
      </c>
      <c r="H486" t="s">
        <v>10572</v>
      </c>
      <c r="I486" t="s">
        <v>9150</v>
      </c>
      <c r="J486" t="s">
        <v>9095</v>
      </c>
      <c r="K486" t="str">
        <f>_xlfn.XLOOKUP(Table2[[#This Row],[Security Code]],Table1[BSE Code],Table1[CODE],"",0)</f>
        <v>BOM500840</v>
      </c>
      <c r="L486" t="str">
        <f>_xlfn.XLOOKUP(Table2[[#This Row],[Security Code]],Table3[Code],Table3[Code],"",0)</f>
        <v/>
      </c>
      <c r="M486" t="b">
        <f>IF(AND(Table2[[#This Row],[Quandl Code]]&lt;&gt;"",Table2[[#This Row],[Top100]]&lt;&gt;""),TRUE,FALSE)</f>
        <v>0</v>
      </c>
    </row>
    <row r="487" spans="1:13" hidden="1">
      <c r="A487">
        <v>500850</v>
      </c>
      <c r="C487" t="s">
        <v>10573</v>
      </c>
      <c r="D487" t="s">
        <v>10574</v>
      </c>
      <c r="E487" t="s">
        <v>9091</v>
      </c>
      <c r="F487" t="s">
        <v>9098</v>
      </c>
      <c r="G487">
        <v>1</v>
      </c>
      <c r="H487" t="s">
        <v>10575</v>
      </c>
      <c r="I487" t="s">
        <v>9150</v>
      </c>
      <c r="J487" t="s">
        <v>9095</v>
      </c>
      <c r="K487" t="str">
        <f>_xlfn.XLOOKUP(Table2[[#This Row],[Security Code]],Table1[BSE Code],Table1[CODE],"",0)</f>
        <v>BOM500850</v>
      </c>
      <c r="L487" t="str">
        <f>_xlfn.XLOOKUP(Table2[[#This Row],[Security Code]],Table3[Code],Table3[Code],"",0)</f>
        <v/>
      </c>
      <c r="M487" t="b">
        <f>IF(AND(Table2[[#This Row],[Quandl Code]]&lt;&gt;"",Table2[[#This Row],[Top100]]&lt;&gt;""),TRUE,FALSE)</f>
        <v>0</v>
      </c>
    </row>
    <row r="488" spans="1:13" hidden="1">
      <c r="A488">
        <v>500870</v>
      </c>
      <c r="C488" t="s">
        <v>10576</v>
      </c>
      <c r="D488" t="s">
        <v>10577</v>
      </c>
      <c r="E488" t="s">
        <v>9091</v>
      </c>
      <c r="F488" t="s">
        <v>9098</v>
      </c>
      <c r="G488">
        <v>5</v>
      </c>
      <c r="H488" t="s">
        <v>10578</v>
      </c>
      <c r="I488" t="s">
        <v>9100</v>
      </c>
      <c r="J488" t="s">
        <v>9095</v>
      </c>
      <c r="K488" t="str">
        <f>_xlfn.XLOOKUP(Table2[[#This Row],[Security Code]],Table1[BSE Code],Table1[CODE],"",0)</f>
        <v>BOM500870</v>
      </c>
      <c r="L488" t="str">
        <f>_xlfn.XLOOKUP(Table2[[#This Row],[Security Code]],Table3[Code],Table3[Code],"",0)</f>
        <v/>
      </c>
      <c r="M488" t="b">
        <f>IF(AND(Table2[[#This Row],[Quandl Code]]&lt;&gt;"",Table2[[#This Row],[Top100]]&lt;&gt;""),TRUE,FALSE)</f>
        <v>0</v>
      </c>
    </row>
    <row r="489" spans="1:13" hidden="1">
      <c r="A489">
        <v>500873</v>
      </c>
      <c r="C489" t="s">
        <v>10579</v>
      </c>
      <c r="D489" t="s">
        <v>10580</v>
      </c>
      <c r="E489" t="s">
        <v>9103</v>
      </c>
      <c r="F489" t="s">
        <v>9092</v>
      </c>
      <c r="G489">
        <v>10</v>
      </c>
      <c r="H489" t="s">
        <v>10581</v>
      </c>
      <c r="I489" t="s">
        <v>9105</v>
      </c>
      <c r="J489" t="s">
        <v>9095</v>
      </c>
      <c r="K489" t="str">
        <f>_xlfn.XLOOKUP(Table2[[#This Row],[Security Code]],Table1[BSE Code],Table1[CODE],"",0)</f>
        <v/>
      </c>
      <c r="L489" t="str">
        <f>_xlfn.XLOOKUP(Table2[[#This Row],[Security Code]],Table3[Code],Table3[Code],"",0)</f>
        <v/>
      </c>
      <c r="M489" t="b">
        <f>IF(AND(Table2[[#This Row],[Quandl Code]]&lt;&gt;"",Table2[[#This Row],[Top100]]&lt;&gt;""),TRUE,FALSE)</f>
        <v>0</v>
      </c>
    </row>
    <row r="490" spans="1:13">
      <c r="A490">
        <v>500875</v>
      </c>
      <c r="C490" t="s">
        <v>10582</v>
      </c>
      <c r="D490" t="s">
        <v>10583</v>
      </c>
      <c r="E490" t="s">
        <v>9091</v>
      </c>
      <c r="F490" t="s">
        <v>9098</v>
      </c>
      <c r="G490">
        <v>1</v>
      </c>
      <c r="H490" t="s">
        <v>10584</v>
      </c>
      <c r="I490" t="s">
        <v>9554</v>
      </c>
      <c r="J490" t="s">
        <v>9095</v>
      </c>
      <c r="K490" t="str">
        <f>_xlfn.XLOOKUP(Table2[[#This Row],[Security Code]],Table1[BSE Code],Table1[CODE],"",0)</f>
        <v>BOM500875</v>
      </c>
      <c r="L490">
        <f>_xlfn.XLOOKUP(Table2[[#This Row],[Security Code]],Table3[Code],Table3[Code],"",0)</f>
        <v>500875</v>
      </c>
      <c r="M490" t="b">
        <f>IF(AND(Table2[[#This Row],[Quandl Code]]&lt;&gt;"",Table2[[#This Row],[Top100]]&lt;&gt;""),TRUE,FALSE)</f>
        <v>1</v>
      </c>
    </row>
    <row r="491" spans="1:13" hidden="1">
      <c r="A491">
        <v>500877</v>
      </c>
      <c r="C491" t="s">
        <v>10585</v>
      </c>
      <c r="D491" t="s">
        <v>10586</v>
      </c>
      <c r="E491" t="s">
        <v>9091</v>
      </c>
      <c r="F491" t="s">
        <v>9098</v>
      </c>
      <c r="G491">
        <v>1</v>
      </c>
      <c r="H491" t="s">
        <v>10587</v>
      </c>
      <c r="I491" t="s">
        <v>9604</v>
      </c>
      <c r="J491" t="s">
        <v>9095</v>
      </c>
      <c r="K491" t="str">
        <f>_xlfn.XLOOKUP(Table2[[#This Row],[Security Code]],Table1[BSE Code],Table1[CODE],"",0)</f>
        <v>BOM500877</v>
      </c>
      <c r="L491" t="str">
        <f>_xlfn.XLOOKUP(Table2[[#This Row],[Security Code]],Table3[Code],Table3[Code],"",0)</f>
        <v/>
      </c>
      <c r="M491" t="b">
        <f>IF(AND(Table2[[#This Row],[Quandl Code]]&lt;&gt;"",Table2[[#This Row],[Top100]]&lt;&gt;""),TRUE,FALSE)</f>
        <v>0</v>
      </c>
    </row>
    <row r="492" spans="1:13" hidden="1">
      <c r="A492">
        <v>500878</v>
      </c>
      <c r="C492" t="s">
        <v>10588</v>
      </c>
      <c r="D492" t="s">
        <v>10589</v>
      </c>
      <c r="E492" t="s">
        <v>9091</v>
      </c>
      <c r="F492" t="s">
        <v>9098</v>
      </c>
      <c r="G492">
        <v>10</v>
      </c>
      <c r="H492" t="s">
        <v>10590</v>
      </c>
      <c r="I492" t="s">
        <v>9604</v>
      </c>
      <c r="J492" t="s">
        <v>9095</v>
      </c>
      <c r="K492" t="str">
        <f>_xlfn.XLOOKUP(Table2[[#This Row],[Security Code]],Table1[BSE Code],Table1[CODE],"",0)</f>
        <v>BOM500878</v>
      </c>
      <c r="L492" t="str">
        <f>_xlfn.XLOOKUP(Table2[[#This Row],[Security Code]],Table3[Code],Table3[Code],"",0)</f>
        <v/>
      </c>
      <c r="M492" t="b">
        <f>IF(AND(Table2[[#This Row],[Quandl Code]]&lt;&gt;"",Table2[[#This Row],[Top100]]&lt;&gt;""),TRUE,FALSE)</f>
        <v>0</v>
      </c>
    </row>
    <row r="493" spans="1:13" hidden="1">
      <c r="A493">
        <v>500888</v>
      </c>
      <c r="C493" t="s">
        <v>10591</v>
      </c>
      <c r="D493" t="s">
        <v>10592</v>
      </c>
      <c r="E493" t="s">
        <v>9103</v>
      </c>
      <c r="F493" t="s">
        <v>9092</v>
      </c>
      <c r="G493">
        <v>10</v>
      </c>
      <c r="H493" t="s">
        <v>10593</v>
      </c>
      <c r="I493" t="s">
        <v>9105</v>
      </c>
      <c r="J493" t="s">
        <v>9095</v>
      </c>
      <c r="K493" t="str">
        <f>_xlfn.XLOOKUP(Table2[[#This Row],[Security Code]],Table1[BSE Code],Table1[CODE],"",0)</f>
        <v/>
      </c>
      <c r="L493" t="str">
        <f>_xlfn.XLOOKUP(Table2[[#This Row],[Security Code]],Table3[Code],Table3[Code],"",0)</f>
        <v/>
      </c>
      <c r="M493" t="b">
        <f>IF(AND(Table2[[#This Row],[Quandl Code]]&lt;&gt;"",Table2[[#This Row],[Top100]]&lt;&gt;""),TRUE,FALSE)</f>
        <v>0</v>
      </c>
    </row>
    <row r="494" spans="1:13" hidden="1">
      <c r="A494">
        <v>500890</v>
      </c>
      <c r="C494" t="s">
        <v>10594</v>
      </c>
      <c r="D494" t="s">
        <v>10595</v>
      </c>
      <c r="E494" t="s">
        <v>9091</v>
      </c>
      <c r="F494" t="s">
        <v>9167</v>
      </c>
      <c r="G494">
        <v>10</v>
      </c>
      <c r="H494" t="s">
        <v>10596</v>
      </c>
      <c r="I494" t="s">
        <v>9604</v>
      </c>
      <c r="J494" t="s">
        <v>9095</v>
      </c>
      <c r="K494" t="str">
        <f>_xlfn.XLOOKUP(Table2[[#This Row],[Security Code]],Table1[BSE Code],Table1[CODE],"",0)</f>
        <v>BOM500890</v>
      </c>
      <c r="L494" t="str">
        <f>_xlfn.XLOOKUP(Table2[[#This Row],[Security Code]],Table3[Code],Table3[Code],"",0)</f>
        <v/>
      </c>
      <c r="M494" t="b">
        <f>IF(AND(Table2[[#This Row],[Quandl Code]]&lt;&gt;"",Table2[[#This Row],[Top100]]&lt;&gt;""),TRUE,FALSE)</f>
        <v>0</v>
      </c>
    </row>
    <row r="495" spans="1:13" hidden="1">
      <c r="A495">
        <v>500900</v>
      </c>
      <c r="C495" t="s">
        <v>10597</v>
      </c>
      <c r="D495" t="s">
        <v>10598</v>
      </c>
      <c r="E495" t="s">
        <v>9103</v>
      </c>
      <c r="F495" t="s">
        <v>9098</v>
      </c>
      <c r="G495">
        <v>1</v>
      </c>
      <c r="H495" t="s">
        <v>10599</v>
      </c>
      <c r="I495" t="s">
        <v>10600</v>
      </c>
      <c r="J495" t="s">
        <v>9095</v>
      </c>
      <c r="K495" t="str">
        <f>_xlfn.XLOOKUP(Table2[[#This Row],[Security Code]],Table1[BSE Code],Table1[CODE],"",0)</f>
        <v/>
      </c>
      <c r="L495" t="str">
        <f>_xlfn.XLOOKUP(Table2[[#This Row],[Security Code]],Table3[Code],Table3[Code],"",0)</f>
        <v/>
      </c>
      <c r="M495" t="b">
        <f>IF(AND(Table2[[#This Row],[Quandl Code]]&lt;&gt;"",Table2[[#This Row],[Top100]]&lt;&gt;""),TRUE,FALSE)</f>
        <v>0</v>
      </c>
    </row>
    <row r="496" spans="1:13" hidden="1">
      <c r="A496">
        <v>500940</v>
      </c>
      <c r="C496" t="s">
        <v>10601</v>
      </c>
      <c r="D496" t="s">
        <v>10602</v>
      </c>
      <c r="E496" t="s">
        <v>9091</v>
      </c>
      <c r="F496" t="s">
        <v>9098</v>
      </c>
      <c r="G496">
        <v>10</v>
      </c>
      <c r="H496" t="s">
        <v>10603</v>
      </c>
      <c r="I496" t="s">
        <v>9749</v>
      </c>
      <c r="J496" t="s">
        <v>9095</v>
      </c>
      <c r="K496" t="str">
        <f>_xlfn.XLOOKUP(Table2[[#This Row],[Security Code]],Table1[BSE Code],Table1[CODE],"",0)</f>
        <v>BOM500940</v>
      </c>
      <c r="L496" t="str">
        <f>_xlfn.XLOOKUP(Table2[[#This Row],[Security Code]],Table3[Code],Table3[Code],"",0)</f>
        <v/>
      </c>
      <c r="M496" t="b">
        <f>IF(AND(Table2[[#This Row],[Quandl Code]]&lt;&gt;"",Table2[[#This Row],[Top100]]&lt;&gt;""),TRUE,FALSE)</f>
        <v>0</v>
      </c>
    </row>
    <row r="497" spans="1:13" hidden="1">
      <c r="A497">
        <v>500945</v>
      </c>
      <c r="C497" t="s">
        <v>10604</v>
      </c>
      <c r="D497" t="s">
        <v>10605</v>
      </c>
      <c r="E497" t="s">
        <v>9188</v>
      </c>
      <c r="F497" t="s">
        <v>9129</v>
      </c>
      <c r="G497">
        <v>10</v>
      </c>
      <c r="H497" t="s">
        <v>10606</v>
      </c>
      <c r="I497" t="s">
        <v>9193</v>
      </c>
      <c r="J497" t="s">
        <v>9095</v>
      </c>
      <c r="K497" t="str">
        <f>_xlfn.XLOOKUP(Table2[[#This Row],[Security Code]],Table1[BSE Code],Table1[CODE],"",0)</f>
        <v>BOM500945</v>
      </c>
      <c r="L497" t="str">
        <f>_xlfn.XLOOKUP(Table2[[#This Row],[Security Code]],Table3[Code],Table3[Code],"",0)</f>
        <v/>
      </c>
      <c r="M497" t="b">
        <f>IF(AND(Table2[[#This Row],[Quandl Code]]&lt;&gt;"",Table2[[#This Row],[Top100]]&lt;&gt;""),TRUE,FALSE)</f>
        <v>0</v>
      </c>
    </row>
    <row r="498" spans="1:13" hidden="1">
      <c r="A498">
        <v>500947</v>
      </c>
      <c r="C498" t="s">
        <v>10607</v>
      </c>
      <c r="D498" t="s">
        <v>10608</v>
      </c>
      <c r="E498" t="s">
        <v>9103</v>
      </c>
      <c r="F498" t="s">
        <v>9092</v>
      </c>
      <c r="G498">
        <v>10</v>
      </c>
      <c r="H498" t="s">
        <v>10609</v>
      </c>
      <c r="I498" t="s">
        <v>9105</v>
      </c>
      <c r="J498" t="s">
        <v>9095</v>
      </c>
      <c r="K498" t="str">
        <f>_xlfn.XLOOKUP(Table2[[#This Row],[Security Code]],Table1[BSE Code],Table1[CODE],"",0)</f>
        <v/>
      </c>
      <c r="L498" t="str">
        <f>_xlfn.XLOOKUP(Table2[[#This Row],[Security Code]],Table3[Code],Table3[Code],"",0)</f>
        <v/>
      </c>
      <c r="M498" t="b">
        <f>IF(AND(Table2[[#This Row],[Quandl Code]]&lt;&gt;"",Table2[[#This Row],[Top100]]&lt;&gt;""),TRUE,FALSE)</f>
        <v>0</v>
      </c>
    </row>
    <row r="499" spans="1:13" hidden="1">
      <c r="A499">
        <v>500950</v>
      </c>
      <c r="C499" t="s">
        <v>10610</v>
      </c>
      <c r="D499" t="s">
        <v>10611</v>
      </c>
      <c r="E499" t="s">
        <v>9103</v>
      </c>
      <c r="F499" t="s">
        <v>9167</v>
      </c>
      <c r="G499">
        <v>1</v>
      </c>
      <c r="H499" t="s">
        <v>10612</v>
      </c>
      <c r="I499" t="s">
        <v>9105</v>
      </c>
      <c r="J499" t="s">
        <v>9095</v>
      </c>
      <c r="K499" t="str">
        <f>_xlfn.XLOOKUP(Table2[[#This Row],[Security Code]],Table1[BSE Code],Table1[CODE],"",0)</f>
        <v/>
      </c>
      <c r="L499" t="str">
        <f>_xlfn.XLOOKUP(Table2[[#This Row],[Security Code]],Table3[Code],Table3[Code],"",0)</f>
        <v/>
      </c>
      <c r="M499" t="b">
        <f>IF(AND(Table2[[#This Row],[Quandl Code]]&lt;&gt;"",Table2[[#This Row],[Top100]]&lt;&gt;""),TRUE,FALSE)</f>
        <v>0</v>
      </c>
    </row>
    <row r="500" spans="1:13" hidden="1">
      <c r="A500">
        <v>500960</v>
      </c>
      <c r="C500" t="s">
        <v>10613</v>
      </c>
      <c r="D500" t="s">
        <v>10613</v>
      </c>
      <c r="E500" t="s">
        <v>9103</v>
      </c>
      <c r="F500" t="s">
        <v>9129</v>
      </c>
      <c r="G500">
        <v>10</v>
      </c>
      <c r="H500" t="s">
        <v>9130</v>
      </c>
      <c r="I500" t="s">
        <v>9105</v>
      </c>
      <c r="J500" t="s">
        <v>9095</v>
      </c>
      <c r="K500" t="str">
        <f>_xlfn.XLOOKUP(Table2[[#This Row],[Security Code]],Table1[BSE Code],Table1[CODE],"",0)</f>
        <v/>
      </c>
      <c r="L500" t="str">
        <f>_xlfn.XLOOKUP(Table2[[#This Row],[Security Code]],Table3[Code],Table3[Code],"",0)</f>
        <v/>
      </c>
      <c r="M500" t="b">
        <f>IF(AND(Table2[[#This Row],[Quandl Code]]&lt;&gt;"",Table2[[#This Row],[Top100]]&lt;&gt;""),TRUE,FALSE)</f>
        <v>0</v>
      </c>
    </row>
    <row r="501" spans="1:13" hidden="1">
      <c r="A501">
        <v>500999</v>
      </c>
      <c r="C501" t="s">
        <v>10614</v>
      </c>
      <c r="D501" t="s">
        <v>10615</v>
      </c>
      <c r="E501" t="s">
        <v>9103</v>
      </c>
      <c r="F501" t="s">
        <v>9092</v>
      </c>
      <c r="G501">
        <v>10</v>
      </c>
      <c r="H501" t="s">
        <v>10616</v>
      </c>
      <c r="I501" t="s">
        <v>9105</v>
      </c>
      <c r="J501" t="s">
        <v>9095</v>
      </c>
      <c r="K501" t="str">
        <f>_xlfn.XLOOKUP(Table2[[#This Row],[Security Code]],Table1[BSE Code],Table1[CODE],"",0)</f>
        <v/>
      </c>
      <c r="L501" t="str">
        <f>_xlfn.XLOOKUP(Table2[[#This Row],[Security Code]],Table3[Code],Table3[Code],"",0)</f>
        <v/>
      </c>
      <c r="M501" t="b">
        <f>IF(AND(Table2[[#This Row],[Quandl Code]]&lt;&gt;"",Table2[[#This Row],[Top100]]&lt;&gt;""),TRUE,FALSE)</f>
        <v>0</v>
      </c>
    </row>
    <row r="502" spans="1:13" hidden="1">
      <c r="A502">
        <v>501061</v>
      </c>
      <c r="C502" t="s">
        <v>10617</v>
      </c>
      <c r="D502" t="s">
        <v>10618</v>
      </c>
      <c r="E502" t="s">
        <v>9103</v>
      </c>
      <c r="F502" t="s">
        <v>9092</v>
      </c>
      <c r="G502">
        <v>10</v>
      </c>
      <c r="H502" t="s">
        <v>10619</v>
      </c>
      <c r="I502" t="s">
        <v>9156</v>
      </c>
      <c r="J502" t="s">
        <v>9095</v>
      </c>
      <c r="K502" t="str">
        <f>_xlfn.XLOOKUP(Table2[[#This Row],[Security Code]],Table1[BSE Code],Table1[CODE],"",0)</f>
        <v>BOM501061</v>
      </c>
      <c r="L502" t="str">
        <f>_xlfn.XLOOKUP(Table2[[#This Row],[Security Code]],Table3[Code],Table3[Code],"",0)</f>
        <v/>
      </c>
      <c r="M502" t="b">
        <f>IF(AND(Table2[[#This Row],[Quandl Code]]&lt;&gt;"",Table2[[#This Row],[Top100]]&lt;&gt;""),TRUE,FALSE)</f>
        <v>0</v>
      </c>
    </row>
    <row r="503" spans="1:13" hidden="1">
      <c r="A503">
        <v>501110</v>
      </c>
      <c r="C503" t="s">
        <v>10620</v>
      </c>
      <c r="D503" t="s">
        <v>10621</v>
      </c>
      <c r="E503" t="s">
        <v>9091</v>
      </c>
      <c r="F503" t="s">
        <v>9148</v>
      </c>
      <c r="G503">
        <v>10</v>
      </c>
      <c r="H503" t="s">
        <v>10622</v>
      </c>
      <c r="I503" t="s">
        <v>9311</v>
      </c>
      <c r="J503" t="s">
        <v>9095</v>
      </c>
      <c r="K503" t="str">
        <f>_xlfn.XLOOKUP(Table2[[#This Row],[Security Code]],Table1[BSE Code],Table1[CODE],"",0)</f>
        <v>BOM501110</v>
      </c>
      <c r="L503" t="str">
        <f>_xlfn.XLOOKUP(Table2[[#This Row],[Security Code]],Table3[Code],Table3[Code],"",0)</f>
        <v/>
      </c>
      <c r="M503" t="b">
        <f>IF(AND(Table2[[#This Row],[Quandl Code]]&lt;&gt;"",Table2[[#This Row],[Top100]]&lt;&gt;""),TRUE,FALSE)</f>
        <v>0</v>
      </c>
    </row>
    <row r="504" spans="1:13" hidden="1">
      <c r="A504">
        <v>501111</v>
      </c>
      <c r="C504" t="s">
        <v>10623</v>
      </c>
      <c r="D504" t="s">
        <v>10624</v>
      </c>
      <c r="E504" t="s">
        <v>9091</v>
      </c>
      <c r="F504" t="s">
        <v>9148</v>
      </c>
      <c r="G504">
        <v>10</v>
      </c>
      <c r="H504" t="s">
        <v>10625</v>
      </c>
      <c r="I504" t="s">
        <v>9532</v>
      </c>
      <c r="J504" t="s">
        <v>9095</v>
      </c>
      <c r="K504" t="str">
        <f>_xlfn.XLOOKUP(Table2[[#This Row],[Security Code]],Table1[BSE Code],Table1[CODE],"",0)</f>
        <v>BOM501111</v>
      </c>
      <c r="L504" t="str">
        <f>_xlfn.XLOOKUP(Table2[[#This Row],[Security Code]],Table3[Code],Table3[Code],"",0)</f>
        <v/>
      </c>
      <c r="M504" t="b">
        <f>IF(AND(Table2[[#This Row],[Quandl Code]]&lt;&gt;"",Table2[[#This Row],[Top100]]&lt;&gt;""),TRUE,FALSE)</f>
        <v>0</v>
      </c>
    </row>
    <row r="505" spans="1:13" hidden="1">
      <c r="A505">
        <v>501115</v>
      </c>
      <c r="C505" t="s">
        <v>10626</v>
      </c>
      <c r="D505" t="s">
        <v>10627</v>
      </c>
      <c r="E505" t="s">
        <v>9103</v>
      </c>
      <c r="F505" t="s">
        <v>9129</v>
      </c>
      <c r="G505">
        <v>10</v>
      </c>
      <c r="H505" t="s">
        <v>9130</v>
      </c>
      <c r="I505" t="s">
        <v>9105</v>
      </c>
      <c r="J505" t="s">
        <v>9095</v>
      </c>
      <c r="K505" t="str">
        <f>_xlfn.XLOOKUP(Table2[[#This Row],[Security Code]],Table1[BSE Code],Table1[CODE],"",0)</f>
        <v/>
      </c>
      <c r="L505" t="str">
        <f>_xlfn.XLOOKUP(Table2[[#This Row],[Security Code]],Table3[Code],Table3[Code],"",0)</f>
        <v/>
      </c>
      <c r="M505" t="b">
        <f>IF(AND(Table2[[#This Row],[Quandl Code]]&lt;&gt;"",Table2[[#This Row],[Top100]]&lt;&gt;""),TRUE,FALSE)</f>
        <v>0</v>
      </c>
    </row>
    <row r="506" spans="1:13" hidden="1">
      <c r="A506">
        <v>501125</v>
      </c>
      <c r="C506" t="s">
        <v>10628</v>
      </c>
      <c r="D506" t="s">
        <v>10629</v>
      </c>
      <c r="E506" t="s">
        <v>9103</v>
      </c>
      <c r="F506" t="s">
        <v>9129</v>
      </c>
      <c r="G506">
        <v>10</v>
      </c>
      <c r="H506" t="s">
        <v>9130</v>
      </c>
      <c r="I506" t="s">
        <v>9105</v>
      </c>
      <c r="J506" t="s">
        <v>9095</v>
      </c>
      <c r="K506" t="str">
        <f>_xlfn.XLOOKUP(Table2[[#This Row],[Security Code]],Table1[BSE Code],Table1[CODE],"",0)</f>
        <v/>
      </c>
      <c r="L506" t="str">
        <f>_xlfn.XLOOKUP(Table2[[#This Row],[Security Code]],Table3[Code],Table3[Code],"",0)</f>
        <v/>
      </c>
      <c r="M506" t="b">
        <f>IF(AND(Table2[[#This Row],[Quandl Code]]&lt;&gt;"",Table2[[#This Row],[Top100]]&lt;&gt;""),TRUE,FALSE)</f>
        <v>0</v>
      </c>
    </row>
    <row r="507" spans="1:13" hidden="1">
      <c r="A507">
        <v>501144</v>
      </c>
      <c r="C507" t="s">
        <v>10630</v>
      </c>
      <c r="D507" t="s">
        <v>10631</v>
      </c>
      <c r="E507" t="s">
        <v>9091</v>
      </c>
      <c r="F507" t="s">
        <v>9148</v>
      </c>
      <c r="G507">
        <v>10</v>
      </c>
      <c r="H507" t="s">
        <v>10632</v>
      </c>
      <c r="I507" t="s">
        <v>9989</v>
      </c>
      <c r="J507" t="s">
        <v>9095</v>
      </c>
      <c r="K507" t="str">
        <f>_xlfn.XLOOKUP(Table2[[#This Row],[Security Code]],Table1[BSE Code],Table1[CODE],"",0)</f>
        <v>BOM501144</v>
      </c>
      <c r="L507" t="str">
        <f>_xlfn.XLOOKUP(Table2[[#This Row],[Security Code]],Table3[Code],Table3[Code],"",0)</f>
        <v/>
      </c>
      <c r="M507" t="b">
        <f>IF(AND(Table2[[#This Row],[Quandl Code]]&lt;&gt;"",Table2[[#This Row],[Top100]]&lt;&gt;""),TRUE,FALSE)</f>
        <v>0</v>
      </c>
    </row>
    <row r="508" spans="1:13" hidden="1">
      <c r="A508">
        <v>501146</v>
      </c>
      <c r="C508" t="s">
        <v>10633</v>
      </c>
      <c r="D508" t="s">
        <v>10634</v>
      </c>
      <c r="E508" t="s">
        <v>9103</v>
      </c>
      <c r="F508" t="s">
        <v>9214</v>
      </c>
      <c r="G508">
        <v>10</v>
      </c>
      <c r="H508" t="s">
        <v>9130</v>
      </c>
      <c r="I508" t="s">
        <v>9989</v>
      </c>
      <c r="J508" t="s">
        <v>9095</v>
      </c>
      <c r="K508" t="str">
        <f>_xlfn.XLOOKUP(Table2[[#This Row],[Security Code]],Table1[BSE Code],Table1[CODE],"",0)</f>
        <v/>
      </c>
      <c r="L508" t="str">
        <f>_xlfn.XLOOKUP(Table2[[#This Row],[Security Code]],Table3[Code],Table3[Code],"",0)</f>
        <v/>
      </c>
      <c r="M508" t="b">
        <f>IF(AND(Table2[[#This Row],[Quandl Code]]&lt;&gt;"",Table2[[#This Row],[Top100]]&lt;&gt;""),TRUE,FALSE)</f>
        <v>0</v>
      </c>
    </row>
    <row r="509" spans="1:13" hidden="1">
      <c r="A509">
        <v>501148</v>
      </c>
      <c r="C509" t="s">
        <v>10635</v>
      </c>
      <c r="D509" t="s">
        <v>10636</v>
      </c>
      <c r="E509" t="s">
        <v>9091</v>
      </c>
      <c r="F509" t="s">
        <v>9148</v>
      </c>
      <c r="G509">
        <v>10</v>
      </c>
      <c r="H509" t="s">
        <v>10637</v>
      </c>
      <c r="I509" t="s">
        <v>9877</v>
      </c>
      <c r="J509" t="s">
        <v>9095</v>
      </c>
      <c r="K509" t="str">
        <f>_xlfn.XLOOKUP(Table2[[#This Row],[Security Code]],Table1[BSE Code],Table1[CODE],"",0)</f>
        <v>BOM501148</v>
      </c>
      <c r="L509" t="str">
        <f>_xlfn.XLOOKUP(Table2[[#This Row],[Security Code]],Table3[Code],Table3[Code],"",0)</f>
        <v/>
      </c>
      <c r="M509" t="b">
        <f>IF(AND(Table2[[#This Row],[Quandl Code]]&lt;&gt;"",Table2[[#This Row],[Top100]]&lt;&gt;""),TRUE,FALSE)</f>
        <v>0</v>
      </c>
    </row>
    <row r="510" spans="1:13" hidden="1">
      <c r="A510">
        <v>501150</v>
      </c>
      <c r="C510" t="s">
        <v>10638</v>
      </c>
      <c r="D510" t="s">
        <v>10639</v>
      </c>
      <c r="E510" t="s">
        <v>9091</v>
      </c>
      <c r="F510" t="s">
        <v>9098</v>
      </c>
      <c r="G510">
        <v>1</v>
      </c>
      <c r="H510" t="s">
        <v>10640</v>
      </c>
      <c r="I510" t="s">
        <v>9311</v>
      </c>
      <c r="J510" t="s">
        <v>9095</v>
      </c>
      <c r="K510" t="str">
        <f>_xlfn.XLOOKUP(Table2[[#This Row],[Security Code]],Table1[BSE Code],Table1[CODE],"",0)</f>
        <v>BOM501150</v>
      </c>
      <c r="L510" t="str">
        <f>_xlfn.XLOOKUP(Table2[[#This Row],[Security Code]],Table3[Code],Table3[Code],"",0)</f>
        <v/>
      </c>
      <c r="M510" t="b">
        <f>IF(AND(Table2[[#This Row],[Quandl Code]]&lt;&gt;"",Table2[[#This Row],[Top100]]&lt;&gt;""),TRUE,FALSE)</f>
        <v>0</v>
      </c>
    </row>
    <row r="511" spans="1:13" hidden="1">
      <c r="A511">
        <v>501151</v>
      </c>
      <c r="C511" t="s">
        <v>10641</v>
      </c>
      <c r="D511" t="s">
        <v>10642</v>
      </c>
      <c r="E511" t="s">
        <v>9188</v>
      </c>
      <c r="F511" t="s">
        <v>9148</v>
      </c>
      <c r="G511">
        <v>10</v>
      </c>
      <c r="H511" t="s">
        <v>10643</v>
      </c>
      <c r="I511" t="s">
        <v>9311</v>
      </c>
      <c r="J511" t="s">
        <v>9095</v>
      </c>
      <c r="K511" t="str">
        <f>_xlfn.XLOOKUP(Table2[[#This Row],[Security Code]],Table1[BSE Code],Table1[CODE],"",0)</f>
        <v>BOM501151</v>
      </c>
      <c r="L511" t="str">
        <f>_xlfn.XLOOKUP(Table2[[#This Row],[Security Code]],Table3[Code],Table3[Code],"",0)</f>
        <v/>
      </c>
      <c r="M511" t="b">
        <f>IF(AND(Table2[[#This Row],[Quandl Code]]&lt;&gt;"",Table2[[#This Row],[Top100]]&lt;&gt;""),TRUE,FALSE)</f>
        <v>0</v>
      </c>
    </row>
    <row r="512" spans="1:13" hidden="1">
      <c r="A512">
        <v>501154</v>
      </c>
      <c r="C512" t="s">
        <v>10644</v>
      </c>
      <c r="D512" t="s">
        <v>10645</v>
      </c>
      <c r="E512" t="s">
        <v>9103</v>
      </c>
      <c r="F512" t="s">
        <v>9214</v>
      </c>
      <c r="G512">
        <v>10</v>
      </c>
      <c r="H512" t="s">
        <v>10646</v>
      </c>
      <c r="I512" t="s">
        <v>9311</v>
      </c>
      <c r="J512" t="s">
        <v>9095</v>
      </c>
      <c r="K512" t="str">
        <f>_xlfn.XLOOKUP(Table2[[#This Row],[Security Code]],Table1[BSE Code],Table1[CODE],"",0)</f>
        <v>BOM501154</v>
      </c>
      <c r="L512" t="str">
        <f>_xlfn.XLOOKUP(Table2[[#This Row],[Security Code]],Table3[Code],Table3[Code],"",0)</f>
        <v/>
      </c>
      <c r="M512" t="b">
        <f>IF(AND(Table2[[#This Row],[Quandl Code]]&lt;&gt;"",Table2[[#This Row],[Top100]]&lt;&gt;""),TRUE,FALSE)</f>
        <v>0</v>
      </c>
    </row>
    <row r="513" spans="1:13" hidden="1">
      <c r="A513">
        <v>501178</v>
      </c>
      <c r="C513" t="s">
        <v>10647</v>
      </c>
      <c r="D513" t="s">
        <v>10648</v>
      </c>
      <c r="E513" t="s">
        <v>9103</v>
      </c>
      <c r="F513" t="s">
        <v>10649</v>
      </c>
      <c r="G513">
        <v>10</v>
      </c>
      <c r="H513" t="s">
        <v>9130</v>
      </c>
      <c r="I513" t="s">
        <v>9989</v>
      </c>
      <c r="J513" t="s">
        <v>9095</v>
      </c>
      <c r="K513" t="str">
        <f>_xlfn.XLOOKUP(Table2[[#This Row],[Security Code]],Table1[BSE Code],Table1[CODE],"",0)</f>
        <v>BOM501178</v>
      </c>
      <c r="L513" t="str">
        <f>_xlfn.XLOOKUP(Table2[[#This Row],[Security Code]],Table3[Code],Table3[Code],"",0)</f>
        <v/>
      </c>
      <c r="M513" t="b">
        <f>IF(AND(Table2[[#This Row],[Quandl Code]]&lt;&gt;"",Table2[[#This Row],[Top100]]&lt;&gt;""),TRUE,FALSE)</f>
        <v>0</v>
      </c>
    </row>
    <row r="514" spans="1:13" hidden="1">
      <c r="A514">
        <v>501179</v>
      </c>
      <c r="C514" t="s">
        <v>10650</v>
      </c>
      <c r="D514" t="s">
        <v>10651</v>
      </c>
      <c r="E514" t="s">
        <v>9188</v>
      </c>
      <c r="F514" t="s">
        <v>9129</v>
      </c>
      <c r="G514">
        <v>10</v>
      </c>
      <c r="H514" t="s">
        <v>10652</v>
      </c>
      <c r="I514" t="s">
        <v>9877</v>
      </c>
      <c r="J514" t="s">
        <v>9095</v>
      </c>
      <c r="K514" t="str">
        <f>_xlfn.XLOOKUP(Table2[[#This Row],[Security Code]],Table1[BSE Code],Table1[CODE],"",0)</f>
        <v>BOM501179</v>
      </c>
      <c r="L514" t="str">
        <f>_xlfn.XLOOKUP(Table2[[#This Row],[Security Code]],Table3[Code],Table3[Code],"",0)</f>
        <v/>
      </c>
      <c r="M514" t="b">
        <f>IF(AND(Table2[[#This Row],[Quandl Code]]&lt;&gt;"",Table2[[#This Row],[Top100]]&lt;&gt;""),TRUE,FALSE)</f>
        <v>0</v>
      </c>
    </row>
    <row r="515" spans="1:13" hidden="1">
      <c r="A515">
        <v>501209</v>
      </c>
      <c r="C515" t="s">
        <v>10653</v>
      </c>
      <c r="D515" t="s">
        <v>10654</v>
      </c>
      <c r="E515" t="s">
        <v>9103</v>
      </c>
      <c r="F515" t="s">
        <v>9148</v>
      </c>
      <c r="G515">
        <v>10</v>
      </c>
      <c r="H515" t="s">
        <v>10655</v>
      </c>
      <c r="I515" t="s">
        <v>10656</v>
      </c>
      <c r="J515" t="s">
        <v>9095</v>
      </c>
      <c r="K515" t="str">
        <f>_xlfn.XLOOKUP(Table2[[#This Row],[Security Code]],Table1[BSE Code],Table1[CODE],"",0)</f>
        <v>BOM501209</v>
      </c>
      <c r="L515" t="str">
        <f>_xlfn.XLOOKUP(Table2[[#This Row],[Security Code]],Table3[Code],Table3[Code],"",0)</f>
        <v/>
      </c>
      <c r="M515" t="b">
        <f>IF(AND(Table2[[#This Row],[Quandl Code]]&lt;&gt;"",Table2[[#This Row],[Top100]]&lt;&gt;""),TRUE,FALSE)</f>
        <v>0</v>
      </c>
    </row>
    <row r="516" spans="1:13" hidden="1">
      <c r="A516">
        <v>501233</v>
      </c>
      <c r="C516" t="s">
        <v>10657</v>
      </c>
      <c r="D516" t="s">
        <v>10658</v>
      </c>
      <c r="E516" t="s">
        <v>9103</v>
      </c>
      <c r="F516" t="s">
        <v>9214</v>
      </c>
      <c r="G516">
        <v>10</v>
      </c>
      <c r="H516" t="s">
        <v>10659</v>
      </c>
      <c r="I516" t="s">
        <v>9989</v>
      </c>
      <c r="J516" t="s">
        <v>9095</v>
      </c>
      <c r="K516" t="str">
        <f>_xlfn.XLOOKUP(Table2[[#This Row],[Security Code]],Table1[BSE Code],Table1[CODE],"",0)</f>
        <v>BOM501233</v>
      </c>
      <c r="L516" t="str">
        <f>_xlfn.XLOOKUP(Table2[[#This Row],[Security Code]],Table3[Code],Table3[Code],"",0)</f>
        <v/>
      </c>
      <c r="M516" t="b">
        <f>IF(AND(Table2[[#This Row],[Quandl Code]]&lt;&gt;"",Table2[[#This Row],[Top100]]&lt;&gt;""),TRUE,FALSE)</f>
        <v>0</v>
      </c>
    </row>
    <row r="517" spans="1:13" hidden="1">
      <c r="A517">
        <v>501242</v>
      </c>
      <c r="C517" t="s">
        <v>10660</v>
      </c>
      <c r="D517" t="s">
        <v>10661</v>
      </c>
      <c r="E517" t="s">
        <v>9091</v>
      </c>
      <c r="F517" t="s">
        <v>9092</v>
      </c>
      <c r="G517">
        <v>10</v>
      </c>
      <c r="H517" t="s">
        <v>10662</v>
      </c>
      <c r="I517" t="s">
        <v>9142</v>
      </c>
      <c r="J517" t="s">
        <v>9095</v>
      </c>
      <c r="K517" t="str">
        <f>_xlfn.XLOOKUP(Table2[[#This Row],[Security Code]],Table1[BSE Code],Table1[CODE],"",0)</f>
        <v>BOM501242</v>
      </c>
      <c r="L517" t="str">
        <f>_xlfn.XLOOKUP(Table2[[#This Row],[Security Code]],Table3[Code],Table3[Code],"",0)</f>
        <v/>
      </c>
      <c r="M517" t="b">
        <f>IF(AND(Table2[[#This Row],[Quandl Code]]&lt;&gt;"",Table2[[#This Row],[Top100]]&lt;&gt;""),TRUE,FALSE)</f>
        <v>0</v>
      </c>
    </row>
    <row r="518" spans="1:13" hidden="1">
      <c r="A518">
        <v>501254</v>
      </c>
      <c r="C518" t="s">
        <v>10663</v>
      </c>
      <c r="D518" t="s">
        <v>10664</v>
      </c>
      <c r="E518" t="s">
        <v>9103</v>
      </c>
      <c r="F518" t="s">
        <v>9129</v>
      </c>
      <c r="G518">
        <v>10</v>
      </c>
      <c r="H518" t="s">
        <v>9105</v>
      </c>
      <c r="I518" t="s">
        <v>9105</v>
      </c>
      <c r="J518" t="s">
        <v>9095</v>
      </c>
      <c r="K518" t="str">
        <f>_xlfn.XLOOKUP(Table2[[#This Row],[Security Code]],Table1[BSE Code],Table1[CODE],"",0)</f>
        <v/>
      </c>
      <c r="L518" t="str">
        <f>_xlfn.XLOOKUP(Table2[[#This Row],[Security Code]],Table3[Code],Table3[Code],"",0)</f>
        <v/>
      </c>
      <c r="M518" t="b">
        <f>IF(AND(Table2[[#This Row],[Quandl Code]]&lt;&gt;"",Table2[[#This Row],[Top100]]&lt;&gt;""),TRUE,FALSE)</f>
        <v>0</v>
      </c>
    </row>
    <row r="519" spans="1:13" hidden="1">
      <c r="A519">
        <v>501261</v>
      </c>
      <c r="C519" t="s">
        <v>10665</v>
      </c>
      <c r="D519" t="s">
        <v>10666</v>
      </c>
      <c r="E519" t="s">
        <v>9091</v>
      </c>
      <c r="F519" t="s">
        <v>9148</v>
      </c>
      <c r="G519">
        <v>10</v>
      </c>
      <c r="H519" t="s">
        <v>10667</v>
      </c>
      <c r="I519" t="s">
        <v>9311</v>
      </c>
      <c r="J519" t="s">
        <v>9095</v>
      </c>
      <c r="K519" t="str">
        <f>_xlfn.XLOOKUP(Table2[[#This Row],[Security Code]],Table1[BSE Code],Table1[CODE],"",0)</f>
        <v>BOM501261</v>
      </c>
      <c r="L519" t="str">
        <f>_xlfn.XLOOKUP(Table2[[#This Row],[Security Code]],Table3[Code],Table3[Code],"",0)</f>
        <v/>
      </c>
      <c r="M519" t="b">
        <f>IF(AND(Table2[[#This Row],[Quandl Code]]&lt;&gt;"",Table2[[#This Row],[Top100]]&lt;&gt;""),TRUE,FALSE)</f>
        <v>0</v>
      </c>
    </row>
    <row r="520" spans="1:13" hidden="1">
      <c r="A520">
        <v>501267</v>
      </c>
      <c r="C520" t="s">
        <v>10668</v>
      </c>
      <c r="D520" t="s">
        <v>10669</v>
      </c>
      <c r="E520" t="s">
        <v>9103</v>
      </c>
      <c r="F520" t="s">
        <v>9214</v>
      </c>
      <c r="G520">
        <v>10</v>
      </c>
      <c r="H520" t="s">
        <v>9130</v>
      </c>
      <c r="I520" t="s">
        <v>9989</v>
      </c>
      <c r="J520" t="s">
        <v>9095</v>
      </c>
      <c r="K520" t="str">
        <f>_xlfn.XLOOKUP(Table2[[#This Row],[Security Code]],Table1[BSE Code],Table1[CODE],"",0)</f>
        <v>BOM501267</v>
      </c>
      <c r="L520" t="str">
        <f>_xlfn.XLOOKUP(Table2[[#This Row],[Security Code]],Table3[Code],Table3[Code],"",0)</f>
        <v/>
      </c>
      <c r="M520" t="b">
        <f>IF(AND(Table2[[#This Row],[Quandl Code]]&lt;&gt;"",Table2[[#This Row],[Top100]]&lt;&gt;""),TRUE,FALSE)</f>
        <v>0</v>
      </c>
    </row>
    <row r="521" spans="1:13" hidden="1">
      <c r="A521">
        <v>501270</v>
      </c>
      <c r="C521" t="s">
        <v>10670</v>
      </c>
      <c r="D521" t="s">
        <v>10671</v>
      </c>
      <c r="E521" t="s">
        <v>9091</v>
      </c>
      <c r="F521" t="s">
        <v>9148</v>
      </c>
      <c r="G521">
        <v>10</v>
      </c>
      <c r="H521" t="s">
        <v>10672</v>
      </c>
      <c r="I521" t="s">
        <v>9138</v>
      </c>
      <c r="J521" t="s">
        <v>9095</v>
      </c>
      <c r="K521" t="str">
        <f>_xlfn.XLOOKUP(Table2[[#This Row],[Security Code]],Table1[BSE Code],Table1[CODE],"",0)</f>
        <v>BOM501270</v>
      </c>
      <c r="L521" t="str">
        <f>_xlfn.XLOOKUP(Table2[[#This Row],[Security Code]],Table3[Code],Table3[Code],"",0)</f>
        <v/>
      </c>
      <c r="M521" t="b">
        <f>IF(AND(Table2[[#This Row],[Quandl Code]]&lt;&gt;"",Table2[[#This Row],[Top100]]&lt;&gt;""),TRUE,FALSE)</f>
        <v>0</v>
      </c>
    </row>
    <row r="522" spans="1:13" hidden="1">
      <c r="A522">
        <v>501295</v>
      </c>
      <c r="C522" t="s">
        <v>10673</v>
      </c>
      <c r="D522" t="s">
        <v>10674</v>
      </c>
      <c r="E522" t="s">
        <v>9091</v>
      </c>
      <c r="F522" t="s">
        <v>9167</v>
      </c>
      <c r="G522">
        <v>10</v>
      </c>
      <c r="H522" t="s">
        <v>10675</v>
      </c>
      <c r="I522" t="s">
        <v>9142</v>
      </c>
      <c r="J522" t="s">
        <v>9095</v>
      </c>
      <c r="K522" t="str">
        <f>_xlfn.XLOOKUP(Table2[[#This Row],[Security Code]],Table1[BSE Code],Table1[CODE],"",0)</f>
        <v>BOM501295</v>
      </c>
      <c r="L522" t="str">
        <f>_xlfn.XLOOKUP(Table2[[#This Row],[Security Code]],Table3[Code],Table3[Code],"",0)</f>
        <v/>
      </c>
      <c r="M522" t="b">
        <f>IF(AND(Table2[[#This Row],[Quandl Code]]&lt;&gt;"",Table2[[#This Row],[Top100]]&lt;&gt;""),TRUE,FALSE)</f>
        <v>0</v>
      </c>
    </row>
    <row r="523" spans="1:13" hidden="1">
      <c r="A523">
        <v>501298</v>
      </c>
      <c r="C523" t="s">
        <v>10676</v>
      </c>
      <c r="D523" t="s">
        <v>10677</v>
      </c>
      <c r="E523" t="s">
        <v>9091</v>
      </c>
      <c r="F523" t="s">
        <v>9120</v>
      </c>
      <c r="G523">
        <v>10</v>
      </c>
      <c r="H523" t="s">
        <v>10678</v>
      </c>
      <c r="I523" t="s">
        <v>9877</v>
      </c>
      <c r="J523" t="s">
        <v>9095</v>
      </c>
      <c r="K523" t="str">
        <f>_xlfn.XLOOKUP(Table2[[#This Row],[Security Code]],Table1[BSE Code],Table1[CODE],"",0)</f>
        <v>BOM501298</v>
      </c>
      <c r="L523" t="str">
        <f>_xlfn.XLOOKUP(Table2[[#This Row],[Security Code]],Table3[Code],Table3[Code],"",0)</f>
        <v/>
      </c>
      <c r="M523" t="b">
        <f>IF(AND(Table2[[#This Row],[Quandl Code]]&lt;&gt;"",Table2[[#This Row],[Top100]]&lt;&gt;""),TRUE,FALSE)</f>
        <v>0</v>
      </c>
    </row>
    <row r="524" spans="1:13" hidden="1">
      <c r="A524">
        <v>501301</v>
      </c>
      <c r="C524" t="s">
        <v>10679</v>
      </c>
      <c r="D524" t="s">
        <v>10680</v>
      </c>
      <c r="E524" t="s">
        <v>9091</v>
      </c>
      <c r="F524" t="s">
        <v>9098</v>
      </c>
      <c r="G524">
        <v>10</v>
      </c>
      <c r="H524" t="s">
        <v>10681</v>
      </c>
      <c r="I524" t="s">
        <v>9284</v>
      </c>
      <c r="J524" t="s">
        <v>9095</v>
      </c>
      <c r="K524" t="str">
        <f>_xlfn.XLOOKUP(Table2[[#This Row],[Security Code]],Table1[BSE Code],Table1[CODE],"",0)</f>
        <v>BOM501301</v>
      </c>
      <c r="L524" t="str">
        <f>_xlfn.XLOOKUP(Table2[[#This Row],[Security Code]],Table3[Code],Table3[Code],"",0)</f>
        <v/>
      </c>
      <c r="M524" t="b">
        <f>IF(AND(Table2[[#This Row],[Quandl Code]]&lt;&gt;"",Table2[[#This Row],[Top100]]&lt;&gt;""),TRUE,FALSE)</f>
        <v>0</v>
      </c>
    </row>
    <row r="525" spans="1:13" hidden="1">
      <c r="A525">
        <v>501311</v>
      </c>
      <c r="C525" t="s">
        <v>10682</v>
      </c>
      <c r="D525" t="s">
        <v>10683</v>
      </c>
      <c r="E525" t="s">
        <v>9091</v>
      </c>
      <c r="F525" t="s">
        <v>9120</v>
      </c>
      <c r="G525">
        <v>10</v>
      </c>
      <c r="H525" t="s">
        <v>10684</v>
      </c>
      <c r="I525" t="s">
        <v>9142</v>
      </c>
      <c r="J525" t="s">
        <v>9095</v>
      </c>
      <c r="K525" t="str">
        <f>_xlfn.XLOOKUP(Table2[[#This Row],[Security Code]],Table1[BSE Code],Table1[CODE],"",0)</f>
        <v>BOM501311</v>
      </c>
      <c r="L525" t="str">
        <f>_xlfn.XLOOKUP(Table2[[#This Row],[Security Code]],Table3[Code],Table3[Code],"",0)</f>
        <v/>
      </c>
      <c r="M525" t="b">
        <f>IF(AND(Table2[[#This Row],[Quandl Code]]&lt;&gt;"",Table2[[#This Row],[Top100]]&lt;&gt;""),TRUE,FALSE)</f>
        <v>0</v>
      </c>
    </row>
    <row r="526" spans="1:13" hidden="1">
      <c r="A526">
        <v>501314</v>
      </c>
      <c r="C526" t="s">
        <v>10685</v>
      </c>
      <c r="D526" t="s">
        <v>10686</v>
      </c>
      <c r="E526" t="s">
        <v>9091</v>
      </c>
      <c r="F526" t="s">
        <v>9120</v>
      </c>
      <c r="G526">
        <v>10</v>
      </c>
      <c r="H526" t="s">
        <v>10687</v>
      </c>
      <c r="I526" t="s">
        <v>9532</v>
      </c>
      <c r="J526" t="s">
        <v>9095</v>
      </c>
      <c r="K526" t="str">
        <f>_xlfn.XLOOKUP(Table2[[#This Row],[Security Code]],Table1[BSE Code],Table1[CODE],"",0)</f>
        <v>BOM501314</v>
      </c>
      <c r="L526" t="str">
        <f>_xlfn.XLOOKUP(Table2[[#This Row],[Security Code]],Table3[Code],Table3[Code],"",0)</f>
        <v/>
      </c>
      <c r="M526" t="b">
        <f>IF(AND(Table2[[#This Row],[Quandl Code]]&lt;&gt;"",Table2[[#This Row],[Top100]]&lt;&gt;""),TRUE,FALSE)</f>
        <v>0</v>
      </c>
    </row>
    <row r="527" spans="1:13" hidden="1">
      <c r="A527">
        <v>501316</v>
      </c>
      <c r="C527" t="s">
        <v>10688</v>
      </c>
      <c r="D527" t="s">
        <v>10689</v>
      </c>
      <c r="E527" t="s">
        <v>9103</v>
      </c>
      <c r="F527" t="s">
        <v>9108</v>
      </c>
      <c r="G527">
        <v>10</v>
      </c>
      <c r="H527" t="s">
        <v>10690</v>
      </c>
      <c r="I527" t="s">
        <v>9532</v>
      </c>
      <c r="J527" t="s">
        <v>9095</v>
      </c>
      <c r="K527" t="str">
        <f>_xlfn.XLOOKUP(Table2[[#This Row],[Security Code]],Table1[BSE Code],Table1[CODE],"",0)</f>
        <v/>
      </c>
      <c r="L527" t="str">
        <f>_xlfn.XLOOKUP(Table2[[#This Row],[Security Code]],Table3[Code],Table3[Code],"",0)</f>
        <v/>
      </c>
      <c r="M527" t="b">
        <f>IF(AND(Table2[[#This Row],[Quandl Code]]&lt;&gt;"",Table2[[#This Row],[Top100]]&lt;&gt;""),TRUE,FALSE)</f>
        <v>0</v>
      </c>
    </row>
    <row r="528" spans="1:13" hidden="1">
      <c r="A528">
        <v>501318</v>
      </c>
      <c r="C528" t="s">
        <v>10691</v>
      </c>
      <c r="D528" t="s">
        <v>10692</v>
      </c>
      <c r="E528" t="s">
        <v>9103</v>
      </c>
      <c r="F528" t="s">
        <v>9129</v>
      </c>
      <c r="G528">
        <v>10</v>
      </c>
      <c r="H528" t="s">
        <v>9130</v>
      </c>
      <c r="I528" t="s">
        <v>9105</v>
      </c>
      <c r="J528" t="s">
        <v>9095</v>
      </c>
      <c r="K528" t="str">
        <f>_xlfn.XLOOKUP(Table2[[#This Row],[Security Code]],Table1[BSE Code],Table1[CODE],"",0)</f>
        <v/>
      </c>
      <c r="L528" t="str">
        <f>_xlfn.XLOOKUP(Table2[[#This Row],[Security Code]],Table3[Code],Table3[Code],"",0)</f>
        <v/>
      </c>
      <c r="M528" t="b">
        <f>IF(AND(Table2[[#This Row],[Quandl Code]]&lt;&gt;"",Table2[[#This Row],[Top100]]&lt;&gt;""),TRUE,FALSE)</f>
        <v>0</v>
      </c>
    </row>
    <row r="529" spans="1:13" hidden="1">
      <c r="A529">
        <v>501328</v>
      </c>
      <c r="C529" t="s">
        <v>10693</v>
      </c>
      <c r="D529" t="s">
        <v>10694</v>
      </c>
      <c r="E529" t="s">
        <v>9103</v>
      </c>
      <c r="F529" t="s">
        <v>9214</v>
      </c>
      <c r="G529">
        <v>10</v>
      </c>
      <c r="H529" t="s">
        <v>9130</v>
      </c>
      <c r="I529" t="s">
        <v>9288</v>
      </c>
      <c r="J529" t="s">
        <v>9095</v>
      </c>
      <c r="K529" t="str">
        <f>_xlfn.XLOOKUP(Table2[[#This Row],[Security Code]],Table1[BSE Code],Table1[CODE],"",0)</f>
        <v/>
      </c>
      <c r="L529" t="str">
        <f>_xlfn.XLOOKUP(Table2[[#This Row],[Security Code]],Table3[Code],Table3[Code],"",0)</f>
        <v/>
      </c>
      <c r="M529" t="b">
        <f>IF(AND(Table2[[#This Row],[Quandl Code]]&lt;&gt;"",Table2[[#This Row],[Top100]]&lt;&gt;""),TRUE,FALSE)</f>
        <v>0</v>
      </c>
    </row>
    <row r="530" spans="1:13" hidden="1">
      <c r="A530">
        <v>501343</v>
      </c>
      <c r="C530" t="s">
        <v>10695</v>
      </c>
      <c r="D530" t="s">
        <v>10696</v>
      </c>
      <c r="E530" t="s">
        <v>9091</v>
      </c>
      <c r="F530" t="s">
        <v>9092</v>
      </c>
      <c r="G530">
        <v>10</v>
      </c>
      <c r="H530" t="s">
        <v>10697</v>
      </c>
      <c r="I530" t="s">
        <v>9142</v>
      </c>
      <c r="J530" t="s">
        <v>9095</v>
      </c>
      <c r="K530" t="str">
        <f>_xlfn.XLOOKUP(Table2[[#This Row],[Security Code]],Table1[BSE Code],Table1[CODE],"",0)</f>
        <v>BOM501343</v>
      </c>
      <c r="L530" t="str">
        <f>_xlfn.XLOOKUP(Table2[[#This Row],[Security Code]],Table3[Code],Table3[Code],"",0)</f>
        <v/>
      </c>
      <c r="M530" t="b">
        <f>IF(AND(Table2[[#This Row],[Quandl Code]]&lt;&gt;"",Table2[[#This Row],[Top100]]&lt;&gt;""),TRUE,FALSE)</f>
        <v>0</v>
      </c>
    </row>
    <row r="531" spans="1:13" hidden="1">
      <c r="A531">
        <v>501351</v>
      </c>
      <c r="C531" t="s">
        <v>10698</v>
      </c>
      <c r="D531" t="s">
        <v>10699</v>
      </c>
      <c r="E531" t="s">
        <v>9091</v>
      </c>
      <c r="F531" t="s">
        <v>9148</v>
      </c>
      <c r="G531">
        <v>10</v>
      </c>
      <c r="H531" t="s">
        <v>10700</v>
      </c>
      <c r="I531" t="s">
        <v>9989</v>
      </c>
      <c r="J531" t="s">
        <v>9095</v>
      </c>
      <c r="K531" t="str">
        <f>_xlfn.XLOOKUP(Table2[[#This Row],[Security Code]],Table1[BSE Code],Table1[CODE],"",0)</f>
        <v>BOM501351</v>
      </c>
      <c r="L531" t="str">
        <f>_xlfn.XLOOKUP(Table2[[#This Row],[Security Code]],Table3[Code],Table3[Code],"",0)</f>
        <v/>
      </c>
      <c r="M531" t="b">
        <f>IF(AND(Table2[[#This Row],[Quandl Code]]&lt;&gt;"",Table2[[#This Row],[Top100]]&lt;&gt;""),TRUE,FALSE)</f>
        <v>0</v>
      </c>
    </row>
    <row r="532" spans="1:13" hidden="1">
      <c r="A532">
        <v>501355</v>
      </c>
      <c r="C532" t="s">
        <v>10701</v>
      </c>
      <c r="D532" t="s">
        <v>10702</v>
      </c>
      <c r="E532" t="s">
        <v>9103</v>
      </c>
      <c r="F532" t="s">
        <v>9214</v>
      </c>
      <c r="G532">
        <v>10</v>
      </c>
      <c r="H532" t="s">
        <v>9105</v>
      </c>
      <c r="I532" t="s">
        <v>9989</v>
      </c>
      <c r="J532" t="s">
        <v>9095</v>
      </c>
      <c r="K532" t="str">
        <f>_xlfn.XLOOKUP(Table2[[#This Row],[Security Code]],Table1[BSE Code],Table1[CODE],"",0)</f>
        <v/>
      </c>
      <c r="L532" t="str">
        <f>_xlfn.XLOOKUP(Table2[[#This Row],[Security Code]],Table3[Code],Table3[Code],"",0)</f>
        <v/>
      </c>
      <c r="M532" t="b">
        <f>IF(AND(Table2[[#This Row],[Quandl Code]]&lt;&gt;"",Table2[[#This Row],[Top100]]&lt;&gt;""),TRUE,FALSE)</f>
        <v>0</v>
      </c>
    </row>
    <row r="533" spans="1:13" hidden="1">
      <c r="A533">
        <v>501368</v>
      </c>
      <c r="C533" t="s">
        <v>10703</v>
      </c>
      <c r="D533" t="s">
        <v>10704</v>
      </c>
      <c r="E533" t="s">
        <v>9103</v>
      </c>
      <c r="F533" t="s">
        <v>9167</v>
      </c>
      <c r="G533">
        <v>10</v>
      </c>
      <c r="H533" t="s">
        <v>9130</v>
      </c>
      <c r="I533" t="s">
        <v>9134</v>
      </c>
      <c r="J533" t="s">
        <v>9095</v>
      </c>
      <c r="K533" t="str">
        <f>_xlfn.XLOOKUP(Table2[[#This Row],[Security Code]],Table1[BSE Code],Table1[CODE],"",0)</f>
        <v>BOM501368</v>
      </c>
      <c r="L533" t="str">
        <f>_xlfn.XLOOKUP(Table2[[#This Row],[Security Code]],Table3[Code],Table3[Code],"",0)</f>
        <v/>
      </c>
      <c r="M533" t="b">
        <f>IF(AND(Table2[[#This Row],[Quandl Code]]&lt;&gt;"",Table2[[#This Row],[Top100]]&lt;&gt;""),TRUE,FALSE)</f>
        <v>0</v>
      </c>
    </row>
    <row r="534" spans="1:13" hidden="1">
      <c r="A534">
        <v>501370</v>
      </c>
      <c r="C534" t="s">
        <v>10705</v>
      </c>
      <c r="D534" t="s">
        <v>10706</v>
      </c>
      <c r="E534" t="s">
        <v>9091</v>
      </c>
      <c r="F534" t="s">
        <v>9120</v>
      </c>
      <c r="G534">
        <v>10</v>
      </c>
      <c r="H534" t="s">
        <v>10707</v>
      </c>
      <c r="I534" t="s">
        <v>10708</v>
      </c>
      <c r="J534" t="s">
        <v>9095</v>
      </c>
      <c r="K534" t="str">
        <f>_xlfn.XLOOKUP(Table2[[#This Row],[Security Code]],Table1[BSE Code],Table1[CODE],"",0)</f>
        <v>BOM501370</v>
      </c>
      <c r="L534" t="str">
        <f>_xlfn.XLOOKUP(Table2[[#This Row],[Security Code]],Table3[Code],Table3[Code],"",0)</f>
        <v/>
      </c>
      <c r="M534" t="b">
        <f>IF(AND(Table2[[#This Row],[Quandl Code]]&lt;&gt;"",Table2[[#This Row],[Top100]]&lt;&gt;""),TRUE,FALSE)</f>
        <v>0</v>
      </c>
    </row>
    <row r="535" spans="1:13" hidden="1">
      <c r="A535">
        <v>501371</v>
      </c>
      <c r="C535" t="s">
        <v>10709</v>
      </c>
      <c r="D535" t="s">
        <v>10710</v>
      </c>
      <c r="E535" t="s">
        <v>9103</v>
      </c>
      <c r="F535" t="s">
        <v>9129</v>
      </c>
      <c r="G535">
        <v>10</v>
      </c>
      <c r="H535" t="s">
        <v>9130</v>
      </c>
      <c r="I535" t="s">
        <v>9105</v>
      </c>
      <c r="J535" t="s">
        <v>9095</v>
      </c>
      <c r="K535" t="str">
        <f>_xlfn.XLOOKUP(Table2[[#This Row],[Security Code]],Table1[BSE Code],Table1[CODE],"",0)</f>
        <v/>
      </c>
      <c r="L535" t="str">
        <f>_xlfn.XLOOKUP(Table2[[#This Row],[Security Code]],Table3[Code],Table3[Code],"",0)</f>
        <v/>
      </c>
      <c r="M535" t="b">
        <f>IF(AND(Table2[[#This Row],[Quandl Code]]&lt;&gt;"",Table2[[#This Row],[Top100]]&lt;&gt;""),TRUE,FALSE)</f>
        <v>0</v>
      </c>
    </row>
    <row r="536" spans="1:13" hidden="1">
      <c r="A536">
        <v>501379</v>
      </c>
      <c r="C536" t="s">
        <v>10711</v>
      </c>
      <c r="D536" t="s">
        <v>10712</v>
      </c>
      <c r="E536" t="s">
        <v>9103</v>
      </c>
      <c r="F536" t="s">
        <v>9092</v>
      </c>
      <c r="G536">
        <v>10</v>
      </c>
      <c r="H536" t="s">
        <v>10713</v>
      </c>
      <c r="I536" t="s">
        <v>9105</v>
      </c>
      <c r="J536" t="s">
        <v>9095</v>
      </c>
      <c r="K536" t="str">
        <f>_xlfn.XLOOKUP(Table2[[#This Row],[Security Code]],Table1[BSE Code],Table1[CODE],"",0)</f>
        <v/>
      </c>
      <c r="L536" t="str">
        <f>_xlfn.XLOOKUP(Table2[[#This Row],[Security Code]],Table3[Code],Table3[Code],"",0)</f>
        <v/>
      </c>
      <c r="M536" t="b">
        <f>IF(AND(Table2[[#This Row],[Quandl Code]]&lt;&gt;"",Table2[[#This Row],[Top100]]&lt;&gt;""),TRUE,FALSE)</f>
        <v>0</v>
      </c>
    </row>
    <row r="537" spans="1:13" hidden="1">
      <c r="A537">
        <v>501386</v>
      </c>
      <c r="C537" t="s">
        <v>10714</v>
      </c>
      <c r="D537" t="s">
        <v>10715</v>
      </c>
      <c r="E537" t="s">
        <v>9091</v>
      </c>
      <c r="F537" t="s">
        <v>9148</v>
      </c>
      <c r="G537">
        <v>10</v>
      </c>
      <c r="H537" t="s">
        <v>10716</v>
      </c>
      <c r="I537" t="s">
        <v>9311</v>
      </c>
      <c r="J537" t="s">
        <v>9095</v>
      </c>
      <c r="K537" t="str">
        <f>_xlfn.XLOOKUP(Table2[[#This Row],[Security Code]],Table1[BSE Code],Table1[CODE],"",0)</f>
        <v>BOM501386</v>
      </c>
      <c r="L537" t="str">
        <f>_xlfn.XLOOKUP(Table2[[#This Row],[Security Code]],Table3[Code],Table3[Code],"",0)</f>
        <v/>
      </c>
      <c r="M537" t="b">
        <f>IF(AND(Table2[[#This Row],[Quandl Code]]&lt;&gt;"",Table2[[#This Row],[Top100]]&lt;&gt;""),TRUE,FALSE)</f>
        <v>0</v>
      </c>
    </row>
    <row r="538" spans="1:13" hidden="1">
      <c r="A538">
        <v>501391</v>
      </c>
      <c r="C538" t="s">
        <v>10717</v>
      </c>
      <c r="D538" t="s">
        <v>10718</v>
      </c>
      <c r="E538" t="s">
        <v>9091</v>
      </c>
      <c r="F538" t="s">
        <v>9120</v>
      </c>
      <c r="G538">
        <v>10</v>
      </c>
      <c r="H538" t="s">
        <v>10719</v>
      </c>
      <c r="I538" t="s">
        <v>9532</v>
      </c>
      <c r="J538" t="s">
        <v>9095</v>
      </c>
      <c r="K538" t="str">
        <f>_xlfn.XLOOKUP(Table2[[#This Row],[Security Code]],Table1[BSE Code],Table1[CODE],"",0)</f>
        <v>BOM501391</v>
      </c>
      <c r="L538" t="str">
        <f>_xlfn.XLOOKUP(Table2[[#This Row],[Security Code]],Table3[Code],Table3[Code],"",0)</f>
        <v/>
      </c>
      <c r="M538" t="b">
        <f>IF(AND(Table2[[#This Row],[Quandl Code]]&lt;&gt;"",Table2[[#This Row],[Top100]]&lt;&gt;""),TRUE,FALSE)</f>
        <v>0</v>
      </c>
    </row>
    <row r="539" spans="1:13" hidden="1">
      <c r="A539">
        <v>501413</v>
      </c>
      <c r="C539" t="s">
        <v>10720</v>
      </c>
      <c r="D539" t="s">
        <v>10721</v>
      </c>
      <c r="E539" t="s">
        <v>9103</v>
      </c>
      <c r="F539" t="s">
        <v>9214</v>
      </c>
      <c r="G539">
        <v>10</v>
      </c>
      <c r="H539" t="s">
        <v>9130</v>
      </c>
      <c r="I539" t="s">
        <v>9989</v>
      </c>
      <c r="J539" t="s">
        <v>9095</v>
      </c>
      <c r="K539" t="str">
        <f>_xlfn.XLOOKUP(Table2[[#This Row],[Security Code]],Table1[BSE Code],Table1[CODE],"",0)</f>
        <v/>
      </c>
      <c r="L539" t="str">
        <f>_xlfn.XLOOKUP(Table2[[#This Row],[Security Code]],Table3[Code],Table3[Code],"",0)</f>
        <v/>
      </c>
      <c r="M539" t="b">
        <f>IF(AND(Table2[[#This Row],[Quandl Code]]&lt;&gt;"",Table2[[#This Row],[Top100]]&lt;&gt;""),TRUE,FALSE)</f>
        <v>0</v>
      </c>
    </row>
    <row r="540" spans="1:13" hidden="1">
      <c r="A540">
        <v>501415</v>
      </c>
      <c r="C540" t="s">
        <v>10722</v>
      </c>
      <c r="D540" t="s">
        <v>10723</v>
      </c>
      <c r="E540" t="s">
        <v>9103</v>
      </c>
      <c r="F540" t="s">
        <v>9214</v>
      </c>
      <c r="G540">
        <v>10</v>
      </c>
      <c r="H540" t="s">
        <v>9130</v>
      </c>
      <c r="I540" t="s">
        <v>9100</v>
      </c>
      <c r="J540" t="s">
        <v>9095</v>
      </c>
      <c r="K540" t="str">
        <f>_xlfn.XLOOKUP(Table2[[#This Row],[Security Code]],Table1[BSE Code],Table1[CODE],"",0)</f>
        <v/>
      </c>
      <c r="L540" t="str">
        <f>_xlfn.XLOOKUP(Table2[[#This Row],[Security Code]],Table3[Code],Table3[Code],"",0)</f>
        <v/>
      </c>
      <c r="M540" t="b">
        <f>IF(AND(Table2[[#This Row],[Quandl Code]]&lt;&gt;"",Table2[[#This Row],[Top100]]&lt;&gt;""),TRUE,FALSE)</f>
        <v>0</v>
      </c>
    </row>
    <row r="541" spans="1:13" hidden="1">
      <c r="A541">
        <v>501421</v>
      </c>
      <c r="C541" t="s">
        <v>10724</v>
      </c>
      <c r="D541" t="s">
        <v>10725</v>
      </c>
      <c r="E541" t="s">
        <v>9188</v>
      </c>
      <c r="F541" t="s">
        <v>9148</v>
      </c>
      <c r="G541">
        <v>10</v>
      </c>
      <c r="H541" t="s">
        <v>10726</v>
      </c>
      <c r="I541" t="s">
        <v>9343</v>
      </c>
      <c r="J541" t="s">
        <v>9095</v>
      </c>
      <c r="K541" t="str">
        <f>_xlfn.XLOOKUP(Table2[[#This Row],[Security Code]],Table1[BSE Code],Table1[CODE],"",0)</f>
        <v>BOM501421</v>
      </c>
      <c r="L541" t="str">
        <f>_xlfn.XLOOKUP(Table2[[#This Row],[Security Code]],Table3[Code],Table3[Code],"",0)</f>
        <v/>
      </c>
      <c r="M541" t="b">
        <f>IF(AND(Table2[[#This Row],[Quandl Code]]&lt;&gt;"",Table2[[#This Row],[Top100]]&lt;&gt;""),TRUE,FALSE)</f>
        <v>0</v>
      </c>
    </row>
    <row r="542" spans="1:13" hidden="1">
      <c r="A542">
        <v>501423</v>
      </c>
      <c r="C542" t="s">
        <v>10727</v>
      </c>
      <c r="D542" t="s">
        <v>10728</v>
      </c>
      <c r="E542" t="s">
        <v>9091</v>
      </c>
      <c r="F542" t="s">
        <v>9120</v>
      </c>
      <c r="G542">
        <v>10</v>
      </c>
      <c r="H542" t="s">
        <v>10729</v>
      </c>
      <c r="I542" t="s">
        <v>9749</v>
      </c>
      <c r="J542" t="s">
        <v>9095</v>
      </c>
      <c r="K542" t="str">
        <f>_xlfn.XLOOKUP(Table2[[#This Row],[Security Code]],Table1[BSE Code],Table1[CODE],"",0)</f>
        <v>BOM501423</v>
      </c>
      <c r="L542" t="str">
        <f>_xlfn.XLOOKUP(Table2[[#This Row],[Security Code]],Table3[Code],Table3[Code],"",0)</f>
        <v/>
      </c>
      <c r="M542" t="b">
        <f>IF(AND(Table2[[#This Row],[Quandl Code]]&lt;&gt;"",Table2[[#This Row],[Top100]]&lt;&gt;""),TRUE,FALSE)</f>
        <v>0</v>
      </c>
    </row>
    <row r="543" spans="1:13" hidden="1">
      <c r="A543">
        <v>501425</v>
      </c>
      <c r="C543" t="s">
        <v>10730</v>
      </c>
      <c r="D543" t="s">
        <v>10731</v>
      </c>
      <c r="E543" t="s">
        <v>9091</v>
      </c>
      <c r="F543" t="s">
        <v>9098</v>
      </c>
      <c r="G543">
        <v>2</v>
      </c>
      <c r="H543" t="s">
        <v>10732</v>
      </c>
      <c r="I543" t="s">
        <v>9169</v>
      </c>
      <c r="J543" t="s">
        <v>9095</v>
      </c>
      <c r="K543" t="str">
        <f>_xlfn.XLOOKUP(Table2[[#This Row],[Security Code]],Table1[BSE Code],Table1[CODE],"",0)</f>
        <v>BOM501425</v>
      </c>
      <c r="L543" t="str">
        <f>_xlfn.XLOOKUP(Table2[[#This Row],[Security Code]],Table3[Code],Table3[Code],"",0)</f>
        <v/>
      </c>
      <c r="M543" t="b">
        <f>IF(AND(Table2[[#This Row],[Quandl Code]]&lt;&gt;"",Table2[[#This Row],[Top100]]&lt;&gt;""),TRUE,FALSE)</f>
        <v>0</v>
      </c>
    </row>
    <row r="544" spans="1:13" hidden="1">
      <c r="A544">
        <v>501430</v>
      </c>
      <c r="C544" t="s">
        <v>10733</v>
      </c>
      <c r="D544" t="s">
        <v>10734</v>
      </c>
      <c r="E544" t="s">
        <v>9091</v>
      </c>
      <c r="F544" t="s">
        <v>9120</v>
      </c>
      <c r="G544">
        <v>10</v>
      </c>
      <c r="H544" t="s">
        <v>10735</v>
      </c>
      <c r="I544" t="s">
        <v>9532</v>
      </c>
      <c r="J544" t="s">
        <v>9095</v>
      </c>
      <c r="K544" t="str">
        <f>_xlfn.XLOOKUP(Table2[[#This Row],[Security Code]],Table1[BSE Code],Table1[CODE],"",0)</f>
        <v>BOM501430</v>
      </c>
      <c r="L544" t="str">
        <f>_xlfn.XLOOKUP(Table2[[#This Row],[Security Code]],Table3[Code],Table3[Code],"",0)</f>
        <v/>
      </c>
      <c r="M544" t="b">
        <f>IF(AND(Table2[[#This Row],[Quandl Code]]&lt;&gt;"",Table2[[#This Row],[Top100]]&lt;&gt;""),TRUE,FALSE)</f>
        <v>0</v>
      </c>
    </row>
    <row r="545" spans="1:13" hidden="1">
      <c r="A545">
        <v>501455</v>
      </c>
      <c r="C545" t="s">
        <v>10736</v>
      </c>
      <c r="D545" t="s">
        <v>10737</v>
      </c>
      <c r="E545" t="s">
        <v>9091</v>
      </c>
      <c r="F545" t="s">
        <v>9098</v>
      </c>
      <c r="G545">
        <v>2</v>
      </c>
      <c r="H545" t="s">
        <v>10738</v>
      </c>
      <c r="I545" t="s">
        <v>9245</v>
      </c>
      <c r="J545" t="s">
        <v>9095</v>
      </c>
      <c r="K545" t="str">
        <f>_xlfn.XLOOKUP(Table2[[#This Row],[Security Code]],Table1[BSE Code],Table1[CODE],"",0)</f>
        <v>BOM501455</v>
      </c>
      <c r="L545" t="str">
        <f>_xlfn.XLOOKUP(Table2[[#This Row],[Security Code]],Table3[Code],Table3[Code],"",0)</f>
        <v/>
      </c>
      <c r="M545" t="b">
        <f>IF(AND(Table2[[#This Row],[Quandl Code]]&lt;&gt;"",Table2[[#This Row],[Top100]]&lt;&gt;""),TRUE,FALSE)</f>
        <v>0</v>
      </c>
    </row>
    <row r="546" spans="1:13" hidden="1">
      <c r="A546">
        <v>501458</v>
      </c>
      <c r="C546" t="s">
        <v>10739</v>
      </c>
      <c r="D546" t="s">
        <v>10740</v>
      </c>
      <c r="E546" t="s">
        <v>9103</v>
      </c>
      <c r="F546" t="s">
        <v>9120</v>
      </c>
      <c r="G546">
        <v>10</v>
      </c>
      <c r="H546" t="s">
        <v>10741</v>
      </c>
      <c r="I546" t="s">
        <v>9532</v>
      </c>
      <c r="J546" t="s">
        <v>9095</v>
      </c>
      <c r="K546" t="str">
        <f>_xlfn.XLOOKUP(Table2[[#This Row],[Security Code]],Table1[BSE Code],Table1[CODE],"",0)</f>
        <v/>
      </c>
      <c r="L546" t="str">
        <f>_xlfn.XLOOKUP(Table2[[#This Row],[Security Code]],Table3[Code],Table3[Code],"",0)</f>
        <v/>
      </c>
      <c r="M546" t="b">
        <f>IF(AND(Table2[[#This Row],[Quandl Code]]&lt;&gt;"",Table2[[#This Row],[Top100]]&lt;&gt;""),TRUE,FALSE)</f>
        <v>0</v>
      </c>
    </row>
    <row r="547" spans="1:13" hidden="1">
      <c r="A547">
        <v>501469</v>
      </c>
      <c r="C547" t="s">
        <v>10742</v>
      </c>
      <c r="D547" t="s">
        <v>10743</v>
      </c>
      <c r="E547" t="s">
        <v>9103</v>
      </c>
      <c r="F547" t="s">
        <v>9120</v>
      </c>
      <c r="G547">
        <v>10</v>
      </c>
      <c r="H547" t="s">
        <v>10744</v>
      </c>
      <c r="I547" t="s">
        <v>9979</v>
      </c>
      <c r="J547" t="s">
        <v>9095</v>
      </c>
      <c r="K547" t="str">
        <f>_xlfn.XLOOKUP(Table2[[#This Row],[Security Code]],Table1[BSE Code],Table1[CODE],"",0)</f>
        <v/>
      </c>
      <c r="L547" t="str">
        <f>_xlfn.XLOOKUP(Table2[[#This Row],[Security Code]],Table3[Code],Table3[Code],"",0)</f>
        <v/>
      </c>
      <c r="M547" t="b">
        <f>IF(AND(Table2[[#This Row],[Quandl Code]]&lt;&gt;"",Table2[[#This Row],[Top100]]&lt;&gt;""),TRUE,FALSE)</f>
        <v>0</v>
      </c>
    </row>
    <row r="548" spans="1:13" hidden="1">
      <c r="A548">
        <v>501471</v>
      </c>
      <c r="C548" t="s">
        <v>10745</v>
      </c>
      <c r="D548" t="s">
        <v>10746</v>
      </c>
      <c r="E548" t="s">
        <v>9103</v>
      </c>
      <c r="F548" t="s">
        <v>9148</v>
      </c>
      <c r="G548">
        <v>10</v>
      </c>
      <c r="H548" t="s">
        <v>10747</v>
      </c>
      <c r="I548" t="s">
        <v>9532</v>
      </c>
      <c r="J548" t="s">
        <v>9095</v>
      </c>
      <c r="K548" t="str">
        <f>_xlfn.XLOOKUP(Table2[[#This Row],[Security Code]],Table1[BSE Code],Table1[CODE],"",0)</f>
        <v>BOM501471</v>
      </c>
      <c r="L548" t="str">
        <f>_xlfn.XLOOKUP(Table2[[#This Row],[Security Code]],Table3[Code],Table3[Code],"",0)</f>
        <v/>
      </c>
      <c r="M548" t="b">
        <f>IF(AND(Table2[[#This Row],[Quandl Code]]&lt;&gt;"",Table2[[#This Row],[Top100]]&lt;&gt;""),TRUE,FALSE)</f>
        <v>0</v>
      </c>
    </row>
    <row r="549" spans="1:13" hidden="1">
      <c r="A549">
        <v>501473</v>
      </c>
      <c r="C549" t="s">
        <v>10748</v>
      </c>
      <c r="D549" t="s">
        <v>10749</v>
      </c>
      <c r="E549" t="s">
        <v>9188</v>
      </c>
      <c r="F549" t="s">
        <v>9120</v>
      </c>
      <c r="G549">
        <v>10</v>
      </c>
      <c r="H549" t="s">
        <v>10750</v>
      </c>
      <c r="I549" t="s">
        <v>9989</v>
      </c>
      <c r="J549" t="s">
        <v>9095</v>
      </c>
      <c r="K549" t="str">
        <f>_xlfn.XLOOKUP(Table2[[#This Row],[Security Code]],Table1[BSE Code],Table1[CODE],"",0)</f>
        <v>BOM501473</v>
      </c>
      <c r="L549" t="str">
        <f>_xlfn.XLOOKUP(Table2[[#This Row],[Security Code]],Table3[Code],Table3[Code],"",0)</f>
        <v/>
      </c>
      <c r="M549" t="b">
        <f>IF(AND(Table2[[#This Row],[Quandl Code]]&lt;&gt;"",Table2[[#This Row],[Top100]]&lt;&gt;""),TRUE,FALSE)</f>
        <v>0</v>
      </c>
    </row>
    <row r="550" spans="1:13" hidden="1">
      <c r="A550">
        <v>501477</v>
      </c>
      <c r="C550" t="s">
        <v>10751</v>
      </c>
      <c r="D550" t="s">
        <v>10752</v>
      </c>
      <c r="E550" t="s">
        <v>9091</v>
      </c>
      <c r="F550" t="s">
        <v>9148</v>
      </c>
      <c r="G550">
        <v>10</v>
      </c>
      <c r="H550" t="s">
        <v>10753</v>
      </c>
      <c r="I550" t="s">
        <v>9532</v>
      </c>
      <c r="J550" t="s">
        <v>9095</v>
      </c>
      <c r="K550" t="str">
        <f>_xlfn.XLOOKUP(Table2[[#This Row],[Security Code]],Table1[BSE Code],Table1[CODE],"",0)</f>
        <v>BOM501477</v>
      </c>
      <c r="L550" t="str">
        <f>_xlfn.XLOOKUP(Table2[[#This Row],[Security Code]],Table3[Code],Table3[Code],"",0)</f>
        <v/>
      </c>
      <c r="M550" t="b">
        <f>IF(AND(Table2[[#This Row],[Quandl Code]]&lt;&gt;"",Table2[[#This Row],[Top100]]&lt;&gt;""),TRUE,FALSE)</f>
        <v>0</v>
      </c>
    </row>
    <row r="551" spans="1:13" hidden="1">
      <c r="A551">
        <v>501482</v>
      </c>
      <c r="C551" t="s">
        <v>10754</v>
      </c>
      <c r="D551" t="s">
        <v>10755</v>
      </c>
      <c r="E551" t="s">
        <v>9103</v>
      </c>
      <c r="F551" t="s">
        <v>9148</v>
      </c>
      <c r="G551">
        <v>10</v>
      </c>
      <c r="H551" t="s">
        <v>10756</v>
      </c>
      <c r="I551" t="s">
        <v>9989</v>
      </c>
      <c r="J551" t="s">
        <v>9095</v>
      </c>
      <c r="K551" t="str">
        <f>_xlfn.XLOOKUP(Table2[[#This Row],[Security Code]],Table1[BSE Code],Table1[CODE],"",0)</f>
        <v>BOM501482</v>
      </c>
      <c r="L551" t="str">
        <f>_xlfn.XLOOKUP(Table2[[#This Row],[Security Code]],Table3[Code],Table3[Code],"",0)</f>
        <v/>
      </c>
      <c r="M551" t="b">
        <f>IF(AND(Table2[[#This Row],[Quandl Code]]&lt;&gt;"",Table2[[#This Row],[Top100]]&lt;&gt;""),TRUE,FALSE)</f>
        <v>0</v>
      </c>
    </row>
    <row r="552" spans="1:13" hidden="1">
      <c r="A552">
        <v>501500</v>
      </c>
      <c r="C552" t="s">
        <v>10757</v>
      </c>
      <c r="D552" t="s">
        <v>10758</v>
      </c>
      <c r="E552" t="s">
        <v>9103</v>
      </c>
      <c r="F552" t="s">
        <v>9129</v>
      </c>
      <c r="G552">
        <v>10</v>
      </c>
      <c r="H552" t="s">
        <v>9130</v>
      </c>
      <c r="I552" t="s">
        <v>9105</v>
      </c>
      <c r="J552" t="s">
        <v>9095</v>
      </c>
      <c r="K552" t="str">
        <f>_xlfn.XLOOKUP(Table2[[#This Row],[Security Code]],Table1[BSE Code],Table1[CODE],"",0)</f>
        <v/>
      </c>
      <c r="L552" t="str">
        <f>_xlfn.XLOOKUP(Table2[[#This Row],[Security Code]],Table3[Code],Table3[Code],"",0)</f>
        <v/>
      </c>
      <c r="M552" t="b">
        <f>IF(AND(Table2[[#This Row],[Quandl Code]]&lt;&gt;"",Table2[[#This Row],[Top100]]&lt;&gt;""),TRUE,FALSE)</f>
        <v>0</v>
      </c>
    </row>
    <row r="553" spans="1:13" hidden="1">
      <c r="A553">
        <v>501578</v>
      </c>
      <c r="C553" t="s">
        <v>10759</v>
      </c>
      <c r="D553" t="s">
        <v>10760</v>
      </c>
      <c r="E553" t="s">
        <v>9103</v>
      </c>
      <c r="F553" t="s">
        <v>9129</v>
      </c>
      <c r="G553">
        <v>10</v>
      </c>
      <c r="H553" t="s">
        <v>9130</v>
      </c>
      <c r="I553" t="s">
        <v>9105</v>
      </c>
      <c r="J553" t="s">
        <v>9095</v>
      </c>
      <c r="K553" t="str">
        <f>_xlfn.XLOOKUP(Table2[[#This Row],[Security Code]],Table1[BSE Code],Table1[CODE],"",0)</f>
        <v/>
      </c>
      <c r="L553" t="str">
        <f>_xlfn.XLOOKUP(Table2[[#This Row],[Security Code]],Table3[Code],Table3[Code],"",0)</f>
        <v/>
      </c>
      <c r="M553" t="b">
        <f>IF(AND(Table2[[#This Row],[Quandl Code]]&lt;&gt;"",Table2[[#This Row],[Top100]]&lt;&gt;""),TRUE,FALSE)</f>
        <v>0</v>
      </c>
    </row>
    <row r="554" spans="1:13" hidden="1">
      <c r="A554">
        <v>501622</v>
      </c>
      <c r="C554" t="s">
        <v>10761</v>
      </c>
      <c r="D554" t="s">
        <v>10762</v>
      </c>
      <c r="E554" t="s">
        <v>9091</v>
      </c>
      <c r="F554" t="s">
        <v>9148</v>
      </c>
      <c r="G554">
        <v>5</v>
      </c>
      <c r="H554" t="s">
        <v>10763</v>
      </c>
      <c r="I554" t="s">
        <v>9989</v>
      </c>
      <c r="J554" t="s">
        <v>9095</v>
      </c>
      <c r="K554" t="str">
        <f>_xlfn.XLOOKUP(Table2[[#This Row],[Security Code]],Table1[BSE Code],Table1[CODE],"",0)</f>
        <v>BOM501622</v>
      </c>
      <c r="L554" t="str">
        <f>_xlfn.XLOOKUP(Table2[[#This Row],[Security Code]],Table3[Code],Table3[Code],"",0)</f>
        <v/>
      </c>
      <c r="M554" t="b">
        <f>IF(AND(Table2[[#This Row],[Quandl Code]]&lt;&gt;"",Table2[[#This Row],[Top100]]&lt;&gt;""),TRUE,FALSE)</f>
        <v>0</v>
      </c>
    </row>
    <row r="555" spans="1:13" hidden="1">
      <c r="A555">
        <v>501630</v>
      </c>
      <c r="C555" t="s">
        <v>10764</v>
      </c>
      <c r="D555" t="s">
        <v>10765</v>
      </c>
      <c r="E555" t="s">
        <v>9091</v>
      </c>
      <c r="F555" t="s">
        <v>9148</v>
      </c>
      <c r="G555">
        <v>10</v>
      </c>
      <c r="H555" t="s">
        <v>10766</v>
      </c>
      <c r="I555" t="s">
        <v>9182</v>
      </c>
      <c r="J555" t="s">
        <v>9095</v>
      </c>
      <c r="K555" t="str">
        <f>_xlfn.XLOOKUP(Table2[[#This Row],[Security Code]],Table1[BSE Code],Table1[CODE],"",0)</f>
        <v>BOM501630</v>
      </c>
      <c r="L555" t="str">
        <f>_xlfn.XLOOKUP(Table2[[#This Row],[Security Code]],Table3[Code],Table3[Code],"",0)</f>
        <v/>
      </c>
      <c r="M555" t="b">
        <f>IF(AND(Table2[[#This Row],[Quandl Code]]&lt;&gt;"",Table2[[#This Row],[Top100]]&lt;&gt;""),TRUE,FALSE)</f>
        <v>0</v>
      </c>
    </row>
    <row r="556" spans="1:13" hidden="1">
      <c r="A556">
        <v>501636</v>
      </c>
      <c r="C556" t="s">
        <v>10767</v>
      </c>
      <c r="D556" t="s">
        <v>10767</v>
      </c>
      <c r="E556" t="s">
        <v>9103</v>
      </c>
      <c r="F556" t="s">
        <v>9129</v>
      </c>
      <c r="G556">
        <v>100</v>
      </c>
      <c r="H556" t="s">
        <v>9105</v>
      </c>
      <c r="I556" t="s">
        <v>9105</v>
      </c>
      <c r="J556" t="s">
        <v>9095</v>
      </c>
      <c r="K556" t="str">
        <f>_xlfn.XLOOKUP(Table2[[#This Row],[Security Code]],Table1[BSE Code],Table1[CODE],"",0)</f>
        <v/>
      </c>
      <c r="L556" t="str">
        <f>_xlfn.XLOOKUP(Table2[[#This Row],[Security Code]],Table3[Code],Table3[Code],"",0)</f>
        <v/>
      </c>
      <c r="M556" t="b">
        <f>IF(AND(Table2[[#This Row],[Quandl Code]]&lt;&gt;"",Table2[[#This Row],[Top100]]&lt;&gt;""),TRUE,FALSE)</f>
        <v>0</v>
      </c>
    </row>
    <row r="557" spans="1:13" hidden="1">
      <c r="A557">
        <v>501700</v>
      </c>
      <c r="C557" t="s">
        <v>10768</v>
      </c>
      <c r="D557" t="s">
        <v>10769</v>
      </c>
      <c r="E557" t="s">
        <v>9091</v>
      </c>
      <c r="F557" t="s">
        <v>9120</v>
      </c>
      <c r="G557">
        <v>1</v>
      </c>
      <c r="H557" t="s">
        <v>10770</v>
      </c>
      <c r="I557" t="s">
        <v>9142</v>
      </c>
      <c r="J557" t="s">
        <v>9095</v>
      </c>
      <c r="K557" t="str">
        <f>_xlfn.XLOOKUP(Table2[[#This Row],[Security Code]],Table1[BSE Code],Table1[CODE],"",0)</f>
        <v>BOM501700</v>
      </c>
      <c r="L557" t="str">
        <f>_xlfn.XLOOKUP(Table2[[#This Row],[Security Code]],Table3[Code],Table3[Code],"",0)</f>
        <v/>
      </c>
      <c r="M557" t="b">
        <f>IF(AND(Table2[[#This Row],[Quandl Code]]&lt;&gt;"",Table2[[#This Row],[Top100]]&lt;&gt;""),TRUE,FALSE)</f>
        <v>0</v>
      </c>
    </row>
    <row r="558" spans="1:13" hidden="1">
      <c r="A558">
        <v>501736</v>
      </c>
      <c r="C558" t="s">
        <v>10771</v>
      </c>
      <c r="D558" t="s">
        <v>10772</v>
      </c>
      <c r="E558" t="s">
        <v>9103</v>
      </c>
      <c r="F558" t="s">
        <v>9092</v>
      </c>
      <c r="G558">
        <v>10</v>
      </c>
      <c r="H558" t="s">
        <v>10773</v>
      </c>
      <c r="I558" t="s">
        <v>9105</v>
      </c>
      <c r="J558" t="s">
        <v>9095</v>
      </c>
      <c r="K558" t="str">
        <f>_xlfn.XLOOKUP(Table2[[#This Row],[Security Code]],Table1[BSE Code],Table1[CODE],"",0)</f>
        <v/>
      </c>
      <c r="L558" t="str">
        <f>_xlfn.XLOOKUP(Table2[[#This Row],[Security Code]],Table3[Code],Table3[Code],"",0)</f>
        <v/>
      </c>
      <c r="M558" t="b">
        <f>IF(AND(Table2[[#This Row],[Quandl Code]]&lt;&gt;"",Table2[[#This Row],[Top100]]&lt;&gt;""),TRUE,FALSE)</f>
        <v>0</v>
      </c>
    </row>
    <row r="559" spans="1:13" hidden="1">
      <c r="A559">
        <v>501756</v>
      </c>
      <c r="C559" t="s">
        <v>10774</v>
      </c>
      <c r="D559" t="s">
        <v>10775</v>
      </c>
      <c r="E559" t="s">
        <v>9103</v>
      </c>
      <c r="F559" t="s">
        <v>9129</v>
      </c>
      <c r="G559">
        <v>10</v>
      </c>
      <c r="H559" t="s">
        <v>10776</v>
      </c>
      <c r="I559" t="s">
        <v>9094</v>
      </c>
      <c r="J559" t="s">
        <v>9095</v>
      </c>
      <c r="K559" t="str">
        <f>_xlfn.XLOOKUP(Table2[[#This Row],[Security Code]],Table1[BSE Code],Table1[CODE],"",0)</f>
        <v>BOM501756</v>
      </c>
      <c r="L559" t="str">
        <f>_xlfn.XLOOKUP(Table2[[#This Row],[Security Code]],Table3[Code],Table3[Code],"",0)</f>
        <v/>
      </c>
      <c r="M559" t="b">
        <f>IF(AND(Table2[[#This Row],[Quandl Code]]&lt;&gt;"",Table2[[#This Row],[Top100]]&lt;&gt;""),TRUE,FALSE)</f>
        <v>0</v>
      </c>
    </row>
    <row r="560" spans="1:13" hidden="1">
      <c r="A560">
        <v>501815</v>
      </c>
      <c r="C560" t="s">
        <v>10777</v>
      </c>
      <c r="D560" t="s">
        <v>10778</v>
      </c>
      <c r="E560" t="s">
        <v>9103</v>
      </c>
      <c r="F560" t="s">
        <v>9214</v>
      </c>
      <c r="G560">
        <v>10</v>
      </c>
      <c r="H560" t="s">
        <v>9130</v>
      </c>
      <c r="I560" t="s">
        <v>9311</v>
      </c>
      <c r="J560" t="s">
        <v>9095</v>
      </c>
      <c r="K560" t="str">
        <f>_xlfn.XLOOKUP(Table2[[#This Row],[Security Code]],Table1[BSE Code],Table1[CODE],"",0)</f>
        <v/>
      </c>
      <c r="L560" t="str">
        <f>_xlfn.XLOOKUP(Table2[[#This Row],[Security Code]],Table3[Code],Table3[Code],"",0)</f>
        <v/>
      </c>
      <c r="M560" t="b">
        <f>IF(AND(Table2[[#This Row],[Quandl Code]]&lt;&gt;"",Table2[[#This Row],[Top100]]&lt;&gt;""),TRUE,FALSE)</f>
        <v>0</v>
      </c>
    </row>
    <row r="561" spans="1:13" hidden="1">
      <c r="A561">
        <v>501827</v>
      </c>
      <c r="C561" t="s">
        <v>10779</v>
      </c>
      <c r="D561" t="s">
        <v>10780</v>
      </c>
      <c r="E561" t="s">
        <v>9188</v>
      </c>
      <c r="F561" t="s">
        <v>9148</v>
      </c>
      <c r="G561">
        <v>10</v>
      </c>
      <c r="H561" t="s">
        <v>10781</v>
      </c>
      <c r="I561" t="s">
        <v>10782</v>
      </c>
      <c r="J561" t="s">
        <v>9095</v>
      </c>
      <c r="K561" t="str">
        <f>_xlfn.XLOOKUP(Table2[[#This Row],[Security Code]],Table1[BSE Code],Table1[CODE],"",0)</f>
        <v>BOM501827</v>
      </c>
      <c r="L561" t="str">
        <f>_xlfn.XLOOKUP(Table2[[#This Row],[Security Code]],Table3[Code],Table3[Code],"",0)</f>
        <v/>
      </c>
      <c r="M561" t="b">
        <f>IF(AND(Table2[[#This Row],[Quandl Code]]&lt;&gt;"",Table2[[#This Row],[Top100]]&lt;&gt;""),TRUE,FALSE)</f>
        <v>0</v>
      </c>
    </row>
    <row r="562" spans="1:13" hidden="1">
      <c r="A562">
        <v>501831</v>
      </c>
      <c r="C562" t="s">
        <v>10783</v>
      </c>
      <c r="D562" t="s">
        <v>10784</v>
      </c>
      <c r="E562" t="s">
        <v>9091</v>
      </c>
      <c r="F562" t="s">
        <v>9120</v>
      </c>
      <c r="G562">
        <v>10</v>
      </c>
      <c r="H562" t="s">
        <v>10785</v>
      </c>
      <c r="I562" t="s">
        <v>9778</v>
      </c>
      <c r="J562" t="s">
        <v>9095</v>
      </c>
      <c r="K562" t="str">
        <f>_xlfn.XLOOKUP(Table2[[#This Row],[Security Code]],Table1[BSE Code],Table1[CODE],"",0)</f>
        <v>BOM501831</v>
      </c>
      <c r="L562" t="str">
        <f>_xlfn.XLOOKUP(Table2[[#This Row],[Security Code]],Table3[Code],Table3[Code],"",0)</f>
        <v/>
      </c>
      <c r="M562" t="b">
        <f>IF(AND(Table2[[#This Row],[Quandl Code]]&lt;&gt;"",Table2[[#This Row],[Top100]]&lt;&gt;""),TRUE,FALSE)</f>
        <v>0</v>
      </c>
    </row>
    <row r="563" spans="1:13" hidden="1">
      <c r="A563">
        <v>501833</v>
      </c>
      <c r="C563" t="s">
        <v>10786</v>
      </c>
      <c r="D563" t="s">
        <v>10787</v>
      </c>
      <c r="E563" t="s">
        <v>9091</v>
      </c>
      <c r="F563" t="s">
        <v>9148</v>
      </c>
      <c r="G563">
        <v>10</v>
      </c>
      <c r="H563" t="s">
        <v>10788</v>
      </c>
      <c r="I563" t="s">
        <v>10407</v>
      </c>
      <c r="J563" t="s">
        <v>9095</v>
      </c>
      <c r="K563" t="str">
        <f>_xlfn.XLOOKUP(Table2[[#This Row],[Security Code]],Table1[BSE Code],Table1[CODE],"",0)</f>
        <v>BOM501833</v>
      </c>
      <c r="L563" t="str">
        <f>_xlfn.XLOOKUP(Table2[[#This Row],[Security Code]],Table3[Code],Table3[Code],"",0)</f>
        <v/>
      </c>
      <c r="M563" t="b">
        <f>IF(AND(Table2[[#This Row],[Quandl Code]]&lt;&gt;"",Table2[[#This Row],[Top100]]&lt;&gt;""),TRUE,FALSE)</f>
        <v>0</v>
      </c>
    </row>
    <row r="564" spans="1:13" hidden="1">
      <c r="A564">
        <v>501848</v>
      </c>
      <c r="C564" t="s">
        <v>10789</v>
      </c>
      <c r="D564" t="s">
        <v>10790</v>
      </c>
      <c r="E564" t="s">
        <v>9091</v>
      </c>
      <c r="F564" t="s">
        <v>9092</v>
      </c>
      <c r="G564">
        <v>10</v>
      </c>
      <c r="H564" t="s">
        <v>10791</v>
      </c>
      <c r="I564" t="s">
        <v>10407</v>
      </c>
      <c r="J564" t="s">
        <v>9095</v>
      </c>
      <c r="K564" t="str">
        <f>_xlfn.XLOOKUP(Table2[[#This Row],[Security Code]],Table1[BSE Code],Table1[CODE],"",0)</f>
        <v>BOM501848</v>
      </c>
      <c r="L564" t="str">
        <f>_xlfn.XLOOKUP(Table2[[#This Row],[Security Code]],Table3[Code],Table3[Code],"",0)</f>
        <v/>
      </c>
      <c r="M564" t="b">
        <f>IF(AND(Table2[[#This Row],[Quandl Code]]&lt;&gt;"",Table2[[#This Row],[Top100]]&lt;&gt;""),TRUE,FALSE)</f>
        <v>0</v>
      </c>
    </row>
    <row r="565" spans="1:13" hidden="1">
      <c r="A565">
        <v>501945</v>
      </c>
      <c r="C565" t="s">
        <v>10792</v>
      </c>
      <c r="D565" t="s">
        <v>10793</v>
      </c>
      <c r="E565" t="s">
        <v>9091</v>
      </c>
      <c r="F565" t="s">
        <v>9120</v>
      </c>
      <c r="G565">
        <v>1</v>
      </c>
      <c r="H565" t="s">
        <v>10794</v>
      </c>
      <c r="I565" t="s">
        <v>9142</v>
      </c>
      <c r="J565" t="s">
        <v>9095</v>
      </c>
      <c r="K565" t="str">
        <f>_xlfn.XLOOKUP(Table2[[#This Row],[Security Code]],Table1[BSE Code],Table1[CODE],"",0)</f>
        <v>BOM501945</v>
      </c>
      <c r="L565" t="str">
        <f>_xlfn.XLOOKUP(Table2[[#This Row],[Security Code]],Table3[Code],Table3[Code],"",0)</f>
        <v/>
      </c>
      <c r="M565" t="b">
        <f>IF(AND(Table2[[#This Row],[Quandl Code]]&lt;&gt;"",Table2[[#This Row],[Top100]]&lt;&gt;""),TRUE,FALSE)</f>
        <v>0</v>
      </c>
    </row>
    <row r="566" spans="1:13" hidden="1">
      <c r="A566">
        <v>502015</v>
      </c>
      <c r="C566" t="s">
        <v>10795</v>
      </c>
      <c r="D566" t="s">
        <v>10796</v>
      </c>
      <c r="E566" t="s">
        <v>9091</v>
      </c>
      <c r="F566" t="s">
        <v>9120</v>
      </c>
      <c r="G566">
        <v>1</v>
      </c>
      <c r="H566" t="s">
        <v>10797</v>
      </c>
      <c r="I566" t="s">
        <v>10798</v>
      </c>
      <c r="J566" t="s">
        <v>9095</v>
      </c>
      <c r="K566" t="str">
        <f>_xlfn.XLOOKUP(Table2[[#This Row],[Security Code]],Table1[BSE Code],Table1[CODE],"",0)</f>
        <v>BOM502015</v>
      </c>
      <c r="L566" t="str">
        <f>_xlfn.XLOOKUP(Table2[[#This Row],[Security Code]],Table3[Code],Table3[Code],"",0)</f>
        <v/>
      </c>
      <c r="M566" t="b">
        <f>IF(AND(Table2[[#This Row],[Quandl Code]]&lt;&gt;"",Table2[[#This Row],[Top100]]&lt;&gt;""),TRUE,FALSE)</f>
        <v>0</v>
      </c>
    </row>
    <row r="567" spans="1:13" hidden="1">
      <c r="A567">
        <v>502038</v>
      </c>
      <c r="C567" t="s">
        <v>10799</v>
      </c>
      <c r="D567" t="s">
        <v>10800</v>
      </c>
      <c r="E567" t="s">
        <v>9103</v>
      </c>
      <c r="F567" t="s">
        <v>9129</v>
      </c>
      <c r="G567">
        <v>10</v>
      </c>
      <c r="H567" t="s">
        <v>9130</v>
      </c>
      <c r="I567" t="s">
        <v>9105</v>
      </c>
      <c r="J567" t="s">
        <v>9095</v>
      </c>
      <c r="K567" t="str">
        <f>_xlfn.XLOOKUP(Table2[[#This Row],[Security Code]],Table1[BSE Code],Table1[CODE],"",0)</f>
        <v/>
      </c>
      <c r="L567" t="str">
        <f>_xlfn.XLOOKUP(Table2[[#This Row],[Security Code]],Table3[Code],Table3[Code],"",0)</f>
        <v/>
      </c>
      <c r="M567" t="b">
        <f>IF(AND(Table2[[#This Row],[Quandl Code]]&lt;&gt;"",Table2[[#This Row],[Top100]]&lt;&gt;""),TRUE,FALSE)</f>
        <v>0</v>
      </c>
    </row>
    <row r="568" spans="1:13" hidden="1">
      <c r="A568">
        <v>502070</v>
      </c>
      <c r="C568" t="s">
        <v>10801</v>
      </c>
      <c r="D568" t="s">
        <v>10802</v>
      </c>
      <c r="E568" t="s">
        <v>9103</v>
      </c>
      <c r="F568" t="s">
        <v>9214</v>
      </c>
      <c r="G568">
        <v>10</v>
      </c>
      <c r="H568" t="s">
        <v>9105</v>
      </c>
      <c r="I568" t="s">
        <v>9224</v>
      </c>
      <c r="J568" t="s">
        <v>9095</v>
      </c>
      <c r="K568" t="str">
        <f>_xlfn.XLOOKUP(Table2[[#This Row],[Security Code]],Table1[BSE Code],Table1[CODE],"",0)</f>
        <v/>
      </c>
      <c r="L568" t="str">
        <f>_xlfn.XLOOKUP(Table2[[#This Row],[Security Code]],Table3[Code],Table3[Code],"",0)</f>
        <v/>
      </c>
      <c r="M568" t="b">
        <f>IF(AND(Table2[[#This Row],[Quandl Code]]&lt;&gt;"",Table2[[#This Row],[Top100]]&lt;&gt;""),TRUE,FALSE)</f>
        <v>0</v>
      </c>
    </row>
    <row r="569" spans="1:13" hidden="1">
      <c r="A569">
        <v>502076</v>
      </c>
      <c r="C569" t="s">
        <v>10803</v>
      </c>
      <c r="D569" t="s">
        <v>10804</v>
      </c>
      <c r="E569" t="s">
        <v>9103</v>
      </c>
      <c r="F569" t="s">
        <v>9129</v>
      </c>
      <c r="G569">
        <v>10</v>
      </c>
      <c r="H569" t="s">
        <v>9130</v>
      </c>
      <c r="I569" t="s">
        <v>9224</v>
      </c>
      <c r="J569" t="s">
        <v>9095</v>
      </c>
      <c r="K569" t="str">
        <f>_xlfn.XLOOKUP(Table2[[#This Row],[Security Code]],Table1[BSE Code],Table1[CODE],"",0)</f>
        <v/>
      </c>
      <c r="L569" t="str">
        <f>_xlfn.XLOOKUP(Table2[[#This Row],[Security Code]],Table3[Code],Table3[Code],"",0)</f>
        <v/>
      </c>
      <c r="M569" t="b">
        <f>IF(AND(Table2[[#This Row],[Quandl Code]]&lt;&gt;"",Table2[[#This Row],[Top100]]&lt;&gt;""),TRUE,FALSE)</f>
        <v>0</v>
      </c>
    </row>
    <row r="570" spans="1:13" hidden="1">
      <c r="A570">
        <v>502088</v>
      </c>
      <c r="C570" t="s">
        <v>10805</v>
      </c>
      <c r="D570" t="s">
        <v>10806</v>
      </c>
      <c r="E570" t="s">
        <v>9103</v>
      </c>
      <c r="F570" t="s">
        <v>9129</v>
      </c>
      <c r="G570">
        <v>10</v>
      </c>
      <c r="H570" t="s">
        <v>9130</v>
      </c>
      <c r="I570" t="s">
        <v>9105</v>
      </c>
      <c r="J570" t="s">
        <v>9095</v>
      </c>
      <c r="K570" t="str">
        <f>_xlfn.XLOOKUP(Table2[[#This Row],[Security Code]],Table1[BSE Code],Table1[CODE],"",0)</f>
        <v/>
      </c>
      <c r="L570" t="str">
        <f>_xlfn.XLOOKUP(Table2[[#This Row],[Security Code]],Table3[Code],Table3[Code],"",0)</f>
        <v/>
      </c>
      <c r="M570" t="b">
        <f>IF(AND(Table2[[#This Row],[Quandl Code]]&lt;&gt;"",Table2[[#This Row],[Top100]]&lt;&gt;""),TRUE,FALSE)</f>
        <v>0</v>
      </c>
    </row>
    <row r="571" spans="1:13" hidden="1">
      <c r="A571">
        <v>502090</v>
      </c>
      <c r="C571" t="s">
        <v>10807</v>
      </c>
      <c r="D571" t="s">
        <v>10808</v>
      </c>
      <c r="E571" t="s">
        <v>9091</v>
      </c>
      <c r="F571" t="s">
        <v>9092</v>
      </c>
      <c r="G571">
        <v>10</v>
      </c>
      <c r="H571" t="s">
        <v>10809</v>
      </c>
      <c r="I571" t="s">
        <v>9224</v>
      </c>
      <c r="J571" t="s">
        <v>9095</v>
      </c>
      <c r="K571" t="str">
        <f>_xlfn.XLOOKUP(Table2[[#This Row],[Security Code]],Table1[BSE Code],Table1[CODE],"",0)</f>
        <v>BOM502090</v>
      </c>
      <c r="L571" t="str">
        <f>_xlfn.XLOOKUP(Table2[[#This Row],[Security Code]],Table3[Code],Table3[Code],"",0)</f>
        <v/>
      </c>
      <c r="M571" t="b">
        <f>IF(AND(Table2[[#This Row],[Quandl Code]]&lt;&gt;"",Table2[[#This Row],[Top100]]&lt;&gt;""),TRUE,FALSE)</f>
        <v>0</v>
      </c>
    </row>
    <row r="572" spans="1:13" hidden="1">
      <c r="A572">
        <v>502133</v>
      </c>
      <c r="C572" t="s">
        <v>10810</v>
      </c>
      <c r="D572" t="s">
        <v>10811</v>
      </c>
      <c r="E572" t="s">
        <v>9188</v>
      </c>
      <c r="F572" t="s">
        <v>9214</v>
      </c>
      <c r="G572">
        <v>10</v>
      </c>
      <c r="H572" t="s">
        <v>10812</v>
      </c>
      <c r="I572" t="s">
        <v>9224</v>
      </c>
      <c r="J572" t="s">
        <v>9095</v>
      </c>
      <c r="K572" t="str">
        <f>_xlfn.XLOOKUP(Table2[[#This Row],[Security Code]],Table1[BSE Code],Table1[CODE],"",0)</f>
        <v/>
      </c>
      <c r="L572" t="str">
        <f>_xlfn.XLOOKUP(Table2[[#This Row],[Security Code]],Table3[Code],Table3[Code],"",0)</f>
        <v/>
      </c>
      <c r="M572" t="b">
        <f>IF(AND(Table2[[#This Row],[Quandl Code]]&lt;&gt;"",Table2[[#This Row],[Top100]]&lt;&gt;""),TRUE,FALSE)</f>
        <v>0</v>
      </c>
    </row>
    <row r="573" spans="1:13" hidden="1">
      <c r="A573">
        <v>502137</v>
      </c>
      <c r="C573" t="s">
        <v>10813</v>
      </c>
      <c r="D573" t="s">
        <v>10814</v>
      </c>
      <c r="E573" t="s">
        <v>9091</v>
      </c>
      <c r="F573" t="s">
        <v>9092</v>
      </c>
      <c r="G573">
        <v>5</v>
      </c>
      <c r="H573" t="s">
        <v>10815</v>
      </c>
      <c r="I573" t="s">
        <v>9224</v>
      </c>
      <c r="J573" t="s">
        <v>9095</v>
      </c>
      <c r="K573" t="str">
        <f>_xlfn.XLOOKUP(Table2[[#This Row],[Security Code]],Table1[BSE Code],Table1[CODE],"",0)</f>
        <v>BOM502137</v>
      </c>
      <c r="L573" t="str">
        <f>_xlfn.XLOOKUP(Table2[[#This Row],[Security Code]],Table3[Code],Table3[Code],"",0)</f>
        <v/>
      </c>
      <c r="M573" t="b">
        <f>IF(AND(Table2[[#This Row],[Quandl Code]]&lt;&gt;"",Table2[[#This Row],[Top100]]&lt;&gt;""),TRUE,FALSE)</f>
        <v>0</v>
      </c>
    </row>
    <row r="574" spans="1:13" hidden="1">
      <c r="A574">
        <v>502150</v>
      </c>
      <c r="C574" t="s">
        <v>10816</v>
      </c>
      <c r="D574" t="s">
        <v>10817</v>
      </c>
      <c r="E574" t="s">
        <v>9103</v>
      </c>
      <c r="F574" t="s">
        <v>9214</v>
      </c>
      <c r="G574">
        <v>10</v>
      </c>
      <c r="H574" t="s">
        <v>10818</v>
      </c>
      <c r="I574" t="s">
        <v>9224</v>
      </c>
      <c r="J574" t="s">
        <v>9095</v>
      </c>
      <c r="K574" t="str">
        <f>_xlfn.XLOOKUP(Table2[[#This Row],[Security Code]],Table1[BSE Code],Table1[CODE],"",0)</f>
        <v>BOM502150</v>
      </c>
      <c r="L574" t="str">
        <f>_xlfn.XLOOKUP(Table2[[#This Row],[Security Code]],Table3[Code],Table3[Code],"",0)</f>
        <v/>
      </c>
      <c r="M574" t="b">
        <f>IF(AND(Table2[[#This Row],[Quandl Code]]&lt;&gt;"",Table2[[#This Row],[Top100]]&lt;&gt;""),TRUE,FALSE)</f>
        <v>0</v>
      </c>
    </row>
    <row r="575" spans="1:13" hidden="1">
      <c r="A575">
        <v>502157</v>
      </c>
      <c r="C575" t="s">
        <v>10819</v>
      </c>
      <c r="D575" t="s">
        <v>10820</v>
      </c>
      <c r="E575" t="s">
        <v>9091</v>
      </c>
      <c r="F575" t="s">
        <v>9092</v>
      </c>
      <c r="G575">
        <v>10</v>
      </c>
      <c r="H575" t="s">
        <v>10821</v>
      </c>
      <c r="I575" t="s">
        <v>9224</v>
      </c>
      <c r="J575" t="s">
        <v>9095</v>
      </c>
      <c r="K575" t="str">
        <f>_xlfn.XLOOKUP(Table2[[#This Row],[Security Code]],Table1[BSE Code],Table1[CODE],"",0)</f>
        <v>BOM502157</v>
      </c>
      <c r="L575" t="str">
        <f>_xlfn.XLOOKUP(Table2[[#This Row],[Security Code]],Table3[Code],Table3[Code],"",0)</f>
        <v/>
      </c>
      <c r="M575" t="b">
        <f>IF(AND(Table2[[#This Row],[Quandl Code]]&lt;&gt;"",Table2[[#This Row],[Top100]]&lt;&gt;""),TRUE,FALSE)</f>
        <v>0</v>
      </c>
    </row>
    <row r="576" spans="1:13" hidden="1">
      <c r="A576">
        <v>502162</v>
      </c>
      <c r="C576" t="s">
        <v>10822</v>
      </c>
      <c r="D576" t="s">
        <v>10823</v>
      </c>
      <c r="E576" t="s">
        <v>9103</v>
      </c>
      <c r="F576" t="s">
        <v>9092</v>
      </c>
      <c r="G576">
        <v>10</v>
      </c>
      <c r="H576" t="s">
        <v>10824</v>
      </c>
      <c r="I576" t="s">
        <v>9105</v>
      </c>
      <c r="J576" t="s">
        <v>9095</v>
      </c>
      <c r="K576" t="str">
        <f>_xlfn.XLOOKUP(Table2[[#This Row],[Security Code]],Table1[BSE Code],Table1[CODE],"",0)</f>
        <v/>
      </c>
      <c r="L576" t="str">
        <f>_xlfn.XLOOKUP(Table2[[#This Row],[Security Code]],Table3[Code],Table3[Code],"",0)</f>
        <v/>
      </c>
      <c r="M576" t="b">
        <f>IF(AND(Table2[[#This Row],[Quandl Code]]&lt;&gt;"",Table2[[#This Row],[Top100]]&lt;&gt;""),TRUE,FALSE)</f>
        <v>0</v>
      </c>
    </row>
    <row r="577" spans="1:13" hidden="1">
      <c r="A577">
        <v>502165</v>
      </c>
      <c r="C577" t="s">
        <v>10825</v>
      </c>
      <c r="D577" t="s">
        <v>10826</v>
      </c>
      <c r="E577" t="s">
        <v>9103</v>
      </c>
      <c r="F577" t="s">
        <v>9092</v>
      </c>
      <c r="G577">
        <v>2</v>
      </c>
      <c r="H577" t="s">
        <v>10827</v>
      </c>
      <c r="I577" t="s">
        <v>9224</v>
      </c>
      <c r="J577" t="s">
        <v>9095</v>
      </c>
      <c r="K577" t="str">
        <f>_xlfn.XLOOKUP(Table2[[#This Row],[Security Code]],Table1[BSE Code],Table1[CODE],"",0)</f>
        <v>BOM502165</v>
      </c>
      <c r="L577" t="str">
        <f>_xlfn.XLOOKUP(Table2[[#This Row],[Security Code]],Table3[Code],Table3[Code],"",0)</f>
        <v/>
      </c>
      <c r="M577" t="b">
        <f>IF(AND(Table2[[#This Row],[Quandl Code]]&lt;&gt;"",Table2[[#This Row],[Top100]]&lt;&gt;""),TRUE,FALSE)</f>
        <v>0</v>
      </c>
    </row>
    <row r="578" spans="1:13" hidden="1">
      <c r="A578">
        <v>502168</v>
      </c>
      <c r="C578" t="s">
        <v>10828</v>
      </c>
      <c r="D578" t="s">
        <v>10829</v>
      </c>
      <c r="E578" t="s">
        <v>9091</v>
      </c>
      <c r="F578" t="s">
        <v>9092</v>
      </c>
      <c r="G578">
        <v>10</v>
      </c>
      <c r="H578" t="s">
        <v>10830</v>
      </c>
      <c r="I578" t="s">
        <v>9224</v>
      </c>
      <c r="J578" t="s">
        <v>9095</v>
      </c>
      <c r="K578" t="str">
        <f>_xlfn.XLOOKUP(Table2[[#This Row],[Security Code]],Table1[BSE Code],Table1[CODE],"",0)</f>
        <v>BOM502168</v>
      </c>
      <c r="L578" t="str">
        <f>_xlfn.XLOOKUP(Table2[[#This Row],[Security Code]],Table3[Code],Table3[Code],"",0)</f>
        <v/>
      </c>
      <c r="M578" t="b">
        <f>IF(AND(Table2[[#This Row],[Quandl Code]]&lt;&gt;"",Table2[[#This Row],[Top100]]&lt;&gt;""),TRUE,FALSE)</f>
        <v>0</v>
      </c>
    </row>
    <row r="579" spans="1:13" hidden="1">
      <c r="A579">
        <v>502175</v>
      </c>
      <c r="C579" t="s">
        <v>10831</v>
      </c>
      <c r="D579" t="s">
        <v>10832</v>
      </c>
      <c r="E579" t="s">
        <v>9091</v>
      </c>
      <c r="F579" t="s">
        <v>9120</v>
      </c>
      <c r="G579">
        <v>10</v>
      </c>
      <c r="H579" t="s">
        <v>10833</v>
      </c>
      <c r="I579" t="s">
        <v>9224</v>
      </c>
      <c r="J579" t="s">
        <v>9095</v>
      </c>
      <c r="K579" t="str">
        <f>_xlfn.XLOOKUP(Table2[[#This Row],[Security Code]],Table1[BSE Code],Table1[CODE],"",0)</f>
        <v>BOM502175</v>
      </c>
      <c r="L579" t="str">
        <f>_xlfn.XLOOKUP(Table2[[#This Row],[Security Code]],Table3[Code],Table3[Code],"",0)</f>
        <v/>
      </c>
      <c r="M579" t="b">
        <f>IF(AND(Table2[[#This Row],[Quandl Code]]&lt;&gt;"",Table2[[#This Row],[Top100]]&lt;&gt;""),TRUE,FALSE)</f>
        <v>0</v>
      </c>
    </row>
    <row r="580" spans="1:13" hidden="1">
      <c r="A580">
        <v>502180</v>
      </c>
      <c r="C580" t="s">
        <v>10834</v>
      </c>
      <c r="D580" t="s">
        <v>10835</v>
      </c>
      <c r="E580" t="s">
        <v>9091</v>
      </c>
      <c r="F580" t="s">
        <v>9092</v>
      </c>
      <c r="G580">
        <v>10</v>
      </c>
      <c r="H580" t="s">
        <v>10836</v>
      </c>
      <c r="I580" t="s">
        <v>9224</v>
      </c>
      <c r="J580" t="s">
        <v>9095</v>
      </c>
      <c r="K580" t="str">
        <f>_xlfn.XLOOKUP(Table2[[#This Row],[Security Code]],Table1[BSE Code],Table1[CODE],"",0)</f>
        <v>BOM502180</v>
      </c>
      <c r="L580" t="str">
        <f>_xlfn.XLOOKUP(Table2[[#This Row],[Security Code]],Table3[Code],Table3[Code],"",0)</f>
        <v/>
      </c>
      <c r="M580" t="b">
        <f>IF(AND(Table2[[#This Row],[Quandl Code]]&lt;&gt;"",Table2[[#This Row],[Top100]]&lt;&gt;""),TRUE,FALSE)</f>
        <v>0</v>
      </c>
    </row>
    <row r="581" spans="1:13" hidden="1">
      <c r="A581">
        <v>502187</v>
      </c>
      <c r="C581" t="s">
        <v>10837</v>
      </c>
      <c r="D581" t="s">
        <v>10838</v>
      </c>
      <c r="E581" t="s">
        <v>9103</v>
      </c>
      <c r="F581" t="s">
        <v>9214</v>
      </c>
      <c r="G581">
        <v>10</v>
      </c>
      <c r="H581" t="s">
        <v>9130</v>
      </c>
      <c r="I581" t="s">
        <v>9224</v>
      </c>
      <c r="J581" t="s">
        <v>9095</v>
      </c>
      <c r="K581" t="str">
        <f>_xlfn.XLOOKUP(Table2[[#This Row],[Security Code]],Table1[BSE Code],Table1[CODE],"",0)</f>
        <v/>
      </c>
      <c r="L581" t="str">
        <f>_xlfn.XLOOKUP(Table2[[#This Row],[Security Code]],Table3[Code],Table3[Code],"",0)</f>
        <v/>
      </c>
      <c r="M581" t="b">
        <f>IF(AND(Table2[[#This Row],[Quandl Code]]&lt;&gt;"",Table2[[#This Row],[Top100]]&lt;&gt;""),TRUE,FALSE)</f>
        <v>0</v>
      </c>
    </row>
    <row r="582" spans="1:13" hidden="1">
      <c r="A582">
        <v>502216</v>
      </c>
      <c r="C582" t="s">
        <v>10839</v>
      </c>
      <c r="D582" t="s">
        <v>10840</v>
      </c>
      <c r="E582" t="s">
        <v>9091</v>
      </c>
      <c r="F582" t="s">
        <v>10649</v>
      </c>
      <c r="G582">
        <v>100</v>
      </c>
      <c r="H582" t="s">
        <v>10841</v>
      </c>
      <c r="I582" t="s">
        <v>9138</v>
      </c>
      <c r="J582" t="s">
        <v>9095</v>
      </c>
      <c r="K582" t="str">
        <f>_xlfn.XLOOKUP(Table2[[#This Row],[Security Code]],Table1[BSE Code],Table1[CODE],"",0)</f>
        <v>BOM502216</v>
      </c>
      <c r="L582" t="str">
        <f>_xlfn.XLOOKUP(Table2[[#This Row],[Security Code]],Table3[Code],Table3[Code],"",0)</f>
        <v/>
      </c>
      <c r="M582" t="b">
        <f>IF(AND(Table2[[#This Row],[Quandl Code]]&lt;&gt;"",Table2[[#This Row],[Top100]]&lt;&gt;""),TRUE,FALSE)</f>
        <v>0</v>
      </c>
    </row>
    <row r="583" spans="1:13" hidden="1">
      <c r="A583">
        <v>502219</v>
      </c>
      <c r="C583" t="s">
        <v>10842</v>
      </c>
      <c r="D583" t="s">
        <v>10843</v>
      </c>
      <c r="E583" t="s">
        <v>9091</v>
      </c>
      <c r="F583" t="s">
        <v>9092</v>
      </c>
      <c r="G583">
        <v>1</v>
      </c>
      <c r="H583" t="s">
        <v>10844</v>
      </c>
      <c r="I583" t="s">
        <v>10845</v>
      </c>
      <c r="J583" t="s">
        <v>9095</v>
      </c>
      <c r="K583" t="str">
        <f>_xlfn.XLOOKUP(Table2[[#This Row],[Security Code]],Table1[BSE Code],Table1[CODE],"",0)</f>
        <v>BOM502219</v>
      </c>
      <c r="L583" t="str">
        <f>_xlfn.XLOOKUP(Table2[[#This Row],[Security Code]],Table3[Code],Table3[Code],"",0)</f>
        <v/>
      </c>
      <c r="M583" t="b">
        <f>IF(AND(Table2[[#This Row],[Quandl Code]]&lt;&gt;"",Table2[[#This Row],[Top100]]&lt;&gt;""),TRUE,FALSE)</f>
        <v>0</v>
      </c>
    </row>
    <row r="584" spans="1:13" hidden="1">
      <c r="A584">
        <v>502223</v>
      </c>
      <c r="C584" t="s">
        <v>10846</v>
      </c>
      <c r="D584" t="s">
        <v>10847</v>
      </c>
      <c r="E584" t="s">
        <v>9188</v>
      </c>
      <c r="F584" t="s">
        <v>9129</v>
      </c>
      <c r="G584">
        <v>1</v>
      </c>
      <c r="H584" t="s">
        <v>10848</v>
      </c>
      <c r="I584" t="s">
        <v>9511</v>
      </c>
      <c r="J584" t="s">
        <v>9095</v>
      </c>
      <c r="K584" t="str">
        <f>_xlfn.XLOOKUP(Table2[[#This Row],[Security Code]],Table1[BSE Code],Table1[CODE],"",0)</f>
        <v>BOM502223</v>
      </c>
      <c r="L584" t="str">
        <f>_xlfn.XLOOKUP(Table2[[#This Row],[Security Code]],Table3[Code],Table3[Code],"",0)</f>
        <v/>
      </c>
      <c r="M584" t="b">
        <f>IF(AND(Table2[[#This Row],[Quandl Code]]&lt;&gt;"",Table2[[#This Row],[Top100]]&lt;&gt;""),TRUE,FALSE)</f>
        <v>0</v>
      </c>
    </row>
    <row r="585" spans="1:13" hidden="1">
      <c r="A585">
        <v>502241</v>
      </c>
      <c r="C585" t="s">
        <v>10849</v>
      </c>
      <c r="D585" t="s">
        <v>10850</v>
      </c>
      <c r="E585" t="s">
        <v>9103</v>
      </c>
      <c r="F585" t="s">
        <v>9148</v>
      </c>
      <c r="G585">
        <v>10</v>
      </c>
      <c r="H585" t="s">
        <v>10851</v>
      </c>
      <c r="I585" t="s">
        <v>10852</v>
      </c>
      <c r="J585" t="s">
        <v>9095</v>
      </c>
      <c r="K585" t="str">
        <f>_xlfn.XLOOKUP(Table2[[#This Row],[Security Code]],Table1[BSE Code],Table1[CODE],"",0)</f>
        <v/>
      </c>
      <c r="L585" t="str">
        <f>_xlfn.XLOOKUP(Table2[[#This Row],[Security Code]],Table3[Code],Table3[Code],"",0)</f>
        <v/>
      </c>
      <c r="M585" t="b">
        <f>IF(AND(Table2[[#This Row],[Quandl Code]]&lt;&gt;"",Table2[[#This Row],[Top100]]&lt;&gt;""),TRUE,FALSE)</f>
        <v>0</v>
      </c>
    </row>
    <row r="586" spans="1:13" hidden="1">
      <c r="A586">
        <v>502250</v>
      </c>
      <c r="C586" t="s">
        <v>10853</v>
      </c>
      <c r="D586" t="s">
        <v>10854</v>
      </c>
      <c r="E586" t="s">
        <v>9091</v>
      </c>
      <c r="F586" t="s">
        <v>9148</v>
      </c>
      <c r="G586">
        <v>10</v>
      </c>
      <c r="H586" t="s">
        <v>10855</v>
      </c>
      <c r="I586" t="s">
        <v>10852</v>
      </c>
      <c r="J586" t="s">
        <v>9095</v>
      </c>
      <c r="K586" t="str">
        <f>_xlfn.XLOOKUP(Table2[[#This Row],[Security Code]],Table1[BSE Code],Table1[CODE],"",0)</f>
        <v>BOM502250</v>
      </c>
      <c r="L586" t="str">
        <f>_xlfn.XLOOKUP(Table2[[#This Row],[Security Code]],Table3[Code],Table3[Code],"",0)</f>
        <v/>
      </c>
      <c r="M586" t="b">
        <f>IF(AND(Table2[[#This Row],[Quandl Code]]&lt;&gt;"",Table2[[#This Row],[Top100]]&lt;&gt;""),TRUE,FALSE)</f>
        <v>0</v>
      </c>
    </row>
    <row r="587" spans="1:13" hidden="1">
      <c r="A587">
        <v>502255</v>
      </c>
      <c r="C587" t="s">
        <v>10856</v>
      </c>
      <c r="D587" t="s">
        <v>10857</v>
      </c>
      <c r="E587" t="s">
        <v>9188</v>
      </c>
      <c r="F587" t="s">
        <v>9148</v>
      </c>
      <c r="G587">
        <v>10</v>
      </c>
      <c r="H587" t="s">
        <v>10858</v>
      </c>
      <c r="I587" t="s">
        <v>9594</v>
      </c>
      <c r="J587" t="s">
        <v>9095</v>
      </c>
      <c r="K587" t="str">
        <f>_xlfn.XLOOKUP(Table2[[#This Row],[Security Code]],Table1[BSE Code],Table1[CODE],"",0)</f>
        <v/>
      </c>
      <c r="L587" t="str">
        <f>_xlfn.XLOOKUP(Table2[[#This Row],[Security Code]],Table3[Code],Table3[Code],"",0)</f>
        <v/>
      </c>
      <c r="M587" t="b">
        <f>IF(AND(Table2[[#This Row],[Quandl Code]]&lt;&gt;"",Table2[[#This Row],[Top100]]&lt;&gt;""),TRUE,FALSE)</f>
        <v>0</v>
      </c>
    </row>
    <row r="588" spans="1:13" hidden="1">
      <c r="A588">
        <v>502260</v>
      </c>
      <c r="C588" t="s">
        <v>10859</v>
      </c>
      <c r="D588" t="s">
        <v>10860</v>
      </c>
      <c r="E588" t="s">
        <v>9103</v>
      </c>
      <c r="F588" t="s">
        <v>9214</v>
      </c>
      <c r="G588">
        <v>10</v>
      </c>
      <c r="H588" t="s">
        <v>9130</v>
      </c>
      <c r="I588" t="s">
        <v>10852</v>
      </c>
      <c r="J588" t="s">
        <v>9095</v>
      </c>
      <c r="K588" t="str">
        <f>_xlfn.XLOOKUP(Table2[[#This Row],[Security Code]],Table1[BSE Code],Table1[CODE],"",0)</f>
        <v/>
      </c>
      <c r="L588" t="str">
        <f>_xlfn.XLOOKUP(Table2[[#This Row],[Security Code]],Table3[Code],Table3[Code],"",0)</f>
        <v/>
      </c>
      <c r="M588" t="b">
        <f>IF(AND(Table2[[#This Row],[Quandl Code]]&lt;&gt;"",Table2[[#This Row],[Top100]]&lt;&gt;""),TRUE,FALSE)</f>
        <v>0</v>
      </c>
    </row>
    <row r="589" spans="1:13" hidden="1">
      <c r="A589">
        <v>502271</v>
      </c>
      <c r="C589" t="s">
        <v>10861</v>
      </c>
      <c r="D589" t="s">
        <v>10862</v>
      </c>
      <c r="E589" t="s">
        <v>9188</v>
      </c>
      <c r="F589" t="s">
        <v>9148</v>
      </c>
      <c r="G589">
        <v>10</v>
      </c>
      <c r="H589" t="s">
        <v>10863</v>
      </c>
      <c r="I589" t="s">
        <v>9503</v>
      </c>
      <c r="J589" t="s">
        <v>9095</v>
      </c>
      <c r="K589" t="str">
        <f>_xlfn.XLOOKUP(Table2[[#This Row],[Security Code]],Table1[BSE Code],Table1[CODE],"",0)</f>
        <v>BOM502271</v>
      </c>
      <c r="L589" t="str">
        <f>_xlfn.XLOOKUP(Table2[[#This Row],[Security Code]],Table3[Code],Table3[Code],"",0)</f>
        <v/>
      </c>
      <c r="M589" t="b">
        <f>IF(AND(Table2[[#This Row],[Quandl Code]]&lt;&gt;"",Table2[[#This Row],[Top100]]&lt;&gt;""),TRUE,FALSE)</f>
        <v>0</v>
      </c>
    </row>
    <row r="590" spans="1:13" hidden="1">
      <c r="A590">
        <v>502273</v>
      </c>
      <c r="C590" t="s">
        <v>10864</v>
      </c>
      <c r="D590" t="s">
        <v>10865</v>
      </c>
      <c r="E590" t="s">
        <v>9103</v>
      </c>
      <c r="F590" t="s">
        <v>9129</v>
      </c>
      <c r="G590">
        <v>10</v>
      </c>
      <c r="H590" t="s">
        <v>9130</v>
      </c>
      <c r="I590" t="s">
        <v>9105</v>
      </c>
      <c r="J590" t="s">
        <v>9095</v>
      </c>
      <c r="K590" t="str">
        <f>_xlfn.XLOOKUP(Table2[[#This Row],[Security Code]],Table1[BSE Code],Table1[CODE],"",0)</f>
        <v/>
      </c>
      <c r="L590" t="str">
        <f>_xlfn.XLOOKUP(Table2[[#This Row],[Security Code]],Table3[Code],Table3[Code],"",0)</f>
        <v/>
      </c>
      <c r="M590" t="b">
        <f>IF(AND(Table2[[#This Row],[Quandl Code]]&lt;&gt;"",Table2[[#This Row],[Top100]]&lt;&gt;""),TRUE,FALSE)</f>
        <v>0</v>
      </c>
    </row>
    <row r="591" spans="1:13" hidden="1">
      <c r="A591">
        <v>502281</v>
      </c>
      <c r="C591" t="s">
        <v>10866</v>
      </c>
      <c r="D591" t="s">
        <v>10867</v>
      </c>
      <c r="E591" t="s">
        <v>9091</v>
      </c>
      <c r="F591" t="s">
        <v>9148</v>
      </c>
      <c r="G591">
        <v>10</v>
      </c>
      <c r="H591" t="s">
        <v>10868</v>
      </c>
      <c r="I591" t="s">
        <v>10852</v>
      </c>
      <c r="J591" t="s">
        <v>9095</v>
      </c>
      <c r="K591" t="str">
        <f>_xlfn.XLOOKUP(Table2[[#This Row],[Security Code]],Table1[BSE Code],Table1[CODE],"",0)</f>
        <v>BOM502281</v>
      </c>
      <c r="L591" t="str">
        <f>_xlfn.XLOOKUP(Table2[[#This Row],[Security Code]],Table3[Code],Table3[Code],"",0)</f>
        <v/>
      </c>
      <c r="M591" t="b">
        <f>IF(AND(Table2[[#This Row],[Quandl Code]]&lt;&gt;"",Table2[[#This Row],[Top100]]&lt;&gt;""),TRUE,FALSE)</f>
        <v>0</v>
      </c>
    </row>
    <row r="592" spans="1:13" hidden="1">
      <c r="A592">
        <v>502294</v>
      </c>
      <c r="C592" t="s">
        <v>10869</v>
      </c>
      <c r="D592" t="s">
        <v>10870</v>
      </c>
      <c r="E592" t="s">
        <v>9091</v>
      </c>
      <c r="F592" t="s">
        <v>9120</v>
      </c>
      <c r="G592">
        <v>10</v>
      </c>
      <c r="H592" t="s">
        <v>10871</v>
      </c>
      <c r="I592" t="s">
        <v>10852</v>
      </c>
      <c r="J592" t="s">
        <v>9095</v>
      </c>
      <c r="K592" t="str">
        <f>_xlfn.XLOOKUP(Table2[[#This Row],[Security Code]],Table1[BSE Code],Table1[CODE],"",0)</f>
        <v>BOM502294</v>
      </c>
      <c r="L592" t="str">
        <f>_xlfn.XLOOKUP(Table2[[#This Row],[Security Code]],Table3[Code],Table3[Code],"",0)</f>
        <v/>
      </c>
      <c r="M592" t="b">
        <f>IF(AND(Table2[[#This Row],[Quandl Code]]&lt;&gt;"",Table2[[#This Row],[Top100]]&lt;&gt;""),TRUE,FALSE)</f>
        <v>0</v>
      </c>
    </row>
    <row r="593" spans="1:13" hidden="1">
      <c r="A593">
        <v>502296</v>
      </c>
      <c r="C593" t="s">
        <v>10872</v>
      </c>
      <c r="D593" t="s">
        <v>10873</v>
      </c>
      <c r="E593" t="s">
        <v>9103</v>
      </c>
      <c r="F593" t="s">
        <v>9129</v>
      </c>
      <c r="G593">
        <v>10</v>
      </c>
      <c r="H593" t="s">
        <v>9130</v>
      </c>
      <c r="I593" t="s">
        <v>9105</v>
      </c>
      <c r="J593" t="s">
        <v>9095</v>
      </c>
      <c r="K593" t="str">
        <f>_xlfn.XLOOKUP(Table2[[#This Row],[Security Code]],Table1[BSE Code],Table1[CODE],"",0)</f>
        <v/>
      </c>
      <c r="L593" t="str">
        <f>_xlfn.XLOOKUP(Table2[[#This Row],[Security Code]],Table3[Code],Table3[Code],"",0)</f>
        <v/>
      </c>
      <c r="M593" t="b">
        <f>IF(AND(Table2[[#This Row],[Quandl Code]]&lt;&gt;"",Table2[[#This Row],[Top100]]&lt;&gt;""),TRUE,FALSE)</f>
        <v>0</v>
      </c>
    </row>
    <row r="594" spans="1:13" hidden="1">
      <c r="A594">
        <v>502330</v>
      </c>
      <c r="C594" t="s">
        <v>10874</v>
      </c>
      <c r="D594" t="s">
        <v>10875</v>
      </c>
      <c r="E594" t="s">
        <v>9091</v>
      </c>
      <c r="F594" t="s">
        <v>9092</v>
      </c>
      <c r="G594">
        <v>10</v>
      </c>
      <c r="H594" t="s">
        <v>10876</v>
      </c>
      <c r="I594" t="s">
        <v>9409</v>
      </c>
      <c r="J594" t="s">
        <v>9095</v>
      </c>
      <c r="K594" t="str">
        <f>_xlfn.XLOOKUP(Table2[[#This Row],[Security Code]],Table1[BSE Code],Table1[CODE],"",0)</f>
        <v>BOM502330</v>
      </c>
      <c r="L594" t="str">
        <f>_xlfn.XLOOKUP(Table2[[#This Row],[Security Code]],Table3[Code],Table3[Code],"",0)</f>
        <v/>
      </c>
      <c r="M594" t="b">
        <f>IF(AND(Table2[[#This Row],[Quandl Code]]&lt;&gt;"",Table2[[#This Row],[Top100]]&lt;&gt;""),TRUE,FALSE)</f>
        <v>0</v>
      </c>
    </row>
    <row r="595" spans="1:13" hidden="1">
      <c r="A595">
        <v>502335</v>
      </c>
      <c r="C595" t="s">
        <v>10877</v>
      </c>
      <c r="D595" t="s">
        <v>10878</v>
      </c>
      <c r="E595" t="s">
        <v>9103</v>
      </c>
      <c r="F595" t="s">
        <v>9092</v>
      </c>
      <c r="G595">
        <v>10</v>
      </c>
      <c r="H595" t="s">
        <v>10879</v>
      </c>
      <c r="I595" t="s">
        <v>9998</v>
      </c>
      <c r="J595" t="s">
        <v>9095</v>
      </c>
      <c r="K595" t="str">
        <f>_xlfn.XLOOKUP(Table2[[#This Row],[Security Code]],Table1[BSE Code],Table1[CODE],"",0)</f>
        <v/>
      </c>
      <c r="L595" t="str">
        <f>_xlfn.XLOOKUP(Table2[[#This Row],[Security Code]],Table3[Code],Table3[Code],"",0)</f>
        <v/>
      </c>
      <c r="M595" t="b">
        <f>IF(AND(Table2[[#This Row],[Quandl Code]]&lt;&gt;"",Table2[[#This Row],[Top100]]&lt;&gt;""),TRUE,FALSE)</f>
        <v>0</v>
      </c>
    </row>
    <row r="596" spans="1:13" hidden="1">
      <c r="A596">
        <v>502352</v>
      </c>
      <c r="C596" t="s">
        <v>10880</v>
      </c>
      <c r="D596" t="s">
        <v>10881</v>
      </c>
      <c r="E596" t="s">
        <v>9103</v>
      </c>
      <c r="F596" t="s">
        <v>9129</v>
      </c>
      <c r="G596">
        <v>10</v>
      </c>
      <c r="H596" t="s">
        <v>10882</v>
      </c>
      <c r="I596" t="s">
        <v>9409</v>
      </c>
      <c r="J596" t="s">
        <v>9095</v>
      </c>
      <c r="K596" t="str">
        <f>_xlfn.XLOOKUP(Table2[[#This Row],[Security Code]],Table1[BSE Code],Table1[CODE],"",0)</f>
        <v>BOM502352</v>
      </c>
      <c r="L596" t="str">
        <f>_xlfn.XLOOKUP(Table2[[#This Row],[Security Code]],Table3[Code],Table3[Code],"",0)</f>
        <v/>
      </c>
      <c r="M596" t="b">
        <f>IF(AND(Table2[[#This Row],[Quandl Code]]&lt;&gt;"",Table2[[#This Row],[Top100]]&lt;&gt;""),TRUE,FALSE)</f>
        <v>0</v>
      </c>
    </row>
    <row r="597" spans="1:13" hidden="1">
      <c r="A597">
        <v>502355</v>
      </c>
      <c r="C597" t="s">
        <v>10883</v>
      </c>
      <c r="D597" t="s">
        <v>10884</v>
      </c>
      <c r="E597" t="s">
        <v>9091</v>
      </c>
      <c r="F597" t="s">
        <v>9098</v>
      </c>
      <c r="G597">
        <v>2</v>
      </c>
      <c r="H597" t="s">
        <v>10885</v>
      </c>
      <c r="I597" t="s">
        <v>9604</v>
      </c>
      <c r="J597" t="s">
        <v>9095</v>
      </c>
      <c r="K597" t="str">
        <f>_xlfn.XLOOKUP(Table2[[#This Row],[Security Code]],Table1[BSE Code],Table1[CODE],"",0)</f>
        <v>BOM502355</v>
      </c>
      <c r="L597" t="str">
        <f>_xlfn.XLOOKUP(Table2[[#This Row],[Security Code]],Table3[Code],Table3[Code],"",0)</f>
        <v/>
      </c>
      <c r="M597" t="b">
        <f>IF(AND(Table2[[#This Row],[Quandl Code]]&lt;&gt;"",Table2[[#This Row],[Top100]]&lt;&gt;""),TRUE,FALSE)</f>
        <v>0</v>
      </c>
    </row>
    <row r="598" spans="1:13" hidden="1">
      <c r="A598">
        <v>502369</v>
      </c>
      <c r="C598" t="s">
        <v>10886</v>
      </c>
      <c r="D598" t="s">
        <v>10887</v>
      </c>
      <c r="E598" t="s">
        <v>9103</v>
      </c>
      <c r="F598" t="s">
        <v>9129</v>
      </c>
      <c r="G598">
        <v>10</v>
      </c>
      <c r="H598" t="s">
        <v>10888</v>
      </c>
      <c r="I598" t="s">
        <v>9105</v>
      </c>
      <c r="J598" t="s">
        <v>9095</v>
      </c>
      <c r="K598" t="str">
        <f>_xlfn.XLOOKUP(Table2[[#This Row],[Security Code]],Table1[BSE Code],Table1[CODE],"",0)</f>
        <v/>
      </c>
      <c r="L598" t="str">
        <f>_xlfn.XLOOKUP(Table2[[#This Row],[Security Code]],Table3[Code],Table3[Code],"",0)</f>
        <v/>
      </c>
      <c r="M598" t="b">
        <f>IF(AND(Table2[[#This Row],[Quandl Code]]&lt;&gt;"",Table2[[#This Row],[Top100]]&lt;&gt;""),TRUE,FALSE)</f>
        <v>0</v>
      </c>
    </row>
    <row r="599" spans="1:13" hidden="1">
      <c r="A599">
        <v>502374</v>
      </c>
      <c r="C599" t="s">
        <v>10889</v>
      </c>
      <c r="D599" t="s">
        <v>10890</v>
      </c>
      <c r="E599" t="s">
        <v>9188</v>
      </c>
      <c r="F599" t="s">
        <v>9148</v>
      </c>
      <c r="G599">
        <v>10</v>
      </c>
      <c r="H599" t="s">
        <v>10891</v>
      </c>
      <c r="I599" t="s">
        <v>9409</v>
      </c>
      <c r="J599" t="s">
        <v>9095</v>
      </c>
      <c r="K599" t="str">
        <f>_xlfn.XLOOKUP(Table2[[#This Row],[Security Code]],Table1[BSE Code],Table1[CODE],"",0)</f>
        <v/>
      </c>
      <c r="L599" t="str">
        <f>_xlfn.XLOOKUP(Table2[[#This Row],[Security Code]],Table3[Code],Table3[Code],"",0)</f>
        <v/>
      </c>
      <c r="M599" t="b">
        <f>IF(AND(Table2[[#This Row],[Quandl Code]]&lt;&gt;"",Table2[[#This Row],[Top100]]&lt;&gt;""),TRUE,FALSE)</f>
        <v>0</v>
      </c>
    </row>
    <row r="600" spans="1:13" hidden="1">
      <c r="A600">
        <v>502390</v>
      </c>
      <c r="C600" t="s">
        <v>10892</v>
      </c>
      <c r="D600" t="s">
        <v>10893</v>
      </c>
      <c r="E600" t="s">
        <v>9103</v>
      </c>
      <c r="F600" t="s">
        <v>9214</v>
      </c>
      <c r="G600">
        <v>10</v>
      </c>
      <c r="H600" t="s">
        <v>9130</v>
      </c>
      <c r="I600" t="s">
        <v>9409</v>
      </c>
      <c r="J600" t="s">
        <v>9095</v>
      </c>
      <c r="K600" t="str">
        <f>_xlfn.XLOOKUP(Table2[[#This Row],[Security Code]],Table1[BSE Code],Table1[CODE],"",0)</f>
        <v/>
      </c>
      <c r="L600" t="str">
        <f>_xlfn.XLOOKUP(Table2[[#This Row],[Security Code]],Table3[Code],Table3[Code],"",0)</f>
        <v/>
      </c>
      <c r="M600" t="b">
        <f>IF(AND(Table2[[#This Row],[Quandl Code]]&lt;&gt;"",Table2[[#This Row],[Top100]]&lt;&gt;""),TRUE,FALSE)</f>
        <v>0</v>
      </c>
    </row>
    <row r="601" spans="1:13" hidden="1">
      <c r="A601">
        <v>502405</v>
      </c>
      <c r="C601" t="s">
        <v>10894</v>
      </c>
      <c r="D601" t="s">
        <v>10895</v>
      </c>
      <c r="E601" t="s">
        <v>9188</v>
      </c>
      <c r="F601" t="s">
        <v>9129</v>
      </c>
      <c r="G601">
        <v>10</v>
      </c>
      <c r="H601" t="s">
        <v>10896</v>
      </c>
      <c r="I601" t="s">
        <v>9409</v>
      </c>
      <c r="J601" t="s">
        <v>9095</v>
      </c>
      <c r="K601" t="str">
        <f>_xlfn.XLOOKUP(Table2[[#This Row],[Security Code]],Table1[BSE Code],Table1[CODE],"",0)</f>
        <v>BOM502405</v>
      </c>
      <c r="L601" t="str">
        <f>_xlfn.XLOOKUP(Table2[[#This Row],[Security Code]],Table3[Code],Table3[Code],"",0)</f>
        <v/>
      </c>
      <c r="M601" t="b">
        <f>IF(AND(Table2[[#This Row],[Quandl Code]]&lt;&gt;"",Table2[[#This Row],[Top100]]&lt;&gt;""),TRUE,FALSE)</f>
        <v>0</v>
      </c>
    </row>
    <row r="602" spans="1:13" hidden="1">
      <c r="A602">
        <v>502407</v>
      </c>
      <c r="C602" t="s">
        <v>10897</v>
      </c>
      <c r="D602" t="s">
        <v>10898</v>
      </c>
      <c r="E602" t="s">
        <v>9103</v>
      </c>
      <c r="F602" t="s">
        <v>9120</v>
      </c>
      <c r="G602">
        <v>10</v>
      </c>
      <c r="H602" t="s">
        <v>10899</v>
      </c>
      <c r="I602" t="s">
        <v>9409</v>
      </c>
      <c r="J602" t="s">
        <v>9095</v>
      </c>
      <c r="K602" t="str">
        <f>_xlfn.XLOOKUP(Table2[[#This Row],[Security Code]],Table1[BSE Code],Table1[CODE],"",0)</f>
        <v>BOM502407</v>
      </c>
      <c r="L602" t="str">
        <f>_xlfn.XLOOKUP(Table2[[#This Row],[Security Code]],Table3[Code],Table3[Code],"",0)</f>
        <v/>
      </c>
      <c r="M602" t="b">
        <f>IF(AND(Table2[[#This Row],[Quandl Code]]&lt;&gt;"",Table2[[#This Row],[Top100]]&lt;&gt;""),TRUE,FALSE)</f>
        <v>0</v>
      </c>
    </row>
    <row r="603" spans="1:13" hidden="1">
      <c r="A603">
        <v>502420</v>
      </c>
      <c r="C603" t="s">
        <v>10900</v>
      </c>
      <c r="D603" t="s">
        <v>10901</v>
      </c>
      <c r="E603" t="s">
        <v>9091</v>
      </c>
      <c r="F603" t="s">
        <v>9092</v>
      </c>
      <c r="G603">
        <v>1</v>
      </c>
      <c r="H603" t="s">
        <v>10902</v>
      </c>
      <c r="I603" t="s">
        <v>9409</v>
      </c>
      <c r="J603" t="s">
        <v>9095</v>
      </c>
      <c r="K603" t="str">
        <f>_xlfn.XLOOKUP(Table2[[#This Row],[Security Code]],Table1[BSE Code],Table1[CODE],"",0)</f>
        <v>BOM502420</v>
      </c>
      <c r="L603" t="str">
        <f>_xlfn.XLOOKUP(Table2[[#This Row],[Security Code]],Table3[Code],Table3[Code],"",0)</f>
        <v/>
      </c>
      <c r="M603" t="b">
        <f>IF(AND(Table2[[#This Row],[Quandl Code]]&lt;&gt;"",Table2[[#This Row],[Top100]]&lt;&gt;""),TRUE,FALSE)</f>
        <v>0</v>
      </c>
    </row>
    <row r="604" spans="1:13" hidden="1">
      <c r="A604">
        <v>502445</v>
      </c>
      <c r="C604" t="s">
        <v>10903</v>
      </c>
      <c r="D604" t="s">
        <v>10904</v>
      </c>
      <c r="E604" t="s">
        <v>9091</v>
      </c>
      <c r="F604" t="s">
        <v>9120</v>
      </c>
      <c r="G604">
        <v>10</v>
      </c>
      <c r="H604" t="s">
        <v>10905</v>
      </c>
      <c r="I604" t="s">
        <v>9138</v>
      </c>
      <c r="J604" t="s">
        <v>9095</v>
      </c>
      <c r="K604" t="str">
        <f>_xlfn.XLOOKUP(Table2[[#This Row],[Security Code]],Table1[BSE Code],Table1[CODE],"",0)</f>
        <v>BOM502445</v>
      </c>
      <c r="L604" t="str">
        <f>_xlfn.XLOOKUP(Table2[[#This Row],[Security Code]],Table3[Code],Table3[Code],"",0)</f>
        <v/>
      </c>
      <c r="M604" t="b">
        <f>IF(AND(Table2[[#This Row],[Quandl Code]]&lt;&gt;"",Table2[[#This Row],[Top100]]&lt;&gt;""),TRUE,FALSE)</f>
        <v>0</v>
      </c>
    </row>
    <row r="605" spans="1:13" hidden="1">
      <c r="A605">
        <v>502448</v>
      </c>
      <c r="C605" t="s">
        <v>10906</v>
      </c>
      <c r="D605" t="s">
        <v>10907</v>
      </c>
      <c r="E605" t="s">
        <v>9091</v>
      </c>
      <c r="F605" t="s">
        <v>9092</v>
      </c>
      <c r="G605">
        <v>1</v>
      </c>
      <c r="H605" t="s">
        <v>10908</v>
      </c>
      <c r="I605" t="s">
        <v>9511</v>
      </c>
      <c r="J605" t="s">
        <v>9095</v>
      </c>
      <c r="K605" t="str">
        <f>_xlfn.XLOOKUP(Table2[[#This Row],[Security Code]],Table1[BSE Code],Table1[CODE],"",0)</f>
        <v>BOM502448</v>
      </c>
      <c r="L605" t="str">
        <f>_xlfn.XLOOKUP(Table2[[#This Row],[Security Code]],Table3[Code],Table3[Code],"",0)</f>
        <v/>
      </c>
      <c r="M605" t="b">
        <f>IF(AND(Table2[[#This Row],[Quandl Code]]&lt;&gt;"",Table2[[#This Row],[Top100]]&lt;&gt;""),TRUE,FALSE)</f>
        <v>0</v>
      </c>
    </row>
    <row r="606" spans="1:13" hidden="1">
      <c r="A606">
        <v>502450</v>
      </c>
      <c r="C606" t="s">
        <v>10909</v>
      </c>
      <c r="D606" t="s">
        <v>10910</v>
      </c>
      <c r="E606" t="s">
        <v>9091</v>
      </c>
      <c r="F606" t="s">
        <v>9092</v>
      </c>
      <c r="G606">
        <v>2</v>
      </c>
      <c r="H606" t="s">
        <v>10911</v>
      </c>
      <c r="I606" t="s">
        <v>9409</v>
      </c>
      <c r="J606" t="s">
        <v>9095</v>
      </c>
      <c r="K606" t="str">
        <f>_xlfn.XLOOKUP(Table2[[#This Row],[Security Code]],Table1[BSE Code],Table1[CODE],"",0)</f>
        <v>BOM502450</v>
      </c>
      <c r="L606" t="str">
        <f>_xlfn.XLOOKUP(Table2[[#This Row],[Security Code]],Table3[Code],Table3[Code],"",0)</f>
        <v/>
      </c>
      <c r="M606" t="b">
        <f>IF(AND(Table2[[#This Row],[Quandl Code]]&lt;&gt;"",Table2[[#This Row],[Top100]]&lt;&gt;""),TRUE,FALSE)</f>
        <v>0</v>
      </c>
    </row>
    <row r="607" spans="1:13" hidden="1">
      <c r="A607">
        <v>502452</v>
      </c>
      <c r="C607" t="s">
        <v>10912</v>
      </c>
      <c r="D607" t="s">
        <v>10913</v>
      </c>
      <c r="E607" t="s">
        <v>9103</v>
      </c>
      <c r="F607" t="s">
        <v>9092</v>
      </c>
      <c r="G607">
        <v>10</v>
      </c>
      <c r="H607" t="s">
        <v>10914</v>
      </c>
      <c r="I607" t="s">
        <v>9409</v>
      </c>
      <c r="J607" t="s">
        <v>9095</v>
      </c>
      <c r="K607" t="str">
        <f>_xlfn.XLOOKUP(Table2[[#This Row],[Security Code]],Table1[BSE Code],Table1[CODE],"",0)</f>
        <v/>
      </c>
      <c r="L607" t="str">
        <f>_xlfn.XLOOKUP(Table2[[#This Row],[Security Code]],Table3[Code],Table3[Code],"",0)</f>
        <v/>
      </c>
      <c r="M607" t="b">
        <f>IF(AND(Table2[[#This Row],[Quandl Code]]&lt;&gt;"",Table2[[#This Row],[Top100]]&lt;&gt;""),TRUE,FALSE)</f>
        <v>0</v>
      </c>
    </row>
    <row r="608" spans="1:13" hidden="1">
      <c r="A608">
        <v>502455</v>
      </c>
      <c r="C608" t="s">
        <v>10915</v>
      </c>
      <c r="D608" t="s">
        <v>10916</v>
      </c>
      <c r="E608" t="s">
        <v>9103</v>
      </c>
      <c r="F608" t="s">
        <v>9129</v>
      </c>
      <c r="G608">
        <v>10</v>
      </c>
      <c r="H608" t="s">
        <v>10917</v>
      </c>
      <c r="I608" t="s">
        <v>9409</v>
      </c>
      <c r="J608" t="s">
        <v>9095</v>
      </c>
      <c r="K608" t="str">
        <f>_xlfn.XLOOKUP(Table2[[#This Row],[Security Code]],Table1[BSE Code],Table1[CODE],"",0)</f>
        <v>BOM502455</v>
      </c>
      <c r="L608" t="str">
        <f>_xlfn.XLOOKUP(Table2[[#This Row],[Security Code]],Table3[Code],Table3[Code],"",0)</f>
        <v/>
      </c>
      <c r="M608" t="b">
        <f>IF(AND(Table2[[#This Row],[Quandl Code]]&lt;&gt;"",Table2[[#This Row],[Top100]]&lt;&gt;""),TRUE,FALSE)</f>
        <v>0</v>
      </c>
    </row>
    <row r="609" spans="1:13" hidden="1">
      <c r="A609">
        <v>502460</v>
      </c>
      <c r="C609" t="s">
        <v>10918</v>
      </c>
      <c r="D609" t="s">
        <v>10919</v>
      </c>
      <c r="E609" t="s">
        <v>9091</v>
      </c>
      <c r="F609" t="s">
        <v>9120</v>
      </c>
      <c r="G609">
        <v>10</v>
      </c>
      <c r="H609" t="s">
        <v>10920</v>
      </c>
      <c r="I609" t="s">
        <v>9409</v>
      </c>
      <c r="J609" t="s">
        <v>9095</v>
      </c>
      <c r="K609" t="str">
        <f>_xlfn.XLOOKUP(Table2[[#This Row],[Security Code]],Table1[BSE Code],Table1[CODE],"",0)</f>
        <v>BOM502460</v>
      </c>
      <c r="L609" t="str">
        <f>_xlfn.XLOOKUP(Table2[[#This Row],[Security Code]],Table3[Code],Table3[Code],"",0)</f>
        <v/>
      </c>
      <c r="M609" t="b">
        <f>IF(AND(Table2[[#This Row],[Quandl Code]]&lt;&gt;"",Table2[[#This Row],[Top100]]&lt;&gt;""),TRUE,FALSE)</f>
        <v>0</v>
      </c>
    </row>
    <row r="610" spans="1:13" hidden="1">
      <c r="A610">
        <v>502465</v>
      </c>
      <c r="C610" t="s">
        <v>10921</v>
      </c>
      <c r="D610" t="s">
        <v>10922</v>
      </c>
      <c r="E610" t="s">
        <v>9188</v>
      </c>
      <c r="F610" t="s">
        <v>9129</v>
      </c>
      <c r="G610">
        <v>10</v>
      </c>
      <c r="H610" t="s">
        <v>10923</v>
      </c>
      <c r="I610" t="s">
        <v>9409</v>
      </c>
      <c r="J610" t="s">
        <v>9095</v>
      </c>
      <c r="K610" t="str">
        <f>_xlfn.XLOOKUP(Table2[[#This Row],[Security Code]],Table1[BSE Code],Table1[CODE],"",0)</f>
        <v>BOM502465</v>
      </c>
      <c r="L610" t="str">
        <f>_xlfn.XLOOKUP(Table2[[#This Row],[Security Code]],Table3[Code],Table3[Code],"",0)</f>
        <v/>
      </c>
      <c r="M610" t="b">
        <f>IF(AND(Table2[[#This Row],[Quandl Code]]&lt;&gt;"",Table2[[#This Row],[Top100]]&lt;&gt;""),TRUE,FALSE)</f>
        <v>0</v>
      </c>
    </row>
    <row r="611" spans="1:13" hidden="1">
      <c r="A611">
        <v>502512</v>
      </c>
      <c r="C611" t="s">
        <v>10924</v>
      </c>
      <c r="D611" t="s">
        <v>10925</v>
      </c>
      <c r="E611" t="s">
        <v>9188</v>
      </c>
      <c r="F611" t="s">
        <v>9120</v>
      </c>
      <c r="G611">
        <v>10</v>
      </c>
      <c r="H611" t="s">
        <v>10926</v>
      </c>
      <c r="I611" t="s">
        <v>9197</v>
      </c>
      <c r="J611" t="s">
        <v>9095</v>
      </c>
      <c r="K611" t="str">
        <f>_xlfn.XLOOKUP(Table2[[#This Row],[Security Code]],Table1[BSE Code],Table1[CODE],"",0)</f>
        <v/>
      </c>
      <c r="L611" t="str">
        <f>_xlfn.XLOOKUP(Table2[[#This Row],[Security Code]],Table3[Code],Table3[Code],"",0)</f>
        <v/>
      </c>
      <c r="M611" t="b">
        <f>IF(AND(Table2[[#This Row],[Quandl Code]]&lt;&gt;"",Table2[[#This Row],[Top100]]&lt;&gt;""),TRUE,FALSE)</f>
        <v>0</v>
      </c>
    </row>
    <row r="612" spans="1:13" hidden="1">
      <c r="A612">
        <v>502520</v>
      </c>
      <c r="C612" t="s">
        <v>10927</v>
      </c>
      <c r="D612" t="s">
        <v>10928</v>
      </c>
      <c r="E612" t="s">
        <v>9103</v>
      </c>
      <c r="F612" t="s">
        <v>9129</v>
      </c>
      <c r="G612">
        <v>10</v>
      </c>
      <c r="H612" t="s">
        <v>9130</v>
      </c>
      <c r="I612" t="s">
        <v>9105</v>
      </c>
      <c r="J612" t="s">
        <v>9095</v>
      </c>
      <c r="K612" t="str">
        <f>_xlfn.XLOOKUP(Table2[[#This Row],[Security Code]],Table1[BSE Code],Table1[CODE],"",0)</f>
        <v/>
      </c>
      <c r="L612" t="str">
        <f>_xlfn.XLOOKUP(Table2[[#This Row],[Security Code]],Table3[Code],Table3[Code],"",0)</f>
        <v/>
      </c>
      <c r="M612" t="b">
        <f>IF(AND(Table2[[#This Row],[Quandl Code]]&lt;&gt;"",Table2[[#This Row],[Top100]]&lt;&gt;""),TRUE,FALSE)</f>
        <v>0</v>
      </c>
    </row>
    <row r="613" spans="1:13" hidden="1">
      <c r="A613">
        <v>502550</v>
      </c>
      <c r="C613" t="s">
        <v>10929</v>
      </c>
      <c r="D613" t="s">
        <v>10930</v>
      </c>
      <c r="E613" t="s">
        <v>9103</v>
      </c>
      <c r="F613" t="s">
        <v>9129</v>
      </c>
      <c r="G613">
        <v>10</v>
      </c>
      <c r="H613" t="s">
        <v>10931</v>
      </c>
      <c r="I613" t="s">
        <v>9409</v>
      </c>
      <c r="J613" t="s">
        <v>9095</v>
      </c>
      <c r="K613" t="str">
        <f>_xlfn.XLOOKUP(Table2[[#This Row],[Security Code]],Table1[BSE Code],Table1[CODE],"",0)</f>
        <v/>
      </c>
      <c r="L613" t="str">
        <f>_xlfn.XLOOKUP(Table2[[#This Row],[Security Code]],Table3[Code],Table3[Code],"",0)</f>
        <v/>
      </c>
      <c r="M613" t="b">
        <f>IF(AND(Table2[[#This Row],[Quandl Code]]&lt;&gt;"",Table2[[#This Row],[Top100]]&lt;&gt;""),TRUE,FALSE)</f>
        <v>0</v>
      </c>
    </row>
    <row r="614" spans="1:13" hidden="1">
      <c r="A614">
        <v>502563</v>
      </c>
      <c r="C614" t="s">
        <v>10932</v>
      </c>
      <c r="D614" t="s">
        <v>10933</v>
      </c>
      <c r="E614" t="s">
        <v>9091</v>
      </c>
      <c r="F614" t="s">
        <v>9129</v>
      </c>
      <c r="G614">
        <v>10</v>
      </c>
      <c r="H614" t="s">
        <v>10934</v>
      </c>
      <c r="I614" t="s">
        <v>9409</v>
      </c>
      <c r="J614" t="s">
        <v>9095</v>
      </c>
      <c r="K614" t="str">
        <f>_xlfn.XLOOKUP(Table2[[#This Row],[Security Code]],Table1[BSE Code],Table1[CODE],"",0)</f>
        <v>BOM502563</v>
      </c>
      <c r="L614" t="str">
        <f>_xlfn.XLOOKUP(Table2[[#This Row],[Security Code]],Table3[Code],Table3[Code],"",0)</f>
        <v/>
      </c>
      <c r="M614" t="b">
        <f>IF(AND(Table2[[#This Row],[Quandl Code]]&lt;&gt;"",Table2[[#This Row],[Top100]]&lt;&gt;""),TRUE,FALSE)</f>
        <v>0</v>
      </c>
    </row>
    <row r="615" spans="1:13" hidden="1">
      <c r="A615">
        <v>502577</v>
      </c>
      <c r="C615" t="s">
        <v>10935</v>
      </c>
      <c r="D615" t="s">
        <v>10936</v>
      </c>
      <c r="E615" t="s">
        <v>9103</v>
      </c>
      <c r="F615" t="s">
        <v>9214</v>
      </c>
      <c r="G615">
        <v>10</v>
      </c>
      <c r="H615" t="s">
        <v>9130</v>
      </c>
      <c r="I615" t="s">
        <v>9409</v>
      </c>
      <c r="J615" t="s">
        <v>9095</v>
      </c>
      <c r="K615" t="str">
        <f>_xlfn.XLOOKUP(Table2[[#This Row],[Security Code]],Table1[BSE Code],Table1[CODE],"",0)</f>
        <v/>
      </c>
      <c r="L615" t="str">
        <f>_xlfn.XLOOKUP(Table2[[#This Row],[Security Code]],Table3[Code],Table3[Code],"",0)</f>
        <v/>
      </c>
      <c r="M615" t="b">
        <f>IF(AND(Table2[[#This Row],[Quandl Code]]&lt;&gt;"",Table2[[#This Row],[Top100]]&lt;&gt;""),TRUE,FALSE)</f>
        <v>0</v>
      </c>
    </row>
    <row r="616" spans="1:13" hidden="1">
      <c r="A616">
        <v>502587</v>
      </c>
      <c r="C616" t="s">
        <v>10937</v>
      </c>
      <c r="D616" t="s">
        <v>10938</v>
      </c>
      <c r="E616" t="s">
        <v>9091</v>
      </c>
      <c r="F616" t="s">
        <v>9120</v>
      </c>
      <c r="G616">
        <v>10</v>
      </c>
      <c r="H616" t="s">
        <v>10939</v>
      </c>
      <c r="I616" t="s">
        <v>9409</v>
      </c>
      <c r="J616" t="s">
        <v>9095</v>
      </c>
      <c r="K616" t="str">
        <f>_xlfn.XLOOKUP(Table2[[#This Row],[Security Code]],Table1[BSE Code],Table1[CODE],"",0)</f>
        <v>BOM502587</v>
      </c>
      <c r="L616" t="str">
        <f>_xlfn.XLOOKUP(Table2[[#This Row],[Security Code]],Table3[Code],Table3[Code],"",0)</f>
        <v/>
      </c>
      <c r="M616" t="b">
        <f>IF(AND(Table2[[#This Row],[Quandl Code]]&lt;&gt;"",Table2[[#This Row],[Top100]]&lt;&gt;""),TRUE,FALSE)</f>
        <v>0</v>
      </c>
    </row>
    <row r="617" spans="1:13" hidden="1">
      <c r="A617">
        <v>502589</v>
      </c>
      <c r="C617" t="s">
        <v>10940</v>
      </c>
      <c r="D617" t="s">
        <v>10941</v>
      </c>
      <c r="E617" t="s">
        <v>9091</v>
      </c>
      <c r="F617" t="s">
        <v>9148</v>
      </c>
      <c r="G617">
        <v>10</v>
      </c>
      <c r="H617" t="s">
        <v>10942</v>
      </c>
      <c r="I617" t="s">
        <v>9409</v>
      </c>
      <c r="J617" t="s">
        <v>9095</v>
      </c>
      <c r="K617" t="str">
        <f>_xlfn.XLOOKUP(Table2[[#This Row],[Security Code]],Table1[BSE Code],Table1[CODE],"",0)</f>
        <v>BOM502589</v>
      </c>
      <c r="L617" t="str">
        <f>_xlfn.XLOOKUP(Table2[[#This Row],[Security Code]],Table3[Code],Table3[Code],"",0)</f>
        <v/>
      </c>
      <c r="M617" t="b">
        <f>IF(AND(Table2[[#This Row],[Quandl Code]]&lt;&gt;"",Table2[[#This Row],[Top100]]&lt;&gt;""),TRUE,FALSE)</f>
        <v>0</v>
      </c>
    </row>
    <row r="618" spans="1:13" hidden="1">
      <c r="A618">
        <v>502595</v>
      </c>
      <c r="C618" t="s">
        <v>10943</v>
      </c>
      <c r="D618" t="s">
        <v>10944</v>
      </c>
      <c r="E618" t="s">
        <v>9103</v>
      </c>
      <c r="F618" t="s">
        <v>9092</v>
      </c>
      <c r="G618">
        <v>10</v>
      </c>
      <c r="H618" t="s">
        <v>10945</v>
      </c>
      <c r="I618" t="s">
        <v>9105</v>
      </c>
      <c r="J618" t="s">
        <v>9095</v>
      </c>
      <c r="K618" t="str">
        <f>_xlfn.XLOOKUP(Table2[[#This Row],[Security Code]],Table1[BSE Code],Table1[CODE],"",0)</f>
        <v/>
      </c>
      <c r="L618" t="str">
        <f>_xlfn.XLOOKUP(Table2[[#This Row],[Security Code]],Table3[Code],Table3[Code],"",0)</f>
        <v/>
      </c>
      <c r="M618" t="b">
        <f>IF(AND(Table2[[#This Row],[Quandl Code]]&lt;&gt;"",Table2[[#This Row],[Top100]]&lt;&gt;""),TRUE,FALSE)</f>
        <v>0</v>
      </c>
    </row>
    <row r="619" spans="1:13" hidden="1">
      <c r="A619">
        <v>502700</v>
      </c>
      <c r="C619" t="s">
        <v>10946</v>
      </c>
      <c r="D619" t="s">
        <v>10947</v>
      </c>
      <c r="E619" t="s">
        <v>9103</v>
      </c>
      <c r="F619" t="s">
        <v>9120</v>
      </c>
      <c r="G619">
        <v>10</v>
      </c>
      <c r="H619" t="s">
        <v>10948</v>
      </c>
      <c r="I619" t="s">
        <v>9160</v>
      </c>
      <c r="J619" t="s">
        <v>9095</v>
      </c>
      <c r="K619" t="str">
        <f>_xlfn.XLOOKUP(Table2[[#This Row],[Security Code]],Table1[BSE Code],Table1[CODE],"",0)</f>
        <v/>
      </c>
      <c r="L619" t="str">
        <f>_xlfn.XLOOKUP(Table2[[#This Row],[Security Code]],Table3[Code],Table3[Code],"",0)</f>
        <v/>
      </c>
      <c r="M619" t="b">
        <f>IF(AND(Table2[[#This Row],[Quandl Code]]&lt;&gt;"",Table2[[#This Row],[Top100]]&lt;&gt;""),TRUE,FALSE)</f>
        <v>0</v>
      </c>
    </row>
    <row r="620" spans="1:13" hidden="1">
      <c r="A620">
        <v>502722</v>
      </c>
      <c r="C620" t="s">
        <v>10949</v>
      </c>
      <c r="D620" t="s">
        <v>10950</v>
      </c>
      <c r="E620" t="s">
        <v>9103</v>
      </c>
      <c r="F620" t="s">
        <v>9129</v>
      </c>
      <c r="G620">
        <v>10</v>
      </c>
      <c r="H620" t="s">
        <v>9105</v>
      </c>
      <c r="I620" t="s">
        <v>9105</v>
      </c>
      <c r="J620" t="s">
        <v>9095</v>
      </c>
      <c r="K620" t="str">
        <f>_xlfn.XLOOKUP(Table2[[#This Row],[Security Code]],Table1[BSE Code],Table1[CODE],"",0)</f>
        <v/>
      </c>
      <c r="L620" t="str">
        <f>_xlfn.XLOOKUP(Table2[[#This Row],[Security Code]],Table3[Code],Table3[Code],"",0)</f>
        <v/>
      </c>
      <c r="M620" t="b">
        <f>IF(AND(Table2[[#This Row],[Quandl Code]]&lt;&gt;"",Table2[[#This Row],[Top100]]&lt;&gt;""),TRUE,FALSE)</f>
        <v>0</v>
      </c>
    </row>
    <row r="621" spans="1:13" hidden="1">
      <c r="A621">
        <v>502728</v>
      </c>
      <c r="C621" t="s">
        <v>10951</v>
      </c>
      <c r="D621" t="s">
        <v>10952</v>
      </c>
      <c r="E621" t="s">
        <v>9103</v>
      </c>
      <c r="F621" t="s">
        <v>9129</v>
      </c>
      <c r="G621">
        <v>10</v>
      </c>
      <c r="H621" t="s">
        <v>9130</v>
      </c>
      <c r="I621" t="s">
        <v>9105</v>
      </c>
      <c r="J621" t="s">
        <v>9095</v>
      </c>
      <c r="K621" t="str">
        <f>_xlfn.XLOOKUP(Table2[[#This Row],[Security Code]],Table1[BSE Code],Table1[CODE],"",0)</f>
        <v/>
      </c>
      <c r="L621" t="str">
        <f>_xlfn.XLOOKUP(Table2[[#This Row],[Security Code]],Table3[Code],Table3[Code],"",0)</f>
        <v/>
      </c>
      <c r="M621" t="b">
        <f>IF(AND(Table2[[#This Row],[Quandl Code]]&lt;&gt;"",Table2[[#This Row],[Top100]]&lt;&gt;""),TRUE,FALSE)</f>
        <v>0</v>
      </c>
    </row>
    <row r="622" spans="1:13" hidden="1">
      <c r="A622">
        <v>502742</v>
      </c>
      <c r="C622" t="s">
        <v>10953</v>
      </c>
      <c r="D622" t="s">
        <v>10954</v>
      </c>
      <c r="E622" t="s">
        <v>9091</v>
      </c>
      <c r="F622" t="s">
        <v>9092</v>
      </c>
      <c r="G622">
        <v>1</v>
      </c>
      <c r="H622" t="s">
        <v>10955</v>
      </c>
      <c r="I622" t="s">
        <v>9160</v>
      </c>
      <c r="J622" t="s">
        <v>9095</v>
      </c>
      <c r="K622" t="str">
        <f>_xlfn.XLOOKUP(Table2[[#This Row],[Security Code]],Table1[BSE Code],Table1[CODE],"",0)</f>
        <v>BOM502742</v>
      </c>
      <c r="L622" t="str">
        <f>_xlfn.XLOOKUP(Table2[[#This Row],[Security Code]],Table3[Code],Table3[Code],"",0)</f>
        <v/>
      </c>
      <c r="M622" t="b">
        <f>IF(AND(Table2[[#This Row],[Quandl Code]]&lt;&gt;"",Table2[[#This Row],[Top100]]&lt;&gt;""),TRUE,FALSE)</f>
        <v>0</v>
      </c>
    </row>
    <row r="623" spans="1:13" hidden="1">
      <c r="A623">
        <v>502761</v>
      </c>
      <c r="C623" t="s">
        <v>10956</v>
      </c>
      <c r="D623" t="s">
        <v>10957</v>
      </c>
      <c r="E623" t="s">
        <v>9188</v>
      </c>
      <c r="F623" t="s">
        <v>9129</v>
      </c>
      <c r="G623">
        <v>10</v>
      </c>
      <c r="H623" t="s">
        <v>10958</v>
      </c>
      <c r="I623" t="s">
        <v>9160</v>
      </c>
      <c r="J623" t="s">
        <v>9095</v>
      </c>
      <c r="K623" t="str">
        <f>_xlfn.XLOOKUP(Table2[[#This Row],[Security Code]],Table1[BSE Code],Table1[CODE],"",0)</f>
        <v>BOM502761</v>
      </c>
      <c r="L623" t="str">
        <f>_xlfn.XLOOKUP(Table2[[#This Row],[Security Code]],Table3[Code],Table3[Code],"",0)</f>
        <v/>
      </c>
      <c r="M623" t="b">
        <f>IF(AND(Table2[[#This Row],[Quandl Code]]&lt;&gt;"",Table2[[#This Row],[Top100]]&lt;&gt;""),TRUE,FALSE)</f>
        <v>0</v>
      </c>
    </row>
    <row r="624" spans="1:13" hidden="1">
      <c r="A624">
        <v>502813</v>
      </c>
      <c r="C624" t="s">
        <v>10959</v>
      </c>
      <c r="D624" t="s">
        <v>10960</v>
      </c>
      <c r="E624" t="s">
        <v>9103</v>
      </c>
      <c r="F624" t="s">
        <v>9129</v>
      </c>
      <c r="G624">
        <v>10</v>
      </c>
      <c r="H624" t="s">
        <v>9130</v>
      </c>
      <c r="I624" t="s">
        <v>9105</v>
      </c>
      <c r="J624" t="s">
        <v>9095</v>
      </c>
      <c r="K624" t="str">
        <f>_xlfn.XLOOKUP(Table2[[#This Row],[Security Code]],Table1[BSE Code],Table1[CODE],"",0)</f>
        <v/>
      </c>
      <c r="L624" t="str">
        <f>_xlfn.XLOOKUP(Table2[[#This Row],[Security Code]],Table3[Code],Table3[Code],"",0)</f>
        <v/>
      </c>
      <c r="M624" t="b">
        <f>IF(AND(Table2[[#This Row],[Quandl Code]]&lt;&gt;"",Table2[[#This Row],[Top100]]&lt;&gt;""),TRUE,FALSE)</f>
        <v>0</v>
      </c>
    </row>
    <row r="625" spans="1:13" hidden="1">
      <c r="A625">
        <v>502817</v>
      </c>
      <c r="C625" t="s">
        <v>10961</v>
      </c>
      <c r="D625" t="s">
        <v>10962</v>
      </c>
      <c r="E625" t="s">
        <v>9103</v>
      </c>
      <c r="F625" t="s">
        <v>9167</v>
      </c>
      <c r="G625">
        <v>50</v>
      </c>
      <c r="H625" t="s">
        <v>10963</v>
      </c>
      <c r="I625" t="s">
        <v>9105</v>
      </c>
      <c r="J625" t="s">
        <v>9095</v>
      </c>
      <c r="K625" t="str">
        <f>_xlfn.XLOOKUP(Table2[[#This Row],[Security Code]],Table1[BSE Code],Table1[CODE],"",0)</f>
        <v/>
      </c>
      <c r="L625" t="str">
        <f>_xlfn.XLOOKUP(Table2[[#This Row],[Security Code]],Table3[Code],Table3[Code],"",0)</f>
        <v/>
      </c>
      <c r="M625" t="b">
        <f>IF(AND(Table2[[#This Row],[Quandl Code]]&lt;&gt;"",Table2[[#This Row],[Top100]]&lt;&gt;""),TRUE,FALSE)</f>
        <v>0</v>
      </c>
    </row>
    <row r="626" spans="1:13" hidden="1">
      <c r="A626">
        <v>502820</v>
      </c>
      <c r="C626" t="s">
        <v>10964</v>
      </c>
      <c r="D626" t="s">
        <v>10965</v>
      </c>
      <c r="E626" t="s">
        <v>9091</v>
      </c>
      <c r="F626" t="s">
        <v>9092</v>
      </c>
      <c r="G626">
        <v>10</v>
      </c>
      <c r="H626" t="s">
        <v>10966</v>
      </c>
      <c r="I626" t="s">
        <v>10038</v>
      </c>
      <c r="J626" t="s">
        <v>9095</v>
      </c>
      <c r="K626" t="str">
        <f>_xlfn.XLOOKUP(Table2[[#This Row],[Security Code]],Table1[BSE Code],Table1[CODE],"",0)</f>
        <v>BOM502820</v>
      </c>
      <c r="L626" t="str">
        <f>_xlfn.XLOOKUP(Table2[[#This Row],[Security Code]],Table3[Code],Table3[Code],"",0)</f>
        <v/>
      </c>
      <c r="M626" t="b">
        <f>IF(AND(Table2[[#This Row],[Quandl Code]]&lt;&gt;"",Table2[[#This Row],[Top100]]&lt;&gt;""),TRUE,FALSE)</f>
        <v>0</v>
      </c>
    </row>
    <row r="627" spans="1:13" hidden="1">
      <c r="A627">
        <v>502823</v>
      </c>
      <c r="C627" t="s">
        <v>10967</v>
      </c>
      <c r="D627" t="s">
        <v>10968</v>
      </c>
      <c r="E627" t="s">
        <v>9103</v>
      </c>
      <c r="F627" t="s">
        <v>9129</v>
      </c>
      <c r="G627">
        <v>10</v>
      </c>
      <c r="H627" t="s">
        <v>9130</v>
      </c>
      <c r="I627" t="s">
        <v>9105</v>
      </c>
      <c r="J627" t="s">
        <v>9095</v>
      </c>
      <c r="K627" t="str">
        <f>_xlfn.XLOOKUP(Table2[[#This Row],[Security Code]],Table1[BSE Code],Table1[CODE],"",0)</f>
        <v/>
      </c>
      <c r="L627" t="str">
        <f>_xlfn.XLOOKUP(Table2[[#This Row],[Security Code]],Table3[Code],Table3[Code],"",0)</f>
        <v/>
      </c>
      <c r="M627" t="b">
        <f>IF(AND(Table2[[#This Row],[Quandl Code]]&lt;&gt;"",Table2[[#This Row],[Top100]]&lt;&gt;""),TRUE,FALSE)</f>
        <v>0</v>
      </c>
    </row>
    <row r="628" spans="1:13" hidden="1">
      <c r="A628">
        <v>502850</v>
      </c>
      <c r="C628" t="s">
        <v>10969</v>
      </c>
      <c r="D628" t="s">
        <v>10970</v>
      </c>
      <c r="E628" t="s">
        <v>9091</v>
      </c>
      <c r="F628" t="s">
        <v>9148</v>
      </c>
      <c r="G628">
        <v>10</v>
      </c>
      <c r="H628" t="s">
        <v>10971</v>
      </c>
      <c r="I628" t="s">
        <v>9160</v>
      </c>
      <c r="J628" t="s">
        <v>9095</v>
      </c>
      <c r="K628" t="str">
        <f>_xlfn.XLOOKUP(Table2[[#This Row],[Security Code]],Table1[BSE Code],Table1[CODE],"",0)</f>
        <v>BOM502850</v>
      </c>
      <c r="L628" t="str">
        <f>_xlfn.XLOOKUP(Table2[[#This Row],[Security Code]],Table3[Code],Table3[Code],"",0)</f>
        <v/>
      </c>
      <c r="M628" t="b">
        <f>IF(AND(Table2[[#This Row],[Quandl Code]]&lt;&gt;"",Table2[[#This Row],[Top100]]&lt;&gt;""),TRUE,FALSE)</f>
        <v>0</v>
      </c>
    </row>
    <row r="629" spans="1:13" hidden="1">
      <c r="A629">
        <v>502856</v>
      </c>
      <c r="C629" t="s">
        <v>10972</v>
      </c>
      <c r="D629" t="s">
        <v>10973</v>
      </c>
      <c r="E629" t="s">
        <v>9103</v>
      </c>
      <c r="F629" t="s">
        <v>9214</v>
      </c>
      <c r="G629">
        <v>10</v>
      </c>
      <c r="H629" t="s">
        <v>9130</v>
      </c>
      <c r="I629" t="s">
        <v>9160</v>
      </c>
      <c r="J629" t="s">
        <v>9095</v>
      </c>
      <c r="K629" t="str">
        <f>_xlfn.XLOOKUP(Table2[[#This Row],[Security Code]],Table1[BSE Code],Table1[CODE],"",0)</f>
        <v/>
      </c>
      <c r="L629" t="str">
        <f>_xlfn.XLOOKUP(Table2[[#This Row],[Security Code]],Table3[Code],Table3[Code],"",0)</f>
        <v/>
      </c>
      <c r="M629" t="b">
        <f>IF(AND(Table2[[#This Row],[Quandl Code]]&lt;&gt;"",Table2[[#This Row],[Top100]]&lt;&gt;""),TRUE,FALSE)</f>
        <v>0</v>
      </c>
    </row>
    <row r="630" spans="1:13" hidden="1">
      <c r="A630">
        <v>502865</v>
      </c>
      <c r="C630" t="s">
        <v>10974</v>
      </c>
      <c r="D630" t="s">
        <v>10975</v>
      </c>
      <c r="E630" t="s">
        <v>9091</v>
      </c>
      <c r="F630" t="s">
        <v>9092</v>
      </c>
      <c r="G630">
        <v>10</v>
      </c>
      <c r="H630" t="s">
        <v>10976</v>
      </c>
      <c r="I630" t="s">
        <v>9245</v>
      </c>
      <c r="J630" t="s">
        <v>9095</v>
      </c>
      <c r="K630" t="str">
        <f>_xlfn.XLOOKUP(Table2[[#This Row],[Security Code]],Table1[BSE Code],Table1[CODE],"",0)</f>
        <v>BOM502865</v>
      </c>
      <c r="L630" t="str">
        <f>_xlfn.XLOOKUP(Table2[[#This Row],[Security Code]],Table3[Code],Table3[Code],"",0)</f>
        <v/>
      </c>
      <c r="M630" t="b">
        <f>IF(AND(Table2[[#This Row],[Quandl Code]]&lt;&gt;"",Table2[[#This Row],[Top100]]&lt;&gt;""),TRUE,FALSE)</f>
        <v>0</v>
      </c>
    </row>
    <row r="631" spans="1:13" hidden="1">
      <c r="A631">
        <v>502873</v>
      </c>
      <c r="C631" t="s">
        <v>10977</v>
      </c>
      <c r="D631" t="s">
        <v>10978</v>
      </c>
      <c r="E631" t="s">
        <v>9091</v>
      </c>
      <c r="F631" t="s">
        <v>9120</v>
      </c>
      <c r="G631">
        <v>10</v>
      </c>
      <c r="H631" t="s">
        <v>10979</v>
      </c>
      <c r="I631" t="s">
        <v>9160</v>
      </c>
      <c r="J631" t="s">
        <v>9095</v>
      </c>
      <c r="K631" t="str">
        <f>_xlfn.XLOOKUP(Table2[[#This Row],[Security Code]],Table1[BSE Code],Table1[CODE],"",0)</f>
        <v>BOM502873</v>
      </c>
      <c r="L631" t="str">
        <f>_xlfn.XLOOKUP(Table2[[#This Row],[Security Code]],Table3[Code],Table3[Code],"",0)</f>
        <v/>
      </c>
      <c r="M631" t="b">
        <f>IF(AND(Table2[[#This Row],[Quandl Code]]&lt;&gt;"",Table2[[#This Row],[Top100]]&lt;&gt;""),TRUE,FALSE)</f>
        <v>0</v>
      </c>
    </row>
    <row r="632" spans="1:13" hidden="1">
      <c r="A632">
        <v>502880</v>
      </c>
      <c r="C632" t="s">
        <v>10980</v>
      </c>
      <c r="D632" t="s">
        <v>10981</v>
      </c>
      <c r="E632" t="s">
        <v>9103</v>
      </c>
      <c r="F632" t="s">
        <v>9092</v>
      </c>
      <c r="G632">
        <v>10</v>
      </c>
      <c r="H632" t="s">
        <v>10982</v>
      </c>
      <c r="I632" t="s">
        <v>9160</v>
      </c>
      <c r="J632" t="s">
        <v>9095</v>
      </c>
      <c r="K632" t="str">
        <f>_xlfn.XLOOKUP(Table2[[#This Row],[Security Code]],Table1[BSE Code],Table1[CODE],"",0)</f>
        <v/>
      </c>
      <c r="L632" t="str">
        <f>_xlfn.XLOOKUP(Table2[[#This Row],[Security Code]],Table3[Code],Table3[Code],"",0)</f>
        <v/>
      </c>
      <c r="M632" t="b">
        <f>IF(AND(Table2[[#This Row],[Quandl Code]]&lt;&gt;"",Table2[[#This Row],[Top100]]&lt;&gt;""),TRUE,FALSE)</f>
        <v>0</v>
      </c>
    </row>
    <row r="633" spans="1:13" hidden="1">
      <c r="A633">
        <v>502893</v>
      </c>
      <c r="C633" t="s">
        <v>10983</v>
      </c>
      <c r="D633" t="s">
        <v>10984</v>
      </c>
      <c r="E633" t="s">
        <v>9091</v>
      </c>
      <c r="F633" t="s">
        <v>9120</v>
      </c>
      <c r="G633">
        <v>10</v>
      </c>
      <c r="H633" t="s">
        <v>10985</v>
      </c>
      <c r="I633" t="s">
        <v>10150</v>
      </c>
      <c r="J633" t="s">
        <v>9095</v>
      </c>
      <c r="K633" t="str">
        <f>_xlfn.XLOOKUP(Table2[[#This Row],[Security Code]],Table1[BSE Code],Table1[CODE],"",0)</f>
        <v>BOM502893</v>
      </c>
      <c r="L633" t="str">
        <f>_xlfn.XLOOKUP(Table2[[#This Row],[Security Code]],Table3[Code],Table3[Code],"",0)</f>
        <v/>
      </c>
      <c r="M633" t="b">
        <f>IF(AND(Table2[[#This Row],[Quandl Code]]&lt;&gt;"",Table2[[#This Row],[Top100]]&lt;&gt;""),TRUE,FALSE)</f>
        <v>0</v>
      </c>
    </row>
    <row r="634" spans="1:13" hidden="1">
      <c r="A634">
        <v>502901</v>
      </c>
      <c r="C634" t="s">
        <v>10986</v>
      </c>
      <c r="D634" t="s">
        <v>10987</v>
      </c>
      <c r="E634" t="s">
        <v>9091</v>
      </c>
      <c r="F634" t="s">
        <v>9120</v>
      </c>
      <c r="G634">
        <v>1000</v>
      </c>
      <c r="H634" t="s">
        <v>10988</v>
      </c>
      <c r="I634" t="s">
        <v>9160</v>
      </c>
      <c r="J634" t="s">
        <v>9095</v>
      </c>
      <c r="K634" t="str">
        <f>_xlfn.XLOOKUP(Table2[[#This Row],[Security Code]],Table1[BSE Code],Table1[CODE],"",0)</f>
        <v>BOM502901</v>
      </c>
      <c r="L634" t="str">
        <f>_xlfn.XLOOKUP(Table2[[#This Row],[Security Code]],Table3[Code],Table3[Code],"",0)</f>
        <v/>
      </c>
      <c r="M634" t="b">
        <f>IF(AND(Table2[[#This Row],[Quandl Code]]&lt;&gt;"",Table2[[#This Row],[Top100]]&lt;&gt;""),TRUE,FALSE)</f>
        <v>0</v>
      </c>
    </row>
    <row r="635" spans="1:13" hidden="1">
      <c r="A635">
        <v>502920</v>
      </c>
      <c r="C635" t="s">
        <v>10989</v>
      </c>
      <c r="D635" t="s">
        <v>10990</v>
      </c>
      <c r="E635" t="s">
        <v>9103</v>
      </c>
      <c r="F635" t="s">
        <v>9214</v>
      </c>
      <c r="G635">
        <v>10</v>
      </c>
      <c r="H635" t="s">
        <v>9105</v>
      </c>
      <c r="I635" t="s">
        <v>9160</v>
      </c>
      <c r="J635" t="s">
        <v>9095</v>
      </c>
      <c r="K635" t="str">
        <f>_xlfn.XLOOKUP(Table2[[#This Row],[Security Code]],Table1[BSE Code],Table1[CODE],"",0)</f>
        <v/>
      </c>
      <c r="L635" t="str">
        <f>_xlfn.XLOOKUP(Table2[[#This Row],[Security Code]],Table3[Code],Table3[Code],"",0)</f>
        <v/>
      </c>
      <c r="M635" t="b">
        <f>IF(AND(Table2[[#This Row],[Quandl Code]]&lt;&gt;"",Table2[[#This Row],[Top100]]&lt;&gt;""),TRUE,FALSE)</f>
        <v>0</v>
      </c>
    </row>
    <row r="636" spans="1:13" hidden="1">
      <c r="A636">
        <v>502933</v>
      </c>
      <c r="C636" t="s">
        <v>10991</v>
      </c>
      <c r="D636" t="s">
        <v>10992</v>
      </c>
      <c r="E636" t="s">
        <v>9091</v>
      </c>
      <c r="F636" t="s">
        <v>9120</v>
      </c>
      <c r="G636">
        <v>10</v>
      </c>
      <c r="H636" t="s">
        <v>10993</v>
      </c>
      <c r="I636" t="s">
        <v>9160</v>
      </c>
      <c r="J636" t="s">
        <v>9095</v>
      </c>
      <c r="K636" t="str">
        <f>_xlfn.XLOOKUP(Table2[[#This Row],[Security Code]],Table1[BSE Code],Table1[CODE],"",0)</f>
        <v>BOM502933</v>
      </c>
      <c r="L636" t="str">
        <f>_xlfn.XLOOKUP(Table2[[#This Row],[Security Code]],Table3[Code],Table3[Code],"",0)</f>
        <v/>
      </c>
      <c r="M636" t="b">
        <f>IF(AND(Table2[[#This Row],[Quandl Code]]&lt;&gt;"",Table2[[#This Row],[Top100]]&lt;&gt;""),TRUE,FALSE)</f>
        <v>0</v>
      </c>
    </row>
    <row r="637" spans="1:13" hidden="1">
      <c r="A637">
        <v>502937</v>
      </c>
      <c r="C637" t="s">
        <v>10994</v>
      </c>
      <c r="D637" t="s">
        <v>10995</v>
      </c>
      <c r="E637" t="s">
        <v>9091</v>
      </c>
      <c r="F637" t="s">
        <v>9092</v>
      </c>
      <c r="G637">
        <v>10</v>
      </c>
      <c r="H637" t="s">
        <v>10996</v>
      </c>
      <c r="I637" t="s">
        <v>9975</v>
      </c>
      <c r="J637" t="s">
        <v>9095</v>
      </c>
      <c r="K637" t="str">
        <f>_xlfn.XLOOKUP(Table2[[#This Row],[Security Code]],Table1[BSE Code],Table1[CODE],"",0)</f>
        <v>BOM502937</v>
      </c>
      <c r="L637" t="str">
        <f>_xlfn.XLOOKUP(Table2[[#This Row],[Security Code]],Table3[Code],Table3[Code],"",0)</f>
        <v/>
      </c>
      <c r="M637" t="b">
        <f>IF(AND(Table2[[#This Row],[Quandl Code]]&lt;&gt;"",Table2[[#This Row],[Top100]]&lt;&gt;""),TRUE,FALSE)</f>
        <v>0</v>
      </c>
    </row>
    <row r="638" spans="1:13" hidden="1">
      <c r="A638">
        <v>502943</v>
      </c>
      <c r="C638" t="s">
        <v>10997</v>
      </c>
      <c r="D638" t="s">
        <v>10998</v>
      </c>
      <c r="E638" t="s">
        <v>9103</v>
      </c>
      <c r="F638" t="s">
        <v>9214</v>
      </c>
      <c r="G638">
        <v>10</v>
      </c>
      <c r="H638" t="s">
        <v>9130</v>
      </c>
      <c r="I638" t="s">
        <v>9989</v>
      </c>
      <c r="J638" t="s">
        <v>9095</v>
      </c>
      <c r="K638" t="str">
        <f>_xlfn.XLOOKUP(Table2[[#This Row],[Security Code]],Table1[BSE Code],Table1[CODE],"",0)</f>
        <v/>
      </c>
      <c r="L638" t="str">
        <f>_xlfn.XLOOKUP(Table2[[#This Row],[Security Code]],Table3[Code],Table3[Code],"",0)</f>
        <v/>
      </c>
      <c r="M638" t="b">
        <f>IF(AND(Table2[[#This Row],[Quandl Code]]&lt;&gt;"",Table2[[#This Row],[Top100]]&lt;&gt;""),TRUE,FALSE)</f>
        <v>0</v>
      </c>
    </row>
    <row r="639" spans="1:13" hidden="1">
      <c r="A639">
        <v>502954</v>
      </c>
      <c r="C639" t="s">
        <v>10999</v>
      </c>
      <c r="D639" t="s">
        <v>11000</v>
      </c>
      <c r="E639" t="s">
        <v>9103</v>
      </c>
      <c r="F639" t="s">
        <v>9214</v>
      </c>
      <c r="G639">
        <v>10</v>
      </c>
      <c r="H639" t="s">
        <v>9130</v>
      </c>
      <c r="I639" t="s">
        <v>9160</v>
      </c>
      <c r="J639" t="s">
        <v>9095</v>
      </c>
      <c r="K639" t="str">
        <f>_xlfn.XLOOKUP(Table2[[#This Row],[Security Code]],Table1[BSE Code],Table1[CODE],"",0)</f>
        <v/>
      </c>
      <c r="L639" t="str">
        <f>_xlfn.XLOOKUP(Table2[[#This Row],[Security Code]],Table3[Code],Table3[Code],"",0)</f>
        <v/>
      </c>
      <c r="M639" t="b">
        <f>IF(AND(Table2[[#This Row],[Quandl Code]]&lt;&gt;"",Table2[[#This Row],[Top100]]&lt;&gt;""),TRUE,FALSE)</f>
        <v>0</v>
      </c>
    </row>
    <row r="640" spans="1:13" hidden="1">
      <c r="A640">
        <v>502958</v>
      </c>
      <c r="C640" t="s">
        <v>11001</v>
      </c>
      <c r="D640" t="s">
        <v>11002</v>
      </c>
      <c r="E640" t="s">
        <v>9091</v>
      </c>
      <c r="F640" t="s">
        <v>9120</v>
      </c>
      <c r="G640">
        <v>100</v>
      </c>
      <c r="H640" t="s">
        <v>11003</v>
      </c>
      <c r="I640" t="s">
        <v>9160</v>
      </c>
      <c r="J640" t="s">
        <v>9095</v>
      </c>
      <c r="K640" t="str">
        <f>_xlfn.XLOOKUP(Table2[[#This Row],[Security Code]],Table1[BSE Code],Table1[CODE],"",0)</f>
        <v>BOM502958</v>
      </c>
      <c r="L640" t="str">
        <f>_xlfn.XLOOKUP(Table2[[#This Row],[Security Code]],Table3[Code],Table3[Code],"",0)</f>
        <v/>
      </c>
      <c r="M640" t="b">
        <f>IF(AND(Table2[[#This Row],[Quandl Code]]&lt;&gt;"",Table2[[#This Row],[Top100]]&lt;&gt;""),TRUE,FALSE)</f>
        <v>0</v>
      </c>
    </row>
    <row r="641" spans="1:13" hidden="1">
      <c r="A641">
        <v>502986</v>
      </c>
      <c r="C641" t="s">
        <v>11004</v>
      </c>
      <c r="D641" t="s">
        <v>11005</v>
      </c>
      <c r="E641" t="s">
        <v>9091</v>
      </c>
      <c r="F641" t="s">
        <v>9098</v>
      </c>
      <c r="G641">
        <v>10</v>
      </c>
      <c r="H641" t="s">
        <v>11006</v>
      </c>
      <c r="I641" t="s">
        <v>9160</v>
      </c>
      <c r="J641" t="s">
        <v>9095</v>
      </c>
      <c r="K641" t="str">
        <f>_xlfn.XLOOKUP(Table2[[#This Row],[Security Code]],Table1[BSE Code],Table1[CODE],"",0)</f>
        <v>BOM502986</v>
      </c>
      <c r="L641" t="str">
        <f>_xlfn.XLOOKUP(Table2[[#This Row],[Security Code]],Table3[Code],Table3[Code],"",0)</f>
        <v/>
      </c>
      <c r="M641" t="b">
        <f>IF(AND(Table2[[#This Row],[Quandl Code]]&lt;&gt;"",Table2[[#This Row],[Top100]]&lt;&gt;""),TRUE,FALSE)</f>
        <v>0</v>
      </c>
    </row>
    <row r="642" spans="1:13" hidden="1">
      <c r="A642">
        <v>502991</v>
      </c>
      <c r="C642" t="s">
        <v>11007</v>
      </c>
      <c r="D642" t="s">
        <v>11008</v>
      </c>
      <c r="E642" t="s">
        <v>9103</v>
      </c>
      <c r="F642" t="s">
        <v>9129</v>
      </c>
      <c r="G642">
        <v>10</v>
      </c>
      <c r="H642" t="s">
        <v>9130</v>
      </c>
      <c r="I642" t="s">
        <v>9105</v>
      </c>
      <c r="J642" t="s">
        <v>9095</v>
      </c>
      <c r="K642" t="str">
        <f>_xlfn.XLOOKUP(Table2[[#This Row],[Security Code]],Table1[BSE Code],Table1[CODE],"",0)</f>
        <v/>
      </c>
      <c r="L642" t="str">
        <f>_xlfn.XLOOKUP(Table2[[#This Row],[Security Code]],Table3[Code],Table3[Code],"",0)</f>
        <v/>
      </c>
      <c r="M642" t="b">
        <f>IF(AND(Table2[[#This Row],[Quandl Code]]&lt;&gt;"",Table2[[#This Row],[Top100]]&lt;&gt;""),TRUE,FALSE)</f>
        <v>0</v>
      </c>
    </row>
    <row r="643" spans="1:13" hidden="1">
      <c r="A643">
        <v>502995</v>
      </c>
      <c r="C643" t="s">
        <v>11009</v>
      </c>
      <c r="D643" t="s">
        <v>11010</v>
      </c>
      <c r="E643" t="s">
        <v>9103</v>
      </c>
      <c r="F643" t="s">
        <v>9148</v>
      </c>
      <c r="G643">
        <v>10</v>
      </c>
      <c r="H643" t="s">
        <v>11011</v>
      </c>
      <c r="I643" t="s">
        <v>9160</v>
      </c>
      <c r="J643" t="s">
        <v>9095</v>
      </c>
      <c r="K643" t="str">
        <f>_xlfn.XLOOKUP(Table2[[#This Row],[Security Code]],Table1[BSE Code],Table1[CODE],"",0)</f>
        <v>BOM502995</v>
      </c>
      <c r="L643" t="str">
        <f>_xlfn.XLOOKUP(Table2[[#This Row],[Security Code]],Table3[Code],Table3[Code],"",0)</f>
        <v/>
      </c>
      <c r="M643" t="b">
        <f>IF(AND(Table2[[#This Row],[Quandl Code]]&lt;&gt;"",Table2[[#This Row],[Top100]]&lt;&gt;""),TRUE,FALSE)</f>
        <v>0</v>
      </c>
    </row>
    <row r="644" spans="1:13" hidden="1">
      <c r="A644">
        <v>503001</v>
      </c>
      <c r="C644" t="s">
        <v>11012</v>
      </c>
      <c r="D644" t="s">
        <v>11013</v>
      </c>
      <c r="E644" t="s">
        <v>9103</v>
      </c>
      <c r="F644" t="s">
        <v>9129</v>
      </c>
      <c r="G644">
        <v>10</v>
      </c>
      <c r="H644" t="s">
        <v>9130</v>
      </c>
      <c r="I644" t="s">
        <v>9105</v>
      </c>
      <c r="J644" t="s">
        <v>9095</v>
      </c>
      <c r="K644" t="str">
        <f>_xlfn.XLOOKUP(Table2[[#This Row],[Security Code]],Table1[BSE Code],Table1[CODE],"",0)</f>
        <v/>
      </c>
      <c r="L644" t="str">
        <f>_xlfn.XLOOKUP(Table2[[#This Row],[Security Code]],Table3[Code],Table3[Code],"",0)</f>
        <v/>
      </c>
      <c r="M644" t="b">
        <f>IF(AND(Table2[[#This Row],[Quandl Code]]&lt;&gt;"",Table2[[#This Row],[Top100]]&lt;&gt;""),TRUE,FALSE)</f>
        <v>0</v>
      </c>
    </row>
    <row r="645" spans="1:13" hidden="1">
      <c r="A645">
        <v>503015</v>
      </c>
      <c r="C645" t="s">
        <v>11014</v>
      </c>
      <c r="D645" t="s">
        <v>11015</v>
      </c>
      <c r="E645" t="s">
        <v>9091</v>
      </c>
      <c r="F645" t="s">
        <v>9148</v>
      </c>
      <c r="G645">
        <v>2</v>
      </c>
      <c r="H645" t="s">
        <v>11016</v>
      </c>
      <c r="I645" t="s">
        <v>9532</v>
      </c>
      <c r="J645" t="s">
        <v>9095</v>
      </c>
      <c r="K645" t="str">
        <f>_xlfn.XLOOKUP(Table2[[#This Row],[Security Code]],Table1[BSE Code],Table1[CODE],"",0)</f>
        <v>BOM503015</v>
      </c>
      <c r="L645" t="str">
        <f>_xlfn.XLOOKUP(Table2[[#This Row],[Security Code]],Table3[Code],Table3[Code],"",0)</f>
        <v/>
      </c>
      <c r="M645" t="b">
        <f>IF(AND(Table2[[#This Row],[Quandl Code]]&lt;&gt;"",Table2[[#This Row],[Top100]]&lt;&gt;""),TRUE,FALSE)</f>
        <v>0</v>
      </c>
    </row>
    <row r="646" spans="1:13" hidden="1">
      <c r="A646">
        <v>503031</v>
      </c>
      <c r="C646" t="s">
        <v>11017</v>
      </c>
      <c r="D646" t="s">
        <v>11018</v>
      </c>
      <c r="E646" t="s">
        <v>9091</v>
      </c>
      <c r="F646" t="s">
        <v>9092</v>
      </c>
      <c r="G646">
        <v>2</v>
      </c>
      <c r="H646" t="s">
        <v>11019</v>
      </c>
      <c r="I646" t="s">
        <v>9138</v>
      </c>
      <c r="J646" t="s">
        <v>9095</v>
      </c>
      <c r="K646" t="str">
        <f>_xlfn.XLOOKUP(Table2[[#This Row],[Security Code]],Table1[BSE Code],Table1[CODE],"",0)</f>
        <v>BOM503031</v>
      </c>
      <c r="L646" t="str">
        <f>_xlfn.XLOOKUP(Table2[[#This Row],[Security Code]],Table3[Code],Table3[Code],"",0)</f>
        <v/>
      </c>
      <c r="M646" t="b">
        <f>IF(AND(Table2[[#This Row],[Quandl Code]]&lt;&gt;"",Table2[[#This Row],[Top100]]&lt;&gt;""),TRUE,FALSE)</f>
        <v>0</v>
      </c>
    </row>
    <row r="647" spans="1:13" hidden="1">
      <c r="A647">
        <v>503046</v>
      </c>
      <c r="C647" t="s">
        <v>11020</v>
      </c>
      <c r="D647" t="s">
        <v>11021</v>
      </c>
      <c r="E647" t="s">
        <v>9103</v>
      </c>
      <c r="F647" t="s">
        <v>9129</v>
      </c>
      <c r="G647">
        <v>100</v>
      </c>
      <c r="H647" t="s">
        <v>9130</v>
      </c>
      <c r="I647" t="s">
        <v>9105</v>
      </c>
      <c r="J647" t="s">
        <v>9095</v>
      </c>
      <c r="K647" t="str">
        <f>_xlfn.XLOOKUP(Table2[[#This Row],[Security Code]],Table1[BSE Code],Table1[CODE],"",0)</f>
        <v/>
      </c>
      <c r="L647" t="str">
        <f>_xlfn.XLOOKUP(Table2[[#This Row],[Security Code]],Table3[Code],Table3[Code],"",0)</f>
        <v/>
      </c>
      <c r="M647" t="b">
        <f>IF(AND(Table2[[#This Row],[Quandl Code]]&lt;&gt;"",Table2[[#This Row],[Top100]]&lt;&gt;""),TRUE,FALSE)</f>
        <v>0</v>
      </c>
    </row>
    <row r="648" spans="1:13" hidden="1">
      <c r="A648">
        <v>503092</v>
      </c>
      <c r="C648" t="s">
        <v>11022</v>
      </c>
      <c r="D648" t="s">
        <v>11023</v>
      </c>
      <c r="E648" t="s">
        <v>9188</v>
      </c>
      <c r="F648" t="s">
        <v>9148</v>
      </c>
      <c r="G648">
        <v>10</v>
      </c>
      <c r="H648" t="s">
        <v>11024</v>
      </c>
      <c r="I648" t="s">
        <v>9160</v>
      </c>
      <c r="J648" t="s">
        <v>9095</v>
      </c>
      <c r="K648" t="str">
        <f>_xlfn.XLOOKUP(Table2[[#This Row],[Security Code]],Table1[BSE Code],Table1[CODE],"",0)</f>
        <v>BOM503092</v>
      </c>
      <c r="L648" t="str">
        <f>_xlfn.XLOOKUP(Table2[[#This Row],[Security Code]],Table3[Code],Table3[Code],"",0)</f>
        <v/>
      </c>
      <c r="M648" t="b">
        <f>IF(AND(Table2[[#This Row],[Quandl Code]]&lt;&gt;"",Table2[[#This Row],[Top100]]&lt;&gt;""),TRUE,FALSE)</f>
        <v>0</v>
      </c>
    </row>
    <row r="649" spans="1:13" hidden="1">
      <c r="A649">
        <v>503100</v>
      </c>
      <c r="C649" t="s">
        <v>11025</v>
      </c>
      <c r="D649" t="s">
        <v>11026</v>
      </c>
      <c r="E649" t="s">
        <v>9091</v>
      </c>
      <c r="F649" t="s">
        <v>9098</v>
      </c>
      <c r="G649">
        <v>2</v>
      </c>
      <c r="H649" t="s">
        <v>11027</v>
      </c>
      <c r="I649" t="s">
        <v>9138</v>
      </c>
      <c r="J649" t="s">
        <v>9095</v>
      </c>
      <c r="K649" t="str">
        <f>_xlfn.XLOOKUP(Table2[[#This Row],[Security Code]],Table1[BSE Code],Table1[CODE],"",0)</f>
        <v>BOM503100</v>
      </c>
      <c r="L649" t="str">
        <f>_xlfn.XLOOKUP(Table2[[#This Row],[Security Code]],Table3[Code],Table3[Code],"",0)</f>
        <v/>
      </c>
      <c r="M649" t="b">
        <f>IF(AND(Table2[[#This Row],[Quandl Code]]&lt;&gt;"",Table2[[#This Row],[Top100]]&lt;&gt;""),TRUE,FALSE)</f>
        <v>0</v>
      </c>
    </row>
    <row r="650" spans="1:13" hidden="1">
      <c r="A650">
        <v>503101</v>
      </c>
      <c r="C650" t="s">
        <v>11028</v>
      </c>
      <c r="D650" t="s">
        <v>11029</v>
      </c>
      <c r="E650" t="s">
        <v>9091</v>
      </c>
      <c r="F650" t="s">
        <v>9092</v>
      </c>
      <c r="G650">
        <v>5</v>
      </c>
      <c r="H650" t="s">
        <v>11030</v>
      </c>
      <c r="I650" t="s">
        <v>9138</v>
      </c>
      <c r="J650" t="s">
        <v>9095</v>
      </c>
      <c r="K650" t="str">
        <f>_xlfn.XLOOKUP(Table2[[#This Row],[Security Code]],Table1[BSE Code],Table1[CODE],"",0)</f>
        <v>BOM503101</v>
      </c>
      <c r="L650" t="str">
        <f>_xlfn.XLOOKUP(Table2[[#This Row],[Security Code]],Table3[Code],Table3[Code],"",0)</f>
        <v/>
      </c>
      <c r="M650" t="b">
        <f>IF(AND(Table2[[#This Row],[Quandl Code]]&lt;&gt;"",Table2[[#This Row],[Top100]]&lt;&gt;""),TRUE,FALSE)</f>
        <v>0</v>
      </c>
    </row>
    <row r="651" spans="1:13" hidden="1">
      <c r="A651">
        <v>503127</v>
      </c>
      <c r="C651" t="s">
        <v>11031</v>
      </c>
      <c r="D651" t="s">
        <v>11032</v>
      </c>
      <c r="E651" t="s">
        <v>9091</v>
      </c>
      <c r="F651" t="s">
        <v>9148</v>
      </c>
      <c r="G651">
        <v>100</v>
      </c>
      <c r="H651" t="s">
        <v>11033</v>
      </c>
      <c r="I651" t="s">
        <v>9975</v>
      </c>
      <c r="J651" t="s">
        <v>9095</v>
      </c>
      <c r="K651" t="str">
        <f>_xlfn.XLOOKUP(Table2[[#This Row],[Security Code]],Table1[BSE Code],Table1[CODE],"",0)</f>
        <v>BOM503127</v>
      </c>
      <c r="L651" t="str">
        <f>_xlfn.XLOOKUP(Table2[[#This Row],[Security Code]],Table3[Code],Table3[Code],"",0)</f>
        <v/>
      </c>
      <c r="M651" t="b">
        <f>IF(AND(Table2[[#This Row],[Quandl Code]]&lt;&gt;"",Table2[[#This Row],[Top100]]&lt;&gt;""),TRUE,FALSE)</f>
        <v>0</v>
      </c>
    </row>
    <row r="652" spans="1:13" hidden="1">
      <c r="A652">
        <v>503162</v>
      </c>
      <c r="C652" t="s">
        <v>11034</v>
      </c>
      <c r="D652" t="s">
        <v>11035</v>
      </c>
      <c r="E652" t="s">
        <v>9091</v>
      </c>
      <c r="F652" t="s">
        <v>9120</v>
      </c>
      <c r="G652">
        <v>10</v>
      </c>
      <c r="H652" t="s">
        <v>11036</v>
      </c>
      <c r="I652" t="s">
        <v>9160</v>
      </c>
      <c r="J652" t="s">
        <v>9095</v>
      </c>
      <c r="K652" t="str">
        <f>_xlfn.XLOOKUP(Table2[[#This Row],[Security Code]],Table1[BSE Code],Table1[CODE],"",0)</f>
        <v>BOM503162</v>
      </c>
      <c r="L652" t="str">
        <f>_xlfn.XLOOKUP(Table2[[#This Row],[Security Code]],Table3[Code],Table3[Code],"",0)</f>
        <v/>
      </c>
      <c r="M652" t="b">
        <f>IF(AND(Table2[[#This Row],[Quandl Code]]&lt;&gt;"",Table2[[#This Row],[Top100]]&lt;&gt;""),TRUE,FALSE)</f>
        <v>0</v>
      </c>
    </row>
    <row r="653" spans="1:13" hidden="1">
      <c r="A653">
        <v>503169</v>
      </c>
      <c r="C653" t="s">
        <v>11037</v>
      </c>
      <c r="D653" t="s">
        <v>11038</v>
      </c>
      <c r="E653" t="s">
        <v>9091</v>
      </c>
      <c r="F653" t="s">
        <v>9092</v>
      </c>
      <c r="G653">
        <v>5</v>
      </c>
      <c r="H653" t="s">
        <v>11039</v>
      </c>
      <c r="I653" t="s">
        <v>9160</v>
      </c>
      <c r="J653" t="s">
        <v>9095</v>
      </c>
      <c r="K653" t="str">
        <f>_xlfn.XLOOKUP(Table2[[#This Row],[Security Code]],Table1[BSE Code],Table1[CODE],"",0)</f>
        <v>BOM503169</v>
      </c>
      <c r="L653" t="str">
        <f>_xlfn.XLOOKUP(Table2[[#This Row],[Security Code]],Table3[Code],Table3[Code],"",0)</f>
        <v/>
      </c>
      <c r="M653" t="b">
        <f>IF(AND(Table2[[#This Row],[Quandl Code]]&lt;&gt;"",Table2[[#This Row],[Top100]]&lt;&gt;""),TRUE,FALSE)</f>
        <v>0</v>
      </c>
    </row>
    <row r="654" spans="1:13" hidden="1">
      <c r="A654">
        <v>503205</v>
      </c>
      <c r="C654" t="s">
        <v>11040</v>
      </c>
      <c r="D654" t="s">
        <v>11041</v>
      </c>
      <c r="E654" t="s">
        <v>9188</v>
      </c>
      <c r="F654" t="s">
        <v>9148</v>
      </c>
      <c r="G654">
        <v>10</v>
      </c>
      <c r="H654" t="s">
        <v>11042</v>
      </c>
      <c r="I654" t="s">
        <v>9138</v>
      </c>
      <c r="J654" t="s">
        <v>9095</v>
      </c>
      <c r="K654" t="str">
        <f>_xlfn.XLOOKUP(Table2[[#This Row],[Security Code]],Table1[BSE Code],Table1[CODE],"",0)</f>
        <v>BOM503205</v>
      </c>
      <c r="L654" t="str">
        <f>_xlfn.XLOOKUP(Table2[[#This Row],[Security Code]],Table3[Code],Table3[Code],"",0)</f>
        <v/>
      </c>
      <c r="M654" t="b">
        <f>IF(AND(Table2[[#This Row],[Quandl Code]]&lt;&gt;"",Table2[[#This Row],[Top100]]&lt;&gt;""),TRUE,FALSE)</f>
        <v>0</v>
      </c>
    </row>
    <row r="655" spans="1:13" hidden="1">
      <c r="A655">
        <v>503229</v>
      </c>
      <c r="C655" t="s">
        <v>11043</v>
      </c>
      <c r="D655" t="s">
        <v>11044</v>
      </c>
      <c r="E655" t="s">
        <v>9091</v>
      </c>
      <c r="F655" t="s">
        <v>9148</v>
      </c>
      <c r="G655">
        <v>10</v>
      </c>
      <c r="H655" t="s">
        <v>11045</v>
      </c>
      <c r="I655" t="s">
        <v>9138</v>
      </c>
      <c r="J655" t="s">
        <v>9095</v>
      </c>
      <c r="K655" t="str">
        <f>_xlfn.XLOOKUP(Table2[[#This Row],[Security Code]],Table1[BSE Code],Table1[CODE],"",0)</f>
        <v>BOM503229</v>
      </c>
      <c r="L655" t="str">
        <f>_xlfn.XLOOKUP(Table2[[#This Row],[Security Code]],Table3[Code],Table3[Code],"",0)</f>
        <v/>
      </c>
      <c r="M655" t="b">
        <f>IF(AND(Table2[[#This Row],[Quandl Code]]&lt;&gt;"",Table2[[#This Row],[Top100]]&lt;&gt;""),TRUE,FALSE)</f>
        <v>0</v>
      </c>
    </row>
    <row r="656" spans="1:13" hidden="1">
      <c r="A656">
        <v>503243</v>
      </c>
      <c r="C656" t="s">
        <v>11046</v>
      </c>
      <c r="D656" t="s">
        <v>11047</v>
      </c>
      <c r="E656" t="s">
        <v>9103</v>
      </c>
      <c r="F656" t="s">
        <v>9214</v>
      </c>
      <c r="G656">
        <v>10</v>
      </c>
      <c r="H656" t="s">
        <v>9130</v>
      </c>
      <c r="I656" t="s">
        <v>9160</v>
      </c>
      <c r="J656" t="s">
        <v>9095</v>
      </c>
      <c r="K656" t="str">
        <f>_xlfn.XLOOKUP(Table2[[#This Row],[Security Code]],Table1[BSE Code],Table1[CODE],"",0)</f>
        <v/>
      </c>
      <c r="L656" t="str">
        <f>_xlfn.XLOOKUP(Table2[[#This Row],[Security Code]],Table3[Code],Table3[Code],"",0)</f>
        <v/>
      </c>
      <c r="M656" t="b">
        <f>IF(AND(Table2[[#This Row],[Quandl Code]]&lt;&gt;"",Table2[[#This Row],[Top100]]&lt;&gt;""),TRUE,FALSE)</f>
        <v>0</v>
      </c>
    </row>
    <row r="657" spans="1:13" hidden="1">
      <c r="A657">
        <v>503297</v>
      </c>
      <c r="C657" t="s">
        <v>11048</v>
      </c>
      <c r="D657" t="s">
        <v>11049</v>
      </c>
      <c r="E657" t="s">
        <v>9188</v>
      </c>
      <c r="F657" t="s">
        <v>9120</v>
      </c>
      <c r="G657">
        <v>10</v>
      </c>
      <c r="H657" t="s">
        <v>11050</v>
      </c>
      <c r="I657" t="s">
        <v>9160</v>
      </c>
      <c r="J657" t="s">
        <v>9095</v>
      </c>
      <c r="K657" t="str">
        <f>_xlfn.XLOOKUP(Table2[[#This Row],[Security Code]],Table1[BSE Code],Table1[CODE],"",0)</f>
        <v/>
      </c>
      <c r="L657" t="str">
        <f>_xlfn.XLOOKUP(Table2[[#This Row],[Security Code]],Table3[Code],Table3[Code],"",0)</f>
        <v/>
      </c>
      <c r="M657" t="b">
        <f>IF(AND(Table2[[#This Row],[Quandl Code]]&lt;&gt;"",Table2[[#This Row],[Top100]]&lt;&gt;""),TRUE,FALSE)</f>
        <v>0</v>
      </c>
    </row>
    <row r="658" spans="1:13" hidden="1">
      <c r="A658">
        <v>503301</v>
      </c>
      <c r="C658" t="s">
        <v>11051</v>
      </c>
      <c r="D658" t="s">
        <v>11052</v>
      </c>
      <c r="E658" t="s">
        <v>9103</v>
      </c>
      <c r="F658" t="s">
        <v>9129</v>
      </c>
      <c r="G658">
        <v>10</v>
      </c>
      <c r="H658" t="s">
        <v>9130</v>
      </c>
      <c r="I658" t="s">
        <v>9105</v>
      </c>
      <c r="J658" t="s">
        <v>9095</v>
      </c>
      <c r="K658" t="str">
        <f>_xlfn.XLOOKUP(Table2[[#This Row],[Security Code]],Table1[BSE Code],Table1[CODE],"",0)</f>
        <v/>
      </c>
      <c r="L658" t="str">
        <f>_xlfn.XLOOKUP(Table2[[#This Row],[Security Code]],Table3[Code],Table3[Code],"",0)</f>
        <v/>
      </c>
      <c r="M658" t="b">
        <f>IF(AND(Table2[[#This Row],[Quandl Code]]&lt;&gt;"",Table2[[#This Row],[Top100]]&lt;&gt;""),TRUE,FALSE)</f>
        <v>0</v>
      </c>
    </row>
    <row r="659" spans="1:13" hidden="1">
      <c r="A659">
        <v>503310</v>
      </c>
      <c r="C659" t="s">
        <v>11053</v>
      </c>
      <c r="D659" t="s">
        <v>11054</v>
      </c>
      <c r="E659" t="s">
        <v>9091</v>
      </c>
      <c r="F659" t="s">
        <v>9098</v>
      </c>
      <c r="G659">
        <v>1</v>
      </c>
      <c r="H659" t="s">
        <v>11055</v>
      </c>
      <c r="I659" t="s">
        <v>9160</v>
      </c>
      <c r="J659" t="s">
        <v>9095</v>
      </c>
      <c r="K659" t="str">
        <f>_xlfn.XLOOKUP(Table2[[#This Row],[Security Code]],Table1[BSE Code],Table1[CODE],"",0)</f>
        <v>BOM503310</v>
      </c>
      <c r="L659" t="str">
        <f>_xlfn.XLOOKUP(Table2[[#This Row],[Security Code]],Table3[Code],Table3[Code],"",0)</f>
        <v/>
      </c>
      <c r="M659" t="b">
        <f>IF(AND(Table2[[#This Row],[Quandl Code]]&lt;&gt;"",Table2[[#This Row],[Top100]]&lt;&gt;""),TRUE,FALSE)</f>
        <v>0</v>
      </c>
    </row>
    <row r="660" spans="1:13" hidden="1">
      <c r="A660">
        <v>503349</v>
      </c>
      <c r="C660" t="s">
        <v>11056</v>
      </c>
      <c r="D660" t="s">
        <v>11057</v>
      </c>
      <c r="E660" t="s">
        <v>9091</v>
      </c>
      <c r="F660" t="s">
        <v>9120</v>
      </c>
      <c r="G660">
        <v>100</v>
      </c>
      <c r="H660" t="s">
        <v>11058</v>
      </c>
      <c r="I660" t="s">
        <v>9160</v>
      </c>
      <c r="J660" t="s">
        <v>9095</v>
      </c>
      <c r="K660" t="str">
        <f>_xlfn.XLOOKUP(Table2[[#This Row],[Security Code]],Table1[BSE Code],Table1[CODE],"",0)</f>
        <v>BOM503349</v>
      </c>
      <c r="L660" t="str">
        <f>_xlfn.XLOOKUP(Table2[[#This Row],[Security Code]],Table3[Code],Table3[Code],"",0)</f>
        <v/>
      </c>
      <c r="M660" t="b">
        <f>IF(AND(Table2[[#This Row],[Quandl Code]]&lt;&gt;"",Table2[[#This Row],[Top100]]&lt;&gt;""),TRUE,FALSE)</f>
        <v>0</v>
      </c>
    </row>
    <row r="661" spans="1:13" hidden="1">
      <c r="A661">
        <v>503622</v>
      </c>
      <c r="C661" t="s">
        <v>11059</v>
      </c>
      <c r="D661" t="s">
        <v>11060</v>
      </c>
      <c r="E661" t="s">
        <v>9091</v>
      </c>
      <c r="F661" t="s">
        <v>9148</v>
      </c>
      <c r="G661">
        <v>10</v>
      </c>
      <c r="H661" t="s">
        <v>11061</v>
      </c>
      <c r="I661" t="s">
        <v>9311</v>
      </c>
      <c r="J661" t="s">
        <v>9095</v>
      </c>
      <c r="K661" t="str">
        <f>_xlfn.XLOOKUP(Table2[[#This Row],[Security Code]],Table1[BSE Code],Table1[CODE],"",0)</f>
        <v>BOM503622</v>
      </c>
      <c r="L661" t="str">
        <f>_xlfn.XLOOKUP(Table2[[#This Row],[Security Code]],Table3[Code],Table3[Code],"",0)</f>
        <v/>
      </c>
      <c r="M661" t="b">
        <f>IF(AND(Table2[[#This Row],[Quandl Code]]&lt;&gt;"",Table2[[#This Row],[Top100]]&lt;&gt;""),TRUE,FALSE)</f>
        <v>0</v>
      </c>
    </row>
    <row r="662" spans="1:13" hidden="1">
      <c r="A662">
        <v>503624</v>
      </c>
      <c r="C662" t="s">
        <v>11062</v>
      </c>
      <c r="D662" t="s">
        <v>11063</v>
      </c>
      <c r="E662" t="s">
        <v>9091</v>
      </c>
      <c r="F662" t="s">
        <v>9148</v>
      </c>
      <c r="G662">
        <v>10</v>
      </c>
      <c r="H662" t="s">
        <v>11064</v>
      </c>
      <c r="I662" t="s">
        <v>9311</v>
      </c>
      <c r="J662" t="s">
        <v>9095</v>
      </c>
      <c r="K662" t="str">
        <f>_xlfn.XLOOKUP(Table2[[#This Row],[Security Code]],Table1[BSE Code],Table1[CODE],"",0)</f>
        <v>BOM503624</v>
      </c>
      <c r="L662" t="str">
        <f>_xlfn.XLOOKUP(Table2[[#This Row],[Security Code]],Table3[Code],Table3[Code],"",0)</f>
        <v/>
      </c>
      <c r="M662" t="b">
        <f>IF(AND(Table2[[#This Row],[Quandl Code]]&lt;&gt;"",Table2[[#This Row],[Top100]]&lt;&gt;""),TRUE,FALSE)</f>
        <v>0</v>
      </c>
    </row>
    <row r="663" spans="1:13" hidden="1">
      <c r="A663">
        <v>503628</v>
      </c>
      <c r="C663" t="s">
        <v>11065</v>
      </c>
      <c r="D663" t="s">
        <v>11066</v>
      </c>
      <c r="E663" t="s">
        <v>9103</v>
      </c>
      <c r="F663" t="s">
        <v>9214</v>
      </c>
      <c r="G663">
        <v>10</v>
      </c>
      <c r="H663" t="s">
        <v>9130</v>
      </c>
      <c r="I663" t="s">
        <v>9311</v>
      </c>
      <c r="J663" t="s">
        <v>9095</v>
      </c>
      <c r="K663" t="str">
        <f>_xlfn.XLOOKUP(Table2[[#This Row],[Security Code]],Table1[BSE Code],Table1[CODE],"",0)</f>
        <v/>
      </c>
      <c r="L663" t="str">
        <f>_xlfn.XLOOKUP(Table2[[#This Row],[Security Code]],Table3[Code],Table3[Code],"",0)</f>
        <v/>
      </c>
      <c r="M663" t="b">
        <f>IF(AND(Table2[[#This Row],[Quandl Code]]&lt;&gt;"",Table2[[#This Row],[Top100]]&lt;&gt;""),TRUE,FALSE)</f>
        <v>0</v>
      </c>
    </row>
    <row r="664" spans="1:13" hidden="1">
      <c r="A664">
        <v>503630</v>
      </c>
      <c r="C664" t="s">
        <v>11067</v>
      </c>
      <c r="D664" t="s">
        <v>11068</v>
      </c>
      <c r="E664" t="s">
        <v>9103</v>
      </c>
      <c r="F664" t="s">
        <v>10649</v>
      </c>
      <c r="G664">
        <v>10</v>
      </c>
      <c r="H664" t="s">
        <v>9105</v>
      </c>
      <c r="I664" t="s">
        <v>9989</v>
      </c>
      <c r="J664" t="s">
        <v>9095</v>
      </c>
      <c r="K664" t="str">
        <f>_xlfn.XLOOKUP(Table2[[#This Row],[Security Code]],Table1[BSE Code],Table1[CODE],"",0)</f>
        <v>BOM503630</v>
      </c>
      <c r="L664" t="str">
        <f>_xlfn.XLOOKUP(Table2[[#This Row],[Security Code]],Table3[Code],Table3[Code],"",0)</f>
        <v/>
      </c>
      <c r="M664" t="b">
        <f>IF(AND(Table2[[#This Row],[Quandl Code]]&lt;&gt;"",Table2[[#This Row],[Top100]]&lt;&gt;""),TRUE,FALSE)</f>
        <v>0</v>
      </c>
    </row>
    <row r="665" spans="1:13" hidden="1">
      <c r="A665">
        <v>503635</v>
      </c>
      <c r="C665" t="s">
        <v>11069</v>
      </c>
      <c r="D665" t="s">
        <v>11070</v>
      </c>
      <c r="E665" t="s">
        <v>9091</v>
      </c>
      <c r="F665" t="s">
        <v>9148</v>
      </c>
      <c r="G665">
        <v>10</v>
      </c>
      <c r="H665" t="s">
        <v>11071</v>
      </c>
      <c r="I665" t="s">
        <v>9311</v>
      </c>
      <c r="J665" t="s">
        <v>9095</v>
      </c>
      <c r="K665" t="str">
        <f>_xlfn.XLOOKUP(Table2[[#This Row],[Security Code]],Table1[BSE Code],Table1[CODE],"",0)</f>
        <v>BOM503635</v>
      </c>
      <c r="L665" t="str">
        <f>_xlfn.XLOOKUP(Table2[[#This Row],[Security Code]],Table3[Code],Table3[Code],"",0)</f>
        <v/>
      </c>
      <c r="M665" t="b">
        <f>IF(AND(Table2[[#This Row],[Quandl Code]]&lt;&gt;"",Table2[[#This Row],[Top100]]&lt;&gt;""),TRUE,FALSE)</f>
        <v>0</v>
      </c>
    </row>
    <row r="666" spans="1:13" hidden="1">
      <c r="A666">
        <v>503637</v>
      </c>
      <c r="C666" t="s">
        <v>11072</v>
      </c>
      <c r="D666" t="s">
        <v>11073</v>
      </c>
      <c r="E666" t="s">
        <v>9188</v>
      </c>
      <c r="F666" t="s">
        <v>9120</v>
      </c>
      <c r="G666">
        <v>2</v>
      </c>
      <c r="H666" t="s">
        <v>11074</v>
      </c>
      <c r="I666" t="s">
        <v>9311</v>
      </c>
      <c r="J666" t="s">
        <v>9095</v>
      </c>
      <c r="K666" t="str">
        <f>_xlfn.XLOOKUP(Table2[[#This Row],[Security Code]],Table1[BSE Code],Table1[CODE],"",0)</f>
        <v>BOM503637</v>
      </c>
      <c r="L666" t="str">
        <f>_xlfn.XLOOKUP(Table2[[#This Row],[Security Code]],Table3[Code],Table3[Code],"",0)</f>
        <v/>
      </c>
      <c r="M666" t="b">
        <f>IF(AND(Table2[[#This Row],[Quandl Code]]&lt;&gt;"",Table2[[#This Row],[Top100]]&lt;&gt;""),TRUE,FALSE)</f>
        <v>0</v>
      </c>
    </row>
    <row r="667" spans="1:13" hidden="1">
      <c r="A667">
        <v>503639</v>
      </c>
      <c r="C667" t="s">
        <v>11075</v>
      </c>
      <c r="D667" t="s">
        <v>11076</v>
      </c>
      <c r="E667" t="s">
        <v>9091</v>
      </c>
      <c r="F667" t="s">
        <v>9214</v>
      </c>
      <c r="G667">
        <v>10</v>
      </c>
      <c r="H667" t="s">
        <v>11077</v>
      </c>
      <c r="I667" t="s">
        <v>9989</v>
      </c>
      <c r="J667" t="s">
        <v>9095</v>
      </c>
      <c r="K667" t="str">
        <f>_xlfn.XLOOKUP(Table2[[#This Row],[Security Code]],Table1[BSE Code],Table1[CODE],"",0)</f>
        <v>BOM503639</v>
      </c>
      <c r="L667" t="str">
        <f>_xlfn.XLOOKUP(Table2[[#This Row],[Security Code]],Table3[Code],Table3[Code],"",0)</f>
        <v/>
      </c>
      <c r="M667" t="b">
        <f>IF(AND(Table2[[#This Row],[Quandl Code]]&lt;&gt;"",Table2[[#This Row],[Top100]]&lt;&gt;""),TRUE,FALSE)</f>
        <v>0</v>
      </c>
    </row>
    <row r="668" spans="1:13" hidden="1">
      <c r="A668">
        <v>503641</v>
      </c>
      <c r="C668" t="s">
        <v>11078</v>
      </c>
      <c r="D668" t="s">
        <v>11079</v>
      </c>
      <c r="E668" t="s">
        <v>9091</v>
      </c>
      <c r="F668" t="s">
        <v>9148</v>
      </c>
      <c r="G668">
        <v>1</v>
      </c>
      <c r="H668" t="s">
        <v>11080</v>
      </c>
      <c r="I668" t="s">
        <v>10708</v>
      </c>
      <c r="J668" t="s">
        <v>9095</v>
      </c>
      <c r="K668" t="str">
        <f>_xlfn.XLOOKUP(Table2[[#This Row],[Security Code]],Table1[BSE Code],Table1[CODE],"",0)</f>
        <v>BOM503641</v>
      </c>
      <c r="L668" t="str">
        <f>_xlfn.XLOOKUP(Table2[[#This Row],[Security Code]],Table3[Code],Table3[Code],"",0)</f>
        <v/>
      </c>
      <c r="M668" t="b">
        <f>IF(AND(Table2[[#This Row],[Quandl Code]]&lt;&gt;"",Table2[[#This Row],[Top100]]&lt;&gt;""),TRUE,FALSE)</f>
        <v>0</v>
      </c>
    </row>
    <row r="669" spans="1:13" hidden="1">
      <c r="A669">
        <v>503655</v>
      </c>
      <c r="C669" t="s">
        <v>11081</v>
      </c>
      <c r="D669" t="s">
        <v>11082</v>
      </c>
      <c r="E669" t="s">
        <v>9103</v>
      </c>
      <c r="F669" t="s">
        <v>9120</v>
      </c>
      <c r="G669">
        <v>2</v>
      </c>
      <c r="H669" t="s">
        <v>11083</v>
      </c>
      <c r="I669" t="s">
        <v>9877</v>
      </c>
      <c r="J669" t="s">
        <v>9095</v>
      </c>
      <c r="K669" t="str">
        <f>_xlfn.XLOOKUP(Table2[[#This Row],[Security Code]],Table1[BSE Code],Table1[CODE],"",0)</f>
        <v/>
      </c>
      <c r="L669" t="str">
        <f>_xlfn.XLOOKUP(Table2[[#This Row],[Security Code]],Table3[Code],Table3[Code],"",0)</f>
        <v/>
      </c>
      <c r="M669" t="b">
        <f>IF(AND(Table2[[#This Row],[Quandl Code]]&lt;&gt;"",Table2[[#This Row],[Top100]]&lt;&gt;""),TRUE,FALSE)</f>
        <v>0</v>
      </c>
    </row>
    <row r="670" spans="1:13" hidden="1">
      <c r="A670">
        <v>503657</v>
      </c>
      <c r="C670" t="s">
        <v>11084</v>
      </c>
      <c r="D670" t="s">
        <v>11085</v>
      </c>
      <c r="E670" t="s">
        <v>9091</v>
      </c>
      <c r="F670" t="s">
        <v>9120</v>
      </c>
      <c r="G670">
        <v>10</v>
      </c>
      <c r="H670" t="s">
        <v>11086</v>
      </c>
      <c r="I670" t="s">
        <v>9356</v>
      </c>
      <c r="J670" t="s">
        <v>9095</v>
      </c>
      <c r="K670" t="str">
        <f>_xlfn.XLOOKUP(Table2[[#This Row],[Security Code]],Table1[BSE Code],Table1[CODE],"",0)</f>
        <v>BOM503657</v>
      </c>
      <c r="L670" t="str">
        <f>_xlfn.XLOOKUP(Table2[[#This Row],[Security Code]],Table3[Code],Table3[Code],"",0)</f>
        <v/>
      </c>
      <c r="M670" t="b">
        <f>IF(AND(Table2[[#This Row],[Quandl Code]]&lt;&gt;"",Table2[[#This Row],[Top100]]&lt;&gt;""),TRUE,FALSE)</f>
        <v>0</v>
      </c>
    </row>
    <row r="671" spans="1:13" hidden="1">
      <c r="A671">
        <v>503659</v>
      </c>
      <c r="C671" t="s">
        <v>11087</v>
      </c>
      <c r="D671" t="s">
        <v>11088</v>
      </c>
      <c r="E671" t="s">
        <v>9091</v>
      </c>
      <c r="F671" t="s">
        <v>9148</v>
      </c>
      <c r="G671">
        <v>10</v>
      </c>
      <c r="H671" t="s">
        <v>11089</v>
      </c>
      <c r="I671" t="s">
        <v>9989</v>
      </c>
      <c r="J671" t="s">
        <v>9095</v>
      </c>
      <c r="K671" t="str">
        <f>_xlfn.XLOOKUP(Table2[[#This Row],[Security Code]],Table1[BSE Code],Table1[CODE],"",0)</f>
        <v>BOM503659</v>
      </c>
      <c r="L671" t="str">
        <f>_xlfn.XLOOKUP(Table2[[#This Row],[Security Code]],Table3[Code],Table3[Code],"",0)</f>
        <v/>
      </c>
      <c r="M671" t="b">
        <f>IF(AND(Table2[[#This Row],[Quandl Code]]&lt;&gt;"",Table2[[#This Row],[Top100]]&lt;&gt;""),TRUE,FALSE)</f>
        <v>0</v>
      </c>
    </row>
    <row r="672" spans="1:13" hidden="1">
      <c r="A672">
        <v>503660</v>
      </c>
      <c r="C672" t="s">
        <v>11090</v>
      </c>
      <c r="D672" t="s">
        <v>11091</v>
      </c>
      <c r="E672" t="s">
        <v>9103</v>
      </c>
      <c r="F672" t="s">
        <v>9129</v>
      </c>
      <c r="G672">
        <v>10</v>
      </c>
      <c r="H672" t="s">
        <v>9130</v>
      </c>
      <c r="I672" t="s">
        <v>9105</v>
      </c>
      <c r="J672" t="s">
        <v>9095</v>
      </c>
      <c r="K672" t="str">
        <f>_xlfn.XLOOKUP(Table2[[#This Row],[Security Code]],Table1[BSE Code],Table1[CODE],"",0)</f>
        <v/>
      </c>
      <c r="L672" t="str">
        <f>_xlfn.XLOOKUP(Table2[[#This Row],[Security Code]],Table3[Code],Table3[Code],"",0)</f>
        <v/>
      </c>
      <c r="M672" t="b">
        <f>IF(AND(Table2[[#This Row],[Quandl Code]]&lt;&gt;"",Table2[[#This Row],[Top100]]&lt;&gt;""),TRUE,FALSE)</f>
        <v>0</v>
      </c>
    </row>
    <row r="673" spans="1:13" hidden="1">
      <c r="A673">
        <v>503663</v>
      </c>
      <c r="C673" t="s">
        <v>11092</v>
      </c>
      <c r="D673" t="s">
        <v>11093</v>
      </c>
      <c r="E673" t="s">
        <v>9091</v>
      </c>
      <c r="F673" t="s">
        <v>9120</v>
      </c>
      <c r="G673">
        <v>1</v>
      </c>
      <c r="H673" t="s">
        <v>11094</v>
      </c>
      <c r="I673" t="s">
        <v>9877</v>
      </c>
      <c r="J673" t="s">
        <v>9095</v>
      </c>
      <c r="K673" t="str">
        <f>_xlfn.XLOOKUP(Table2[[#This Row],[Security Code]],Table1[BSE Code],Table1[CODE],"",0)</f>
        <v>BOM503663</v>
      </c>
      <c r="L673" t="str">
        <f>_xlfn.XLOOKUP(Table2[[#This Row],[Security Code]],Table3[Code],Table3[Code],"",0)</f>
        <v/>
      </c>
      <c r="M673" t="b">
        <f>IF(AND(Table2[[#This Row],[Quandl Code]]&lt;&gt;"",Table2[[#This Row],[Top100]]&lt;&gt;""),TRUE,FALSE)</f>
        <v>0</v>
      </c>
    </row>
    <row r="674" spans="1:13" hidden="1">
      <c r="A674">
        <v>503665</v>
      </c>
      <c r="C674" t="s">
        <v>11095</v>
      </c>
      <c r="D674" t="s">
        <v>11096</v>
      </c>
      <c r="E674" t="s">
        <v>9103</v>
      </c>
      <c r="F674" t="s">
        <v>9129</v>
      </c>
      <c r="G674">
        <v>10</v>
      </c>
      <c r="H674" t="s">
        <v>9130</v>
      </c>
      <c r="I674" t="s">
        <v>9105</v>
      </c>
      <c r="J674" t="s">
        <v>9095</v>
      </c>
      <c r="K674" t="str">
        <f>_xlfn.XLOOKUP(Table2[[#This Row],[Security Code]],Table1[BSE Code],Table1[CODE],"",0)</f>
        <v/>
      </c>
      <c r="L674" t="str">
        <f>_xlfn.XLOOKUP(Table2[[#This Row],[Security Code]],Table3[Code],Table3[Code],"",0)</f>
        <v/>
      </c>
      <c r="M674" t="b">
        <f>IF(AND(Table2[[#This Row],[Quandl Code]]&lt;&gt;"",Table2[[#This Row],[Top100]]&lt;&gt;""),TRUE,FALSE)</f>
        <v>0</v>
      </c>
    </row>
    <row r="675" spans="1:13" hidden="1">
      <c r="A675">
        <v>503666</v>
      </c>
      <c r="C675" t="s">
        <v>11097</v>
      </c>
      <c r="D675" t="s">
        <v>11098</v>
      </c>
      <c r="E675" t="s">
        <v>9103</v>
      </c>
      <c r="F675" t="s">
        <v>9129</v>
      </c>
      <c r="G675">
        <v>10</v>
      </c>
      <c r="H675" t="s">
        <v>9130</v>
      </c>
      <c r="I675" t="s">
        <v>9105</v>
      </c>
      <c r="J675" t="s">
        <v>9095</v>
      </c>
      <c r="K675" t="str">
        <f>_xlfn.XLOOKUP(Table2[[#This Row],[Security Code]],Table1[BSE Code],Table1[CODE],"",0)</f>
        <v/>
      </c>
      <c r="L675" t="str">
        <f>_xlfn.XLOOKUP(Table2[[#This Row],[Security Code]],Table3[Code],Table3[Code],"",0)</f>
        <v/>
      </c>
      <c r="M675" t="b">
        <f>IF(AND(Table2[[#This Row],[Quandl Code]]&lt;&gt;"",Table2[[#This Row],[Top100]]&lt;&gt;""),TRUE,FALSE)</f>
        <v>0</v>
      </c>
    </row>
    <row r="676" spans="1:13" hidden="1">
      <c r="A676">
        <v>503669</v>
      </c>
      <c r="C676" t="s">
        <v>11099</v>
      </c>
      <c r="D676" t="s">
        <v>11100</v>
      </c>
      <c r="E676" t="s">
        <v>9091</v>
      </c>
      <c r="F676" t="s">
        <v>9120</v>
      </c>
      <c r="G676">
        <v>10</v>
      </c>
      <c r="H676" t="s">
        <v>11101</v>
      </c>
      <c r="I676" t="s">
        <v>9989</v>
      </c>
      <c r="J676" t="s">
        <v>9095</v>
      </c>
      <c r="K676" t="str">
        <f>_xlfn.XLOOKUP(Table2[[#This Row],[Security Code]],Table1[BSE Code],Table1[CODE],"",0)</f>
        <v>BOM503669</v>
      </c>
      <c r="L676" t="str">
        <f>_xlfn.XLOOKUP(Table2[[#This Row],[Security Code]],Table3[Code],Table3[Code],"",0)</f>
        <v/>
      </c>
      <c r="M676" t="b">
        <f>IF(AND(Table2[[#This Row],[Quandl Code]]&lt;&gt;"",Table2[[#This Row],[Top100]]&lt;&gt;""),TRUE,FALSE)</f>
        <v>0</v>
      </c>
    </row>
    <row r="677" spans="1:13" hidden="1">
      <c r="A677">
        <v>503671</v>
      </c>
      <c r="C677" t="s">
        <v>11102</v>
      </c>
      <c r="D677" t="s">
        <v>11103</v>
      </c>
      <c r="E677" t="s">
        <v>9091</v>
      </c>
      <c r="F677" t="s">
        <v>9148</v>
      </c>
      <c r="G677">
        <v>10</v>
      </c>
      <c r="H677" t="s">
        <v>11104</v>
      </c>
      <c r="I677" t="s">
        <v>9311</v>
      </c>
      <c r="J677" t="s">
        <v>9095</v>
      </c>
      <c r="K677" t="str">
        <f>_xlfn.XLOOKUP(Table2[[#This Row],[Security Code]],Table1[BSE Code],Table1[CODE],"",0)</f>
        <v>BOM503671</v>
      </c>
      <c r="L677" t="str">
        <f>_xlfn.XLOOKUP(Table2[[#This Row],[Security Code]],Table3[Code],Table3[Code],"",0)</f>
        <v/>
      </c>
      <c r="M677" t="b">
        <f>IF(AND(Table2[[#This Row],[Quandl Code]]&lt;&gt;"",Table2[[#This Row],[Top100]]&lt;&gt;""),TRUE,FALSE)</f>
        <v>0</v>
      </c>
    </row>
    <row r="678" spans="1:13" hidden="1">
      <c r="A678">
        <v>503673</v>
      </c>
      <c r="C678" t="s">
        <v>11105</v>
      </c>
      <c r="D678" t="s">
        <v>11106</v>
      </c>
      <c r="E678" t="s">
        <v>9103</v>
      </c>
      <c r="F678" t="s">
        <v>9120</v>
      </c>
      <c r="G678">
        <v>1</v>
      </c>
      <c r="H678" t="s">
        <v>11107</v>
      </c>
      <c r="I678" t="s">
        <v>9668</v>
      </c>
      <c r="J678" t="s">
        <v>9095</v>
      </c>
      <c r="K678" t="str">
        <f>_xlfn.XLOOKUP(Table2[[#This Row],[Security Code]],Table1[BSE Code],Table1[CODE],"",0)</f>
        <v/>
      </c>
      <c r="L678" t="str">
        <f>_xlfn.XLOOKUP(Table2[[#This Row],[Security Code]],Table3[Code],Table3[Code],"",0)</f>
        <v/>
      </c>
      <c r="M678" t="b">
        <f>IF(AND(Table2[[#This Row],[Quandl Code]]&lt;&gt;"",Table2[[#This Row],[Top100]]&lt;&gt;""),TRUE,FALSE)</f>
        <v>0</v>
      </c>
    </row>
    <row r="679" spans="1:13" hidden="1">
      <c r="A679">
        <v>503675</v>
      </c>
      <c r="C679" t="s">
        <v>11108</v>
      </c>
      <c r="D679" t="s">
        <v>11109</v>
      </c>
      <c r="E679" t="s">
        <v>9091</v>
      </c>
      <c r="F679" t="s">
        <v>9120</v>
      </c>
      <c r="G679">
        <v>2</v>
      </c>
      <c r="H679" t="s">
        <v>11110</v>
      </c>
      <c r="I679" t="s">
        <v>9989</v>
      </c>
      <c r="J679" t="s">
        <v>9095</v>
      </c>
      <c r="K679" t="str">
        <f>_xlfn.XLOOKUP(Table2[[#This Row],[Security Code]],Table1[BSE Code],Table1[CODE],"",0)</f>
        <v>BOM503675</v>
      </c>
      <c r="L679" t="str">
        <f>_xlfn.XLOOKUP(Table2[[#This Row],[Security Code]],Table3[Code],Table3[Code],"",0)</f>
        <v/>
      </c>
      <c r="M679" t="b">
        <f>IF(AND(Table2[[#This Row],[Quandl Code]]&lt;&gt;"",Table2[[#This Row],[Top100]]&lt;&gt;""),TRUE,FALSE)</f>
        <v>0</v>
      </c>
    </row>
    <row r="680" spans="1:13" hidden="1">
      <c r="A680">
        <v>503677</v>
      </c>
      <c r="C680" t="s">
        <v>11111</v>
      </c>
      <c r="D680" t="s">
        <v>11112</v>
      </c>
      <c r="E680" t="s">
        <v>9103</v>
      </c>
      <c r="F680" t="s">
        <v>9129</v>
      </c>
      <c r="G680">
        <v>10</v>
      </c>
      <c r="H680" t="s">
        <v>9130</v>
      </c>
      <c r="I680" t="s">
        <v>9105</v>
      </c>
      <c r="J680" t="s">
        <v>9095</v>
      </c>
      <c r="K680" t="str">
        <f>_xlfn.XLOOKUP(Table2[[#This Row],[Security Code]],Table1[BSE Code],Table1[CODE],"",0)</f>
        <v/>
      </c>
      <c r="L680" t="str">
        <f>_xlfn.XLOOKUP(Table2[[#This Row],[Security Code]],Table3[Code],Table3[Code],"",0)</f>
        <v/>
      </c>
      <c r="M680" t="b">
        <f>IF(AND(Table2[[#This Row],[Quandl Code]]&lt;&gt;"",Table2[[#This Row],[Top100]]&lt;&gt;""),TRUE,FALSE)</f>
        <v>0</v>
      </c>
    </row>
    <row r="681" spans="1:13" hidden="1">
      <c r="A681">
        <v>503679</v>
      </c>
      <c r="C681" t="s">
        <v>11113</v>
      </c>
      <c r="D681" t="s">
        <v>11114</v>
      </c>
      <c r="E681" t="s">
        <v>9103</v>
      </c>
      <c r="F681" t="s">
        <v>9129</v>
      </c>
      <c r="G681">
        <v>10</v>
      </c>
      <c r="H681" t="s">
        <v>9130</v>
      </c>
      <c r="I681" t="s">
        <v>9105</v>
      </c>
      <c r="J681" t="s">
        <v>9095</v>
      </c>
      <c r="K681" t="str">
        <f>_xlfn.XLOOKUP(Table2[[#This Row],[Security Code]],Table1[BSE Code],Table1[CODE],"",0)</f>
        <v/>
      </c>
      <c r="L681" t="str">
        <f>_xlfn.XLOOKUP(Table2[[#This Row],[Security Code]],Table3[Code],Table3[Code],"",0)</f>
        <v/>
      </c>
      <c r="M681" t="b">
        <f>IF(AND(Table2[[#This Row],[Quandl Code]]&lt;&gt;"",Table2[[#This Row],[Top100]]&lt;&gt;""),TRUE,FALSE)</f>
        <v>0</v>
      </c>
    </row>
    <row r="682" spans="1:13" hidden="1">
      <c r="A682">
        <v>503681</v>
      </c>
      <c r="C682" t="s">
        <v>11115</v>
      </c>
      <c r="D682" t="s">
        <v>11116</v>
      </c>
      <c r="E682" t="s">
        <v>9091</v>
      </c>
      <c r="F682" t="s">
        <v>9148</v>
      </c>
      <c r="G682">
        <v>10</v>
      </c>
      <c r="H682" t="s">
        <v>11117</v>
      </c>
      <c r="I682" t="s">
        <v>9989</v>
      </c>
      <c r="J682" t="s">
        <v>9095</v>
      </c>
      <c r="K682" t="str">
        <f>_xlfn.XLOOKUP(Table2[[#This Row],[Security Code]],Table1[BSE Code],Table1[CODE],"",0)</f>
        <v>BOM503681</v>
      </c>
      <c r="L682" t="str">
        <f>_xlfn.XLOOKUP(Table2[[#This Row],[Security Code]],Table3[Code],Table3[Code],"",0)</f>
        <v/>
      </c>
      <c r="M682" t="b">
        <f>IF(AND(Table2[[#This Row],[Quandl Code]]&lt;&gt;"",Table2[[#This Row],[Top100]]&lt;&gt;""),TRUE,FALSE)</f>
        <v>0</v>
      </c>
    </row>
    <row r="683" spans="1:13" hidden="1">
      <c r="A683">
        <v>503683</v>
      </c>
      <c r="C683" t="s">
        <v>11118</v>
      </c>
      <c r="D683" t="s">
        <v>11119</v>
      </c>
      <c r="E683" t="s">
        <v>9103</v>
      </c>
      <c r="F683" t="s">
        <v>9129</v>
      </c>
      <c r="G683">
        <v>10</v>
      </c>
      <c r="H683" t="s">
        <v>9130</v>
      </c>
      <c r="I683" t="s">
        <v>9105</v>
      </c>
      <c r="J683" t="s">
        <v>9095</v>
      </c>
      <c r="K683" t="str">
        <f>_xlfn.XLOOKUP(Table2[[#This Row],[Security Code]],Table1[BSE Code],Table1[CODE],"",0)</f>
        <v/>
      </c>
      <c r="L683" t="str">
        <f>_xlfn.XLOOKUP(Table2[[#This Row],[Security Code]],Table3[Code],Table3[Code],"",0)</f>
        <v/>
      </c>
      <c r="M683" t="b">
        <f>IF(AND(Table2[[#This Row],[Quandl Code]]&lt;&gt;"",Table2[[#This Row],[Top100]]&lt;&gt;""),TRUE,FALSE)</f>
        <v>0</v>
      </c>
    </row>
    <row r="684" spans="1:13" hidden="1">
      <c r="A684">
        <v>503685</v>
      </c>
      <c r="C684" t="s">
        <v>11120</v>
      </c>
      <c r="D684" t="s">
        <v>11121</v>
      </c>
      <c r="E684" t="s">
        <v>9188</v>
      </c>
      <c r="F684" t="s">
        <v>9129</v>
      </c>
      <c r="G684">
        <v>10</v>
      </c>
      <c r="H684" t="s">
        <v>11122</v>
      </c>
      <c r="I684" t="s">
        <v>10047</v>
      </c>
      <c r="J684" t="s">
        <v>9095</v>
      </c>
      <c r="K684" t="str">
        <f>_xlfn.XLOOKUP(Table2[[#This Row],[Security Code]],Table1[BSE Code],Table1[CODE],"",0)</f>
        <v>BOM503685</v>
      </c>
      <c r="L684" t="str">
        <f>_xlfn.XLOOKUP(Table2[[#This Row],[Security Code]],Table3[Code],Table3[Code],"",0)</f>
        <v/>
      </c>
      <c r="M684" t="b">
        <f>IF(AND(Table2[[#This Row],[Quandl Code]]&lt;&gt;"",Table2[[#This Row],[Top100]]&lt;&gt;""),TRUE,FALSE)</f>
        <v>0</v>
      </c>
    </row>
    <row r="685" spans="1:13" hidden="1">
      <c r="A685">
        <v>503689</v>
      </c>
      <c r="C685" t="s">
        <v>11123</v>
      </c>
      <c r="D685" t="s">
        <v>11124</v>
      </c>
      <c r="E685" t="s">
        <v>9091</v>
      </c>
      <c r="F685" t="s">
        <v>9148</v>
      </c>
      <c r="G685">
        <v>10</v>
      </c>
      <c r="H685" t="s">
        <v>11125</v>
      </c>
      <c r="I685" t="s">
        <v>9989</v>
      </c>
      <c r="J685" t="s">
        <v>9095</v>
      </c>
      <c r="K685" t="str">
        <f>_xlfn.XLOOKUP(Table2[[#This Row],[Security Code]],Table1[BSE Code],Table1[CODE],"",0)</f>
        <v>BOM503689</v>
      </c>
      <c r="L685" t="str">
        <f>_xlfn.XLOOKUP(Table2[[#This Row],[Security Code]],Table3[Code],Table3[Code],"",0)</f>
        <v/>
      </c>
      <c r="M685" t="b">
        <f>IF(AND(Table2[[#This Row],[Quandl Code]]&lt;&gt;"",Table2[[#This Row],[Top100]]&lt;&gt;""),TRUE,FALSE)</f>
        <v>0</v>
      </c>
    </row>
    <row r="686" spans="1:13" hidden="1">
      <c r="A686">
        <v>503691</v>
      </c>
      <c r="C686" t="s">
        <v>11126</v>
      </c>
      <c r="D686" t="s">
        <v>11127</v>
      </c>
      <c r="E686" t="s">
        <v>9091</v>
      </c>
      <c r="F686" t="s">
        <v>9120</v>
      </c>
      <c r="G686">
        <v>10</v>
      </c>
      <c r="H686" t="s">
        <v>11128</v>
      </c>
      <c r="I686" t="s">
        <v>9668</v>
      </c>
      <c r="J686" t="s">
        <v>9095</v>
      </c>
      <c r="K686" t="str">
        <f>_xlfn.XLOOKUP(Table2[[#This Row],[Security Code]],Table1[BSE Code],Table1[CODE],"",0)</f>
        <v>BOM503691</v>
      </c>
      <c r="L686" t="str">
        <f>_xlfn.XLOOKUP(Table2[[#This Row],[Security Code]],Table3[Code],Table3[Code],"",0)</f>
        <v/>
      </c>
      <c r="M686" t="b">
        <f>IF(AND(Table2[[#This Row],[Quandl Code]]&lt;&gt;"",Table2[[#This Row],[Top100]]&lt;&gt;""),TRUE,FALSE)</f>
        <v>0</v>
      </c>
    </row>
    <row r="687" spans="1:13" hidden="1">
      <c r="A687">
        <v>503693</v>
      </c>
      <c r="C687" t="s">
        <v>11129</v>
      </c>
      <c r="D687" t="s">
        <v>11130</v>
      </c>
      <c r="E687" t="s">
        <v>9188</v>
      </c>
      <c r="F687" t="s">
        <v>9214</v>
      </c>
      <c r="G687">
        <v>10</v>
      </c>
      <c r="H687" t="s">
        <v>11131</v>
      </c>
      <c r="I687" t="s">
        <v>9989</v>
      </c>
      <c r="J687" t="s">
        <v>9095</v>
      </c>
      <c r="K687" t="str">
        <f>_xlfn.XLOOKUP(Table2[[#This Row],[Security Code]],Table1[BSE Code],Table1[CODE],"",0)</f>
        <v/>
      </c>
      <c r="L687" t="str">
        <f>_xlfn.XLOOKUP(Table2[[#This Row],[Security Code]],Table3[Code],Table3[Code],"",0)</f>
        <v/>
      </c>
      <c r="M687" t="b">
        <f>IF(AND(Table2[[#This Row],[Quandl Code]]&lt;&gt;"",Table2[[#This Row],[Top100]]&lt;&gt;""),TRUE,FALSE)</f>
        <v>0</v>
      </c>
    </row>
    <row r="688" spans="1:13" hidden="1">
      <c r="A688">
        <v>503695</v>
      </c>
      <c r="C688" t="s">
        <v>11132</v>
      </c>
      <c r="D688" t="s">
        <v>11133</v>
      </c>
      <c r="E688" t="s">
        <v>9103</v>
      </c>
      <c r="F688" t="s">
        <v>9129</v>
      </c>
      <c r="G688">
        <v>10</v>
      </c>
      <c r="H688" t="s">
        <v>9130</v>
      </c>
      <c r="I688" t="s">
        <v>9105</v>
      </c>
      <c r="J688" t="s">
        <v>9095</v>
      </c>
      <c r="K688" t="str">
        <f>_xlfn.XLOOKUP(Table2[[#This Row],[Security Code]],Table1[BSE Code],Table1[CODE],"",0)</f>
        <v/>
      </c>
      <c r="L688" t="str">
        <f>_xlfn.XLOOKUP(Table2[[#This Row],[Security Code]],Table3[Code],Table3[Code],"",0)</f>
        <v/>
      </c>
      <c r="M688" t="b">
        <f>IF(AND(Table2[[#This Row],[Quandl Code]]&lt;&gt;"",Table2[[#This Row],[Top100]]&lt;&gt;""),TRUE,FALSE)</f>
        <v>0</v>
      </c>
    </row>
    <row r="689" spans="1:13" hidden="1">
      <c r="A689">
        <v>503696</v>
      </c>
      <c r="C689" t="s">
        <v>11134</v>
      </c>
      <c r="D689" t="s">
        <v>11135</v>
      </c>
      <c r="E689" t="s">
        <v>9091</v>
      </c>
      <c r="F689" t="s">
        <v>9148</v>
      </c>
      <c r="G689">
        <v>10</v>
      </c>
      <c r="H689" t="s">
        <v>11136</v>
      </c>
      <c r="I689" t="s">
        <v>9989</v>
      </c>
      <c r="J689" t="s">
        <v>9095</v>
      </c>
      <c r="K689" t="str">
        <f>_xlfn.XLOOKUP(Table2[[#This Row],[Security Code]],Table1[BSE Code],Table1[CODE],"",0)</f>
        <v/>
      </c>
      <c r="L689" t="str">
        <f>_xlfn.XLOOKUP(Table2[[#This Row],[Security Code]],Table3[Code],Table3[Code],"",0)</f>
        <v/>
      </c>
      <c r="M689" t="b">
        <f>IF(AND(Table2[[#This Row],[Quandl Code]]&lt;&gt;"",Table2[[#This Row],[Top100]]&lt;&gt;""),TRUE,FALSE)</f>
        <v>0</v>
      </c>
    </row>
    <row r="690" spans="1:13" hidden="1">
      <c r="A690">
        <v>503699</v>
      </c>
      <c r="C690" t="s">
        <v>11137</v>
      </c>
      <c r="D690" t="s">
        <v>11138</v>
      </c>
      <c r="E690" t="s">
        <v>9103</v>
      </c>
      <c r="F690" t="s">
        <v>9148</v>
      </c>
      <c r="G690">
        <v>2</v>
      </c>
      <c r="H690" t="s">
        <v>11139</v>
      </c>
      <c r="I690" t="s">
        <v>10150</v>
      </c>
      <c r="J690" t="s">
        <v>9095</v>
      </c>
      <c r="K690" t="str">
        <f>_xlfn.XLOOKUP(Table2[[#This Row],[Security Code]],Table1[BSE Code],Table1[CODE],"",0)</f>
        <v>BOM503699</v>
      </c>
      <c r="L690" t="str">
        <f>_xlfn.XLOOKUP(Table2[[#This Row],[Security Code]],Table3[Code],Table3[Code],"",0)</f>
        <v/>
      </c>
      <c r="M690" t="b">
        <f>IF(AND(Table2[[#This Row],[Quandl Code]]&lt;&gt;"",Table2[[#This Row],[Top100]]&lt;&gt;""),TRUE,FALSE)</f>
        <v>0</v>
      </c>
    </row>
    <row r="691" spans="1:13" hidden="1">
      <c r="A691">
        <v>503721</v>
      </c>
      <c r="C691" t="s">
        <v>11140</v>
      </c>
      <c r="D691" t="s">
        <v>11140</v>
      </c>
      <c r="E691" t="s">
        <v>9103</v>
      </c>
      <c r="F691" t="s">
        <v>9129</v>
      </c>
      <c r="G691">
        <v>10</v>
      </c>
      <c r="H691" t="s">
        <v>9130</v>
      </c>
      <c r="I691" t="s">
        <v>9105</v>
      </c>
      <c r="J691" t="s">
        <v>9095</v>
      </c>
      <c r="K691" t="str">
        <f>_xlfn.XLOOKUP(Table2[[#This Row],[Security Code]],Table1[BSE Code],Table1[CODE],"",0)</f>
        <v/>
      </c>
      <c r="L691" t="str">
        <f>_xlfn.XLOOKUP(Table2[[#This Row],[Security Code]],Table3[Code],Table3[Code],"",0)</f>
        <v/>
      </c>
      <c r="M691" t="b">
        <f>IF(AND(Table2[[#This Row],[Quandl Code]]&lt;&gt;"",Table2[[#This Row],[Top100]]&lt;&gt;""),TRUE,FALSE)</f>
        <v>0</v>
      </c>
    </row>
    <row r="692" spans="1:13" hidden="1">
      <c r="A692">
        <v>503722</v>
      </c>
      <c r="C692" t="s">
        <v>11141</v>
      </c>
      <c r="D692" t="s">
        <v>11142</v>
      </c>
      <c r="E692" t="s">
        <v>9091</v>
      </c>
      <c r="F692" t="s">
        <v>9092</v>
      </c>
      <c r="G692">
        <v>10</v>
      </c>
      <c r="H692" t="s">
        <v>11143</v>
      </c>
      <c r="I692" t="s">
        <v>9160</v>
      </c>
      <c r="J692" t="s">
        <v>9095</v>
      </c>
      <c r="K692" t="str">
        <f>_xlfn.XLOOKUP(Table2[[#This Row],[Security Code]],Table1[BSE Code],Table1[CODE],"",0)</f>
        <v>BOM503722</v>
      </c>
      <c r="L692" t="str">
        <f>_xlfn.XLOOKUP(Table2[[#This Row],[Security Code]],Table3[Code],Table3[Code],"",0)</f>
        <v/>
      </c>
      <c r="M692" t="b">
        <f>IF(AND(Table2[[#This Row],[Quandl Code]]&lt;&gt;"",Table2[[#This Row],[Top100]]&lt;&gt;""),TRUE,FALSE)</f>
        <v>0</v>
      </c>
    </row>
    <row r="693" spans="1:13" hidden="1">
      <c r="A693">
        <v>503723</v>
      </c>
      <c r="C693" t="s">
        <v>11144</v>
      </c>
      <c r="D693" t="s">
        <v>11145</v>
      </c>
      <c r="E693" t="s">
        <v>9103</v>
      </c>
      <c r="F693" t="s">
        <v>9214</v>
      </c>
      <c r="G693">
        <v>10</v>
      </c>
      <c r="H693" t="s">
        <v>9130</v>
      </c>
      <c r="I693" t="s">
        <v>9160</v>
      </c>
      <c r="J693" t="s">
        <v>9095</v>
      </c>
      <c r="K693" t="str">
        <f>_xlfn.XLOOKUP(Table2[[#This Row],[Security Code]],Table1[BSE Code],Table1[CODE],"",0)</f>
        <v/>
      </c>
      <c r="L693" t="str">
        <f>_xlfn.XLOOKUP(Table2[[#This Row],[Security Code]],Table3[Code],Table3[Code],"",0)</f>
        <v/>
      </c>
      <c r="M693" t="b">
        <f>IF(AND(Table2[[#This Row],[Quandl Code]]&lt;&gt;"",Table2[[#This Row],[Top100]]&lt;&gt;""),TRUE,FALSE)</f>
        <v>0</v>
      </c>
    </row>
    <row r="694" spans="1:13" hidden="1">
      <c r="A694">
        <v>503728</v>
      </c>
      <c r="C694" t="s">
        <v>11146</v>
      </c>
      <c r="D694" t="s">
        <v>11147</v>
      </c>
      <c r="E694" t="s">
        <v>9103</v>
      </c>
      <c r="F694" t="s">
        <v>9129</v>
      </c>
      <c r="G694">
        <v>10</v>
      </c>
      <c r="H694" t="s">
        <v>9130</v>
      </c>
      <c r="I694" t="s">
        <v>9105</v>
      </c>
      <c r="J694" t="s">
        <v>9095</v>
      </c>
      <c r="K694" t="str">
        <f>_xlfn.XLOOKUP(Table2[[#This Row],[Security Code]],Table1[BSE Code],Table1[CODE],"",0)</f>
        <v/>
      </c>
      <c r="L694" t="str">
        <f>_xlfn.XLOOKUP(Table2[[#This Row],[Security Code]],Table3[Code],Table3[Code],"",0)</f>
        <v/>
      </c>
      <c r="M694" t="b">
        <f>IF(AND(Table2[[#This Row],[Quandl Code]]&lt;&gt;"",Table2[[#This Row],[Top100]]&lt;&gt;""),TRUE,FALSE)</f>
        <v>0</v>
      </c>
    </row>
    <row r="695" spans="1:13" hidden="1">
      <c r="A695">
        <v>503738</v>
      </c>
      <c r="C695" t="s">
        <v>11148</v>
      </c>
      <c r="D695" t="s">
        <v>11149</v>
      </c>
      <c r="E695" t="s">
        <v>9103</v>
      </c>
      <c r="F695" t="s">
        <v>9214</v>
      </c>
      <c r="G695">
        <v>10</v>
      </c>
      <c r="H695" t="s">
        <v>9130</v>
      </c>
      <c r="I695" t="s">
        <v>9160</v>
      </c>
      <c r="J695" t="s">
        <v>9095</v>
      </c>
      <c r="K695" t="str">
        <f>_xlfn.XLOOKUP(Table2[[#This Row],[Security Code]],Table1[BSE Code],Table1[CODE],"",0)</f>
        <v/>
      </c>
      <c r="L695" t="str">
        <f>_xlfn.XLOOKUP(Table2[[#This Row],[Security Code]],Table3[Code],Table3[Code],"",0)</f>
        <v/>
      </c>
      <c r="M695" t="b">
        <f>IF(AND(Table2[[#This Row],[Quandl Code]]&lt;&gt;"",Table2[[#This Row],[Top100]]&lt;&gt;""),TRUE,FALSE)</f>
        <v>0</v>
      </c>
    </row>
    <row r="696" spans="1:13" hidden="1">
      <c r="A696">
        <v>503744</v>
      </c>
      <c r="C696" t="s">
        <v>11150</v>
      </c>
      <c r="D696" t="s">
        <v>11151</v>
      </c>
      <c r="E696" t="s">
        <v>9103</v>
      </c>
      <c r="F696" t="s">
        <v>9129</v>
      </c>
      <c r="G696">
        <v>10</v>
      </c>
      <c r="H696" t="s">
        <v>9130</v>
      </c>
      <c r="I696" t="s">
        <v>9105</v>
      </c>
      <c r="J696" t="s">
        <v>9095</v>
      </c>
      <c r="K696" t="str">
        <f>_xlfn.XLOOKUP(Table2[[#This Row],[Security Code]],Table1[BSE Code],Table1[CODE],"",0)</f>
        <v/>
      </c>
      <c r="L696" t="str">
        <f>_xlfn.XLOOKUP(Table2[[#This Row],[Security Code]],Table3[Code],Table3[Code],"",0)</f>
        <v/>
      </c>
      <c r="M696" t="b">
        <f>IF(AND(Table2[[#This Row],[Quandl Code]]&lt;&gt;"",Table2[[#This Row],[Top100]]&lt;&gt;""),TRUE,FALSE)</f>
        <v>0</v>
      </c>
    </row>
    <row r="697" spans="1:13" hidden="1">
      <c r="A697">
        <v>503749</v>
      </c>
      <c r="C697" t="s">
        <v>11152</v>
      </c>
      <c r="D697" t="s">
        <v>11153</v>
      </c>
      <c r="E697" t="s">
        <v>9103</v>
      </c>
      <c r="F697" t="s">
        <v>9092</v>
      </c>
      <c r="G697">
        <v>10</v>
      </c>
      <c r="H697" t="s">
        <v>11154</v>
      </c>
      <c r="I697" t="s">
        <v>9105</v>
      </c>
      <c r="J697" t="s">
        <v>9095</v>
      </c>
      <c r="K697" t="str">
        <f>_xlfn.XLOOKUP(Table2[[#This Row],[Security Code]],Table1[BSE Code],Table1[CODE],"",0)</f>
        <v/>
      </c>
      <c r="L697" t="str">
        <f>_xlfn.XLOOKUP(Table2[[#This Row],[Security Code]],Table3[Code],Table3[Code],"",0)</f>
        <v/>
      </c>
      <c r="M697" t="b">
        <f>IF(AND(Table2[[#This Row],[Quandl Code]]&lt;&gt;"",Table2[[#This Row],[Top100]]&lt;&gt;""),TRUE,FALSE)</f>
        <v>0</v>
      </c>
    </row>
    <row r="698" spans="1:13" hidden="1">
      <c r="A698">
        <v>503772</v>
      </c>
      <c r="C698" t="s">
        <v>11155</v>
      </c>
      <c r="D698" t="s">
        <v>11156</v>
      </c>
      <c r="E698" t="s">
        <v>9091</v>
      </c>
      <c r="F698" t="s">
        <v>9120</v>
      </c>
      <c r="G698">
        <v>10</v>
      </c>
      <c r="H698" t="s">
        <v>11157</v>
      </c>
      <c r="I698" t="s">
        <v>9532</v>
      </c>
      <c r="J698" t="s">
        <v>9095</v>
      </c>
      <c r="K698" t="str">
        <f>_xlfn.XLOOKUP(Table2[[#This Row],[Security Code]],Table1[BSE Code],Table1[CODE],"",0)</f>
        <v>BOM503772</v>
      </c>
      <c r="L698" t="str">
        <f>_xlfn.XLOOKUP(Table2[[#This Row],[Security Code]],Table3[Code],Table3[Code],"",0)</f>
        <v/>
      </c>
      <c r="M698" t="b">
        <f>IF(AND(Table2[[#This Row],[Quandl Code]]&lt;&gt;"",Table2[[#This Row],[Top100]]&lt;&gt;""),TRUE,FALSE)</f>
        <v>0</v>
      </c>
    </row>
    <row r="699" spans="1:13" hidden="1">
      <c r="A699">
        <v>503776</v>
      </c>
      <c r="C699" t="s">
        <v>11158</v>
      </c>
      <c r="D699" t="s">
        <v>11159</v>
      </c>
      <c r="E699" t="s">
        <v>9091</v>
      </c>
      <c r="F699" t="s">
        <v>9120</v>
      </c>
      <c r="G699">
        <v>10</v>
      </c>
      <c r="H699" t="s">
        <v>11160</v>
      </c>
      <c r="I699" t="s">
        <v>9934</v>
      </c>
      <c r="J699" t="s">
        <v>9095</v>
      </c>
      <c r="K699" t="str">
        <f>_xlfn.XLOOKUP(Table2[[#This Row],[Security Code]],Table1[BSE Code],Table1[CODE],"",0)</f>
        <v>BOM503776</v>
      </c>
      <c r="L699" t="str">
        <f>_xlfn.XLOOKUP(Table2[[#This Row],[Security Code]],Table3[Code],Table3[Code],"",0)</f>
        <v/>
      </c>
      <c r="M699" t="b">
        <f>IF(AND(Table2[[#This Row],[Quandl Code]]&lt;&gt;"",Table2[[#This Row],[Top100]]&lt;&gt;""),TRUE,FALSE)</f>
        <v>0</v>
      </c>
    </row>
    <row r="700" spans="1:13" hidden="1">
      <c r="A700">
        <v>503780</v>
      </c>
      <c r="C700" t="s">
        <v>11161</v>
      </c>
      <c r="D700" t="s">
        <v>11162</v>
      </c>
      <c r="E700" t="s">
        <v>9103</v>
      </c>
      <c r="F700" t="s">
        <v>9129</v>
      </c>
      <c r="G700">
        <v>10</v>
      </c>
      <c r="H700" t="s">
        <v>11163</v>
      </c>
      <c r="I700" t="s">
        <v>9160</v>
      </c>
      <c r="J700" t="s">
        <v>9095</v>
      </c>
      <c r="K700" t="str">
        <f>_xlfn.XLOOKUP(Table2[[#This Row],[Security Code]],Table1[BSE Code],Table1[CODE],"",0)</f>
        <v>BOM503780</v>
      </c>
      <c r="L700" t="str">
        <f>_xlfn.XLOOKUP(Table2[[#This Row],[Security Code]],Table3[Code],Table3[Code],"",0)</f>
        <v/>
      </c>
      <c r="M700" t="b">
        <f>IF(AND(Table2[[#This Row],[Quandl Code]]&lt;&gt;"",Table2[[#This Row],[Top100]]&lt;&gt;""),TRUE,FALSE)</f>
        <v>0</v>
      </c>
    </row>
    <row r="701" spans="1:13" hidden="1">
      <c r="A701">
        <v>503788</v>
      </c>
      <c r="C701" t="s">
        <v>11164</v>
      </c>
      <c r="D701" t="s">
        <v>11165</v>
      </c>
      <c r="E701" t="s">
        <v>9103</v>
      </c>
      <c r="F701" t="s">
        <v>9214</v>
      </c>
      <c r="G701">
        <v>10</v>
      </c>
      <c r="H701" t="s">
        <v>9130</v>
      </c>
      <c r="I701" t="s">
        <v>9160</v>
      </c>
      <c r="J701" t="s">
        <v>9095</v>
      </c>
      <c r="K701" t="str">
        <f>_xlfn.XLOOKUP(Table2[[#This Row],[Security Code]],Table1[BSE Code],Table1[CODE],"",0)</f>
        <v/>
      </c>
      <c r="L701" t="str">
        <f>_xlfn.XLOOKUP(Table2[[#This Row],[Security Code]],Table3[Code],Table3[Code],"",0)</f>
        <v/>
      </c>
      <c r="M701" t="b">
        <f>IF(AND(Table2[[#This Row],[Quandl Code]]&lt;&gt;"",Table2[[#This Row],[Top100]]&lt;&gt;""),TRUE,FALSE)</f>
        <v>0</v>
      </c>
    </row>
    <row r="702" spans="1:13" hidden="1">
      <c r="A702">
        <v>503796</v>
      </c>
      <c r="C702" t="s">
        <v>11166</v>
      </c>
      <c r="D702" t="s">
        <v>11167</v>
      </c>
      <c r="E702" t="s">
        <v>9103</v>
      </c>
      <c r="F702" t="s">
        <v>9092</v>
      </c>
      <c r="G702">
        <v>10</v>
      </c>
      <c r="H702" t="s">
        <v>11168</v>
      </c>
      <c r="I702" t="s">
        <v>9160</v>
      </c>
      <c r="J702" t="s">
        <v>9095</v>
      </c>
      <c r="K702" t="str">
        <f>_xlfn.XLOOKUP(Table2[[#This Row],[Security Code]],Table1[BSE Code],Table1[CODE],"",0)</f>
        <v>BOM503796</v>
      </c>
      <c r="L702" t="str">
        <f>_xlfn.XLOOKUP(Table2[[#This Row],[Security Code]],Table3[Code],Table3[Code],"",0)</f>
        <v/>
      </c>
      <c r="M702" t="b">
        <f>IF(AND(Table2[[#This Row],[Quandl Code]]&lt;&gt;"",Table2[[#This Row],[Top100]]&lt;&gt;""),TRUE,FALSE)</f>
        <v>0</v>
      </c>
    </row>
    <row r="703" spans="1:13" hidden="1">
      <c r="A703">
        <v>503800</v>
      </c>
      <c r="C703" t="s">
        <v>11169</v>
      </c>
      <c r="D703" t="s">
        <v>11170</v>
      </c>
      <c r="E703" t="s">
        <v>9103</v>
      </c>
      <c r="F703" t="s">
        <v>9092</v>
      </c>
      <c r="G703">
        <v>10</v>
      </c>
      <c r="H703" t="s">
        <v>11171</v>
      </c>
      <c r="I703" t="s">
        <v>9105</v>
      </c>
      <c r="J703" t="s">
        <v>9095</v>
      </c>
      <c r="K703" t="str">
        <f>_xlfn.XLOOKUP(Table2[[#This Row],[Security Code]],Table1[BSE Code],Table1[CODE],"",0)</f>
        <v/>
      </c>
      <c r="L703" t="str">
        <f>_xlfn.XLOOKUP(Table2[[#This Row],[Security Code]],Table3[Code],Table3[Code],"",0)</f>
        <v/>
      </c>
      <c r="M703" t="b">
        <f>IF(AND(Table2[[#This Row],[Quandl Code]]&lt;&gt;"",Table2[[#This Row],[Top100]]&lt;&gt;""),TRUE,FALSE)</f>
        <v>0</v>
      </c>
    </row>
    <row r="704" spans="1:13" hidden="1">
      <c r="A704">
        <v>503804</v>
      </c>
      <c r="C704" t="s">
        <v>11172</v>
      </c>
      <c r="D704" t="s">
        <v>11173</v>
      </c>
      <c r="E704" t="s">
        <v>9091</v>
      </c>
      <c r="F704" t="s">
        <v>9120</v>
      </c>
      <c r="G704">
        <v>10</v>
      </c>
      <c r="H704" t="s">
        <v>11174</v>
      </c>
      <c r="I704" t="s">
        <v>9160</v>
      </c>
      <c r="J704" t="s">
        <v>9095</v>
      </c>
      <c r="K704" t="str">
        <f>_xlfn.XLOOKUP(Table2[[#This Row],[Security Code]],Table1[BSE Code],Table1[CODE],"",0)</f>
        <v>BOM503804</v>
      </c>
      <c r="L704" t="str">
        <f>_xlfn.XLOOKUP(Table2[[#This Row],[Security Code]],Table3[Code],Table3[Code],"",0)</f>
        <v/>
      </c>
      <c r="M704" t="b">
        <f>IF(AND(Table2[[#This Row],[Quandl Code]]&lt;&gt;"",Table2[[#This Row],[Top100]]&lt;&gt;""),TRUE,FALSE)</f>
        <v>0</v>
      </c>
    </row>
    <row r="705" spans="1:13" hidden="1">
      <c r="A705">
        <v>503806</v>
      </c>
      <c r="C705" t="s">
        <v>11175</v>
      </c>
      <c r="D705" t="s">
        <v>11176</v>
      </c>
      <c r="E705" t="s">
        <v>9091</v>
      </c>
      <c r="F705" t="s">
        <v>9098</v>
      </c>
      <c r="G705">
        <v>10</v>
      </c>
      <c r="H705" t="s">
        <v>11177</v>
      </c>
      <c r="I705" t="s">
        <v>9975</v>
      </c>
      <c r="J705" t="s">
        <v>9095</v>
      </c>
      <c r="K705" t="str">
        <f>_xlfn.XLOOKUP(Table2[[#This Row],[Security Code]],Table1[BSE Code],Table1[CODE],"",0)</f>
        <v>BOM503806</v>
      </c>
      <c r="L705" t="str">
        <f>_xlfn.XLOOKUP(Table2[[#This Row],[Security Code]],Table3[Code],Table3[Code],"",0)</f>
        <v/>
      </c>
      <c r="M705" t="b">
        <f>IF(AND(Table2[[#This Row],[Quandl Code]]&lt;&gt;"",Table2[[#This Row],[Top100]]&lt;&gt;""),TRUE,FALSE)</f>
        <v>0</v>
      </c>
    </row>
    <row r="706" spans="1:13" hidden="1">
      <c r="A706">
        <v>503811</v>
      </c>
      <c r="C706" t="s">
        <v>11178</v>
      </c>
      <c r="D706" t="s">
        <v>11179</v>
      </c>
      <c r="E706" t="s">
        <v>9091</v>
      </c>
      <c r="F706" t="s">
        <v>9092</v>
      </c>
      <c r="G706">
        <v>2</v>
      </c>
      <c r="H706" t="s">
        <v>11180</v>
      </c>
      <c r="I706" t="s">
        <v>9160</v>
      </c>
      <c r="J706" t="s">
        <v>9095</v>
      </c>
      <c r="K706" t="str">
        <f>_xlfn.XLOOKUP(Table2[[#This Row],[Security Code]],Table1[BSE Code],Table1[CODE],"",0)</f>
        <v>BOM503811</v>
      </c>
      <c r="L706" t="str">
        <f>_xlfn.XLOOKUP(Table2[[#This Row],[Security Code]],Table3[Code],Table3[Code],"",0)</f>
        <v/>
      </c>
      <c r="M706" t="b">
        <f>IF(AND(Table2[[#This Row],[Quandl Code]]&lt;&gt;"",Table2[[#This Row],[Top100]]&lt;&gt;""),TRUE,FALSE)</f>
        <v>0</v>
      </c>
    </row>
    <row r="707" spans="1:13" hidden="1">
      <c r="A707">
        <v>503816</v>
      </c>
      <c r="C707" t="s">
        <v>11181</v>
      </c>
      <c r="D707" t="s">
        <v>11182</v>
      </c>
      <c r="E707" t="s">
        <v>9091</v>
      </c>
      <c r="F707" t="s">
        <v>9148</v>
      </c>
      <c r="G707">
        <v>1</v>
      </c>
      <c r="H707" t="s">
        <v>11183</v>
      </c>
      <c r="I707" t="s">
        <v>9160</v>
      </c>
      <c r="J707" t="s">
        <v>9095</v>
      </c>
      <c r="K707" t="str">
        <f>_xlfn.XLOOKUP(Table2[[#This Row],[Security Code]],Table1[BSE Code],Table1[CODE],"",0)</f>
        <v>BOM503816</v>
      </c>
      <c r="L707" t="str">
        <f>_xlfn.XLOOKUP(Table2[[#This Row],[Security Code]],Table3[Code],Table3[Code],"",0)</f>
        <v/>
      </c>
      <c r="M707" t="b">
        <f>IF(AND(Table2[[#This Row],[Quandl Code]]&lt;&gt;"",Table2[[#This Row],[Top100]]&lt;&gt;""),TRUE,FALSE)</f>
        <v>0</v>
      </c>
    </row>
    <row r="708" spans="1:13" hidden="1">
      <c r="A708">
        <v>503823</v>
      </c>
      <c r="C708" t="s">
        <v>11184</v>
      </c>
      <c r="D708" t="s">
        <v>11185</v>
      </c>
      <c r="E708" t="s">
        <v>9188</v>
      </c>
      <c r="F708" t="s">
        <v>9129</v>
      </c>
      <c r="G708">
        <v>10</v>
      </c>
      <c r="H708" t="s">
        <v>11186</v>
      </c>
      <c r="I708" t="s">
        <v>9594</v>
      </c>
      <c r="J708" t="s">
        <v>9095</v>
      </c>
      <c r="K708" t="str">
        <f>_xlfn.XLOOKUP(Table2[[#This Row],[Security Code]],Table1[BSE Code],Table1[CODE],"",0)</f>
        <v>BOM503823</v>
      </c>
      <c r="L708" t="str">
        <f>_xlfn.XLOOKUP(Table2[[#This Row],[Security Code]],Table3[Code],Table3[Code],"",0)</f>
        <v/>
      </c>
      <c r="M708" t="b">
        <f>IF(AND(Table2[[#This Row],[Quandl Code]]&lt;&gt;"",Table2[[#This Row],[Top100]]&lt;&gt;""),TRUE,FALSE)</f>
        <v>0</v>
      </c>
    </row>
    <row r="709" spans="1:13" hidden="1">
      <c r="A709">
        <v>503830</v>
      </c>
      <c r="C709" t="s">
        <v>11187</v>
      </c>
      <c r="D709" t="s">
        <v>11188</v>
      </c>
      <c r="E709" t="s">
        <v>9103</v>
      </c>
      <c r="F709" t="s">
        <v>9214</v>
      </c>
      <c r="G709">
        <v>10</v>
      </c>
      <c r="H709" t="s">
        <v>9130</v>
      </c>
      <c r="I709" t="s">
        <v>9160</v>
      </c>
      <c r="J709" t="s">
        <v>9095</v>
      </c>
      <c r="K709" t="str">
        <f>_xlfn.XLOOKUP(Table2[[#This Row],[Security Code]],Table1[BSE Code],Table1[CODE],"",0)</f>
        <v/>
      </c>
      <c r="L709" t="str">
        <f>_xlfn.XLOOKUP(Table2[[#This Row],[Security Code]],Table3[Code],Table3[Code],"",0)</f>
        <v/>
      </c>
      <c r="M709" t="b">
        <f>IF(AND(Table2[[#This Row],[Quandl Code]]&lt;&gt;"",Table2[[#This Row],[Top100]]&lt;&gt;""),TRUE,FALSE)</f>
        <v>0</v>
      </c>
    </row>
    <row r="710" spans="1:13" hidden="1">
      <c r="A710">
        <v>503831</v>
      </c>
      <c r="C710" t="s">
        <v>11189</v>
      </c>
      <c r="D710" t="s">
        <v>11190</v>
      </c>
      <c r="E710" t="s">
        <v>9091</v>
      </c>
      <c r="F710" t="s">
        <v>9120</v>
      </c>
      <c r="G710">
        <v>10</v>
      </c>
      <c r="H710" t="s">
        <v>11191</v>
      </c>
      <c r="I710" t="s">
        <v>9150</v>
      </c>
      <c r="J710" t="s">
        <v>9095</v>
      </c>
      <c r="K710" t="str">
        <f>_xlfn.XLOOKUP(Table2[[#This Row],[Security Code]],Table1[BSE Code],Table1[CODE],"",0)</f>
        <v>BOM503831</v>
      </c>
      <c r="L710" t="str">
        <f>_xlfn.XLOOKUP(Table2[[#This Row],[Security Code]],Table3[Code],Table3[Code],"",0)</f>
        <v/>
      </c>
      <c r="M710" t="b">
        <f>IF(AND(Table2[[#This Row],[Quandl Code]]&lt;&gt;"",Table2[[#This Row],[Top100]]&lt;&gt;""),TRUE,FALSE)</f>
        <v>0</v>
      </c>
    </row>
    <row r="711" spans="1:13" hidden="1">
      <c r="A711">
        <v>503837</v>
      </c>
      <c r="C711" t="s">
        <v>11192</v>
      </c>
      <c r="D711" t="s">
        <v>11193</v>
      </c>
      <c r="E711" t="s">
        <v>9091</v>
      </c>
      <c r="F711" t="s">
        <v>9120</v>
      </c>
      <c r="G711">
        <v>10</v>
      </c>
      <c r="H711" t="s">
        <v>11194</v>
      </c>
      <c r="I711" t="s">
        <v>9160</v>
      </c>
      <c r="J711" t="s">
        <v>9095</v>
      </c>
      <c r="K711" t="str">
        <f>_xlfn.XLOOKUP(Table2[[#This Row],[Security Code]],Table1[BSE Code],Table1[CODE],"",0)</f>
        <v>BOM503837</v>
      </c>
      <c r="L711" t="str">
        <f>_xlfn.XLOOKUP(Table2[[#This Row],[Security Code]],Table3[Code],Table3[Code],"",0)</f>
        <v/>
      </c>
      <c r="M711" t="b">
        <f>IF(AND(Table2[[#This Row],[Quandl Code]]&lt;&gt;"",Table2[[#This Row],[Top100]]&lt;&gt;""),TRUE,FALSE)</f>
        <v>0</v>
      </c>
    </row>
    <row r="712" spans="1:13" hidden="1">
      <c r="A712">
        <v>503839</v>
      </c>
      <c r="C712" t="s">
        <v>11195</v>
      </c>
      <c r="D712" t="s">
        <v>11196</v>
      </c>
      <c r="E712" t="s">
        <v>9103</v>
      </c>
      <c r="F712" t="s">
        <v>9129</v>
      </c>
      <c r="G712">
        <v>10</v>
      </c>
      <c r="H712" t="s">
        <v>9130</v>
      </c>
      <c r="I712" t="s">
        <v>9105</v>
      </c>
      <c r="J712" t="s">
        <v>9095</v>
      </c>
      <c r="K712" t="str">
        <f>_xlfn.XLOOKUP(Table2[[#This Row],[Security Code]],Table1[BSE Code],Table1[CODE],"",0)</f>
        <v/>
      </c>
      <c r="L712" t="str">
        <f>_xlfn.XLOOKUP(Table2[[#This Row],[Security Code]],Table3[Code],Table3[Code],"",0)</f>
        <v/>
      </c>
      <c r="M712" t="b">
        <f>IF(AND(Table2[[#This Row],[Quandl Code]]&lt;&gt;"",Table2[[#This Row],[Top100]]&lt;&gt;""),TRUE,FALSE)</f>
        <v>0</v>
      </c>
    </row>
    <row r="713" spans="1:13" hidden="1">
      <c r="A713">
        <v>503847</v>
      </c>
      <c r="C713" t="s">
        <v>11197</v>
      </c>
      <c r="D713" t="s">
        <v>11198</v>
      </c>
      <c r="E713" t="s">
        <v>9103</v>
      </c>
      <c r="F713" t="s">
        <v>9129</v>
      </c>
      <c r="G713">
        <v>10</v>
      </c>
      <c r="H713" t="s">
        <v>9130</v>
      </c>
      <c r="I713" t="s">
        <v>9105</v>
      </c>
      <c r="J713" t="s">
        <v>9095</v>
      </c>
      <c r="K713" t="str">
        <f>_xlfn.XLOOKUP(Table2[[#This Row],[Security Code]],Table1[BSE Code],Table1[CODE],"",0)</f>
        <v/>
      </c>
      <c r="L713" t="str">
        <f>_xlfn.XLOOKUP(Table2[[#This Row],[Security Code]],Table3[Code],Table3[Code],"",0)</f>
        <v/>
      </c>
      <c r="M713" t="b">
        <f>IF(AND(Table2[[#This Row],[Quandl Code]]&lt;&gt;"",Table2[[#This Row],[Top100]]&lt;&gt;""),TRUE,FALSE)</f>
        <v>0</v>
      </c>
    </row>
    <row r="714" spans="1:13" hidden="1">
      <c r="A714">
        <v>503857</v>
      </c>
      <c r="C714" t="s">
        <v>11199</v>
      </c>
      <c r="D714" t="s">
        <v>11200</v>
      </c>
      <c r="E714" t="s">
        <v>9103</v>
      </c>
      <c r="F714" t="s">
        <v>9129</v>
      </c>
      <c r="G714">
        <v>10</v>
      </c>
      <c r="H714" t="s">
        <v>9105</v>
      </c>
      <c r="I714" t="s">
        <v>9105</v>
      </c>
      <c r="J714" t="s">
        <v>9095</v>
      </c>
      <c r="K714" t="str">
        <f>_xlfn.XLOOKUP(Table2[[#This Row],[Security Code]],Table1[BSE Code],Table1[CODE],"",0)</f>
        <v/>
      </c>
      <c r="L714" t="str">
        <f>_xlfn.XLOOKUP(Table2[[#This Row],[Security Code]],Table3[Code],Table3[Code],"",0)</f>
        <v/>
      </c>
      <c r="M714" t="b">
        <f>IF(AND(Table2[[#This Row],[Quandl Code]]&lt;&gt;"",Table2[[#This Row],[Top100]]&lt;&gt;""),TRUE,FALSE)</f>
        <v>0</v>
      </c>
    </row>
    <row r="715" spans="1:13" hidden="1">
      <c r="A715">
        <v>503861</v>
      </c>
      <c r="C715" t="s">
        <v>11201</v>
      </c>
      <c r="D715" t="s">
        <v>11202</v>
      </c>
      <c r="E715" t="s">
        <v>9103</v>
      </c>
      <c r="F715" t="s">
        <v>9167</v>
      </c>
      <c r="G715">
        <v>10</v>
      </c>
      <c r="H715" t="s">
        <v>11203</v>
      </c>
      <c r="I715" t="s">
        <v>9105</v>
      </c>
      <c r="J715" t="s">
        <v>9095</v>
      </c>
      <c r="K715" t="str">
        <f>_xlfn.XLOOKUP(Table2[[#This Row],[Security Code]],Table1[BSE Code],Table1[CODE],"",0)</f>
        <v/>
      </c>
      <c r="L715" t="str">
        <f>_xlfn.XLOOKUP(Table2[[#This Row],[Security Code]],Table3[Code],Table3[Code],"",0)</f>
        <v/>
      </c>
      <c r="M715" t="b">
        <f>IF(AND(Table2[[#This Row],[Quandl Code]]&lt;&gt;"",Table2[[#This Row],[Top100]]&lt;&gt;""),TRUE,FALSE)</f>
        <v>0</v>
      </c>
    </row>
    <row r="716" spans="1:13" hidden="1">
      <c r="A716">
        <v>503863</v>
      </c>
      <c r="C716" t="s">
        <v>11204</v>
      </c>
      <c r="D716" t="s">
        <v>11205</v>
      </c>
      <c r="E716" t="s">
        <v>9091</v>
      </c>
      <c r="F716" t="s">
        <v>9148</v>
      </c>
      <c r="G716">
        <v>10</v>
      </c>
      <c r="H716" t="s">
        <v>11206</v>
      </c>
      <c r="I716" t="s">
        <v>9160</v>
      </c>
      <c r="J716" t="s">
        <v>9095</v>
      </c>
      <c r="K716" t="str">
        <f>_xlfn.XLOOKUP(Table2[[#This Row],[Security Code]],Table1[BSE Code],Table1[CODE],"",0)</f>
        <v>BOM503863</v>
      </c>
      <c r="L716" t="str">
        <f>_xlfn.XLOOKUP(Table2[[#This Row],[Security Code]],Table3[Code],Table3[Code],"",0)</f>
        <v/>
      </c>
      <c r="M716" t="b">
        <f>IF(AND(Table2[[#This Row],[Quandl Code]]&lt;&gt;"",Table2[[#This Row],[Top100]]&lt;&gt;""),TRUE,FALSE)</f>
        <v>0</v>
      </c>
    </row>
    <row r="717" spans="1:13" hidden="1">
      <c r="A717">
        <v>503873</v>
      </c>
      <c r="C717" t="s">
        <v>11207</v>
      </c>
      <c r="D717" t="s">
        <v>11208</v>
      </c>
      <c r="E717" t="s">
        <v>9103</v>
      </c>
      <c r="F717" t="s">
        <v>9129</v>
      </c>
      <c r="G717">
        <v>10</v>
      </c>
      <c r="H717" t="s">
        <v>11209</v>
      </c>
      <c r="I717" t="s">
        <v>9160</v>
      </c>
      <c r="J717" t="s">
        <v>9095</v>
      </c>
      <c r="K717" t="str">
        <f>_xlfn.XLOOKUP(Table2[[#This Row],[Security Code]],Table1[BSE Code],Table1[CODE],"",0)</f>
        <v>BOM503873</v>
      </c>
      <c r="L717" t="str">
        <f>_xlfn.XLOOKUP(Table2[[#This Row],[Security Code]],Table3[Code],Table3[Code],"",0)</f>
        <v/>
      </c>
      <c r="M717" t="b">
        <f>IF(AND(Table2[[#This Row],[Quandl Code]]&lt;&gt;"",Table2[[#This Row],[Top100]]&lt;&gt;""),TRUE,FALSE)</f>
        <v>0</v>
      </c>
    </row>
    <row r="718" spans="1:13" hidden="1">
      <c r="A718">
        <v>503876</v>
      </c>
      <c r="C718" t="s">
        <v>11210</v>
      </c>
      <c r="D718" t="s">
        <v>11211</v>
      </c>
      <c r="E718" t="s">
        <v>9103</v>
      </c>
      <c r="F718" t="s">
        <v>9214</v>
      </c>
      <c r="G718">
        <v>10</v>
      </c>
      <c r="H718" t="s">
        <v>9130</v>
      </c>
      <c r="I718" t="s">
        <v>9160</v>
      </c>
      <c r="J718" t="s">
        <v>9095</v>
      </c>
      <c r="K718" t="str">
        <f>_xlfn.XLOOKUP(Table2[[#This Row],[Security Code]],Table1[BSE Code],Table1[CODE],"",0)</f>
        <v/>
      </c>
      <c r="L718" t="str">
        <f>_xlfn.XLOOKUP(Table2[[#This Row],[Security Code]],Table3[Code],Table3[Code],"",0)</f>
        <v/>
      </c>
      <c r="M718" t="b">
        <f>IF(AND(Table2[[#This Row],[Quandl Code]]&lt;&gt;"",Table2[[#This Row],[Top100]]&lt;&gt;""),TRUE,FALSE)</f>
        <v>0</v>
      </c>
    </row>
    <row r="719" spans="1:13" hidden="1">
      <c r="A719">
        <v>503878</v>
      </c>
      <c r="C719" t="s">
        <v>11212</v>
      </c>
      <c r="D719" t="s">
        <v>11213</v>
      </c>
      <c r="E719" t="s">
        <v>9103</v>
      </c>
      <c r="F719" t="s">
        <v>9214</v>
      </c>
      <c r="G719">
        <v>10</v>
      </c>
      <c r="H719" t="s">
        <v>9130</v>
      </c>
      <c r="I719" t="s">
        <v>9160</v>
      </c>
      <c r="J719" t="s">
        <v>9095</v>
      </c>
      <c r="K719" t="str">
        <f>_xlfn.XLOOKUP(Table2[[#This Row],[Security Code]],Table1[BSE Code],Table1[CODE],"",0)</f>
        <v/>
      </c>
      <c r="L719" t="str">
        <f>_xlfn.XLOOKUP(Table2[[#This Row],[Security Code]],Table3[Code],Table3[Code],"",0)</f>
        <v/>
      </c>
      <c r="M719" t="b">
        <f>IF(AND(Table2[[#This Row],[Quandl Code]]&lt;&gt;"",Table2[[#This Row],[Top100]]&lt;&gt;""),TRUE,FALSE)</f>
        <v>0</v>
      </c>
    </row>
    <row r="720" spans="1:13" hidden="1">
      <c r="A720">
        <v>503881</v>
      </c>
      <c r="C720" t="s">
        <v>11214</v>
      </c>
      <c r="D720" t="s">
        <v>11215</v>
      </c>
      <c r="E720" t="s">
        <v>9188</v>
      </c>
      <c r="F720" t="s">
        <v>9129</v>
      </c>
      <c r="G720">
        <v>10</v>
      </c>
      <c r="H720" t="s">
        <v>11216</v>
      </c>
      <c r="I720" t="s">
        <v>9160</v>
      </c>
      <c r="J720" t="s">
        <v>9095</v>
      </c>
      <c r="K720" t="str">
        <f>_xlfn.XLOOKUP(Table2[[#This Row],[Security Code]],Table1[BSE Code],Table1[CODE],"",0)</f>
        <v>BOM503881</v>
      </c>
      <c r="L720" t="str">
        <f>_xlfn.XLOOKUP(Table2[[#This Row],[Security Code]],Table3[Code],Table3[Code],"",0)</f>
        <v/>
      </c>
      <c r="M720" t="b">
        <f>IF(AND(Table2[[#This Row],[Quandl Code]]&lt;&gt;"",Table2[[#This Row],[Top100]]&lt;&gt;""),TRUE,FALSE)</f>
        <v>0</v>
      </c>
    </row>
    <row r="721" spans="1:13" hidden="1">
      <c r="A721">
        <v>503893</v>
      </c>
      <c r="C721" t="s">
        <v>11217</v>
      </c>
      <c r="D721" t="s">
        <v>11218</v>
      </c>
      <c r="E721" t="s">
        <v>9091</v>
      </c>
      <c r="F721" t="s">
        <v>9214</v>
      </c>
      <c r="G721">
        <v>10</v>
      </c>
      <c r="H721" t="s">
        <v>11219</v>
      </c>
      <c r="I721" t="s">
        <v>9311</v>
      </c>
      <c r="J721" t="s">
        <v>9095</v>
      </c>
      <c r="K721" t="str">
        <f>_xlfn.XLOOKUP(Table2[[#This Row],[Security Code]],Table1[BSE Code],Table1[CODE],"",0)</f>
        <v>BOM503893</v>
      </c>
      <c r="L721" t="str">
        <f>_xlfn.XLOOKUP(Table2[[#This Row],[Security Code]],Table3[Code],Table3[Code],"",0)</f>
        <v/>
      </c>
      <c r="M721" t="b">
        <f>IF(AND(Table2[[#This Row],[Quandl Code]]&lt;&gt;"",Table2[[#This Row],[Top100]]&lt;&gt;""),TRUE,FALSE)</f>
        <v>0</v>
      </c>
    </row>
    <row r="722" spans="1:13" hidden="1">
      <c r="A722">
        <v>503897</v>
      </c>
      <c r="C722" t="s">
        <v>11220</v>
      </c>
      <c r="D722" t="s">
        <v>11221</v>
      </c>
      <c r="E722" t="s">
        <v>9103</v>
      </c>
      <c r="F722" t="s">
        <v>9129</v>
      </c>
      <c r="G722">
        <v>10</v>
      </c>
      <c r="H722" t="s">
        <v>11222</v>
      </c>
      <c r="I722" t="s">
        <v>9160</v>
      </c>
      <c r="J722" t="s">
        <v>9095</v>
      </c>
      <c r="K722" t="str">
        <f>_xlfn.XLOOKUP(Table2[[#This Row],[Security Code]],Table1[BSE Code],Table1[CODE],"",0)</f>
        <v/>
      </c>
      <c r="L722" t="str">
        <f>_xlfn.XLOOKUP(Table2[[#This Row],[Security Code]],Table3[Code],Table3[Code],"",0)</f>
        <v/>
      </c>
      <c r="M722" t="b">
        <f>IF(AND(Table2[[#This Row],[Quandl Code]]&lt;&gt;"",Table2[[#This Row],[Top100]]&lt;&gt;""),TRUE,FALSE)</f>
        <v>0</v>
      </c>
    </row>
    <row r="723" spans="1:13" hidden="1">
      <c r="A723">
        <v>503899</v>
      </c>
      <c r="C723" t="s">
        <v>11223</v>
      </c>
      <c r="D723" t="s">
        <v>11224</v>
      </c>
      <c r="E723" t="s">
        <v>9188</v>
      </c>
      <c r="F723" t="s">
        <v>9214</v>
      </c>
      <c r="G723">
        <v>10</v>
      </c>
      <c r="H723" t="s">
        <v>11225</v>
      </c>
      <c r="I723" t="s">
        <v>9449</v>
      </c>
      <c r="J723" t="s">
        <v>9095</v>
      </c>
      <c r="K723" t="str">
        <f>_xlfn.XLOOKUP(Table2[[#This Row],[Security Code]],Table1[BSE Code],Table1[CODE],"",0)</f>
        <v/>
      </c>
      <c r="L723" t="str">
        <f>_xlfn.XLOOKUP(Table2[[#This Row],[Security Code]],Table3[Code],Table3[Code],"",0)</f>
        <v/>
      </c>
      <c r="M723" t="b">
        <f>IF(AND(Table2[[#This Row],[Quandl Code]]&lt;&gt;"",Table2[[#This Row],[Top100]]&lt;&gt;""),TRUE,FALSE)</f>
        <v>0</v>
      </c>
    </row>
    <row r="724" spans="1:13" hidden="1">
      <c r="A724">
        <v>503940</v>
      </c>
      <c r="C724" t="s">
        <v>11226</v>
      </c>
      <c r="D724" t="s">
        <v>11227</v>
      </c>
      <c r="E724" t="s">
        <v>9103</v>
      </c>
      <c r="F724" t="s">
        <v>9129</v>
      </c>
      <c r="G724">
        <v>5</v>
      </c>
      <c r="H724" t="s">
        <v>11228</v>
      </c>
      <c r="I724" t="s">
        <v>11229</v>
      </c>
      <c r="J724" t="s">
        <v>9095</v>
      </c>
      <c r="K724" t="str">
        <f>_xlfn.XLOOKUP(Table2[[#This Row],[Security Code]],Table1[BSE Code],Table1[CODE],"",0)</f>
        <v>BOM503940</v>
      </c>
      <c r="L724" t="str">
        <f>_xlfn.XLOOKUP(Table2[[#This Row],[Security Code]],Table3[Code],Table3[Code],"",0)</f>
        <v/>
      </c>
      <c r="M724" t="b">
        <f>IF(AND(Table2[[#This Row],[Quandl Code]]&lt;&gt;"",Table2[[#This Row],[Top100]]&lt;&gt;""),TRUE,FALSE)</f>
        <v>0</v>
      </c>
    </row>
    <row r="725" spans="1:13" hidden="1">
      <c r="A725">
        <v>503956</v>
      </c>
      <c r="C725" t="s">
        <v>11230</v>
      </c>
      <c r="D725" t="s">
        <v>11231</v>
      </c>
      <c r="E725" t="s">
        <v>9103</v>
      </c>
      <c r="F725" t="s">
        <v>9214</v>
      </c>
      <c r="G725">
        <v>10</v>
      </c>
      <c r="H725" t="s">
        <v>9130</v>
      </c>
      <c r="I725" t="s">
        <v>9288</v>
      </c>
      <c r="J725" t="s">
        <v>9095</v>
      </c>
      <c r="K725" t="str">
        <f>_xlfn.XLOOKUP(Table2[[#This Row],[Security Code]],Table1[BSE Code],Table1[CODE],"",0)</f>
        <v/>
      </c>
      <c r="L725" t="str">
        <f>_xlfn.XLOOKUP(Table2[[#This Row],[Security Code]],Table3[Code],Table3[Code],"",0)</f>
        <v/>
      </c>
      <c r="M725" t="b">
        <f>IF(AND(Table2[[#This Row],[Quandl Code]]&lt;&gt;"",Table2[[#This Row],[Top100]]&lt;&gt;""),TRUE,FALSE)</f>
        <v>0</v>
      </c>
    </row>
    <row r="726" spans="1:13" hidden="1">
      <c r="A726">
        <v>503960</v>
      </c>
      <c r="C726" t="s">
        <v>11232</v>
      </c>
      <c r="D726" t="s">
        <v>11233</v>
      </c>
      <c r="E726" t="s">
        <v>9091</v>
      </c>
      <c r="F726" t="s">
        <v>9092</v>
      </c>
      <c r="G726">
        <v>10</v>
      </c>
      <c r="H726" t="s">
        <v>11234</v>
      </c>
      <c r="I726" t="s">
        <v>9288</v>
      </c>
      <c r="J726" t="s">
        <v>9095</v>
      </c>
      <c r="K726" t="str">
        <f>_xlfn.XLOOKUP(Table2[[#This Row],[Security Code]],Table1[BSE Code],Table1[CODE],"",0)</f>
        <v>BOM503960</v>
      </c>
      <c r="L726" t="str">
        <f>_xlfn.XLOOKUP(Table2[[#This Row],[Security Code]],Table3[Code],Table3[Code],"",0)</f>
        <v/>
      </c>
      <c r="M726" t="b">
        <f>IF(AND(Table2[[#This Row],[Quandl Code]]&lt;&gt;"",Table2[[#This Row],[Top100]]&lt;&gt;""),TRUE,FALSE)</f>
        <v>0</v>
      </c>
    </row>
    <row r="727" spans="1:13" hidden="1">
      <c r="A727">
        <v>503968</v>
      </c>
      <c r="C727" t="s">
        <v>11235</v>
      </c>
      <c r="D727" t="s">
        <v>11236</v>
      </c>
      <c r="E727" t="s">
        <v>9103</v>
      </c>
      <c r="F727" t="s">
        <v>9129</v>
      </c>
      <c r="G727">
        <v>100</v>
      </c>
      <c r="H727" t="s">
        <v>11237</v>
      </c>
      <c r="I727" t="s">
        <v>9105</v>
      </c>
      <c r="J727" t="s">
        <v>9095</v>
      </c>
      <c r="K727" t="str">
        <f>_xlfn.XLOOKUP(Table2[[#This Row],[Security Code]],Table1[BSE Code],Table1[CODE],"",0)</f>
        <v/>
      </c>
      <c r="L727" t="str">
        <f>_xlfn.XLOOKUP(Table2[[#This Row],[Security Code]],Table3[Code],Table3[Code],"",0)</f>
        <v/>
      </c>
      <c r="M727" t="b">
        <f>IF(AND(Table2[[#This Row],[Quandl Code]]&lt;&gt;"",Table2[[#This Row],[Top100]]&lt;&gt;""),TRUE,FALSE)</f>
        <v>0</v>
      </c>
    </row>
    <row r="728" spans="1:13" hidden="1">
      <c r="A728">
        <v>503976</v>
      </c>
      <c r="C728" t="s">
        <v>11238</v>
      </c>
      <c r="D728" t="s">
        <v>11239</v>
      </c>
      <c r="E728" t="s">
        <v>9103</v>
      </c>
      <c r="F728" t="s">
        <v>9129</v>
      </c>
      <c r="G728">
        <v>10</v>
      </c>
      <c r="H728" t="s">
        <v>9130</v>
      </c>
      <c r="I728" t="s">
        <v>9105</v>
      </c>
      <c r="J728" t="s">
        <v>9095</v>
      </c>
      <c r="K728" t="str">
        <f>_xlfn.XLOOKUP(Table2[[#This Row],[Security Code]],Table1[BSE Code],Table1[CODE],"",0)</f>
        <v/>
      </c>
      <c r="L728" t="str">
        <f>_xlfn.XLOOKUP(Table2[[#This Row],[Security Code]],Table3[Code],Table3[Code],"",0)</f>
        <v/>
      </c>
      <c r="M728" t="b">
        <f>IF(AND(Table2[[#This Row],[Quandl Code]]&lt;&gt;"",Table2[[#This Row],[Top100]]&lt;&gt;""),TRUE,FALSE)</f>
        <v>0</v>
      </c>
    </row>
    <row r="729" spans="1:13" hidden="1">
      <c r="A729">
        <v>503978</v>
      </c>
      <c r="C729" t="s">
        <v>11240</v>
      </c>
      <c r="D729" t="s">
        <v>11241</v>
      </c>
      <c r="E729" t="s">
        <v>9103</v>
      </c>
      <c r="F729" t="s">
        <v>10649</v>
      </c>
      <c r="G729">
        <v>10</v>
      </c>
      <c r="H729" t="s">
        <v>11242</v>
      </c>
      <c r="I729" t="s">
        <v>9532</v>
      </c>
      <c r="J729" t="s">
        <v>9095</v>
      </c>
      <c r="K729" t="str">
        <f>_xlfn.XLOOKUP(Table2[[#This Row],[Security Code]],Table1[BSE Code],Table1[CODE],"",0)</f>
        <v>BOM503978</v>
      </c>
      <c r="L729" t="str">
        <f>_xlfn.XLOOKUP(Table2[[#This Row],[Security Code]],Table3[Code],Table3[Code],"",0)</f>
        <v/>
      </c>
      <c r="M729" t="b">
        <f>IF(AND(Table2[[#This Row],[Quandl Code]]&lt;&gt;"",Table2[[#This Row],[Top100]]&lt;&gt;""),TRUE,FALSE)</f>
        <v>0</v>
      </c>
    </row>
    <row r="730" spans="1:13" hidden="1">
      <c r="A730">
        <v>503982</v>
      </c>
      <c r="C730" t="s">
        <v>11243</v>
      </c>
      <c r="D730" t="s">
        <v>11244</v>
      </c>
      <c r="E730" t="s">
        <v>9103</v>
      </c>
      <c r="F730" t="s">
        <v>9214</v>
      </c>
      <c r="G730">
        <v>10</v>
      </c>
      <c r="H730" t="s">
        <v>9130</v>
      </c>
      <c r="I730" t="s">
        <v>9288</v>
      </c>
      <c r="J730" t="s">
        <v>9095</v>
      </c>
      <c r="K730" t="str">
        <f>_xlfn.XLOOKUP(Table2[[#This Row],[Security Code]],Table1[BSE Code],Table1[CODE],"",0)</f>
        <v/>
      </c>
      <c r="L730" t="str">
        <f>_xlfn.XLOOKUP(Table2[[#This Row],[Security Code]],Table3[Code],Table3[Code],"",0)</f>
        <v/>
      </c>
      <c r="M730" t="b">
        <f>IF(AND(Table2[[#This Row],[Quandl Code]]&lt;&gt;"",Table2[[#This Row],[Top100]]&lt;&gt;""),TRUE,FALSE)</f>
        <v>0</v>
      </c>
    </row>
    <row r="731" spans="1:13" hidden="1">
      <c r="A731">
        <v>504000</v>
      </c>
      <c r="C731" t="s">
        <v>11245</v>
      </c>
      <c r="D731" t="s">
        <v>11246</v>
      </c>
      <c r="E731" t="s">
        <v>9091</v>
      </c>
      <c r="F731" t="s">
        <v>9120</v>
      </c>
      <c r="G731">
        <v>1</v>
      </c>
      <c r="H731" t="s">
        <v>11247</v>
      </c>
      <c r="I731" t="s">
        <v>9288</v>
      </c>
      <c r="J731" t="s">
        <v>9095</v>
      </c>
      <c r="K731" t="str">
        <f>_xlfn.XLOOKUP(Table2[[#This Row],[Security Code]],Table1[BSE Code],Table1[CODE],"",0)</f>
        <v>BOM504000</v>
      </c>
      <c r="L731" t="str">
        <f>_xlfn.XLOOKUP(Table2[[#This Row],[Security Code]],Table3[Code],Table3[Code],"",0)</f>
        <v/>
      </c>
      <c r="M731" t="b">
        <f>IF(AND(Table2[[#This Row],[Quandl Code]]&lt;&gt;"",Table2[[#This Row],[Top100]]&lt;&gt;""),TRUE,FALSE)</f>
        <v>0</v>
      </c>
    </row>
    <row r="732" spans="1:13" hidden="1">
      <c r="A732">
        <v>504008</v>
      </c>
      <c r="C732" t="s">
        <v>11248</v>
      </c>
      <c r="D732" t="s">
        <v>11249</v>
      </c>
      <c r="E732" t="s">
        <v>9091</v>
      </c>
      <c r="F732" t="s">
        <v>9129</v>
      </c>
      <c r="G732">
        <v>2</v>
      </c>
      <c r="H732" t="s">
        <v>11250</v>
      </c>
      <c r="I732" t="s">
        <v>9094</v>
      </c>
      <c r="J732" t="s">
        <v>9095</v>
      </c>
      <c r="K732" t="str">
        <f>_xlfn.XLOOKUP(Table2[[#This Row],[Security Code]],Table1[BSE Code],Table1[CODE],"",0)</f>
        <v>BOM504008</v>
      </c>
      <c r="L732" t="str">
        <f>_xlfn.XLOOKUP(Table2[[#This Row],[Security Code]],Table3[Code],Table3[Code],"",0)</f>
        <v/>
      </c>
      <c r="M732" t="b">
        <f>IF(AND(Table2[[#This Row],[Quandl Code]]&lt;&gt;"",Table2[[#This Row],[Top100]]&lt;&gt;""),TRUE,FALSE)</f>
        <v>0</v>
      </c>
    </row>
    <row r="733" spans="1:13" hidden="1">
      <c r="A733">
        <v>504028</v>
      </c>
      <c r="C733" t="s">
        <v>11251</v>
      </c>
      <c r="D733" t="s">
        <v>11252</v>
      </c>
      <c r="E733" t="s">
        <v>9091</v>
      </c>
      <c r="F733" t="s">
        <v>9120</v>
      </c>
      <c r="G733">
        <v>2</v>
      </c>
      <c r="H733" t="s">
        <v>11253</v>
      </c>
      <c r="I733" t="s">
        <v>9503</v>
      </c>
      <c r="J733" t="s">
        <v>9095</v>
      </c>
      <c r="K733" t="str">
        <f>_xlfn.XLOOKUP(Table2[[#This Row],[Security Code]],Table1[BSE Code],Table1[CODE],"",0)</f>
        <v>BOM504028</v>
      </c>
      <c r="L733" t="str">
        <f>_xlfn.XLOOKUP(Table2[[#This Row],[Security Code]],Table3[Code],Table3[Code],"",0)</f>
        <v/>
      </c>
      <c r="M733" t="b">
        <f>IF(AND(Table2[[#This Row],[Quandl Code]]&lt;&gt;"",Table2[[#This Row],[Top100]]&lt;&gt;""),TRUE,FALSE)</f>
        <v>0</v>
      </c>
    </row>
    <row r="734" spans="1:13" hidden="1">
      <c r="A734">
        <v>504033</v>
      </c>
      <c r="C734" t="s">
        <v>11254</v>
      </c>
      <c r="D734" t="s">
        <v>11255</v>
      </c>
      <c r="E734" t="s">
        <v>9103</v>
      </c>
      <c r="F734" t="s">
        <v>9129</v>
      </c>
      <c r="G734">
        <v>10</v>
      </c>
      <c r="H734" t="s">
        <v>9130</v>
      </c>
      <c r="I734" t="s">
        <v>9105</v>
      </c>
      <c r="J734" t="s">
        <v>9095</v>
      </c>
      <c r="K734" t="str">
        <f>_xlfn.XLOOKUP(Table2[[#This Row],[Security Code]],Table1[BSE Code],Table1[CODE],"",0)</f>
        <v/>
      </c>
      <c r="L734" t="str">
        <f>_xlfn.XLOOKUP(Table2[[#This Row],[Security Code]],Table3[Code],Table3[Code],"",0)</f>
        <v/>
      </c>
      <c r="M734" t="b">
        <f>IF(AND(Table2[[#This Row],[Quandl Code]]&lt;&gt;"",Table2[[#This Row],[Top100]]&lt;&gt;""),TRUE,FALSE)</f>
        <v>0</v>
      </c>
    </row>
    <row r="735" spans="1:13" hidden="1">
      <c r="A735">
        <v>504036</v>
      </c>
      <c r="C735" t="s">
        <v>11256</v>
      </c>
      <c r="D735" t="s">
        <v>11257</v>
      </c>
      <c r="E735" t="s">
        <v>9091</v>
      </c>
      <c r="F735" t="s">
        <v>9092</v>
      </c>
      <c r="G735">
        <v>2</v>
      </c>
      <c r="H735" t="s">
        <v>11258</v>
      </c>
      <c r="I735" t="s">
        <v>11259</v>
      </c>
      <c r="J735" t="s">
        <v>9095</v>
      </c>
      <c r="K735" t="str">
        <f>_xlfn.XLOOKUP(Table2[[#This Row],[Security Code]],Table1[BSE Code],Table1[CODE],"",0)</f>
        <v>BOM504036</v>
      </c>
      <c r="L735" t="str">
        <f>_xlfn.XLOOKUP(Table2[[#This Row],[Security Code]],Table3[Code],Table3[Code],"",0)</f>
        <v/>
      </c>
      <c r="M735" t="b">
        <f>IF(AND(Table2[[#This Row],[Quandl Code]]&lt;&gt;"",Table2[[#This Row],[Top100]]&lt;&gt;""),TRUE,FALSE)</f>
        <v>0</v>
      </c>
    </row>
    <row r="736" spans="1:13" hidden="1">
      <c r="A736">
        <v>504058</v>
      </c>
      <c r="C736" t="s">
        <v>11260</v>
      </c>
      <c r="D736" t="s">
        <v>11261</v>
      </c>
      <c r="E736" t="s">
        <v>9091</v>
      </c>
      <c r="F736" t="s">
        <v>9092</v>
      </c>
      <c r="G736">
        <v>10</v>
      </c>
      <c r="H736" t="s">
        <v>11262</v>
      </c>
      <c r="I736" t="s">
        <v>11229</v>
      </c>
      <c r="J736" t="s">
        <v>9095</v>
      </c>
      <c r="K736" t="str">
        <f>_xlfn.XLOOKUP(Table2[[#This Row],[Security Code]],Table1[BSE Code],Table1[CODE],"",0)</f>
        <v>BOM504058</v>
      </c>
      <c r="L736" t="str">
        <f>_xlfn.XLOOKUP(Table2[[#This Row],[Security Code]],Table3[Code],Table3[Code],"",0)</f>
        <v/>
      </c>
      <c r="M736" t="b">
        <f>IF(AND(Table2[[#This Row],[Quandl Code]]&lt;&gt;"",Table2[[#This Row],[Top100]]&lt;&gt;""),TRUE,FALSE)</f>
        <v>0</v>
      </c>
    </row>
    <row r="737" spans="1:13" hidden="1">
      <c r="A737">
        <v>504060</v>
      </c>
      <c r="C737" t="s">
        <v>11263</v>
      </c>
      <c r="D737" t="s">
        <v>11264</v>
      </c>
      <c r="E737" t="s">
        <v>9103</v>
      </c>
      <c r="F737" t="s">
        <v>9129</v>
      </c>
      <c r="G737">
        <v>10</v>
      </c>
      <c r="H737" t="s">
        <v>11265</v>
      </c>
      <c r="I737" t="s">
        <v>9105</v>
      </c>
      <c r="J737" t="s">
        <v>9095</v>
      </c>
      <c r="K737" t="str">
        <f>_xlfn.XLOOKUP(Table2[[#This Row],[Security Code]],Table1[BSE Code],Table1[CODE],"",0)</f>
        <v/>
      </c>
      <c r="L737" t="str">
        <f>_xlfn.XLOOKUP(Table2[[#This Row],[Security Code]],Table3[Code],Table3[Code],"",0)</f>
        <v/>
      </c>
      <c r="M737" t="b">
        <f>IF(AND(Table2[[#This Row],[Quandl Code]]&lt;&gt;"",Table2[[#This Row],[Top100]]&lt;&gt;""),TRUE,FALSE)</f>
        <v>0</v>
      </c>
    </row>
    <row r="738" spans="1:13" hidden="1">
      <c r="A738">
        <v>504067</v>
      </c>
      <c r="C738" t="s">
        <v>11266</v>
      </c>
      <c r="D738" t="s">
        <v>11267</v>
      </c>
      <c r="E738" t="s">
        <v>9091</v>
      </c>
      <c r="F738" t="s">
        <v>9098</v>
      </c>
      <c r="G738">
        <v>2</v>
      </c>
      <c r="H738" t="s">
        <v>11268</v>
      </c>
      <c r="I738" t="s">
        <v>9716</v>
      </c>
      <c r="J738" t="s">
        <v>9095</v>
      </c>
      <c r="K738" t="str">
        <f>_xlfn.XLOOKUP(Table2[[#This Row],[Security Code]],Table1[BSE Code],Table1[CODE],"",0)</f>
        <v>BOM504067</v>
      </c>
      <c r="L738" t="str">
        <f>_xlfn.XLOOKUP(Table2[[#This Row],[Security Code]],Table3[Code],Table3[Code],"",0)</f>
        <v/>
      </c>
      <c r="M738" t="b">
        <f>IF(AND(Table2[[#This Row],[Quandl Code]]&lt;&gt;"",Table2[[#This Row],[Top100]]&lt;&gt;""),TRUE,FALSE)</f>
        <v>0</v>
      </c>
    </row>
    <row r="739" spans="1:13" hidden="1">
      <c r="A739">
        <v>504076</v>
      </c>
      <c r="C739" t="s">
        <v>11269</v>
      </c>
      <c r="D739" t="s">
        <v>11270</v>
      </c>
      <c r="E739" t="s">
        <v>9091</v>
      </c>
      <c r="F739" t="s">
        <v>9120</v>
      </c>
      <c r="G739">
        <v>10</v>
      </c>
      <c r="H739" t="s">
        <v>11271</v>
      </c>
      <c r="I739" t="s">
        <v>9094</v>
      </c>
      <c r="J739" t="s">
        <v>9095</v>
      </c>
      <c r="K739" t="str">
        <f>_xlfn.XLOOKUP(Table2[[#This Row],[Security Code]],Table1[BSE Code],Table1[CODE],"",0)</f>
        <v>BOM504076</v>
      </c>
      <c r="L739" t="str">
        <f>_xlfn.XLOOKUP(Table2[[#This Row],[Security Code]],Table3[Code],Table3[Code],"",0)</f>
        <v/>
      </c>
      <c r="M739" t="b">
        <f>IF(AND(Table2[[#This Row],[Quandl Code]]&lt;&gt;"",Table2[[#This Row],[Top100]]&lt;&gt;""),TRUE,FALSE)</f>
        <v>0</v>
      </c>
    </row>
    <row r="740" spans="1:13" hidden="1">
      <c r="A740">
        <v>504080</v>
      </c>
      <c r="C740" t="s">
        <v>11272</v>
      </c>
      <c r="D740" t="s">
        <v>11273</v>
      </c>
      <c r="E740" t="s">
        <v>9091</v>
      </c>
      <c r="F740" t="s">
        <v>9148</v>
      </c>
      <c r="G740">
        <v>10</v>
      </c>
      <c r="H740" t="s">
        <v>11274</v>
      </c>
      <c r="I740" t="s">
        <v>9288</v>
      </c>
      <c r="J740" t="s">
        <v>9095</v>
      </c>
      <c r="K740" t="str">
        <f>_xlfn.XLOOKUP(Table2[[#This Row],[Security Code]],Table1[BSE Code],Table1[CODE],"",0)</f>
        <v>BOM504080</v>
      </c>
      <c r="L740" t="str">
        <f>_xlfn.XLOOKUP(Table2[[#This Row],[Security Code]],Table3[Code],Table3[Code],"",0)</f>
        <v/>
      </c>
      <c r="M740" t="b">
        <f>IF(AND(Table2[[#This Row],[Quandl Code]]&lt;&gt;"",Table2[[#This Row],[Top100]]&lt;&gt;""),TRUE,FALSE)</f>
        <v>0</v>
      </c>
    </row>
    <row r="741" spans="1:13" hidden="1">
      <c r="A741">
        <v>504084</v>
      </c>
      <c r="C741" t="s">
        <v>11275</v>
      </c>
      <c r="D741" t="s">
        <v>11276</v>
      </c>
      <c r="E741" t="s">
        <v>9091</v>
      </c>
      <c r="F741" t="s">
        <v>9120</v>
      </c>
      <c r="G741">
        <v>100</v>
      </c>
      <c r="H741" t="s">
        <v>11277</v>
      </c>
      <c r="I741" t="s">
        <v>9288</v>
      </c>
      <c r="J741" t="s">
        <v>9095</v>
      </c>
      <c r="K741" t="str">
        <f>_xlfn.XLOOKUP(Table2[[#This Row],[Security Code]],Table1[BSE Code],Table1[CODE],"",0)</f>
        <v>BOM504084</v>
      </c>
      <c r="L741" t="str">
        <f>_xlfn.XLOOKUP(Table2[[#This Row],[Security Code]],Table3[Code],Table3[Code],"",0)</f>
        <v/>
      </c>
      <c r="M741" t="b">
        <f>IF(AND(Table2[[#This Row],[Quandl Code]]&lt;&gt;"",Table2[[#This Row],[Top100]]&lt;&gt;""),TRUE,FALSE)</f>
        <v>0</v>
      </c>
    </row>
    <row r="742" spans="1:13" hidden="1">
      <c r="A742">
        <v>504087</v>
      </c>
      <c r="C742" t="s">
        <v>11278</v>
      </c>
      <c r="D742" t="s">
        <v>11279</v>
      </c>
      <c r="E742" t="s">
        <v>9103</v>
      </c>
      <c r="F742" t="s">
        <v>9214</v>
      </c>
      <c r="G742">
        <v>10</v>
      </c>
      <c r="H742" t="s">
        <v>9130</v>
      </c>
      <c r="I742" t="s">
        <v>9288</v>
      </c>
      <c r="J742" t="s">
        <v>9095</v>
      </c>
      <c r="K742" t="str">
        <f>_xlfn.XLOOKUP(Table2[[#This Row],[Security Code]],Table1[BSE Code],Table1[CODE],"",0)</f>
        <v/>
      </c>
      <c r="L742" t="str">
        <f>_xlfn.XLOOKUP(Table2[[#This Row],[Security Code]],Table3[Code],Table3[Code],"",0)</f>
        <v/>
      </c>
      <c r="M742" t="b">
        <f>IF(AND(Table2[[#This Row],[Quandl Code]]&lt;&gt;"",Table2[[#This Row],[Top100]]&lt;&gt;""),TRUE,FALSE)</f>
        <v>0</v>
      </c>
    </row>
    <row r="743" spans="1:13" hidden="1">
      <c r="A743">
        <v>504092</v>
      </c>
      <c r="C743" t="s">
        <v>11280</v>
      </c>
      <c r="D743" t="s">
        <v>11281</v>
      </c>
      <c r="E743" t="s">
        <v>9091</v>
      </c>
      <c r="F743" t="s">
        <v>9120</v>
      </c>
      <c r="G743">
        <v>10</v>
      </c>
      <c r="H743" t="s">
        <v>11282</v>
      </c>
      <c r="I743" t="s">
        <v>9178</v>
      </c>
      <c r="J743" t="s">
        <v>9095</v>
      </c>
      <c r="K743" t="str">
        <f>_xlfn.XLOOKUP(Table2[[#This Row],[Security Code]],Table1[BSE Code],Table1[CODE],"",0)</f>
        <v>BOM504092</v>
      </c>
      <c r="L743" t="str">
        <f>_xlfn.XLOOKUP(Table2[[#This Row],[Security Code]],Table3[Code],Table3[Code],"",0)</f>
        <v/>
      </c>
      <c r="M743" t="b">
        <f>IF(AND(Table2[[#This Row],[Quandl Code]]&lt;&gt;"",Table2[[#This Row],[Top100]]&lt;&gt;""),TRUE,FALSE)</f>
        <v>0</v>
      </c>
    </row>
    <row r="744" spans="1:13" hidden="1">
      <c r="A744">
        <v>504093</v>
      </c>
      <c r="C744" t="s">
        <v>11283</v>
      </c>
      <c r="D744" t="s">
        <v>11284</v>
      </c>
      <c r="E744" t="s">
        <v>9091</v>
      </c>
      <c r="F744" t="s">
        <v>9120</v>
      </c>
      <c r="G744">
        <v>10</v>
      </c>
      <c r="H744" t="s">
        <v>11285</v>
      </c>
      <c r="I744" t="s">
        <v>11229</v>
      </c>
      <c r="J744" t="s">
        <v>9095</v>
      </c>
      <c r="K744" t="str">
        <f>_xlfn.XLOOKUP(Table2[[#This Row],[Security Code]],Table1[BSE Code],Table1[CODE],"",0)</f>
        <v>BOM504093</v>
      </c>
      <c r="L744" t="str">
        <f>_xlfn.XLOOKUP(Table2[[#This Row],[Security Code]],Table3[Code],Table3[Code],"",0)</f>
        <v/>
      </c>
      <c r="M744" t="b">
        <f>IF(AND(Table2[[#This Row],[Quandl Code]]&lt;&gt;"",Table2[[#This Row],[Top100]]&lt;&gt;""),TRUE,FALSE)</f>
        <v>0</v>
      </c>
    </row>
    <row r="745" spans="1:13" hidden="1">
      <c r="A745">
        <v>504107</v>
      </c>
      <c r="C745" t="s">
        <v>11286</v>
      </c>
      <c r="D745" t="s">
        <v>11287</v>
      </c>
      <c r="E745" t="s">
        <v>9103</v>
      </c>
      <c r="F745" t="s">
        <v>9129</v>
      </c>
      <c r="G745">
        <v>10</v>
      </c>
      <c r="H745" t="s">
        <v>9130</v>
      </c>
      <c r="I745" t="s">
        <v>9105</v>
      </c>
      <c r="J745" t="s">
        <v>9095</v>
      </c>
      <c r="K745" t="str">
        <f>_xlfn.XLOOKUP(Table2[[#This Row],[Security Code]],Table1[BSE Code],Table1[CODE],"",0)</f>
        <v/>
      </c>
      <c r="L745" t="str">
        <f>_xlfn.XLOOKUP(Table2[[#This Row],[Security Code]],Table3[Code],Table3[Code],"",0)</f>
        <v/>
      </c>
      <c r="M745" t="b">
        <f>IF(AND(Table2[[#This Row],[Quandl Code]]&lt;&gt;"",Table2[[#This Row],[Top100]]&lt;&gt;""),TRUE,FALSE)</f>
        <v>0</v>
      </c>
    </row>
    <row r="746" spans="1:13" hidden="1">
      <c r="A746">
        <v>504112</v>
      </c>
      <c r="C746" t="s">
        <v>11288</v>
      </c>
      <c r="D746" t="s">
        <v>11289</v>
      </c>
      <c r="E746" t="s">
        <v>9091</v>
      </c>
      <c r="F746" t="s">
        <v>9092</v>
      </c>
      <c r="G746">
        <v>10</v>
      </c>
      <c r="H746" t="s">
        <v>11290</v>
      </c>
      <c r="I746" t="s">
        <v>11291</v>
      </c>
      <c r="J746" t="s">
        <v>9095</v>
      </c>
      <c r="K746" t="str">
        <f>_xlfn.XLOOKUP(Table2[[#This Row],[Security Code]],Table1[BSE Code],Table1[CODE],"",0)</f>
        <v>BOM504112</v>
      </c>
      <c r="L746" t="str">
        <f>_xlfn.XLOOKUP(Table2[[#This Row],[Security Code]],Table3[Code],Table3[Code],"",0)</f>
        <v/>
      </c>
      <c r="M746" t="b">
        <f>IF(AND(Table2[[#This Row],[Quandl Code]]&lt;&gt;"",Table2[[#This Row],[Top100]]&lt;&gt;""),TRUE,FALSE)</f>
        <v>0</v>
      </c>
    </row>
    <row r="747" spans="1:13" hidden="1">
      <c r="A747">
        <v>504130</v>
      </c>
      <c r="C747" t="s">
        <v>11292</v>
      </c>
      <c r="D747" t="s">
        <v>11293</v>
      </c>
      <c r="E747" t="s">
        <v>9103</v>
      </c>
      <c r="F747" t="s">
        <v>9092</v>
      </c>
      <c r="G747">
        <v>10</v>
      </c>
      <c r="H747" t="s">
        <v>11294</v>
      </c>
      <c r="I747" t="s">
        <v>9105</v>
      </c>
      <c r="J747" t="s">
        <v>9095</v>
      </c>
      <c r="K747" t="str">
        <f>_xlfn.XLOOKUP(Table2[[#This Row],[Security Code]],Table1[BSE Code],Table1[CODE],"",0)</f>
        <v/>
      </c>
      <c r="L747" t="str">
        <f>_xlfn.XLOOKUP(Table2[[#This Row],[Security Code]],Table3[Code],Table3[Code],"",0)</f>
        <v/>
      </c>
      <c r="M747" t="b">
        <f>IF(AND(Table2[[#This Row],[Quandl Code]]&lt;&gt;"",Table2[[#This Row],[Top100]]&lt;&gt;""),TRUE,FALSE)</f>
        <v>0</v>
      </c>
    </row>
    <row r="748" spans="1:13" hidden="1">
      <c r="A748">
        <v>504132</v>
      </c>
      <c r="C748" t="s">
        <v>11295</v>
      </c>
      <c r="D748" t="s">
        <v>11296</v>
      </c>
      <c r="E748" t="s">
        <v>9091</v>
      </c>
      <c r="F748" t="s">
        <v>9120</v>
      </c>
      <c r="G748">
        <v>10</v>
      </c>
      <c r="H748" t="s">
        <v>11297</v>
      </c>
      <c r="I748" t="s">
        <v>9503</v>
      </c>
      <c r="J748" t="s">
        <v>9095</v>
      </c>
      <c r="K748" t="str">
        <f>_xlfn.XLOOKUP(Table2[[#This Row],[Security Code]],Table1[BSE Code],Table1[CODE],"",0)</f>
        <v>BOM504132</v>
      </c>
      <c r="L748" t="str">
        <f>_xlfn.XLOOKUP(Table2[[#This Row],[Security Code]],Table3[Code],Table3[Code],"",0)</f>
        <v/>
      </c>
      <c r="M748" t="b">
        <f>IF(AND(Table2[[#This Row],[Quandl Code]]&lt;&gt;"",Table2[[#This Row],[Top100]]&lt;&gt;""),TRUE,FALSE)</f>
        <v>0</v>
      </c>
    </row>
    <row r="749" spans="1:13" hidden="1">
      <c r="A749">
        <v>504176</v>
      </c>
      <c r="C749" t="s">
        <v>11298</v>
      </c>
      <c r="D749" t="s">
        <v>11299</v>
      </c>
      <c r="E749" t="s">
        <v>9091</v>
      </c>
      <c r="F749" t="s">
        <v>9120</v>
      </c>
      <c r="G749">
        <v>10</v>
      </c>
      <c r="H749" t="s">
        <v>11300</v>
      </c>
      <c r="I749" t="s">
        <v>11229</v>
      </c>
      <c r="J749" t="s">
        <v>9095</v>
      </c>
      <c r="K749" t="str">
        <f>_xlfn.XLOOKUP(Table2[[#This Row],[Security Code]],Table1[BSE Code],Table1[CODE],"",0)</f>
        <v>BOM504176</v>
      </c>
      <c r="L749" t="str">
        <f>_xlfn.XLOOKUP(Table2[[#This Row],[Security Code]],Table3[Code],Table3[Code],"",0)</f>
        <v/>
      </c>
      <c r="M749" t="b">
        <f>IF(AND(Table2[[#This Row],[Quandl Code]]&lt;&gt;"",Table2[[#This Row],[Top100]]&lt;&gt;""),TRUE,FALSE)</f>
        <v>0</v>
      </c>
    </row>
    <row r="750" spans="1:13" hidden="1">
      <c r="A750">
        <v>504180</v>
      </c>
      <c r="C750" t="s">
        <v>11301</v>
      </c>
      <c r="D750" t="s">
        <v>11302</v>
      </c>
      <c r="E750" t="s">
        <v>9091</v>
      </c>
      <c r="F750" t="s">
        <v>9120</v>
      </c>
      <c r="G750">
        <v>1</v>
      </c>
      <c r="H750" t="s">
        <v>11303</v>
      </c>
      <c r="I750" t="s">
        <v>9142</v>
      </c>
      <c r="J750" t="s">
        <v>9095</v>
      </c>
      <c r="K750" t="str">
        <f>_xlfn.XLOOKUP(Table2[[#This Row],[Security Code]],Table1[BSE Code],Table1[CODE],"",0)</f>
        <v>BOM504180</v>
      </c>
      <c r="L750" t="str">
        <f>_xlfn.XLOOKUP(Table2[[#This Row],[Security Code]],Table3[Code],Table3[Code],"",0)</f>
        <v/>
      </c>
      <c r="M750" t="b">
        <f>IF(AND(Table2[[#This Row],[Quandl Code]]&lt;&gt;"",Table2[[#This Row],[Top100]]&lt;&gt;""),TRUE,FALSE)</f>
        <v>0</v>
      </c>
    </row>
    <row r="751" spans="1:13" hidden="1">
      <c r="A751">
        <v>504184</v>
      </c>
      <c r="C751" t="s">
        <v>11304</v>
      </c>
      <c r="D751" t="s">
        <v>11305</v>
      </c>
      <c r="E751" t="s">
        <v>9103</v>
      </c>
      <c r="F751" t="s">
        <v>9129</v>
      </c>
      <c r="G751">
        <v>10</v>
      </c>
      <c r="H751" t="s">
        <v>9130</v>
      </c>
      <c r="I751" t="s">
        <v>9105</v>
      </c>
      <c r="J751" t="s">
        <v>9095</v>
      </c>
      <c r="K751" t="str">
        <f>_xlfn.XLOOKUP(Table2[[#This Row],[Security Code]],Table1[BSE Code],Table1[CODE],"",0)</f>
        <v/>
      </c>
      <c r="L751" t="str">
        <f>_xlfn.XLOOKUP(Table2[[#This Row],[Security Code]],Table3[Code],Table3[Code],"",0)</f>
        <v/>
      </c>
      <c r="M751" t="b">
        <f>IF(AND(Table2[[#This Row],[Quandl Code]]&lt;&gt;"",Table2[[#This Row],[Top100]]&lt;&gt;""),TRUE,FALSE)</f>
        <v>0</v>
      </c>
    </row>
    <row r="752" spans="1:13" hidden="1">
      <c r="A752">
        <v>504202</v>
      </c>
      <c r="C752" t="s">
        <v>11306</v>
      </c>
      <c r="D752" t="s">
        <v>11307</v>
      </c>
      <c r="E752" t="s">
        <v>9103</v>
      </c>
      <c r="F752" t="s">
        <v>9129</v>
      </c>
      <c r="G752">
        <v>10</v>
      </c>
      <c r="H752" t="s">
        <v>9130</v>
      </c>
      <c r="I752" t="s">
        <v>9105</v>
      </c>
      <c r="J752" t="s">
        <v>9095</v>
      </c>
      <c r="K752" t="str">
        <f>_xlfn.XLOOKUP(Table2[[#This Row],[Security Code]],Table1[BSE Code],Table1[CODE],"",0)</f>
        <v/>
      </c>
      <c r="L752" t="str">
        <f>_xlfn.XLOOKUP(Table2[[#This Row],[Security Code]],Table3[Code],Table3[Code],"",0)</f>
        <v/>
      </c>
      <c r="M752" t="b">
        <f>IF(AND(Table2[[#This Row],[Quandl Code]]&lt;&gt;"",Table2[[#This Row],[Top100]]&lt;&gt;""),TRUE,FALSE)</f>
        <v>0</v>
      </c>
    </row>
    <row r="753" spans="1:13" hidden="1">
      <c r="A753">
        <v>504212</v>
      </c>
      <c r="C753" t="s">
        <v>11308</v>
      </c>
      <c r="D753" t="s">
        <v>11309</v>
      </c>
      <c r="E753" t="s">
        <v>9091</v>
      </c>
      <c r="F753" t="s">
        <v>9092</v>
      </c>
      <c r="G753">
        <v>10</v>
      </c>
      <c r="H753" t="s">
        <v>11310</v>
      </c>
      <c r="I753" t="s">
        <v>9288</v>
      </c>
      <c r="J753" t="s">
        <v>9095</v>
      </c>
      <c r="K753" t="str">
        <f>_xlfn.XLOOKUP(Table2[[#This Row],[Security Code]],Table1[BSE Code],Table1[CODE],"",0)</f>
        <v>BOM504212</v>
      </c>
      <c r="L753" t="str">
        <f>_xlfn.XLOOKUP(Table2[[#This Row],[Security Code]],Table3[Code],Table3[Code],"",0)</f>
        <v/>
      </c>
      <c r="M753" t="b">
        <f>IF(AND(Table2[[#This Row],[Quandl Code]]&lt;&gt;"",Table2[[#This Row],[Top100]]&lt;&gt;""),TRUE,FALSE)</f>
        <v>0</v>
      </c>
    </row>
    <row r="754" spans="1:13" hidden="1">
      <c r="A754">
        <v>504220</v>
      </c>
      <c r="C754" t="s">
        <v>11311</v>
      </c>
      <c r="D754" t="s">
        <v>11312</v>
      </c>
      <c r="E754" t="s">
        <v>9091</v>
      </c>
      <c r="F754" t="s">
        <v>9167</v>
      </c>
      <c r="G754">
        <v>10</v>
      </c>
      <c r="H754" t="s">
        <v>11313</v>
      </c>
      <c r="I754" t="s">
        <v>9245</v>
      </c>
      <c r="J754" t="s">
        <v>9095</v>
      </c>
      <c r="K754" t="str">
        <f>_xlfn.XLOOKUP(Table2[[#This Row],[Security Code]],Table1[BSE Code],Table1[CODE],"",0)</f>
        <v>BOM504220</v>
      </c>
      <c r="L754" t="str">
        <f>_xlfn.XLOOKUP(Table2[[#This Row],[Security Code]],Table3[Code],Table3[Code],"",0)</f>
        <v/>
      </c>
      <c r="M754" t="b">
        <f>IF(AND(Table2[[#This Row],[Quandl Code]]&lt;&gt;"",Table2[[#This Row],[Top100]]&lt;&gt;""),TRUE,FALSE)</f>
        <v>0</v>
      </c>
    </row>
    <row r="755" spans="1:13" hidden="1">
      <c r="A755">
        <v>504227</v>
      </c>
      <c r="C755" t="s">
        <v>11314</v>
      </c>
      <c r="D755" t="s">
        <v>11315</v>
      </c>
      <c r="E755" t="s">
        <v>9188</v>
      </c>
      <c r="F755" t="s">
        <v>9148</v>
      </c>
      <c r="G755">
        <v>10</v>
      </c>
      <c r="H755" t="s">
        <v>11316</v>
      </c>
      <c r="I755" t="s">
        <v>11317</v>
      </c>
      <c r="J755" t="s">
        <v>9095</v>
      </c>
      <c r="K755" t="str">
        <f>_xlfn.XLOOKUP(Table2[[#This Row],[Security Code]],Table1[BSE Code],Table1[CODE],"",0)</f>
        <v/>
      </c>
      <c r="L755" t="str">
        <f>_xlfn.XLOOKUP(Table2[[#This Row],[Security Code]],Table3[Code],Table3[Code],"",0)</f>
        <v/>
      </c>
      <c r="M755" t="b">
        <f>IF(AND(Table2[[#This Row],[Quandl Code]]&lt;&gt;"",Table2[[#This Row],[Top100]]&lt;&gt;""),TRUE,FALSE)</f>
        <v>0</v>
      </c>
    </row>
    <row r="756" spans="1:13" hidden="1">
      <c r="A756">
        <v>504240</v>
      </c>
      <c r="C756" t="s">
        <v>11318</v>
      </c>
      <c r="D756" t="s">
        <v>11319</v>
      </c>
      <c r="E756" t="s">
        <v>9091</v>
      </c>
      <c r="F756" t="s">
        <v>9120</v>
      </c>
      <c r="G756">
        <v>10</v>
      </c>
      <c r="H756" t="s">
        <v>11320</v>
      </c>
      <c r="I756" t="s">
        <v>9288</v>
      </c>
      <c r="J756" t="s">
        <v>9095</v>
      </c>
      <c r="K756" t="str">
        <f>_xlfn.XLOOKUP(Table2[[#This Row],[Security Code]],Table1[BSE Code],Table1[CODE],"",0)</f>
        <v>BOM504240</v>
      </c>
      <c r="L756" t="str">
        <f>_xlfn.XLOOKUP(Table2[[#This Row],[Security Code]],Table3[Code],Table3[Code],"",0)</f>
        <v/>
      </c>
      <c r="M756" t="b">
        <f>IF(AND(Table2[[#This Row],[Quandl Code]]&lt;&gt;"",Table2[[#This Row],[Top100]]&lt;&gt;""),TRUE,FALSE)</f>
        <v>0</v>
      </c>
    </row>
    <row r="757" spans="1:13" hidden="1">
      <c r="A757">
        <v>504243</v>
      </c>
      <c r="C757" t="s">
        <v>11321</v>
      </c>
      <c r="D757" t="s">
        <v>11322</v>
      </c>
      <c r="E757" t="s">
        <v>9103</v>
      </c>
      <c r="F757" t="s">
        <v>9214</v>
      </c>
      <c r="G757">
        <v>10</v>
      </c>
      <c r="H757" t="s">
        <v>9130</v>
      </c>
      <c r="I757" t="s">
        <v>9532</v>
      </c>
      <c r="J757" t="s">
        <v>9095</v>
      </c>
      <c r="K757" t="str">
        <f>_xlfn.XLOOKUP(Table2[[#This Row],[Security Code]],Table1[BSE Code],Table1[CODE],"",0)</f>
        <v/>
      </c>
      <c r="L757" t="str">
        <f>_xlfn.XLOOKUP(Table2[[#This Row],[Security Code]],Table3[Code],Table3[Code],"",0)</f>
        <v/>
      </c>
      <c r="M757" t="b">
        <f>IF(AND(Table2[[#This Row],[Quandl Code]]&lt;&gt;"",Table2[[#This Row],[Top100]]&lt;&gt;""),TRUE,FALSE)</f>
        <v>0</v>
      </c>
    </row>
    <row r="758" spans="1:13" hidden="1">
      <c r="A758">
        <v>504246</v>
      </c>
      <c r="C758" t="s">
        <v>11323</v>
      </c>
      <c r="D758" t="s">
        <v>11324</v>
      </c>
      <c r="E758" t="s">
        <v>9103</v>
      </c>
      <c r="F758" t="s">
        <v>9129</v>
      </c>
      <c r="G758">
        <v>10</v>
      </c>
      <c r="H758" t="s">
        <v>9130</v>
      </c>
      <c r="I758" t="s">
        <v>9105</v>
      </c>
      <c r="J758" t="s">
        <v>9095</v>
      </c>
      <c r="K758" t="str">
        <f>_xlfn.XLOOKUP(Table2[[#This Row],[Security Code]],Table1[BSE Code],Table1[CODE],"",0)</f>
        <v/>
      </c>
      <c r="L758" t="str">
        <f>_xlfn.XLOOKUP(Table2[[#This Row],[Security Code]],Table3[Code],Table3[Code],"",0)</f>
        <v/>
      </c>
      <c r="M758" t="b">
        <f>IF(AND(Table2[[#This Row],[Quandl Code]]&lt;&gt;"",Table2[[#This Row],[Top100]]&lt;&gt;""),TRUE,FALSE)</f>
        <v>0</v>
      </c>
    </row>
    <row r="759" spans="1:13" hidden="1">
      <c r="A759">
        <v>504250</v>
      </c>
      <c r="C759" t="s">
        <v>11325</v>
      </c>
      <c r="D759" t="s">
        <v>11326</v>
      </c>
      <c r="E759" t="s">
        <v>9103</v>
      </c>
      <c r="F759" t="s">
        <v>9092</v>
      </c>
      <c r="G759">
        <v>10</v>
      </c>
      <c r="H759" t="s">
        <v>11327</v>
      </c>
      <c r="I759" t="s">
        <v>9105</v>
      </c>
      <c r="J759" t="s">
        <v>9095</v>
      </c>
      <c r="K759" t="str">
        <f>_xlfn.XLOOKUP(Table2[[#This Row],[Security Code]],Table1[BSE Code],Table1[CODE],"",0)</f>
        <v/>
      </c>
      <c r="L759" t="str">
        <f>_xlfn.XLOOKUP(Table2[[#This Row],[Security Code]],Table3[Code],Table3[Code],"",0)</f>
        <v/>
      </c>
      <c r="M759" t="b">
        <f>IF(AND(Table2[[#This Row],[Quandl Code]]&lt;&gt;"",Table2[[#This Row],[Top100]]&lt;&gt;""),TRUE,FALSE)</f>
        <v>0</v>
      </c>
    </row>
    <row r="760" spans="1:13" hidden="1">
      <c r="A760">
        <v>504252</v>
      </c>
      <c r="C760" t="s">
        <v>11328</v>
      </c>
      <c r="D760" t="s">
        <v>11329</v>
      </c>
      <c r="E760" t="s">
        <v>9103</v>
      </c>
      <c r="F760" t="s">
        <v>9129</v>
      </c>
      <c r="G760">
        <v>10</v>
      </c>
      <c r="H760" t="s">
        <v>9130</v>
      </c>
      <c r="I760" t="s">
        <v>9105</v>
      </c>
      <c r="J760" t="s">
        <v>9095</v>
      </c>
      <c r="K760" t="str">
        <f>_xlfn.XLOOKUP(Table2[[#This Row],[Security Code]],Table1[BSE Code],Table1[CODE],"",0)</f>
        <v/>
      </c>
      <c r="L760" t="str">
        <f>_xlfn.XLOOKUP(Table2[[#This Row],[Security Code]],Table3[Code],Table3[Code],"",0)</f>
        <v/>
      </c>
      <c r="M760" t="b">
        <f>IF(AND(Table2[[#This Row],[Quandl Code]]&lt;&gt;"",Table2[[#This Row],[Top100]]&lt;&gt;""),TRUE,FALSE)</f>
        <v>0</v>
      </c>
    </row>
    <row r="761" spans="1:13" hidden="1">
      <c r="A761">
        <v>504256</v>
      </c>
      <c r="C761" t="s">
        <v>11330</v>
      </c>
      <c r="D761" t="s">
        <v>11331</v>
      </c>
      <c r="E761" t="s">
        <v>9188</v>
      </c>
      <c r="F761" t="s">
        <v>9214</v>
      </c>
      <c r="G761">
        <v>10</v>
      </c>
      <c r="H761" t="s">
        <v>11332</v>
      </c>
      <c r="I761" t="s">
        <v>11259</v>
      </c>
      <c r="J761" t="s">
        <v>9095</v>
      </c>
      <c r="K761" t="str">
        <f>_xlfn.XLOOKUP(Table2[[#This Row],[Security Code]],Table1[BSE Code],Table1[CODE],"",0)</f>
        <v>BOM504256</v>
      </c>
      <c r="L761" t="str">
        <f>_xlfn.XLOOKUP(Table2[[#This Row],[Security Code]],Table3[Code],Table3[Code],"",0)</f>
        <v/>
      </c>
      <c r="M761" t="b">
        <f>IF(AND(Table2[[#This Row],[Quandl Code]]&lt;&gt;"",Table2[[#This Row],[Top100]]&lt;&gt;""),TRUE,FALSE)</f>
        <v>0</v>
      </c>
    </row>
    <row r="762" spans="1:13" hidden="1">
      <c r="A762">
        <v>504258</v>
      </c>
      <c r="C762" t="s">
        <v>11333</v>
      </c>
      <c r="D762" t="s">
        <v>11334</v>
      </c>
      <c r="E762" t="s">
        <v>9091</v>
      </c>
      <c r="F762" t="s">
        <v>9120</v>
      </c>
      <c r="G762">
        <v>10</v>
      </c>
      <c r="H762" t="s">
        <v>11335</v>
      </c>
      <c r="I762" t="s">
        <v>9288</v>
      </c>
      <c r="J762" t="s">
        <v>9095</v>
      </c>
      <c r="K762" t="str">
        <f>_xlfn.XLOOKUP(Table2[[#This Row],[Security Code]],Table1[BSE Code],Table1[CODE],"",0)</f>
        <v>BOM504258</v>
      </c>
      <c r="L762" t="str">
        <f>_xlfn.XLOOKUP(Table2[[#This Row],[Security Code]],Table3[Code],Table3[Code],"",0)</f>
        <v/>
      </c>
      <c r="M762" t="b">
        <f>IF(AND(Table2[[#This Row],[Quandl Code]]&lt;&gt;"",Table2[[#This Row],[Top100]]&lt;&gt;""),TRUE,FALSE)</f>
        <v>0</v>
      </c>
    </row>
    <row r="763" spans="1:13" hidden="1">
      <c r="A763">
        <v>504269</v>
      </c>
      <c r="C763" t="s">
        <v>11336</v>
      </c>
      <c r="D763" t="s">
        <v>11337</v>
      </c>
      <c r="E763" t="s">
        <v>9188</v>
      </c>
      <c r="F763" t="s">
        <v>9129</v>
      </c>
      <c r="G763">
        <v>10</v>
      </c>
      <c r="H763" t="s">
        <v>11338</v>
      </c>
      <c r="I763" t="s">
        <v>9193</v>
      </c>
      <c r="J763" t="s">
        <v>9095</v>
      </c>
      <c r="K763" t="str">
        <f>_xlfn.XLOOKUP(Table2[[#This Row],[Security Code]],Table1[BSE Code],Table1[CODE],"",0)</f>
        <v>BOM504269</v>
      </c>
      <c r="L763" t="str">
        <f>_xlfn.XLOOKUP(Table2[[#This Row],[Security Code]],Table3[Code],Table3[Code],"",0)</f>
        <v/>
      </c>
      <c r="M763" t="b">
        <f>IF(AND(Table2[[#This Row],[Quandl Code]]&lt;&gt;"",Table2[[#This Row],[Top100]]&lt;&gt;""),TRUE,FALSE)</f>
        <v>0</v>
      </c>
    </row>
    <row r="764" spans="1:13" hidden="1">
      <c r="A764">
        <v>504273</v>
      </c>
      <c r="C764" t="s">
        <v>11339</v>
      </c>
      <c r="D764" t="s">
        <v>11340</v>
      </c>
      <c r="E764" t="s">
        <v>9091</v>
      </c>
      <c r="F764" t="s">
        <v>9120</v>
      </c>
      <c r="G764">
        <v>10</v>
      </c>
      <c r="H764" t="s">
        <v>11341</v>
      </c>
      <c r="I764" t="s">
        <v>9182</v>
      </c>
      <c r="J764" t="s">
        <v>9095</v>
      </c>
      <c r="K764" t="str">
        <f>_xlfn.XLOOKUP(Table2[[#This Row],[Security Code]],Table1[BSE Code],Table1[CODE],"",0)</f>
        <v>BOM504273</v>
      </c>
      <c r="L764" t="str">
        <f>_xlfn.XLOOKUP(Table2[[#This Row],[Security Code]],Table3[Code],Table3[Code],"",0)</f>
        <v/>
      </c>
      <c r="M764" t="b">
        <f>IF(AND(Table2[[#This Row],[Quandl Code]]&lt;&gt;"",Table2[[#This Row],[Top100]]&lt;&gt;""),TRUE,FALSE)</f>
        <v>0</v>
      </c>
    </row>
    <row r="765" spans="1:13" hidden="1">
      <c r="A765">
        <v>504274</v>
      </c>
      <c r="C765" t="s">
        <v>11342</v>
      </c>
      <c r="D765" t="s">
        <v>11343</v>
      </c>
      <c r="E765" t="s">
        <v>9103</v>
      </c>
      <c r="F765" t="s">
        <v>9129</v>
      </c>
      <c r="G765">
        <v>10</v>
      </c>
      <c r="H765" t="s">
        <v>9130</v>
      </c>
      <c r="I765" t="s">
        <v>9105</v>
      </c>
      <c r="J765" t="s">
        <v>9095</v>
      </c>
      <c r="K765" t="str">
        <f>_xlfn.XLOOKUP(Table2[[#This Row],[Security Code]],Table1[BSE Code],Table1[CODE],"",0)</f>
        <v/>
      </c>
      <c r="L765" t="str">
        <f>_xlfn.XLOOKUP(Table2[[#This Row],[Security Code]],Table3[Code],Table3[Code],"",0)</f>
        <v/>
      </c>
      <c r="M765" t="b">
        <f>IF(AND(Table2[[#This Row],[Quandl Code]]&lt;&gt;"",Table2[[#This Row],[Top100]]&lt;&gt;""),TRUE,FALSE)</f>
        <v>0</v>
      </c>
    </row>
    <row r="766" spans="1:13" hidden="1">
      <c r="A766">
        <v>504278</v>
      </c>
      <c r="C766" t="s">
        <v>11344</v>
      </c>
      <c r="D766" t="s">
        <v>11345</v>
      </c>
      <c r="E766" t="s">
        <v>9103</v>
      </c>
      <c r="F766" t="s">
        <v>9092</v>
      </c>
      <c r="G766">
        <v>10</v>
      </c>
      <c r="H766" t="s">
        <v>11346</v>
      </c>
      <c r="I766" t="s">
        <v>9105</v>
      </c>
      <c r="J766" t="s">
        <v>9095</v>
      </c>
      <c r="K766" t="str">
        <f>_xlfn.XLOOKUP(Table2[[#This Row],[Security Code]],Table1[BSE Code],Table1[CODE],"",0)</f>
        <v/>
      </c>
      <c r="L766" t="str">
        <f>_xlfn.XLOOKUP(Table2[[#This Row],[Security Code]],Table3[Code],Table3[Code],"",0)</f>
        <v/>
      </c>
      <c r="M766" t="b">
        <f>IF(AND(Table2[[#This Row],[Quandl Code]]&lt;&gt;"",Table2[[#This Row],[Top100]]&lt;&gt;""),TRUE,FALSE)</f>
        <v>0</v>
      </c>
    </row>
    <row r="767" spans="1:13" hidden="1">
      <c r="A767">
        <v>504286</v>
      </c>
      <c r="C767" t="s">
        <v>11347</v>
      </c>
      <c r="D767" t="s">
        <v>11348</v>
      </c>
      <c r="E767" t="s">
        <v>9091</v>
      </c>
      <c r="F767" t="s">
        <v>9092</v>
      </c>
      <c r="G767">
        <v>10</v>
      </c>
      <c r="H767" t="s">
        <v>11349</v>
      </c>
      <c r="I767" t="s">
        <v>9288</v>
      </c>
      <c r="J767" t="s">
        <v>9095</v>
      </c>
      <c r="K767" t="str">
        <f>_xlfn.XLOOKUP(Table2[[#This Row],[Security Code]],Table1[BSE Code],Table1[CODE],"",0)</f>
        <v>BOM504286</v>
      </c>
      <c r="L767" t="str">
        <f>_xlfn.XLOOKUP(Table2[[#This Row],[Security Code]],Table3[Code],Table3[Code],"",0)</f>
        <v/>
      </c>
      <c r="M767" t="b">
        <f>IF(AND(Table2[[#This Row],[Quandl Code]]&lt;&gt;"",Table2[[#This Row],[Top100]]&lt;&gt;""),TRUE,FALSE)</f>
        <v>0</v>
      </c>
    </row>
    <row r="768" spans="1:13" hidden="1">
      <c r="A768">
        <v>504288</v>
      </c>
      <c r="C768" t="s">
        <v>11350</v>
      </c>
      <c r="D768" t="s">
        <v>11351</v>
      </c>
      <c r="E768" t="s">
        <v>9103</v>
      </c>
      <c r="F768" t="s">
        <v>9167</v>
      </c>
      <c r="G768">
        <v>10</v>
      </c>
      <c r="H768" t="s">
        <v>11352</v>
      </c>
      <c r="I768" t="s">
        <v>9193</v>
      </c>
      <c r="J768" t="s">
        <v>9095</v>
      </c>
      <c r="K768" t="str">
        <f>_xlfn.XLOOKUP(Table2[[#This Row],[Security Code]],Table1[BSE Code],Table1[CODE],"",0)</f>
        <v>BOM504288</v>
      </c>
      <c r="L768" t="str">
        <f>_xlfn.XLOOKUP(Table2[[#This Row],[Security Code]],Table3[Code],Table3[Code],"",0)</f>
        <v/>
      </c>
      <c r="M768" t="b">
        <f>IF(AND(Table2[[#This Row],[Quandl Code]]&lt;&gt;"",Table2[[#This Row],[Top100]]&lt;&gt;""),TRUE,FALSE)</f>
        <v>0</v>
      </c>
    </row>
    <row r="769" spans="1:13" hidden="1">
      <c r="A769">
        <v>504290</v>
      </c>
      <c r="C769" t="s">
        <v>11353</v>
      </c>
      <c r="D769" t="s">
        <v>11354</v>
      </c>
      <c r="E769" t="s">
        <v>9103</v>
      </c>
      <c r="F769" t="s">
        <v>9092</v>
      </c>
      <c r="G769">
        <v>10</v>
      </c>
      <c r="H769" t="s">
        <v>11355</v>
      </c>
      <c r="I769" t="s">
        <v>9105</v>
      </c>
      <c r="J769" t="s">
        <v>9095</v>
      </c>
      <c r="K769" t="str">
        <f>_xlfn.XLOOKUP(Table2[[#This Row],[Security Code]],Table1[BSE Code],Table1[CODE],"",0)</f>
        <v/>
      </c>
      <c r="L769" t="str">
        <f>_xlfn.XLOOKUP(Table2[[#This Row],[Security Code]],Table3[Code],Table3[Code],"",0)</f>
        <v/>
      </c>
      <c r="M769" t="b">
        <f>IF(AND(Table2[[#This Row],[Quandl Code]]&lt;&gt;"",Table2[[#This Row],[Top100]]&lt;&gt;""),TRUE,FALSE)</f>
        <v>0</v>
      </c>
    </row>
    <row r="770" spans="1:13" hidden="1">
      <c r="A770">
        <v>504295</v>
      </c>
      <c r="C770" t="s">
        <v>11356</v>
      </c>
      <c r="D770" t="s">
        <v>11357</v>
      </c>
      <c r="E770" t="s">
        <v>9103</v>
      </c>
      <c r="F770" t="s">
        <v>9129</v>
      </c>
      <c r="G770">
        <v>10</v>
      </c>
      <c r="H770" t="s">
        <v>9130</v>
      </c>
      <c r="I770" t="s">
        <v>9105</v>
      </c>
      <c r="J770" t="s">
        <v>9095</v>
      </c>
      <c r="K770" t="str">
        <f>_xlfn.XLOOKUP(Table2[[#This Row],[Security Code]],Table1[BSE Code],Table1[CODE],"",0)</f>
        <v/>
      </c>
      <c r="L770" t="str">
        <f>_xlfn.XLOOKUP(Table2[[#This Row],[Security Code]],Table3[Code],Table3[Code],"",0)</f>
        <v/>
      </c>
      <c r="M770" t="b">
        <f>IF(AND(Table2[[#This Row],[Quandl Code]]&lt;&gt;"",Table2[[#This Row],[Top100]]&lt;&gt;""),TRUE,FALSE)</f>
        <v>0</v>
      </c>
    </row>
    <row r="771" spans="1:13" hidden="1">
      <c r="A771">
        <v>504335</v>
      </c>
      <c r="C771" t="s">
        <v>11358</v>
      </c>
      <c r="D771" t="s">
        <v>11359</v>
      </c>
      <c r="E771" t="s">
        <v>9091</v>
      </c>
      <c r="F771" t="s">
        <v>9120</v>
      </c>
      <c r="G771">
        <v>1</v>
      </c>
      <c r="H771" t="s">
        <v>11360</v>
      </c>
      <c r="I771" t="s">
        <v>9532</v>
      </c>
      <c r="J771" t="s">
        <v>9095</v>
      </c>
      <c r="K771" t="str">
        <f>_xlfn.XLOOKUP(Table2[[#This Row],[Security Code]],Table1[BSE Code],Table1[CODE],"",0)</f>
        <v>BOM504335</v>
      </c>
      <c r="L771" t="str">
        <f>_xlfn.XLOOKUP(Table2[[#This Row],[Security Code]],Table3[Code],Table3[Code],"",0)</f>
        <v/>
      </c>
      <c r="M771" t="b">
        <f>IF(AND(Table2[[#This Row],[Quandl Code]]&lt;&gt;"",Table2[[#This Row],[Top100]]&lt;&gt;""),TRUE,FALSE)</f>
        <v>0</v>
      </c>
    </row>
    <row r="772" spans="1:13" hidden="1">
      <c r="A772">
        <v>504336</v>
      </c>
      <c r="C772" t="s">
        <v>11361</v>
      </c>
      <c r="D772" t="s">
        <v>11362</v>
      </c>
      <c r="E772" t="s">
        <v>9188</v>
      </c>
      <c r="F772" t="s">
        <v>9148</v>
      </c>
      <c r="G772">
        <v>1</v>
      </c>
      <c r="H772" t="s">
        <v>11363</v>
      </c>
      <c r="I772" t="s">
        <v>9532</v>
      </c>
      <c r="J772" t="s">
        <v>9095</v>
      </c>
      <c r="K772" t="str">
        <f>_xlfn.XLOOKUP(Table2[[#This Row],[Security Code]],Table1[BSE Code],Table1[CODE],"",0)</f>
        <v>BOM504336</v>
      </c>
      <c r="L772" t="str">
        <f>_xlfn.XLOOKUP(Table2[[#This Row],[Security Code]],Table3[Code],Table3[Code],"",0)</f>
        <v/>
      </c>
      <c r="M772" t="b">
        <f>IF(AND(Table2[[#This Row],[Quandl Code]]&lt;&gt;"",Table2[[#This Row],[Top100]]&lt;&gt;""),TRUE,FALSE)</f>
        <v>0</v>
      </c>
    </row>
    <row r="773" spans="1:13" hidden="1">
      <c r="A773">
        <v>504338</v>
      </c>
      <c r="C773" t="s">
        <v>11364</v>
      </c>
      <c r="D773" t="s">
        <v>11365</v>
      </c>
      <c r="E773" t="s">
        <v>9103</v>
      </c>
      <c r="F773" t="s">
        <v>9129</v>
      </c>
      <c r="G773">
        <v>10</v>
      </c>
      <c r="H773" t="s">
        <v>9130</v>
      </c>
      <c r="I773" t="s">
        <v>9105</v>
      </c>
      <c r="J773" t="s">
        <v>9095</v>
      </c>
      <c r="K773" t="str">
        <f>_xlfn.XLOOKUP(Table2[[#This Row],[Security Code]],Table1[BSE Code],Table1[CODE],"",0)</f>
        <v/>
      </c>
      <c r="L773" t="str">
        <f>_xlfn.XLOOKUP(Table2[[#This Row],[Security Code]],Table3[Code],Table3[Code],"",0)</f>
        <v/>
      </c>
      <c r="M773" t="b">
        <f>IF(AND(Table2[[#This Row],[Quandl Code]]&lt;&gt;"",Table2[[#This Row],[Top100]]&lt;&gt;""),TRUE,FALSE)</f>
        <v>0</v>
      </c>
    </row>
    <row r="774" spans="1:13" hidden="1">
      <c r="A774">
        <v>504340</v>
      </c>
      <c r="C774" t="s">
        <v>11366</v>
      </c>
      <c r="D774" t="s">
        <v>11367</v>
      </c>
      <c r="E774" t="s">
        <v>9091</v>
      </c>
      <c r="F774" t="s">
        <v>9120</v>
      </c>
      <c r="G774">
        <v>10</v>
      </c>
      <c r="H774" t="s">
        <v>11368</v>
      </c>
      <c r="I774" t="s">
        <v>9311</v>
      </c>
      <c r="J774" t="s">
        <v>9095</v>
      </c>
      <c r="K774" t="str">
        <f>_xlfn.XLOOKUP(Table2[[#This Row],[Security Code]],Table1[BSE Code],Table1[CODE],"",0)</f>
        <v>BOM504340</v>
      </c>
      <c r="L774" t="str">
        <f>_xlfn.XLOOKUP(Table2[[#This Row],[Security Code]],Table3[Code],Table3[Code],"",0)</f>
        <v/>
      </c>
      <c r="M774" t="b">
        <f>IF(AND(Table2[[#This Row],[Quandl Code]]&lt;&gt;"",Table2[[#This Row],[Top100]]&lt;&gt;""),TRUE,FALSE)</f>
        <v>0</v>
      </c>
    </row>
    <row r="775" spans="1:13" hidden="1">
      <c r="A775">
        <v>504341</v>
      </c>
      <c r="C775" t="s">
        <v>11369</v>
      </c>
      <c r="D775" t="s">
        <v>11370</v>
      </c>
      <c r="E775" t="s">
        <v>9091</v>
      </c>
      <c r="F775" t="s">
        <v>9120</v>
      </c>
      <c r="G775">
        <v>10</v>
      </c>
      <c r="H775" t="s">
        <v>11371</v>
      </c>
      <c r="I775" t="s">
        <v>9311</v>
      </c>
      <c r="J775" t="s">
        <v>9095</v>
      </c>
      <c r="K775" t="str">
        <f>_xlfn.XLOOKUP(Table2[[#This Row],[Security Code]],Table1[BSE Code],Table1[CODE],"",0)</f>
        <v>BOM504341</v>
      </c>
      <c r="L775" t="str">
        <f>_xlfn.XLOOKUP(Table2[[#This Row],[Security Code]],Table3[Code],Table3[Code],"",0)</f>
        <v/>
      </c>
      <c r="M775" t="b">
        <f>IF(AND(Table2[[#This Row],[Quandl Code]]&lt;&gt;"",Table2[[#This Row],[Top100]]&lt;&gt;""),TRUE,FALSE)</f>
        <v>0</v>
      </c>
    </row>
    <row r="776" spans="1:13" hidden="1">
      <c r="A776">
        <v>504343</v>
      </c>
      <c r="C776" t="s">
        <v>11372</v>
      </c>
      <c r="D776" t="s">
        <v>11373</v>
      </c>
      <c r="E776" t="s">
        <v>9103</v>
      </c>
      <c r="F776" t="s">
        <v>9129</v>
      </c>
      <c r="G776">
        <v>10</v>
      </c>
      <c r="H776" t="s">
        <v>9130</v>
      </c>
      <c r="I776" t="s">
        <v>9532</v>
      </c>
      <c r="J776" t="s">
        <v>9095</v>
      </c>
      <c r="K776" t="str">
        <f>_xlfn.XLOOKUP(Table2[[#This Row],[Security Code]],Table1[BSE Code],Table1[CODE],"",0)</f>
        <v/>
      </c>
      <c r="L776" t="str">
        <f>_xlfn.XLOOKUP(Table2[[#This Row],[Security Code]],Table3[Code],Table3[Code],"",0)</f>
        <v/>
      </c>
      <c r="M776" t="b">
        <f>IF(AND(Table2[[#This Row],[Quandl Code]]&lt;&gt;"",Table2[[#This Row],[Top100]]&lt;&gt;""),TRUE,FALSE)</f>
        <v>0</v>
      </c>
    </row>
    <row r="777" spans="1:13" hidden="1">
      <c r="A777">
        <v>504345</v>
      </c>
      <c r="C777" t="s">
        <v>11374</v>
      </c>
      <c r="D777" t="s">
        <v>11375</v>
      </c>
      <c r="E777" t="s">
        <v>9188</v>
      </c>
      <c r="F777" t="s">
        <v>9120</v>
      </c>
      <c r="G777">
        <v>1</v>
      </c>
      <c r="H777" t="s">
        <v>11376</v>
      </c>
      <c r="I777" t="s">
        <v>9142</v>
      </c>
      <c r="J777" t="s">
        <v>9095</v>
      </c>
      <c r="K777" t="str">
        <f>_xlfn.XLOOKUP(Table2[[#This Row],[Security Code]],Table1[BSE Code],Table1[CODE],"",0)</f>
        <v>BOM504345</v>
      </c>
      <c r="L777" t="str">
        <f>_xlfn.XLOOKUP(Table2[[#This Row],[Security Code]],Table3[Code],Table3[Code],"",0)</f>
        <v/>
      </c>
      <c r="M777" t="b">
        <f>IF(AND(Table2[[#This Row],[Quandl Code]]&lt;&gt;"",Table2[[#This Row],[Top100]]&lt;&gt;""),TRUE,FALSE)</f>
        <v>0</v>
      </c>
    </row>
    <row r="778" spans="1:13" hidden="1">
      <c r="A778">
        <v>504346</v>
      </c>
      <c r="C778" t="s">
        <v>11377</v>
      </c>
      <c r="D778" t="s">
        <v>11378</v>
      </c>
      <c r="E778" t="s">
        <v>9091</v>
      </c>
      <c r="F778" t="s">
        <v>9214</v>
      </c>
      <c r="G778">
        <v>10</v>
      </c>
      <c r="H778" t="s">
        <v>11379</v>
      </c>
      <c r="I778" t="s">
        <v>9311</v>
      </c>
      <c r="J778" t="s">
        <v>9095</v>
      </c>
      <c r="K778" t="str">
        <f>_xlfn.XLOOKUP(Table2[[#This Row],[Security Code]],Table1[BSE Code],Table1[CODE],"",0)</f>
        <v>BOM504346</v>
      </c>
      <c r="L778" t="str">
        <f>_xlfn.XLOOKUP(Table2[[#This Row],[Security Code]],Table3[Code],Table3[Code],"",0)</f>
        <v/>
      </c>
      <c r="M778" t="b">
        <f>IF(AND(Table2[[#This Row],[Quandl Code]]&lt;&gt;"",Table2[[#This Row],[Top100]]&lt;&gt;""),TRUE,FALSE)</f>
        <v>0</v>
      </c>
    </row>
    <row r="779" spans="1:13" hidden="1">
      <c r="A779">
        <v>504351</v>
      </c>
      <c r="C779" t="s">
        <v>11380</v>
      </c>
      <c r="D779" t="s">
        <v>11381</v>
      </c>
      <c r="E779" t="s">
        <v>9091</v>
      </c>
      <c r="F779" t="s">
        <v>9120</v>
      </c>
      <c r="G779">
        <v>1</v>
      </c>
      <c r="H779" t="s">
        <v>11382</v>
      </c>
      <c r="I779" t="s">
        <v>9716</v>
      </c>
      <c r="J779" t="s">
        <v>9095</v>
      </c>
      <c r="K779" t="str">
        <f>_xlfn.XLOOKUP(Table2[[#This Row],[Security Code]],Table1[BSE Code],Table1[CODE],"",0)</f>
        <v>BOM504351</v>
      </c>
      <c r="L779" t="str">
        <f>_xlfn.XLOOKUP(Table2[[#This Row],[Security Code]],Table3[Code],Table3[Code],"",0)</f>
        <v/>
      </c>
      <c r="M779" t="b">
        <f>IF(AND(Table2[[#This Row],[Quandl Code]]&lt;&gt;"",Table2[[#This Row],[Top100]]&lt;&gt;""),TRUE,FALSE)</f>
        <v>0</v>
      </c>
    </row>
    <row r="780" spans="1:13" hidden="1">
      <c r="A780">
        <v>504353</v>
      </c>
      <c r="C780" t="s">
        <v>11383</v>
      </c>
      <c r="D780" t="s">
        <v>11384</v>
      </c>
      <c r="E780" t="s">
        <v>9103</v>
      </c>
      <c r="F780" t="s">
        <v>9167</v>
      </c>
      <c r="G780">
        <v>10</v>
      </c>
      <c r="H780" t="s">
        <v>11385</v>
      </c>
      <c r="I780" t="s">
        <v>9532</v>
      </c>
      <c r="J780" t="s">
        <v>9095</v>
      </c>
      <c r="K780" t="str">
        <f>_xlfn.XLOOKUP(Table2[[#This Row],[Security Code]],Table1[BSE Code],Table1[CODE],"",0)</f>
        <v>BOM504353</v>
      </c>
      <c r="L780" t="str">
        <f>_xlfn.XLOOKUP(Table2[[#This Row],[Security Code]],Table3[Code],Table3[Code],"",0)</f>
        <v/>
      </c>
      <c r="M780" t="b">
        <f>IF(AND(Table2[[#This Row],[Quandl Code]]&lt;&gt;"",Table2[[#This Row],[Top100]]&lt;&gt;""),TRUE,FALSE)</f>
        <v>0</v>
      </c>
    </row>
    <row r="781" spans="1:13" hidden="1">
      <c r="A781">
        <v>504356</v>
      </c>
      <c r="C781" t="s">
        <v>11386</v>
      </c>
      <c r="D781" t="s">
        <v>11387</v>
      </c>
      <c r="E781" t="s">
        <v>9091</v>
      </c>
      <c r="F781" t="s">
        <v>9148</v>
      </c>
      <c r="G781">
        <v>10</v>
      </c>
      <c r="H781" t="s">
        <v>11388</v>
      </c>
      <c r="I781" t="s">
        <v>9989</v>
      </c>
      <c r="J781" t="s">
        <v>9095</v>
      </c>
      <c r="K781" t="str">
        <f>_xlfn.XLOOKUP(Table2[[#This Row],[Security Code]],Table1[BSE Code],Table1[CODE],"",0)</f>
        <v>BOM504356</v>
      </c>
      <c r="L781" t="str">
        <f>_xlfn.XLOOKUP(Table2[[#This Row],[Security Code]],Table3[Code],Table3[Code],"",0)</f>
        <v/>
      </c>
      <c r="M781" t="b">
        <f>IF(AND(Table2[[#This Row],[Quandl Code]]&lt;&gt;"",Table2[[#This Row],[Top100]]&lt;&gt;""),TRUE,FALSE)</f>
        <v>0</v>
      </c>
    </row>
    <row r="782" spans="1:13" hidden="1">
      <c r="A782">
        <v>504358</v>
      </c>
      <c r="C782" t="s">
        <v>11389</v>
      </c>
      <c r="D782" t="s">
        <v>11390</v>
      </c>
      <c r="E782" t="s">
        <v>9188</v>
      </c>
      <c r="F782" t="s">
        <v>9120</v>
      </c>
      <c r="G782">
        <v>10</v>
      </c>
      <c r="H782" t="s">
        <v>11391</v>
      </c>
      <c r="I782" t="s">
        <v>9989</v>
      </c>
      <c r="J782" t="s">
        <v>9095</v>
      </c>
      <c r="K782" t="str">
        <f>_xlfn.XLOOKUP(Table2[[#This Row],[Security Code]],Table1[BSE Code],Table1[CODE],"",0)</f>
        <v>BOM504358</v>
      </c>
      <c r="L782" t="str">
        <f>_xlfn.XLOOKUP(Table2[[#This Row],[Security Code]],Table3[Code],Table3[Code],"",0)</f>
        <v/>
      </c>
      <c r="M782" t="b">
        <f>IF(AND(Table2[[#This Row],[Quandl Code]]&lt;&gt;"",Table2[[#This Row],[Top100]]&lt;&gt;""),TRUE,FALSE)</f>
        <v>0</v>
      </c>
    </row>
    <row r="783" spans="1:13" hidden="1">
      <c r="A783">
        <v>504360</v>
      </c>
      <c r="C783" t="s">
        <v>11392</v>
      </c>
      <c r="D783" t="s">
        <v>11393</v>
      </c>
      <c r="E783" t="s">
        <v>9091</v>
      </c>
      <c r="F783" t="s">
        <v>9148</v>
      </c>
      <c r="G783">
        <v>10</v>
      </c>
      <c r="H783" t="s">
        <v>11394</v>
      </c>
      <c r="I783" t="s">
        <v>9532</v>
      </c>
      <c r="J783" t="s">
        <v>9095</v>
      </c>
      <c r="K783" t="str">
        <f>_xlfn.XLOOKUP(Table2[[#This Row],[Security Code]],Table1[BSE Code],Table1[CODE],"",0)</f>
        <v>BOM504360</v>
      </c>
      <c r="L783" t="str">
        <f>_xlfn.XLOOKUP(Table2[[#This Row],[Security Code]],Table3[Code],Table3[Code],"",0)</f>
        <v/>
      </c>
      <c r="M783" t="b">
        <f>IF(AND(Table2[[#This Row],[Quandl Code]]&lt;&gt;"",Table2[[#This Row],[Top100]]&lt;&gt;""),TRUE,FALSE)</f>
        <v>0</v>
      </c>
    </row>
    <row r="784" spans="1:13" hidden="1">
      <c r="A784">
        <v>504362</v>
      </c>
      <c r="C784" t="s">
        <v>11395</v>
      </c>
      <c r="D784" t="s">
        <v>11396</v>
      </c>
      <c r="E784" t="s">
        <v>9188</v>
      </c>
      <c r="F784" t="s">
        <v>9214</v>
      </c>
      <c r="G784">
        <v>10</v>
      </c>
      <c r="H784" t="s">
        <v>11397</v>
      </c>
      <c r="I784" t="s">
        <v>9989</v>
      </c>
      <c r="J784" t="s">
        <v>9095</v>
      </c>
      <c r="K784" t="str">
        <f>_xlfn.XLOOKUP(Table2[[#This Row],[Security Code]],Table1[BSE Code],Table1[CODE],"",0)</f>
        <v/>
      </c>
      <c r="L784" t="str">
        <f>_xlfn.XLOOKUP(Table2[[#This Row],[Security Code]],Table3[Code],Table3[Code],"",0)</f>
        <v/>
      </c>
      <c r="M784" t="b">
        <f>IF(AND(Table2[[#This Row],[Quandl Code]]&lt;&gt;"",Table2[[#This Row],[Top100]]&lt;&gt;""),TRUE,FALSE)</f>
        <v>0</v>
      </c>
    </row>
    <row r="785" spans="1:13" hidden="1">
      <c r="A785">
        <v>504365</v>
      </c>
      <c r="C785" t="s">
        <v>11398</v>
      </c>
      <c r="D785" t="s">
        <v>11399</v>
      </c>
      <c r="E785" t="s">
        <v>9091</v>
      </c>
      <c r="F785" t="s">
        <v>9214</v>
      </c>
      <c r="G785">
        <v>10</v>
      </c>
      <c r="H785" t="s">
        <v>11400</v>
      </c>
      <c r="I785" t="s">
        <v>9311</v>
      </c>
      <c r="J785" t="s">
        <v>9095</v>
      </c>
      <c r="K785" t="str">
        <f>_xlfn.XLOOKUP(Table2[[#This Row],[Security Code]],Table1[BSE Code],Table1[CODE],"",0)</f>
        <v>BOM504365</v>
      </c>
      <c r="L785" t="str">
        <f>_xlfn.XLOOKUP(Table2[[#This Row],[Security Code]],Table3[Code],Table3[Code],"",0)</f>
        <v/>
      </c>
      <c r="M785" t="b">
        <f>IF(AND(Table2[[#This Row],[Quandl Code]]&lt;&gt;"",Table2[[#This Row],[Top100]]&lt;&gt;""),TRUE,FALSE)</f>
        <v>0</v>
      </c>
    </row>
    <row r="786" spans="1:13" hidden="1">
      <c r="A786">
        <v>504367</v>
      </c>
      <c r="C786" t="s">
        <v>11401</v>
      </c>
      <c r="D786" t="s">
        <v>11402</v>
      </c>
      <c r="E786" t="s">
        <v>9103</v>
      </c>
      <c r="F786" t="s">
        <v>9129</v>
      </c>
      <c r="G786">
        <v>10</v>
      </c>
      <c r="H786" t="s">
        <v>11403</v>
      </c>
      <c r="I786" t="s">
        <v>9989</v>
      </c>
      <c r="J786" t="s">
        <v>9095</v>
      </c>
      <c r="K786" t="str">
        <f>_xlfn.XLOOKUP(Table2[[#This Row],[Security Code]],Table1[BSE Code],Table1[CODE],"",0)</f>
        <v>BOM504367</v>
      </c>
      <c r="L786" t="str">
        <f>_xlfn.XLOOKUP(Table2[[#This Row],[Security Code]],Table3[Code],Table3[Code],"",0)</f>
        <v/>
      </c>
      <c r="M786" t="b">
        <f>IF(AND(Table2[[#This Row],[Quandl Code]]&lt;&gt;"",Table2[[#This Row],[Top100]]&lt;&gt;""),TRUE,FALSE)</f>
        <v>0</v>
      </c>
    </row>
    <row r="787" spans="1:13" hidden="1">
      <c r="A787">
        <v>504369</v>
      </c>
      <c r="C787" t="s">
        <v>11404</v>
      </c>
      <c r="D787" t="s">
        <v>11405</v>
      </c>
      <c r="E787" t="s">
        <v>9188</v>
      </c>
      <c r="F787" t="s">
        <v>9129</v>
      </c>
      <c r="G787">
        <v>1</v>
      </c>
      <c r="H787" t="s">
        <v>11406</v>
      </c>
      <c r="I787" t="s">
        <v>9532</v>
      </c>
      <c r="J787" t="s">
        <v>9095</v>
      </c>
      <c r="K787" t="str">
        <f>_xlfn.XLOOKUP(Table2[[#This Row],[Security Code]],Table1[BSE Code],Table1[CODE],"",0)</f>
        <v>BOM504369</v>
      </c>
      <c r="L787" t="str">
        <f>_xlfn.XLOOKUP(Table2[[#This Row],[Security Code]],Table3[Code],Table3[Code],"",0)</f>
        <v/>
      </c>
      <c r="M787" t="b">
        <f>IF(AND(Table2[[#This Row],[Quandl Code]]&lt;&gt;"",Table2[[#This Row],[Top100]]&lt;&gt;""),TRUE,FALSE)</f>
        <v>0</v>
      </c>
    </row>
    <row r="788" spans="1:13" hidden="1">
      <c r="A788">
        <v>504373</v>
      </c>
      <c r="C788" t="s">
        <v>11407</v>
      </c>
      <c r="D788" t="s">
        <v>11408</v>
      </c>
      <c r="E788" t="s">
        <v>9103</v>
      </c>
      <c r="F788" t="s">
        <v>9129</v>
      </c>
      <c r="G788">
        <v>10</v>
      </c>
      <c r="H788" t="s">
        <v>9130</v>
      </c>
      <c r="I788" t="s">
        <v>9105</v>
      </c>
      <c r="J788" t="s">
        <v>9095</v>
      </c>
      <c r="K788" t="str">
        <f>_xlfn.XLOOKUP(Table2[[#This Row],[Security Code]],Table1[BSE Code],Table1[CODE],"",0)</f>
        <v/>
      </c>
      <c r="L788" t="str">
        <f>_xlfn.XLOOKUP(Table2[[#This Row],[Security Code]],Table3[Code],Table3[Code],"",0)</f>
        <v/>
      </c>
      <c r="M788" t="b">
        <f>IF(AND(Table2[[#This Row],[Quandl Code]]&lt;&gt;"",Table2[[#This Row],[Top100]]&lt;&gt;""),TRUE,FALSE)</f>
        <v>0</v>
      </c>
    </row>
    <row r="789" spans="1:13" hidden="1">
      <c r="A789">
        <v>504375</v>
      </c>
      <c r="C789" t="s">
        <v>11409</v>
      </c>
      <c r="D789" t="s">
        <v>11410</v>
      </c>
      <c r="E789" t="s">
        <v>9091</v>
      </c>
      <c r="F789" t="s">
        <v>9214</v>
      </c>
      <c r="G789">
        <v>10</v>
      </c>
      <c r="H789" t="s">
        <v>11411</v>
      </c>
      <c r="I789" t="s">
        <v>9716</v>
      </c>
      <c r="J789" t="s">
        <v>9095</v>
      </c>
      <c r="K789" t="str">
        <f>_xlfn.XLOOKUP(Table2[[#This Row],[Security Code]],Table1[BSE Code],Table1[CODE],"",0)</f>
        <v>BOM504375</v>
      </c>
      <c r="L789" t="str">
        <f>_xlfn.XLOOKUP(Table2[[#This Row],[Security Code]],Table3[Code],Table3[Code],"",0)</f>
        <v/>
      </c>
      <c r="M789" t="b">
        <f>IF(AND(Table2[[#This Row],[Quandl Code]]&lt;&gt;"",Table2[[#This Row],[Top100]]&lt;&gt;""),TRUE,FALSE)</f>
        <v>0</v>
      </c>
    </row>
    <row r="790" spans="1:13" hidden="1">
      <c r="A790">
        <v>504377</v>
      </c>
      <c r="C790" t="s">
        <v>11412</v>
      </c>
      <c r="D790" t="s">
        <v>11413</v>
      </c>
      <c r="E790" t="s">
        <v>9103</v>
      </c>
      <c r="F790" t="s">
        <v>9129</v>
      </c>
      <c r="G790">
        <v>10</v>
      </c>
      <c r="H790" t="s">
        <v>9130</v>
      </c>
      <c r="I790" t="s">
        <v>9105</v>
      </c>
      <c r="J790" t="s">
        <v>9095</v>
      </c>
      <c r="K790" t="str">
        <f>_xlfn.XLOOKUP(Table2[[#This Row],[Security Code]],Table1[BSE Code],Table1[CODE],"",0)</f>
        <v/>
      </c>
      <c r="L790" t="str">
        <f>_xlfn.XLOOKUP(Table2[[#This Row],[Security Code]],Table3[Code],Table3[Code],"",0)</f>
        <v/>
      </c>
      <c r="M790" t="b">
        <f>IF(AND(Table2[[#This Row],[Quandl Code]]&lt;&gt;"",Table2[[#This Row],[Top100]]&lt;&gt;""),TRUE,FALSE)</f>
        <v>0</v>
      </c>
    </row>
    <row r="791" spans="1:13" hidden="1">
      <c r="A791">
        <v>504378</v>
      </c>
      <c r="C791" t="s">
        <v>11414</v>
      </c>
      <c r="D791" t="s">
        <v>11415</v>
      </c>
      <c r="E791" t="s">
        <v>9091</v>
      </c>
      <c r="F791" t="s">
        <v>9120</v>
      </c>
      <c r="G791">
        <v>1</v>
      </c>
      <c r="H791" t="s">
        <v>11416</v>
      </c>
      <c r="I791" t="s">
        <v>9532</v>
      </c>
      <c r="J791" t="s">
        <v>9095</v>
      </c>
      <c r="K791" t="str">
        <f>_xlfn.XLOOKUP(Table2[[#This Row],[Security Code]],Table1[BSE Code],Table1[CODE],"",0)</f>
        <v>BOM504378</v>
      </c>
      <c r="L791" t="str">
        <f>_xlfn.XLOOKUP(Table2[[#This Row],[Security Code]],Table3[Code],Table3[Code],"",0)</f>
        <v/>
      </c>
      <c r="M791" t="b">
        <f>IF(AND(Table2[[#This Row],[Quandl Code]]&lt;&gt;"",Table2[[#This Row],[Top100]]&lt;&gt;""),TRUE,FALSE)</f>
        <v>0</v>
      </c>
    </row>
    <row r="792" spans="1:13" hidden="1">
      <c r="A792">
        <v>504380</v>
      </c>
      <c r="C792" t="s">
        <v>11417</v>
      </c>
      <c r="D792" t="s">
        <v>11418</v>
      </c>
      <c r="E792" t="s">
        <v>9091</v>
      </c>
      <c r="F792" t="s">
        <v>9148</v>
      </c>
      <c r="G792">
        <v>10</v>
      </c>
      <c r="H792" t="s">
        <v>11419</v>
      </c>
      <c r="I792" t="s">
        <v>9532</v>
      </c>
      <c r="J792" t="s">
        <v>9095</v>
      </c>
      <c r="K792" t="str">
        <f>_xlfn.XLOOKUP(Table2[[#This Row],[Security Code]],Table1[BSE Code],Table1[CODE],"",0)</f>
        <v>BOM504380</v>
      </c>
      <c r="L792" t="str">
        <f>_xlfn.XLOOKUP(Table2[[#This Row],[Security Code]],Table3[Code],Table3[Code],"",0)</f>
        <v/>
      </c>
      <c r="M792" t="b">
        <f>IF(AND(Table2[[#This Row],[Quandl Code]]&lt;&gt;"",Table2[[#This Row],[Top100]]&lt;&gt;""),TRUE,FALSE)</f>
        <v>0</v>
      </c>
    </row>
    <row r="793" spans="1:13" hidden="1">
      <c r="A793">
        <v>504382</v>
      </c>
      <c r="C793" t="s">
        <v>11420</v>
      </c>
      <c r="D793" t="s">
        <v>11421</v>
      </c>
      <c r="E793" t="s">
        <v>9188</v>
      </c>
      <c r="F793" t="s">
        <v>9120</v>
      </c>
      <c r="G793">
        <v>10</v>
      </c>
      <c r="H793" t="s">
        <v>11422</v>
      </c>
      <c r="I793" t="s">
        <v>9989</v>
      </c>
      <c r="J793" t="s">
        <v>9095</v>
      </c>
      <c r="K793" t="str">
        <f>_xlfn.XLOOKUP(Table2[[#This Row],[Security Code]],Table1[BSE Code],Table1[CODE],"",0)</f>
        <v>BOM504382</v>
      </c>
      <c r="L793" t="str">
        <f>_xlfn.XLOOKUP(Table2[[#This Row],[Security Code]],Table3[Code],Table3[Code],"",0)</f>
        <v/>
      </c>
      <c r="M793" t="b">
        <f>IF(AND(Table2[[#This Row],[Quandl Code]]&lt;&gt;"",Table2[[#This Row],[Top100]]&lt;&gt;""),TRUE,FALSE)</f>
        <v>0</v>
      </c>
    </row>
    <row r="794" spans="1:13" hidden="1">
      <c r="A794">
        <v>504387</v>
      </c>
      <c r="C794" t="s">
        <v>11423</v>
      </c>
      <c r="D794" t="s">
        <v>11424</v>
      </c>
      <c r="E794" t="s">
        <v>9103</v>
      </c>
      <c r="F794" t="s">
        <v>9214</v>
      </c>
      <c r="G794">
        <v>10</v>
      </c>
      <c r="H794" t="s">
        <v>9130</v>
      </c>
      <c r="I794" t="s">
        <v>9532</v>
      </c>
      <c r="J794" t="s">
        <v>9095</v>
      </c>
      <c r="K794" t="str">
        <f>_xlfn.XLOOKUP(Table2[[#This Row],[Security Code]],Table1[BSE Code],Table1[CODE],"",0)</f>
        <v>BOM504387</v>
      </c>
      <c r="L794" t="str">
        <f>_xlfn.XLOOKUP(Table2[[#This Row],[Security Code]],Table3[Code],Table3[Code],"",0)</f>
        <v/>
      </c>
      <c r="M794" t="b">
        <f>IF(AND(Table2[[#This Row],[Quandl Code]]&lt;&gt;"",Table2[[#This Row],[Top100]]&lt;&gt;""),TRUE,FALSE)</f>
        <v>0</v>
      </c>
    </row>
    <row r="795" spans="1:13" hidden="1">
      <c r="A795">
        <v>504389</v>
      </c>
      <c r="C795" t="s">
        <v>11425</v>
      </c>
      <c r="D795" t="s">
        <v>11426</v>
      </c>
      <c r="E795" t="s">
        <v>9188</v>
      </c>
      <c r="F795" t="s">
        <v>9214</v>
      </c>
      <c r="G795">
        <v>10</v>
      </c>
      <c r="H795" t="s">
        <v>11427</v>
      </c>
      <c r="I795" t="s">
        <v>9311</v>
      </c>
      <c r="J795" t="s">
        <v>9095</v>
      </c>
      <c r="K795" t="str">
        <f>_xlfn.XLOOKUP(Table2[[#This Row],[Security Code]],Table1[BSE Code],Table1[CODE],"",0)</f>
        <v/>
      </c>
      <c r="L795" t="str">
        <f>_xlfn.XLOOKUP(Table2[[#This Row],[Security Code]],Table3[Code],Table3[Code],"",0)</f>
        <v/>
      </c>
      <c r="M795" t="b">
        <f>IF(AND(Table2[[#This Row],[Quandl Code]]&lt;&gt;"",Table2[[#This Row],[Top100]]&lt;&gt;""),TRUE,FALSE)</f>
        <v>0</v>
      </c>
    </row>
    <row r="796" spans="1:13" hidden="1">
      <c r="A796">
        <v>504390</v>
      </c>
      <c r="C796" t="s">
        <v>11428</v>
      </c>
      <c r="D796" t="s">
        <v>11429</v>
      </c>
      <c r="E796" t="s">
        <v>9091</v>
      </c>
      <c r="F796" t="s">
        <v>9148</v>
      </c>
      <c r="G796">
        <v>10</v>
      </c>
      <c r="H796" t="s">
        <v>11430</v>
      </c>
      <c r="I796" t="s">
        <v>9311</v>
      </c>
      <c r="J796" t="s">
        <v>9095</v>
      </c>
      <c r="K796" t="str">
        <f>_xlfn.XLOOKUP(Table2[[#This Row],[Security Code]],Table1[BSE Code],Table1[CODE],"",0)</f>
        <v>BOM504390</v>
      </c>
      <c r="L796" t="str">
        <f>_xlfn.XLOOKUP(Table2[[#This Row],[Security Code]],Table3[Code],Table3[Code],"",0)</f>
        <v/>
      </c>
      <c r="M796" t="b">
        <f>IF(AND(Table2[[#This Row],[Quandl Code]]&lt;&gt;"",Table2[[#This Row],[Top100]]&lt;&gt;""),TRUE,FALSE)</f>
        <v>0</v>
      </c>
    </row>
    <row r="797" spans="1:13" hidden="1">
      <c r="A797">
        <v>504392</v>
      </c>
      <c r="C797" t="s">
        <v>11431</v>
      </c>
      <c r="D797" t="s">
        <v>11432</v>
      </c>
      <c r="E797" t="s">
        <v>9091</v>
      </c>
      <c r="F797" t="s">
        <v>9148</v>
      </c>
      <c r="G797">
        <v>10</v>
      </c>
      <c r="H797" t="s">
        <v>11433</v>
      </c>
      <c r="I797" t="s">
        <v>9311</v>
      </c>
      <c r="J797" t="s">
        <v>9095</v>
      </c>
      <c r="K797" t="str">
        <f>_xlfn.XLOOKUP(Table2[[#This Row],[Security Code]],Table1[BSE Code],Table1[CODE],"",0)</f>
        <v>BOM504392</v>
      </c>
      <c r="L797" t="str">
        <f>_xlfn.XLOOKUP(Table2[[#This Row],[Security Code]],Table3[Code],Table3[Code],"",0)</f>
        <v/>
      </c>
      <c r="M797" t="b">
        <f>IF(AND(Table2[[#This Row],[Quandl Code]]&lt;&gt;"",Table2[[#This Row],[Top100]]&lt;&gt;""),TRUE,FALSE)</f>
        <v>0</v>
      </c>
    </row>
    <row r="798" spans="1:13" hidden="1">
      <c r="A798">
        <v>504395</v>
      </c>
      <c r="C798" t="s">
        <v>11434</v>
      </c>
      <c r="D798" t="s">
        <v>11435</v>
      </c>
      <c r="E798" t="s">
        <v>9103</v>
      </c>
      <c r="F798" t="s">
        <v>9129</v>
      </c>
      <c r="G798">
        <v>10</v>
      </c>
      <c r="H798" t="s">
        <v>9130</v>
      </c>
      <c r="I798" t="s">
        <v>9105</v>
      </c>
      <c r="J798" t="s">
        <v>9095</v>
      </c>
      <c r="K798" t="str">
        <f>_xlfn.XLOOKUP(Table2[[#This Row],[Security Code]],Table1[BSE Code],Table1[CODE],"",0)</f>
        <v/>
      </c>
      <c r="L798" t="str">
        <f>_xlfn.XLOOKUP(Table2[[#This Row],[Security Code]],Table3[Code],Table3[Code],"",0)</f>
        <v/>
      </c>
      <c r="M798" t="b">
        <f>IF(AND(Table2[[#This Row],[Quandl Code]]&lt;&gt;"",Table2[[#This Row],[Top100]]&lt;&gt;""),TRUE,FALSE)</f>
        <v>0</v>
      </c>
    </row>
    <row r="799" spans="1:13" hidden="1">
      <c r="A799">
        <v>504397</v>
      </c>
      <c r="C799" t="s">
        <v>11436</v>
      </c>
      <c r="D799" t="s">
        <v>11437</v>
      </c>
      <c r="E799" t="s">
        <v>9091</v>
      </c>
      <c r="F799" t="s">
        <v>9148</v>
      </c>
      <c r="G799">
        <v>10</v>
      </c>
      <c r="H799" t="s">
        <v>11438</v>
      </c>
      <c r="I799" t="s">
        <v>9989</v>
      </c>
      <c r="J799" t="s">
        <v>9095</v>
      </c>
      <c r="K799" t="str">
        <f>_xlfn.XLOOKUP(Table2[[#This Row],[Security Code]],Table1[BSE Code],Table1[CODE],"",0)</f>
        <v>BOM504397</v>
      </c>
      <c r="L799" t="str">
        <f>_xlfn.XLOOKUP(Table2[[#This Row],[Security Code]],Table3[Code],Table3[Code],"",0)</f>
        <v/>
      </c>
      <c r="M799" t="b">
        <f>IF(AND(Table2[[#This Row],[Quandl Code]]&lt;&gt;"",Table2[[#This Row],[Top100]]&lt;&gt;""),TRUE,FALSE)</f>
        <v>0</v>
      </c>
    </row>
    <row r="800" spans="1:13" hidden="1">
      <c r="A800">
        <v>504398</v>
      </c>
      <c r="C800" t="s">
        <v>11439</v>
      </c>
      <c r="D800" t="s">
        <v>11440</v>
      </c>
      <c r="E800" t="s">
        <v>9091</v>
      </c>
      <c r="F800" t="s">
        <v>9120</v>
      </c>
      <c r="G800">
        <v>1</v>
      </c>
      <c r="H800" t="s">
        <v>11441</v>
      </c>
      <c r="I800" t="s">
        <v>9449</v>
      </c>
      <c r="J800" t="s">
        <v>9095</v>
      </c>
      <c r="K800" t="str">
        <f>_xlfn.XLOOKUP(Table2[[#This Row],[Security Code]],Table1[BSE Code],Table1[CODE],"",0)</f>
        <v>BOM504398</v>
      </c>
      <c r="L800" t="str">
        <f>_xlfn.XLOOKUP(Table2[[#This Row],[Security Code]],Table3[Code],Table3[Code],"",0)</f>
        <v/>
      </c>
      <c r="M800" t="b">
        <f>IF(AND(Table2[[#This Row],[Quandl Code]]&lt;&gt;"",Table2[[#This Row],[Top100]]&lt;&gt;""),TRUE,FALSE)</f>
        <v>0</v>
      </c>
    </row>
    <row r="801" spans="1:13" hidden="1">
      <c r="A801">
        <v>504580</v>
      </c>
      <c r="C801" t="s">
        <v>11442</v>
      </c>
      <c r="D801" t="s">
        <v>11443</v>
      </c>
      <c r="E801" t="s">
        <v>9103</v>
      </c>
      <c r="F801" t="s">
        <v>9092</v>
      </c>
      <c r="G801">
        <v>2</v>
      </c>
      <c r="H801" t="s">
        <v>11444</v>
      </c>
      <c r="I801" t="s">
        <v>9105</v>
      </c>
      <c r="J801" t="s">
        <v>9095</v>
      </c>
      <c r="K801" t="str">
        <f>_xlfn.XLOOKUP(Table2[[#This Row],[Security Code]],Table1[BSE Code],Table1[CODE],"",0)</f>
        <v/>
      </c>
      <c r="L801" t="str">
        <f>_xlfn.XLOOKUP(Table2[[#This Row],[Security Code]],Table3[Code],Table3[Code],"",0)</f>
        <v/>
      </c>
      <c r="M801" t="b">
        <f>IF(AND(Table2[[#This Row],[Quandl Code]]&lt;&gt;"",Table2[[#This Row],[Top100]]&lt;&gt;""),TRUE,FALSE)</f>
        <v>0</v>
      </c>
    </row>
    <row r="802" spans="1:13" hidden="1">
      <c r="A802">
        <v>504601</v>
      </c>
      <c r="C802" t="s">
        <v>11445</v>
      </c>
      <c r="D802" t="s">
        <v>11446</v>
      </c>
      <c r="E802" t="s">
        <v>9103</v>
      </c>
      <c r="F802" t="s">
        <v>9108</v>
      </c>
      <c r="G802">
        <v>10</v>
      </c>
      <c r="H802" t="s">
        <v>11447</v>
      </c>
      <c r="I802" t="s">
        <v>9241</v>
      </c>
      <c r="J802" t="s">
        <v>9095</v>
      </c>
      <c r="K802" t="str">
        <f>_xlfn.XLOOKUP(Table2[[#This Row],[Security Code]],Table1[BSE Code],Table1[CODE],"",0)</f>
        <v/>
      </c>
      <c r="L802" t="str">
        <f>_xlfn.XLOOKUP(Table2[[#This Row],[Security Code]],Table3[Code],Table3[Code],"",0)</f>
        <v/>
      </c>
      <c r="M802" t="b">
        <f>IF(AND(Table2[[#This Row],[Quandl Code]]&lt;&gt;"",Table2[[#This Row],[Top100]]&lt;&gt;""),TRUE,FALSE)</f>
        <v>0</v>
      </c>
    </row>
    <row r="803" spans="1:13" hidden="1">
      <c r="A803">
        <v>504605</v>
      </c>
      <c r="C803" t="s">
        <v>11448</v>
      </c>
      <c r="D803" t="s">
        <v>11449</v>
      </c>
      <c r="E803" t="s">
        <v>9091</v>
      </c>
      <c r="F803" t="s">
        <v>9120</v>
      </c>
      <c r="G803">
        <v>10</v>
      </c>
      <c r="H803" t="s">
        <v>11450</v>
      </c>
      <c r="I803" t="s">
        <v>9110</v>
      </c>
      <c r="J803" t="s">
        <v>9095</v>
      </c>
      <c r="K803" t="str">
        <f>_xlfn.XLOOKUP(Table2[[#This Row],[Security Code]],Table1[BSE Code],Table1[CODE],"",0)</f>
        <v>BOM504605</v>
      </c>
      <c r="L803" t="str">
        <f>_xlfn.XLOOKUP(Table2[[#This Row],[Security Code]],Table3[Code],Table3[Code],"",0)</f>
        <v/>
      </c>
      <c r="M803" t="b">
        <f>IF(AND(Table2[[#This Row],[Quandl Code]]&lt;&gt;"",Table2[[#This Row],[Top100]]&lt;&gt;""),TRUE,FALSE)</f>
        <v>0</v>
      </c>
    </row>
    <row r="804" spans="1:13" hidden="1">
      <c r="A804">
        <v>504614</v>
      </c>
      <c r="C804" t="s">
        <v>11451</v>
      </c>
      <c r="D804" t="s">
        <v>11452</v>
      </c>
      <c r="E804" t="s">
        <v>9091</v>
      </c>
      <c r="F804" t="s">
        <v>9092</v>
      </c>
      <c r="G804">
        <v>10</v>
      </c>
      <c r="H804" t="s">
        <v>11453</v>
      </c>
      <c r="I804" t="s">
        <v>9241</v>
      </c>
      <c r="J804" t="s">
        <v>9095</v>
      </c>
      <c r="K804" t="str">
        <f>_xlfn.XLOOKUP(Table2[[#This Row],[Security Code]],Table1[BSE Code],Table1[CODE],"",0)</f>
        <v>BOM504614</v>
      </c>
      <c r="L804" t="str">
        <f>_xlfn.XLOOKUP(Table2[[#This Row],[Security Code]],Table3[Code],Table3[Code],"",0)</f>
        <v/>
      </c>
      <c r="M804" t="b">
        <f>IF(AND(Table2[[#This Row],[Quandl Code]]&lt;&gt;"",Table2[[#This Row],[Top100]]&lt;&gt;""),TRUE,FALSE)</f>
        <v>0</v>
      </c>
    </row>
    <row r="805" spans="1:13" hidden="1">
      <c r="A805">
        <v>504615</v>
      </c>
      <c r="C805" t="s">
        <v>11454</v>
      </c>
      <c r="D805" t="s">
        <v>11455</v>
      </c>
      <c r="E805" t="s">
        <v>9103</v>
      </c>
      <c r="F805" t="s">
        <v>9129</v>
      </c>
      <c r="G805">
        <v>10</v>
      </c>
      <c r="H805" t="s">
        <v>9130</v>
      </c>
      <c r="I805" t="s">
        <v>9105</v>
      </c>
      <c r="J805" t="s">
        <v>9095</v>
      </c>
      <c r="K805" t="str">
        <f>_xlfn.XLOOKUP(Table2[[#This Row],[Security Code]],Table1[BSE Code],Table1[CODE],"",0)</f>
        <v/>
      </c>
      <c r="L805" t="str">
        <f>_xlfn.XLOOKUP(Table2[[#This Row],[Security Code]],Table3[Code],Table3[Code],"",0)</f>
        <v/>
      </c>
      <c r="M805" t="b">
        <f>IF(AND(Table2[[#This Row],[Quandl Code]]&lt;&gt;"",Table2[[#This Row],[Top100]]&lt;&gt;""),TRUE,FALSE)</f>
        <v>0</v>
      </c>
    </row>
    <row r="806" spans="1:13" hidden="1">
      <c r="A806">
        <v>504621</v>
      </c>
      <c r="C806" t="s">
        <v>11456</v>
      </c>
      <c r="D806" t="s">
        <v>11457</v>
      </c>
      <c r="E806" t="s">
        <v>9103</v>
      </c>
      <c r="F806" t="s">
        <v>9214</v>
      </c>
      <c r="G806">
        <v>10</v>
      </c>
      <c r="H806" t="s">
        <v>9130</v>
      </c>
      <c r="I806" t="s">
        <v>9241</v>
      </c>
      <c r="J806" t="s">
        <v>9095</v>
      </c>
      <c r="K806" t="str">
        <f>_xlfn.XLOOKUP(Table2[[#This Row],[Security Code]],Table1[BSE Code],Table1[CODE],"",0)</f>
        <v/>
      </c>
      <c r="L806" t="str">
        <f>_xlfn.XLOOKUP(Table2[[#This Row],[Security Code]],Table3[Code],Table3[Code],"",0)</f>
        <v/>
      </c>
      <c r="M806" t="b">
        <f>IF(AND(Table2[[#This Row],[Quandl Code]]&lt;&gt;"",Table2[[#This Row],[Top100]]&lt;&gt;""),TRUE,FALSE)</f>
        <v>0</v>
      </c>
    </row>
    <row r="807" spans="1:13" hidden="1">
      <c r="A807">
        <v>504629</v>
      </c>
      <c r="C807" t="s">
        <v>11458</v>
      </c>
      <c r="D807" t="s">
        <v>11459</v>
      </c>
      <c r="E807" t="s">
        <v>9103</v>
      </c>
      <c r="F807" t="s">
        <v>9129</v>
      </c>
      <c r="G807">
        <v>10</v>
      </c>
      <c r="H807" t="s">
        <v>11460</v>
      </c>
      <c r="I807" t="s">
        <v>9241</v>
      </c>
      <c r="J807" t="s">
        <v>9095</v>
      </c>
      <c r="K807" t="str">
        <f>_xlfn.XLOOKUP(Table2[[#This Row],[Security Code]],Table1[BSE Code],Table1[CODE],"",0)</f>
        <v>BOM504629</v>
      </c>
      <c r="L807" t="str">
        <f>_xlfn.XLOOKUP(Table2[[#This Row],[Security Code]],Table3[Code],Table3[Code],"",0)</f>
        <v/>
      </c>
      <c r="M807" t="b">
        <f>IF(AND(Table2[[#This Row],[Quandl Code]]&lt;&gt;"",Table2[[#This Row],[Top100]]&lt;&gt;""),TRUE,FALSE)</f>
        <v>0</v>
      </c>
    </row>
    <row r="808" spans="1:13" hidden="1">
      <c r="A808">
        <v>504646</v>
      </c>
      <c r="C808" t="s">
        <v>11461</v>
      </c>
      <c r="D808" t="s">
        <v>11462</v>
      </c>
      <c r="E808" t="s">
        <v>9091</v>
      </c>
      <c r="F808" t="s">
        <v>9120</v>
      </c>
      <c r="G808">
        <v>10</v>
      </c>
      <c r="H808" t="s">
        <v>11463</v>
      </c>
      <c r="I808" t="s">
        <v>9117</v>
      </c>
      <c r="J808" t="s">
        <v>9095</v>
      </c>
      <c r="K808" t="str">
        <f>_xlfn.XLOOKUP(Table2[[#This Row],[Security Code]],Table1[BSE Code],Table1[CODE],"",0)</f>
        <v>BOM504646</v>
      </c>
      <c r="L808" t="str">
        <f>_xlfn.XLOOKUP(Table2[[#This Row],[Security Code]],Table3[Code],Table3[Code],"",0)</f>
        <v/>
      </c>
      <c r="M808" t="b">
        <f>IF(AND(Table2[[#This Row],[Quandl Code]]&lt;&gt;"",Table2[[#This Row],[Top100]]&lt;&gt;""),TRUE,FALSE)</f>
        <v>0</v>
      </c>
    </row>
    <row r="809" spans="1:13" hidden="1">
      <c r="A809">
        <v>504648</v>
      </c>
      <c r="C809" t="s">
        <v>11464</v>
      </c>
      <c r="D809" t="s">
        <v>11465</v>
      </c>
      <c r="E809" t="s">
        <v>9091</v>
      </c>
      <c r="F809" t="s">
        <v>9148</v>
      </c>
      <c r="G809">
        <v>1</v>
      </c>
      <c r="H809" t="s">
        <v>11466</v>
      </c>
      <c r="I809" t="s">
        <v>9110</v>
      </c>
      <c r="J809" t="s">
        <v>9095</v>
      </c>
      <c r="K809" t="str">
        <f>_xlfn.XLOOKUP(Table2[[#This Row],[Security Code]],Table1[BSE Code],Table1[CODE],"",0)</f>
        <v/>
      </c>
      <c r="L809" t="str">
        <f>_xlfn.XLOOKUP(Table2[[#This Row],[Security Code]],Table3[Code],Table3[Code],"",0)</f>
        <v/>
      </c>
      <c r="M809" t="b">
        <f>IF(AND(Table2[[#This Row],[Quandl Code]]&lt;&gt;"",Table2[[#This Row],[Top100]]&lt;&gt;""),TRUE,FALSE)</f>
        <v>0</v>
      </c>
    </row>
    <row r="810" spans="1:13" hidden="1">
      <c r="A810">
        <v>504668</v>
      </c>
      <c r="C810" t="s">
        <v>11467</v>
      </c>
      <c r="D810" t="s">
        <v>11468</v>
      </c>
      <c r="E810" t="s">
        <v>9103</v>
      </c>
      <c r="F810" t="s">
        <v>9129</v>
      </c>
      <c r="G810">
        <v>10</v>
      </c>
      <c r="H810" t="s">
        <v>9130</v>
      </c>
      <c r="I810" t="s">
        <v>9105</v>
      </c>
      <c r="J810" t="s">
        <v>9095</v>
      </c>
      <c r="K810" t="str">
        <f>_xlfn.XLOOKUP(Table2[[#This Row],[Security Code]],Table1[BSE Code],Table1[CODE],"",0)</f>
        <v/>
      </c>
      <c r="L810" t="str">
        <f>_xlfn.XLOOKUP(Table2[[#This Row],[Security Code]],Table3[Code],Table3[Code],"",0)</f>
        <v/>
      </c>
      <c r="M810" t="b">
        <f>IF(AND(Table2[[#This Row],[Quandl Code]]&lt;&gt;"",Table2[[#This Row],[Top100]]&lt;&gt;""),TRUE,FALSE)</f>
        <v>0</v>
      </c>
    </row>
    <row r="811" spans="1:13" hidden="1">
      <c r="A811">
        <v>504673</v>
      </c>
      <c r="C811" t="s">
        <v>11469</v>
      </c>
      <c r="D811" t="s">
        <v>11470</v>
      </c>
      <c r="E811" t="s">
        <v>9091</v>
      </c>
      <c r="F811" t="s">
        <v>9148</v>
      </c>
      <c r="G811">
        <v>10</v>
      </c>
      <c r="H811" t="s">
        <v>11471</v>
      </c>
      <c r="I811" t="s">
        <v>9352</v>
      </c>
      <c r="J811" t="s">
        <v>9095</v>
      </c>
      <c r="K811" t="str">
        <f>_xlfn.XLOOKUP(Table2[[#This Row],[Security Code]],Table1[BSE Code],Table1[CODE],"",0)</f>
        <v>BOM504673</v>
      </c>
      <c r="L811" t="str">
        <f>_xlfn.XLOOKUP(Table2[[#This Row],[Security Code]],Table3[Code],Table3[Code],"",0)</f>
        <v/>
      </c>
      <c r="M811" t="b">
        <f>IF(AND(Table2[[#This Row],[Quandl Code]]&lt;&gt;"",Table2[[#This Row],[Top100]]&lt;&gt;""),TRUE,FALSE)</f>
        <v>0</v>
      </c>
    </row>
    <row r="812" spans="1:13" hidden="1">
      <c r="A812">
        <v>504697</v>
      </c>
      <c r="C812" t="s">
        <v>11472</v>
      </c>
      <c r="D812" t="s">
        <v>11473</v>
      </c>
      <c r="E812" t="s">
        <v>9091</v>
      </c>
      <c r="F812" t="s">
        <v>9148</v>
      </c>
      <c r="G812">
        <v>10</v>
      </c>
      <c r="H812" t="s">
        <v>11474</v>
      </c>
      <c r="I812" t="s">
        <v>9288</v>
      </c>
      <c r="J812" t="s">
        <v>9095</v>
      </c>
      <c r="K812" t="str">
        <f>_xlfn.XLOOKUP(Table2[[#This Row],[Security Code]],Table1[BSE Code],Table1[CODE],"",0)</f>
        <v>BOM504697</v>
      </c>
      <c r="L812" t="str">
        <f>_xlfn.XLOOKUP(Table2[[#This Row],[Security Code]],Table3[Code],Table3[Code],"",0)</f>
        <v/>
      </c>
      <c r="M812" t="b">
        <f>IF(AND(Table2[[#This Row],[Quandl Code]]&lt;&gt;"",Table2[[#This Row],[Top100]]&lt;&gt;""),TRUE,FALSE)</f>
        <v>0</v>
      </c>
    </row>
    <row r="813" spans="1:13" hidden="1">
      <c r="A813">
        <v>504701</v>
      </c>
      <c r="C813" t="s">
        <v>11475</v>
      </c>
      <c r="D813" t="s">
        <v>11476</v>
      </c>
      <c r="E813" t="s">
        <v>9188</v>
      </c>
      <c r="F813" t="s">
        <v>9129</v>
      </c>
      <c r="G813">
        <v>10</v>
      </c>
      <c r="H813" t="s">
        <v>11477</v>
      </c>
      <c r="I813" t="s">
        <v>9241</v>
      </c>
      <c r="J813" t="s">
        <v>9095</v>
      </c>
      <c r="K813" t="str">
        <f>_xlfn.XLOOKUP(Table2[[#This Row],[Security Code]],Table1[BSE Code],Table1[CODE],"",0)</f>
        <v>BOM504701</v>
      </c>
      <c r="L813" t="str">
        <f>_xlfn.XLOOKUP(Table2[[#This Row],[Security Code]],Table3[Code],Table3[Code],"",0)</f>
        <v/>
      </c>
      <c r="M813" t="b">
        <f>IF(AND(Table2[[#This Row],[Quandl Code]]&lt;&gt;"",Table2[[#This Row],[Top100]]&lt;&gt;""),TRUE,FALSE)</f>
        <v>0</v>
      </c>
    </row>
    <row r="814" spans="1:13" hidden="1">
      <c r="A814">
        <v>504704</v>
      </c>
      <c r="C814" t="s">
        <v>11478</v>
      </c>
      <c r="D814" t="s">
        <v>11479</v>
      </c>
      <c r="E814" t="s">
        <v>9103</v>
      </c>
      <c r="F814" t="s">
        <v>9092</v>
      </c>
      <c r="G814">
        <v>10</v>
      </c>
      <c r="H814" t="s">
        <v>11480</v>
      </c>
      <c r="I814" t="s">
        <v>9105</v>
      </c>
      <c r="J814" t="s">
        <v>9095</v>
      </c>
      <c r="K814" t="str">
        <f>_xlfn.XLOOKUP(Table2[[#This Row],[Security Code]],Table1[BSE Code],Table1[CODE],"",0)</f>
        <v/>
      </c>
      <c r="L814" t="str">
        <f>_xlfn.XLOOKUP(Table2[[#This Row],[Security Code]],Table3[Code],Table3[Code],"",0)</f>
        <v/>
      </c>
      <c r="M814" t="b">
        <f>IF(AND(Table2[[#This Row],[Quandl Code]]&lt;&gt;"",Table2[[#This Row],[Top100]]&lt;&gt;""),TRUE,FALSE)</f>
        <v>0</v>
      </c>
    </row>
    <row r="815" spans="1:13" hidden="1">
      <c r="A815">
        <v>504707</v>
      </c>
      <c r="C815" t="s">
        <v>11481</v>
      </c>
      <c r="D815" t="s">
        <v>11482</v>
      </c>
      <c r="E815" t="s">
        <v>9103</v>
      </c>
      <c r="F815" t="s">
        <v>9214</v>
      </c>
      <c r="G815">
        <v>10</v>
      </c>
      <c r="H815" t="s">
        <v>9130</v>
      </c>
      <c r="I815" t="s">
        <v>9241</v>
      </c>
      <c r="J815" t="s">
        <v>9095</v>
      </c>
      <c r="K815" t="str">
        <f>_xlfn.XLOOKUP(Table2[[#This Row],[Security Code]],Table1[BSE Code],Table1[CODE],"",0)</f>
        <v/>
      </c>
      <c r="L815" t="str">
        <f>_xlfn.XLOOKUP(Table2[[#This Row],[Security Code]],Table3[Code],Table3[Code],"",0)</f>
        <v/>
      </c>
      <c r="M815" t="b">
        <f>IF(AND(Table2[[#This Row],[Quandl Code]]&lt;&gt;"",Table2[[#This Row],[Top100]]&lt;&gt;""),TRUE,FALSE)</f>
        <v>0</v>
      </c>
    </row>
    <row r="816" spans="1:13" hidden="1">
      <c r="A816">
        <v>504710</v>
      </c>
      <c r="C816" t="s">
        <v>11483</v>
      </c>
      <c r="D816" t="s">
        <v>11484</v>
      </c>
      <c r="E816" t="s">
        <v>9103</v>
      </c>
      <c r="F816" t="s">
        <v>9129</v>
      </c>
      <c r="G816">
        <v>100</v>
      </c>
      <c r="H816" t="s">
        <v>9130</v>
      </c>
      <c r="I816" t="s">
        <v>9105</v>
      </c>
      <c r="J816" t="s">
        <v>9095</v>
      </c>
      <c r="K816" t="str">
        <f>_xlfn.XLOOKUP(Table2[[#This Row],[Security Code]],Table1[BSE Code],Table1[CODE],"",0)</f>
        <v/>
      </c>
      <c r="L816" t="str">
        <f>_xlfn.XLOOKUP(Table2[[#This Row],[Security Code]],Table3[Code],Table3[Code],"",0)</f>
        <v/>
      </c>
      <c r="M816" t="b">
        <f>IF(AND(Table2[[#This Row],[Quandl Code]]&lt;&gt;"",Table2[[#This Row],[Top100]]&lt;&gt;""),TRUE,FALSE)</f>
        <v>0</v>
      </c>
    </row>
    <row r="817" spans="1:13" hidden="1">
      <c r="A817">
        <v>504713</v>
      </c>
      <c r="C817" t="s">
        <v>11485</v>
      </c>
      <c r="D817" t="s">
        <v>11486</v>
      </c>
      <c r="E817" t="s">
        <v>9103</v>
      </c>
      <c r="F817" t="s">
        <v>9148</v>
      </c>
      <c r="G817">
        <v>10</v>
      </c>
      <c r="H817" t="s">
        <v>11487</v>
      </c>
      <c r="I817" t="s">
        <v>10038</v>
      </c>
      <c r="J817" t="s">
        <v>9095</v>
      </c>
      <c r="K817" t="str">
        <f>_xlfn.XLOOKUP(Table2[[#This Row],[Security Code]],Table1[BSE Code],Table1[CODE],"",0)</f>
        <v>BOM504713</v>
      </c>
      <c r="L817" t="str">
        <f>_xlfn.XLOOKUP(Table2[[#This Row],[Security Code]],Table3[Code],Table3[Code],"",0)</f>
        <v/>
      </c>
      <c r="M817" t="b">
        <f>IF(AND(Table2[[#This Row],[Quandl Code]]&lt;&gt;"",Table2[[#This Row],[Top100]]&lt;&gt;""),TRUE,FALSE)</f>
        <v>0</v>
      </c>
    </row>
    <row r="818" spans="1:13" hidden="1">
      <c r="A818">
        <v>504716</v>
      </c>
      <c r="C818" t="s">
        <v>11488</v>
      </c>
      <c r="D818" t="s">
        <v>11489</v>
      </c>
      <c r="E818" t="s">
        <v>9103</v>
      </c>
      <c r="F818" t="s">
        <v>9129</v>
      </c>
      <c r="G818">
        <v>10</v>
      </c>
      <c r="H818" t="s">
        <v>9130</v>
      </c>
      <c r="I818" t="s">
        <v>9105</v>
      </c>
      <c r="J818" t="s">
        <v>9095</v>
      </c>
      <c r="K818" t="str">
        <f>_xlfn.XLOOKUP(Table2[[#This Row],[Security Code]],Table1[BSE Code],Table1[CODE],"",0)</f>
        <v/>
      </c>
      <c r="L818" t="str">
        <f>_xlfn.XLOOKUP(Table2[[#This Row],[Security Code]],Table3[Code],Table3[Code],"",0)</f>
        <v/>
      </c>
      <c r="M818" t="b">
        <f>IF(AND(Table2[[#This Row],[Quandl Code]]&lt;&gt;"",Table2[[#This Row],[Top100]]&lt;&gt;""),TRUE,FALSE)</f>
        <v>0</v>
      </c>
    </row>
    <row r="819" spans="1:13" hidden="1">
      <c r="A819">
        <v>504717</v>
      </c>
      <c r="C819" t="s">
        <v>11490</v>
      </c>
      <c r="D819" t="s">
        <v>11491</v>
      </c>
      <c r="E819" t="s">
        <v>9091</v>
      </c>
      <c r="F819" t="s">
        <v>9148</v>
      </c>
      <c r="G819">
        <v>10</v>
      </c>
      <c r="H819" t="s">
        <v>11492</v>
      </c>
      <c r="I819" t="s">
        <v>9241</v>
      </c>
      <c r="J819" t="s">
        <v>9095</v>
      </c>
      <c r="K819" t="str">
        <f>_xlfn.XLOOKUP(Table2[[#This Row],[Security Code]],Table1[BSE Code],Table1[CODE],"",0)</f>
        <v/>
      </c>
      <c r="L819" t="str">
        <f>_xlfn.XLOOKUP(Table2[[#This Row],[Security Code]],Table3[Code],Table3[Code],"",0)</f>
        <v/>
      </c>
      <c r="M819" t="b">
        <f>IF(AND(Table2[[#This Row],[Quandl Code]]&lt;&gt;"",Table2[[#This Row],[Top100]]&lt;&gt;""),TRUE,FALSE)</f>
        <v>0</v>
      </c>
    </row>
    <row r="820" spans="1:13" hidden="1">
      <c r="A820">
        <v>504731</v>
      </c>
      <c r="C820" t="s">
        <v>11493</v>
      </c>
      <c r="D820" t="s">
        <v>11494</v>
      </c>
      <c r="E820" t="s">
        <v>9091</v>
      </c>
      <c r="F820" t="s">
        <v>9148</v>
      </c>
      <c r="G820">
        <v>10</v>
      </c>
      <c r="H820" t="s">
        <v>11495</v>
      </c>
      <c r="I820" t="s">
        <v>9241</v>
      </c>
      <c r="J820" t="s">
        <v>9095</v>
      </c>
      <c r="K820" t="str">
        <f>_xlfn.XLOOKUP(Table2[[#This Row],[Security Code]],Table1[BSE Code],Table1[CODE],"",0)</f>
        <v>BOM504731</v>
      </c>
      <c r="L820" t="str">
        <f>_xlfn.XLOOKUP(Table2[[#This Row],[Security Code]],Table3[Code],Table3[Code],"",0)</f>
        <v/>
      </c>
      <c r="M820" t="b">
        <f>IF(AND(Table2[[#This Row],[Quandl Code]]&lt;&gt;"",Table2[[#This Row],[Top100]]&lt;&gt;""),TRUE,FALSE)</f>
        <v>0</v>
      </c>
    </row>
    <row r="821" spans="1:13" hidden="1">
      <c r="A821">
        <v>504736</v>
      </c>
      <c r="C821" t="s">
        <v>11496</v>
      </c>
      <c r="D821" t="s">
        <v>11497</v>
      </c>
      <c r="E821" t="s">
        <v>9103</v>
      </c>
      <c r="F821" t="s">
        <v>9129</v>
      </c>
      <c r="G821">
        <v>10</v>
      </c>
      <c r="H821" t="s">
        <v>9130</v>
      </c>
      <c r="I821" t="s">
        <v>9117</v>
      </c>
      <c r="J821" t="s">
        <v>9095</v>
      </c>
      <c r="K821" t="str">
        <f>_xlfn.XLOOKUP(Table2[[#This Row],[Security Code]],Table1[BSE Code],Table1[CODE],"",0)</f>
        <v/>
      </c>
      <c r="L821" t="str">
        <f>_xlfn.XLOOKUP(Table2[[#This Row],[Security Code]],Table3[Code],Table3[Code],"",0)</f>
        <v/>
      </c>
      <c r="M821" t="b">
        <f>IF(AND(Table2[[#This Row],[Quandl Code]]&lt;&gt;"",Table2[[#This Row],[Top100]]&lt;&gt;""),TRUE,FALSE)</f>
        <v>0</v>
      </c>
    </row>
    <row r="822" spans="1:13" hidden="1">
      <c r="A822">
        <v>504741</v>
      </c>
      <c r="C822" t="s">
        <v>11498</v>
      </c>
      <c r="D822" t="s">
        <v>11499</v>
      </c>
      <c r="E822" t="s">
        <v>9091</v>
      </c>
      <c r="F822" t="s">
        <v>9092</v>
      </c>
      <c r="G822">
        <v>2</v>
      </c>
      <c r="H822" t="s">
        <v>11500</v>
      </c>
      <c r="I822" t="s">
        <v>9224</v>
      </c>
      <c r="J822" t="s">
        <v>9095</v>
      </c>
      <c r="K822" t="str">
        <f>_xlfn.XLOOKUP(Table2[[#This Row],[Security Code]],Table1[BSE Code],Table1[CODE],"",0)</f>
        <v>BOM504741</v>
      </c>
      <c r="L822" t="str">
        <f>_xlfn.XLOOKUP(Table2[[#This Row],[Security Code]],Table3[Code],Table3[Code],"",0)</f>
        <v/>
      </c>
      <c r="M822" t="b">
        <f>IF(AND(Table2[[#This Row],[Quandl Code]]&lt;&gt;"",Table2[[#This Row],[Top100]]&lt;&gt;""),TRUE,FALSE)</f>
        <v>0</v>
      </c>
    </row>
    <row r="823" spans="1:13" hidden="1">
      <c r="A823">
        <v>504743</v>
      </c>
      <c r="C823" t="s">
        <v>11501</v>
      </c>
      <c r="D823" t="s">
        <v>11502</v>
      </c>
      <c r="E823" t="s">
        <v>9103</v>
      </c>
      <c r="F823" t="s">
        <v>9129</v>
      </c>
      <c r="G823">
        <v>10</v>
      </c>
      <c r="H823" t="s">
        <v>9130</v>
      </c>
      <c r="I823" t="s">
        <v>9105</v>
      </c>
      <c r="J823" t="s">
        <v>9095</v>
      </c>
      <c r="K823" t="str">
        <f>_xlfn.XLOOKUP(Table2[[#This Row],[Security Code]],Table1[BSE Code],Table1[CODE],"",0)</f>
        <v/>
      </c>
      <c r="L823" t="str">
        <f>_xlfn.XLOOKUP(Table2[[#This Row],[Security Code]],Table3[Code],Table3[Code],"",0)</f>
        <v/>
      </c>
      <c r="M823" t="b">
        <f>IF(AND(Table2[[#This Row],[Quandl Code]]&lt;&gt;"",Table2[[#This Row],[Top100]]&lt;&gt;""),TRUE,FALSE)</f>
        <v>0</v>
      </c>
    </row>
    <row r="824" spans="1:13" hidden="1">
      <c r="A824">
        <v>504746</v>
      </c>
      <c r="C824" t="s">
        <v>11503</v>
      </c>
      <c r="D824" t="s">
        <v>11504</v>
      </c>
      <c r="E824" t="s">
        <v>9091</v>
      </c>
      <c r="F824" t="s">
        <v>9214</v>
      </c>
      <c r="G824">
        <v>100</v>
      </c>
      <c r="H824" t="s">
        <v>11505</v>
      </c>
      <c r="I824" t="s">
        <v>10038</v>
      </c>
      <c r="J824" t="s">
        <v>9095</v>
      </c>
      <c r="K824" t="str">
        <f>_xlfn.XLOOKUP(Table2[[#This Row],[Security Code]],Table1[BSE Code],Table1[CODE],"",0)</f>
        <v>BOM504746</v>
      </c>
      <c r="L824" t="str">
        <f>_xlfn.XLOOKUP(Table2[[#This Row],[Security Code]],Table3[Code],Table3[Code],"",0)</f>
        <v/>
      </c>
      <c r="M824" t="b">
        <f>IF(AND(Table2[[#This Row],[Quandl Code]]&lt;&gt;"",Table2[[#This Row],[Top100]]&lt;&gt;""),TRUE,FALSE)</f>
        <v>0</v>
      </c>
    </row>
    <row r="825" spans="1:13" hidden="1">
      <c r="A825">
        <v>504751</v>
      </c>
      <c r="C825" t="s">
        <v>11506</v>
      </c>
      <c r="D825" t="s">
        <v>11507</v>
      </c>
      <c r="E825" t="s">
        <v>9103</v>
      </c>
      <c r="F825" t="s">
        <v>9129</v>
      </c>
      <c r="G825">
        <v>10</v>
      </c>
      <c r="H825" t="s">
        <v>9105</v>
      </c>
      <c r="I825" t="s">
        <v>9105</v>
      </c>
      <c r="J825" t="s">
        <v>9095</v>
      </c>
      <c r="K825" t="str">
        <f>_xlfn.XLOOKUP(Table2[[#This Row],[Security Code]],Table1[BSE Code],Table1[CODE],"",0)</f>
        <v/>
      </c>
      <c r="L825" t="str">
        <f>_xlfn.XLOOKUP(Table2[[#This Row],[Security Code]],Table3[Code],Table3[Code],"",0)</f>
        <v/>
      </c>
      <c r="M825" t="b">
        <f>IF(AND(Table2[[#This Row],[Quandl Code]]&lt;&gt;"",Table2[[#This Row],[Top100]]&lt;&gt;""),TRUE,FALSE)</f>
        <v>0</v>
      </c>
    </row>
    <row r="826" spans="1:13" hidden="1">
      <c r="A826">
        <v>504754</v>
      </c>
      <c r="C826" t="s">
        <v>11508</v>
      </c>
      <c r="D826" t="s">
        <v>11508</v>
      </c>
      <c r="E826" t="s">
        <v>9103</v>
      </c>
      <c r="F826" t="s">
        <v>9129</v>
      </c>
      <c r="G826">
        <v>10</v>
      </c>
      <c r="H826" t="s">
        <v>11509</v>
      </c>
      <c r="I826" t="s">
        <v>9105</v>
      </c>
      <c r="J826" t="s">
        <v>9095</v>
      </c>
      <c r="K826" t="str">
        <f>_xlfn.XLOOKUP(Table2[[#This Row],[Security Code]],Table1[BSE Code],Table1[CODE],"",0)</f>
        <v/>
      </c>
      <c r="L826" t="str">
        <f>_xlfn.XLOOKUP(Table2[[#This Row],[Security Code]],Table3[Code],Table3[Code],"",0)</f>
        <v/>
      </c>
      <c r="M826" t="b">
        <f>IF(AND(Table2[[#This Row],[Quandl Code]]&lt;&gt;"",Table2[[#This Row],[Top100]]&lt;&gt;""),TRUE,FALSE)</f>
        <v>0</v>
      </c>
    </row>
    <row r="827" spans="1:13" hidden="1">
      <c r="A827">
        <v>504784</v>
      </c>
      <c r="C827" t="s">
        <v>11510</v>
      </c>
      <c r="D827" t="s">
        <v>11511</v>
      </c>
      <c r="E827" t="s">
        <v>9103</v>
      </c>
      <c r="F827" t="s">
        <v>9214</v>
      </c>
      <c r="G827">
        <v>10</v>
      </c>
      <c r="H827" t="s">
        <v>9130</v>
      </c>
      <c r="I827" t="s">
        <v>9110</v>
      </c>
      <c r="J827" t="s">
        <v>9095</v>
      </c>
      <c r="K827" t="str">
        <f>_xlfn.XLOOKUP(Table2[[#This Row],[Security Code]],Table1[BSE Code],Table1[CODE],"",0)</f>
        <v/>
      </c>
      <c r="L827" t="str">
        <f>_xlfn.XLOOKUP(Table2[[#This Row],[Security Code]],Table3[Code],Table3[Code],"",0)</f>
        <v/>
      </c>
      <c r="M827" t="b">
        <f>IF(AND(Table2[[#This Row],[Quandl Code]]&lt;&gt;"",Table2[[#This Row],[Top100]]&lt;&gt;""),TRUE,FALSE)</f>
        <v>0</v>
      </c>
    </row>
    <row r="828" spans="1:13" hidden="1">
      <c r="A828">
        <v>504786</v>
      </c>
      <c r="C828" t="s">
        <v>11512</v>
      </c>
      <c r="D828" t="s">
        <v>11513</v>
      </c>
      <c r="E828" t="s">
        <v>9091</v>
      </c>
      <c r="F828" t="s">
        <v>9120</v>
      </c>
      <c r="G828">
        <v>10</v>
      </c>
      <c r="H828" t="s">
        <v>11514</v>
      </c>
      <c r="I828" t="s">
        <v>10038</v>
      </c>
      <c r="J828" t="s">
        <v>9095</v>
      </c>
      <c r="K828" t="str">
        <f>_xlfn.XLOOKUP(Table2[[#This Row],[Security Code]],Table1[BSE Code],Table1[CODE],"",0)</f>
        <v>BOM504786</v>
      </c>
      <c r="L828" t="str">
        <f>_xlfn.XLOOKUP(Table2[[#This Row],[Security Code]],Table3[Code],Table3[Code],"",0)</f>
        <v/>
      </c>
      <c r="M828" t="b">
        <f>IF(AND(Table2[[#This Row],[Quandl Code]]&lt;&gt;"",Table2[[#This Row],[Top100]]&lt;&gt;""),TRUE,FALSE)</f>
        <v>0</v>
      </c>
    </row>
    <row r="829" spans="1:13" hidden="1">
      <c r="A829">
        <v>504807</v>
      </c>
      <c r="C829" t="s">
        <v>11515</v>
      </c>
      <c r="D829" t="s">
        <v>11516</v>
      </c>
      <c r="E829" t="s">
        <v>9103</v>
      </c>
      <c r="F829" t="s">
        <v>9092</v>
      </c>
      <c r="G829">
        <v>10</v>
      </c>
      <c r="H829" t="s">
        <v>11517</v>
      </c>
      <c r="I829" t="s">
        <v>9877</v>
      </c>
      <c r="J829" t="s">
        <v>9095</v>
      </c>
      <c r="K829" t="str">
        <f>_xlfn.XLOOKUP(Table2[[#This Row],[Security Code]],Table1[BSE Code],Table1[CODE],"",0)</f>
        <v/>
      </c>
      <c r="L829" t="str">
        <f>_xlfn.XLOOKUP(Table2[[#This Row],[Security Code]],Table3[Code],Table3[Code],"",0)</f>
        <v/>
      </c>
      <c r="M829" t="b">
        <f>IF(AND(Table2[[#This Row],[Quandl Code]]&lt;&gt;"",Table2[[#This Row],[Top100]]&lt;&gt;""),TRUE,FALSE)</f>
        <v>0</v>
      </c>
    </row>
    <row r="830" spans="1:13" hidden="1">
      <c r="A830">
        <v>504810</v>
      </c>
      <c r="C830" t="s">
        <v>11518</v>
      </c>
      <c r="D830" t="s">
        <v>11519</v>
      </c>
      <c r="E830" t="s">
        <v>9091</v>
      </c>
      <c r="F830" t="s">
        <v>9120</v>
      </c>
      <c r="G830">
        <v>10</v>
      </c>
      <c r="H830" t="s">
        <v>11520</v>
      </c>
      <c r="I830" t="s">
        <v>11521</v>
      </c>
      <c r="J830" t="s">
        <v>9095</v>
      </c>
      <c r="K830" t="str">
        <f>_xlfn.XLOOKUP(Table2[[#This Row],[Security Code]],Table1[BSE Code],Table1[CODE],"",0)</f>
        <v>BOM504810</v>
      </c>
      <c r="L830" t="str">
        <f>_xlfn.XLOOKUP(Table2[[#This Row],[Security Code]],Table3[Code],Table3[Code],"",0)</f>
        <v/>
      </c>
      <c r="M830" t="b">
        <f>IF(AND(Table2[[#This Row],[Quandl Code]]&lt;&gt;"",Table2[[#This Row],[Top100]]&lt;&gt;""),TRUE,FALSE)</f>
        <v>0</v>
      </c>
    </row>
    <row r="831" spans="1:13" hidden="1">
      <c r="A831">
        <v>504823</v>
      </c>
      <c r="C831" t="s">
        <v>11522</v>
      </c>
      <c r="D831" t="s">
        <v>11523</v>
      </c>
      <c r="E831" t="s">
        <v>9103</v>
      </c>
      <c r="F831" t="s">
        <v>9092</v>
      </c>
      <c r="G831">
        <v>10</v>
      </c>
      <c r="H831" t="s">
        <v>11524</v>
      </c>
      <c r="I831" t="s">
        <v>9241</v>
      </c>
      <c r="J831" t="s">
        <v>9095</v>
      </c>
      <c r="K831" t="str">
        <f>_xlfn.XLOOKUP(Table2[[#This Row],[Security Code]],Table1[BSE Code],Table1[CODE],"",0)</f>
        <v>BOM504823</v>
      </c>
      <c r="L831" t="str">
        <f>_xlfn.XLOOKUP(Table2[[#This Row],[Security Code]],Table3[Code],Table3[Code],"",0)</f>
        <v/>
      </c>
      <c r="M831" t="b">
        <f>IF(AND(Table2[[#This Row],[Quandl Code]]&lt;&gt;"",Table2[[#This Row],[Top100]]&lt;&gt;""),TRUE,FALSE)</f>
        <v>0</v>
      </c>
    </row>
    <row r="832" spans="1:13" hidden="1">
      <c r="A832">
        <v>504824</v>
      </c>
      <c r="C832" t="s">
        <v>11525</v>
      </c>
      <c r="D832" t="s">
        <v>11526</v>
      </c>
      <c r="E832" t="s">
        <v>9103</v>
      </c>
      <c r="F832" t="s">
        <v>9167</v>
      </c>
      <c r="G832">
        <v>10</v>
      </c>
      <c r="H832" t="s">
        <v>11527</v>
      </c>
      <c r="I832" t="s">
        <v>9904</v>
      </c>
      <c r="J832" t="s">
        <v>9095</v>
      </c>
      <c r="K832" t="str">
        <f>_xlfn.XLOOKUP(Table2[[#This Row],[Security Code]],Table1[BSE Code],Table1[CODE],"",0)</f>
        <v/>
      </c>
      <c r="L832" t="str">
        <f>_xlfn.XLOOKUP(Table2[[#This Row],[Security Code]],Table3[Code],Table3[Code],"",0)</f>
        <v/>
      </c>
      <c r="M832" t="b">
        <f>IF(AND(Table2[[#This Row],[Quandl Code]]&lt;&gt;"",Table2[[#This Row],[Top100]]&lt;&gt;""),TRUE,FALSE)</f>
        <v>0</v>
      </c>
    </row>
    <row r="833" spans="1:13" hidden="1">
      <c r="A833">
        <v>504840</v>
      </c>
      <c r="C833" t="s">
        <v>11528</v>
      </c>
      <c r="D833" t="s">
        <v>11529</v>
      </c>
      <c r="E833" t="s">
        <v>9091</v>
      </c>
      <c r="F833" t="s">
        <v>9120</v>
      </c>
      <c r="G833">
        <v>10</v>
      </c>
      <c r="H833" t="s">
        <v>11530</v>
      </c>
      <c r="I833" t="s">
        <v>9511</v>
      </c>
      <c r="J833" t="s">
        <v>9095</v>
      </c>
      <c r="K833" t="str">
        <f>_xlfn.XLOOKUP(Table2[[#This Row],[Security Code]],Table1[BSE Code],Table1[CODE],"",0)</f>
        <v>BOM504840</v>
      </c>
      <c r="L833" t="str">
        <f>_xlfn.XLOOKUP(Table2[[#This Row],[Security Code]],Table3[Code],Table3[Code],"",0)</f>
        <v/>
      </c>
      <c r="M833" t="b">
        <f>IF(AND(Table2[[#This Row],[Quandl Code]]&lt;&gt;"",Table2[[#This Row],[Top100]]&lt;&gt;""),TRUE,FALSE)</f>
        <v>0</v>
      </c>
    </row>
    <row r="834" spans="1:13" hidden="1">
      <c r="A834">
        <v>504844</v>
      </c>
      <c r="C834" t="s">
        <v>11531</v>
      </c>
      <c r="D834" t="s">
        <v>11532</v>
      </c>
      <c r="E834" t="s">
        <v>9103</v>
      </c>
      <c r="F834" t="s">
        <v>9214</v>
      </c>
      <c r="G834">
        <v>10</v>
      </c>
      <c r="H834" t="s">
        <v>9105</v>
      </c>
      <c r="I834" t="s">
        <v>9110</v>
      </c>
      <c r="J834" t="s">
        <v>9095</v>
      </c>
      <c r="K834" t="str">
        <f>_xlfn.XLOOKUP(Table2[[#This Row],[Security Code]],Table1[BSE Code],Table1[CODE],"",0)</f>
        <v/>
      </c>
      <c r="L834" t="str">
        <f>_xlfn.XLOOKUP(Table2[[#This Row],[Security Code]],Table3[Code],Table3[Code],"",0)</f>
        <v/>
      </c>
      <c r="M834" t="b">
        <f>IF(AND(Table2[[#This Row],[Quandl Code]]&lt;&gt;"",Table2[[#This Row],[Top100]]&lt;&gt;""),TRUE,FALSE)</f>
        <v>0</v>
      </c>
    </row>
    <row r="835" spans="1:13" hidden="1">
      <c r="A835">
        <v>504855</v>
      </c>
      <c r="C835" t="s">
        <v>11533</v>
      </c>
      <c r="D835" t="s">
        <v>11534</v>
      </c>
      <c r="E835" t="s">
        <v>9103</v>
      </c>
      <c r="F835" t="s">
        <v>9129</v>
      </c>
      <c r="G835">
        <v>10</v>
      </c>
      <c r="H835" t="s">
        <v>9130</v>
      </c>
      <c r="I835" t="s">
        <v>9105</v>
      </c>
      <c r="J835" t="s">
        <v>9095</v>
      </c>
      <c r="K835" t="str">
        <f>_xlfn.XLOOKUP(Table2[[#This Row],[Security Code]],Table1[BSE Code],Table1[CODE],"",0)</f>
        <v/>
      </c>
      <c r="L835" t="str">
        <f>_xlfn.XLOOKUP(Table2[[#This Row],[Security Code]],Table3[Code],Table3[Code],"",0)</f>
        <v/>
      </c>
      <c r="M835" t="b">
        <f>IF(AND(Table2[[#This Row],[Quandl Code]]&lt;&gt;"",Table2[[#This Row],[Top100]]&lt;&gt;""),TRUE,FALSE)</f>
        <v>0</v>
      </c>
    </row>
    <row r="836" spans="1:13" hidden="1">
      <c r="A836">
        <v>504860</v>
      </c>
      <c r="C836" t="s">
        <v>11535</v>
      </c>
      <c r="D836" t="s">
        <v>11536</v>
      </c>
      <c r="E836" t="s">
        <v>9103</v>
      </c>
      <c r="F836" t="s">
        <v>9214</v>
      </c>
      <c r="G836">
        <v>10</v>
      </c>
      <c r="H836" t="s">
        <v>9130</v>
      </c>
      <c r="I836" t="s">
        <v>9241</v>
      </c>
      <c r="J836" t="s">
        <v>9095</v>
      </c>
      <c r="K836" t="str">
        <f>_xlfn.XLOOKUP(Table2[[#This Row],[Security Code]],Table1[BSE Code],Table1[CODE],"",0)</f>
        <v/>
      </c>
      <c r="L836" t="str">
        <f>_xlfn.XLOOKUP(Table2[[#This Row],[Security Code]],Table3[Code],Table3[Code],"",0)</f>
        <v/>
      </c>
      <c r="M836" t="b">
        <f>IF(AND(Table2[[#This Row],[Quandl Code]]&lt;&gt;"",Table2[[#This Row],[Top100]]&lt;&gt;""),TRUE,FALSE)</f>
        <v>0</v>
      </c>
    </row>
    <row r="837" spans="1:13" hidden="1">
      <c r="A837">
        <v>504864</v>
      </c>
      <c r="C837" t="s">
        <v>11537</v>
      </c>
      <c r="D837" t="s">
        <v>11538</v>
      </c>
      <c r="E837" t="s">
        <v>9188</v>
      </c>
      <c r="F837" t="s">
        <v>9129</v>
      </c>
      <c r="G837">
        <v>10</v>
      </c>
      <c r="H837" t="s">
        <v>11539</v>
      </c>
      <c r="I837" t="s">
        <v>9241</v>
      </c>
      <c r="J837" t="s">
        <v>9095</v>
      </c>
      <c r="K837" t="str">
        <f>_xlfn.XLOOKUP(Table2[[#This Row],[Security Code]],Table1[BSE Code],Table1[CODE],"",0)</f>
        <v>BOM504864</v>
      </c>
      <c r="L837" t="str">
        <f>_xlfn.XLOOKUP(Table2[[#This Row],[Security Code]],Table3[Code],Table3[Code],"",0)</f>
        <v/>
      </c>
      <c r="M837" t="b">
        <f>IF(AND(Table2[[#This Row],[Quandl Code]]&lt;&gt;"",Table2[[#This Row],[Top100]]&lt;&gt;""),TRUE,FALSE)</f>
        <v>0</v>
      </c>
    </row>
    <row r="838" spans="1:13" hidden="1">
      <c r="A838">
        <v>504879</v>
      </c>
      <c r="C838" t="s">
        <v>11540</v>
      </c>
      <c r="D838" t="s">
        <v>11541</v>
      </c>
      <c r="E838" t="s">
        <v>9091</v>
      </c>
      <c r="F838" t="s">
        <v>9092</v>
      </c>
      <c r="G838">
        <v>1</v>
      </c>
      <c r="H838" t="s">
        <v>11542</v>
      </c>
      <c r="I838" t="s">
        <v>10038</v>
      </c>
      <c r="J838" t="s">
        <v>9095</v>
      </c>
      <c r="K838" t="str">
        <f>_xlfn.XLOOKUP(Table2[[#This Row],[Security Code]],Table1[BSE Code],Table1[CODE],"",0)</f>
        <v>BOM504879</v>
      </c>
      <c r="L838" t="str">
        <f>_xlfn.XLOOKUP(Table2[[#This Row],[Security Code]],Table3[Code],Table3[Code],"",0)</f>
        <v/>
      </c>
      <c r="M838" t="b">
        <f>IF(AND(Table2[[#This Row],[Quandl Code]]&lt;&gt;"",Table2[[#This Row],[Top100]]&lt;&gt;""),TRUE,FALSE)</f>
        <v>0</v>
      </c>
    </row>
    <row r="839" spans="1:13" hidden="1">
      <c r="A839">
        <v>504882</v>
      </c>
      <c r="C839" t="s">
        <v>11543</v>
      </c>
      <c r="D839" t="s">
        <v>11544</v>
      </c>
      <c r="E839" t="s">
        <v>9091</v>
      </c>
      <c r="F839" t="s">
        <v>9120</v>
      </c>
      <c r="G839">
        <v>10</v>
      </c>
      <c r="H839" t="s">
        <v>11545</v>
      </c>
      <c r="I839" t="s">
        <v>9138</v>
      </c>
      <c r="J839" t="s">
        <v>9095</v>
      </c>
      <c r="K839" t="str">
        <f>_xlfn.XLOOKUP(Table2[[#This Row],[Security Code]],Table1[BSE Code],Table1[CODE],"",0)</f>
        <v/>
      </c>
      <c r="L839" t="str">
        <f>_xlfn.XLOOKUP(Table2[[#This Row],[Security Code]],Table3[Code],Table3[Code],"",0)</f>
        <v/>
      </c>
      <c r="M839" t="b">
        <f>IF(AND(Table2[[#This Row],[Quandl Code]]&lt;&gt;"",Table2[[#This Row],[Top100]]&lt;&gt;""),TRUE,FALSE)</f>
        <v>0</v>
      </c>
    </row>
    <row r="840" spans="1:13" hidden="1">
      <c r="A840">
        <v>504888</v>
      </c>
      <c r="C840" t="s">
        <v>11546</v>
      </c>
      <c r="D840" t="s">
        <v>11547</v>
      </c>
      <c r="E840" t="s">
        <v>9103</v>
      </c>
      <c r="F840" t="s">
        <v>9167</v>
      </c>
      <c r="G840">
        <v>10</v>
      </c>
      <c r="H840" t="s">
        <v>11548</v>
      </c>
      <c r="I840" t="s">
        <v>9105</v>
      </c>
      <c r="J840" t="s">
        <v>9095</v>
      </c>
      <c r="K840" t="str">
        <f>_xlfn.XLOOKUP(Table2[[#This Row],[Security Code]],Table1[BSE Code],Table1[CODE],"",0)</f>
        <v/>
      </c>
      <c r="L840" t="str">
        <f>_xlfn.XLOOKUP(Table2[[#This Row],[Security Code]],Table3[Code],Table3[Code],"",0)</f>
        <v/>
      </c>
      <c r="M840" t="b">
        <f>IF(AND(Table2[[#This Row],[Quandl Code]]&lt;&gt;"",Table2[[#This Row],[Top100]]&lt;&gt;""),TRUE,FALSE)</f>
        <v>0</v>
      </c>
    </row>
    <row r="841" spans="1:13" hidden="1">
      <c r="A841">
        <v>504895</v>
      </c>
      <c r="C841" t="s">
        <v>11549</v>
      </c>
      <c r="D841" t="s">
        <v>11550</v>
      </c>
      <c r="E841" t="s">
        <v>9103</v>
      </c>
      <c r="F841" t="s">
        <v>9129</v>
      </c>
      <c r="G841">
        <v>10</v>
      </c>
      <c r="H841" t="s">
        <v>9130</v>
      </c>
      <c r="I841" t="s">
        <v>9105</v>
      </c>
      <c r="J841" t="s">
        <v>9095</v>
      </c>
      <c r="K841" t="str">
        <f>_xlfn.XLOOKUP(Table2[[#This Row],[Security Code]],Table1[BSE Code],Table1[CODE],"",0)</f>
        <v/>
      </c>
      <c r="L841" t="str">
        <f>_xlfn.XLOOKUP(Table2[[#This Row],[Security Code]],Table3[Code],Table3[Code],"",0)</f>
        <v/>
      </c>
      <c r="M841" t="b">
        <f>IF(AND(Table2[[#This Row],[Quandl Code]]&lt;&gt;"",Table2[[#This Row],[Top100]]&lt;&gt;""),TRUE,FALSE)</f>
        <v>0</v>
      </c>
    </row>
    <row r="842" spans="1:13" hidden="1">
      <c r="A842">
        <v>504896</v>
      </c>
      <c r="C842" t="s">
        <v>11551</v>
      </c>
      <c r="D842" t="s">
        <v>11552</v>
      </c>
      <c r="E842" t="s">
        <v>9103</v>
      </c>
      <c r="F842" t="s">
        <v>9108</v>
      </c>
      <c r="G842">
        <v>10</v>
      </c>
      <c r="H842" t="s">
        <v>11553</v>
      </c>
      <c r="I842" t="s">
        <v>9241</v>
      </c>
      <c r="J842" t="s">
        <v>9095</v>
      </c>
      <c r="K842" t="str">
        <f>_xlfn.XLOOKUP(Table2[[#This Row],[Security Code]],Table1[BSE Code],Table1[CODE],"",0)</f>
        <v/>
      </c>
      <c r="L842" t="str">
        <f>_xlfn.XLOOKUP(Table2[[#This Row],[Security Code]],Table3[Code],Table3[Code],"",0)</f>
        <v/>
      </c>
      <c r="M842" t="b">
        <f>IF(AND(Table2[[#This Row],[Quandl Code]]&lt;&gt;"",Table2[[#This Row],[Top100]]&lt;&gt;""),TRUE,FALSE)</f>
        <v>0</v>
      </c>
    </row>
    <row r="843" spans="1:13" hidden="1">
      <c r="A843">
        <v>504903</v>
      </c>
      <c r="C843" t="s">
        <v>11554</v>
      </c>
      <c r="D843" t="s">
        <v>11555</v>
      </c>
      <c r="E843" t="s">
        <v>9188</v>
      </c>
      <c r="F843" t="s">
        <v>9129</v>
      </c>
      <c r="G843">
        <v>10</v>
      </c>
      <c r="H843" t="s">
        <v>11556</v>
      </c>
      <c r="I843" t="s">
        <v>9241</v>
      </c>
      <c r="J843" t="s">
        <v>9095</v>
      </c>
      <c r="K843" t="str">
        <f>_xlfn.XLOOKUP(Table2[[#This Row],[Security Code]],Table1[BSE Code],Table1[CODE],"",0)</f>
        <v>BOM504903</v>
      </c>
      <c r="L843" t="str">
        <f>_xlfn.XLOOKUP(Table2[[#This Row],[Security Code]],Table3[Code],Table3[Code],"",0)</f>
        <v/>
      </c>
      <c r="M843" t="b">
        <f>IF(AND(Table2[[#This Row],[Quandl Code]]&lt;&gt;"",Table2[[#This Row],[Top100]]&lt;&gt;""),TRUE,FALSE)</f>
        <v>0</v>
      </c>
    </row>
    <row r="844" spans="1:13" hidden="1">
      <c r="A844">
        <v>504908</v>
      </c>
      <c r="C844" t="s">
        <v>11557</v>
      </c>
      <c r="D844" t="s">
        <v>11558</v>
      </c>
      <c r="E844" t="s">
        <v>9091</v>
      </c>
      <c r="F844" t="s">
        <v>9120</v>
      </c>
      <c r="G844">
        <v>10</v>
      </c>
      <c r="H844" t="s">
        <v>11559</v>
      </c>
      <c r="I844" t="s">
        <v>9117</v>
      </c>
      <c r="J844" t="s">
        <v>9095</v>
      </c>
      <c r="K844" t="str">
        <f>_xlfn.XLOOKUP(Table2[[#This Row],[Security Code]],Table1[BSE Code],Table1[CODE],"",0)</f>
        <v>BOM504908</v>
      </c>
      <c r="L844" t="str">
        <f>_xlfn.XLOOKUP(Table2[[#This Row],[Security Code]],Table3[Code],Table3[Code],"",0)</f>
        <v/>
      </c>
      <c r="M844" t="b">
        <f>IF(AND(Table2[[#This Row],[Quandl Code]]&lt;&gt;"",Table2[[#This Row],[Top100]]&lt;&gt;""),TRUE,FALSE)</f>
        <v>0</v>
      </c>
    </row>
    <row r="845" spans="1:13" hidden="1">
      <c r="A845">
        <v>504918</v>
      </c>
      <c r="C845" t="s">
        <v>11560</v>
      </c>
      <c r="D845" t="s">
        <v>11561</v>
      </c>
      <c r="E845" t="s">
        <v>9091</v>
      </c>
      <c r="F845" t="s">
        <v>9120</v>
      </c>
      <c r="G845">
        <v>10</v>
      </c>
      <c r="H845" t="s">
        <v>11562</v>
      </c>
      <c r="I845" t="s">
        <v>10798</v>
      </c>
      <c r="J845" t="s">
        <v>9095</v>
      </c>
      <c r="K845" t="str">
        <f>_xlfn.XLOOKUP(Table2[[#This Row],[Security Code]],Table1[BSE Code],Table1[CODE],"",0)</f>
        <v>BOM504918</v>
      </c>
      <c r="L845" t="str">
        <f>_xlfn.XLOOKUP(Table2[[#This Row],[Security Code]],Table3[Code],Table3[Code],"",0)</f>
        <v/>
      </c>
      <c r="M845" t="b">
        <f>IF(AND(Table2[[#This Row],[Quandl Code]]&lt;&gt;"",Table2[[#This Row],[Top100]]&lt;&gt;""),TRUE,FALSE)</f>
        <v>0</v>
      </c>
    </row>
    <row r="846" spans="1:13" hidden="1">
      <c r="A846">
        <v>504920</v>
      </c>
      <c r="C846" t="s">
        <v>11563</v>
      </c>
      <c r="D846" t="s">
        <v>11564</v>
      </c>
      <c r="E846" t="s">
        <v>9103</v>
      </c>
      <c r="F846" t="s">
        <v>9148</v>
      </c>
      <c r="G846">
        <v>10</v>
      </c>
      <c r="H846" t="s">
        <v>11565</v>
      </c>
      <c r="I846" t="s">
        <v>10600</v>
      </c>
      <c r="J846" t="s">
        <v>9095</v>
      </c>
      <c r="K846" t="str">
        <f>_xlfn.XLOOKUP(Table2[[#This Row],[Security Code]],Table1[BSE Code],Table1[CODE],"",0)</f>
        <v/>
      </c>
      <c r="L846" t="str">
        <f>_xlfn.XLOOKUP(Table2[[#This Row],[Security Code]],Table3[Code],Table3[Code],"",0)</f>
        <v/>
      </c>
      <c r="M846" t="b">
        <f>IF(AND(Table2[[#This Row],[Quandl Code]]&lt;&gt;"",Table2[[#This Row],[Top100]]&lt;&gt;""),TRUE,FALSE)</f>
        <v>0</v>
      </c>
    </row>
    <row r="847" spans="1:13" hidden="1">
      <c r="A847">
        <v>504925</v>
      </c>
      <c r="C847" t="s">
        <v>11566</v>
      </c>
      <c r="D847" t="s">
        <v>11567</v>
      </c>
      <c r="E847" t="s">
        <v>9103</v>
      </c>
      <c r="F847" t="s">
        <v>9129</v>
      </c>
      <c r="G847">
        <v>10</v>
      </c>
      <c r="H847" t="s">
        <v>9130</v>
      </c>
      <c r="I847" t="s">
        <v>9105</v>
      </c>
      <c r="J847" t="s">
        <v>9095</v>
      </c>
      <c r="K847" t="str">
        <f>_xlfn.XLOOKUP(Table2[[#This Row],[Security Code]],Table1[BSE Code],Table1[CODE],"",0)</f>
        <v/>
      </c>
      <c r="L847" t="str">
        <f>_xlfn.XLOOKUP(Table2[[#This Row],[Security Code]],Table3[Code],Table3[Code],"",0)</f>
        <v/>
      </c>
      <c r="M847" t="b">
        <f>IF(AND(Table2[[#This Row],[Quandl Code]]&lt;&gt;"",Table2[[#This Row],[Top100]]&lt;&gt;""),TRUE,FALSE)</f>
        <v>0</v>
      </c>
    </row>
    <row r="848" spans="1:13" hidden="1">
      <c r="A848">
        <v>504953</v>
      </c>
      <c r="C848" t="s">
        <v>11568</v>
      </c>
      <c r="D848" t="s">
        <v>11569</v>
      </c>
      <c r="E848" t="s">
        <v>9103</v>
      </c>
      <c r="F848" t="s">
        <v>9129</v>
      </c>
      <c r="G848">
        <v>10</v>
      </c>
      <c r="H848" t="s">
        <v>9130</v>
      </c>
      <c r="I848" t="s">
        <v>9105</v>
      </c>
      <c r="J848" t="s">
        <v>9095</v>
      </c>
      <c r="K848" t="str">
        <f>_xlfn.XLOOKUP(Table2[[#This Row],[Security Code]],Table1[BSE Code],Table1[CODE],"",0)</f>
        <v/>
      </c>
      <c r="L848" t="str">
        <f>_xlfn.XLOOKUP(Table2[[#This Row],[Security Code]],Table3[Code],Table3[Code],"",0)</f>
        <v/>
      </c>
      <c r="M848" t="b">
        <f>IF(AND(Table2[[#This Row],[Quandl Code]]&lt;&gt;"",Table2[[#This Row],[Top100]]&lt;&gt;""),TRUE,FALSE)</f>
        <v>0</v>
      </c>
    </row>
    <row r="849" spans="1:13" hidden="1">
      <c r="A849">
        <v>504959</v>
      </c>
      <c r="C849" t="s">
        <v>11570</v>
      </c>
      <c r="D849" t="s">
        <v>11571</v>
      </c>
      <c r="E849" t="s">
        <v>9091</v>
      </c>
      <c r="F849" t="s">
        <v>9120</v>
      </c>
      <c r="G849">
        <v>10</v>
      </c>
      <c r="H849" t="s">
        <v>11572</v>
      </c>
      <c r="I849" t="s">
        <v>9245</v>
      </c>
      <c r="J849" t="s">
        <v>9095</v>
      </c>
      <c r="K849" t="str">
        <f>_xlfn.XLOOKUP(Table2[[#This Row],[Security Code]],Table1[BSE Code],Table1[CODE],"",0)</f>
        <v>BOM504959</v>
      </c>
      <c r="L849" t="str">
        <f>_xlfn.XLOOKUP(Table2[[#This Row],[Security Code]],Table3[Code],Table3[Code],"",0)</f>
        <v/>
      </c>
      <c r="M849" t="b">
        <f>IF(AND(Table2[[#This Row],[Quandl Code]]&lt;&gt;"",Table2[[#This Row],[Top100]]&lt;&gt;""),TRUE,FALSE)</f>
        <v>0</v>
      </c>
    </row>
    <row r="850" spans="1:13" hidden="1">
      <c r="A850">
        <v>504960</v>
      </c>
      <c r="C850" t="s">
        <v>11573</v>
      </c>
      <c r="D850" t="s">
        <v>11574</v>
      </c>
      <c r="E850" t="s">
        <v>9188</v>
      </c>
      <c r="F850" t="s">
        <v>9148</v>
      </c>
      <c r="G850">
        <v>10</v>
      </c>
      <c r="H850" t="s">
        <v>11575</v>
      </c>
      <c r="I850" t="s">
        <v>9182</v>
      </c>
      <c r="J850" t="s">
        <v>9095</v>
      </c>
      <c r="K850" t="str">
        <f>_xlfn.XLOOKUP(Table2[[#This Row],[Security Code]],Table1[BSE Code],Table1[CODE],"",0)</f>
        <v>BOM504960</v>
      </c>
      <c r="L850" t="str">
        <f>_xlfn.XLOOKUP(Table2[[#This Row],[Security Code]],Table3[Code],Table3[Code],"",0)</f>
        <v/>
      </c>
      <c r="M850" t="b">
        <f>IF(AND(Table2[[#This Row],[Quandl Code]]&lt;&gt;"",Table2[[#This Row],[Top100]]&lt;&gt;""),TRUE,FALSE)</f>
        <v>0</v>
      </c>
    </row>
    <row r="851" spans="1:13" hidden="1">
      <c r="A851">
        <v>504961</v>
      </c>
      <c r="C851" t="s">
        <v>11576</v>
      </c>
      <c r="D851" t="s">
        <v>11577</v>
      </c>
      <c r="E851" t="s">
        <v>9091</v>
      </c>
      <c r="F851" t="s">
        <v>9120</v>
      </c>
      <c r="G851">
        <v>10</v>
      </c>
      <c r="H851" t="s">
        <v>11578</v>
      </c>
      <c r="I851" t="s">
        <v>9241</v>
      </c>
      <c r="J851" t="s">
        <v>9095</v>
      </c>
      <c r="K851" t="str">
        <f>_xlfn.XLOOKUP(Table2[[#This Row],[Security Code]],Table1[BSE Code],Table1[CODE],"",0)</f>
        <v>BOM504961</v>
      </c>
      <c r="L851" t="str">
        <f>_xlfn.XLOOKUP(Table2[[#This Row],[Security Code]],Table3[Code],Table3[Code],"",0)</f>
        <v/>
      </c>
      <c r="M851" t="b">
        <f>IF(AND(Table2[[#This Row],[Quandl Code]]&lt;&gt;"",Table2[[#This Row],[Top100]]&lt;&gt;""),TRUE,FALSE)</f>
        <v>0</v>
      </c>
    </row>
    <row r="852" spans="1:13" hidden="1">
      <c r="A852">
        <v>504966</v>
      </c>
      <c r="C852" t="s">
        <v>11579</v>
      </c>
      <c r="D852" t="s">
        <v>11580</v>
      </c>
      <c r="E852" t="s">
        <v>9091</v>
      </c>
      <c r="F852" t="s">
        <v>9092</v>
      </c>
      <c r="G852">
        <v>10</v>
      </c>
      <c r="H852" t="s">
        <v>11581</v>
      </c>
      <c r="I852" t="s">
        <v>9511</v>
      </c>
      <c r="J852" t="s">
        <v>9095</v>
      </c>
      <c r="K852" t="str">
        <f>_xlfn.XLOOKUP(Table2[[#This Row],[Security Code]],Table1[BSE Code],Table1[CODE],"",0)</f>
        <v>BOM504966</v>
      </c>
      <c r="L852" t="str">
        <f>_xlfn.XLOOKUP(Table2[[#This Row],[Security Code]],Table3[Code],Table3[Code],"",0)</f>
        <v/>
      </c>
      <c r="M852" t="b">
        <f>IF(AND(Table2[[#This Row],[Quandl Code]]&lt;&gt;"",Table2[[#This Row],[Top100]]&lt;&gt;""),TRUE,FALSE)</f>
        <v>0</v>
      </c>
    </row>
    <row r="853" spans="1:13" hidden="1">
      <c r="A853">
        <v>504973</v>
      </c>
      <c r="C853" t="s">
        <v>11582</v>
      </c>
      <c r="D853" t="s">
        <v>11583</v>
      </c>
      <c r="E853" t="s">
        <v>9091</v>
      </c>
      <c r="F853" t="s">
        <v>9098</v>
      </c>
      <c r="G853">
        <v>1</v>
      </c>
      <c r="H853" t="s">
        <v>11584</v>
      </c>
      <c r="I853" t="s">
        <v>9284</v>
      </c>
      <c r="J853" t="s">
        <v>9095</v>
      </c>
      <c r="K853" t="str">
        <f>_xlfn.XLOOKUP(Table2[[#This Row],[Security Code]],Table1[BSE Code],Table1[CODE],"",0)</f>
        <v>BOM504973</v>
      </c>
      <c r="L853" t="str">
        <f>_xlfn.XLOOKUP(Table2[[#This Row],[Security Code]],Table3[Code],Table3[Code],"",0)</f>
        <v/>
      </c>
      <c r="M853" t="b">
        <f>IF(AND(Table2[[#This Row],[Quandl Code]]&lt;&gt;"",Table2[[#This Row],[Top100]]&lt;&gt;""),TRUE,FALSE)</f>
        <v>0</v>
      </c>
    </row>
    <row r="854" spans="1:13" hidden="1">
      <c r="A854">
        <v>504988</v>
      </c>
      <c r="C854" t="s">
        <v>11585</v>
      </c>
      <c r="D854" t="s">
        <v>11586</v>
      </c>
      <c r="E854" t="s">
        <v>9091</v>
      </c>
      <c r="F854" t="s">
        <v>9120</v>
      </c>
      <c r="G854">
        <v>10</v>
      </c>
      <c r="H854" t="s">
        <v>11587</v>
      </c>
      <c r="I854" t="s">
        <v>10038</v>
      </c>
      <c r="J854" t="s">
        <v>9095</v>
      </c>
      <c r="K854" t="str">
        <f>_xlfn.XLOOKUP(Table2[[#This Row],[Security Code]],Table1[BSE Code],Table1[CODE],"",0)</f>
        <v>BOM504988</v>
      </c>
      <c r="L854" t="str">
        <f>_xlfn.XLOOKUP(Table2[[#This Row],[Security Code]],Table3[Code],Table3[Code],"",0)</f>
        <v/>
      </c>
      <c r="M854" t="b">
        <f>IF(AND(Table2[[#This Row],[Quandl Code]]&lt;&gt;"",Table2[[#This Row],[Top100]]&lt;&gt;""),TRUE,FALSE)</f>
        <v>0</v>
      </c>
    </row>
    <row r="855" spans="1:13" hidden="1">
      <c r="A855">
        <v>504991</v>
      </c>
      <c r="C855" t="s">
        <v>11588</v>
      </c>
      <c r="D855" t="s">
        <v>11589</v>
      </c>
      <c r="E855" t="s">
        <v>9188</v>
      </c>
      <c r="F855" t="s">
        <v>10649</v>
      </c>
      <c r="G855">
        <v>10</v>
      </c>
      <c r="H855" t="s">
        <v>11590</v>
      </c>
      <c r="I855" t="s">
        <v>9311</v>
      </c>
      <c r="J855" t="s">
        <v>9095</v>
      </c>
      <c r="K855" t="str">
        <f>_xlfn.XLOOKUP(Table2[[#This Row],[Security Code]],Table1[BSE Code],Table1[CODE],"",0)</f>
        <v>BOM504991</v>
      </c>
      <c r="L855" t="str">
        <f>_xlfn.XLOOKUP(Table2[[#This Row],[Security Code]],Table3[Code],Table3[Code],"",0)</f>
        <v/>
      </c>
      <c r="M855" t="b">
        <f>IF(AND(Table2[[#This Row],[Quandl Code]]&lt;&gt;"",Table2[[#This Row],[Top100]]&lt;&gt;""),TRUE,FALSE)</f>
        <v>0</v>
      </c>
    </row>
    <row r="856" spans="1:13" hidden="1">
      <c r="A856">
        <v>504997</v>
      </c>
      <c r="C856" t="s">
        <v>11591</v>
      </c>
      <c r="D856" t="s">
        <v>11592</v>
      </c>
      <c r="E856" t="s">
        <v>9103</v>
      </c>
      <c r="F856" t="s">
        <v>9129</v>
      </c>
      <c r="G856">
        <v>1</v>
      </c>
      <c r="H856" t="s">
        <v>11593</v>
      </c>
      <c r="I856" t="s">
        <v>9105</v>
      </c>
      <c r="J856" t="s">
        <v>9095</v>
      </c>
      <c r="K856" t="str">
        <f>_xlfn.XLOOKUP(Table2[[#This Row],[Security Code]],Table1[BSE Code],Table1[CODE],"",0)</f>
        <v/>
      </c>
      <c r="L856" t="str">
        <f>_xlfn.XLOOKUP(Table2[[#This Row],[Security Code]],Table3[Code],Table3[Code],"",0)</f>
        <v/>
      </c>
      <c r="M856" t="b">
        <f>IF(AND(Table2[[#This Row],[Quandl Code]]&lt;&gt;"",Table2[[#This Row],[Top100]]&lt;&gt;""),TRUE,FALSE)</f>
        <v>0</v>
      </c>
    </row>
    <row r="857" spans="1:13" hidden="1">
      <c r="A857">
        <v>504998</v>
      </c>
      <c r="C857" t="s">
        <v>11594</v>
      </c>
      <c r="D857" t="s">
        <v>11595</v>
      </c>
      <c r="E857" t="s">
        <v>9091</v>
      </c>
      <c r="F857" t="s">
        <v>9214</v>
      </c>
      <c r="G857">
        <v>10</v>
      </c>
      <c r="H857" t="s">
        <v>11596</v>
      </c>
      <c r="I857" t="s">
        <v>9241</v>
      </c>
      <c r="J857" t="s">
        <v>9095</v>
      </c>
      <c r="K857" t="str">
        <f>_xlfn.XLOOKUP(Table2[[#This Row],[Security Code]],Table1[BSE Code],Table1[CODE],"",0)</f>
        <v/>
      </c>
      <c r="L857" t="str">
        <f>_xlfn.XLOOKUP(Table2[[#This Row],[Security Code]],Table3[Code],Table3[Code],"",0)</f>
        <v/>
      </c>
      <c r="M857" t="b">
        <f>IF(AND(Table2[[#This Row],[Quandl Code]]&lt;&gt;"",Table2[[#This Row],[Top100]]&lt;&gt;""),TRUE,FALSE)</f>
        <v>0</v>
      </c>
    </row>
    <row r="858" spans="1:13" hidden="1">
      <c r="A858">
        <v>505010</v>
      </c>
      <c r="C858" t="s">
        <v>11597</v>
      </c>
      <c r="D858" t="s">
        <v>11598</v>
      </c>
      <c r="E858" t="s">
        <v>9091</v>
      </c>
      <c r="F858" t="s">
        <v>9092</v>
      </c>
      <c r="G858">
        <v>10</v>
      </c>
      <c r="H858" t="s">
        <v>11599</v>
      </c>
      <c r="I858" t="s">
        <v>9117</v>
      </c>
      <c r="J858" t="s">
        <v>9095</v>
      </c>
      <c r="K858" t="str">
        <f>_xlfn.XLOOKUP(Table2[[#This Row],[Security Code]],Table1[BSE Code],Table1[CODE],"",0)</f>
        <v>BOM505010</v>
      </c>
      <c r="L858" t="str">
        <f>_xlfn.XLOOKUP(Table2[[#This Row],[Security Code]],Table3[Code],Table3[Code],"",0)</f>
        <v/>
      </c>
      <c r="M858" t="b">
        <f>IF(AND(Table2[[#This Row],[Quandl Code]]&lt;&gt;"",Table2[[#This Row],[Top100]]&lt;&gt;""),TRUE,FALSE)</f>
        <v>0</v>
      </c>
    </row>
    <row r="859" spans="1:13" hidden="1">
      <c r="A859">
        <v>505029</v>
      </c>
      <c r="C859" t="s">
        <v>11600</v>
      </c>
      <c r="D859" t="s">
        <v>11601</v>
      </c>
      <c r="E859" t="s">
        <v>9091</v>
      </c>
      <c r="F859" t="s">
        <v>9167</v>
      </c>
      <c r="G859">
        <v>5</v>
      </c>
      <c r="H859" t="s">
        <v>11602</v>
      </c>
      <c r="I859" t="s">
        <v>9643</v>
      </c>
      <c r="J859" t="s">
        <v>9095</v>
      </c>
      <c r="K859" t="str">
        <f>_xlfn.XLOOKUP(Table2[[#This Row],[Security Code]],Table1[BSE Code],Table1[CODE],"",0)</f>
        <v>BOM505029</v>
      </c>
      <c r="L859" t="str">
        <f>_xlfn.XLOOKUP(Table2[[#This Row],[Security Code]],Table3[Code],Table3[Code],"",0)</f>
        <v/>
      </c>
      <c r="M859" t="b">
        <f>IF(AND(Table2[[#This Row],[Quandl Code]]&lt;&gt;"",Table2[[#This Row],[Top100]]&lt;&gt;""),TRUE,FALSE)</f>
        <v>0</v>
      </c>
    </row>
    <row r="860" spans="1:13" hidden="1">
      <c r="A860">
        <v>505036</v>
      </c>
      <c r="C860" t="s">
        <v>11603</v>
      </c>
      <c r="D860" t="s">
        <v>11604</v>
      </c>
      <c r="E860" t="s">
        <v>9091</v>
      </c>
      <c r="F860" t="s">
        <v>9120</v>
      </c>
      <c r="G860">
        <v>10</v>
      </c>
      <c r="H860" t="s">
        <v>11605</v>
      </c>
      <c r="I860" t="s">
        <v>9117</v>
      </c>
      <c r="J860" t="s">
        <v>9095</v>
      </c>
      <c r="K860" t="str">
        <f>_xlfn.XLOOKUP(Table2[[#This Row],[Security Code]],Table1[BSE Code],Table1[CODE],"",0)</f>
        <v>BOM505036</v>
      </c>
      <c r="L860" t="str">
        <f>_xlfn.XLOOKUP(Table2[[#This Row],[Security Code]],Table3[Code],Table3[Code],"",0)</f>
        <v/>
      </c>
      <c r="M860" t="b">
        <f>IF(AND(Table2[[#This Row],[Quandl Code]]&lt;&gt;"",Table2[[#This Row],[Top100]]&lt;&gt;""),TRUE,FALSE)</f>
        <v>0</v>
      </c>
    </row>
    <row r="861" spans="1:13" hidden="1">
      <c r="A861">
        <v>505052</v>
      </c>
      <c r="C861" t="s">
        <v>11606</v>
      </c>
      <c r="D861" t="s">
        <v>11607</v>
      </c>
      <c r="E861" t="s">
        <v>9103</v>
      </c>
      <c r="F861" t="s">
        <v>9129</v>
      </c>
      <c r="G861">
        <v>10</v>
      </c>
      <c r="H861" t="s">
        <v>11608</v>
      </c>
      <c r="I861" t="s">
        <v>9117</v>
      </c>
      <c r="J861" t="s">
        <v>9095</v>
      </c>
      <c r="K861" t="str">
        <f>_xlfn.XLOOKUP(Table2[[#This Row],[Security Code]],Table1[BSE Code],Table1[CODE],"",0)</f>
        <v>BOM505052</v>
      </c>
      <c r="L861" t="str">
        <f>_xlfn.XLOOKUP(Table2[[#This Row],[Security Code]],Table3[Code],Table3[Code],"",0)</f>
        <v/>
      </c>
      <c r="M861" t="b">
        <f>IF(AND(Table2[[#This Row],[Quandl Code]]&lt;&gt;"",Table2[[#This Row],[Top100]]&lt;&gt;""),TRUE,FALSE)</f>
        <v>0</v>
      </c>
    </row>
    <row r="862" spans="1:13" hidden="1">
      <c r="A862">
        <v>505075</v>
      </c>
      <c r="C862" t="s">
        <v>11609</v>
      </c>
      <c r="D862" t="s">
        <v>11610</v>
      </c>
      <c r="E862" t="s">
        <v>9091</v>
      </c>
      <c r="F862" t="s">
        <v>9092</v>
      </c>
      <c r="G862">
        <v>2</v>
      </c>
      <c r="H862" t="s">
        <v>11611</v>
      </c>
      <c r="I862" t="s">
        <v>9117</v>
      </c>
      <c r="J862" t="s">
        <v>9095</v>
      </c>
      <c r="K862" t="str">
        <f>_xlfn.XLOOKUP(Table2[[#This Row],[Security Code]],Table1[BSE Code],Table1[CODE],"",0)</f>
        <v>BOM505075</v>
      </c>
      <c r="L862" t="str">
        <f>_xlfn.XLOOKUP(Table2[[#This Row],[Security Code]],Table3[Code],Table3[Code],"",0)</f>
        <v/>
      </c>
      <c r="M862" t="b">
        <f>IF(AND(Table2[[#This Row],[Quandl Code]]&lt;&gt;"",Table2[[#This Row],[Top100]]&lt;&gt;""),TRUE,FALSE)</f>
        <v>0</v>
      </c>
    </row>
    <row r="863" spans="1:13" hidden="1">
      <c r="A863">
        <v>505100</v>
      </c>
      <c r="C863" t="s">
        <v>11612</v>
      </c>
      <c r="D863" t="s">
        <v>11613</v>
      </c>
      <c r="E863" t="s">
        <v>9188</v>
      </c>
      <c r="F863" t="s">
        <v>9214</v>
      </c>
      <c r="G863">
        <v>10</v>
      </c>
      <c r="H863" t="s">
        <v>11614</v>
      </c>
      <c r="I863" t="s">
        <v>9117</v>
      </c>
      <c r="J863" t="s">
        <v>9095</v>
      </c>
      <c r="K863" t="str">
        <f>_xlfn.XLOOKUP(Table2[[#This Row],[Security Code]],Table1[BSE Code],Table1[CODE],"",0)</f>
        <v/>
      </c>
      <c r="L863" t="str">
        <f>_xlfn.XLOOKUP(Table2[[#This Row],[Security Code]],Table3[Code],Table3[Code],"",0)</f>
        <v/>
      </c>
      <c r="M863" t="b">
        <f>IF(AND(Table2[[#This Row],[Quandl Code]]&lt;&gt;"",Table2[[#This Row],[Top100]]&lt;&gt;""),TRUE,FALSE)</f>
        <v>0</v>
      </c>
    </row>
    <row r="864" spans="1:13" hidden="1">
      <c r="A864">
        <v>505141</v>
      </c>
      <c r="C864" t="s">
        <v>11615</v>
      </c>
      <c r="D864" t="s">
        <v>11616</v>
      </c>
      <c r="E864" t="s">
        <v>9091</v>
      </c>
      <c r="F864" t="s">
        <v>9167</v>
      </c>
      <c r="G864">
        <v>10</v>
      </c>
      <c r="H864" t="s">
        <v>11617</v>
      </c>
      <c r="I864" t="s">
        <v>9643</v>
      </c>
      <c r="J864" t="s">
        <v>9095</v>
      </c>
      <c r="K864" t="str">
        <f>_xlfn.XLOOKUP(Table2[[#This Row],[Security Code]],Table1[BSE Code],Table1[CODE],"",0)</f>
        <v>BOM505141</v>
      </c>
      <c r="L864" t="str">
        <f>_xlfn.XLOOKUP(Table2[[#This Row],[Security Code]],Table3[Code],Table3[Code],"",0)</f>
        <v/>
      </c>
      <c r="M864" t="b">
        <f>IF(AND(Table2[[#This Row],[Quandl Code]]&lt;&gt;"",Table2[[#This Row],[Top100]]&lt;&gt;""),TRUE,FALSE)</f>
        <v>0</v>
      </c>
    </row>
    <row r="865" spans="1:13" hidden="1">
      <c r="A865">
        <v>505155</v>
      </c>
      <c r="C865" t="s">
        <v>11618</v>
      </c>
      <c r="D865" t="s">
        <v>11619</v>
      </c>
      <c r="E865" t="s">
        <v>9103</v>
      </c>
      <c r="F865" t="s">
        <v>9167</v>
      </c>
      <c r="G865">
        <v>10</v>
      </c>
      <c r="H865" t="s">
        <v>11620</v>
      </c>
      <c r="I865" t="s">
        <v>9105</v>
      </c>
      <c r="J865" t="s">
        <v>9095</v>
      </c>
      <c r="K865" t="str">
        <f>_xlfn.XLOOKUP(Table2[[#This Row],[Security Code]],Table1[BSE Code],Table1[CODE],"",0)</f>
        <v/>
      </c>
      <c r="L865" t="str">
        <f>_xlfn.XLOOKUP(Table2[[#This Row],[Security Code]],Table3[Code],Table3[Code],"",0)</f>
        <v/>
      </c>
      <c r="M865" t="b">
        <f>IF(AND(Table2[[#This Row],[Quandl Code]]&lt;&gt;"",Table2[[#This Row],[Top100]]&lt;&gt;""),TRUE,FALSE)</f>
        <v>0</v>
      </c>
    </row>
    <row r="866" spans="1:13" hidden="1">
      <c r="A866">
        <v>505160</v>
      </c>
      <c r="C866" t="s">
        <v>11621</v>
      </c>
      <c r="D866" t="s">
        <v>11622</v>
      </c>
      <c r="E866" t="s">
        <v>9091</v>
      </c>
      <c r="F866" t="s">
        <v>9092</v>
      </c>
      <c r="G866">
        <v>10</v>
      </c>
      <c r="H866" t="s">
        <v>11623</v>
      </c>
      <c r="I866" t="s">
        <v>9117</v>
      </c>
      <c r="J866" t="s">
        <v>9095</v>
      </c>
      <c r="K866" t="str">
        <f>_xlfn.XLOOKUP(Table2[[#This Row],[Security Code]],Table1[BSE Code],Table1[CODE],"",0)</f>
        <v>BOM505160</v>
      </c>
      <c r="L866" t="str">
        <f>_xlfn.XLOOKUP(Table2[[#This Row],[Security Code]],Table3[Code],Table3[Code],"",0)</f>
        <v/>
      </c>
      <c r="M866" t="b">
        <f>IF(AND(Table2[[#This Row],[Quandl Code]]&lt;&gt;"",Table2[[#This Row],[Top100]]&lt;&gt;""),TRUE,FALSE)</f>
        <v>0</v>
      </c>
    </row>
    <row r="867" spans="1:13" hidden="1">
      <c r="A867">
        <v>505163</v>
      </c>
      <c r="C867" t="s">
        <v>11624</v>
      </c>
      <c r="D867" t="s">
        <v>11625</v>
      </c>
      <c r="E867" t="s">
        <v>9091</v>
      </c>
      <c r="F867" t="s">
        <v>9120</v>
      </c>
      <c r="G867">
        <v>10</v>
      </c>
      <c r="H867" t="s">
        <v>11626</v>
      </c>
      <c r="I867" t="s">
        <v>9117</v>
      </c>
      <c r="J867" t="s">
        <v>9095</v>
      </c>
      <c r="K867" t="str">
        <f>_xlfn.XLOOKUP(Table2[[#This Row],[Security Code]],Table1[BSE Code],Table1[CODE],"",0)</f>
        <v>BOM505163</v>
      </c>
      <c r="L867" t="str">
        <f>_xlfn.XLOOKUP(Table2[[#This Row],[Security Code]],Table3[Code],Table3[Code],"",0)</f>
        <v/>
      </c>
      <c r="M867" t="b">
        <f>IF(AND(Table2[[#This Row],[Quandl Code]]&lt;&gt;"",Table2[[#This Row],[Top100]]&lt;&gt;""),TRUE,FALSE)</f>
        <v>0</v>
      </c>
    </row>
    <row r="868" spans="1:13" hidden="1">
      <c r="A868">
        <v>505185</v>
      </c>
      <c r="C868" t="s">
        <v>11627</v>
      </c>
      <c r="D868" t="s">
        <v>11628</v>
      </c>
      <c r="E868" t="s">
        <v>9103</v>
      </c>
      <c r="F868" t="s">
        <v>9092</v>
      </c>
      <c r="G868">
        <v>10</v>
      </c>
      <c r="H868" t="s">
        <v>11629</v>
      </c>
      <c r="I868" t="s">
        <v>9105</v>
      </c>
      <c r="J868" t="s">
        <v>9095</v>
      </c>
      <c r="K868" t="str">
        <f>_xlfn.XLOOKUP(Table2[[#This Row],[Security Code]],Table1[BSE Code],Table1[CODE],"",0)</f>
        <v/>
      </c>
      <c r="L868" t="str">
        <f>_xlfn.XLOOKUP(Table2[[#This Row],[Security Code]],Table3[Code],Table3[Code],"",0)</f>
        <v/>
      </c>
      <c r="M868" t="b">
        <f>IF(AND(Table2[[#This Row],[Quandl Code]]&lt;&gt;"",Table2[[#This Row],[Top100]]&lt;&gt;""),TRUE,FALSE)</f>
        <v>0</v>
      </c>
    </row>
    <row r="869" spans="1:13" hidden="1">
      <c r="A869">
        <v>505190</v>
      </c>
      <c r="C869" t="s">
        <v>11630</v>
      </c>
      <c r="D869" t="s">
        <v>11631</v>
      </c>
      <c r="E869" t="s">
        <v>9103</v>
      </c>
      <c r="F869" t="s">
        <v>9092</v>
      </c>
      <c r="G869">
        <v>10</v>
      </c>
      <c r="H869" t="s">
        <v>11632</v>
      </c>
      <c r="I869" t="s">
        <v>9643</v>
      </c>
      <c r="J869" t="s">
        <v>9095</v>
      </c>
      <c r="K869" t="str">
        <f>_xlfn.XLOOKUP(Table2[[#This Row],[Security Code]],Table1[BSE Code],Table1[CODE],"",0)</f>
        <v/>
      </c>
      <c r="L869" t="str">
        <f>_xlfn.XLOOKUP(Table2[[#This Row],[Security Code]],Table3[Code],Table3[Code],"",0)</f>
        <v/>
      </c>
      <c r="M869" t="b">
        <f>IF(AND(Table2[[#This Row],[Quandl Code]]&lt;&gt;"",Table2[[#This Row],[Top100]]&lt;&gt;""),TRUE,FALSE)</f>
        <v>0</v>
      </c>
    </row>
    <row r="870" spans="1:13" hidden="1">
      <c r="A870">
        <v>505192</v>
      </c>
      <c r="C870" t="s">
        <v>11633</v>
      </c>
      <c r="D870" t="s">
        <v>11634</v>
      </c>
      <c r="E870" t="s">
        <v>9091</v>
      </c>
      <c r="F870" t="s">
        <v>9092</v>
      </c>
      <c r="G870">
        <v>10</v>
      </c>
      <c r="H870" t="s">
        <v>11635</v>
      </c>
      <c r="I870" t="s">
        <v>9251</v>
      </c>
      <c r="J870" t="s">
        <v>9095</v>
      </c>
      <c r="K870" t="str">
        <f>_xlfn.XLOOKUP(Table2[[#This Row],[Security Code]],Table1[BSE Code],Table1[CODE],"",0)</f>
        <v>BOM505192</v>
      </c>
      <c r="L870" t="str">
        <f>_xlfn.XLOOKUP(Table2[[#This Row],[Security Code]],Table3[Code],Table3[Code],"",0)</f>
        <v/>
      </c>
      <c r="M870" t="b">
        <f>IF(AND(Table2[[#This Row],[Quandl Code]]&lt;&gt;"",Table2[[#This Row],[Top100]]&lt;&gt;""),TRUE,FALSE)</f>
        <v>0</v>
      </c>
    </row>
    <row r="871" spans="1:13" hidden="1">
      <c r="A871">
        <v>505196</v>
      </c>
      <c r="C871" t="s">
        <v>11636</v>
      </c>
      <c r="D871" t="s">
        <v>11637</v>
      </c>
      <c r="E871" t="s">
        <v>9091</v>
      </c>
      <c r="F871" t="s">
        <v>9092</v>
      </c>
      <c r="G871">
        <v>10</v>
      </c>
      <c r="H871" t="s">
        <v>11638</v>
      </c>
      <c r="I871" t="s">
        <v>11639</v>
      </c>
      <c r="J871" t="s">
        <v>9095</v>
      </c>
      <c r="K871" t="str">
        <f>_xlfn.XLOOKUP(Table2[[#This Row],[Security Code]],Table1[BSE Code],Table1[CODE],"",0)</f>
        <v>BOM505196</v>
      </c>
      <c r="L871" t="str">
        <f>_xlfn.XLOOKUP(Table2[[#This Row],[Security Code]],Table3[Code],Table3[Code],"",0)</f>
        <v/>
      </c>
      <c r="M871" t="b">
        <f>IF(AND(Table2[[#This Row],[Quandl Code]]&lt;&gt;"",Table2[[#This Row],[Top100]]&lt;&gt;""),TRUE,FALSE)</f>
        <v>0</v>
      </c>
    </row>
    <row r="872" spans="1:13">
      <c r="A872">
        <v>505200</v>
      </c>
      <c r="C872" t="s">
        <v>11640</v>
      </c>
      <c r="D872" t="s">
        <v>11641</v>
      </c>
      <c r="E872" t="s">
        <v>9091</v>
      </c>
      <c r="F872" t="s">
        <v>9098</v>
      </c>
      <c r="G872">
        <v>10</v>
      </c>
      <c r="H872" t="s">
        <v>11642</v>
      </c>
      <c r="I872" t="s">
        <v>9643</v>
      </c>
      <c r="J872" t="s">
        <v>9095</v>
      </c>
      <c r="K872" t="str">
        <f>_xlfn.XLOOKUP(Table2[[#This Row],[Security Code]],Table1[BSE Code],Table1[CODE],"",0)</f>
        <v>BOM505200</v>
      </c>
      <c r="L872">
        <f>_xlfn.XLOOKUP(Table2[[#This Row],[Security Code]],Table3[Code],Table3[Code],"",0)</f>
        <v>505200</v>
      </c>
      <c r="M872" t="b">
        <f>IF(AND(Table2[[#This Row],[Quandl Code]]&lt;&gt;"",Table2[[#This Row],[Top100]]&lt;&gt;""),TRUE,FALSE)</f>
        <v>1</v>
      </c>
    </row>
    <row r="873" spans="1:13" hidden="1">
      <c r="A873">
        <v>505212</v>
      </c>
      <c r="C873" t="s">
        <v>11643</v>
      </c>
      <c r="D873" t="s">
        <v>11644</v>
      </c>
      <c r="E873" t="s">
        <v>9091</v>
      </c>
      <c r="F873" t="s">
        <v>9148</v>
      </c>
      <c r="G873">
        <v>10</v>
      </c>
      <c r="H873" t="s">
        <v>11645</v>
      </c>
      <c r="I873" t="s">
        <v>9117</v>
      </c>
      <c r="J873" t="s">
        <v>9095</v>
      </c>
      <c r="K873" t="str">
        <f>_xlfn.XLOOKUP(Table2[[#This Row],[Security Code]],Table1[BSE Code],Table1[CODE],"",0)</f>
        <v>BOM505212</v>
      </c>
      <c r="L873" t="str">
        <f>_xlfn.XLOOKUP(Table2[[#This Row],[Security Code]],Table3[Code],Table3[Code],"",0)</f>
        <v/>
      </c>
      <c r="M873" t="b">
        <f>IF(AND(Table2[[#This Row],[Quandl Code]]&lt;&gt;"",Table2[[#This Row],[Top100]]&lt;&gt;""),TRUE,FALSE)</f>
        <v>0</v>
      </c>
    </row>
    <row r="874" spans="1:13" hidden="1">
      <c r="A874">
        <v>505216</v>
      </c>
      <c r="C874" t="s">
        <v>11646</v>
      </c>
      <c r="D874" t="s">
        <v>11647</v>
      </c>
      <c r="E874" t="s">
        <v>9091</v>
      </c>
      <c r="F874" t="s">
        <v>9120</v>
      </c>
      <c r="G874">
        <v>10</v>
      </c>
      <c r="H874" t="s">
        <v>11648</v>
      </c>
      <c r="I874" t="s">
        <v>9142</v>
      </c>
      <c r="J874" t="s">
        <v>9095</v>
      </c>
      <c r="K874" t="str">
        <f>_xlfn.XLOOKUP(Table2[[#This Row],[Security Code]],Table1[BSE Code],Table1[CODE],"",0)</f>
        <v>BOM505216</v>
      </c>
      <c r="L874" t="str">
        <f>_xlfn.XLOOKUP(Table2[[#This Row],[Security Code]],Table3[Code],Table3[Code],"",0)</f>
        <v/>
      </c>
      <c r="M874" t="b">
        <f>IF(AND(Table2[[#This Row],[Quandl Code]]&lt;&gt;"",Table2[[#This Row],[Top100]]&lt;&gt;""),TRUE,FALSE)</f>
        <v>0</v>
      </c>
    </row>
    <row r="875" spans="1:13" hidden="1">
      <c r="A875">
        <v>505230</v>
      </c>
      <c r="C875" t="s">
        <v>11649</v>
      </c>
      <c r="D875" t="s">
        <v>11650</v>
      </c>
      <c r="E875" t="s">
        <v>9091</v>
      </c>
      <c r="F875" t="s">
        <v>9092</v>
      </c>
      <c r="G875">
        <v>10</v>
      </c>
      <c r="H875" t="s">
        <v>11651</v>
      </c>
      <c r="I875" t="s">
        <v>9975</v>
      </c>
      <c r="J875" t="s">
        <v>9095</v>
      </c>
      <c r="K875" t="str">
        <f>_xlfn.XLOOKUP(Table2[[#This Row],[Security Code]],Table1[BSE Code],Table1[CODE],"",0)</f>
        <v>BOM505230</v>
      </c>
      <c r="L875" t="str">
        <f>_xlfn.XLOOKUP(Table2[[#This Row],[Security Code]],Table3[Code],Table3[Code],"",0)</f>
        <v/>
      </c>
      <c r="M875" t="b">
        <f>IF(AND(Table2[[#This Row],[Quandl Code]]&lt;&gt;"",Table2[[#This Row],[Top100]]&lt;&gt;""),TRUE,FALSE)</f>
        <v>0</v>
      </c>
    </row>
    <row r="876" spans="1:13" hidden="1">
      <c r="A876">
        <v>505232</v>
      </c>
      <c r="C876" t="s">
        <v>11652</v>
      </c>
      <c r="D876" t="s">
        <v>11653</v>
      </c>
      <c r="E876" t="s">
        <v>9091</v>
      </c>
      <c r="F876" t="s">
        <v>9120</v>
      </c>
      <c r="G876">
        <v>10</v>
      </c>
      <c r="H876" t="s">
        <v>11654</v>
      </c>
      <c r="I876" t="s">
        <v>9117</v>
      </c>
      <c r="J876" t="s">
        <v>9095</v>
      </c>
      <c r="K876" t="str">
        <f>_xlfn.XLOOKUP(Table2[[#This Row],[Security Code]],Table1[BSE Code],Table1[CODE],"",0)</f>
        <v>BOM505232</v>
      </c>
      <c r="L876" t="str">
        <f>_xlfn.XLOOKUP(Table2[[#This Row],[Security Code]],Table3[Code],Table3[Code],"",0)</f>
        <v/>
      </c>
      <c r="M876" t="b">
        <f>IF(AND(Table2[[#This Row],[Quandl Code]]&lt;&gt;"",Table2[[#This Row],[Top100]]&lt;&gt;""),TRUE,FALSE)</f>
        <v>0</v>
      </c>
    </row>
    <row r="877" spans="1:13" hidden="1">
      <c r="A877">
        <v>505242</v>
      </c>
      <c r="C877" t="s">
        <v>11655</v>
      </c>
      <c r="D877" t="s">
        <v>11656</v>
      </c>
      <c r="E877" t="s">
        <v>9091</v>
      </c>
      <c r="F877" t="s">
        <v>9092</v>
      </c>
      <c r="G877">
        <v>10</v>
      </c>
      <c r="H877" t="s">
        <v>11657</v>
      </c>
      <c r="I877" t="s">
        <v>9245</v>
      </c>
      <c r="J877" t="s">
        <v>9095</v>
      </c>
      <c r="K877" t="str">
        <f>_xlfn.XLOOKUP(Table2[[#This Row],[Security Code]],Table1[BSE Code],Table1[CODE],"",0)</f>
        <v>BOM505242</v>
      </c>
      <c r="L877" t="str">
        <f>_xlfn.XLOOKUP(Table2[[#This Row],[Security Code]],Table3[Code],Table3[Code],"",0)</f>
        <v/>
      </c>
      <c r="M877" t="b">
        <f>IF(AND(Table2[[#This Row],[Quandl Code]]&lt;&gt;"",Table2[[#This Row],[Top100]]&lt;&gt;""),TRUE,FALSE)</f>
        <v>0</v>
      </c>
    </row>
    <row r="878" spans="1:13" hidden="1">
      <c r="A878">
        <v>505250</v>
      </c>
      <c r="C878" t="s">
        <v>11658</v>
      </c>
      <c r="D878" t="s">
        <v>11659</v>
      </c>
      <c r="E878" t="s">
        <v>9091</v>
      </c>
      <c r="F878" t="s">
        <v>9120</v>
      </c>
      <c r="G878">
        <v>1</v>
      </c>
      <c r="H878" t="s">
        <v>11660</v>
      </c>
      <c r="I878" t="s">
        <v>9245</v>
      </c>
      <c r="J878" t="s">
        <v>9095</v>
      </c>
      <c r="K878" t="str">
        <f>_xlfn.XLOOKUP(Table2[[#This Row],[Security Code]],Table1[BSE Code],Table1[CODE],"",0)</f>
        <v>BOM505250</v>
      </c>
      <c r="L878" t="str">
        <f>_xlfn.XLOOKUP(Table2[[#This Row],[Security Code]],Table3[Code],Table3[Code],"",0)</f>
        <v/>
      </c>
      <c r="M878" t="b">
        <f>IF(AND(Table2[[#This Row],[Quandl Code]]&lt;&gt;"",Table2[[#This Row],[Top100]]&lt;&gt;""),TRUE,FALSE)</f>
        <v>0</v>
      </c>
    </row>
    <row r="879" spans="1:13" hidden="1">
      <c r="A879">
        <v>505252</v>
      </c>
      <c r="C879" t="s">
        <v>11661</v>
      </c>
      <c r="D879" t="s">
        <v>11662</v>
      </c>
      <c r="E879" t="s">
        <v>9103</v>
      </c>
      <c r="F879" t="s">
        <v>9129</v>
      </c>
      <c r="G879">
        <v>10</v>
      </c>
      <c r="H879" t="s">
        <v>11663</v>
      </c>
      <c r="I879" t="s">
        <v>9105</v>
      </c>
      <c r="J879" t="s">
        <v>9095</v>
      </c>
      <c r="K879" t="str">
        <f>_xlfn.XLOOKUP(Table2[[#This Row],[Security Code]],Table1[BSE Code],Table1[CODE],"",0)</f>
        <v/>
      </c>
      <c r="L879" t="str">
        <f>_xlfn.XLOOKUP(Table2[[#This Row],[Security Code]],Table3[Code],Table3[Code],"",0)</f>
        <v/>
      </c>
      <c r="M879" t="b">
        <f>IF(AND(Table2[[#This Row],[Quandl Code]]&lt;&gt;"",Table2[[#This Row],[Top100]]&lt;&gt;""),TRUE,FALSE)</f>
        <v>0</v>
      </c>
    </row>
    <row r="880" spans="1:13" hidden="1">
      <c r="A880">
        <v>505255</v>
      </c>
      <c r="C880" t="s">
        <v>11664</v>
      </c>
      <c r="D880" t="s">
        <v>11665</v>
      </c>
      <c r="E880" t="s">
        <v>9091</v>
      </c>
      <c r="F880" t="s">
        <v>9092</v>
      </c>
      <c r="G880">
        <v>2</v>
      </c>
      <c r="H880" t="s">
        <v>11666</v>
      </c>
      <c r="I880" t="s">
        <v>9245</v>
      </c>
      <c r="J880" t="s">
        <v>9095</v>
      </c>
      <c r="K880" t="str">
        <f>_xlfn.XLOOKUP(Table2[[#This Row],[Security Code]],Table1[BSE Code],Table1[CODE],"",0)</f>
        <v>BOM505255</v>
      </c>
      <c r="L880" t="str">
        <f>_xlfn.XLOOKUP(Table2[[#This Row],[Security Code]],Table3[Code],Table3[Code],"",0)</f>
        <v/>
      </c>
      <c r="M880" t="b">
        <f>IF(AND(Table2[[#This Row],[Quandl Code]]&lt;&gt;"",Table2[[#This Row],[Top100]]&lt;&gt;""),TRUE,FALSE)</f>
        <v>0</v>
      </c>
    </row>
    <row r="881" spans="1:13" hidden="1">
      <c r="A881">
        <v>505260</v>
      </c>
      <c r="C881" t="s">
        <v>11667</v>
      </c>
      <c r="D881" t="s">
        <v>11668</v>
      </c>
      <c r="E881" t="s">
        <v>9103</v>
      </c>
      <c r="F881" t="s">
        <v>9129</v>
      </c>
      <c r="G881">
        <v>10</v>
      </c>
      <c r="H881" t="s">
        <v>9105</v>
      </c>
      <c r="I881" t="s">
        <v>9105</v>
      </c>
      <c r="J881" t="s">
        <v>9095</v>
      </c>
      <c r="K881" t="str">
        <f>_xlfn.XLOOKUP(Table2[[#This Row],[Security Code]],Table1[BSE Code],Table1[CODE],"",0)</f>
        <v/>
      </c>
      <c r="L881" t="str">
        <f>_xlfn.XLOOKUP(Table2[[#This Row],[Security Code]],Table3[Code],Table3[Code],"",0)</f>
        <v/>
      </c>
      <c r="M881" t="b">
        <f>IF(AND(Table2[[#This Row],[Quandl Code]]&lt;&gt;"",Table2[[#This Row],[Top100]]&lt;&gt;""),TRUE,FALSE)</f>
        <v>0</v>
      </c>
    </row>
    <row r="882" spans="1:13" hidden="1">
      <c r="A882">
        <v>505277</v>
      </c>
      <c r="C882" t="s">
        <v>11669</v>
      </c>
      <c r="D882" t="s">
        <v>11670</v>
      </c>
      <c r="E882" t="s">
        <v>9103</v>
      </c>
      <c r="F882" t="s">
        <v>9214</v>
      </c>
      <c r="G882">
        <v>10</v>
      </c>
      <c r="H882" t="s">
        <v>9130</v>
      </c>
      <c r="I882" t="s">
        <v>9288</v>
      </c>
      <c r="J882" t="s">
        <v>9095</v>
      </c>
      <c r="K882" t="str">
        <f>_xlfn.XLOOKUP(Table2[[#This Row],[Security Code]],Table1[BSE Code],Table1[CODE],"",0)</f>
        <v/>
      </c>
      <c r="L882" t="str">
        <f>_xlfn.XLOOKUP(Table2[[#This Row],[Security Code]],Table3[Code],Table3[Code],"",0)</f>
        <v/>
      </c>
      <c r="M882" t="b">
        <f>IF(AND(Table2[[#This Row],[Quandl Code]]&lt;&gt;"",Table2[[#This Row],[Top100]]&lt;&gt;""),TRUE,FALSE)</f>
        <v>0</v>
      </c>
    </row>
    <row r="883" spans="1:13" hidden="1">
      <c r="A883">
        <v>505280</v>
      </c>
      <c r="C883" t="s">
        <v>11671</v>
      </c>
      <c r="D883" t="s">
        <v>11672</v>
      </c>
      <c r="E883" t="s">
        <v>9103</v>
      </c>
      <c r="F883" t="s">
        <v>9129</v>
      </c>
      <c r="G883">
        <v>10</v>
      </c>
      <c r="H883" t="s">
        <v>9105</v>
      </c>
      <c r="I883" t="s">
        <v>9105</v>
      </c>
      <c r="J883" t="s">
        <v>9095</v>
      </c>
      <c r="K883" t="str">
        <f>_xlfn.XLOOKUP(Table2[[#This Row],[Security Code]],Table1[BSE Code],Table1[CODE],"",0)</f>
        <v/>
      </c>
      <c r="L883" t="str">
        <f>_xlfn.XLOOKUP(Table2[[#This Row],[Security Code]],Table3[Code],Table3[Code],"",0)</f>
        <v/>
      </c>
      <c r="M883" t="b">
        <f>IF(AND(Table2[[#This Row],[Quandl Code]]&lt;&gt;"",Table2[[#This Row],[Top100]]&lt;&gt;""),TRUE,FALSE)</f>
        <v>0</v>
      </c>
    </row>
    <row r="884" spans="1:13" hidden="1">
      <c r="A884">
        <v>505283</v>
      </c>
      <c r="C884" t="s">
        <v>11673</v>
      </c>
      <c r="D884" t="s">
        <v>9809</v>
      </c>
      <c r="E884" t="s">
        <v>9091</v>
      </c>
      <c r="F884" t="s">
        <v>9120</v>
      </c>
      <c r="G884">
        <v>2</v>
      </c>
      <c r="H884" t="s">
        <v>11674</v>
      </c>
      <c r="I884" t="s">
        <v>9245</v>
      </c>
      <c r="J884" t="s">
        <v>9095</v>
      </c>
      <c r="K884" t="str">
        <f>_xlfn.XLOOKUP(Table2[[#This Row],[Security Code]],Table1[BSE Code],Table1[CODE],"",0)</f>
        <v>BOM505283</v>
      </c>
      <c r="L884" t="str">
        <f>_xlfn.XLOOKUP(Table2[[#This Row],[Security Code]],Table3[Code],Table3[Code],"",0)</f>
        <v/>
      </c>
      <c r="M884" t="b">
        <f>IF(AND(Table2[[#This Row],[Quandl Code]]&lt;&gt;"",Table2[[#This Row],[Top100]]&lt;&gt;""),TRUE,FALSE)</f>
        <v>0</v>
      </c>
    </row>
    <row r="885" spans="1:13" hidden="1">
      <c r="A885">
        <v>505285</v>
      </c>
      <c r="C885" t="s">
        <v>11675</v>
      </c>
      <c r="D885" t="s">
        <v>11676</v>
      </c>
      <c r="E885" t="s">
        <v>9091</v>
      </c>
      <c r="F885" t="s">
        <v>9148</v>
      </c>
      <c r="G885">
        <v>10</v>
      </c>
      <c r="H885" t="s">
        <v>11677</v>
      </c>
      <c r="I885" t="s">
        <v>9503</v>
      </c>
      <c r="J885" t="s">
        <v>9095</v>
      </c>
      <c r="K885" t="str">
        <f>_xlfn.XLOOKUP(Table2[[#This Row],[Security Code]],Table1[BSE Code],Table1[CODE],"",0)</f>
        <v>BOM505285</v>
      </c>
      <c r="L885" t="str">
        <f>_xlfn.XLOOKUP(Table2[[#This Row],[Security Code]],Table3[Code],Table3[Code],"",0)</f>
        <v/>
      </c>
      <c r="M885" t="b">
        <f>IF(AND(Table2[[#This Row],[Quandl Code]]&lt;&gt;"",Table2[[#This Row],[Top100]]&lt;&gt;""),TRUE,FALSE)</f>
        <v>0</v>
      </c>
    </row>
    <row r="886" spans="1:13" hidden="1">
      <c r="A886">
        <v>505299</v>
      </c>
      <c r="C886" t="s">
        <v>11678</v>
      </c>
      <c r="D886" t="s">
        <v>11679</v>
      </c>
      <c r="E886" t="s">
        <v>9091</v>
      </c>
      <c r="F886" t="s">
        <v>9120</v>
      </c>
      <c r="G886">
        <v>5</v>
      </c>
      <c r="H886" t="s">
        <v>11680</v>
      </c>
      <c r="I886" t="s">
        <v>9245</v>
      </c>
      <c r="J886" t="s">
        <v>9095</v>
      </c>
      <c r="K886" t="str">
        <f>_xlfn.XLOOKUP(Table2[[#This Row],[Security Code]],Table1[BSE Code],Table1[CODE],"",0)</f>
        <v>BOM505299</v>
      </c>
      <c r="L886" t="str">
        <f>_xlfn.XLOOKUP(Table2[[#This Row],[Security Code]],Table3[Code],Table3[Code],"",0)</f>
        <v/>
      </c>
      <c r="M886" t="b">
        <f>IF(AND(Table2[[#This Row],[Quandl Code]]&lt;&gt;"",Table2[[#This Row],[Top100]]&lt;&gt;""),TRUE,FALSE)</f>
        <v>0</v>
      </c>
    </row>
    <row r="887" spans="1:13" hidden="1">
      <c r="A887">
        <v>505300</v>
      </c>
      <c r="C887" t="s">
        <v>11681</v>
      </c>
      <c r="D887" t="s">
        <v>11682</v>
      </c>
      <c r="E887" t="s">
        <v>9103</v>
      </c>
      <c r="F887" t="s">
        <v>9129</v>
      </c>
      <c r="G887">
        <v>10</v>
      </c>
      <c r="H887" t="s">
        <v>9130</v>
      </c>
      <c r="I887" t="s">
        <v>9105</v>
      </c>
      <c r="J887" t="s">
        <v>9095</v>
      </c>
      <c r="K887" t="str">
        <f>_xlfn.XLOOKUP(Table2[[#This Row],[Security Code]],Table1[BSE Code],Table1[CODE],"",0)</f>
        <v/>
      </c>
      <c r="L887" t="str">
        <f>_xlfn.XLOOKUP(Table2[[#This Row],[Security Code]],Table3[Code],Table3[Code],"",0)</f>
        <v/>
      </c>
      <c r="M887" t="b">
        <f>IF(AND(Table2[[#This Row],[Quandl Code]]&lt;&gt;"",Table2[[#This Row],[Top100]]&lt;&gt;""),TRUE,FALSE)</f>
        <v>0</v>
      </c>
    </row>
    <row r="888" spans="1:13" hidden="1">
      <c r="A888">
        <v>505302</v>
      </c>
      <c r="C888" t="s">
        <v>11683</v>
      </c>
      <c r="D888" t="s">
        <v>11684</v>
      </c>
      <c r="E888" t="s">
        <v>9091</v>
      </c>
      <c r="F888" t="s">
        <v>9120</v>
      </c>
      <c r="G888">
        <v>10</v>
      </c>
      <c r="H888" t="s">
        <v>11685</v>
      </c>
      <c r="I888" t="s">
        <v>9245</v>
      </c>
      <c r="J888" t="s">
        <v>9095</v>
      </c>
      <c r="K888" t="str">
        <f>_xlfn.XLOOKUP(Table2[[#This Row],[Security Code]],Table1[BSE Code],Table1[CODE],"",0)</f>
        <v>BOM505302</v>
      </c>
      <c r="L888" t="str">
        <f>_xlfn.XLOOKUP(Table2[[#This Row],[Security Code]],Table3[Code],Table3[Code],"",0)</f>
        <v/>
      </c>
      <c r="M888" t="b">
        <f>IF(AND(Table2[[#This Row],[Quandl Code]]&lt;&gt;"",Table2[[#This Row],[Top100]]&lt;&gt;""),TRUE,FALSE)</f>
        <v>0</v>
      </c>
    </row>
    <row r="889" spans="1:13" hidden="1">
      <c r="A889">
        <v>505320</v>
      </c>
      <c r="C889" t="s">
        <v>11686</v>
      </c>
      <c r="D889" t="s">
        <v>11687</v>
      </c>
      <c r="E889" t="s">
        <v>9091</v>
      </c>
      <c r="F889" t="s">
        <v>9120</v>
      </c>
      <c r="G889">
        <v>10</v>
      </c>
      <c r="H889" t="s">
        <v>11688</v>
      </c>
      <c r="I889" t="s">
        <v>9245</v>
      </c>
      <c r="J889" t="s">
        <v>9095</v>
      </c>
      <c r="K889" t="str">
        <f>_xlfn.XLOOKUP(Table2[[#This Row],[Security Code]],Table1[BSE Code],Table1[CODE],"",0)</f>
        <v>BOM505320</v>
      </c>
      <c r="L889" t="str">
        <f>_xlfn.XLOOKUP(Table2[[#This Row],[Security Code]],Table3[Code],Table3[Code],"",0)</f>
        <v/>
      </c>
      <c r="M889" t="b">
        <f>IF(AND(Table2[[#This Row],[Quandl Code]]&lt;&gt;"",Table2[[#This Row],[Top100]]&lt;&gt;""),TRUE,FALSE)</f>
        <v>0</v>
      </c>
    </row>
    <row r="890" spans="1:13" hidden="1">
      <c r="A890">
        <v>505324</v>
      </c>
      <c r="C890" t="s">
        <v>11689</v>
      </c>
      <c r="D890" t="s">
        <v>11690</v>
      </c>
      <c r="E890" t="s">
        <v>9091</v>
      </c>
      <c r="F890" t="s">
        <v>9092</v>
      </c>
      <c r="G890">
        <v>2</v>
      </c>
      <c r="H890" t="s">
        <v>11691</v>
      </c>
      <c r="I890" t="s">
        <v>9245</v>
      </c>
      <c r="J890" t="s">
        <v>9095</v>
      </c>
      <c r="K890" t="str">
        <f>_xlfn.XLOOKUP(Table2[[#This Row],[Security Code]],Table1[BSE Code],Table1[CODE],"",0)</f>
        <v>BOM505324</v>
      </c>
      <c r="L890" t="str">
        <f>_xlfn.XLOOKUP(Table2[[#This Row],[Security Code]],Table3[Code],Table3[Code],"",0)</f>
        <v/>
      </c>
      <c r="M890" t="b">
        <f>IF(AND(Table2[[#This Row],[Quandl Code]]&lt;&gt;"",Table2[[#This Row],[Top100]]&lt;&gt;""),TRUE,FALSE)</f>
        <v>0</v>
      </c>
    </row>
    <row r="891" spans="1:13" hidden="1">
      <c r="A891">
        <v>505330</v>
      </c>
      <c r="C891" t="s">
        <v>11692</v>
      </c>
      <c r="D891" t="s">
        <v>11693</v>
      </c>
      <c r="E891" t="s">
        <v>9103</v>
      </c>
      <c r="F891" t="s">
        <v>9129</v>
      </c>
      <c r="G891">
        <v>10</v>
      </c>
      <c r="H891" t="s">
        <v>9130</v>
      </c>
      <c r="I891" t="s">
        <v>9105</v>
      </c>
      <c r="J891" t="s">
        <v>9095</v>
      </c>
      <c r="K891" t="str">
        <f>_xlfn.XLOOKUP(Table2[[#This Row],[Security Code]],Table1[BSE Code],Table1[CODE],"",0)</f>
        <v/>
      </c>
      <c r="L891" t="str">
        <f>_xlfn.XLOOKUP(Table2[[#This Row],[Security Code]],Table3[Code],Table3[Code],"",0)</f>
        <v/>
      </c>
      <c r="M891" t="b">
        <f>IF(AND(Table2[[#This Row],[Quandl Code]]&lt;&gt;"",Table2[[#This Row],[Top100]]&lt;&gt;""),TRUE,FALSE)</f>
        <v>0</v>
      </c>
    </row>
    <row r="892" spans="1:13" hidden="1">
      <c r="A892">
        <v>505336</v>
      </c>
      <c r="C892" t="s">
        <v>11694</v>
      </c>
      <c r="D892" t="s">
        <v>11695</v>
      </c>
      <c r="E892" t="s">
        <v>9091</v>
      </c>
      <c r="F892" t="s">
        <v>9148</v>
      </c>
      <c r="G892">
        <v>10</v>
      </c>
      <c r="H892" t="s">
        <v>11696</v>
      </c>
      <c r="I892" t="s">
        <v>9245</v>
      </c>
      <c r="J892" t="s">
        <v>9095</v>
      </c>
      <c r="K892" t="str">
        <f>_xlfn.XLOOKUP(Table2[[#This Row],[Security Code]],Table1[BSE Code],Table1[CODE],"",0)</f>
        <v>BOM505336</v>
      </c>
      <c r="L892" t="str">
        <f>_xlfn.XLOOKUP(Table2[[#This Row],[Security Code]],Table3[Code],Table3[Code],"",0)</f>
        <v/>
      </c>
      <c r="M892" t="b">
        <f>IF(AND(Table2[[#This Row],[Quandl Code]]&lt;&gt;"",Table2[[#This Row],[Top100]]&lt;&gt;""),TRUE,FALSE)</f>
        <v>0</v>
      </c>
    </row>
    <row r="893" spans="1:13" hidden="1">
      <c r="A893">
        <v>505343</v>
      </c>
      <c r="C893" t="s">
        <v>11697</v>
      </c>
      <c r="D893" t="s">
        <v>11698</v>
      </c>
      <c r="E893" t="s">
        <v>9188</v>
      </c>
      <c r="F893" t="s">
        <v>9148</v>
      </c>
      <c r="G893">
        <v>1</v>
      </c>
      <c r="H893" t="s">
        <v>11699</v>
      </c>
      <c r="I893" t="s">
        <v>9989</v>
      </c>
      <c r="J893" t="s">
        <v>9095</v>
      </c>
      <c r="K893" t="str">
        <f>_xlfn.XLOOKUP(Table2[[#This Row],[Security Code]],Table1[BSE Code],Table1[CODE],"",0)</f>
        <v>BOM505343</v>
      </c>
      <c r="L893" t="str">
        <f>_xlfn.XLOOKUP(Table2[[#This Row],[Security Code]],Table3[Code],Table3[Code],"",0)</f>
        <v/>
      </c>
      <c r="M893" t="b">
        <f>IF(AND(Table2[[#This Row],[Quandl Code]]&lt;&gt;"",Table2[[#This Row],[Top100]]&lt;&gt;""),TRUE,FALSE)</f>
        <v>0</v>
      </c>
    </row>
    <row r="894" spans="1:13" hidden="1">
      <c r="A894">
        <v>505355</v>
      </c>
      <c r="C894" t="s">
        <v>11700</v>
      </c>
      <c r="D894" t="s">
        <v>11701</v>
      </c>
      <c r="E894" t="s">
        <v>9091</v>
      </c>
      <c r="F894" t="s">
        <v>9098</v>
      </c>
      <c r="G894">
        <v>2</v>
      </c>
      <c r="H894" t="s">
        <v>11702</v>
      </c>
      <c r="I894" t="s">
        <v>9989</v>
      </c>
      <c r="J894" t="s">
        <v>9095</v>
      </c>
      <c r="K894" t="str">
        <f>_xlfn.XLOOKUP(Table2[[#This Row],[Security Code]],Table1[BSE Code],Table1[CODE],"",0)</f>
        <v>BOM505355</v>
      </c>
      <c r="L894" t="str">
        <f>_xlfn.XLOOKUP(Table2[[#This Row],[Security Code]],Table3[Code],Table3[Code],"",0)</f>
        <v/>
      </c>
      <c r="M894" t="b">
        <f>IF(AND(Table2[[#This Row],[Quandl Code]]&lt;&gt;"",Table2[[#This Row],[Top100]]&lt;&gt;""),TRUE,FALSE)</f>
        <v>0</v>
      </c>
    </row>
    <row r="895" spans="1:13" hidden="1">
      <c r="A895">
        <v>505358</v>
      </c>
      <c r="C895" t="s">
        <v>11703</v>
      </c>
      <c r="D895" t="s">
        <v>11704</v>
      </c>
      <c r="E895" t="s">
        <v>9091</v>
      </c>
      <c r="F895" t="s">
        <v>9120</v>
      </c>
      <c r="G895">
        <v>1</v>
      </c>
      <c r="H895" t="s">
        <v>11705</v>
      </c>
      <c r="I895" t="s">
        <v>9245</v>
      </c>
      <c r="J895" t="s">
        <v>9095</v>
      </c>
      <c r="K895" t="str">
        <f>_xlfn.XLOOKUP(Table2[[#This Row],[Security Code]],Table1[BSE Code],Table1[CODE],"",0)</f>
        <v>BOM505358</v>
      </c>
      <c r="L895" t="str">
        <f>_xlfn.XLOOKUP(Table2[[#This Row],[Security Code]],Table3[Code],Table3[Code],"",0)</f>
        <v/>
      </c>
      <c r="M895" t="b">
        <f>IF(AND(Table2[[#This Row],[Quandl Code]]&lt;&gt;"",Table2[[#This Row],[Top100]]&lt;&gt;""),TRUE,FALSE)</f>
        <v>0</v>
      </c>
    </row>
    <row r="896" spans="1:13" hidden="1">
      <c r="A896">
        <v>505366</v>
      </c>
      <c r="C896" t="s">
        <v>11706</v>
      </c>
      <c r="D896" t="s">
        <v>11707</v>
      </c>
      <c r="E896" t="s">
        <v>9103</v>
      </c>
      <c r="F896" t="s">
        <v>9092</v>
      </c>
      <c r="G896">
        <v>10</v>
      </c>
      <c r="H896" t="s">
        <v>11708</v>
      </c>
      <c r="I896" t="s">
        <v>9105</v>
      </c>
      <c r="J896" t="s">
        <v>9095</v>
      </c>
      <c r="K896" t="str">
        <f>_xlfn.XLOOKUP(Table2[[#This Row],[Security Code]],Table1[BSE Code],Table1[CODE],"",0)</f>
        <v/>
      </c>
      <c r="L896" t="str">
        <f>_xlfn.XLOOKUP(Table2[[#This Row],[Security Code]],Table3[Code],Table3[Code],"",0)</f>
        <v/>
      </c>
      <c r="M896" t="b">
        <f>IF(AND(Table2[[#This Row],[Quandl Code]]&lt;&gt;"",Table2[[#This Row],[Top100]]&lt;&gt;""),TRUE,FALSE)</f>
        <v>0</v>
      </c>
    </row>
    <row r="897" spans="1:13" hidden="1">
      <c r="A897">
        <v>505368</v>
      </c>
      <c r="C897" t="s">
        <v>11709</v>
      </c>
      <c r="D897" t="s">
        <v>11710</v>
      </c>
      <c r="E897" t="s">
        <v>9091</v>
      </c>
      <c r="F897" t="s">
        <v>9092</v>
      </c>
      <c r="G897">
        <v>10</v>
      </c>
      <c r="H897" t="s">
        <v>11711</v>
      </c>
      <c r="I897" t="s">
        <v>9245</v>
      </c>
      <c r="J897" t="s">
        <v>9095</v>
      </c>
      <c r="K897" t="str">
        <f>_xlfn.XLOOKUP(Table2[[#This Row],[Security Code]],Table1[BSE Code],Table1[CODE],"",0)</f>
        <v>BOM505368</v>
      </c>
      <c r="L897" t="str">
        <f>_xlfn.XLOOKUP(Table2[[#This Row],[Security Code]],Table3[Code],Table3[Code],"",0)</f>
        <v/>
      </c>
      <c r="M897" t="b">
        <f>IF(AND(Table2[[#This Row],[Quandl Code]]&lt;&gt;"",Table2[[#This Row],[Top100]]&lt;&gt;""),TRUE,FALSE)</f>
        <v>0</v>
      </c>
    </row>
    <row r="898" spans="1:13" hidden="1">
      <c r="A898">
        <v>505380</v>
      </c>
      <c r="C898" t="s">
        <v>11712</v>
      </c>
      <c r="D898" t="s">
        <v>11713</v>
      </c>
      <c r="E898" t="s">
        <v>9103</v>
      </c>
      <c r="F898" t="s">
        <v>9129</v>
      </c>
      <c r="G898">
        <v>10</v>
      </c>
      <c r="H898" t="s">
        <v>9130</v>
      </c>
      <c r="I898" t="s">
        <v>9105</v>
      </c>
      <c r="J898" t="s">
        <v>9095</v>
      </c>
      <c r="K898" t="str">
        <f>_xlfn.XLOOKUP(Table2[[#This Row],[Security Code]],Table1[BSE Code],Table1[CODE],"",0)</f>
        <v/>
      </c>
      <c r="L898" t="str">
        <f>_xlfn.XLOOKUP(Table2[[#This Row],[Security Code]],Table3[Code],Table3[Code],"",0)</f>
        <v/>
      </c>
      <c r="M898" t="b">
        <f>IF(AND(Table2[[#This Row],[Quandl Code]]&lt;&gt;"",Table2[[#This Row],[Top100]]&lt;&gt;""),TRUE,FALSE)</f>
        <v>0</v>
      </c>
    </row>
    <row r="899" spans="1:13" hidden="1">
      <c r="A899">
        <v>505382</v>
      </c>
      <c r="C899" t="s">
        <v>11714</v>
      </c>
      <c r="D899" t="s">
        <v>11715</v>
      </c>
      <c r="E899" t="s">
        <v>9103</v>
      </c>
      <c r="F899" t="s">
        <v>9129</v>
      </c>
      <c r="G899">
        <v>10</v>
      </c>
      <c r="H899" t="s">
        <v>9130</v>
      </c>
      <c r="I899" t="s">
        <v>9105</v>
      </c>
      <c r="J899" t="s">
        <v>9095</v>
      </c>
      <c r="K899" t="str">
        <f>_xlfn.XLOOKUP(Table2[[#This Row],[Security Code]],Table1[BSE Code],Table1[CODE],"",0)</f>
        <v/>
      </c>
      <c r="L899" t="str">
        <f>_xlfn.XLOOKUP(Table2[[#This Row],[Security Code]],Table3[Code],Table3[Code],"",0)</f>
        <v/>
      </c>
      <c r="M899" t="b">
        <f>IF(AND(Table2[[#This Row],[Quandl Code]]&lt;&gt;"",Table2[[#This Row],[Top100]]&lt;&gt;""),TRUE,FALSE)</f>
        <v>0</v>
      </c>
    </row>
    <row r="900" spans="1:13" hidden="1">
      <c r="A900">
        <v>505385</v>
      </c>
      <c r="C900" t="s">
        <v>11716</v>
      </c>
      <c r="D900" t="s">
        <v>11716</v>
      </c>
      <c r="E900" t="s">
        <v>9103</v>
      </c>
      <c r="F900" t="s">
        <v>9129</v>
      </c>
      <c r="G900">
        <v>100</v>
      </c>
      <c r="H900" t="s">
        <v>9130</v>
      </c>
      <c r="I900" t="s">
        <v>9105</v>
      </c>
      <c r="J900" t="s">
        <v>9095</v>
      </c>
      <c r="K900" t="str">
        <f>_xlfn.XLOOKUP(Table2[[#This Row],[Security Code]],Table1[BSE Code],Table1[CODE],"",0)</f>
        <v/>
      </c>
      <c r="L900" t="str">
        <f>_xlfn.XLOOKUP(Table2[[#This Row],[Security Code]],Table3[Code],Table3[Code],"",0)</f>
        <v/>
      </c>
      <c r="M900" t="b">
        <f>IF(AND(Table2[[#This Row],[Quandl Code]]&lt;&gt;"",Table2[[#This Row],[Top100]]&lt;&gt;""),TRUE,FALSE)</f>
        <v>0</v>
      </c>
    </row>
    <row r="901" spans="1:13" hidden="1">
      <c r="A901">
        <v>505397</v>
      </c>
      <c r="C901" t="s">
        <v>11717</v>
      </c>
      <c r="D901" t="s">
        <v>11718</v>
      </c>
      <c r="E901" t="s">
        <v>9103</v>
      </c>
      <c r="F901" t="s">
        <v>9092</v>
      </c>
      <c r="G901">
        <v>2</v>
      </c>
      <c r="H901" t="s">
        <v>11719</v>
      </c>
      <c r="I901" t="s">
        <v>9094</v>
      </c>
      <c r="J901" t="s">
        <v>9095</v>
      </c>
      <c r="K901" t="str">
        <f>_xlfn.XLOOKUP(Table2[[#This Row],[Security Code]],Table1[BSE Code],Table1[CODE],"",0)</f>
        <v/>
      </c>
      <c r="L901" t="str">
        <f>_xlfn.XLOOKUP(Table2[[#This Row],[Security Code]],Table3[Code],Table3[Code],"",0)</f>
        <v/>
      </c>
      <c r="M901" t="b">
        <f>IF(AND(Table2[[#This Row],[Quandl Code]]&lt;&gt;"",Table2[[#This Row],[Top100]]&lt;&gt;""),TRUE,FALSE)</f>
        <v>0</v>
      </c>
    </row>
    <row r="902" spans="1:13" hidden="1">
      <c r="A902">
        <v>505400</v>
      </c>
      <c r="C902" t="s">
        <v>11720</v>
      </c>
      <c r="D902" t="s">
        <v>11721</v>
      </c>
      <c r="E902" t="s">
        <v>9091</v>
      </c>
      <c r="F902" t="s">
        <v>9092</v>
      </c>
      <c r="G902">
        <v>1</v>
      </c>
      <c r="H902" t="s">
        <v>11722</v>
      </c>
      <c r="I902" t="s">
        <v>9138</v>
      </c>
      <c r="J902" t="s">
        <v>9095</v>
      </c>
      <c r="K902" t="str">
        <f>_xlfn.XLOOKUP(Table2[[#This Row],[Security Code]],Table1[BSE Code],Table1[CODE],"",0)</f>
        <v>BOM505400</v>
      </c>
      <c r="L902" t="str">
        <f>_xlfn.XLOOKUP(Table2[[#This Row],[Security Code]],Table3[Code],Table3[Code],"",0)</f>
        <v/>
      </c>
      <c r="M902" t="b">
        <f>IF(AND(Table2[[#This Row],[Quandl Code]]&lt;&gt;"",Table2[[#This Row],[Top100]]&lt;&gt;""),TRUE,FALSE)</f>
        <v>0</v>
      </c>
    </row>
    <row r="903" spans="1:13" hidden="1">
      <c r="A903">
        <v>505412</v>
      </c>
      <c r="C903" t="s">
        <v>11723</v>
      </c>
      <c r="D903" t="s">
        <v>11724</v>
      </c>
      <c r="E903" t="s">
        <v>9091</v>
      </c>
      <c r="F903" t="s">
        <v>9092</v>
      </c>
      <c r="G903">
        <v>10</v>
      </c>
      <c r="H903" t="s">
        <v>11725</v>
      </c>
      <c r="I903" t="s">
        <v>9245</v>
      </c>
      <c r="J903" t="s">
        <v>9095</v>
      </c>
      <c r="K903" t="str">
        <f>_xlfn.XLOOKUP(Table2[[#This Row],[Security Code]],Table1[BSE Code],Table1[CODE],"",0)</f>
        <v>BOM505412</v>
      </c>
      <c r="L903" t="str">
        <f>_xlfn.XLOOKUP(Table2[[#This Row],[Security Code]],Table3[Code],Table3[Code],"",0)</f>
        <v/>
      </c>
      <c r="M903" t="b">
        <f>IF(AND(Table2[[#This Row],[Quandl Code]]&lt;&gt;"",Table2[[#This Row],[Top100]]&lt;&gt;""),TRUE,FALSE)</f>
        <v>0</v>
      </c>
    </row>
    <row r="904" spans="1:13" hidden="1">
      <c r="A904">
        <v>505421</v>
      </c>
      <c r="C904" t="s">
        <v>11726</v>
      </c>
      <c r="D904" t="s">
        <v>11727</v>
      </c>
      <c r="E904" t="s">
        <v>9103</v>
      </c>
      <c r="F904" t="s">
        <v>9129</v>
      </c>
      <c r="G904">
        <v>100</v>
      </c>
      <c r="H904" t="s">
        <v>9130</v>
      </c>
      <c r="I904" t="s">
        <v>9105</v>
      </c>
      <c r="J904" t="s">
        <v>9095</v>
      </c>
      <c r="K904" t="str">
        <f>_xlfn.XLOOKUP(Table2[[#This Row],[Security Code]],Table1[BSE Code],Table1[CODE],"",0)</f>
        <v/>
      </c>
      <c r="L904" t="str">
        <f>_xlfn.XLOOKUP(Table2[[#This Row],[Security Code]],Table3[Code],Table3[Code],"",0)</f>
        <v/>
      </c>
      <c r="M904" t="b">
        <f>IF(AND(Table2[[#This Row],[Quandl Code]]&lt;&gt;"",Table2[[#This Row],[Top100]]&lt;&gt;""),TRUE,FALSE)</f>
        <v>0</v>
      </c>
    </row>
    <row r="905" spans="1:13" hidden="1">
      <c r="A905">
        <v>505426</v>
      </c>
      <c r="C905" t="s">
        <v>11728</v>
      </c>
      <c r="D905" t="s">
        <v>11729</v>
      </c>
      <c r="E905" t="s">
        <v>9103</v>
      </c>
      <c r="F905" t="s">
        <v>9092</v>
      </c>
      <c r="G905">
        <v>10</v>
      </c>
      <c r="H905" t="s">
        <v>11730</v>
      </c>
      <c r="I905" t="s">
        <v>9245</v>
      </c>
      <c r="J905" t="s">
        <v>9095</v>
      </c>
      <c r="K905" t="str">
        <f>_xlfn.XLOOKUP(Table2[[#This Row],[Security Code]],Table1[BSE Code],Table1[CODE],"",0)</f>
        <v/>
      </c>
      <c r="L905" t="str">
        <f>_xlfn.XLOOKUP(Table2[[#This Row],[Security Code]],Table3[Code],Table3[Code],"",0)</f>
        <v/>
      </c>
      <c r="M905" t="b">
        <f>IF(AND(Table2[[#This Row],[Quandl Code]]&lt;&gt;"",Table2[[#This Row],[Top100]]&lt;&gt;""),TRUE,FALSE)</f>
        <v>0</v>
      </c>
    </row>
    <row r="906" spans="1:13" hidden="1">
      <c r="A906">
        <v>505502</v>
      </c>
      <c r="C906" t="s">
        <v>11731</v>
      </c>
      <c r="D906" t="s">
        <v>11732</v>
      </c>
      <c r="E906" t="s">
        <v>9188</v>
      </c>
      <c r="F906" t="s">
        <v>9148</v>
      </c>
      <c r="G906">
        <v>10</v>
      </c>
      <c r="H906" t="s">
        <v>11733</v>
      </c>
      <c r="I906" t="s">
        <v>9311</v>
      </c>
      <c r="J906" t="s">
        <v>9095</v>
      </c>
      <c r="K906" t="str">
        <f>_xlfn.XLOOKUP(Table2[[#This Row],[Security Code]],Table1[BSE Code],Table1[CODE],"",0)</f>
        <v>BOM505502</v>
      </c>
      <c r="L906" t="str">
        <f>_xlfn.XLOOKUP(Table2[[#This Row],[Security Code]],Table3[Code],Table3[Code],"",0)</f>
        <v/>
      </c>
      <c r="M906" t="b">
        <f>IF(AND(Table2[[#This Row],[Quandl Code]]&lt;&gt;"",Table2[[#This Row],[Top100]]&lt;&gt;""),TRUE,FALSE)</f>
        <v>0</v>
      </c>
    </row>
    <row r="907" spans="1:13" hidden="1">
      <c r="A907">
        <v>505504</v>
      </c>
      <c r="C907" t="s">
        <v>11734</v>
      </c>
      <c r="D907" t="s">
        <v>11735</v>
      </c>
      <c r="E907" t="s">
        <v>9091</v>
      </c>
      <c r="F907" t="s">
        <v>9214</v>
      </c>
      <c r="G907">
        <v>10</v>
      </c>
      <c r="H907" t="s">
        <v>9105</v>
      </c>
      <c r="I907" t="s">
        <v>9716</v>
      </c>
      <c r="J907" t="s">
        <v>9095</v>
      </c>
      <c r="K907" t="str">
        <f>_xlfn.XLOOKUP(Table2[[#This Row],[Security Code]],Table1[BSE Code],Table1[CODE],"",0)</f>
        <v>BOM505504</v>
      </c>
      <c r="L907" t="str">
        <f>_xlfn.XLOOKUP(Table2[[#This Row],[Security Code]],Table3[Code],Table3[Code],"",0)</f>
        <v/>
      </c>
      <c r="M907" t="b">
        <f>IF(AND(Table2[[#This Row],[Quandl Code]]&lt;&gt;"",Table2[[#This Row],[Top100]]&lt;&gt;""),TRUE,FALSE)</f>
        <v>0</v>
      </c>
    </row>
    <row r="908" spans="1:13" hidden="1">
      <c r="A908">
        <v>505506</v>
      </c>
      <c r="C908" t="s">
        <v>11736</v>
      </c>
      <c r="D908" t="s">
        <v>11737</v>
      </c>
      <c r="E908" t="s">
        <v>9091</v>
      </c>
      <c r="F908" t="s">
        <v>9120</v>
      </c>
      <c r="G908">
        <v>10</v>
      </c>
      <c r="H908" t="s">
        <v>11738</v>
      </c>
      <c r="I908" t="s">
        <v>9343</v>
      </c>
      <c r="J908" t="s">
        <v>9095</v>
      </c>
      <c r="K908" t="str">
        <f>_xlfn.XLOOKUP(Table2[[#This Row],[Security Code]],Table1[BSE Code],Table1[CODE],"",0)</f>
        <v>BOM505506</v>
      </c>
      <c r="L908" t="str">
        <f>_xlfn.XLOOKUP(Table2[[#This Row],[Security Code]],Table3[Code],Table3[Code],"",0)</f>
        <v/>
      </c>
      <c r="M908" t="b">
        <f>IF(AND(Table2[[#This Row],[Quandl Code]]&lt;&gt;"",Table2[[#This Row],[Top100]]&lt;&gt;""),TRUE,FALSE)</f>
        <v>0</v>
      </c>
    </row>
    <row r="909" spans="1:13" hidden="1">
      <c r="A909">
        <v>505509</v>
      </c>
      <c r="C909" t="s">
        <v>11739</v>
      </c>
      <c r="D909" t="s">
        <v>11740</v>
      </c>
      <c r="E909" t="s">
        <v>9091</v>
      </c>
      <c r="F909" t="s">
        <v>9092</v>
      </c>
      <c r="G909">
        <v>1</v>
      </c>
      <c r="H909" t="s">
        <v>11741</v>
      </c>
      <c r="I909" t="s">
        <v>9594</v>
      </c>
      <c r="J909" t="s">
        <v>9095</v>
      </c>
      <c r="K909" t="str">
        <f>_xlfn.XLOOKUP(Table2[[#This Row],[Security Code]],Table1[BSE Code],Table1[CODE],"",0)</f>
        <v>BOM505509</v>
      </c>
      <c r="L909" t="str">
        <f>_xlfn.XLOOKUP(Table2[[#This Row],[Security Code]],Table3[Code],Table3[Code],"",0)</f>
        <v/>
      </c>
      <c r="M909" t="b">
        <f>IF(AND(Table2[[#This Row],[Quandl Code]]&lt;&gt;"",Table2[[#This Row],[Top100]]&lt;&gt;""),TRUE,FALSE)</f>
        <v>0</v>
      </c>
    </row>
    <row r="910" spans="1:13" hidden="1">
      <c r="A910">
        <v>505511</v>
      </c>
      <c r="C910" t="s">
        <v>11742</v>
      </c>
      <c r="D910" t="s">
        <v>11743</v>
      </c>
      <c r="E910" t="s">
        <v>9103</v>
      </c>
      <c r="F910" t="s">
        <v>9214</v>
      </c>
      <c r="G910">
        <v>10</v>
      </c>
      <c r="H910" t="s">
        <v>9130</v>
      </c>
      <c r="I910" t="s">
        <v>9311</v>
      </c>
      <c r="J910" t="s">
        <v>9095</v>
      </c>
      <c r="K910" t="str">
        <f>_xlfn.XLOOKUP(Table2[[#This Row],[Security Code]],Table1[BSE Code],Table1[CODE],"",0)</f>
        <v/>
      </c>
      <c r="L910" t="str">
        <f>_xlfn.XLOOKUP(Table2[[#This Row],[Security Code]],Table3[Code],Table3[Code],"",0)</f>
        <v/>
      </c>
      <c r="M910" t="b">
        <f>IF(AND(Table2[[#This Row],[Quandl Code]]&lt;&gt;"",Table2[[#This Row],[Top100]]&lt;&gt;""),TRUE,FALSE)</f>
        <v>0</v>
      </c>
    </row>
    <row r="911" spans="1:13" hidden="1">
      <c r="A911">
        <v>505513</v>
      </c>
      <c r="C911" t="s">
        <v>11744</v>
      </c>
      <c r="D911" t="s">
        <v>11745</v>
      </c>
      <c r="E911" t="s">
        <v>9188</v>
      </c>
      <c r="F911" t="s">
        <v>9148</v>
      </c>
      <c r="G911">
        <v>2</v>
      </c>
      <c r="H911" t="s">
        <v>11746</v>
      </c>
      <c r="I911" t="s">
        <v>9532</v>
      </c>
      <c r="J911" t="s">
        <v>9095</v>
      </c>
      <c r="K911" t="str">
        <f>_xlfn.XLOOKUP(Table2[[#This Row],[Security Code]],Table1[BSE Code],Table1[CODE],"",0)</f>
        <v>BOM505513</v>
      </c>
      <c r="L911" t="str">
        <f>_xlfn.XLOOKUP(Table2[[#This Row],[Security Code]],Table3[Code],Table3[Code],"",0)</f>
        <v/>
      </c>
      <c r="M911" t="b">
        <f>IF(AND(Table2[[#This Row],[Quandl Code]]&lt;&gt;"",Table2[[#This Row],[Top100]]&lt;&gt;""),TRUE,FALSE)</f>
        <v>0</v>
      </c>
    </row>
    <row r="912" spans="1:13" hidden="1">
      <c r="A912">
        <v>505515</v>
      </c>
      <c r="C912" t="s">
        <v>11747</v>
      </c>
      <c r="D912" t="s">
        <v>11748</v>
      </c>
      <c r="E912" t="s">
        <v>9091</v>
      </c>
      <c r="F912" t="s">
        <v>9148</v>
      </c>
      <c r="G912">
        <v>10</v>
      </c>
      <c r="H912" t="s">
        <v>11749</v>
      </c>
      <c r="I912" t="s">
        <v>9311</v>
      </c>
      <c r="J912" t="s">
        <v>9095</v>
      </c>
      <c r="K912" t="str">
        <f>_xlfn.XLOOKUP(Table2[[#This Row],[Security Code]],Table1[BSE Code],Table1[CODE],"",0)</f>
        <v>BOM505515</v>
      </c>
      <c r="L912" t="str">
        <f>_xlfn.XLOOKUP(Table2[[#This Row],[Security Code]],Table3[Code],Table3[Code],"",0)</f>
        <v/>
      </c>
      <c r="M912" t="b">
        <f>IF(AND(Table2[[#This Row],[Quandl Code]]&lt;&gt;"",Table2[[#This Row],[Top100]]&lt;&gt;""),TRUE,FALSE)</f>
        <v>0</v>
      </c>
    </row>
    <row r="913" spans="1:13" hidden="1">
      <c r="A913">
        <v>505518</v>
      </c>
      <c r="C913" t="s">
        <v>11750</v>
      </c>
      <c r="D913" t="s">
        <v>11751</v>
      </c>
      <c r="E913" t="s">
        <v>9103</v>
      </c>
      <c r="F913" t="s">
        <v>9129</v>
      </c>
      <c r="G913">
        <v>10</v>
      </c>
      <c r="H913" t="s">
        <v>9130</v>
      </c>
      <c r="I913" t="s">
        <v>9105</v>
      </c>
      <c r="J913" t="s">
        <v>9095</v>
      </c>
      <c r="K913" t="str">
        <f>_xlfn.XLOOKUP(Table2[[#This Row],[Security Code]],Table1[BSE Code],Table1[CODE],"",0)</f>
        <v/>
      </c>
      <c r="L913" t="str">
        <f>_xlfn.XLOOKUP(Table2[[#This Row],[Security Code]],Table3[Code],Table3[Code],"",0)</f>
        <v/>
      </c>
      <c r="M913" t="b">
        <f>IF(AND(Table2[[#This Row],[Quandl Code]]&lt;&gt;"",Table2[[#This Row],[Top100]]&lt;&gt;""),TRUE,FALSE)</f>
        <v>0</v>
      </c>
    </row>
    <row r="914" spans="1:13" hidden="1">
      <c r="A914">
        <v>505523</v>
      </c>
      <c r="C914" t="s">
        <v>11752</v>
      </c>
      <c r="D914" t="s">
        <v>11753</v>
      </c>
      <c r="E914" t="s">
        <v>9091</v>
      </c>
      <c r="F914" t="s">
        <v>9120</v>
      </c>
      <c r="G914">
        <v>1</v>
      </c>
      <c r="H914" t="s">
        <v>11754</v>
      </c>
      <c r="I914" t="s">
        <v>9532</v>
      </c>
      <c r="J914" t="s">
        <v>9095</v>
      </c>
      <c r="K914" t="str">
        <f>_xlfn.XLOOKUP(Table2[[#This Row],[Security Code]],Table1[BSE Code],Table1[CODE],"",0)</f>
        <v>BOM505523</v>
      </c>
      <c r="L914" t="str">
        <f>_xlfn.XLOOKUP(Table2[[#This Row],[Security Code]],Table3[Code],Table3[Code],"",0)</f>
        <v/>
      </c>
      <c r="M914" t="b">
        <f>IF(AND(Table2[[#This Row],[Quandl Code]]&lt;&gt;"",Table2[[#This Row],[Top100]]&lt;&gt;""),TRUE,FALSE)</f>
        <v>0</v>
      </c>
    </row>
    <row r="915" spans="1:13" hidden="1">
      <c r="A915">
        <v>505525</v>
      </c>
      <c r="C915" t="s">
        <v>11755</v>
      </c>
      <c r="D915" t="s">
        <v>11756</v>
      </c>
      <c r="E915" t="s">
        <v>9188</v>
      </c>
      <c r="F915" t="s">
        <v>9148</v>
      </c>
      <c r="G915">
        <v>10</v>
      </c>
      <c r="H915" t="s">
        <v>11757</v>
      </c>
      <c r="I915" t="s">
        <v>9989</v>
      </c>
      <c r="J915" t="s">
        <v>9095</v>
      </c>
      <c r="K915" t="str">
        <f>_xlfn.XLOOKUP(Table2[[#This Row],[Security Code]],Table1[BSE Code],Table1[CODE],"",0)</f>
        <v>BOM505525</v>
      </c>
      <c r="L915" t="str">
        <f>_xlfn.XLOOKUP(Table2[[#This Row],[Security Code]],Table3[Code],Table3[Code],"",0)</f>
        <v/>
      </c>
      <c r="M915" t="b">
        <f>IF(AND(Table2[[#This Row],[Quandl Code]]&lt;&gt;"",Table2[[#This Row],[Top100]]&lt;&gt;""),TRUE,FALSE)</f>
        <v>0</v>
      </c>
    </row>
    <row r="916" spans="1:13" hidden="1">
      <c r="A916">
        <v>505526</v>
      </c>
      <c r="C916" t="s">
        <v>11758</v>
      </c>
      <c r="D916" t="s">
        <v>11759</v>
      </c>
      <c r="E916" t="s">
        <v>9091</v>
      </c>
      <c r="F916" t="s">
        <v>9092</v>
      </c>
      <c r="G916">
        <v>1</v>
      </c>
      <c r="H916" t="s">
        <v>11760</v>
      </c>
      <c r="I916" t="s">
        <v>9877</v>
      </c>
      <c r="J916" t="s">
        <v>9095</v>
      </c>
      <c r="K916" t="str">
        <f>_xlfn.XLOOKUP(Table2[[#This Row],[Security Code]],Table1[BSE Code],Table1[CODE],"",0)</f>
        <v>BOM505526</v>
      </c>
      <c r="L916" t="str">
        <f>_xlfn.XLOOKUP(Table2[[#This Row],[Security Code]],Table3[Code],Table3[Code],"",0)</f>
        <v/>
      </c>
      <c r="M916" t="b">
        <f>IF(AND(Table2[[#This Row],[Quandl Code]]&lt;&gt;"",Table2[[#This Row],[Top100]]&lt;&gt;""),TRUE,FALSE)</f>
        <v>0</v>
      </c>
    </row>
    <row r="917" spans="1:13" hidden="1">
      <c r="A917">
        <v>505529</v>
      </c>
      <c r="C917" t="s">
        <v>11761</v>
      </c>
      <c r="D917" t="s">
        <v>11762</v>
      </c>
      <c r="E917" t="s">
        <v>9188</v>
      </c>
      <c r="F917" t="s">
        <v>10649</v>
      </c>
      <c r="G917">
        <v>10</v>
      </c>
      <c r="H917" t="s">
        <v>11763</v>
      </c>
      <c r="I917" t="s">
        <v>9311</v>
      </c>
      <c r="J917" t="s">
        <v>9095</v>
      </c>
      <c r="K917" t="str">
        <f>_xlfn.XLOOKUP(Table2[[#This Row],[Security Code]],Table1[BSE Code],Table1[CODE],"",0)</f>
        <v>BOM505529</v>
      </c>
      <c r="L917" t="str">
        <f>_xlfn.XLOOKUP(Table2[[#This Row],[Security Code]],Table3[Code],Table3[Code],"",0)</f>
        <v/>
      </c>
      <c r="M917" t="b">
        <f>IF(AND(Table2[[#This Row],[Quandl Code]]&lt;&gt;"",Table2[[#This Row],[Top100]]&lt;&gt;""),TRUE,FALSE)</f>
        <v>0</v>
      </c>
    </row>
    <row r="918" spans="1:13" hidden="1">
      <c r="A918">
        <v>505530</v>
      </c>
      <c r="C918" t="s">
        <v>11764</v>
      </c>
      <c r="D918" t="s">
        <v>11765</v>
      </c>
      <c r="E918" t="s">
        <v>9103</v>
      </c>
      <c r="F918" t="s">
        <v>9129</v>
      </c>
      <c r="G918">
        <v>1</v>
      </c>
      <c r="H918" t="s">
        <v>11766</v>
      </c>
      <c r="I918" t="s">
        <v>9343</v>
      </c>
      <c r="J918" t="s">
        <v>9095</v>
      </c>
      <c r="K918" t="str">
        <f>_xlfn.XLOOKUP(Table2[[#This Row],[Security Code]],Table1[BSE Code],Table1[CODE],"",0)</f>
        <v>BOM505530</v>
      </c>
      <c r="L918" t="str">
        <f>_xlfn.XLOOKUP(Table2[[#This Row],[Security Code]],Table3[Code],Table3[Code],"",0)</f>
        <v/>
      </c>
      <c r="M918" t="b">
        <f>IF(AND(Table2[[#This Row],[Quandl Code]]&lt;&gt;"",Table2[[#This Row],[Top100]]&lt;&gt;""),TRUE,FALSE)</f>
        <v>0</v>
      </c>
    </row>
    <row r="919" spans="1:13" hidden="1">
      <c r="A919">
        <v>505533</v>
      </c>
      <c r="C919" t="s">
        <v>11767</v>
      </c>
      <c r="D919" t="s">
        <v>11768</v>
      </c>
      <c r="E919" t="s">
        <v>9091</v>
      </c>
      <c r="F919" t="s">
        <v>9098</v>
      </c>
      <c r="G919">
        <v>2</v>
      </c>
      <c r="H919" t="s">
        <v>11769</v>
      </c>
      <c r="I919" t="s">
        <v>11770</v>
      </c>
      <c r="J919" t="s">
        <v>9095</v>
      </c>
      <c r="K919" t="str">
        <f>_xlfn.XLOOKUP(Table2[[#This Row],[Security Code]],Table1[BSE Code],Table1[CODE],"",0)</f>
        <v>BOM505533</v>
      </c>
      <c r="L919" t="str">
        <f>_xlfn.XLOOKUP(Table2[[#This Row],[Security Code]],Table3[Code],Table3[Code],"",0)</f>
        <v/>
      </c>
      <c r="M919" t="b">
        <f>IF(AND(Table2[[#This Row],[Quandl Code]]&lt;&gt;"",Table2[[#This Row],[Top100]]&lt;&gt;""),TRUE,FALSE)</f>
        <v>0</v>
      </c>
    </row>
    <row r="920" spans="1:13" hidden="1">
      <c r="A920">
        <v>505535</v>
      </c>
      <c r="C920" t="s">
        <v>11771</v>
      </c>
      <c r="D920" t="s">
        <v>11772</v>
      </c>
      <c r="E920" t="s">
        <v>9103</v>
      </c>
      <c r="F920" t="s">
        <v>9214</v>
      </c>
      <c r="G920">
        <v>10</v>
      </c>
      <c r="H920" t="s">
        <v>9130</v>
      </c>
      <c r="I920" t="s">
        <v>9142</v>
      </c>
      <c r="J920" t="s">
        <v>9095</v>
      </c>
      <c r="K920" t="str">
        <f>_xlfn.XLOOKUP(Table2[[#This Row],[Security Code]],Table1[BSE Code],Table1[CODE],"",0)</f>
        <v/>
      </c>
      <c r="L920" t="str">
        <f>_xlfn.XLOOKUP(Table2[[#This Row],[Security Code]],Table3[Code],Table3[Code],"",0)</f>
        <v/>
      </c>
      <c r="M920" t="b">
        <f>IF(AND(Table2[[#This Row],[Quandl Code]]&lt;&gt;"",Table2[[#This Row],[Top100]]&lt;&gt;""),TRUE,FALSE)</f>
        <v>0</v>
      </c>
    </row>
    <row r="921" spans="1:13" hidden="1">
      <c r="A921">
        <v>505537</v>
      </c>
      <c r="C921" t="s">
        <v>11773</v>
      </c>
      <c r="D921" t="s">
        <v>11774</v>
      </c>
      <c r="E921" t="s">
        <v>9091</v>
      </c>
      <c r="F921" t="s">
        <v>9098</v>
      </c>
      <c r="G921">
        <v>1</v>
      </c>
      <c r="H921" t="s">
        <v>11775</v>
      </c>
      <c r="I921" t="s">
        <v>9668</v>
      </c>
      <c r="J921" t="s">
        <v>9095</v>
      </c>
      <c r="K921" t="str">
        <f>_xlfn.XLOOKUP(Table2[[#This Row],[Security Code]],Table1[BSE Code],Table1[CODE],"",0)</f>
        <v>BOM505537</v>
      </c>
      <c r="L921" t="str">
        <f>_xlfn.XLOOKUP(Table2[[#This Row],[Security Code]],Table3[Code],Table3[Code],"",0)</f>
        <v/>
      </c>
      <c r="M921" t="b">
        <f>IF(AND(Table2[[#This Row],[Quandl Code]]&lt;&gt;"",Table2[[#This Row],[Top100]]&lt;&gt;""),TRUE,FALSE)</f>
        <v>0</v>
      </c>
    </row>
    <row r="922" spans="1:13" hidden="1">
      <c r="A922">
        <v>505539</v>
      </c>
      <c r="C922" t="s">
        <v>11776</v>
      </c>
      <c r="D922" t="s">
        <v>11777</v>
      </c>
      <c r="E922" t="s">
        <v>9103</v>
      </c>
      <c r="F922" t="s">
        <v>9129</v>
      </c>
      <c r="G922">
        <v>10</v>
      </c>
      <c r="H922" t="s">
        <v>11778</v>
      </c>
      <c r="I922" t="s">
        <v>9989</v>
      </c>
      <c r="J922" t="s">
        <v>9095</v>
      </c>
      <c r="K922" t="str">
        <f>_xlfn.XLOOKUP(Table2[[#This Row],[Security Code]],Table1[BSE Code],Table1[CODE],"",0)</f>
        <v>BOM505539</v>
      </c>
      <c r="L922" t="str">
        <f>_xlfn.XLOOKUP(Table2[[#This Row],[Security Code]],Table3[Code],Table3[Code],"",0)</f>
        <v/>
      </c>
      <c r="M922" t="b">
        <f>IF(AND(Table2[[#This Row],[Quandl Code]]&lt;&gt;"",Table2[[#This Row],[Top100]]&lt;&gt;""),TRUE,FALSE)</f>
        <v>0</v>
      </c>
    </row>
    <row r="923" spans="1:13" hidden="1">
      <c r="A923">
        <v>505541</v>
      </c>
      <c r="C923" t="s">
        <v>11779</v>
      </c>
      <c r="D923" t="s">
        <v>11780</v>
      </c>
      <c r="E923" t="s">
        <v>9103</v>
      </c>
      <c r="F923" t="s">
        <v>9129</v>
      </c>
      <c r="G923">
        <v>10</v>
      </c>
      <c r="H923" t="s">
        <v>11781</v>
      </c>
      <c r="I923" t="s">
        <v>9989</v>
      </c>
      <c r="J923" t="s">
        <v>9095</v>
      </c>
      <c r="K923" t="str">
        <f>_xlfn.XLOOKUP(Table2[[#This Row],[Security Code]],Table1[BSE Code],Table1[CODE],"",0)</f>
        <v/>
      </c>
      <c r="L923" t="str">
        <f>_xlfn.XLOOKUP(Table2[[#This Row],[Security Code]],Table3[Code],Table3[Code],"",0)</f>
        <v/>
      </c>
      <c r="M923" t="b">
        <f>IF(AND(Table2[[#This Row],[Quandl Code]]&lt;&gt;"",Table2[[#This Row],[Top100]]&lt;&gt;""),TRUE,FALSE)</f>
        <v>0</v>
      </c>
    </row>
    <row r="924" spans="1:13" hidden="1">
      <c r="A924">
        <v>505543</v>
      </c>
      <c r="C924" t="s">
        <v>11782</v>
      </c>
      <c r="D924" t="s">
        <v>11783</v>
      </c>
      <c r="E924" t="s">
        <v>9103</v>
      </c>
      <c r="F924" t="s">
        <v>9129</v>
      </c>
      <c r="G924">
        <v>10</v>
      </c>
      <c r="H924" t="s">
        <v>9130</v>
      </c>
      <c r="I924" t="s">
        <v>9105</v>
      </c>
      <c r="J924" t="s">
        <v>9095</v>
      </c>
      <c r="K924" t="str">
        <f>_xlfn.XLOOKUP(Table2[[#This Row],[Security Code]],Table1[BSE Code],Table1[CODE],"",0)</f>
        <v/>
      </c>
      <c r="L924" t="str">
        <f>_xlfn.XLOOKUP(Table2[[#This Row],[Security Code]],Table3[Code],Table3[Code],"",0)</f>
        <v/>
      </c>
      <c r="M924" t="b">
        <f>IF(AND(Table2[[#This Row],[Quandl Code]]&lt;&gt;"",Table2[[#This Row],[Top100]]&lt;&gt;""),TRUE,FALSE)</f>
        <v>0</v>
      </c>
    </row>
    <row r="925" spans="1:13" hidden="1">
      <c r="A925">
        <v>505574</v>
      </c>
      <c r="C925" t="s">
        <v>11784</v>
      </c>
      <c r="D925" t="s">
        <v>11785</v>
      </c>
      <c r="E925" t="s">
        <v>9103</v>
      </c>
      <c r="F925" t="s">
        <v>9129</v>
      </c>
      <c r="G925">
        <v>10</v>
      </c>
      <c r="H925" t="s">
        <v>9130</v>
      </c>
      <c r="I925" t="s">
        <v>9311</v>
      </c>
      <c r="J925" t="s">
        <v>9095</v>
      </c>
      <c r="K925" t="str">
        <f>_xlfn.XLOOKUP(Table2[[#This Row],[Security Code]],Table1[BSE Code],Table1[CODE],"",0)</f>
        <v/>
      </c>
      <c r="L925" t="str">
        <f>_xlfn.XLOOKUP(Table2[[#This Row],[Security Code]],Table3[Code],Table3[Code],"",0)</f>
        <v/>
      </c>
      <c r="M925" t="b">
        <f>IF(AND(Table2[[#This Row],[Quandl Code]]&lt;&gt;"",Table2[[#This Row],[Top100]]&lt;&gt;""),TRUE,FALSE)</f>
        <v>0</v>
      </c>
    </row>
    <row r="926" spans="1:13" hidden="1">
      <c r="A926">
        <v>505576</v>
      </c>
      <c r="C926" t="s">
        <v>11786</v>
      </c>
      <c r="D926" t="s">
        <v>11787</v>
      </c>
      <c r="E926" t="s">
        <v>9091</v>
      </c>
      <c r="F926" t="s">
        <v>9120</v>
      </c>
      <c r="G926">
        <v>10</v>
      </c>
      <c r="H926" t="s">
        <v>11788</v>
      </c>
      <c r="I926" t="s">
        <v>9142</v>
      </c>
      <c r="J926" t="s">
        <v>9095</v>
      </c>
      <c r="K926" t="str">
        <f>_xlfn.XLOOKUP(Table2[[#This Row],[Security Code]],Table1[BSE Code],Table1[CODE],"",0)</f>
        <v>BOM505576</v>
      </c>
      <c r="L926" t="str">
        <f>_xlfn.XLOOKUP(Table2[[#This Row],[Security Code]],Table3[Code],Table3[Code],"",0)</f>
        <v/>
      </c>
      <c r="M926" t="b">
        <f>IF(AND(Table2[[#This Row],[Quandl Code]]&lt;&gt;"",Table2[[#This Row],[Top100]]&lt;&gt;""),TRUE,FALSE)</f>
        <v>0</v>
      </c>
    </row>
    <row r="927" spans="1:13" hidden="1">
      <c r="A927">
        <v>505583</v>
      </c>
      <c r="C927" t="s">
        <v>11789</v>
      </c>
      <c r="D927" t="s">
        <v>11790</v>
      </c>
      <c r="E927" t="s">
        <v>9091</v>
      </c>
      <c r="F927" t="s">
        <v>9148</v>
      </c>
      <c r="G927">
        <v>10</v>
      </c>
      <c r="H927" t="s">
        <v>11791</v>
      </c>
      <c r="I927" t="s">
        <v>9138</v>
      </c>
      <c r="J927" t="s">
        <v>9095</v>
      </c>
      <c r="K927" t="str">
        <f>_xlfn.XLOOKUP(Table2[[#This Row],[Security Code]],Table1[BSE Code],Table1[CODE],"",0)</f>
        <v>BOM505583</v>
      </c>
      <c r="L927" t="str">
        <f>_xlfn.XLOOKUP(Table2[[#This Row],[Security Code]],Table3[Code],Table3[Code],"",0)</f>
        <v/>
      </c>
      <c r="M927" t="b">
        <f>IF(AND(Table2[[#This Row],[Quandl Code]]&lt;&gt;"",Table2[[#This Row],[Top100]]&lt;&gt;""),TRUE,FALSE)</f>
        <v>0</v>
      </c>
    </row>
    <row r="928" spans="1:13" hidden="1">
      <c r="A928">
        <v>505585</v>
      </c>
      <c r="C928" t="s">
        <v>11792</v>
      </c>
      <c r="D928" t="s">
        <v>11793</v>
      </c>
      <c r="E928" t="s">
        <v>9091</v>
      </c>
      <c r="F928" t="s">
        <v>9148</v>
      </c>
      <c r="G928">
        <v>10</v>
      </c>
      <c r="H928" t="s">
        <v>11794</v>
      </c>
      <c r="I928" t="s">
        <v>9989</v>
      </c>
      <c r="J928" t="s">
        <v>9095</v>
      </c>
      <c r="K928" t="str">
        <f>_xlfn.XLOOKUP(Table2[[#This Row],[Security Code]],Table1[BSE Code],Table1[CODE],"",0)</f>
        <v>BOM505585</v>
      </c>
      <c r="L928" t="str">
        <f>_xlfn.XLOOKUP(Table2[[#This Row],[Security Code]],Table3[Code],Table3[Code],"",0)</f>
        <v/>
      </c>
      <c r="M928" t="b">
        <f>IF(AND(Table2[[#This Row],[Quandl Code]]&lt;&gt;"",Table2[[#This Row],[Top100]]&lt;&gt;""),TRUE,FALSE)</f>
        <v>0</v>
      </c>
    </row>
    <row r="929" spans="1:13" hidden="1">
      <c r="A929">
        <v>505590</v>
      </c>
      <c r="C929" t="s">
        <v>11795</v>
      </c>
      <c r="D929" t="s">
        <v>11796</v>
      </c>
      <c r="E929" t="s">
        <v>9091</v>
      </c>
      <c r="F929" t="s">
        <v>9120</v>
      </c>
      <c r="G929">
        <v>10</v>
      </c>
      <c r="H929" t="s">
        <v>11797</v>
      </c>
      <c r="I929" t="s">
        <v>9160</v>
      </c>
      <c r="J929" t="s">
        <v>9095</v>
      </c>
      <c r="K929" t="str">
        <f>_xlfn.XLOOKUP(Table2[[#This Row],[Security Code]],Table1[BSE Code],Table1[CODE],"",0)</f>
        <v>BOM505590</v>
      </c>
      <c r="L929" t="str">
        <f>_xlfn.XLOOKUP(Table2[[#This Row],[Security Code]],Table3[Code],Table3[Code],"",0)</f>
        <v/>
      </c>
      <c r="M929" t="b">
        <f>IF(AND(Table2[[#This Row],[Quandl Code]]&lt;&gt;"",Table2[[#This Row],[Top100]]&lt;&gt;""),TRUE,FALSE)</f>
        <v>0</v>
      </c>
    </row>
    <row r="930" spans="1:13" hidden="1">
      <c r="A930">
        <v>505592</v>
      </c>
      <c r="C930" t="s">
        <v>11798</v>
      </c>
      <c r="D930" t="s">
        <v>11799</v>
      </c>
      <c r="E930" t="s">
        <v>9188</v>
      </c>
      <c r="F930" t="s">
        <v>9148</v>
      </c>
      <c r="G930">
        <v>10</v>
      </c>
      <c r="H930" t="s">
        <v>11800</v>
      </c>
      <c r="I930" t="s">
        <v>9989</v>
      </c>
      <c r="J930" t="s">
        <v>9095</v>
      </c>
      <c r="K930" t="str">
        <f>_xlfn.XLOOKUP(Table2[[#This Row],[Security Code]],Table1[BSE Code],Table1[CODE],"",0)</f>
        <v>BOM505592</v>
      </c>
      <c r="L930" t="str">
        <f>_xlfn.XLOOKUP(Table2[[#This Row],[Security Code]],Table3[Code],Table3[Code],"",0)</f>
        <v/>
      </c>
      <c r="M930" t="b">
        <f>IF(AND(Table2[[#This Row],[Quandl Code]]&lt;&gt;"",Table2[[#This Row],[Top100]]&lt;&gt;""),TRUE,FALSE)</f>
        <v>0</v>
      </c>
    </row>
    <row r="931" spans="1:13" hidden="1">
      <c r="A931">
        <v>505594</v>
      </c>
      <c r="C931" t="s">
        <v>11801</v>
      </c>
      <c r="D931" t="s">
        <v>11802</v>
      </c>
      <c r="E931" t="s">
        <v>9091</v>
      </c>
      <c r="F931" t="s">
        <v>9148</v>
      </c>
      <c r="G931">
        <v>10</v>
      </c>
      <c r="H931" t="s">
        <v>11803</v>
      </c>
      <c r="I931" t="s">
        <v>9989</v>
      </c>
      <c r="J931" t="s">
        <v>9095</v>
      </c>
      <c r="K931" t="str">
        <f>_xlfn.XLOOKUP(Table2[[#This Row],[Security Code]],Table1[BSE Code],Table1[CODE],"",0)</f>
        <v>BOM505594</v>
      </c>
      <c r="L931" t="str">
        <f>_xlfn.XLOOKUP(Table2[[#This Row],[Security Code]],Table3[Code],Table3[Code],"",0)</f>
        <v/>
      </c>
      <c r="M931" t="b">
        <f>IF(AND(Table2[[#This Row],[Quandl Code]]&lt;&gt;"",Table2[[#This Row],[Top100]]&lt;&gt;""),TRUE,FALSE)</f>
        <v>0</v>
      </c>
    </row>
    <row r="932" spans="1:13" hidden="1">
      <c r="A932">
        <v>505650</v>
      </c>
      <c r="C932" t="s">
        <v>11804</v>
      </c>
      <c r="D932" t="s">
        <v>11805</v>
      </c>
      <c r="E932" t="s">
        <v>9091</v>
      </c>
      <c r="F932" t="s">
        <v>9120</v>
      </c>
      <c r="G932">
        <v>1</v>
      </c>
      <c r="H932" t="s">
        <v>11806</v>
      </c>
      <c r="I932" t="s">
        <v>9251</v>
      </c>
      <c r="J932" t="s">
        <v>9095</v>
      </c>
      <c r="K932" t="str">
        <f>_xlfn.XLOOKUP(Table2[[#This Row],[Security Code]],Table1[BSE Code],Table1[CODE],"",0)</f>
        <v>BOM505650</v>
      </c>
      <c r="L932" t="str">
        <f>_xlfn.XLOOKUP(Table2[[#This Row],[Security Code]],Table3[Code],Table3[Code],"",0)</f>
        <v/>
      </c>
      <c r="M932" t="b">
        <f>IF(AND(Table2[[#This Row],[Quandl Code]]&lt;&gt;"",Table2[[#This Row],[Top100]]&lt;&gt;""),TRUE,FALSE)</f>
        <v>0</v>
      </c>
    </row>
    <row r="933" spans="1:13" hidden="1">
      <c r="A933">
        <v>505658</v>
      </c>
      <c r="C933" t="s">
        <v>11807</v>
      </c>
      <c r="D933" t="s">
        <v>11808</v>
      </c>
      <c r="E933" t="s">
        <v>9091</v>
      </c>
      <c r="F933" t="s">
        <v>9148</v>
      </c>
      <c r="G933">
        <v>10</v>
      </c>
      <c r="H933" t="s">
        <v>11809</v>
      </c>
      <c r="I933" t="s">
        <v>9245</v>
      </c>
      <c r="J933" t="s">
        <v>9095</v>
      </c>
      <c r="K933" t="str">
        <f>_xlfn.XLOOKUP(Table2[[#This Row],[Security Code]],Table1[BSE Code],Table1[CODE],"",0)</f>
        <v>BOM505658</v>
      </c>
      <c r="L933" t="str">
        <f>_xlfn.XLOOKUP(Table2[[#This Row],[Security Code]],Table3[Code],Table3[Code],"",0)</f>
        <v/>
      </c>
      <c r="M933" t="b">
        <f>IF(AND(Table2[[#This Row],[Quandl Code]]&lt;&gt;"",Table2[[#This Row],[Top100]]&lt;&gt;""),TRUE,FALSE)</f>
        <v>0</v>
      </c>
    </row>
    <row r="934" spans="1:13" hidden="1">
      <c r="A934">
        <v>505665</v>
      </c>
      <c r="C934" t="s">
        <v>11810</v>
      </c>
      <c r="D934" t="s">
        <v>11811</v>
      </c>
      <c r="E934" t="s">
        <v>9103</v>
      </c>
      <c r="F934" t="s">
        <v>9120</v>
      </c>
      <c r="G934">
        <v>10</v>
      </c>
      <c r="H934" t="s">
        <v>11812</v>
      </c>
      <c r="I934" t="s">
        <v>9245</v>
      </c>
      <c r="J934" t="s">
        <v>9095</v>
      </c>
      <c r="K934" t="str">
        <f>_xlfn.XLOOKUP(Table2[[#This Row],[Security Code]],Table1[BSE Code],Table1[CODE],"",0)</f>
        <v>BOM505665</v>
      </c>
      <c r="L934" t="str">
        <f>_xlfn.XLOOKUP(Table2[[#This Row],[Security Code]],Table3[Code],Table3[Code],"",0)</f>
        <v/>
      </c>
      <c r="M934" t="b">
        <f>IF(AND(Table2[[#This Row],[Quandl Code]]&lt;&gt;"",Table2[[#This Row],[Top100]]&lt;&gt;""),TRUE,FALSE)</f>
        <v>0</v>
      </c>
    </row>
    <row r="935" spans="1:13" hidden="1">
      <c r="A935">
        <v>505672</v>
      </c>
      <c r="C935" t="s">
        <v>11813</v>
      </c>
      <c r="D935" t="s">
        <v>11814</v>
      </c>
      <c r="E935" t="s">
        <v>9188</v>
      </c>
      <c r="F935" t="s">
        <v>9120</v>
      </c>
      <c r="G935">
        <v>10</v>
      </c>
      <c r="H935" t="s">
        <v>11815</v>
      </c>
      <c r="I935" t="s">
        <v>9245</v>
      </c>
      <c r="J935" t="s">
        <v>9095</v>
      </c>
      <c r="K935" t="str">
        <f>_xlfn.XLOOKUP(Table2[[#This Row],[Security Code]],Table1[BSE Code],Table1[CODE],"",0)</f>
        <v/>
      </c>
      <c r="L935" t="str">
        <f>_xlfn.XLOOKUP(Table2[[#This Row],[Security Code]],Table3[Code],Table3[Code],"",0)</f>
        <v/>
      </c>
      <c r="M935" t="b">
        <f>IF(AND(Table2[[#This Row],[Quandl Code]]&lt;&gt;"",Table2[[#This Row],[Top100]]&lt;&gt;""),TRUE,FALSE)</f>
        <v>0</v>
      </c>
    </row>
    <row r="936" spans="1:13" hidden="1">
      <c r="A936">
        <v>505678</v>
      </c>
      <c r="C936" t="s">
        <v>11816</v>
      </c>
      <c r="D936" t="s">
        <v>11817</v>
      </c>
      <c r="E936" t="s">
        <v>9103</v>
      </c>
      <c r="F936" t="s">
        <v>9148</v>
      </c>
      <c r="G936">
        <v>10</v>
      </c>
      <c r="H936" t="s">
        <v>11818</v>
      </c>
      <c r="I936" t="s">
        <v>9245</v>
      </c>
      <c r="J936" t="s">
        <v>9095</v>
      </c>
      <c r="K936" t="str">
        <f>_xlfn.XLOOKUP(Table2[[#This Row],[Security Code]],Table1[BSE Code],Table1[CODE],"",0)</f>
        <v/>
      </c>
      <c r="L936" t="str">
        <f>_xlfn.XLOOKUP(Table2[[#This Row],[Security Code]],Table3[Code],Table3[Code],"",0)</f>
        <v/>
      </c>
      <c r="M936" t="b">
        <f>IF(AND(Table2[[#This Row],[Quandl Code]]&lt;&gt;"",Table2[[#This Row],[Top100]]&lt;&gt;""),TRUE,FALSE)</f>
        <v>0</v>
      </c>
    </row>
    <row r="937" spans="1:13" hidden="1">
      <c r="A937">
        <v>505681</v>
      </c>
      <c r="C937" t="s">
        <v>11819</v>
      </c>
      <c r="D937" t="s">
        <v>11820</v>
      </c>
      <c r="E937" t="s">
        <v>9091</v>
      </c>
      <c r="F937" t="s">
        <v>9120</v>
      </c>
      <c r="G937">
        <v>10</v>
      </c>
      <c r="H937" t="s">
        <v>11821</v>
      </c>
      <c r="I937" t="s">
        <v>9117</v>
      </c>
      <c r="J937" t="s">
        <v>9095</v>
      </c>
      <c r="K937" t="str">
        <f>_xlfn.XLOOKUP(Table2[[#This Row],[Security Code]],Table1[BSE Code],Table1[CODE],"",0)</f>
        <v>BOM505681</v>
      </c>
      <c r="L937" t="str">
        <f>_xlfn.XLOOKUP(Table2[[#This Row],[Security Code]],Table3[Code],Table3[Code],"",0)</f>
        <v/>
      </c>
      <c r="M937" t="b">
        <f>IF(AND(Table2[[#This Row],[Quandl Code]]&lt;&gt;"",Table2[[#This Row],[Top100]]&lt;&gt;""),TRUE,FALSE)</f>
        <v>0</v>
      </c>
    </row>
    <row r="938" spans="1:13" hidden="1">
      <c r="A938">
        <v>505684</v>
      </c>
      <c r="C938" t="s">
        <v>11822</v>
      </c>
      <c r="D938" t="s">
        <v>11823</v>
      </c>
      <c r="E938" t="s">
        <v>9103</v>
      </c>
      <c r="F938" t="s">
        <v>9092</v>
      </c>
      <c r="G938">
        <v>10</v>
      </c>
      <c r="H938" t="s">
        <v>11824</v>
      </c>
      <c r="I938" t="s">
        <v>9105</v>
      </c>
      <c r="J938" t="s">
        <v>9095</v>
      </c>
      <c r="K938" t="str">
        <f>_xlfn.XLOOKUP(Table2[[#This Row],[Security Code]],Table1[BSE Code],Table1[CODE],"",0)</f>
        <v/>
      </c>
      <c r="L938" t="str">
        <f>_xlfn.XLOOKUP(Table2[[#This Row],[Security Code]],Table3[Code],Table3[Code],"",0)</f>
        <v/>
      </c>
      <c r="M938" t="b">
        <f>IF(AND(Table2[[#This Row],[Quandl Code]]&lt;&gt;"",Table2[[#This Row],[Top100]]&lt;&gt;""),TRUE,FALSE)</f>
        <v>0</v>
      </c>
    </row>
    <row r="939" spans="1:13" hidden="1">
      <c r="A939">
        <v>505685</v>
      </c>
      <c r="C939" t="s">
        <v>11825</v>
      </c>
      <c r="D939" t="s">
        <v>11826</v>
      </c>
      <c r="E939" t="s">
        <v>9091</v>
      </c>
      <c r="F939" t="s">
        <v>9148</v>
      </c>
      <c r="G939">
        <v>10</v>
      </c>
      <c r="H939" t="s">
        <v>11827</v>
      </c>
      <c r="I939" t="s">
        <v>9110</v>
      </c>
      <c r="J939" t="s">
        <v>9095</v>
      </c>
      <c r="K939" t="str">
        <f>_xlfn.XLOOKUP(Table2[[#This Row],[Security Code]],Table1[BSE Code],Table1[CODE],"",0)</f>
        <v>BOM505685</v>
      </c>
      <c r="L939" t="str">
        <f>_xlfn.XLOOKUP(Table2[[#This Row],[Security Code]],Table3[Code],Table3[Code],"",0)</f>
        <v/>
      </c>
      <c r="M939" t="b">
        <f>IF(AND(Table2[[#This Row],[Quandl Code]]&lt;&gt;"",Table2[[#This Row],[Top100]]&lt;&gt;""),TRUE,FALSE)</f>
        <v>0</v>
      </c>
    </row>
    <row r="940" spans="1:13" hidden="1">
      <c r="A940">
        <v>505688</v>
      </c>
      <c r="C940" t="s">
        <v>11828</v>
      </c>
      <c r="D940" t="s">
        <v>11829</v>
      </c>
      <c r="E940" t="s">
        <v>9091</v>
      </c>
      <c r="F940" t="s">
        <v>9092</v>
      </c>
      <c r="G940">
        <v>10</v>
      </c>
      <c r="H940" t="s">
        <v>11830</v>
      </c>
      <c r="I940" t="s">
        <v>9117</v>
      </c>
      <c r="J940" t="s">
        <v>9095</v>
      </c>
      <c r="K940" t="str">
        <f>_xlfn.XLOOKUP(Table2[[#This Row],[Security Code]],Table1[BSE Code],Table1[CODE],"",0)</f>
        <v>BOM505688</v>
      </c>
      <c r="L940" t="str">
        <f>_xlfn.XLOOKUP(Table2[[#This Row],[Security Code]],Table3[Code],Table3[Code],"",0)</f>
        <v/>
      </c>
      <c r="M940" t="b">
        <f>IF(AND(Table2[[#This Row],[Quandl Code]]&lt;&gt;"",Table2[[#This Row],[Top100]]&lt;&gt;""),TRUE,FALSE)</f>
        <v>0</v>
      </c>
    </row>
    <row r="941" spans="1:13" hidden="1">
      <c r="A941">
        <v>505690</v>
      </c>
      <c r="C941" t="s">
        <v>11831</v>
      </c>
      <c r="D941" t="s">
        <v>11832</v>
      </c>
      <c r="E941" t="s">
        <v>9091</v>
      </c>
      <c r="F941" t="s">
        <v>9120</v>
      </c>
      <c r="G941">
        <v>10</v>
      </c>
      <c r="H941" t="s">
        <v>11833</v>
      </c>
      <c r="I941" t="s">
        <v>9251</v>
      </c>
      <c r="J941" t="s">
        <v>9095</v>
      </c>
      <c r="K941" t="str">
        <f>_xlfn.XLOOKUP(Table2[[#This Row],[Security Code]],Table1[BSE Code],Table1[CODE],"",0)</f>
        <v>BOM505690</v>
      </c>
      <c r="L941" t="str">
        <f>_xlfn.XLOOKUP(Table2[[#This Row],[Security Code]],Table3[Code],Table3[Code],"",0)</f>
        <v/>
      </c>
      <c r="M941" t="b">
        <f>IF(AND(Table2[[#This Row],[Quandl Code]]&lt;&gt;"",Table2[[#This Row],[Top100]]&lt;&gt;""),TRUE,FALSE)</f>
        <v>0</v>
      </c>
    </row>
    <row r="942" spans="1:13" hidden="1">
      <c r="A942">
        <v>505693</v>
      </c>
      <c r="C942" t="s">
        <v>11834</v>
      </c>
      <c r="D942" t="s">
        <v>11835</v>
      </c>
      <c r="E942" t="s">
        <v>9091</v>
      </c>
      <c r="F942" t="s">
        <v>9120</v>
      </c>
      <c r="G942">
        <v>10</v>
      </c>
      <c r="H942" t="s">
        <v>11836</v>
      </c>
      <c r="I942" t="s">
        <v>9503</v>
      </c>
      <c r="J942" t="s">
        <v>9095</v>
      </c>
      <c r="K942" t="str">
        <f>_xlfn.XLOOKUP(Table2[[#This Row],[Security Code]],Table1[BSE Code],Table1[CODE],"",0)</f>
        <v>BOM505693</v>
      </c>
      <c r="L942" t="str">
        <f>_xlfn.XLOOKUP(Table2[[#This Row],[Security Code]],Table3[Code],Table3[Code],"",0)</f>
        <v/>
      </c>
      <c r="M942" t="b">
        <f>IF(AND(Table2[[#This Row],[Quandl Code]]&lt;&gt;"",Table2[[#This Row],[Top100]]&lt;&gt;""),TRUE,FALSE)</f>
        <v>0</v>
      </c>
    </row>
    <row r="943" spans="1:13" hidden="1">
      <c r="A943">
        <v>505700</v>
      </c>
      <c r="C943" t="s">
        <v>11837</v>
      </c>
      <c r="D943" t="s">
        <v>11838</v>
      </c>
      <c r="E943" t="s">
        <v>9091</v>
      </c>
      <c r="F943" t="s">
        <v>9092</v>
      </c>
      <c r="G943">
        <v>2</v>
      </c>
      <c r="H943" t="s">
        <v>11839</v>
      </c>
      <c r="I943" t="s">
        <v>9245</v>
      </c>
      <c r="J943" t="s">
        <v>9095</v>
      </c>
      <c r="K943" t="str">
        <f>_xlfn.XLOOKUP(Table2[[#This Row],[Security Code]],Table1[BSE Code],Table1[CODE],"",0)</f>
        <v>BOM505700</v>
      </c>
      <c r="L943" t="str">
        <f>_xlfn.XLOOKUP(Table2[[#This Row],[Security Code]],Table3[Code],Table3[Code],"",0)</f>
        <v/>
      </c>
      <c r="M943" t="b">
        <f>IF(AND(Table2[[#This Row],[Quandl Code]]&lt;&gt;"",Table2[[#This Row],[Top100]]&lt;&gt;""),TRUE,FALSE)</f>
        <v>0</v>
      </c>
    </row>
    <row r="944" spans="1:13" hidden="1">
      <c r="A944">
        <v>505703</v>
      </c>
      <c r="C944" t="s">
        <v>11840</v>
      </c>
      <c r="D944" t="s">
        <v>11841</v>
      </c>
      <c r="E944" t="s">
        <v>9091</v>
      </c>
      <c r="F944" t="s">
        <v>9148</v>
      </c>
      <c r="G944">
        <v>10</v>
      </c>
      <c r="H944" t="s">
        <v>11842</v>
      </c>
      <c r="I944" t="s">
        <v>9245</v>
      </c>
      <c r="J944" t="s">
        <v>9095</v>
      </c>
      <c r="K944" t="str">
        <f>_xlfn.XLOOKUP(Table2[[#This Row],[Security Code]],Table1[BSE Code],Table1[CODE],"",0)</f>
        <v>BOM505703</v>
      </c>
      <c r="L944" t="str">
        <f>_xlfn.XLOOKUP(Table2[[#This Row],[Security Code]],Table3[Code],Table3[Code],"",0)</f>
        <v/>
      </c>
      <c r="M944" t="b">
        <f>IF(AND(Table2[[#This Row],[Quandl Code]]&lt;&gt;"",Table2[[#This Row],[Top100]]&lt;&gt;""),TRUE,FALSE)</f>
        <v>0</v>
      </c>
    </row>
    <row r="945" spans="1:13" hidden="1">
      <c r="A945">
        <v>505710</v>
      </c>
      <c r="C945" t="s">
        <v>11843</v>
      </c>
      <c r="D945" t="s">
        <v>11844</v>
      </c>
      <c r="E945" t="s">
        <v>9091</v>
      </c>
      <c r="F945" t="s">
        <v>9092</v>
      </c>
      <c r="G945">
        <v>1</v>
      </c>
      <c r="H945" t="s">
        <v>11845</v>
      </c>
      <c r="I945" t="s">
        <v>9134</v>
      </c>
      <c r="J945" t="s">
        <v>9095</v>
      </c>
      <c r="K945" t="str">
        <f>_xlfn.XLOOKUP(Table2[[#This Row],[Security Code]],Table1[BSE Code],Table1[CODE],"",0)</f>
        <v>BOM505710</v>
      </c>
      <c r="L945" t="str">
        <f>_xlfn.XLOOKUP(Table2[[#This Row],[Security Code]],Table3[Code],Table3[Code],"",0)</f>
        <v/>
      </c>
      <c r="M945" t="b">
        <f>IF(AND(Table2[[#This Row],[Quandl Code]]&lt;&gt;"",Table2[[#This Row],[Top100]]&lt;&gt;""),TRUE,FALSE)</f>
        <v>0</v>
      </c>
    </row>
    <row r="946" spans="1:13" hidden="1">
      <c r="A946">
        <v>505711</v>
      </c>
      <c r="C946" t="s">
        <v>11846</v>
      </c>
      <c r="D946" t="s">
        <v>11847</v>
      </c>
      <c r="E946" t="s">
        <v>9091</v>
      </c>
      <c r="F946" t="s">
        <v>9148</v>
      </c>
      <c r="G946">
        <v>10</v>
      </c>
      <c r="H946" t="s">
        <v>11848</v>
      </c>
      <c r="I946" t="s">
        <v>9117</v>
      </c>
      <c r="J946" t="s">
        <v>9095</v>
      </c>
      <c r="K946" t="str">
        <f>_xlfn.XLOOKUP(Table2[[#This Row],[Security Code]],Table1[BSE Code],Table1[CODE],"",0)</f>
        <v>BOM505711</v>
      </c>
      <c r="L946" t="str">
        <f>_xlfn.XLOOKUP(Table2[[#This Row],[Security Code]],Table3[Code],Table3[Code],"",0)</f>
        <v/>
      </c>
      <c r="M946" t="b">
        <f>IF(AND(Table2[[#This Row],[Quandl Code]]&lt;&gt;"",Table2[[#This Row],[Top100]]&lt;&gt;""),TRUE,FALSE)</f>
        <v>0</v>
      </c>
    </row>
    <row r="947" spans="1:13" hidden="1">
      <c r="A947">
        <v>505712</v>
      </c>
      <c r="C947" t="s">
        <v>11849</v>
      </c>
      <c r="D947" t="s">
        <v>11850</v>
      </c>
      <c r="E947" t="s">
        <v>9091</v>
      </c>
      <c r="F947" t="s">
        <v>9120</v>
      </c>
      <c r="G947">
        <v>2</v>
      </c>
      <c r="H947" t="s">
        <v>11851</v>
      </c>
      <c r="I947" t="s">
        <v>9117</v>
      </c>
      <c r="J947" t="s">
        <v>9095</v>
      </c>
      <c r="K947" t="str">
        <f>_xlfn.XLOOKUP(Table2[[#This Row],[Security Code]],Table1[BSE Code],Table1[CODE],"",0)</f>
        <v>BOM505712</v>
      </c>
      <c r="L947" t="str">
        <f>_xlfn.XLOOKUP(Table2[[#This Row],[Security Code]],Table3[Code],Table3[Code],"",0)</f>
        <v/>
      </c>
      <c r="M947" t="b">
        <f>IF(AND(Table2[[#This Row],[Quandl Code]]&lt;&gt;"",Table2[[#This Row],[Top100]]&lt;&gt;""),TRUE,FALSE)</f>
        <v>0</v>
      </c>
    </row>
    <row r="948" spans="1:13" hidden="1">
      <c r="A948">
        <v>505714</v>
      </c>
      <c r="C948" t="s">
        <v>11852</v>
      </c>
      <c r="D948" t="s">
        <v>11853</v>
      </c>
      <c r="E948" t="s">
        <v>9091</v>
      </c>
      <c r="F948" t="s">
        <v>9092</v>
      </c>
      <c r="G948">
        <v>1</v>
      </c>
      <c r="H948" t="s">
        <v>11854</v>
      </c>
      <c r="I948" t="s">
        <v>9117</v>
      </c>
      <c r="J948" t="s">
        <v>9095</v>
      </c>
      <c r="K948" t="str">
        <f>_xlfn.XLOOKUP(Table2[[#This Row],[Security Code]],Table1[BSE Code],Table1[CODE],"",0)</f>
        <v>BOM505714</v>
      </c>
      <c r="L948" t="str">
        <f>_xlfn.XLOOKUP(Table2[[#This Row],[Security Code]],Table3[Code],Table3[Code],"",0)</f>
        <v/>
      </c>
      <c r="M948" t="b">
        <f>IF(AND(Table2[[#This Row],[Quandl Code]]&lt;&gt;"",Table2[[#This Row],[Top100]]&lt;&gt;""),TRUE,FALSE)</f>
        <v>0</v>
      </c>
    </row>
    <row r="949" spans="1:13" hidden="1">
      <c r="A949">
        <v>505720</v>
      </c>
      <c r="C949" t="s">
        <v>11855</v>
      </c>
      <c r="D949" t="s">
        <v>11856</v>
      </c>
      <c r="E949" t="s">
        <v>9091</v>
      </c>
      <c r="F949" t="s">
        <v>9092</v>
      </c>
      <c r="G949">
        <v>1</v>
      </c>
      <c r="H949" t="s">
        <v>11857</v>
      </c>
      <c r="I949" t="s">
        <v>9245</v>
      </c>
      <c r="J949" t="s">
        <v>9095</v>
      </c>
      <c r="K949" t="str">
        <f>_xlfn.XLOOKUP(Table2[[#This Row],[Security Code]],Table1[BSE Code],Table1[CODE],"",0)</f>
        <v>BOM505720</v>
      </c>
      <c r="L949" t="str">
        <f>_xlfn.XLOOKUP(Table2[[#This Row],[Security Code]],Table3[Code],Table3[Code],"",0)</f>
        <v/>
      </c>
      <c r="M949" t="b">
        <f>IF(AND(Table2[[#This Row],[Quandl Code]]&lt;&gt;"",Table2[[#This Row],[Top100]]&lt;&gt;""),TRUE,FALSE)</f>
        <v>0</v>
      </c>
    </row>
    <row r="950" spans="1:13" hidden="1">
      <c r="A950">
        <v>505725</v>
      </c>
      <c r="C950" t="s">
        <v>11858</v>
      </c>
      <c r="D950" t="s">
        <v>11859</v>
      </c>
      <c r="E950" t="s">
        <v>9091</v>
      </c>
      <c r="F950" t="s">
        <v>9148</v>
      </c>
      <c r="G950">
        <v>10</v>
      </c>
      <c r="H950" t="s">
        <v>11860</v>
      </c>
      <c r="I950" t="s">
        <v>9503</v>
      </c>
      <c r="J950" t="s">
        <v>9095</v>
      </c>
      <c r="K950" t="str">
        <f>_xlfn.XLOOKUP(Table2[[#This Row],[Security Code]],Table1[BSE Code],Table1[CODE],"",0)</f>
        <v>BOM505725</v>
      </c>
      <c r="L950" t="str">
        <f>_xlfn.XLOOKUP(Table2[[#This Row],[Security Code]],Table3[Code],Table3[Code],"",0)</f>
        <v/>
      </c>
      <c r="M950" t="b">
        <f>IF(AND(Table2[[#This Row],[Quandl Code]]&lt;&gt;"",Table2[[#This Row],[Top100]]&lt;&gt;""),TRUE,FALSE)</f>
        <v>0</v>
      </c>
    </row>
    <row r="951" spans="1:13" hidden="1">
      <c r="A951">
        <v>505726</v>
      </c>
      <c r="C951" t="s">
        <v>11861</v>
      </c>
      <c r="D951" t="s">
        <v>11862</v>
      </c>
      <c r="E951" t="s">
        <v>9091</v>
      </c>
      <c r="F951" t="s">
        <v>9092</v>
      </c>
      <c r="G951">
        <v>10</v>
      </c>
      <c r="H951" t="s">
        <v>11863</v>
      </c>
      <c r="I951" t="s">
        <v>9193</v>
      </c>
      <c r="J951" t="s">
        <v>9095</v>
      </c>
      <c r="K951" t="str">
        <f>_xlfn.XLOOKUP(Table2[[#This Row],[Security Code]],Table1[BSE Code],Table1[CODE],"",0)</f>
        <v>BOM505726</v>
      </c>
      <c r="L951" t="str">
        <f>_xlfn.XLOOKUP(Table2[[#This Row],[Security Code]],Table3[Code],Table3[Code],"",0)</f>
        <v/>
      </c>
      <c r="M951" t="b">
        <f>IF(AND(Table2[[#This Row],[Quandl Code]]&lt;&gt;"",Table2[[#This Row],[Top100]]&lt;&gt;""),TRUE,FALSE)</f>
        <v>0</v>
      </c>
    </row>
    <row r="952" spans="1:13" hidden="1">
      <c r="A952">
        <v>505729</v>
      </c>
      <c r="C952" t="s">
        <v>11864</v>
      </c>
      <c r="D952" t="s">
        <v>11865</v>
      </c>
      <c r="E952" t="s">
        <v>9091</v>
      </c>
      <c r="F952" t="s">
        <v>9120</v>
      </c>
      <c r="G952">
        <v>2</v>
      </c>
      <c r="H952" t="s">
        <v>11866</v>
      </c>
      <c r="I952" t="s">
        <v>9193</v>
      </c>
      <c r="J952" t="s">
        <v>9095</v>
      </c>
      <c r="K952" t="str">
        <f>_xlfn.XLOOKUP(Table2[[#This Row],[Security Code]],Table1[BSE Code],Table1[CODE],"",0)</f>
        <v>BOM505729</v>
      </c>
      <c r="L952" t="str">
        <f>_xlfn.XLOOKUP(Table2[[#This Row],[Security Code]],Table3[Code],Table3[Code],"",0)</f>
        <v/>
      </c>
      <c r="M952" t="b">
        <f>IF(AND(Table2[[#This Row],[Quandl Code]]&lt;&gt;"",Table2[[#This Row],[Top100]]&lt;&gt;""),TRUE,FALSE)</f>
        <v>0</v>
      </c>
    </row>
    <row r="953" spans="1:13" hidden="1">
      <c r="A953">
        <v>505737</v>
      </c>
      <c r="C953" t="s">
        <v>11867</v>
      </c>
      <c r="D953" t="s">
        <v>11868</v>
      </c>
      <c r="E953" t="s">
        <v>9091</v>
      </c>
      <c r="F953" t="s">
        <v>9120</v>
      </c>
      <c r="G953">
        <v>10</v>
      </c>
      <c r="H953" t="s">
        <v>11869</v>
      </c>
      <c r="I953" t="s">
        <v>9245</v>
      </c>
      <c r="J953" t="s">
        <v>9095</v>
      </c>
      <c r="K953" t="str">
        <f>_xlfn.XLOOKUP(Table2[[#This Row],[Security Code]],Table1[BSE Code],Table1[CODE],"",0)</f>
        <v>BOM505737</v>
      </c>
      <c r="L953" t="str">
        <f>_xlfn.XLOOKUP(Table2[[#This Row],[Security Code]],Table3[Code],Table3[Code],"",0)</f>
        <v/>
      </c>
      <c r="M953" t="b">
        <f>IF(AND(Table2[[#This Row],[Quandl Code]]&lt;&gt;"",Table2[[#This Row],[Top100]]&lt;&gt;""),TRUE,FALSE)</f>
        <v>0</v>
      </c>
    </row>
    <row r="954" spans="1:13" hidden="1">
      <c r="A954">
        <v>505744</v>
      </c>
      <c r="C954" t="s">
        <v>11870</v>
      </c>
      <c r="D954" t="s">
        <v>11871</v>
      </c>
      <c r="E954" t="s">
        <v>9091</v>
      </c>
      <c r="F954" t="s">
        <v>9092</v>
      </c>
      <c r="G954">
        <v>10</v>
      </c>
      <c r="H954" t="s">
        <v>11872</v>
      </c>
      <c r="I954" t="s">
        <v>9117</v>
      </c>
      <c r="J954" t="s">
        <v>9095</v>
      </c>
      <c r="K954" t="str">
        <f>_xlfn.XLOOKUP(Table2[[#This Row],[Security Code]],Table1[BSE Code],Table1[CODE],"",0)</f>
        <v>BOM505744</v>
      </c>
      <c r="L954" t="str">
        <f>_xlfn.XLOOKUP(Table2[[#This Row],[Security Code]],Table3[Code],Table3[Code],"",0)</f>
        <v/>
      </c>
      <c r="M954" t="b">
        <f>IF(AND(Table2[[#This Row],[Quandl Code]]&lt;&gt;"",Table2[[#This Row],[Top100]]&lt;&gt;""),TRUE,FALSE)</f>
        <v>0</v>
      </c>
    </row>
    <row r="955" spans="1:13" hidden="1">
      <c r="A955">
        <v>505750</v>
      </c>
      <c r="C955" t="s">
        <v>11873</v>
      </c>
      <c r="D955" t="s">
        <v>11874</v>
      </c>
      <c r="E955" t="s">
        <v>9091</v>
      </c>
      <c r="F955" t="s">
        <v>9148</v>
      </c>
      <c r="G955">
        <v>10</v>
      </c>
      <c r="H955" t="s">
        <v>11875</v>
      </c>
      <c r="I955" t="s">
        <v>9245</v>
      </c>
      <c r="J955" t="s">
        <v>9095</v>
      </c>
      <c r="K955" t="str">
        <f>_xlfn.XLOOKUP(Table2[[#This Row],[Security Code]],Table1[BSE Code],Table1[CODE],"",0)</f>
        <v>BOM505750</v>
      </c>
      <c r="L955" t="str">
        <f>_xlfn.XLOOKUP(Table2[[#This Row],[Security Code]],Table3[Code],Table3[Code],"",0)</f>
        <v/>
      </c>
      <c r="M955" t="b">
        <f>IF(AND(Table2[[#This Row],[Quandl Code]]&lt;&gt;"",Table2[[#This Row],[Top100]]&lt;&gt;""),TRUE,FALSE)</f>
        <v>0</v>
      </c>
    </row>
    <row r="956" spans="1:13" hidden="1">
      <c r="A956">
        <v>505783</v>
      </c>
      <c r="C956" t="s">
        <v>11876</v>
      </c>
      <c r="D956" t="s">
        <v>11877</v>
      </c>
      <c r="E956" t="s">
        <v>9103</v>
      </c>
      <c r="F956" t="s">
        <v>9108</v>
      </c>
      <c r="G956">
        <v>10</v>
      </c>
      <c r="H956" t="s">
        <v>11878</v>
      </c>
      <c r="I956" t="s">
        <v>9245</v>
      </c>
      <c r="J956" t="s">
        <v>9095</v>
      </c>
      <c r="K956" t="str">
        <f>_xlfn.XLOOKUP(Table2[[#This Row],[Security Code]],Table1[BSE Code],Table1[CODE],"",0)</f>
        <v/>
      </c>
      <c r="L956" t="str">
        <f>_xlfn.XLOOKUP(Table2[[#This Row],[Security Code]],Table3[Code],Table3[Code],"",0)</f>
        <v/>
      </c>
      <c r="M956" t="b">
        <f>IF(AND(Table2[[#This Row],[Quandl Code]]&lt;&gt;"",Table2[[#This Row],[Top100]]&lt;&gt;""),TRUE,FALSE)</f>
        <v>0</v>
      </c>
    </row>
    <row r="957" spans="1:13" hidden="1">
      <c r="A957">
        <v>505789</v>
      </c>
      <c r="C957" t="s">
        <v>11879</v>
      </c>
      <c r="D957" t="s">
        <v>11880</v>
      </c>
      <c r="E957" t="s">
        <v>9103</v>
      </c>
      <c r="F957" t="s">
        <v>9167</v>
      </c>
      <c r="G957">
        <v>1</v>
      </c>
      <c r="H957" t="s">
        <v>11881</v>
      </c>
      <c r="I957" t="s">
        <v>9105</v>
      </c>
      <c r="J957" t="s">
        <v>9095</v>
      </c>
      <c r="K957" t="str">
        <f>_xlfn.XLOOKUP(Table2[[#This Row],[Security Code]],Table1[BSE Code],Table1[CODE],"",0)</f>
        <v/>
      </c>
      <c r="L957" t="str">
        <f>_xlfn.XLOOKUP(Table2[[#This Row],[Security Code]],Table3[Code],Table3[Code],"",0)</f>
        <v/>
      </c>
      <c r="M957" t="b">
        <f>IF(AND(Table2[[#This Row],[Quandl Code]]&lt;&gt;"",Table2[[#This Row],[Top100]]&lt;&gt;""),TRUE,FALSE)</f>
        <v>0</v>
      </c>
    </row>
    <row r="958" spans="1:13" hidden="1">
      <c r="A958">
        <v>505790</v>
      </c>
      <c r="C958" t="s">
        <v>11882</v>
      </c>
      <c r="D958" t="s">
        <v>11883</v>
      </c>
      <c r="E958" t="s">
        <v>9091</v>
      </c>
      <c r="F958" t="s">
        <v>9098</v>
      </c>
      <c r="G958">
        <v>10</v>
      </c>
      <c r="H958" t="s">
        <v>11884</v>
      </c>
      <c r="I958" t="s">
        <v>9245</v>
      </c>
      <c r="J958" t="s">
        <v>9095</v>
      </c>
      <c r="K958" t="str">
        <f>_xlfn.XLOOKUP(Table2[[#This Row],[Security Code]],Table1[BSE Code],Table1[CODE],"",0)</f>
        <v>BOM505790</v>
      </c>
      <c r="L958" t="str">
        <f>_xlfn.XLOOKUP(Table2[[#This Row],[Security Code]],Table3[Code],Table3[Code],"",0)</f>
        <v/>
      </c>
      <c r="M958" t="b">
        <f>IF(AND(Table2[[#This Row],[Quandl Code]]&lt;&gt;"",Table2[[#This Row],[Top100]]&lt;&gt;""),TRUE,FALSE)</f>
        <v>0</v>
      </c>
    </row>
    <row r="959" spans="1:13" hidden="1">
      <c r="A959">
        <v>505797</v>
      </c>
      <c r="C959" t="s">
        <v>11885</v>
      </c>
      <c r="D959" t="s">
        <v>11886</v>
      </c>
      <c r="E959" t="s">
        <v>9188</v>
      </c>
      <c r="F959" t="s">
        <v>9148</v>
      </c>
      <c r="G959">
        <v>10</v>
      </c>
      <c r="H959" t="s">
        <v>11887</v>
      </c>
      <c r="I959" t="s">
        <v>9503</v>
      </c>
      <c r="J959" t="s">
        <v>9095</v>
      </c>
      <c r="K959" t="str">
        <f>_xlfn.XLOOKUP(Table2[[#This Row],[Security Code]],Table1[BSE Code],Table1[CODE],"",0)</f>
        <v>BOM505797</v>
      </c>
      <c r="L959" t="str">
        <f>_xlfn.XLOOKUP(Table2[[#This Row],[Security Code]],Table3[Code],Table3[Code],"",0)</f>
        <v/>
      </c>
      <c r="M959" t="b">
        <f>IF(AND(Table2[[#This Row],[Quandl Code]]&lt;&gt;"",Table2[[#This Row],[Top100]]&lt;&gt;""),TRUE,FALSE)</f>
        <v>0</v>
      </c>
    </row>
    <row r="960" spans="1:13" hidden="1">
      <c r="A960">
        <v>505800</v>
      </c>
      <c r="C960" t="s">
        <v>11888</v>
      </c>
      <c r="D960" t="s">
        <v>11889</v>
      </c>
      <c r="E960" t="s">
        <v>9091</v>
      </c>
      <c r="F960" t="s">
        <v>9092</v>
      </c>
      <c r="G960">
        <v>10</v>
      </c>
      <c r="H960" t="s">
        <v>11890</v>
      </c>
      <c r="I960" t="s">
        <v>9117</v>
      </c>
      <c r="J960" t="s">
        <v>9095</v>
      </c>
      <c r="K960" t="str">
        <f>_xlfn.XLOOKUP(Table2[[#This Row],[Security Code]],Table1[BSE Code],Table1[CODE],"",0)</f>
        <v>BOM505800</v>
      </c>
      <c r="L960" t="str">
        <f>_xlfn.XLOOKUP(Table2[[#This Row],[Security Code]],Table3[Code],Table3[Code],"",0)</f>
        <v/>
      </c>
      <c r="M960" t="b">
        <f>IF(AND(Table2[[#This Row],[Quandl Code]]&lt;&gt;"",Table2[[#This Row],[Top100]]&lt;&gt;""),TRUE,FALSE)</f>
        <v>0</v>
      </c>
    </row>
    <row r="961" spans="1:13" hidden="1">
      <c r="A961">
        <v>505807</v>
      </c>
      <c r="C961" t="s">
        <v>11891</v>
      </c>
      <c r="D961" t="s">
        <v>11892</v>
      </c>
      <c r="E961" t="s">
        <v>9091</v>
      </c>
      <c r="F961" t="s">
        <v>9214</v>
      </c>
      <c r="G961">
        <v>10</v>
      </c>
      <c r="H961" t="s">
        <v>11893</v>
      </c>
      <c r="I961" t="s">
        <v>10038</v>
      </c>
      <c r="J961" t="s">
        <v>9095</v>
      </c>
      <c r="K961" t="str">
        <f>_xlfn.XLOOKUP(Table2[[#This Row],[Security Code]],Table1[BSE Code],Table1[CODE],"",0)</f>
        <v>BOM505807</v>
      </c>
      <c r="L961" t="str">
        <f>_xlfn.XLOOKUP(Table2[[#This Row],[Security Code]],Table3[Code],Table3[Code],"",0)</f>
        <v/>
      </c>
      <c r="M961" t="b">
        <f>IF(AND(Table2[[#This Row],[Quandl Code]]&lt;&gt;"",Table2[[#This Row],[Top100]]&lt;&gt;""),TRUE,FALSE)</f>
        <v>0</v>
      </c>
    </row>
    <row r="962" spans="1:13" hidden="1">
      <c r="A962">
        <v>505817</v>
      </c>
      <c r="C962" t="s">
        <v>11894</v>
      </c>
      <c r="D962" t="s">
        <v>11895</v>
      </c>
      <c r="E962" t="s">
        <v>9103</v>
      </c>
      <c r="F962" t="s">
        <v>10649</v>
      </c>
      <c r="G962">
        <v>10</v>
      </c>
      <c r="H962" t="s">
        <v>11896</v>
      </c>
      <c r="I962" t="s">
        <v>9117</v>
      </c>
      <c r="J962" t="s">
        <v>9095</v>
      </c>
      <c r="K962" t="str">
        <f>_xlfn.XLOOKUP(Table2[[#This Row],[Security Code]],Table1[BSE Code],Table1[CODE],"",0)</f>
        <v>BOM505817</v>
      </c>
      <c r="L962" t="str">
        <f>_xlfn.XLOOKUP(Table2[[#This Row],[Security Code]],Table3[Code],Table3[Code],"",0)</f>
        <v/>
      </c>
      <c r="M962" t="b">
        <f>IF(AND(Table2[[#This Row],[Quandl Code]]&lt;&gt;"",Table2[[#This Row],[Top100]]&lt;&gt;""),TRUE,FALSE)</f>
        <v>0</v>
      </c>
    </row>
    <row r="963" spans="1:13" hidden="1">
      <c r="A963">
        <v>505823</v>
      </c>
      <c r="C963" t="s">
        <v>11897</v>
      </c>
      <c r="D963" t="s">
        <v>11898</v>
      </c>
      <c r="E963" t="s">
        <v>9103</v>
      </c>
      <c r="F963" t="s">
        <v>9214</v>
      </c>
      <c r="G963">
        <v>10</v>
      </c>
      <c r="H963" t="s">
        <v>9130</v>
      </c>
      <c r="I963" t="s">
        <v>10038</v>
      </c>
      <c r="J963" t="s">
        <v>9095</v>
      </c>
      <c r="K963" t="str">
        <f>_xlfn.XLOOKUP(Table2[[#This Row],[Security Code]],Table1[BSE Code],Table1[CODE],"",0)</f>
        <v/>
      </c>
      <c r="L963" t="str">
        <f>_xlfn.XLOOKUP(Table2[[#This Row],[Security Code]],Table3[Code],Table3[Code],"",0)</f>
        <v/>
      </c>
      <c r="M963" t="b">
        <f>IF(AND(Table2[[#This Row],[Quandl Code]]&lt;&gt;"",Table2[[#This Row],[Top100]]&lt;&gt;""),TRUE,FALSE)</f>
        <v>0</v>
      </c>
    </row>
    <row r="964" spans="1:13" hidden="1">
      <c r="A964">
        <v>505827</v>
      </c>
      <c r="C964" t="s">
        <v>11899</v>
      </c>
      <c r="D964" t="s">
        <v>11900</v>
      </c>
      <c r="E964" t="s">
        <v>9091</v>
      </c>
      <c r="F964" t="s">
        <v>9120</v>
      </c>
      <c r="G964">
        <v>10</v>
      </c>
      <c r="H964" t="s">
        <v>11901</v>
      </c>
      <c r="I964" t="s">
        <v>9503</v>
      </c>
      <c r="J964" t="s">
        <v>9095</v>
      </c>
      <c r="K964" t="str">
        <f>_xlfn.XLOOKUP(Table2[[#This Row],[Security Code]],Table1[BSE Code],Table1[CODE],"",0)</f>
        <v>BOM505827</v>
      </c>
      <c r="L964" t="str">
        <f>_xlfn.XLOOKUP(Table2[[#This Row],[Security Code]],Table3[Code],Table3[Code],"",0)</f>
        <v/>
      </c>
      <c r="M964" t="b">
        <f>IF(AND(Table2[[#This Row],[Quandl Code]]&lt;&gt;"",Table2[[#This Row],[Top100]]&lt;&gt;""),TRUE,FALSE)</f>
        <v>0</v>
      </c>
    </row>
    <row r="965" spans="1:13" hidden="1">
      <c r="A965">
        <v>505835</v>
      </c>
      <c r="C965" t="s">
        <v>11902</v>
      </c>
      <c r="D965" t="s">
        <v>11903</v>
      </c>
      <c r="E965" t="s">
        <v>9103</v>
      </c>
      <c r="F965" t="s">
        <v>9214</v>
      </c>
      <c r="G965">
        <v>10</v>
      </c>
      <c r="H965" t="s">
        <v>9130</v>
      </c>
      <c r="I965" t="s">
        <v>9503</v>
      </c>
      <c r="J965" t="s">
        <v>9095</v>
      </c>
      <c r="K965" t="str">
        <f>_xlfn.XLOOKUP(Table2[[#This Row],[Security Code]],Table1[BSE Code],Table1[CODE],"",0)</f>
        <v/>
      </c>
      <c r="L965" t="str">
        <f>_xlfn.XLOOKUP(Table2[[#This Row],[Security Code]],Table3[Code],Table3[Code],"",0)</f>
        <v/>
      </c>
      <c r="M965" t="b">
        <f>IF(AND(Table2[[#This Row],[Quandl Code]]&lt;&gt;"",Table2[[#This Row],[Top100]]&lt;&gt;""),TRUE,FALSE)</f>
        <v>0</v>
      </c>
    </row>
    <row r="966" spans="1:13" hidden="1">
      <c r="A966">
        <v>505840</v>
      </c>
      <c r="C966" t="s">
        <v>11904</v>
      </c>
      <c r="D966" t="s">
        <v>11905</v>
      </c>
      <c r="E966" t="s">
        <v>9091</v>
      </c>
      <c r="F966" t="s">
        <v>9120</v>
      </c>
      <c r="G966">
        <v>10</v>
      </c>
      <c r="H966" t="s">
        <v>11906</v>
      </c>
      <c r="I966" t="s">
        <v>9193</v>
      </c>
      <c r="J966" t="s">
        <v>9095</v>
      </c>
      <c r="K966" t="str">
        <f>_xlfn.XLOOKUP(Table2[[#This Row],[Security Code]],Table1[BSE Code],Table1[CODE],"",0)</f>
        <v>BOM505840</v>
      </c>
      <c r="L966" t="str">
        <f>_xlfn.XLOOKUP(Table2[[#This Row],[Security Code]],Table3[Code],Table3[Code],"",0)</f>
        <v/>
      </c>
      <c r="M966" t="b">
        <f>IF(AND(Table2[[#This Row],[Quandl Code]]&lt;&gt;"",Table2[[#This Row],[Top100]]&lt;&gt;""),TRUE,FALSE)</f>
        <v>0</v>
      </c>
    </row>
    <row r="967" spans="1:13" hidden="1">
      <c r="A967">
        <v>505845</v>
      </c>
      <c r="C967" t="s">
        <v>11907</v>
      </c>
      <c r="D967" t="s">
        <v>11908</v>
      </c>
      <c r="E967" t="s">
        <v>9103</v>
      </c>
      <c r="F967" t="s">
        <v>9214</v>
      </c>
      <c r="G967">
        <v>10</v>
      </c>
      <c r="H967" t="s">
        <v>9130</v>
      </c>
      <c r="I967" t="s">
        <v>9245</v>
      </c>
      <c r="J967" t="s">
        <v>9095</v>
      </c>
      <c r="K967" t="str">
        <f>_xlfn.XLOOKUP(Table2[[#This Row],[Security Code]],Table1[BSE Code],Table1[CODE],"",0)</f>
        <v/>
      </c>
      <c r="L967" t="str">
        <f>_xlfn.XLOOKUP(Table2[[#This Row],[Security Code]],Table3[Code],Table3[Code],"",0)</f>
        <v/>
      </c>
      <c r="M967" t="b">
        <f>IF(AND(Table2[[#This Row],[Quandl Code]]&lt;&gt;"",Table2[[#This Row],[Top100]]&lt;&gt;""),TRUE,FALSE)</f>
        <v>0</v>
      </c>
    </row>
    <row r="968" spans="1:13" hidden="1">
      <c r="A968">
        <v>505850</v>
      </c>
      <c r="C968" t="s">
        <v>11909</v>
      </c>
      <c r="D968" t="s">
        <v>11910</v>
      </c>
      <c r="E968" t="s">
        <v>9091</v>
      </c>
      <c r="F968" t="s">
        <v>9120</v>
      </c>
      <c r="G968">
        <v>10</v>
      </c>
      <c r="H968" t="s">
        <v>11911</v>
      </c>
      <c r="I968" t="s">
        <v>9142</v>
      </c>
      <c r="J968" t="s">
        <v>9095</v>
      </c>
      <c r="K968" t="str">
        <f>_xlfn.XLOOKUP(Table2[[#This Row],[Security Code]],Table1[BSE Code],Table1[CODE],"",0)</f>
        <v>BOM505850</v>
      </c>
      <c r="L968" t="str">
        <f>_xlfn.XLOOKUP(Table2[[#This Row],[Security Code]],Table3[Code],Table3[Code],"",0)</f>
        <v/>
      </c>
      <c r="M968" t="b">
        <f>IF(AND(Table2[[#This Row],[Quandl Code]]&lt;&gt;"",Table2[[#This Row],[Top100]]&lt;&gt;""),TRUE,FALSE)</f>
        <v>0</v>
      </c>
    </row>
    <row r="969" spans="1:13" hidden="1">
      <c r="A969">
        <v>505854</v>
      </c>
      <c r="C969" t="s">
        <v>11912</v>
      </c>
      <c r="D969" t="s">
        <v>11913</v>
      </c>
      <c r="E969" t="s">
        <v>9091</v>
      </c>
      <c r="F969" t="s">
        <v>9092</v>
      </c>
      <c r="G969">
        <v>10</v>
      </c>
      <c r="H969" t="s">
        <v>11914</v>
      </c>
      <c r="I969" t="s">
        <v>9245</v>
      </c>
      <c r="J969" t="s">
        <v>9095</v>
      </c>
      <c r="K969" t="str">
        <f>_xlfn.XLOOKUP(Table2[[#This Row],[Security Code]],Table1[BSE Code],Table1[CODE],"",0)</f>
        <v>BOM505854</v>
      </c>
      <c r="L969" t="str">
        <f>_xlfn.XLOOKUP(Table2[[#This Row],[Security Code]],Table3[Code],Table3[Code],"",0)</f>
        <v/>
      </c>
      <c r="M969" t="b">
        <f>IF(AND(Table2[[#This Row],[Quandl Code]]&lt;&gt;"",Table2[[#This Row],[Top100]]&lt;&gt;""),TRUE,FALSE)</f>
        <v>0</v>
      </c>
    </row>
    <row r="970" spans="1:13" hidden="1">
      <c r="A970">
        <v>505872</v>
      </c>
      <c r="C970" t="s">
        <v>11915</v>
      </c>
      <c r="D970" t="s">
        <v>11916</v>
      </c>
      <c r="E970" t="s">
        <v>9091</v>
      </c>
      <c r="F970" t="s">
        <v>9120</v>
      </c>
      <c r="G970">
        <v>10</v>
      </c>
      <c r="H970" t="s">
        <v>11917</v>
      </c>
      <c r="I970" t="s">
        <v>9245</v>
      </c>
      <c r="J970" t="s">
        <v>9095</v>
      </c>
      <c r="K970" t="str">
        <f>_xlfn.XLOOKUP(Table2[[#This Row],[Security Code]],Table1[BSE Code],Table1[CODE],"",0)</f>
        <v>BOM505872</v>
      </c>
      <c r="L970" t="str">
        <f>_xlfn.XLOOKUP(Table2[[#This Row],[Security Code]],Table3[Code],Table3[Code],"",0)</f>
        <v/>
      </c>
      <c r="M970" t="b">
        <f>IF(AND(Table2[[#This Row],[Quandl Code]]&lt;&gt;"",Table2[[#This Row],[Top100]]&lt;&gt;""),TRUE,FALSE)</f>
        <v>0</v>
      </c>
    </row>
    <row r="971" spans="1:13" hidden="1">
      <c r="A971">
        <v>505885</v>
      </c>
      <c r="C971" t="s">
        <v>11918</v>
      </c>
      <c r="D971" t="s">
        <v>11919</v>
      </c>
      <c r="E971" t="s">
        <v>9103</v>
      </c>
      <c r="F971" t="s">
        <v>9092</v>
      </c>
      <c r="G971">
        <v>10</v>
      </c>
      <c r="H971" t="s">
        <v>11920</v>
      </c>
      <c r="I971" t="s">
        <v>9245</v>
      </c>
      <c r="J971" t="s">
        <v>9095</v>
      </c>
      <c r="K971" t="str">
        <f>_xlfn.XLOOKUP(Table2[[#This Row],[Security Code]],Table1[BSE Code],Table1[CODE],"",0)</f>
        <v/>
      </c>
      <c r="L971" t="str">
        <f>_xlfn.XLOOKUP(Table2[[#This Row],[Security Code]],Table3[Code],Table3[Code],"",0)</f>
        <v/>
      </c>
      <c r="M971" t="b">
        <f>IF(AND(Table2[[#This Row],[Quandl Code]]&lt;&gt;"",Table2[[#This Row],[Top100]]&lt;&gt;""),TRUE,FALSE)</f>
        <v>0</v>
      </c>
    </row>
    <row r="972" spans="1:13" hidden="1">
      <c r="A972">
        <v>505890</v>
      </c>
      <c r="C972" t="s">
        <v>11921</v>
      </c>
      <c r="D972" t="s">
        <v>11922</v>
      </c>
      <c r="E972" t="s">
        <v>9091</v>
      </c>
      <c r="F972" t="s">
        <v>9092</v>
      </c>
      <c r="G972">
        <v>10</v>
      </c>
      <c r="H972" t="s">
        <v>11923</v>
      </c>
      <c r="I972" t="s">
        <v>9245</v>
      </c>
      <c r="J972" t="s">
        <v>9095</v>
      </c>
      <c r="K972" t="str">
        <f>_xlfn.XLOOKUP(Table2[[#This Row],[Security Code]],Table1[BSE Code],Table1[CODE],"",0)</f>
        <v>BOM505890</v>
      </c>
      <c r="L972" t="str">
        <f>_xlfn.XLOOKUP(Table2[[#This Row],[Security Code]],Table3[Code],Table3[Code],"",0)</f>
        <v/>
      </c>
      <c r="M972" t="b">
        <f>IF(AND(Table2[[#This Row],[Quandl Code]]&lt;&gt;"",Table2[[#This Row],[Top100]]&lt;&gt;""),TRUE,FALSE)</f>
        <v>0</v>
      </c>
    </row>
    <row r="973" spans="1:13" hidden="1">
      <c r="A973">
        <v>505893</v>
      </c>
      <c r="C973" t="s">
        <v>11924</v>
      </c>
      <c r="D973" t="s">
        <v>11925</v>
      </c>
      <c r="E973" t="s">
        <v>9091</v>
      </c>
      <c r="F973" t="s">
        <v>9120</v>
      </c>
      <c r="G973">
        <v>10</v>
      </c>
      <c r="H973" t="s">
        <v>11926</v>
      </c>
      <c r="I973" t="s">
        <v>9117</v>
      </c>
      <c r="J973" t="s">
        <v>9095</v>
      </c>
      <c r="K973" t="str">
        <f>_xlfn.XLOOKUP(Table2[[#This Row],[Security Code]],Table1[BSE Code],Table1[CODE],"",0)</f>
        <v>BOM505893</v>
      </c>
      <c r="L973" t="str">
        <f>_xlfn.XLOOKUP(Table2[[#This Row],[Security Code]],Table3[Code],Table3[Code],"",0)</f>
        <v/>
      </c>
      <c r="M973" t="b">
        <f>IF(AND(Table2[[#This Row],[Quandl Code]]&lt;&gt;"",Table2[[#This Row],[Top100]]&lt;&gt;""),TRUE,FALSE)</f>
        <v>0</v>
      </c>
    </row>
    <row r="974" spans="1:13" hidden="1">
      <c r="A974">
        <v>505923</v>
      </c>
      <c r="C974" t="s">
        <v>11927</v>
      </c>
      <c r="D974" t="s">
        <v>11928</v>
      </c>
      <c r="E974" t="s">
        <v>9103</v>
      </c>
      <c r="F974" t="s">
        <v>9167</v>
      </c>
      <c r="G974">
        <v>10</v>
      </c>
      <c r="H974" t="s">
        <v>11929</v>
      </c>
      <c r="I974" t="s">
        <v>9117</v>
      </c>
      <c r="J974" t="s">
        <v>9095</v>
      </c>
      <c r="K974" t="str">
        <f>_xlfn.XLOOKUP(Table2[[#This Row],[Security Code]],Table1[BSE Code],Table1[CODE],"",0)</f>
        <v/>
      </c>
      <c r="L974" t="str">
        <f>_xlfn.XLOOKUP(Table2[[#This Row],[Security Code]],Table3[Code],Table3[Code],"",0)</f>
        <v/>
      </c>
      <c r="M974" t="b">
        <f>IF(AND(Table2[[#This Row],[Quandl Code]]&lt;&gt;"",Table2[[#This Row],[Top100]]&lt;&gt;""),TRUE,FALSE)</f>
        <v>0</v>
      </c>
    </row>
    <row r="975" spans="1:13" hidden="1">
      <c r="A975">
        <v>505930</v>
      </c>
      <c r="C975" t="s">
        <v>11930</v>
      </c>
      <c r="D975" t="s">
        <v>11931</v>
      </c>
      <c r="E975" t="s">
        <v>9103</v>
      </c>
      <c r="F975" t="s">
        <v>9129</v>
      </c>
      <c r="G975">
        <v>10</v>
      </c>
      <c r="H975" t="s">
        <v>11932</v>
      </c>
      <c r="I975" t="s">
        <v>10038</v>
      </c>
      <c r="J975" t="s">
        <v>9095</v>
      </c>
      <c r="K975" t="str">
        <f>_xlfn.XLOOKUP(Table2[[#This Row],[Security Code]],Table1[BSE Code],Table1[CODE],"",0)</f>
        <v>BOM505930</v>
      </c>
      <c r="L975" t="str">
        <f>_xlfn.XLOOKUP(Table2[[#This Row],[Security Code]],Table3[Code],Table3[Code],"",0)</f>
        <v/>
      </c>
      <c r="M975" t="b">
        <f>IF(AND(Table2[[#This Row],[Quandl Code]]&lt;&gt;"",Table2[[#This Row],[Top100]]&lt;&gt;""),TRUE,FALSE)</f>
        <v>0</v>
      </c>
    </row>
    <row r="976" spans="1:13" hidden="1">
      <c r="A976">
        <v>505976</v>
      </c>
      <c r="C976" t="s">
        <v>11933</v>
      </c>
      <c r="D976" t="s">
        <v>11934</v>
      </c>
      <c r="E976" t="s">
        <v>9103</v>
      </c>
      <c r="F976" t="s">
        <v>9129</v>
      </c>
      <c r="G976">
        <v>10</v>
      </c>
      <c r="H976" t="s">
        <v>9130</v>
      </c>
      <c r="I976" t="s">
        <v>9105</v>
      </c>
      <c r="J976" t="s">
        <v>9095</v>
      </c>
      <c r="K976" t="str">
        <f>_xlfn.XLOOKUP(Table2[[#This Row],[Security Code]],Table1[BSE Code],Table1[CODE],"",0)</f>
        <v/>
      </c>
      <c r="L976" t="str">
        <f>_xlfn.XLOOKUP(Table2[[#This Row],[Security Code]],Table3[Code],Table3[Code],"",0)</f>
        <v/>
      </c>
      <c r="M976" t="b">
        <f>IF(AND(Table2[[#This Row],[Quandl Code]]&lt;&gt;"",Table2[[#This Row],[Top100]]&lt;&gt;""),TRUE,FALSE)</f>
        <v>0</v>
      </c>
    </row>
    <row r="977" spans="1:13" hidden="1">
      <c r="A977">
        <v>505978</v>
      </c>
      <c r="C977" t="s">
        <v>11935</v>
      </c>
      <c r="D977" t="s">
        <v>11936</v>
      </c>
      <c r="E977" t="s">
        <v>9091</v>
      </c>
      <c r="F977" t="s">
        <v>9120</v>
      </c>
      <c r="G977">
        <v>10</v>
      </c>
      <c r="H977" t="s">
        <v>11937</v>
      </c>
      <c r="I977" t="s">
        <v>9117</v>
      </c>
      <c r="J977" t="s">
        <v>9095</v>
      </c>
      <c r="K977" t="str">
        <f>_xlfn.XLOOKUP(Table2[[#This Row],[Security Code]],Table1[BSE Code],Table1[CODE],"",0)</f>
        <v>BOM505978</v>
      </c>
      <c r="L977" t="str">
        <f>_xlfn.XLOOKUP(Table2[[#This Row],[Security Code]],Table3[Code],Table3[Code],"",0)</f>
        <v/>
      </c>
      <c r="M977" t="b">
        <f>IF(AND(Table2[[#This Row],[Quandl Code]]&lt;&gt;"",Table2[[#This Row],[Top100]]&lt;&gt;""),TRUE,FALSE)</f>
        <v>0</v>
      </c>
    </row>
    <row r="978" spans="1:13" hidden="1">
      <c r="A978">
        <v>505982</v>
      </c>
      <c r="C978" t="s">
        <v>11938</v>
      </c>
      <c r="D978" t="s">
        <v>11939</v>
      </c>
      <c r="E978" t="s">
        <v>9103</v>
      </c>
      <c r="F978" t="s">
        <v>9092</v>
      </c>
      <c r="G978">
        <v>10</v>
      </c>
      <c r="H978" t="s">
        <v>11940</v>
      </c>
      <c r="I978" t="s">
        <v>10038</v>
      </c>
      <c r="J978" t="s">
        <v>9095</v>
      </c>
      <c r="K978" t="str">
        <f>_xlfn.XLOOKUP(Table2[[#This Row],[Security Code]],Table1[BSE Code],Table1[CODE],"",0)</f>
        <v>BOM505982</v>
      </c>
      <c r="L978" t="str">
        <f>_xlfn.XLOOKUP(Table2[[#This Row],[Security Code]],Table3[Code],Table3[Code],"",0)</f>
        <v/>
      </c>
      <c r="M978" t="b">
        <f>IF(AND(Table2[[#This Row],[Quandl Code]]&lt;&gt;"",Table2[[#This Row],[Top100]]&lt;&gt;""),TRUE,FALSE)</f>
        <v>0</v>
      </c>
    </row>
    <row r="979" spans="1:13" hidden="1">
      <c r="A979">
        <v>505988</v>
      </c>
      <c r="C979" t="s">
        <v>11941</v>
      </c>
      <c r="D979" t="s">
        <v>11942</v>
      </c>
      <c r="E979" t="s">
        <v>9103</v>
      </c>
      <c r="F979" t="s">
        <v>9129</v>
      </c>
      <c r="G979">
        <v>10</v>
      </c>
      <c r="H979" t="s">
        <v>9130</v>
      </c>
      <c r="I979" t="s">
        <v>9105</v>
      </c>
      <c r="J979" t="s">
        <v>9095</v>
      </c>
      <c r="K979" t="str">
        <f>_xlfn.XLOOKUP(Table2[[#This Row],[Security Code]],Table1[BSE Code],Table1[CODE],"",0)</f>
        <v/>
      </c>
      <c r="L979" t="str">
        <f>_xlfn.XLOOKUP(Table2[[#This Row],[Security Code]],Table3[Code],Table3[Code],"",0)</f>
        <v/>
      </c>
      <c r="M979" t="b">
        <f>IF(AND(Table2[[#This Row],[Quandl Code]]&lt;&gt;"",Table2[[#This Row],[Top100]]&lt;&gt;""),TRUE,FALSE)</f>
        <v>0</v>
      </c>
    </row>
    <row r="980" spans="1:13" hidden="1">
      <c r="A980">
        <v>506003</v>
      </c>
      <c r="C980" t="s">
        <v>11943</v>
      </c>
      <c r="D980" t="s">
        <v>11944</v>
      </c>
      <c r="E980" t="s">
        <v>9091</v>
      </c>
      <c r="F980" t="s">
        <v>9148</v>
      </c>
      <c r="G980">
        <v>10</v>
      </c>
      <c r="H980" t="s">
        <v>11945</v>
      </c>
      <c r="I980" t="s">
        <v>9352</v>
      </c>
      <c r="J980" t="s">
        <v>9095</v>
      </c>
      <c r="K980" t="str">
        <f>_xlfn.XLOOKUP(Table2[[#This Row],[Security Code]],Table1[BSE Code],Table1[CODE],"",0)</f>
        <v>BOM506003</v>
      </c>
      <c r="L980" t="str">
        <f>_xlfn.XLOOKUP(Table2[[#This Row],[Security Code]],Table3[Code],Table3[Code],"",0)</f>
        <v/>
      </c>
      <c r="M980" t="b">
        <f>IF(AND(Table2[[#This Row],[Quandl Code]]&lt;&gt;"",Table2[[#This Row],[Top100]]&lt;&gt;""),TRUE,FALSE)</f>
        <v>0</v>
      </c>
    </row>
    <row r="981" spans="1:13" hidden="1">
      <c r="A981">
        <v>506016</v>
      </c>
      <c r="C981" t="s">
        <v>11946</v>
      </c>
      <c r="D981" t="s">
        <v>11947</v>
      </c>
      <c r="E981" t="s">
        <v>9188</v>
      </c>
      <c r="F981" t="s">
        <v>9129</v>
      </c>
      <c r="G981">
        <v>2</v>
      </c>
      <c r="H981" t="s">
        <v>11948</v>
      </c>
      <c r="I981" t="s">
        <v>9182</v>
      </c>
      <c r="J981" t="s">
        <v>9095</v>
      </c>
      <c r="K981" t="str">
        <f>_xlfn.XLOOKUP(Table2[[#This Row],[Security Code]],Table1[BSE Code],Table1[CODE],"",0)</f>
        <v>BOM506016</v>
      </c>
      <c r="L981" t="str">
        <f>_xlfn.XLOOKUP(Table2[[#This Row],[Security Code]],Table3[Code],Table3[Code],"",0)</f>
        <v/>
      </c>
      <c r="M981" t="b">
        <f>IF(AND(Table2[[#This Row],[Quandl Code]]&lt;&gt;"",Table2[[#This Row],[Top100]]&lt;&gt;""),TRUE,FALSE)</f>
        <v>0</v>
      </c>
    </row>
    <row r="982" spans="1:13" hidden="1">
      <c r="A982">
        <v>506022</v>
      </c>
      <c r="C982" t="s">
        <v>11949</v>
      </c>
      <c r="D982" t="s">
        <v>11950</v>
      </c>
      <c r="E982" t="s">
        <v>9091</v>
      </c>
      <c r="F982" t="s">
        <v>9092</v>
      </c>
      <c r="G982">
        <v>10</v>
      </c>
      <c r="H982" t="s">
        <v>11951</v>
      </c>
      <c r="I982" t="s">
        <v>9241</v>
      </c>
      <c r="J982" t="s">
        <v>9095</v>
      </c>
      <c r="K982" t="str">
        <f>_xlfn.XLOOKUP(Table2[[#This Row],[Security Code]],Table1[BSE Code],Table1[CODE],"",0)</f>
        <v>BOM506022</v>
      </c>
      <c r="L982" t="str">
        <f>_xlfn.XLOOKUP(Table2[[#This Row],[Security Code]],Table3[Code],Table3[Code],"",0)</f>
        <v/>
      </c>
      <c r="M982" t="b">
        <f>IF(AND(Table2[[#This Row],[Quandl Code]]&lt;&gt;"",Table2[[#This Row],[Top100]]&lt;&gt;""),TRUE,FALSE)</f>
        <v>0</v>
      </c>
    </row>
    <row r="983" spans="1:13" hidden="1">
      <c r="A983">
        <v>506024</v>
      </c>
      <c r="C983" t="s">
        <v>11952</v>
      </c>
      <c r="D983" t="s">
        <v>11953</v>
      </c>
      <c r="E983" t="s">
        <v>9091</v>
      </c>
      <c r="F983" t="s">
        <v>10649</v>
      </c>
      <c r="G983">
        <v>10</v>
      </c>
      <c r="H983" t="s">
        <v>11954</v>
      </c>
      <c r="I983" t="s">
        <v>9241</v>
      </c>
      <c r="J983" t="s">
        <v>9095</v>
      </c>
      <c r="K983" t="str">
        <f>_xlfn.XLOOKUP(Table2[[#This Row],[Security Code]],Table1[BSE Code],Table1[CODE],"",0)</f>
        <v/>
      </c>
      <c r="L983" t="str">
        <f>_xlfn.XLOOKUP(Table2[[#This Row],[Security Code]],Table3[Code],Table3[Code],"",0)</f>
        <v/>
      </c>
      <c r="M983" t="b">
        <f>IF(AND(Table2[[#This Row],[Quandl Code]]&lt;&gt;"",Table2[[#This Row],[Top100]]&lt;&gt;""),TRUE,FALSE)</f>
        <v>0</v>
      </c>
    </row>
    <row r="984" spans="1:13" hidden="1">
      <c r="A984">
        <v>506027</v>
      </c>
      <c r="C984" t="s">
        <v>11955</v>
      </c>
      <c r="D984" t="s">
        <v>11956</v>
      </c>
      <c r="E984" t="s">
        <v>9188</v>
      </c>
      <c r="F984" t="s">
        <v>9148</v>
      </c>
      <c r="G984">
        <v>10</v>
      </c>
      <c r="H984" t="s">
        <v>11957</v>
      </c>
      <c r="I984" t="s">
        <v>9352</v>
      </c>
      <c r="J984" t="s">
        <v>9095</v>
      </c>
      <c r="K984" t="str">
        <f>_xlfn.XLOOKUP(Table2[[#This Row],[Security Code]],Table1[BSE Code],Table1[CODE],"",0)</f>
        <v>BOM506027</v>
      </c>
      <c r="L984" t="str">
        <f>_xlfn.XLOOKUP(Table2[[#This Row],[Security Code]],Table3[Code],Table3[Code],"",0)</f>
        <v/>
      </c>
      <c r="M984" t="b">
        <f>IF(AND(Table2[[#This Row],[Quandl Code]]&lt;&gt;"",Table2[[#This Row],[Top100]]&lt;&gt;""),TRUE,FALSE)</f>
        <v>0</v>
      </c>
    </row>
    <row r="985" spans="1:13" hidden="1">
      <c r="A985">
        <v>506041</v>
      </c>
      <c r="C985" t="s">
        <v>11958</v>
      </c>
      <c r="D985" t="s">
        <v>11959</v>
      </c>
      <c r="E985" t="s">
        <v>9103</v>
      </c>
      <c r="F985" t="s">
        <v>9129</v>
      </c>
      <c r="G985">
        <v>10</v>
      </c>
      <c r="H985" t="s">
        <v>11960</v>
      </c>
      <c r="I985" t="s">
        <v>9241</v>
      </c>
      <c r="J985" t="s">
        <v>9095</v>
      </c>
      <c r="K985" t="str">
        <f>_xlfn.XLOOKUP(Table2[[#This Row],[Security Code]],Table1[BSE Code],Table1[CODE],"",0)</f>
        <v>BOM506041</v>
      </c>
      <c r="L985" t="str">
        <f>_xlfn.XLOOKUP(Table2[[#This Row],[Security Code]],Table3[Code],Table3[Code],"",0)</f>
        <v/>
      </c>
      <c r="M985" t="b">
        <f>IF(AND(Table2[[#This Row],[Quandl Code]]&lt;&gt;"",Table2[[#This Row],[Top100]]&lt;&gt;""),TRUE,FALSE)</f>
        <v>0</v>
      </c>
    </row>
    <row r="986" spans="1:13" hidden="1">
      <c r="A986">
        <v>506042</v>
      </c>
      <c r="C986" t="s">
        <v>11961</v>
      </c>
      <c r="D986" t="s">
        <v>11962</v>
      </c>
      <c r="E986" t="s">
        <v>9188</v>
      </c>
      <c r="F986" t="s">
        <v>10649</v>
      </c>
      <c r="G986">
        <v>10</v>
      </c>
      <c r="H986" t="s">
        <v>11963</v>
      </c>
      <c r="I986" t="s">
        <v>9241</v>
      </c>
      <c r="J986" t="s">
        <v>9095</v>
      </c>
      <c r="K986" t="str">
        <f>_xlfn.XLOOKUP(Table2[[#This Row],[Security Code]],Table1[BSE Code],Table1[CODE],"",0)</f>
        <v/>
      </c>
      <c r="L986" t="str">
        <f>_xlfn.XLOOKUP(Table2[[#This Row],[Security Code]],Table3[Code],Table3[Code],"",0)</f>
        <v/>
      </c>
      <c r="M986" t="b">
        <f>IF(AND(Table2[[#This Row],[Quandl Code]]&lt;&gt;"",Table2[[#This Row],[Top100]]&lt;&gt;""),TRUE,FALSE)</f>
        <v>0</v>
      </c>
    </row>
    <row r="987" spans="1:13" hidden="1">
      <c r="A987">
        <v>506044</v>
      </c>
      <c r="C987" t="s">
        <v>11964</v>
      </c>
      <c r="D987" t="s">
        <v>11965</v>
      </c>
      <c r="E987" t="s">
        <v>9103</v>
      </c>
      <c r="F987" t="s">
        <v>9129</v>
      </c>
      <c r="G987">
        <v>10</v>
      </c>
      <c r="H987" t="s">
        <v>9130</v>
      </c>
      <c r="I987" t="s">
        <v>9105</v>
      </c>
      <c r="J987" t="s">
        <v>9095</v>
      </c>
      <c r="K987" t="str">
        <f>_xlfn.XLOOKUP(Table2[[#This Row],[Security Code]],Table1[BSE Code],Table1[CODE],"",0)</f>
        <v/>
      </c>
      <c r="L987" t="str">
        <f>_xlfn.XLOOKUP(Table2[[#This Row],[Security Code]],Table3[Code],Table3[Code],"",0)</f>
        <v/>
      </c>
      <c r="M987" t="b">
        <f>IF(AND(Table2[[#This Row],[Quandl Code]]&lt;&gt;"",Table2[[#This Row],[Top100]]&lt;&gt;""),TRUE,FALSE)</f>
        <v>0</v>
      </c>
    </row>
    <row r="988" spans="1:13" hidden="1">
      <c r="A988">
        <v>506059</v>
      </c>
      <c r="C988" t="s">
        <v>11966</v>
      </c>
      <c r="D988" t="s">
        <v>11967</v>
      </c>
      <c r="E988" t="s">
        <v>9103</v>
      </c>
      <c r="F988" t="s">
        <v>9092</v>
      </c>
      <c r="G988">
        <v>10</v>
      </c>
      <c r="H988" t="s">
        <v>11968</v>
      </c>
      <c r="I988" t="s">
        <v>9110</v>
      </c>
      <c r="J988" t="s">
        <v>9095</v>
      </c>
      <c r="K988" t="str">
        <f>_xlfn.XLOOKUP(Table2[[#This Row],[Security Code]],Table1[BSE Code],Table1[CODE],"",0)</f>
        <v/>
      </c>
      <c r="L988" t="str">
        <f>_xlfn.XLOOKUP(Table2[[#This Row],[Security Code]],Table3[Code],Table3[Code],"",0)</f>
        <v/>
      </c>
      <c r="M988" t="b">
        <f>IF(AND(Table2[[#This Row],[Quandl Code]]&lt;&gt;"",Table2[[#This Row],[Top100]]&lt;&gt;""),TRUE,FALSE)</f>
        <v>0</v>
      </c>
    </row>
    <row r="989" spans="1:13" hidden="1">
      <c r="A989">
        <v>506074</v>
      </c>
      <c r="C989" t="s">
        <v>11969</v>
      </c>
      <c r="D989" t="s">
        <v>11970</v>
      </c>
      <c r="E989" t="s">
        <v>9091</v>
      </c>
      <c r="F989" t="s">
        <v>9092</v>
      </c>
      <c r="G989">
        <v>2</v>
      </c>
      <c r="H989" t="s">
        <v>11971</v>
      </c>
      <c r="I989" t="s">
        <v>11972</v>
      </c>
      <c r="J989" t="s">
        <v>9095</v>
      </c>
      <c r="K989" t="str">
        <f>_xlfn.XLOOKUP(Table2[[#This Row],[Security Code]],Table1[BSE Code],Table1[CODE],"",0)</f>
        <v>BOM506074</v>
      </c>
      <c r="L989" t="str">
        <f>_xlfn.XLOOKUP(Table2[[#This Row],[Security Code]],Table3[Code],Table3[Code],"",0)</f>
        <v/>
      </c>
      <c r="M989" t="b">
        <f>IF(AND(Table2[[#This Row],[Quandl Code]]&lt;&gt;"",Table2[[#This Row],[Top100]]&lt;&gt;""),TRUE,FALSE)</f>
        <v>0</v>
      </c>
    </row>
    <row r="990" spans="1:13" hidden="1">
      <c r="A990">
        <v>506076</v>
      </c>
      <c r="C990" t="s">
        <v>11973</v>
      </c>
      <c r="D990" t="s">
        <v>11974</v>
      </c>
      <c r="E990" t="s">
        <v>9091</v>
      </c>
      <c r="F990" t="s">
        <v>9098</v>
      </c>
      <c r="G990">
        <v>5</v>
      </c>
      <c r="H990" t="s">
        <v>11975</v>
      </c>
      <c r="I990" t="s">
        <v>10038</v>
      </c>
      <c r="J990" t="s">
        <v>9095</v>
      </c>
      <c r="K990" t="str">
        <f>_xlfn.XLOOKUP(Table2[[#This Row],[Security Code]],Table1[BSE Code],Table1[CODE],"",0)</f>
        <v>BOM506076</v>
      </c>
      <c r="L990" t="str">
        <f>_xlfn.XLOOKUP(Table2[[#This Row],[Security Code]],Table3[Code],Table3[Code],"",0)</f>
        <v/>
      </c>
      <c r="M990" t="b">
        <f>IF(AND(Table2[[#This Row],[Quandl Code]]&lt;&gt;"",Table2[[#This Row],[Top100]]&lt;&gt;""),TRUE,FALSE)</f>
        <v>0</v>
      </c>
    </row>
    <row r="991" spans="1:13" hidden="1">
      <c r="A991">
        <v>506079</v>
      </c>
      <c r="C991" t="s">
        <v>11976</v>
      </c>
      <c r="D991" t="s">
        <v>11977</v>
      </c>
      <c r="E991" t="s">
        <v>9091</v>
      </c>
      <c r="F991" t="s">
        <v>9129</v>
      </c>
      <c r="G991">
        <v>10</v>
      </c>
      <c r="H991" t="s">
        <v>11978</v>
      </c>
      <c r="I991" t="s">
        <v>9110</v>
      </c>
      <c r="J991" t="s">
        <v>9095</v>
      </c>
      <c r="K991" t="str">
        <f>_xlfn.XLOOKUP(Table2[[#This Row],[Security Code]],Table1[BSE Code],Table1[CODE],"",0)</f>
        <v>BOM506079</v>
      </c>
      <c r="L991" t="str">
        <f>_xlfn.XLOOKUP(Table2[[#This Row],[Security Code]],Table3[Code],Table3[Code],"",0)</f>
        <v/>
      </c>
      <c r="M991" t="b">
        <f>IF(AND(Table2[[#This Row],[Quandl Code]]&lt;&gt;"",Table2[[#This Row],[Top100]]&lt;&gt;""),TRUE,FALSE)</f>
        <v>0</v>
      </c>
    </row>
    <row r="992" spans="1:13" hidden="1">
      <c r="A992">
        <v>506087</v>
      </c>
      <c r="C992" t="s">
        <v>11979</v>
      </c>
      <c r="D992" t="s">
        <v>11980</v>
      </c>
      <c r="E992" t="s">
        <v>9091</v>
      </c>
      <c r="F992" t="s">
        <v>9214</v>
      </c>
      <c r="G992">
        <v>10</v>
      </c>
      <c r="H992" t="s">
        <v>11981</v>
      </c>
      <c r="I992" t="s">
        <v>9110</v>
      </c>
      <c r="J992" t="s">
        <v>9095</v>
      </c>
      <c r="K992" t="str">
        <f>_xlfn.XLOOKUP(Table2[[#This Row],[Security Code]],Table1[BSE Code],Table1[CODE],"",0)</f>
        <v>BOM506087</v>
      </c>
      <c r="L992" t="str">
        <f>_xlfn.XLOOKUP(Table2[[#This Row],[Security Code]],Table3[Code],Table3[Code],"",0)</f>
        <v/>
      </c>
      <c r="M992" t="b">
        <f>IF(AND(Table2[[#This Row],[Quandl Code]]&lt;&gt;"",Table2[[#This Row],[Top100]]&lt;&gt;""),TRUE,FALSE)</f>
        <v>0</v>
      </c>
    </row>
    <row r="993" spans="1:13" hidden="1">
      <c r="A993">
        <v>506093</v>
      </c>
      <c r="C993" t="s">
        <v>11982</v>
      </c>
      <c r="D993" t="s">
        <v>11983</v>
      </c>
      <c r="E993" t="s">
        <v>9103</v>
      </c>
      <c r="F993" t="s">
        <v>9148</v>
      </c>
      <c r="G993">
        <v>10</v>
      </c>
      <c r="H993" t="s">
        <v>11984</v>
      </c>
      <c r="I993" t="s">
        <v>9117</v>
      </c>
      <c r="J993" t="s">
        <v>9095</v>
      </c>
      <c r="K993" t="str">
        <f>_xlfn.XLOOKUP(Table2[[#This Row],[Security Code]],Table1[BSE Code],Table1[CODE],"",0)</f>
        <v/>
      </c>
      <c r="L993" t="str">
        <f>_xlfn.XLOOKUP(Table2[[#This Row],[Security Code]],Table3[Code],Table3[Code],"",0)</f>
        <v/>
      </c>
      <c r="M993" t="b">
        <f>IF(AND(Table2[[#This Row],[Quandl Code]]&lt;&gt;"",Table2[[#This Row],[Top100]]&lt;&gt;""),TRUE,FALSE)</f>
        <v>0</v>
      </c>
    </row>
    <row r="994" spans="1:13" hidden="1">
      <c r="A994">
        <v>506095</v>
      </c>
      <c r="C994" t="s">
        <v>11985</v>
      </c>
      <c r="D994" t="s">
        <v>11986</v>
      </c>
      <c r="E994" t="s">
        <v>9103</v>
      </c>
      <c r="F994" t="s">
        <v>9108</v>
      </c>
      <c r="G994">
        <v>10</v>
      </c>
      <c r="H994" t="s">
        <v>11987</v>
      </c>
      <c r="I994" t="s">
        <v>10038</v>
      </c>
      <c r="J994" t="s">
        <v>9095</v>
      </c>
      <c r="K994" t="str">
        <f>_xlfn.XLOOKUP(Table2[[#This Row],[Security Code]],Table1[BSE Code],Table1[CODE],"",0)</f>
        <v/>
      </c>
      <c r="L994" t="str">
        <f>_xlfn.XLOOKUP(Table2[[#This Row],[Security Code]],Table3[Code],Table3[Code],"",0)</f>
        <v/>
      </c>
      <c r="M994" t="b">
        <f>IF(AND(Table2[[#This Row],[Quandl Code]]&lt;&gt;"",Table2[[#This Row],[Top100]]&lt;&gt;""),TRUE,FALSE)</f>
        <v>0</v>
      </c>
    </row>
    <row r="995" spans="1:13" hidden="1">
      <c r="A995">
        <v>506102</v>
      </c>
      <c r="C995" t="s">
        <v>11988</v>
      </c>
      <c r="D995" t="s">
        <v>11989</v>
      </c>
      <c r="E995" t="s">
        <v>9103</v>
      </c>
      <c r="F995" t="s">
        <v>9120</v>
      </c>
      <c r="G995">
        <v>10</v>
      </c>
      <c r="H995" t="s">
        <v>11990</v>
      </c>
      <c r="I995" t="s">
        <v>9142</v>
      </c>
      <c r="J995" t="s">
        <v>9095</v>
      </c>
      <c r="K995" t="str">
        <f>_xlfn.XLOOKUP(Table2[[#This Row],[Security Code]],Table1[BSE Code],Table1[CODE],"",0)</f>
        <v/>
      </c>
      <c r="L995" t="str">
        <f>_xlfn.XLOOKUP(Table2[[#This Row],[Security Code]],Table3[Code],Table3[Code],"",0)</f>
        <v/>
      </c>
      <c r="M995" t="b">
        <f>IF(AND(Table2[[#This Row],[Quandl Code]]&lt;&gt;"",Table2[[#This Row],[Top100]]&lt;&gt;""),TRUE,FALSE)</f>
        <v>0</v>
      </c>
    </row>
    <row r="996" spans="1:13" hidden="1">
      <c r="A996">
        <v>506103</v>
      </c>
      <c r="C996" t="s">
        <v>11991</v>
      </c>
      <c r="D996" t="s">
        <v>11992</v>
      </c>
      <c r="E996" t="s">
        <v>9188</v>
      </c>
      <c r="F996" t="s">
        <v>9129</v>
      </c>
      <c r="G996">
        <v>10</v>
      </c>
      <c r="H996" t="s">
        <v>11993</v>
      </c>
      <c r="I996" t="s">
        <v>9311</v>
      </c>
      <c r="J996" t="s">
        <v>9095</v>
      </c>
      <c r="K996" t="str">
        <f>_xlfn.XLOOKUP(Table2[[#This Row],[Security Code]],Table1[BSE Code],Table1[CODE],"",0)</f>
        <v>BOM506103</v>
      </c>
      <c r="L996" t="str">
        <f>_xlfn.XLOOKUP(Table2[[#This Row],[Security Code]],Table3[Code],Table3[Code],"",0)</f>
        <v/>
      </c>
      <c r="M996" t="b">
        <f>IF(AND(Table2[[#This Row],[Quandl Code]]&lt;&gt;"",Table2[[#This Row],[Top100]]&lt;&gt;""),TRUE,FALSE)</f>
        <v>0</v>
      </c>
    </row>
    <row r="997" spans="1:13" hidden="1">
      <c r="A997">
        <v>506105</v>
      </c>
      <c r="C997" t="s">
        <v>11994</v>
      </c>
      <c r="D997" t="s">
        <v>11995</v>
      </c>
      <c r="E997" t="s">
        <v>9091</v>
      </c>
      <c r="F997" t="s">
        <v>9120</v>
      </c>
      <c r="G997">
        <v>10</v>
      </c>
      <c r="H997" t="s">
        <v>11996</v>
      </c>
      <c r="I997" t="s">
        <v>9877</v>
      </c>
      <c r="J997" t="s">
        <v>9095</v>
      </c>
      <c r="K997" t="str">
        <f>_xlfn.XLOOKUP(Table2[[#This Row],[Security Code]],Table1[BSE Code],Table1[CODE],"",0)</f>
        <v>BOM506105</v>
      </c>
      <c r="L997" t="str">
        <f>_xlfn.XLOOKUP(Table2[[#This Row],[Security Code]],Table3[Code],Table3[Code],"",0)</f>
        <v/>
      </c>
      <c r="M997" t="b">
        <f>IF(AND(Table2[[#This Row],[Quandl Code]]&lt;&gt;"",Table2[[#This Row],[Top100]]&lt;&gt;""),TRUE,FALSE)</f>
        <v>0</v>
      </c>
    </row>
    <row r="998" spans="1:13" hidden="1">
      <c r="A998">
        <v>506107</v>
      </c>
      <c r="C998" t="s">
        <v>11997</v>
      </c>
      <c r="D998" t="s">
        <v>11998</v>
      </c>
      <c r="E998" t="s">
        <v>9091</v>
      </c>
      <c r="F998" t="s">
        <v>9214</v>
      </c>
      <c r="G998">
        <v>10</v>
      </c>
      <c r="H998" t="s">
        <v>11999</v>
      </c>
      <c r="I998" t="s">
        <v>9989</v>
      </c>
      <c r="J998" t="s">
        <v>9095</v>
      </c>
      <c r="K998" t="str">
        <f>_xlfn.XLOOKUP(Table2[[#This Row],[Security Code]],Table1[BSE Code],Table1[CODE],"",0)</f>
        <v>BOM506107</v>
      </c>
      <c r="L998" t="str">
        <f>_xlfn.XLOOKUP(Table2[[#This Row],[Security Code]],Table3[Code],Table3[Code],"",0)</f>
        <v/>
      </c>
      <c r="M998" t="b">
        <f>IF(AND(Table2[[#This Row],[Quandl Code]]&lt;&gt;"",Table2[[#This Row],[Top100]]&lt;&gt;""),TRUE,FALSE)</f>
        <v>0</v>
      </c>
    </row>
    <row r="999" spans="1:13" hidden="1">
      <c r="A999">
        <v>506109</v>
      </c>
      <c r="C999" t="s">
        <v>12000</v>
      </c>
      <c r="D999" t="s">
        <v>12001</v>
      </c>
      <c r="E999" t="s">
        <v>9091</v>
      </c>
      <c r="F999" t="s">
        <v>9092</v>
      </c>
      <c r="G999">
        <v>5</v>
      </c>
      <c r="H999" t="s">
        <v>12002</v>
      </c>
      <c r="I999" t="s">
        <v>9343</v>
      </c>
      <c r="J999" t="s">
        <v>9095</v>
      </c>
      <c r="K999" t="str">
        <f>_xlfn.XLOOKUP(Table2[[#This Row],[Security Code]],Table1[BSE Code],Table1[CODE],"",0)</f>
        <v>BOM506109</v>
      </c>
      <c r="L999" t="str">
        <f>_xlfn.XLOOKUP(Table2[[#This Row],[Security Code]],Table3[Code],Table3[Code],"",0)</f>
        <v/>
      </c>
      <c r="M999" t="b">
        <f>IF(AND(Table2[[#This Row],[Quandl Code]]&lt;&gt;"",Table2[[#This Row],[Top100]]&lt;&gt;""),TRUE,FALSE)</f>
        <v>0</v>
      </c>
    </row>
    <row r="1000" spans="1:13" hidden="1">
      <c r="A1000">
        <v>506112</v>
      </c>
      <c r="C1000" t="s">
        <v>12003</v>
      </c>
      <c r="D1000" t="s">
        <v>12004</v>
      </c>
      <c r="E1000" t="s">
        <v>9103</v>
      </c>
      <c r="F1000" t="s">
        <v>9129</v>
      </c>
      <c r="G1000">
        <v>10</v>
      </c>
      <c r="H1000" t="s">
        <v>9130</v>
      </c>
      <c r="I1000" t="s">
        <v>9105</v>
      </c>
      <c r="J1000" t="s">
        <v>9095</v>
      </c>
      <c r="K1000" t="str">
        <f>_xlfn.XLOOKUP(Table2[[#This Row],[Security Code]],Table1[BSE Code],Table1[CODE],"",0)</f>
        <v/>
      </c>
      <c r="L1000" t="str">
        <f>_xlfn.XLOOKUP(Table2[[#This Row],[Security Code]],Table3[Code],Table3[Code],"",0)</f>
        <v/>
      </c>
      <c r="M1000" t="b">
        <f>IF(AND(Table2[[#This Row],[Quandl Code]]&lt;&gt;"",Table2[[#This Row],[Top100]]&lt;&gt;""),TRUE,FALSE)</f>
        <v>0</v>
      </c>
    </row>
    <row r="1001" spans="1:13" hidden="1">
      <c r="A1001">
        <v>506113</v>
      </c>
      <c r="C1001" t="s">
        <v>12005</v>
      </c>
      <c r="D1001" t="s">
        <v>12006</v>
      </c>
      <c r="E1001" t="s">
        <v>9188</v>
      </c>
      <c r="F1001" t="s">
        <v>9120</v>
      </c>
      <c r="G1001">
        <v>1</v>
      </c>
      <c r="H1001" t="s">
        <v>12007</v>
      </c>
      <c r="I1001" t="s">
        <v>12008</v>
      </c>
      <c r="J1001" t="s">
        <v>9095</v>
      </c>
      <c r="K1001" t="str">
        <f>_xlfn.XLOOKUP(Table2[[#This Row],[Security Code]],Table1[BSE Code],Table1[CODE],"",0)</f>
        <v>BOM506113</v>
      </c>
      <c r="L1001" t="str">
        <f>_xlfn.XLOOKUP(Table2[[#This Row],[Security Code]],Table3[Code],Table3[Code],"",0)</f>
        <v/>
      </c>
      <c r="M1001" t="b">
        <f>IF(AND(Table2[[#This Row],[Quandl Code]]&lt;&gt;"",Table2[[#This Row],[Top100]]&lt;&gt;""),TRUE,FALSE)</f>
        <v>0</v>
      </c>
    </row>
    <row r="1002" spans="1:13" hidden="1">
      <c r="A1002">
        <v>506117</v>
      </c>
      <c r="C1002" t="s">
        <v>12009</v>
      </c>
      <c r="D1002" t="s">
        <v>12010</v>
      </c>
      <c r="E1002" t="s">
        <v>9103</v>
      </c>
      <c r="F1002" t="s">
        <v>9129</v>
      </c>
      <c r="G1002">
        <v>10</v>
      </c>
      <c r="H1002" t="s">
        <v>9130</v>
      </c>
      <c r="I1002" t="s">
        <v>9105</v>
      </c>
      <c r="J1002" t="s">
        <v>9095</v>
      </c>
      <c r="K1002" t="str">
        <f>_xlfn.XLOOKUP(Table2[[#This Row],[Security Code]],Table1[BSE Code],Table1[CODE],"",0)</f>
        <v/>
      </c>
      <c r="L1002" t="str">
        <f>_xlfn.XLOOKUP(Table2[[#This Row],[Security Code]],Table3[Code],Table3[Code],"",0)</f>
        <v/>
      </c>
      <c r="M1002" t="b">
        <f>IF(AND(Table2[[#This Row],[Quandl Code]]&lt;&gt;"",Table2[[#This Row],[Top100]]&lt;&gt;""),TRUE,FALSE)</f>
        <v>0</v>
      </c>
    </row>
    <row r="1003" spans="1:13" hidden="1">
      <c r="A1003">
        <v>506120</v>
      </c>
      <c r="C1003" t="s">
        <v>12011</v>
      </c>
      <c r="D1003" t="s">
        <v>12012</v>
      </c>
      <c r="E1003" t="s">
        <v>9091</v>
      </c>
      <c r="F1003" t="s">
        <v>9214</v>
      </c>
      <c r="G1003">
        <v>10</v>
      </c>
      <c r="H1003" t="s">
        <v>12013</v>
      </c>
      <c r="I1003" t="s">
        <v>9532</v>
      </c>
      <c r="J1003" t="s">
        <v>9095</v>
      </c>
      <c r="K1003" t="str">
        <f>_xlfn.XLOOKUP(Table2[[#This Row],[Security Code]],Table1[BSE Code],Table1[CODE],"",0)</f>
        <v>BOM506120</v>
      </c>
      <c r="L1003" t="str">
        <f>_xlfn.XLOOKUP(Table2[[#This Row],[Security Code]],Table3[Code],Table3[Code],"",0)</f>
        <v/>
      </c>
      <c r="M1003" t="b">
        <f>IF(AND(Table2[[#This Row],[Quandl Code]]&lt;&gt;"",Table2[[#This Row],[Top100]]&lt;&gt;""),TRUE,FALSE)</f>
        <v>0</v>
      </c>
    </row>
    <row r="1004" spans="1:13" hidden="1">
      <c r="A1004">
        <v>506122</v>
      </c>
      <c r="C1004" t="s">
        <v>12014</v>
      </c>
      <c r="D1004" t="s">
        <v>12015</v>
      </c>
      <c r="E1004" t="s">
        <v>9091</v>
      </c>
      <c r="F1004" t="s">
        <v>9148</v>
      </c>
      <c r="G1004">
        <v>10</v>
      </c>
      <c r="H1004" t="s">
        <v>12016</v>
      </c>
      <c r="I1004" t="s">
        <v>9117</v>
      </c>
      <c r="J1004" t="s">
        <v>9095</v>
      </c>
      <c r="K1004" t="str">
        <f>_xlfn.XLOOKUP(Table2[[#This Row],[Security Code]],Table1[BSE Code],Table1[CODE],"",0)</f>
        <v>BOM506122</v>
      </c>
      <c r="L1004" t="str">
        <f>_xlfn.XLOOKUP(Table2[[#This Row],[Security Code]],Table3[Code],Table3[Code],"",0)</f>
        <v/>
      </c>
      <c r="M1004" t="b">
        <f>IF(AND(Table2[[#This Row],[Quandl Code]]&lt;&gt;"",Table2[[#This Row],[Top100]]&lt;&gt;""),TRUE,FALSE)</f>
        <v>0</v>
      </c>
    </row>
    <row r="1005" spans="1:13" hidden="1">
      <c r="A1005">
        <v>506123</v>
      </c>
      <c r="C1005" t="s">
        <v>12017</v>
      </c>
      <c r="D1005" t="s">
        <v>12018</v>
      </c>
      <c r="E1005" t="s">
        <v>9103</v>
      </c>
      <c r="F1005" t="s">
        <v>9167</v>
      </c>
      <c r="G1005">
        <v>10</v>
      </c>
      <c r="H1005" t="s">
        <v>9130</v>
      </c>
      <c r="I1005" t="s">
        <v>9989</v>
      </c>
      <c r="J1005" t="s">
        <v>9095</v>
      </c>
      <c r="K1005" t="str">
        <f>_xlfn.XLOOKUP(Table2[[#This Row],[Security Code]],Table1[BSE Code],Table1[CODE],"",0)</f>
        <v/>
      </c>
      <c r="L1005" t="str">
        <f>_xlfn.XLOOKUP(Table2[[#This Row],[Security Code]],Table3[Code],Table3[Code],"",0)</f>
        <v/>
      </c>
      <c r="M1005" t="b">
        <f>IF(AND(Table2[[#This Row],[Quandl Code]]&lt;&gt;"",Table2[[#This Row],[Top100]]&lt;&gt;""),TRUE,FALSE)</f>
        <v>0</v>
      </c>
    </row>
    <row r="1006" spans="1:13" hidden="1">
      <c r="A1006">
        <v>506128</v>
      </c>
      <c r="C1006" t="s">
        <v>12019</v>
      </c>
      <c r="D1006" t="s">
        <v>12020</v>
      </c>
      <c r="E1006" t="s">
        <v>9091</v>
      </c>
      <c r="F1006" t="s">
        <v>9120</v>
      </c>
      <c r="G1006">
        <v>10</v>
      </c>
      <c r="H1006" t="s">
        <v>12021</v>
      </c>
      <c r="I1006" t="s">
        <v>9122</v>
      </c>
      <c r="J1006" t="s">
        <v>9095</v>
      </c>
      <c r="K1006" t="str">
        <f>_xlfn.XLOOKUP(Table2[[#This Row],[Security Code]],Table1[BSE Code],Table1[CODE],"",0)</f>
        <v>BOM506128</v>
      </c>
      <c r="L1006" t="str">
        <f>_xlfn.XLOOKUP(Table2[[#This Row],[Security Code]],Table3[Code],Table3[Code],"",0)</f>
        <v/>
      </c>
      <c r="M1006" t="b">
        <f>IF(AND(Table2[[#This Row],[Quandl Code]]&lt;&gt;"",Table2[[#This Row],[Top100]]&lt;&gt;""),TRUE,FALSE)</f>
        <v>0</v>
      </c>
    </row>
    <row r="1007" spans="1:13" hidden="1">
      <c r="A1007">
        <v>506129</v>
      </c>
      <c r="C1007" t="s">
        <v>12022</v>
      </c>
      <c r="D1007" t="s">
        <v>12023</v>
      </c>
      <c r="E1007" t="s">
        <v>9103</v>
      </c>
      <c r="F1007" t="s">
        <v>9214</v>
      </c>
      <c r="G1007">
        <v>10</v>
      </c>
      <c r="H1007" t="s">
        <v>9130</v>
      </c>
      <c r="I1007" t="s">
        <v>9934</v>
      </c>
      <c r="J1007" t="s">
        <v>9095</v>
      </c>
      <c r="K1007" t="str">
        <f>_xlfn.XLOOKUP(Table2[[#This Row],[Security Code]],Table1[BSE Code],Table1[CODE],"",0)</f>
        <v/>
      </c>
      <c r="L1007" t="str">
        <f>_xlfn.XLOOKUP(Table2[[#This Row],[Security Code]],Table3[Code],Table3[Code],"",0)</f>
        <v/>
      </c>
      <c r="M1007" t="b">
        <f>IF(AND(Table2[[#This Row],[Quandl Code]]&lt;&gt;"",Table2[[#This Row],[Top100]]&lt;&gt;""),TRUE,FALSE)</f>
        <v>0</v>
      </c>
    </row>
    <row r="1008" spans="1:13" hidden="1">
      <c r="A1008">
        <v>506131</v>
      </c>
      <c r="C1008" t="s">
        <v>12024</v>
      </c>
      <c r="D1008" t="s">
        <v>12025</v>
      </c>
      <c r="E1008" t="s">
        <v>9103</v>
      </c>
      <c r="F1008" t="s">
        <v>9129</v>
      </c>
      <c r="G1008">
        <v>2</v>
      </c>
      <c r="H1008" t="s">
        <v>12026</v>
      </c>
      <c r="I1008" t="s">
        <v>9142</v>
      </c>
      <c r="J1008" t="s">
        <v>9095</v>
      </c>
      <c r="K1008" t="str">
        <f>_xlfn.XLOOKUP(Table2[[#This Row],[Security Code]],Table1[BSE Code],Table1[CODE],"",0)</f>
        <v>BOM506131</v>
      </c>
      <c r="L1008" t="str">
        <f>_xlfn.XLOOKUP(Table2[[#This Row],[Security Code]],Table3[Code],Table3[Code],"",0)</f>
        <v/>
      </c>
      <c r="M1008" t="b">
        <f>IF(AND(Table2[[#This Row],[Quandl Code]]&lt;&gt;"",Table2[[#This Row],[Top100]]&lt;&gt;""),TRUE,FALSE)</f>
        <v>0</v>
      </c>
    </row>
    <row r="1009" spans="1:13" hidden="1">
      <c r="A1009">
        <v>506134</v>
      </c>
      <c r="C1009" t="s">
        <v>12027</v>
      </c>
      <c r="D1009" t="s">
        <v>12028</v>
      </c>
      <c r="E1009" t="s">
        <v>9091</v>
      </c>
      <c r="F1009" t="s">
        <v>9148</v>
      </c>
      <c r="G1009">
        <v>1</v>
      </c>
      <c r="H1009" t="s">
        <v>12029</v>
      </c>
      <c r="I1009" t="s">
        <v>9749</v>
      </c>
      <c r="J1009" t="s">
        <v>9095</v>
      </c>
      <c r="K1009" t="str">
        <f>_xlfn.XLOOKUP(Table2[[#This Row],[Security Code]],Table1[BSE Code],Table1[CODE],"",0)</f>
        <v>BOM506134</v>
      </c>
      <c r="L1009" t="str">
        <f>_xlfn.XLOOKUP(Table2[[#This Row],[Security Code]],Table3[Code],Table3[Code],"",0)</f>
        <v/>
      </c>
      <c r="M1009" t="b">
        <f>IF(AND(Table2[[#This Row],[Quandl Code]]&lt;&gt;"",Table2[[#This Row],[Top100]]&lt;&gt;""),TRUE,FALSE)</f>
        <v>0</v>
      </c>
    </row>
    <row r="1010" spans="1:13" hidden="1">
      <c r="A1010">
        <v>506140</v>
      </c>
      <c r="C1010" t="s">
        <v>12030</v>
      </c>
      <c r="D1010" t="s">
        <v>12031</v>
      </c>
      <c r="E1010" t="s">
        <v>9103</v>
      </c>
      <c r="F1010" t="s">
        <v>9129</v>
      </c>
      <c r="G1010">
        <v>10</v>
      </c>
      <c r="H1010" t="s">
        <v>9130</v>
      </c>
      <c r="I1010" t="s">
        <v>9105</v>
      </c>
      <c r="J1010" t="s">
        <v>9095</v>
      </c>
      <c r="K1010" t="str">
        <f>_xlfn.XLOOKUP(Table2[[#This Row],[Security Code]],Table1[BSE Code],Table1[CODE],"",0)</f>
        <v/>
      </c>
      <c r="L1010" t="str">
        <f>_xlfn.XLOOKUP(Table2[[#This Row],[Security Code]],Table3[Code],Table3[Code],"",0)</f>
        <v/>
      </c>
      <c r="M1010" t="b">
        <f>IF(AND(Table2[[#This Row],[Quandl Code]]&lt;&gt;"",Table2[[#This Row],[Top100]]&lt;&gt;""),TRUE,FALSE)</f>
        <v>0</v>
      </c>
    </row>
    <row r="1011" spans="1:13" hidden="1">
      <c r="A1011">
        <v>506142</v>
      </c>
      <c r="C1011" t="s">
        <v>12032</v>
      </c>
      <c r="D1011" t="s">
        <v>12033</v>
      </c>
      <c r="E1011" t="s">
        <v>9091</v>
      </c>
      <c r="F1011" t="s">
        <v>9120</v>
      </c>
      <c r="G1011">
        <v>10</v>
      </c>
      <c r="H1011" t="s">
        <v>12034</v>
      </c>
      <c r="I1011" t="s">
        <v>9311</v>
      </c>
      <c r="J1011" t="s">
        <v>9095</v>
      </c>
      <c r="K1011" t="str">
        <f>_xlfn.XLOOKUP(Table2[[#This Row],[Security Code]],Table1[BSE Code],Table1[CODE],"",0)</f>
        <v>BOM506142</v>
      </c>
      <c r="L1011" t="str">
        <f>_xlfn.XLOOKUP(Table2[[#This Row],[Security Code]],Table3[Code],Table3[Code],"",0)</f>
        <v/>
      </c>
      <c r="M1011" t="b">
        <f>IF(AND(Table2[[#This Row],[Quandl Code]]&lt;&gt;"",Table2[[#This Row],[Top100]]&lt;&gt;""),TRUE,FALSE)</f>
        <v>0</v>
      </c>
    </row>
    <row r="1012" spans="1:13" hidden="1">
      <c r="A1012">
        <v>506146</v>
      </c>
      <c r="C1012" t="s">
        <v>12035</v>
      </c>
      <c r="D1012" t="s">
        <v>12036</v>
      </c>
      <c r="E1012" t="s">
        <v>9091</v>
      </c>
      <c r="F1012" t="s">
        <v>9092</v>
      </c>
      <c r="G1012">
        <v>1</v>
      </c>
      <c r="H1012" t="s">
        <v>12037</v>
      </c>
      <c r="I1012" t="s">
        <v>9160</v>
      </c>
      <c r="J1012" t="s">
        <v>9095</v>
      </c>
      <c r="K1012" t="str">
        <f>_xlfn.XLOOKUP(Table2[[#This Row],[Security Code]],Table1[BSE Code],Table1[CODE],"",0)</f>
        <v>BOM506146</v>
      </c>
      <c r="L1012" t="str">
        <f>_xlfn.XLOOKUP(Table2[[#This Row],[Security Code]],Table3[Code],Table3[Code],"",0)</f>
        <v/>
      </c>
      <c r="M1012" t="b">
        <f>IF(AND(Table2[[#This Row],[Quandl Code]]&lt;&gt;"",Table2[[#This Row],[Top100]]&lt;&gt;""),TRUE,FALSE)</f>
        <v>0</v>
      </c>
    </row>
    <row r="1013" spans="1:13" hidden="1">
      <c r="A1013">
        <v>506152</v>
      </c>
      <c r="C1013" t="s">
        <v>12038</v>
      </c>
      <c r="D1013" t="s">
        <v>12039</v>
      </c>
      <c r="E1013" t="s">
        <v>9103</v>
      </c>
      <c r="F1013" t="s">
        <v>9214</v>
      </c>
      <c r="G1013">
        <v>5</v>
      </c>
      <c r="H1013" t="s">
        <v>9130</v>
      </c>
      <c r="I1013" t="s">
        <v>9532</v>
      </c>
      <c r="J1013" t="s">
        <v>9095</v>
      </c>
      <c r="K1013" t="str">
        <f>_xlfn.XLOOKUP(Table2[[#This Row],[Security Code]],Table1[BSE Code],Table1[CODE],"",0)</f>
        <v/>
      </c>
      <c r="L1013" t="str">
        <f>_xlfn.XLOOKUP(Table2[[#This Row],[Security Code]],Table3[Code],Table3[Code],"",0)</f>
        <v/>
      </c>
      <c r="M1013" t="b">
        <f>IF(AND(Table2[[#This Row],[Quandl Code]]&lt;&gt;"",Table2[[#This Row],[Top100]]&lt;&gt;""),TRUE,FALSE)</f>
        <v>0</v>
      </c>
    </row>
    <row r="1014" spans="1:13" hidden="1">
      <c r="A1014">
        <v>506154</v>
      </c>
      <c r="C1014" t="s">
        <v>12040</v>
      </c>
      <c r="D1014" t="s">
        <v>12041</v>
      </c>
      <c r="E1014" t="s">
        <v>9103</v>
      </c>
      <c r="F1014" t="s">
        <v>9129</v>
      </c>
      <c r="G1014">
        <v>10</v>
      </c>
      <c r="H1014" t="s">
        <v>9130</v>
      </c>
      <c r="I1014" t="s">
        <v>9105</v>
      </c>
      <c r="J1014" t="s">
        <v>9095</v>
      </c>
      <c r="K1014" t="str">
        <f>_xlfn.XLOOKUP(Table2[[#This Row],[Security Code]],Table1[BSE Code],Table1[CODE],"",0)</f>
        <v/>
      </c>
      <c r="L1014" t="str">
        <f>_xlfn.XLOOKUP(Table2[[#This Row],[Security Code]],Table3[Code],Table3[Code],"",0)</f>
        <v/>
      </c>
      <c r="M1014" t="b">
        <f>IF(AND(Table2[[#This Row],[Quandl Code]]&lt;&gt;"",Table2[[#This Row],[Top100]]&lt;&gt;""),TRUE,FALSE)</f>
        <v>0</v>
      </c>
    </row>
    <row r="1015" spans="1:13" hidden="1">
      <c r="A1015">
        <v>506156</v>
      </c>
      <c r="C1015" t="s">
        <v>12042</v>
      </c>
      <c r="D1015" t="s">
        <v>12043</v>
      </c>
      <c r="E1015" t="s">
        <v>9103</v>
      </c>
      <c r="F1015" t="s">
        <v>9092</v>
      </c>
      <c r="G1015">
        <v>10</v>
      </c>
      <c r="H1015" t="s">
        <v>12044</v>
      </c>
      <c r="I1015" t="s">
        <v>9105</v>
      </c>
      <c r="J1015" t="s">
        <v>9095</v>
      </c>
      <c r="K1015" t="str">
        <f>_xlfn.XLOOKUP(Table2[[#This Row],[Security Code]],Table1[BSE Code],Table1[CODE],"",0)</f>
        <v/>
      </c>
      <c r="L1015" t="str">
        <f>_xlfn.XLOOKUP(Table2[[#This Row],[Security Code]],Table3[Code],Table3[Code],"",0)</f>
        <v/>
      </c>
      <c r="M1015" t="b">
        <f>IF(AND(Table2[[#This Row],[Quandl Code]]&lt;&gt;"",Table2[[#This Row],[Top100]]&lt;&gt;""),TRUE,FALSE)</f>
        <v>0</v>
      </c>
    </row>
    <row r="1016" spans="1:13" hidden="1">
      <c r="A1016">
        <v>506159</v>
      </c>
      <c r="C1016" t="s">
        <v>12045</v>
      </c>
      <c r="D1016" t="s">
        <v>12046</v>
      </c>
      <c r="E1016" t="s">
        <v>9188</v>
      </c>
      <c r="F1016" t="s">
        <v>9148</v>
      </c>
      <c r="G1016">
        <v>1</v>
      </c>
      <c r="H1016" t="s">
        <v>12047</v>
      </c>
      <c r="I1016" t="s">
        <v>11972</v>
      </c>
      <c r="J1016" t="s">
        <v>9095</v>
      </c>
      <c r="K1016" t="str">
        <f>_xlfn.XLOOKUP(Table2[[#This Row],[Security Code]],Table1[BSE Code],Table1[CODE],"",0)</f>
        <v>BOM506159</v>
      </c>
      <c r="L1016" t="str">
        <f>_xlfn.XLOOKUP(Table2[[#This Row],[Security Code]],Table3[Code],Table3[Code],"",0)</f>
        <v/>
      </c>
      <c r="M1016" t="b">
        <f>IF(AND(Table2[[#This Row],[Quandl Code]]&lt;&gt;"",Table2[[#This Row],[Top100]]&lt;&gt;""),TRUE,FALSE)</f>
        <v>0</v>
      </c>
    </row>
    <row r="1017" spans="1:13" hidden="1">
      <c r="A1017">
        <v>506161</v>
      </c>
      <c r="C1017" t="s">
        <v>12048</v>
      </c>
      <c r="D1017" t="s">
        <v>12049</v>
      </c>
      <c r="E1017" t="s">
        <v>9091</v>
      </c>
      <c r="F1017" t="s">
        <v>9148</v>
      </c>
      <c r="G1017">
        <v>10</v>
      </c>
      <c r="H1017" t="s">
        <v>12050</v>
      </c>
      <c r="I1017" t="s">
        <v>9142</v>
      </c>
      <c r="J1017" t="s">
        <v>9095</v>
      </c>
      <c r="K1017" t="str">
        <f>_xlfn.XLOOKUP(Table2[[#This Row],[Security Code]],Table1[BSE Code],Table1[CODE],"",0)</f>
        <v>BOM506161</v>
      </c>
      <c r="L1017" t="str">
        <f>_xlfn.XLOOKUP(Table2[[#This Row],[Security Code]],Table3[Code],Table3[Code],"",0)</f>
        <v/>
      </c>
      <c r="M1017" t="b">
        <f>IF(AND(Table2[[#This Row],[Quandl Code]]&lt;&gt;"",Table2[[#This Row],[Top100]]&lt;&gt;""),TRUE,FALSE)</f>
        <v>0</v>
      </c>
    </row>
    <row r="1018" spans="1:13" hidden="1">
      <c r="A1018">
        <v>506162</v>
      </c>
      <c r="C1018" t="s">
        <v>12051</v>
      </c>
      <c r="D1018" t="s">
        <v>12052</v>
      </c>
      <c r="E1018" t="s">
        <v>9091</v>
      </c>
      <c r="F1018" t="s">
        <v>9214</v>
      </c>
      <c r="G1018">
        <v>10</v>
      </c>
      <c r="H1018" t="s">
        <v>12053</v>
      </c>
      <c r="I1018" t="s">
        <v>9311</v>
      </c>
      <c r="J1018" t="s">
        <v>9095</v>
      </c>
      <c r="K1018" t="str">
        <f>_xlfn.XLOOKUP(Table2[[#This Row],[Security Code]],Table1[BSE Code],Table1[CODE],"",0)</f>
        <v>BOM506162</v>
      </c>
      <c r="L1018" t="str">
        <f>_xlfn.XLOOKUP(Table2[[#This Row],[Security Code]],Table3[Code],Table3[Code],"",0)</f>
        <v/>
      </c>
      <c r="M1018" t="b">
        <f>IF(AND(Table2[[#This Row],[Quandl Code]]&lt;&gt;"",Table2[[#This Row],[Top100]]&lt;&gt;""),TRUE,FALSE)</f>
        <v>0</v>
      </c>
    </row>
    <row r="1019" spans="1:13" hidden="1">
      <c r="A1019">
        <v>506164</v>
      </c>
      <c r="C1019" t="s">
        <v>12054</v>
      </c>
      <c r="D1019" t="s">
        <v>12055</v>
      </c>
      <c r="E1019" t="s">
        <v>9103</v>
      </c>
      <c r="F1019" t="s">
        <v>9214</v>
      </c>
      <c r="G1019">
        <v>10</v>
      </c>
      <c r="H1019" t="s">
        <v>9130</v>
      </c>
      <c r="I1019" t="s">
        <v>9989</v>
      </c>
      <c r="J1019" t="s">
        <v>9095</v>
      </c>
      <c r="K1019" t="str">
        <f>_xlfn.XLOOKUP(Table2[[#This Row],[Security Code]],Table1[BSE Code],Table1[CODE],"",0)</f>
        <v/>
      </c>
      <c r="L1019" t="str">
        <f>_xlfn.XLOOKUP(Table2[[#This Row],[Security Code]],Table3[Code],Table3[Code],"",0)</f>
        <v/>
      </c>
      <c r="M1019" t="b">
        <f>IF(AND(Table2[[#This Row],[Quandl Code]]&lt;&gt;"",Table2[[#This Row],[Top100]]&lt;&gt;""),TRUE,FALSE)</f>
        <v>0</v>
      </c>
    </row>
    <row r="1020" spans="1:13" hidden="1">
      <c r="A1020">
        <v>506166</v>
      </c>
      <c r="C1020" t="s">
        <v>12056</v>
      </c>
      <c r="D1020" t="s">
        <v>12057</v>
      </c>
      <c r="E1020" t="s">
        <v>9091</v>
      </c>
      <c r="F1020" t="s">
        <v>9148</v>
      </c>
      <c r="G1020">
        <v>10</v>
      </c>
      <c r="H1020" t="s">
        <v>12058</v>
      </c>
      <c r="I1020" t="s">
        <v>10388</v>
      </c>
      <c r="J1020" t="s">
        <v>9095</v>
      </c>
      <c r="K1020" t="str">
        <f>_xlfn.XLOOKUP(Table2[[#This Row],[Security Code]],Table1[BSE Code],Table1[CODE],"",0)</f>
        <v>BOM506166</v>
      </c>
      <c r="L1020" t="str">
        <f>_xlfn.XLOOKUP(Table2[[#This Row],[Security Code]],Table3[Code],Table3[Code],"",0)</f>
        <v/>
      </c>
      <c r="M1020" t="b">
        <f>IF(AND(Table2[[#This Row],[Quandl Code]]&lt;&gt;"",Table2[[#This Row],[Top100]]&lt;&gt;""),TRUE,FALSE)</f>
        <v>0</v>
      </c>
    </row>
    <row r="1021" spans="1:13" hidden="1">
      <c r="A1021">
        <v>506169</v>
      </c>
      <c r="C1021" t="s">
        <v>12059</v>
      </c>
      <c r="D1021" t="s">
        <v>12060</v>
      </c>
      <c r="E1021" t="s">
        <v>9103</v>
      </c>
      <c r="F1021" t="s">
        <v>9129</v>
      </c>
      <c r="G1021">
        <v>10</v>
      </c>
      <c r="H1021" t="s">
        <v>12061</v>
      </c>
      <c r="I1021" t="s">
        <v>9105</v>
      </c>
      <c r="J1021" t="s">
        <v>9095</v>
      </c>
      <c r="K1021" t="str">
        <f>_xlfn.XLOOKUP(Table2[[#This Row],[Security Code]],Table1[BSE Code],Table1[CODE],"",0)</f>
        <v/>
      </c>
      <c r="L1021" t="str">
        <f>_xlfn.XLOOKUP(Table2[[#This Row],[Security Code]],Table3[Code],Table3[Code],"",0)</f>
        <v/>
      </c>
      <c r="M1021" t="b">
        <f>IF(AND(Table2[[#This Row],[Quandl Code]]&lt;&gt;"",Table2[[#This Row],[Top100]]&lt;&gt;""),TRUE,FALSE)</f>
        <v>0</v>
      </c>
    </row>
    <row r="1022" spans="1:13" hidden="1">
      <c r="A1022">
        <v>506170</v>
      </c>
      <c r="C1022" t="s">
        <v>12062</v>
      </c>
      <c r="D1022" t="s">
        <v>12063</v>
      </c>
      <c r="E1022" t="s">
        <v>9103</v>
      </c>
      <c r="F1022" t="s">
        <v>9129</v>
      </c>
      <c r="G1022">
        <v>10</v>
      </c>
      <c r="H1022" t="s">
        <v>12064</v>
      </c>
      <c r="I1022" t="s">
        <v>9122</v>
      </c>
      <c r="J1022" t="s">
        <v>9095</v>
      </c>
      <c r="K1022" t="str">
        <f>_xlfn.XLOOKUP(Table2[[#This Row],[Security Code]],Table1[BSE Code],Table1[CODE],"",0)</f>
        <v>BOM506170</v>
      </c>
      <c r="L1022" t="str">
        <f>_xlfn.XLOOKUP(Table2[[#This Row],[Security Code]],Table3[Code],Table3[Code],"",0)</f>
        <v/>
      </c>
      <c r="M1022" t="b">
        <f>IF(AND(Table2[[#This Row],[Quandl Code]]&lt;&gt;"",Table2[[#This Row],[Top100]]&lt;&gt;""),TRUE,FALSE)</f>
        <v>0</v>
      </c>
    </row>
    <row r="1023" spans="1:13" hidden="1">
      <c r="A1023">
        <v>506172</v>
      </c>
      <c r="C1023" t="s">
        <v>12065</v>
      </c>
      <c r="D1023" t="s">
        <v>12066</v>
      </c>
      <c r="E1023" t="s">
        <v>9103</v>
      </c>
      <c r="F1023" t="s">
        <v>9148</v>
      </c>
      <c r="G1023">
        <v>10</v>
      </c>
      <c r="H1023" t="s">
        <v>12067</v>
      </c>
      <c r="I1023" t="s">
        <v>9311</v>
      </c>
      <c r="J1023" t="s">
        <v>9095</v>
      </c>
      <c r="K1023" t="str">
        <f>_xlfn.XLOOKUP(Table2[[#This Row],[Security Code]],Table1[BSE Code],Table1[CODE],"",0)</f>
        <v/>
      </c>
      <c r="L1023" t="str">
        <f>_xlfn.XLOOKUP(Table2[[#This Row],[Security Code]],Table3[Code],Table3[Code],"",0)</f>
        <v/>
      </c>
      <c r="M1023" t="b">
        <f>IF(AND(Table2[[#This Row],[Quandl Code]]&lt;&gt;"",Table2[[#This Row],[Top100]]&lt;&gt;""),TRUE,FALSE)</f>
        <v>0</v>
      </c>
    </row>
    <row r="1024" spans="1:13" hidden="1">
      <c r="A1024">
        <v>506174</v>
      </c>
      <c r="C1024" t="s">
        <v>12068</v>
      </c>
      <c r="D1024" t="s">
        <v>12069</v>
      </c>
      <c r="E1024" t="s">
        <v>9103</v>
      </c>
      <c r="F1024" t="s">
        <v>9129</v>
      </c>
      <c r="G1024">
        <v>10</v>
      </c>
      <c r="H1024" t="s">
        <v>9130</v>
      </c>
      <c r="I1024" t="s">
        <v>9105</v>
      </c>
      <c r="J1024" t="s">
        <v>9095</v>
      </c>
      <c r="K1024" t="str">
        <f>_xlfn.XLOOKUP(Table2[[#This Row],[Security Code]],Table1[BSE Code],Table1[CODE],"",0)</f>
        <v/>
      </c>
      <c r="L1024" t="str">
        <f>_xlfn.XLOOKUP(Table2[[#This Row],[Security Code]],Table3[Code],Table3[Code],"",0)</f>
        <v/>
      </c>
      <c r="M1024" t="b">
        <f>IF(AND(Table2[[#This Row],[Quandl Code]]&lt;&gt;"",Table2[[#This Row],[Top100]]&lt;&gt;""),TRUE,FALSE)</f>
        <v>0</v>
      </c>
    </row>
    <row r="1025" spans="1:13" hidden="1">
      <c r="A1025">
        <v>506176</v>
      </c>
      <c r="C1025" t="s">
        <v>12070</v>
      </c>
      <c r="D1025" t="s">
        <v>12071</v>
      </c>
      <c r="E1025" t="s">
        <v>9103</v>
      </c>
      <c r="F1025" t="s">
        <v>9129</v>
      </c>
      <c r="G1025">
        <v>10</v>
      </c>
      <c r="H1025" t="s">
        <v>9130</v>
      </c>
      <c r="I1025" t="s">
        <v>9105</v>
      </c>
      <c r="J1025" t="s">
        <v>9095</v>
      </c>
      <c r="K1025" t="str">
        <f>_xlfn.XLOOKUP(Table2[[#This Row],[Security Code]],Table1[BSE Code],Table1[CODE],"",0)</f>
        <v/>
      </c>
      <c r="L1025" t="str">
        <f>_xlfn.XLOOKUP(Table2[[#This Row],[Security Code]],Table3[Code],Table3[Code],"",0)</f>
        <v/>
      </c>
      <c r="M1025" t="b">
        <f>IF(AND(Table2[[#This Row],[Quandl Code]]&lt;&gt;"",Table2[[#This Row],[Top100]]&lt;&gt;""),TRUE,FALSE)</f>
        <v>0</v>
      </c>
    </row>
    <row r="1026" spans="1:13" hidden="1">
      <c r="A1026">
        <v>506178</v>
      </c>
      <c r="C1026" t="s">
        <v>12072</v>
      </c>
      <c r="D1026" t="s">
        <v>12073</v>
      </c>
      <c r="E1026" t="s">
        <v>9091</v>
      </c>
      <c r="F1026" t="s">
        <v>9148</v>
      </c>
      <c r="G1026">
        <v>10</v>
      </c>
      <c r="H1026" t="s">
        <v>12074</v>
      </c>
      <c r="I1026" t="s">
        <v>9532</v>
      </c>
      <c r="J1026" t="s">
        <v>9095</v>
      </c>
      <c r="K1026" t="str">
        <f>_xlfn.XLOOKUP(Table2[[#This Row],[Security Code]],Table1[BSE Code],Table1[CODE],"",0)</f>
        <v>BOM506178</v>
      </c>
      <c r="L1026" t="str">
        <f>_xlfn.XLOOKUP(Table2[[#This Row],[Security Code]],Table3[Code],Table3[Code],"",0)</f>
        <v/>
      </c>
      <c r="M1026" t="b">
        <f>IF(AND(Table2[[#This Row],[Quandl Code]]&lt;&gt;"",Table2[[#This Row],[Top100]]&lt;&gt;""),TRUE,FALSE)</f>
        <v>0</v>
      </c>
    </row>
    <row r="1027" spans="1:13" hidden="1">
      <c r="A1027">
        <v>506180</v>
      </c>
      <c r="C1027" t="s">
        <v>12075</v>
      </c>
      <c r="D1027" t="s">
        <v>12076</v>
      </c>
      <c r="E1027" t="s">
        <v>9091</v>
      </c>
      <c r="F1027" t="s">
        <v>9148</v>
      </c>
      <c r="G1027">
        <v>10</v>
      </c>
      <c r="H1027" t="s">
        <v>12077</v>
      </c>
      <c r="I1027" t="s">
        <v>9532</v>
      </c>
      <c r="J1027" t="s">
        <v>9095</v>
      </c>
      <c r="K1027" t="str">
        <f>_xlfn.XLOOKUP(Table2[[#This Row],[Security Code]],Table1[BSE Code],Table1[CODE],"",0)</f>
        <v>BOM506180</v>
      </c>
      <c r="L1027" t="str">
        <f>_xlfn.XLOOKUP(Table2[[#This Row],[Security Code]],Table3[Code],Table3[Code],"",0)</f>
        <v/>
      </c>
      <c r="M1027" t="b">
        <f>IF(AND(Table2[[#This Row],[Quandl Code]]&lt;&gt;"",Table2[[#This Row],[Top100]]&lt;&gt;""),TRUE,FALSE)</f>
        <v>0</v>
      </c>
    </row>
    <row r="1028" spans="1:13" hidden="1">
      <c r="A1028">
        <v>506184</v>
      </c>
      <c r="C1028" t="s">
        <v>12078</v>
      </c>
      <c r="D1028" t="s">
        <v>12079</v>
      </c>
      <c r="E1028" t="s">
        <v>9091</v>
      </c>
      <c r="F1028" t="s">
        <v>9092</v>
      </c>
      <c r="G1028">
        <v>1</v>
      </c>
      <c r="H1028" t="s">
        <v>12080</v>
      </c>
      <c r="I1028" t="s">
        <v>9449</v>
      </c>
      <c r="J1028" t="s">
        <v>9095</v>
      </c>
      <c r="K1028" t="str">
        <f>_xlfn.XLOOKUP(Table2[[#This Row],[Security Code]],Table1[BSE Code],Table1[CODE],"",0)</f>
        <v>BOM506184</v>
      </c>
      <c r="L1028" t="str">
        <f>_xlfn.XLOOKUP(Table2[[#This Row],[Security Code]],Table3[Code],Table3[Code],"",0)</f>
        <v/>
      </c>
      <c r="M1028" t="b">
        <f>IF(AND(Table2[[#This Row],[Quandl Code]]&lt;&gt;"",Table2[[#This Row],[Top100]]&lt;&gt;""),TRUE,FALSE)</f>
        <v>0</v>
      </c>
    </row>
    <row r="1029" spans="1:13" hidden="1">
      <c r="A1029">
        <v>506186</v>
      </c>
      <c r="C1029" t="s">
        <v>12081</v>
      </c>
      <c r="D1029" t="s">
        <v>12082</v>
      </c>
      <c r="E1029" t="s">
        <v>9091</v>
      </c>
      <c r="F1029" t="s">
        <v>9120</v>
      </c>
      <c r="G1029">
        <v>10</v>
      </c>
      <c r="H1029" t="s">
        <v>12083</v>
      </c>
      <c r="I1029" t="s">
        <v>9778</v>
      </c>
      <c r="J1029" t="s">
        <v>9095</v>
      </c>
      <c r="K1029" t="str">
        <f>_xlfn.XLOOKUP(Table2[[#This Row],[Security Code]],Table1[BSE Code],Table1[CODE],"",0)</f>
        <v>BOM506186</v>
      </c>
      <c r="L1029" t="str">
        <f>_xlfn.XLOOKUP(Table2[[#This Row],[Security Code]],Table3[Code],Table3[Code],"",0)</f>
        <v/>
      </c>
      <c r="M1029" t="b">
        <f>IF(AND(Table2[[#This Row],[Quandl Code]]&lt;&gt;"",Table2[[#This Row],[Top100]]&lt;&gt;""),TRUE,FALSE)</f>
        <v>0</v>
      </c>
    </row>
    <row r="1030" spans="1:13" hidden="1">
      <c r="A1030">
        <v>506190</v>
      </c>
      <c r="C1030" t="s">
        <v>12084</v>
      </c>
      <c r="D1030" t="s">
        <v>12085</v>
      </c>
      <c r="E1030" t="s">
        <v>9091</v>
      </c>
      <c r="F1030" t="s">
        <v>9148</v>
      </c>
      <c r="G1030">
        <v>10</v>
      </c>
      <c r="H1030" t="s">
        <v>12086</v>
      </c>
      <c r="I1030" t="s">
        <v>9989</v>
      </c>
      <c r="J1030" t="s">
        <v>9095</v>
      </c>
      <c r="K1030" t="str">
        <f>_xlfn.XLOOKUP(Table2[[#This Row],[Security Code]],Table1[BSE Code],Table1[CODE],"",0)</f>
        <v>BOM506190</v>
      </c>
      <c r="L1030" t="str">
        <f>_xlfn.XLOOKUP(Table2[[#This Row],[Security Code]],Table3[Code],Table3[Code],"",0)</f>
        <v/>
      </c>
      <c r="M1030" t="b">
        <f>IF(AND(Table2[[#This Row],[Quandl Code]]&lt;&gt;"",Table2[[#This Row],[Top100]]&lt;&gt;""),TRUE,FALSE)</f>
        <v>0</v>
      </c>
    </row>
    <row r="1031" spans="1:13" hidden="1">
      <c r="A1031">
        <v>506192</v>
      </c>
      <c r="C1031" t="s">
        <v>12087</v>
      </c>
      <c r="D1031" t="s">
        <v>12088</v>
      </c>
      <c r="E1031" t="s">
        <v>9103</v>
      </c>
      <c r="F1031" t="s">
        <v>9129</v>
      </c>
      <c r="G1031">
        <v>10</v>
      </c>
      <c r="H1031" t="s">
        <v>9130</v>
      </c>
      <c r="I1031" t="s">
        <v>9105</v>
      </c>
      <c r="J1031" t="s">
        <v>9095</v>
      </c>
      <c r="K1031" t="str">
        <f>_xlfn.XLOOKUP(Table2[[#This Row],[Security Code]],Table1[BSE Code],Table1[CODE],"",0)</f>
        <v/>
      </c>
      <c r="L1031" t="str">
        <f>_xlfn.XLOOKUP(Table2[[#This Row],[Security Code]],Table3[Code],Table3[Code],"",0)</f>
        <v/>
      </c>
      <c r="M1031" t="b">
        <f>IF(AND(Table2[[#This Row],[Quandl Code]]&lt;&gt;"",Table2[[#This Row],[Top100]]&lt;&gt;""),TRUE,FALSE)</f>
        <v>0</v>
      </c>
    </row>
    <row r="1032" spans="1:13" hidden="1">
      <c r="A1032">
        <v>506194</v>
      </c>
      <c r="C1032" t="s">
        <v>12089</v>
      </c>
      <c r="D1032" t="s">
        <v>12090</v>
      </c>
      <c r="E1032" t="s">
        <v>9091</v>
      </c>
      <c r="F1032" t="s">
        <v>9092</v>
      </c>
      <c r="G1032">
        <v>10</v>
      </c>
      <c r="H1032" t="s">
        <v>12091</v>
      </c>
      <c r="I1032" t="s">
        <v>9138</v>
      </c>
      <c r="J1032" t="s">
        <v>9095</v>
      </c>
      <c r="K1032" t="str">
        <f>_xlfn.XLOOKUP(Table2[[#This Row],[Security Code]],Table1[BSE Code],Table1[CODE],"",0)</f>
        <v>BOM506194</v>
      </c>
      <c r="L1032" t="str">
        <f>_xlfn.XLOOKUP(Table2[[#This Row],[Security Code]],Table3[Code],Table3[Code],"",0)</f>
        <v/>
      </c>
      <c r="M1032" t="b">
        <f>IF(AND(Table2[[#This Row],[Quandl Code]]&lt;&gt;"",Table2[[#This Row],[Top100]]&lt;&gt;""),TRUE,FALSE)</f>
        <v>0</v>
      </c>
    </row>
    <row r="1033" spans="1:13" hidden="1">
      <c r="A1033">
        <v>506196</v>
      </c>
      <c r="C1033" t="s">
        <v>12092</v>
      </c>
      <c r="D1033" t="s">
        <v>12093</v>
      </c>
      <c r="E1033" t="s">
        <v>9091</v>
      </c>
      <c r="F1033" t="s">
        <v>9148</v>
      </c>
      <c r="G1033">
        <v>10</v>
      </c>
      <c r="H1033" t="s">
        <v>12094</v>
      </c>
      <c r="I1033" t="s">
        <v>9532</v>
      </c>
      <c r="J1033" t="s">
        <v>9095</v>
      </c>
      <c r="K1033" t="str">
        <f>_xlfn.XLOOKUP(Table2[[#This Row],[Security Code]],Table1[BSE Code],Table1[CODE],"",0)</f>
        <v>BOM506196</v>
      </c>
      <c r="L1033" t="str">
        <f>_xlfn.XLOOKUP(Table2[[#This Row],[Security Code]],Table3[Code],Table3[Code],"",0)</f>
        <v/>
      </c>
      <c r="M1033" t="b">
        <f>IF(AND(Table2[[#This Row],[Quandl Code]]&lt;&gt;"",Table2[[#This Row],[Top100]]&lt;&gt;""),TRUE,FALSE)</f>
        <v>0</v>
      </c>
    </row>
    <row r="1034" spans="1:13" hidden="1">
      <c r="A1034">
        <v>506197</v>
      </c>
      <c r="C1034" t="s">
        <v>12095</v>
      </c>
      <c r="D1034" t="s">
        <v>12096</v>
      </c>
      <c r="E1034" t="s">
        <v>9091</v>
      </c>
      <c r="F1034" t="s">
        <v>9098</v>
      </c>
      <c r="G1034">
        <v>1</v>
      </c>
      <c r="H1034" t="s">
        <v>12097</v>
      </c>
      <c r="I1034" t="s">
        <v>9122</v>
      </c>
      <c r="J1034" t="s">
        <v>9095</v>
      </c>
      <c r="K1034" t="str">
        <f>_xlfn.XLOOKUP(Table2[[#This Row],[Security Code]],Table1[BSE Code],Table1[CODE],"",0)</f>
        <v>BOM506197</v>
      </c>
      <c r="L1034" t="str">
        <f>_xlfn.XLOOKUP(Table2[[#This Row],[Security Code]],Table3[Code],Table3[Code],"",0)</f>
        <v/>
      </c>
      <c r="M1034" t="b">
        <f>IF(AND(Table2[[#This Row],[Quandl Code]]&lt;&gt;"",Table2[[#This Row],[Top100]]&lt;&gt;""),TRUE,FALSE)</f>
        <v>0</v>
      </c>
    </row>
    <row r="1035" spans="1:13" hidden="1">
      <c r="A1035">
        <v>506198</v>
      </c>
      <c r="C1035" t="s">
        <v>12098</v>
      </c>
      <c r="D1035" t="s">
        <v>12099</v>
      </c>
      <c r="E1035" t="s">
        <v>9103</v>
      </c>
      <c r="F1035" t="s">
        <v>9129</v>
      </c>
      <c r="G1035">
        <v>10</v>
      </c>
      <c r="H1035" t="s">
        <v>9130</v>
      </c>
      <c r="I1035" t="s">
        <v>9105</v>
      </c>
      <c r="J1035" t="s">
        <v>9095</v>
      </c>
      <c r="K1035" t="str">
        <f>_xlfn.XLOOKUP(Table2[[#This Row],[Security Code]],Table1[BSE Code],Table1[CODE],"",0)</f>
        <v/>
      </c>
      <c r="L1035" t="str">
        <f>_xlfn.XLOOKUP(Table2[[#This Row],[Security Code]],Table3[Code],Table3[Code],"",0)</f>
        <v/>
      </c>
      <c r="M1035" t="b">
        <f>IF(AND(Table2[[#This Row],[Quandl Code]]&lt;&gt;"",Table2[[#This Row],[Top100]]&lt;&gt;""),TRUE,FALSE)</f>
        <v>0</v>
      </c>
    </row>
    <row r="1036" spans="1:13" hidden="1">
      <c r="A1036">
        <v>506222</v>
      </c>
      <c r="C1036" t="s">
        <v>12100</v>
      </c>
      <c r="D1036" t="s">
        <v>12101</v>
      </c>
      <c r="E1036" t="s">
        <v>9091</v>
      </c>
      <c r="F1036" t="s">
        <v>9092</v>
      </c>
      <c r="G1036">
        <v>10</v>
      </c>
      <c r="H1036" t="s">
        <v>12102</v>
      </c>
      <c r="I1036" t="s">
        <v>9178</v>
      </c>
      <c r="J1036" t="s">
        <v>9095</v>
      </c>
      <c r="K1036" t="str">
        <f>_xlfn.XLOOKUP(Table2[[#This Row],[Security Code]],Table1[BSE Code],Table1[CODE],"",0)</f>
        <v>BOM506222</v>
      </c>
      <c r="L1036" t="str">
        <f>_xlfn.XLOOKUP(Table2[[#This Row],[Security Code]],Table3[Code],Table3[Code],"",0)</f>
        <v/>
      </c>
      <c r="M1036" t="b">
        <f>IF(AND(Table2[[#This Row],[Quandl Code]]&lt;&gt;"",Table2[[#This Row],[Top100]]&lt;&gt;""),TRUE,FALSE)</f>
        <v>0</v>
      </c>
    </row>
    <row r="1037" spans="1:13" hidden="1">
      <c r="A1037">
        <v>506225</v>
      </c>
      <c r="C1037" t="s">
        <v>12103</v>
      </c>
      <c r="D1037" t="s">
        <v>12104</v>
      </c>
      <c r="E1037" t="s">
        <v>9103</v>
      </c>
      <c r="F1037" t="s">
        <v>9214</v>
      </c>
      <c r="G1037">
        <v>10</v>
      </c>
      <c r="H1037" t="s">
        <v>9130</v>
      </c>
      <c r="I1037" t="s">
        <v>9134</v>
      </c>
      <c r="J1037" t="s">
        <v>9095</v>
      </c>
      <c r="K1037" t="str">
        <f>_xlfn.XLOOKUP(Table2[[#This Row],[Security Code]],Table1[BSE Code],Table1[CODE],"",0)</f>
        <v/>
      </c>
      <c r="L1037" t="str">
        <f>_xlfn.XLOOKUP(Table2[[#This Row],[Security Code]],Table3[Code],Table3[Code],"",0)</f>
        <v/>
      </c>
      <c r="M1037" t="b">
        <f>IF(AND(Table2[[#This Row],[Quandl Code]]&lt;&gt;"",Table2[[#This Row],[Top100]]&lt;&gt;""),TRUE,FALSE)</f>
        <v>0</v>
      </c>
    </row>
    <row r="1038" spans="1:13" hidden="1">
      <c r="A1038">
        <v>506230</v>
      </c>
      <c r="C1038" t="s">
        <v>12105</v>
      </c>
      <c r="D1038" t="s">
        <v>12106</v>
      </c>
      <c r="E1038" t="s">
        <v>9103</v>
      </c>
      <c r="F1038" t="s">
        <v>9167</v>
      </c>
      <c r="G1038">
        <v>10</v>
      </c>
      <c r="H1038" t="s">
        <v>12107</v>
      </c>
      <c r="I1038" t="s">
        <v>9134</v>
      </c>
      <c r="J1038" t="s">
        <v>9095</v>
      </c>
      <c r="K1038" t="str">
        <f>_xlfn.XLOOKUP(Table2[[#This Row],[Security Code]],Table1[BSE Code],Table1[CODE],"",0)</f>
        <v>BOM506230</v>
      </c>
      <c r="L1038" t="str">
        <f>_xlfn.XLOOKUP(Table2[[#This Row],[Security Code]],Table3[Code],Table3[Code],"",0)</f>
        <v/>
      </c>
      <c r="M1038" t="b">
        <f>IF(AND(Table2[[#This Row],[Quandl Code]]&lt;&gt;"",Table2[[#This Row],[Top100]]&lt;&gt;""),TRUE,FALSE)</f>
        <v>0</v>
      </c>
    </row>
    <row r="1039" spans="1:13" hidden="1">
      <c r="A1039">
        <v>506235</v>
      </c>
      <c r="C1039" t="s">
        <v>12108</v>
      </c>
      <c r="D1039" t="s">
        <v>12109</v>
      </c>
      <c r="E1039" t="s">
        <v>9091</v>
      </c>
      <c r="F1039" t="s">
        <v>9092</v>
      </c>
      <c r="G1039">
        <v>2</v>
      </c>
      <c r="H1039" t="s">
        <v>12110</v>
      </c>
      <c r="I1039" t="s">
        <v>9122</v>
      </c>
      <c r="J1039" t="s">
        <v>9095</v>
      </c>
      <c r="K1039" t="str">
        <f>_xlfn.XLOOKUP(Table2[[#This Row],[Security Code]],Table1[BSE Code],Table1[CODE],"",0)</f>
        <v>BOM506235</v>
      </c>
      <c r="L1039" t="str">
        <f>_xlfn.XLOOKUP(Table2[[#This Row],[Security Code]],Table3[Code],Table3[Code],"",0)</f>
        <v/>
      </c>
      <c r="M1039" t="b">
        <f>IF(AND(Table2[[#This Row],[Quandl Code]]&lt;&gt;"",Table2[[#This Row],[Top100]]&lt;&gt;""),TRUE,FALSE)</f>
        <v>0</v>
      </c>
    </row>
    <row r="1040" spans="1:13" hidden="1">
      <c r="A1040">
        <v>506245</v>
      </c>
      <c r="C1040" t="s">
        <v>12111</v>
      </c>
      <c r="D1040" t="s">
        <v>12112</v>
      </c>
      <c r="E1040" t="s">
        <v>9103</v>
      </c>
      <c r="F1040" t="s">
        <v>9129</v>
      </c>
      <c r="G1040">
        <v>100</v>
      </c>
      <c r="H1040" t="s">
        <v>9130</v>
      </c>
      <c r="I1040" t="s">
        <v>9105</v>
      </c>
      <c r="J1040" t="s">
        <v>9095</v>
      </c>
      <c r="K1040" t="str">
        <f>_xlfn.XLOOKUP(Table2[[#This Row],[Security Code]],Table1[BSE Code],Table1[CODE],"",0)</f>
        <v/>
      </c>
      <c r="L1040" t="str">
        <f>_xlfn.XLOOKUP(Table2[[#This Row],[Security Code]],Table3[Code],Table3[Code],"",0)</f>
        <v/>
      </c>
      <c r="M1040" t="b">
        <f>IF(AND(Table2[[#This Row],[Quandl Code]]&lt;&gt;"",Table2[[#This Row],[Top100]]&lt;&gt;""),TRUE,FALSE)</f>
        <v>0</v>
      </c>
    </row>
    <row r="1041" spans="1:13" hidden="1">
      <c r="A1041">
        <v>506248</v>
      </c>
      <c r="C1041" t="s">
        <v>12113</v>
      </c>
      <c r="D1041" t="s">
        <v>12114</v>
      </c>
      <c r="E1041" t="s">
        <v>9091</v>
      </c>
      <c r="F1041" t="s">
        <v>9120</v>
      </c>
      <c r="G1041">
        <v>2</v>
      </c>
      <c r="H1041" t="s">
        <v>12115</v>
      </c>
      <c r="I1041" t="s">
        <v>9134</v>
      </c>
      <c r="J1041" t="s">
        <v>9095</v>
      </c>
      <c r="K1041" t="str">
        <f>_xlfn.XLOOKUP(Table2[[#This Row],[Security Code]],Table1[BSE Code],Table1[CODE],"",0)</f>
        <v>BOM506248</v>
      </c>
      <c r="L1041" t="str">
        <f>_xlfn.XLOOKUP(Table2[[#This Row],[Security Code]],Table3[Code],Table3[Code],"",0)</f>
        <v/>
      </c>
      <c r="M1041" t="b">
        <f>IF(AND(Table2[[#This Row],[Quandl Code]]&lt;&gt;"",Table2[[#This Row],[Top100]]&lt;&gt;""),TRUE,FALSE)</f>
        <v>0</v>
      </c>
    </row>
    <row r="1042" spans="1:13" hidden="1">
      <c r="A1042">
        <v>506260</v>
      </c>
      <c r="C1042" t="s">
        <v>12116</v>
      </c>
      <c r="D1042" t="s">
        <v>12117</v>
      </c>
      <c r="E1042" t="s">
        <v>9091</v>
      </c>
      <c r="F1042" t="s">
        <v>9120</v>
      </c>
      <c r="G1042">
        <v>5</v>
      </c>
      <c r="H1042" t="s">
        <v>12118</v>
      </c>
      <c r="I1042" t="s">
        <v>9122</v>
      </c>
      <c r="J1042" t="s">
        <v>9095</v>
      </c>
      <c r="K1042" t="str">
        <f>_xlfn.XLOOKUP(Table2[[#This Row],[Security Code]],Table1[BSE Code],Table1[CODE],"",0)</f>
        <v>BOM506260</v>
      </c>
      <c r="L1042" t="str">
        <f>_xlfn.XLOOKUP(Table2[[#This Row],[Security Code]],Table3[Code],Table3[Code],"",0)</f>
        <v/>
      </c>
      <c r="M1042" t="b">
        <f>IF(AND(Table2[[#This Row],[Quandl Code]]&lt;&gt;"",Table2[[#This Row],[Top100]]&lt;&gt;""),TRUE,FALSE)</f>
        <v>0</v>
      </c>
    </row>
    <row r="1043" spans="1:13" hidden="1">
      <c r="A1043">
        <v>506261</v>
      </c>
      <c r="C1043" t="s">
        <v>12119</v>
      </c>
      <c r="D1043" t="s">
        <v>12120</v>
      </c>
      <c r="E1043" t="s">
        <v>9091</v>
      </c>
      <c r="F1043" t="s">
        <v>9120</v>
      </c>
      <c r="G1043">
        <v>1</v>
      </c>
      <c r="H1043" t="s">
        <v>12121</v>
      </c>
      <c r="I1043" t="s">
        <v>9288</v>
      </c>
      <c r="J1043" t="s">
        <v>9095</v>
      </c>
      <c r="K1043" t="str">
        <f>_xlfn.XLOOKUP(Table2[[#This Row],[Security Code]],Table1[BSE Code],Table1[CODE],"",0)</f>
        <v>BOM506261</v>
      </c>
      <c r="L1043" t="str">
        <f>_xlfn.XLOOKUP(Table2[[#This Row],[Security Code]],Table3[Code],Table3[Code],"",0)</f>
        <v/>
      </c>
      <c r="M1043" t="b">
        <f>IF(AND(Table2[[#This Row],[Quandl Code]]&lt;&gt;"",Table2[[#This Row],[Top100]]&lt;&gt;""),TRUE,FALSE)</f>
        <v>0</v>
      </c>
    </row>
    <row r="1044" spans="1:13" hidden="1">
      <c r="A1044">
        <v>506265</v>
      </c>
      <c r="C1044" t="s">
        <v>12122</v>
      </c>
      <c r="D1044" t="s">
        <v>12123</v>
      </c>
      <c r="E1044" t="s">
        <v>9103</v>
      </c>
      <c r="F1044" t="s">
        <v>9214</v>
      </c>
      <c r="G1044">
        <v>10</v>
      </c>
      <c r="H1044" t="s">
        <v>9105</v>
      </c>
      <c r="I1044" t="s">
        <v>9934</v>
      </c>
      <c r="J1044" t="s">
        <v>9095</v>
      </c>
      <c r="K1044" t="str">
        <f>_xlfn.XLOOKUP(Table2[[#This Row],[Security Code]],Table1[BSE Code],Table1[CODE],"",0)</f>
        <v/>
      </c>
      <c r="L1044" t="str">
        <f>_xlfn.XLOOKUP(Table2[[#This Row],[Security Code]],Table3[Code],Table3[Code],"",0)</f>
        <v/>
      </c>
      <c r="M1044" t="b">
        <f>IF(AND(Table2[[#This Row],[Quandl Code]]&lt;&gt;"",Table2[[#This Row],[Top100]]&lt;&gt;""),TRUE,FALSE)</f>
        <v>0</v>
      </c>
    </row>
    <row r="1045" spans="1:13" hidden="1">
      <c r="A1045">
        <v>506267</v>
      </c>
      <c r="C1045" t="s">
        <v>12124</v>
      </c>
      <c r="D1045" t="s">
        <v>12125</v>
      </c>
      <c r="E1045" t="s">
        <v>9103</v>
      </c>
      <c r="F1045" t="s">
        <v>9108</v>
      </c>
      <c r="G1045">
        <v>10</v>
      </c>
      <c r="H1045" t="s">
        <v>12126</v>
      </c>
      <c r="I1045" t="s">
        <v>9134</v>
      </c>
      <c r="J1045" t="s">
        <v>9095</v>
      </c>
      <c r="K1045" t="str">
        <f>_xlfn.XLOOKUP(Table2[[#This Row],[Security Code]],Table1[BSE Code],Table1[CODE],"",0)</f>
        <v/>
      </c>
      <c r="L1045" t="str">
        <f>_xlfn.XLOOKUP(Table2[[#This Row],[Security Code]],Table3[Code],Table3[Code],"",0)</f>
        <v/>
      </c>
      <c r="M1045" t="b">
        <f>IF(AND(Table2[[#This Row],[Quandl Code]]&lt;&gt;"",Table2[[#This Row],[Top100]]&lt;&gt;""),TRUE,FALSE)</f>
        <v>0</v>
      </c>
    </row>
    <row r="1046" spans="1:13" hidden="1">
      <c r="A1046">
        <v>506275</v>
      </c>
      <c r="C1046" t="s">
        <v>12127</v>
      </c>
      <c r="D1046" t="s">
        <v>12128</v>
      </c>
      <c r="E1046" t="s">
        <v>9103</v>
      </c>
      <c r="F1046" t="s">
        <v>9214</v>
      </c>
      <c r="G1046">
        <v>10</v>
      </c>
      <c r="H1046" t="s">
        <v>9130</v>
      </c>
      <c r="I1046" t="s">
        <v>9134</v>
      </c>
      <c r="J1046" t="s">
        <v>9095</v>
      </c>
      <c r="K1046" t="str">
        <f>_xlfn.XLOOKUP(Table2[[#This Row],[Security Code]],Table1[BSE Code],Table1[CODE],"",0)</f>
        <v/>
      </c>
      <c r="L1046" t="str">
        <f>_xlfn.XLOOKUP(Table2[[#This Row],[Security Code]],Table3[Code],Table3[Code],"",0)</f>
        <v/>
      </c>
      <c r="M1046" t="b">
        <f>IF(AND(Table2[[#This Row],[Quandl Code]]&lt;&gt;"",Table2[[#This Row],[Top100]]&lt;&gt;""),TRUE,FALSE)</f>
        <v>0</v>
      </c>
    </row>
    <row r="1047" spans="1:13" hidden="1">
      <c r="A1047">
        <v>506285</v>
      </c>
      <c r="C1047" t="s">
        <v>12129</v>
      </c>
      <c r="D1047" t="s">
        <v>12130</v>
      </c>
      <c r="E1047" t="s">
        <v>9091</v>
      </c>
      <c r="F1047" t="s">
        <v>9098</v>
      </c>
      <c r="G1047">
        <v>10</v>
      </c>
      <c r="H1047" t="s">
        <v>12131</v>
      </c>
      <c r="I1047" t="s">
        <v>9934</v>
      </c>
      <c r="J1047" t="s">
        <v>9095</v>
      </c>
      <c r="K1047" t="str">
        <f>_xlfn.XLOOKUP(Table2[[#This Row],[Security Code]],Table1[BSE Code],Table1[CODE],"",0)</f>
        <v>BOM506285</v>
      </c>
      <c r="L1047" t="str">
        <f>_xlfn.XLOOKUP(Table2[[#This Row],[Security Code]],Table3[Code],Table3[Code],"",0)</f>
        <v/>
      </c>
      <c r="M1047" t="b">
        <f>IF(AND(Table2[[#This Row],[Quandl Code]]&lt;&gt;"",Table2[[#This Row],[Top100]]&lt;&gt;""),TRUE,FALSE)</f>
        <v>0</v>
      </c>
    </row>
    <row r="1048" spans="1:13" hidden="1">
      <c r="A1048">
        <v>506313</v>
      </c>
      <c r="C1048" t="s">
        <v>12132</v>
      </c>
      <c r="D1048" t="s">
        <v>12133</v>
      </c>
      <c r="E1048" t="s">
        <v>9091</v>
      </c>
      <c r="F1048" t="s">
        <v>9214</v>
      </c>
      <c r="G1048">
        <v>10</v>
      </c>
      <c r="H1048" t="s">
        <v>12134</v>
      </c>
      <c r="I1048" t="s">
        <v>10852</v>
      </c>
      <c r="J1048" t="s">
        <v>9095</v>
      </c>
      <c r="K1048" t="str">
        <f>_xlfn.XLOOKUP(Table2[[#This Row],[Security Code]],Table1[BSE Code],Table1[CODE],"",0)</f>
        <v>BOM506313</v>
      </c>
      <c r="L1048" t="str">
        <f>_xlfn.XLOOKUP(Table2[[#This Row],[Security Code]],Table3[Code],Table3[Code],"",0)</f>
        <v/>
      </c>
      <c r="M1048" t="b">
        <f>IF(AND(Table2[[#This Row],[Quandl Code]]&lt;&gt;"",Table2[[#This Row],[Top100]]&lt;&gt;""),TRUE,FALSE)</f>
        <v>0</v>
      </c>
    </row>
    <row r="1049" spans="1:13" hidden="1">
      <c r="A1049">
        <v>506315</v>
      </c>
      <c r="C1049" t="s">
        <v>12135</v>
      </c>
      <c r="D1049" t="s">
        <v>12136</v>
      </c>
      <c r="E1049" t="s">
        <v>9103</v>
      </c>
      <c r="F1049" t="s">
        <v>9148</v>
      </c>
      <c r="G1049">
        <v>10</v>
      </c>
      <c r="H1049" t="s">
        <v>12137</v>
      </c>
      <c r="I1049" t="s">
        <v>9134</v>
      </c>
      <c r="J1049" t="s">
        <v>9095</v>
      </c>
      <c r="K1049" t="str">
        <f>_xlfn.XLOOKUP(Table2[[#This Row],[Security Code]],Table1[BSE Code],Table1[CODE],"",0)</f>
        <v>BOM506315</v>
      </c>
      <c r="L1049" t="str">
        <f>_xlfn.XLOOKUP(Table2[[#This Row],[Security Code]],Table3[Code],Table3[Code],"",0)</f>
        <v/>
      </c>
      <c r="M1049" t="b">
        <f>IF(AND(Table2[[#This Row],[Quandl Code]]&lt;&gt;"",Table2[[#This Row],[Top100]]&lt;&gt;""),TRUE,FALSE)</f>
        <v>0</v>
      </c>
    </row>
    <row r="1050" spans="1:13" hidden="1">
      <c r="A1050">
        <v>506345</v>
      </c>
      <c r="C1050" t="s">
        <v>12138</v>
      </c>
      <c r="D1050" t="s">
        <v>12139</v>
      </c>
      <c r="E1050" t="s">
        <v>9103</v>
      </c>
      <c r="F1050" t="s">
        <v>9214</v>
      </c>
      <c r="G1050">
        <v>10</v>
      </c>
      <c r="H1050" t="s">
        <v>9130</v>
      </c>
      <c r="I1050" t="s">
        <v>10382</v>
      </c>
      <c r="J1050" t="s">
        <v>9095</v>
      </c>
      <c r="K1050" t="str">
        <f>_xlfn.XLOOKUP(Table2[[#This Row],[Security Code]],Table1[BSE Code],Table1[CODE],"",0)</f>
        <v/>
      </c>
      <c r="L1050" t="str">
        <f>_xlfn.XLOOKUP(Table2[[#This Row],[Security Code]],Table3[Code],Table3[Code],"",0)</f>
        <v/>
      </c>
      <c r="M1050" t="b">
        <f>IF(AND(Table2[[#This Row],[Quandl Code]]&lt;&gt;"",Table2[[#This Row],[Top100]]&lt;&gt;""),TRUE,FALSE)</f>
        <v>0</v>
      </c>
    </row>
    <row r="1051" spans="1:13" hidden="1">
      <c r="A1051">
        <v>506353</v>
      </c>
      <c r="C1051" t="s">
        <v>12140</v>
      </c>
      <c r="D1051" t="s">
        <v>12141</v>
      </c>
      <c r="E1051" t="s">
        <v>9103</v>
      </c>
      <c r="F1051" t="s">
        <v>9129</v>
      </c>
      <c r="G1051">
        <v>10</v>
      </c>
      <c r="H1051" t="s">
        <v>9130</v>
      </c>
      <c r="I1051" t="s">
        <v>9105</v>
      </c>
      <c r="J1051" t="s">
        <v>9095</v>
      </c>
      <c r="K1051" t="str">
        <f>_xlfn.XLOOKUP(Table2[[#This Row],[Security Code]],Table1[BSE Code],Table1[CODE],"",0)</f>
        <v/>
      </c>
      <c r="L1051" t="str">
        <f>_xlfn.XLOOKUP(Table2[[#This Row],[Security Code]],Table3[Code],Table3[Code],"",0)</f>
        <v/>
      </c>
      <c r="M1051" t="b">
        <f>IF(AND(Table2[[#This Row],[Quandl Code]]&lt;&gt;"",Table2[[#This Row],[Top100]]&lt;&gt;""),TRUE,FALSE)</f>
        <v>0</v>
      </c>
    </row>
    <row r="1052" spans="1:13" hidden="1">
      <c r="A1052">
        <v>506355</v>
      </c>
      <c r="C1052" t="s">
        <v>12142</v>
      </c>
      <c r="D1052" t="s">
        <v>12143</v>
      </c>
      <c r="E1052" t="s">
        <v>9103</v>
      </c>
      <c r="F1052" t="s">
        <v>9167</v>
      </c>
      <c r="G1052">
        <v>1</v>
      </c>
      <c r="H1052" t="s">
        <v>12144</v>
      </c>
      <c r="I1052" t="s">
        <v>9749</v>
      </c>
      <c r="J1052" t="s">
        <v>9095</v>
      </c>
      <c r="K1052" t="str">
        <f>_xlfn.XLOOKUP(Table2[[#This Row],[Security Code]],Table1[BSE Code],Table1[CODE],"",0)</f>
        <v/>
      </c>
      <c r="L1052" t="str">
        <f>_xlfn.XLOOKUP(Table2[[#This Row],[Security Code]],Table3[Code],Table3[Code],"",0)</f>
        <v/>
      </c>
      <c r="M1052" t="b">
        <f>IF(AND(Table2[[#This Row],[Quandl Code]]&lt;&gt;"",Table2[[#This Row],[Top100]]&lt;&gt;""),TRUE,FALSE)</f>
        <v>0</v>
      </c>
    </row>
    <row r="1053" spans="1:13" hidden="1">
      <c r="A1053">
        <v>506365</v>
      </c>
      <c r="C1053" t="s">
        <v>12145</v>
      </c>
      <c r="D1053" t="s">
        <v>12146</v>
      </c>
      <c r="E1053" t="s">
        <v>9091</v>
      </c>
      <c r="F1053" t="s">
        <v>9148</v>
      </c>
      <c r="G1053">
        <v>10</v>
      </c>
      <c r="H1053" t="s">
        <v>12147</v>
      </c>
      <c r="I1053" t="s">
        <v>9122</v>
      </c>
      <c r="J1053" t="s">
        <v>9095</v>
      </c>
      <c r="K1053" t="str">
        <f>_xlfn.XLOOKUP(Table2[[#This Row],[Security Code]],Table1[BSE Code],Table1[CODE],"",0)</f>
        <v>BOM506365</v>
      </c>
      <c r="L1053" t="str">
        <f>_xlfn.XLOOKUP(Table2[[#This Row],[Security Code]],Table3[Code],Table3[Code],"",0)</f>
        <v/>
      </c>
      <c r="M1053" t="b">
        <f>IF(AND(Table2[[#This Row],[Quandl Code]]&lt;&gt;"",Table2[[#This Row],[Top100]]&lt;&gt;""),TRUE,FALSE)</f>
        <v>0</v>
      </c>
    </row>
    <row r="1054" spans="1:13" hidden="1">
      <c r="A1054">
        <v>506370</v>
      </c>
      <c r="C1054" t="s">
        <v>12148</v>
      </c>
      <c r="D1054" t="s">
        <v>12149</v>
      </c>
      <c r="E1054" t="s">
        <v>9103</v>
      </c>
      <c r="F1054" t="s">
        <v>9129</v>
      </c>
      <c r="G1054">
        <v>10</v>
      </c>
      <c r="H1054" t="s">
        <v>9130</v>
      </c>
      <c r="I1054" t="s">
        <v>9105</v>
      </c>
      <c r="J1054" t="s">
        <v>9095</v>
      </c>
      <c r="K1054" t="str">
        <f>_xlfn.XLOOKUP(Table2[[#This Row],[Security Code]],Table1[BSE Code],Table1[CODE],"",0)</f>
        <v/>
      </c>
      <c r="L1054" t="str">
        <f>_xlfn.XLOOKUP(Table2[[#This Row],[Security Code]],Table3[Code],Table3[Code],"",0)</f>
        <v/>
      </c>
      <c r="M1054" t="b">
        <f>IF(AND(Table2[[#This Row],[Quandl Code]]&lt;&gt;"",Table2[[#This Row],[Top100]]&lt;&gt;""),TRUE,FALSE)</f>
        <v>0</v>
      </c>
    </row>
    <row r="1055" spans="1:13" hidden="1">
      <c r="A1055">
        <v>506373</v>
      </c>
      <c r="C1055" t="s">
        <v>12150</v>
      </c>
      <c r="D1055" t="s">
        <v>12151</v>
      </c>
      <c r="E1055" t="s">
        <v>9188</v>
      </c>
      <c r="F1055" t="s">
        <v>9120</v>
      </c>
      <c r="G1055">
        <v>2</v>
      </c>
      <c r="H1055" t="s">
        <v>12152</v>
      </c>
      <c r="I1055" t="s">
        <v>9134</v>
      </c>
      <c r="J1055" t="s">
        <v>9095</v>
      </c>
      <c r="K1055" t="str">
        <f>_xlfn.XLOOKUP(Table2[[#This Row],[Security Code]],Table1[BSE Code],Table1[CODE],"",0)</f>
        <v/>
      </c>
      <c r="L1055" t="str">
        <f>_xlfn.XLOOKUP(Table2[[#This Row],[Security Code]],Table3[Code],Table3[Code],"",0)</f>
        <v/>
      </c>
      <c r="M1055" t="b">
        <f>IF(AND(Table2[[#This Row],[Quandl Code]]&lt;&gt;"",Table2[[#This Row],[Top100]]&lt;&gt;""),TRUE,FALSE)</f>
        <v>0</v>
      </c>
    </row>
    <row r="1056" spans="1:13" hidden="1">
      <c r="A1056">
        <v>506390</v>
      </c>
      <c r="C1056" t="s">
        <v>12153</v>
      </c>
      <c r="D1056" t="s">
        <v>12154</v>
      </c>
      <c r="E1056" t="s">
        <v>9091</v>
      </c>
      <c r="F1056" t="s">
        <v>9092</v>
      </c>
      <c r="G1056">
        <v>10</v>
      </c>
      <c r="H1056" t="s">
        <v>12155</v>
      </c>
      <c r="I1056" t="s">
        <v>9178</v>
      </c>
      <c r="J1056" t="s">
        <v>9095</v>
      </c>
      <c r="K1056" t="str">
        <f>_xlfn.XLOOKUP(Table2[[#This Row],[Security Code]],Table1[BSE Code],Table1[CODE],"",0)</f>
        <v>BOM506390</v>
      </c>
      <c r="L1056" t="str">
        <f>_xlfn.XLOOKUP(Table2[[#This Row],[Security Code]],Table3[Code],Table3[Code],"",0)</f>
        <v/>
      </c>
      <c r="M1056" t="b">
        <f>IF(AND(Table2[[#This Row],[Quandl Code]]&lt;&gt;"",Table2[[#This Row],[Top100]]&lt;&gt;""),TRUE,FALSE)</f>
        <v>0</v>
      </c>
    </row>
    <row r="1057" spans="1:13" hidden="1">
      <c r="A1057">
        <v>506395</v>
      </c>
      <c r="C1057" t="s">
        <v>12156</v>
      </c>
      <c r="D1057" t="s">
        <v>12157</v>
      </c>
      <c r="E1057" t="s">
        <v>9091</v>
      </c>
      <c r="F1057" t="s">
        <v>9098</v>
      </c>
      <c r="G1057">
        <v>1</v>
      </c>
      <c r="H1057" t="s">
        <v>12158</v>
      </c>
      <c r="I1057" t="s">
        <v>9327</v>
      </c>
      <c r="J1057" t="s">
        <v>9095</v>
      </c>
      <c r="K1057" t="str">
        <f>_xlfn.XLOOKUP(Table2[[#This Row],[Security Code]],Table1[BSE Code],Table1[CODE],"",0)</f>
        <v>BOM506395</v>
      </c>
      <c r="L1057" t="str">
        <f>_xlfn.XLOOKUP(Table2[[#This Row],[Security Code]],Table3[Code],Table3[Code],"",0)</f>
        <v/>
      </c>
      <c r="M1057" t="b">
        <f>IF(AND(Table2[[#This Row],[Quandl Code]]&lt;&gt;"",Table2[[#This Row],[Top100]]&lt;&gt;""),TRUE,FALSE)</f>
        <v>0</v>
      </c>
    </row>
    <row r="1058" spans="1:13" hidden="1">
      <c r="A1058">
        <v>506401</v>
      </c>
      <c r="C1058" t="s">
        <v>12159</v>
      </c>
      <c r="D1058" t="s">
        <v>12160</v>
      </c>
      <c r="E1058" t="s">
        <v>9091</v>
      </c>
      <c r="F1058" t="s">
        <v>9098</v>
      </c>
      <c r="G1058">
        <v>2</v>
      </c>
      <c r="H1058" t="s">
        <v>12161</v>
      </c>
      <c r="I1058" t="s">
        <v>9134</v>
      </c>
      <c r="J1058" t="s">
        <v>9095</v>
      </c>
      <c r="K1058" t="str">
        <f>_xlfn.XLOOKUP(Table2[[#This Row],[Security Code]],Table1[BSE Code],Table1[CODE],"",0)</f>
        <v>BOM506401</v>
      </c>
      <c r="L1058" t="str">
        <f>_xlfn.XLOOKUP(Table2[[#This Row],[Security Code]],Table3[Code],Table3[Code],"",0)</f>
        <v/>
      </c>
      <c r="M1058" t="b">
        <f>IF(AND(Table2[[#This Row],[Quandl Code]]&lt;&gt;"",Table2[[#This Row],[Top100]]&lt;&gt;""),TRUE,FALSE)</f>
        <v>0</v>
      </c>
    </row>
    <row r="1059" spans="1:13" hidden="1">
      <c r="A1059">
        <v>506405</v>
      </c>
      <c r="C1059" t="s">
        <v>12162</v>
      </c>
      <c r="D1059" t="s">
        <v>12163</v>
      </c>
      <c r="E1059" t="s">
        <v>9091</v>
      </c>
      <c r="F1059" t="s">
        <v>9120</v>
      </c>
      <c r="G1059">
        <v>10</v>
      </c>
      <c r="H1059" t="s">
        <v>12164</v>
      </c>
      <c r="I1059" t="s">
        <v>9178</v>
      </c>
      <c r="J1059" t="s">
        <v>9095</v>
      </c>
      <c r="K1059" t="str">
        <f>_xlfn.XLOOKUP(Table2[[#This Row],[Security Code]],Table1[BSE Code],Table1[CODE],"",0)</f>
        <v>BOM506405</v>
      </c>
      <c r="L1059" t="str">
        <f>_xlfn.XLOOKUP(Table2[[#This Row],[Security Code]],Table3[Code],Table3[Code],"",0)</f>
        <v/>
      </c>
      <c r="M1059" t="b">
        <f>IF(AND(Table2[[#This Row],[Quandl Code]]&lt;&gt;"",Table2[[#This Row],[Top100]]&lt;&gt;""),TRUE,FALSE)</f>
        <v>0</v>
      </c>
    </row>
    <row r="1060" spans="1:13" hidden="1">
      <c r="A1060">
        <v>506414</v>
      </c>
      <c r="C1060" t="s">
        <v>12165</v>
      </c>
      <c r="D1060" t="s">
        <v>12166</v>
      </c>
      <c r="E1060" t="s">
        <v>9091</v>
      </c>
      <c r="F1060" t="s">
        <v>9120</v>
      </c>
      <c r="G1060">
        <v>5</v>
      </c>
      <c r="H1060" t="s">
        <v>12167</v>
      </c>
      <c r="I1060" t="s">
        <v>9122</v>
      </c>
      <c r="J1060" t="s">
        <v>9095</v>
      </c>
      <c r="K1060" t="str">
        <f>_xlfn.XLOOKUP(Table2[[#This Row],[Security Code]],Table1[BSE Code],Table1[CODE],"",0)</f>
        <v>BOM506414</v>
      </c>
      <c r="L1060" t="str">
        <f>_xlfn.XLOOKUP(Table2[[#This Row],[Security Code]],Table3[Code],Table3[Code],"",0)</f>
        <v/>
      </c>
      <c r="M1060" t="b">
        <f>IF(AND(Table2[[#This Row],[Quandl Code]]&lt;&gt;"",Table2[[#This Row],[Top100]]&lt;&gt;""),TRUE,FALSE)</f>
        <v>0</v>
      </c>
    </row>
    <row r="1061" spans="1:13" hidden="1">
      <c r="A1061">
        <v>506443</v>
      </c>
      <c r="C1061" t="s">
        <v>12168</v>
      </c>
      <c r="D1061" t="s">
        <v>12169</v>
      </c>
      <c r="E1061" t="s">
        <v>9103</v>
      </c>
      <c r="F1061" t="s">
        <v>9092</v>
      </c>
      <c r="G1061">
        <v>10</v>
      </c>
      <c r="H1061" t="s">
        <v>12170</v>
      </c>
      <c r="I1061" t="s">
        <v>9105</v>
      </c>
      <c r="J1061" t="s">
        <v>9095</v>
      </c>
      <c r="K1061" t="str">
        <f>_xlfn.XLOOKUP(Table2[[#This Row],[Security Code]],Table1[BSE Code],Table1[CODE],"",0)</f>
        <v/>
      </c>
      <c r="L1061" t="str">
        <f>_xlfn.XLOOKUP(Table2[[#This Row],[Security Code]],Table3[Code],Table3[Code],"",0)</f>
        <v/>
      </c>
      <c r="M1061" t="b">
        <f>IF(AND(Table2[[#This Row],[Quandl Code]]&lt;&gt;"",Table2[[#This Row],[Top100]]&lt;&gt;""),TRUE,FALSE)</f>
        <v>0</v>
      </c>
    </row>
    <row r="1062" spans="1:13" hidden="1">
      <c r="A1062">
        <v>506446</v>
      </c>
      <c r="C1062" t="s">
        <v>12171</v>
      </c>
      <c r="D1062" t="s">
        <v>12172</v>
      </c>
      <c r="E1062" t="s">
        <v>9103</v>
      </c>
      <c r="F1062" t="s">
        <v>9129</v>
      </c>
      <c r="G1062">
        <v>10</v>
      </c>
      <c r="H1062" t="s">
        <v>9130</v>
      </c>
      <c r="I1062" t="s">
        <v>9105</v>
      </c>
      <c r="J1062" t="s">
        <v>9095</v>
      </c>
      <c r="K1062" t="str">
        <f>_xlfn.XLOOKUP(Table2[[#This Row],[Security Code]],Table1[BSE Code],Table1[CODE],"",0)</f>
        <v/>
      </c>
      <c r="L1062" t="str">
        <f>_xlfn.XLOOKUP(Table2[[#This Row],[Security Code]],Table3[Code],Table3[Code],"",0)</f>
        <v/>
      </c>
      <c r="M1062" t="b">
        <f>IF(AND(Table2[[#This Row],[Quandl Code]]&lt;&gt;"",Table2[[#This Row],[Top100]]&lt;&gt;""),TRUE,FALSE)</f>
        <v>0</v>
      </c>
    </row>
    <row r="1063" spans="1:13" hidden="1">
      <c r="A1063">
        <v>506457</v>
      </c>
      <c r="C1063" t="s">
        <v>12173</v>
      </c>
      <c r="D1063" t="s">
        <v>12174</v>
      </c>
      <c r="E1063" t="s">
        <v>9188</v>
      </c>
      <c r="F1063" t="s">
        <v>9148</v>
      </c>
      <c r="G1063">
        <v>10</v>
      </c>
      <c r="H1063" t="s">
        <v>12175</v>
      </c>
      <c r="I1063" t="s">
        <v>9134</v>
      </c>
      <c r="J1063" t="s">
        <v>9095</v>
      </c>
      <c r="K1063" t="str">
        <f>_xlfn.XLOOKUP(Table2[[#This Row],[Security Code]],Table1[BSE Code],Table1[CODE],"",0)</f>
        <v>BOM506457</v>
      </c>
      <c r="L1063" t="str">
        <f>_xlfn.XLOOKUP(Table2[[#This Row],[Security Code]],Table3[Code],Table3[Code],"",0)</f>
        <v/>
      </c>
      <c r="M1063" t="b">
        <f>IF(AND(Table2[[#This Row],[Quandl Code]]&lt;&gt;"",Table2[[#This Row],[Top100]]&lt;&gt;""),TRUE,FALSE)</f>
        <v>0</v>
      </c>
    </row>
    <row r="1064" spans="1:13" hidden="1">
      <c r="A1064">
        <v>506460</v>
      </c>
      <c r="C1064" t="s">
        <v>12176</v>
      </c>
      <c r="D1064" t="s">
        <v>12177</v>
      </c>
      <c r="E1064" t="s">
        <v>9103</v>
      </c>
      <c r="F1064" t="s">
        <v>9092</v>
      </c>
      <c r="G1064">
        <v>10</v>
      </c>
      <c r="H1064" t="s">
        <v>12178</v>
      </c>
      <c r="I1064" t="s">
        <v>9134</v>
      </c>
      <c r="J1064" t="s">
        <v>9095</v>
      </c>
      <c r="K1064" t="str">
        <f>_xlfn.XLOOKUP(Table2[[#This Row],[Security Code]],Table1[BSE Code],Table1[CODE],"",0)</f>
        <v/>
      </c>
      <c r="L1064" t="str">
        <f>_xlfn.XLOOKUP(Table2[[#This Row],[Security Code]],Table3[Code],Table3[Code],"",0)</f>
        <v/>
      </c>
      <c r="M1064" t="b">
        <f>IF(AND(Table2[[#This Row],[Quandl Code]]&lt;&gt;"",Table2[[#This Row],[Top100]]&lt;&gt;""),TRUE,FALSE)</f>
        <v>0</v>
      </c>
    </row>
    <row r="1065" spans="1:13" hidden="1">
      <c r="A1065">
        <v>506461</v>
      </c>
      <c r="C1065" t="s">
        <v>12179</v>
      </c>
      <c r="D1065" t="s">
        <v>12180</v>
      </c>
      <c r="E1065" t="s">
        <v>9103</v>
      </c>
      <c r="F1065" t="s">
        <v>9129</v>
      </c>
      <c r="G1065">
        <v>10</v>
      </c>
      <c r="H1065" t="s">
        <v>9130</v>
      </c>
      <c r="I1065" t="s">
        <v>9105</v>
      </c>
      <c r="J1065" t="s">
        <v>9095</v>
      </c>
      <c r="K1065" t="str">
        <f>_xlfn.XLOOKUP(Table2[[#This Row],[Security Code]],Table1[BSE Code],Table1[CODE],"",0)</f>
        <v/>
      </c>
      <c r="L1065" t="str">
        <f>_xlfn.XLOOKUP(Table2[[#This Row],[Security Code]],Table3[Code],Table3[Code],"",0)</f>
        <v/>
      </c>
      <c r="M1065" t="b">
        <f>IF(AND(Table2[[#This Row],[Quandl Code]]&lt;&gt;"",Table2[[#This Row],[Top100]]&lt;&gt;""),TRUE,FALSE)</f>
        <v>0</v>
      </c>
    </row>
    <row r="1066" spans="1:13" hidden="1">
      <c r="A1066">
        <v>506480</v>
      </c>
      <c r="C1066" t="s">
        <v>12181</v>
      </c>
      <c r="D1066" t="s">
        <v>12182</v>
      </c>
      <c r="E1066" t="s">
        <v>9091</v>
      </c>
      <c r="F1066" t="s">
        <v>9092</v>
      </c>
      <c r="G1066">
        <v>2</v>
      </c>
      <c r="H1066" t="s">
        <v>12183</v>
      </c>
      <c r="I1066" t="s">
        <v>9100</v>
      </c>
      <c r="J1066" t="s">
        <v>9095</v>
      </c>
      <c r="K1066" t="str">
        <f>_xlfn.XLOOKUP(Table2[[#This Row],[Security Code]],Table1[BSE Code],Table1[CODE],"",0)</f>
        <v>BOM506480</v>
      </c>
      <c r="L1066" t="str">
        <f>_xlfn.XLOOKUP(Table2[[#This Row],[Security Code]],Table3[Code],Table3[Code],"",0)</f>
        <v/>
      </c>
      <c r="M1066" t="b">
        <f>IF(AND(Table2[[#This Row],[Quandl Code]]&lt;&gt;"",Table2[[#This Row],[Top100]]&lt;&gt;""),TRUE,FALSE)</f>
        <v>0</v>
      </c>
    </row>
    <row r="1067" spans="1:13" hidden="1">
      <c r="A1067">
        <v>506485</v>
      </c>
      <c r="C1067" t="s">
        <v>12184</v>
      </c>
      <c r="D1067" t="s">
        <v>12185</v>
      </c>
      <c r="E1067" t="s">
        <v>9103</v>
      </c>
      <c r="F1067" t="s">
        <v>9108</v>
      </c>
      <c r="G1067">
        <v>10</v>
      </c>
      <c r="H1067" t="s">
        <v>12186</v>
      </c>
      <c r="I1067" t="s">
        <v>9178</v>
      </c>
      <c r="J1067" t="s">
        <v>9095</v>
      </c>
      <c r="K1067" t="str">
        <f>_xlfn.XLOOKUP(Table2[[#This Row],[Security Code]],Table1[BSE Code],Table1[CODE],"",0)</f>
        <v/>
      </c>
      <c r="L1067" t="str">
        <f>_xlfn.XLOOKUP(Table2[[#This Row],[Security Code]],Table3[Code],Table3[Code],"",0)</f>
        <v/>
      </c>
      <c r="M1067" t="b">
        <f>IF(AND(Table2[[#This Row],[Quandl Code]]&lt;&gt;"",Table2[[#This Row],[Top100]]&lt;&gt;""),TRUE,FALSE)</f>
        <v>0</v>
      </c>
    </row>
    <row r="1068" spans="1:13" hidden="1">
      <c r="A1068">
        <v>506490</v>
      </c>
      <c r="C1068" t="s">
        <v>12187</v>
      </c>
      <c r="D1068" t="s">
        <v>12188</v>
      </c>
      <c r="E1068" t="s">
        <v>9103</v>
      </c>
      <c r="F1068" t="s">
        <v>9214</v>
      </c>
      <c r="G1068">
        <v>10</v>
      </c>
      <c r="H1068" t="s">
        <v>9130</v>
      </c>
      <c r="I1068" t="s">
        <v>9134</v>
      </c>
      <c r="J1068" t="s">
        <v>9095</v>
      </c>
      <c r="K1068" t="str">
        <f>_xlfn.XLOOKUP(Table2[[#This Row],[Security Code]],Table1[BSE Code],Table1[CODE],"",0)</f>
        <v/>
      </c>
      <c r="L1068" t="str">
        <f>_xlfn.XLOOKUP(Table2[[#This Row],[Security Code]],Table3[Code],Table3[Code],"",0)</f>
        <v/>
      </c>
      <c r="M1068" t="b">
        <f>IF(AND(Table2[[#This Row],[Quandl Code]]&lt;&gt;"",Table2[[#This Row],[Top100]]&lt;&gt;""),TRUE,FALSE)</f>
        <v>0</v>
      </c>
    </row>
    <row r="1069" spans="1:13" hidden="1">
      <c r="A1069">
        <v>506515</v>
      </c>
      <c r="C1069" t="s">
        <v>12189</v>
      </c>
      <c r="D1069" t="s">
        <v>12190</v>
      </c>
      <c r="E1069" t="s">
        <v>9103</v>
      </c>
      <c r="F1069" t="s">
        <v>9092</v>
      </c>
      <c r="G1069">
        <v>10</v>
      </c>
      <c r="H1069" t="s">
        <v>12191</v>
      </c>
      <c r="I1069" t="s">
        <v>9105</v>
      </c>
      <c r="J1069" t="s">
        <v>9095</v>
      </c>
      <c r="K1069" t="str">
        <f>_xlfn.XLOOKUP(Table2[[#This Row],[Security Code]],Table1[BSE Code],Table1[CODE],"",0)</f>
        <v/>
      </c>
      <c r="L1069" t="str">
        <f>_xlfn.XLOOKUP(Table2[[#This Row],[Security Code]],Table3[Code],Table3[Code],"",0)</f>
        <v/>
      </c>
      <c r="M1069" t="b">
        <f>IF(AND(Table2[[#This Row],[Quandl Code]]&lt;&gt;"",Table2[[#This Row],[Top100]]&lt;&gt;""),TRUE,FALSE)</f>
        <v>0</v>
      </c>
    </row>
    <row r="1070" spans="1:13" hidden="1">
      <c r="A1070">
        <v>506518</v>
      </c>
      <c r="C1070" t="s">
        <v>12192</v>
      </c>
      <c r="D1070" t="s">
        <v>12193</v>
      </c>
      <c r="E1070" t="s">
        <v>9103</v>
      </c>
      <c r="F1070" t="s">
        <v>9129</v>
      </c>
      <c r="G1070">
        <v>10</v>
      </c>
      <c r="H1070" t="s">
        <v>9130</v>
      </c>
      <c r="I1070" t="s">
        <v>9105</v>
      </c>
      <c r="J1070" t="s">
        <v>9095</v>
      </c>
      <c r="K1070" t="str">
        <f>_xlfn.XLOOKUP(Table2[[#This Row],[Security Code]],Table1[BSE Code],Table1[CODE],"",0)</f>
        <v/>
      </c>
      <c r="L1070" t="str">
        <f>_xlfn.XLOOKUP(Table2[[#This Row],[Security Code]],Table3[Code],Table3[Code],"",0)</f>
        <v/>
      </c>
      <c r="M1070" t="b">
        <f>IF(AND(Table2[[#This Row],[Quandl Code]]&lt;&gt;"",Table2[[#This Row],[Top100]]&lt;&gt;""),TRUE,FALSE)</f>
        <v>0</v>
      </c>
    </row>
    <row r="1071" spans="1:13" hidden="1">
      <c r="A1071">
        <v>506520</v>
      </c>
      <c r="C1071" t="s">
        <v>12194</v>
      </c>
      <c r="D1071" t="s">
        <v>12195</v>
      </c>
      <c r="E1071" t="s">
        <v>9091</v>
      </c>
      <c r="F1071" t="s">
        <v>9120</v>
      </c>
      <c r="G1071">
        <v>10</v>
      </c>
      <c r="H1071" t="s">
        <v>12196</v>
      </c>
      <c r="I1071" t="s">
        <v>9134</v>
      </c>
      <c r="J1071" t="s">
        <v>9095</v>
      </c>
      <c r="K1071" t="str">
        <f>_xlfn.XLOOKUP(Table2[[#This Row],[Security Code]],Table1[BSE Code],Table1[CODE],"",0)</f>
        <v>BOM506520</v>
      </c>
      <c r="L1071" t="str">
        <f>_xlfn.XLOOKUP(Table2[[#This Row],[Security Code]],Table3[Code],Table3[Code],"",0)</f>
        <v/>
      </c>
      <c r="M1071" t="b">
        <f>IF(AND(Table2[[#This Row],[Quandl Code]]&lt;&gt;"",Table2[[#This Row],[Top100]]&lt;&gt;""),TRUE,FALSE)</f>
        <v>0</v>
      </c>
    </row>
    <row r="1072" spans="1:13" hidden="1">
      <c r="A1072">
        <v>506522</v>
      </c>
      <c r="C1072" t="s">
        <v>12197</v>
      </c>
      <c r="D1072" t="s">
        <v>12198</v>
      </c>
      <c r="E1072" t="s">
        <v>9091</v>
      </c>
      <c r="F1072" t="s">
        <v>9120</v>
      </c>
      <c r="G1072">
        <v>10</v>
      </c>
      <c r="H1072" t="s">
        <v>12199</v>
      </c>
      <c r="I1072" t="s">
        <v>9390</v>
      </c>
      <c r="J1072" t="s">
        <v>9095</v>
      </c>
      <c r="K1072" t="str">
        <f>_xlfn.XLOOKUP(Table2[[#This Row],[Security Code]],Table1[BSE Code],Table1[CODE],"",0)</f>
        <v>BOM506522</v>
      </c>
      <c r="L1072" t="str">
        <f>_xlfn.XLOOKUP(Table2[[#This Row],[Security Code]],Table3[Code],Table3[Code],"",0)</f>
        <v/>
      </c>
      <c r="M1072" t="b">
        <f>IF(AND(Table2[[#This Row],[Quandl Code]]&lt;&gt;"",Table2[[#This Row],[Top100]]&lt;&gt;""),TRUE,FALSE)</f>
        <v>0</v>
      </c>
    </row>
    <row r="1073" spans="1:13" hidden="1">
      <c r="A1073">
        <v>506525</v>
      </c>
      <c r="C1073" t="s">
        <v>12200</v>
      </c>
      <c r="D1073" t="s">
        <v>12201</v>
      </c>
      <c r="E1073" t="s">
        <v>9091</v>
      </c>
      <c r="F1073" t="s">
        <v>9092</v>
      </c>
      <c r="G1073">
        <v>5</v>
      </c>
      <c r="H1073" t="s">
        <v>12202</v>
      </c>
      <c r="I1073" t="s">
        <v>9134</v>
      </c>
      <c r="J1073" t="s">
        <v>9095</v>
      </c>
      <c r="K1073" t="str">
        <f>_xlfn.XLOOKUP(Table2[[#This Row],[Security Code]],Table1[BSE Code],Table1[CODE],"",0)</f>
        <v>BOM506525</v>
      </c>
      <c r="L1073" t="str">
        <f>_xlfn.XLOOKUP(Table2[[#This Row],[Security Code]],Table3[Code],Table3[Code],"",0)</f>
        <v/>
      </c>
      <c r="M1073" t="b">
        <f>IF(AND(Table2[[#This Row],[Quandl Code]]&lt;&gt;"",Table2[[#This Row],[Top100]]&lt;&gt;""),TRUE,FALSE)</f>
        <v>0</v>
      </c>
    </row>
    <row r="1074" spans="1:13" hidden="1">
      <c r="A1074">
        <v>506528</v>
      </c>
      <c r="C1074" t="s">
        <v>12203</v>
      </c>
      <c r="D1074" t="s">
        <v>12204</v>
      </c>
      <c r="E1074" t="s">
        <v>9091</v>
      </c>
      <c r="F1074" t="s">
        <v>9120</v>
      </c>
      <c r="G1074">
        <v>10</v>
      </c>
      <c r="H1074" t="s">
        <v>12205</v>
      </c>
      <c r="I1074" t="s">
        <v>9178</v>
      </c>
      <c r="J1074" t="s">
        <v>9095</v>
      </c>
      <c r="K1074" t="str">
        <f>_xlfn.XLOOKUP(Table2[[#This Row],[Security Code]],Table1[BSE Code],Table1[CODE],"",0)</f>
        <v>BOM506528</v>
      </c>
      <c r="L1074" t="str">
        <f>_xlfn.XLOOKUP(Table2[[#This Row],[Security Code]],Table3[Code],Table3[Code],"",0)</f>
        <v/>
      </c>
      <c r="M1074" t="b">
        <f>IF(AND(Table2[[#This Row],[Quandl Code]]&lt;&gt;"",Table2[[#This Row],[Top100]]&lt;&gt;""),TRUE,FALSE)</f>
        <v>0</v>
      </c>
    </row>
    <row r="1075" spans="1:13" hidden="1">
      <c r="A1075">
        <v>506530</v>
      </c>
      <c r="C1075" t="s">
        <v>12206</v>
      </c>
      <c r="D1075" t="s">
        <v>12207</v>
      </c>
      <c r="E1075" t="s">
        <v>9091</v>
      </c>
      <c r="F1075" t="s">
        <v>9120</v>
      </c>
      <c r="G1075">
        <v>10</v>
      </c>
      <c r="H1075" t="s">
        <v>12208</v>
      </c>
      <c r="I1075" t="s">
        <v>9511</v>
      </c>
      <c r="J1075" t="s">
        <v>9095</v>
      </c>
      <c r="K1075" t="str">
        <f>_xlfn.XLOOKUP(Table2[[#This Row],[Security Code]],Table1[BSE Code],Table1[CODE],"",0)</f>
        <v>BOM506530</v>
      </c>
      <c r="L1075" t="str">
        <f>_xlfn.XLOOKUP(Table2[[#This Row],[Security Code]],Table3[Code],Table3[Code],"",0)</f>
        <v/>
      </c>
      <c r="M1075" t="b">
        <f>IF(AND(Table2[[#This Row],[Quandl Code]]&lt;&gt;"",Table2[[#This Row],[Top100]]&lt;&gt;""),TRUE,FALSE)</f>
        <v>0</v>
      </c>
    </row>
    <row r="1076" spans="1:13" hidden="1">
      <c r="A1076">
        <v>506532</v>
      </c>
      <c r="C1076" t="s">
        <v>12209</v>
      </c>
      <c r="D1076" t="s">
        <v>12210</v>
      </c>
      <c r="E1076" t="s">
        <v>9091</v>
      </c>
      <c r="F1076" t="s">
        <v>9120</v>
      </c>
      <c r="G1076">
        <v>10</v>
      </c>
      <c r="H1076" t="s">
        <v>12211</v>
      </c>
      <c r="I1076" t="s">
        <v>9178</v>
      </c>
      <c r="J1076" t="s">
        <v>9095</v>
      </c>
      <c r="K1076" t="str">
        <f>_xlfn.XLOOKUP(Table2[[#This Row],[Security Code]],Table1[BSE Code],Table1[CODE],"",0)</f>
        <v>BOM506532</v>
      </c>
      <c r="L1076" t="str">
        <f>_xlfn.XLOOKUP(Table2[[#This Row],[Security Code]],Table3[Code],Table3[Code],"",0)</f>
        <v/>
      </c>
      <c r="M1076" t="b">
        <f>IF(AND(Table2[[#This Row],[Quandl Code]]&lt;&gt;"",Table2[[#This Row],[Top100]]&lt;&gt;""),TRUE,FALSE)</f>
        <v>0</v>
      </c>
    </row>
    <row r="1077" spans="1:13" hidden="1">
      <c r="A1077">
        <v>506535</v>
      </c>
      <c r="C1077" t="s">
        <v>12212</v>
      </c>
      <c r="D1077" t="s">
        <v>12213</v>
      </c>
      <c r="E1077" t="s">
        <v>9103</v>
      </c>
      <c r="F1077" t="s">
        <v>9129</v>
      </c>
      <c r="G1077">
        <v>100</v>
      </c>
      <c r="H1077" t="s">
        <v>9105</v>
      </c>
      <c r="I1077" t="s">
        <v>9105</v>
      </c>
      <c r="J1077" t="s">
        <v>9095</v>
      </c>
      <c r="K1077" t="str">
        <f>_xlfn.XLOOKUP(Table2[[#This Row],[Security Code]],Table1[BSE Code],Table1[CODE],"",0)</f>
        <v/>
      </c>
      <c r="L1077" t="str">
        <f>_xlfn.XLOOKUP(Table2[[#This Row],[Security Code]],Table3[Code],Table3[Code],"",0)</f>
        <v/>
      </c>
      <c r="M1077" t="b">
        <f>IF(AND(Table2[[#This Row],[Quandl Code]]&lt;&gt;"",Table2[[#This Row],[Top100]]&lt;&gt;""),TRUE,FALSE)</f>
        <v>0</v>
      </c>
    </row>
    <row r="1078" spans="1:13" hidden="1">
      <c r="A1078">
        <v>506540</v>
      </c>
      <c r="C1078" t="s">
        <v>12214</v>
      </c>
      <c r="D1078" t="s">
        <v>12215</v>
      </c>
      <c r="E1078" t="s">
        <v>9103</v>
      </c>
      <c r="F1078" t="s">
        <v>9214</v>
      </c>
      <c r="G1078">
        <v>10</v>
      </c>
      <c r="H1078" t="s">
        <v>9130</v>
      </c>
      <c r="I1078" t="s">
        <v>9975</v>
      </c>
      <c r="J1078" t="s">
        <v>9095</v>
      </c>
      <c r="K1078" t="str">
        <f>_xlfn.XLOOKUP(Table2[[#This Row],[Security Code]],Table1[BSE Code],Table1[CODE],"",0)</f>
        <v/>
      </c>
      <c r="L1078" t="str">
        <f>_xlfn.XLOOKUP(Table2[[#This Row],[Security Code]],Table3[Code],Table3[Code],"",0)</f>
        <v/>
      </c>
      <c r="M1078" t="b">
        <f>IF(AND(Table2[[#This Row],[Quandl Code]]&lt;&gt;"",Table2[[#This Row],[Top100]]&lt;&gt;""),TRUE,FALSE)</f>
        <v>0</v>
      </c>
    </row>
    <row r="1079" spans="1:13" hidden="1">
      <c r="A1079">
        <v>506543</v>
      </c>
      <c r="C1079" t="s">
        <v>12216</v>
      </c>
      <c r="D1079" t="s">
        <v>12217</v>
      </c>
      <c r="E1079" t="s">
        <v>9091</v>
      </c>
      <c r="F1079" t="s">
        <v>9148</v>
      </c>
      <c r="G1079">
        <v>10</v>
      </c>
      <c r="H1079" t="s">
        <v>12218</v>
      </c>
      <c r="I1079" t="s">
        <v>9327</v>
      </c>
      <c r="J1079" t="s">
        <v>9095</v>
      </c>
      <c r="K1079" t="str">
        <f>_xlfn.XLOOKUP(Table2[[#This Row],[Security Code]],Table1[BSE Code],Table1[CODE],"",0)</f>
        <v>BOM506543</v>
      </c>
      <c r="L1079" t="str">
        <f>_xlfn.XLOOKUP(Table2[[#This Row],[Security Code]],Table3[Code],Table3[Code],"",0)</f>
        <v/>
      </c>
      <c r="M1079" t="b">
        <f>IF(AND(Table2[[#This Row],[Quandl Code]]&lt;&gt;"",Table2[[#This Row],[Top100]]&lt;&gt;""),TRUE,FALSE)</f>
        <v>0</v>
      </c>
    </row>
    <row r="1080" spans="1:13" hidden="1">
      <c r="A1080">
        <v>506559</v>
      </c>
      <c r="C1080" t="s">
        <v>12219</v>
      </c>
      <c r="D1080" t="s">
        <v>12220</v>
      </c>
      <c r="E1080" t="s">
        <v>9103</v>
      </c>
      <c r="F1080" t="s">
        <v>9092</v>
      </c>
      <c r="G1080">
        <v>10</v>
      </c>
      <c r="H1080" t="s">
        <v>12221</v>
      </c>
      <c r="I1080" t="s">
        <v>10656</v>
      </c>
      <c r="J1080" t="s">
        <v>9095</v>
      </c>
      <c r="K1080" t="str">
        <f>_xlfn.XLOOKUP(Table2[[#This Row],[Security Code]],Table1[BSE Code],Table1[CODE],"",0)</f>
        <v/>
      </c>
      <c r="L1080" t="str">
        <f>_xlfn.XLOOKUP(Table2[[#This Row],[Security Code]],Table3[Code],Table3[Code],"",0)</f>
        <v/>
      </c>
      <c r="M1080" t="b">
        <f>IF(AND(Table2[[#This Row],[Quandl Code]]&lt;&gt;"",Table2[[#This Row],[Top100]]&lt;&gt;""),TRUE,FALSE)</f>
        <v>0</v>
      </c>
    </row>
    <row r="1081" spans="1:13" hidden="1">
      <c r="A1081">
        <v>506579</v>
      </c>
      <c r="C1081" t="s">
        <v>12222</v>
      </c>
      <c r="D1081" t="s">
        <v>12223</v>
      </c>
      <c r="E1081" t="s">
        <v>9091</v>
      </c>
      <c r="F1081" t="s">
        <v>9092</v>
      </c>
      <c r="G1081">
        <v>10</v>
      </c>
      <c r="H1081" t="s">
        <v>12224</v>
      </c>
      <c r="I1081" t="s">
        <v>9134</v>
      </c>
      <c r="J1081" t="s">
        <v>9095</v>
      </c>
      <c r="K1081" t="str">
        <f>_xlfn.XLOOKUP(Table2[[#This Row],[Security Code]],Table1[BSE Code],Table1[CODE],"",0)</f>
        <v>BOM506579</v>
      </c>
      <c r="L1081" t="str">
        <f>_xlfn.XLOOKUP(Table2[[#This Row],[Security Code]],Table3[Code],Table3[Code],"",0)</f>
        <v/>
      </c>
      <c r="M1081" t="b">
        <f>IF(AND(Table2[[#This Row],[Quandl Code]]&lt;&gt;"",Table2[[#This Row],[Top100]]&lt;&gt;""),TRUE,FALSE)</f>
        <v>0</v>
      </c>
    </row>
    <row r="1082" spans="1:13" hidden="1">
      <c r="A1082">
        <v>506580</v>
      </c>
      <c r="C1082" t="s">
        <v>12225</v>
      </c>
      <c r="D1082" t="s">
        <v>12226</v>
      </c>
      <c r="E1082" t="s">
        <v>9188</v>
      </c>
      <c r="F1082" t="s">
        <v>9214</v>
      </c>
      <c r="G1082">
        <v>10</v>
      </c>
      <c r="H1082" t="s">
        <v>12227</v>
      </c>
      <c r="I1082" t="s">
        <v>9934</v>
      </c>
      <c r="J1082" t="s">
        <v>9095</v>
      </c>
      <c r="K1082" t="str">
        <f>_xlfn.XLOOKUP(Table2[[#This Row],[Security Code]],Table1[BSE Code],Table1[CODE],"",0)</f>
        <v/>
      </c>
      <c r="L1082" t="str">
        <f>_xlfn.XLOOKUP(Table2[[#This Row],[Security Code]],Table3[Code],Table3[Code],"",0)</f>
        <v/>
      </c>
      <c r="M1082" t="b">
        <f>IF(AND(Table2[[#This Row],[Quandl Code]]&lt;&gt;"",Table2[[#This Row],[Top100]]&lt;&gt;""),TRUE,FALSE)</f>
        <v>0</v>
      </c>
    </row>
    <row r="1083" spans="1:13" hidden="1">
      <c r="A1083">
        <v>506590</v>
      </c>
      <c r="C1083" t="s">
        <v>12228</v>
      </c>
      <c r="D1083" t="s">
        <v>12229</v>
      </c>
      <c r="E1083" t="s">
        <v>9091</v>
      </c>
      <c r="F1083" t="s">
        <v>9098</v>
      </c>
      <c r="G1083">
        <v>2</v>
      </c>
      <c r="H1083" t="s">
        <v>12230</v>
      </c>
      <c r="I1083" t="s">
        <v>12231</v>
      </c>
      <c r="J1083" t="s">
        <v>9095</v>
      </c>
      <c r="K1083" t="str">
        <f>_xlfn.XLOOKUP(Table2[[#This Row],[Security Code]],Table1[BSE Code],Table1[CODE],"",0)</f>
        <v>BOM506590</v>
      </c>
      <c r="L1083" t="str">
        <f>_xlfn.XLOOKUP(Table2[[#This Row],[Security Code]],Table3[Code],Table3[Code],"",0)</f>
        <v/>
      </c>
      <c r="M1083" t="b">
        <f>IF(AND(Table2[[#This Row],[Quandl Code]]&lt;&gt;"",Table2[[#This Row],[Top100]]&lt;&gt;""),TRUE,FALSE)</f>
        <v>0</v>
      </c>
    </row>
    <row r="1084" spans="1:13" hidden="1">
      <c r="A1084">
        <v>506597</v>
      </c>
      <c r="C1084" t="s">
        <v>12232</v>
      </c>
      <c r="D1084" t="s">
        <v>12233</v>
      </c>
      <c r="E1084" t="s">
        <v>9091</v>
      </c>
      <c r="F1084" t="s">
        <v>9120</v>
      </c>
      <c r="G1084">
        <v>10</v>
      </c>
      <c r="H1084" t="s">
        <v>12234</v>
      </c>
      <c r="I1084" t="s">
        <v>9178</v>
      </c>
      <c r="J1084" t="s">
        <v>9095</v>
      </c>
      <c r="K1084" t="str">
        <f>_xlfn.XLOOKUP(Table2[[#This Row],[Security Code]],Table1[BSE Code],Table1[CODE],"",0)</f>
        <v>BOM506597</v>
      </c>
      <c r="L1084" t="str">
        <f>_xlfn.XLOOKUP(Table2[[#This Row],[Security Code]],Table3[Code],Table3[Code],"",0)</f>
        <v/>
      </c>
      <c r="M1084" t="b">
        <f>IF(AND(Table2[[#This Row],[Quandl Code]]&lt;&gt;"",Table2[[#This Row],[Top100]]&lt;&gt;""),TRUE,FALSE)</f>
        <v>0</v>
      </c>
    </row>
    <row r="1085" spans="1:13" hidden="1">
      <c r="A1085">
        <v>506605</v>
      </c>
      <c r="C1085" t="s">
        <v>12235</v>
      </c>
      <c r="D1085" t="s">
        <v>12236</v>
      </c>
      <c r="E1085" t="s">
        <v>9091</v>
      </c>
      <c r="F1085" t="s">
        <v>9120</v>
      </c>
      <c r="G1085">
        <v>10</v>
      </c>
      <c r="H1085" t="s">
        <v>12237</v>
      </c>
      <c r="I1085" t="s">
        <v>9134</v>
      </c>
      <c r="J1085" t="s">
        <v>9095</v>
      </c>
      <c r="K1085" t="str">
        <f>_xlfn.XLOOKUP(Table2[[#This Row],[Security Code]],Table1[BSE Code],Table1[CODE],"",0)</f>
        <v>BOM506605</v>
      </c>
      <c r="L1085" t="str">
        <f>_xlfn.XLOOKUP(Table2[[#This Row],[Security Code]],Table3[Code],Table3[Code],"",0)</f>
        <v/>
      </c>
      <c r="M1085" t="b">
        <f>IF(AND(Table2[[#This Row],[Quandl Code]]&lt;&gt;"",Table2[[#This Row],[Top100]]&lt;&gt;""),TRUE,FALSE)</f>
        <v>0</v>
      </c>
    </row>
    <row r="1086" spans="1:13" hidden="1">
      <c r="A1086">
        <v>506614</v>
      </c>
      <c r="C1086" t="s">
        <v>12238</v>
      </c>
      <c r="D1086" t="s">
        <v>12239</v>
      </c>
      <c r="E1086" t="s">
        <v>9103</v>
      </c>
      <c r="F1086" t="s">
        <v>9129</v>
      </c>
      <c r="G1086">
        <v>10</v>
      </c>
      <c r="H1086" t="s">
        <v>9130</v>
      </c>
      <c r="I1086" t="s">
        <v>9105</v>
      </c>
      <c r="J1086" t="s">
        <v>9095</v>
      </c>
      <c r="K1086" t="str">
        <f>_xlfn.XLOOKUP(Table2[[#This Row],[Security Code]],Table1[BSE Code],Table1[CODE],"",0)</f>
        <v/>
      </c>
      <c r="L1086" t="str">
        <f>_xlfn.XLOOKUP(Table2[[#This Row],[Security Code]],Table3[Code],Table3[Code],"",0)</f>
        <v/>
      </c>
      <c r="M1086" t="b">
        <f>IF(AND(Table2[[#This Row],[Quandl Code]]&lt;&gt;"",Table2[[#This Row],[Top100]]&lt;&gt;""),TRUE,FALSE)</f>
        <v>0</v>
      </c>
    </row>
    <row r="1087" spans="1:13" hidden="1">
      <c r="A1087">
        <v>506615</v>
      </c>
      <c r="C1087" t="s">
        <v>12240</v>
      </c>
      <c r="D1087" t="s">
        <v>12241</v>
      </c>
      <c r="E1087" t="s">
        <v>9103</v>
      </c>
      <c r="F1087" t="s">
        <v>9129</v>
      </c>
      <c r="G1087">
        <v>10</v>
      </c>
      <c r="H1087" t="s">
        <v>12242</v>
      </c>
      <c r="I1087" t="s">
        <v>9532</v>
      </c>
      <c r="J1087" t="s">
        <v>9095</v>
      </c>
      <c r="K1087" t="str">
        <f>_xlfn.XLOOKUP(Table2[[#This Row],[Security Code]],Table1[BSE Code],Table1[CODE],"",0)</f>
        <v>BOM506615</v>
      </c>
      <c r="L1087" t="str">
        <f>_xlfn.XLOOKUP(Table2[[#This Row],[Security Code]],Table3[Code],Table3[Code],"",0)</f>
        <v/>
      </c>
      <c r="M1087" t="b">
        <f>IF(AND(Table2[[#This Row],[Quandl Code]]&lt;&gt;"",Table2[[#This Row],[Top100]]&lt;&gt;""),TRUE,FALSE)</f>
        <v>0</v>
      </c>
    </row>
    <row r="1088" spans="1:13" hidden="1">
      <c r="A1088">
        <v>506618</v>
      </c>
      <c r="C1088" t="s">
        <v>12243</v>
      </c>
      <c r="D1088" t="s">
        <v>12244</v>
      </c>
      <c r="E1088" t="s">
        <v>9091</v>
      </c>
      <c r="F1088" t="s">
        <v>9092</v>
      </c>
      <c r="G1088">
        <v>10</v>
      </c>
      <c r="H1088" t="s">
        <v>12245</v>
      </c>
      <c r="I1088" t="s">
        <v>9934</v>
      </c>
      <c r="J1088" t="s">
        <v>9095</v>
      </c>
      <c r="K1088" t="str">
        <f>_xlfn.XLOOKUP(Table2[[#This Row],[Security Code]],Table1[BSE Code],Table1[CODE],"",0)</f>
        <v>BOM506618</v>
      </c>
      <c r="L1088" t="str">
        <f>_xlfn.XLOOKUP(Table2[[#This Row],[Security Code]],Table3[Code],Table3[Code],"",0)</f>
        <v/>
      </c>
      <c r="M1088" t="b">
        <f>IF(AND(Table2[[#This Row],[Quandl Code]]&lt;&gt;"",Table2[[#This Row],[Top100]]&lt;&gt;""),TRUE,FALSE)</f>
        <v>0</v>
      </c>
    </row>
    <row r="1089" spans="1:13" hidden="1">
      <c r="A1089">
        <v>506640</v>
      </c>
      <c r="C1089" t="s">
        <v>12246</v>
      </c>
      <c r="D1089" t="s">
        <v>12247</v>
      </c>
      <c r="E1089" t="s">
        <v>9091</v>
      </c>
      <c r="F1089" t="s">
        <v>9148</v>
      </c>
      <c r="G1089">
        <v>10</v>
      </c>
      <c r="H1089" t="s">
        <v>12248</v>
      </c>
      <c r="I1089" t="s">
        <v>9134</v>
      </c>
      <c r="J1089" t="s">
        <v>9095</v>
      </c>
      <c r="K1089" t="str">
        <f>_xlfn.XLOOKUP(Table2[[#This Row],[Security Code]],Table1[BSE Code],Table1[CODE],"",0)</f>
        <v>BOM506640</v>
      </c>
      <c r="L1089" t="str">
        <f>_xlfn.XLOOKUP(Table2[[#This Row],[Security Code]],Table3[Code],Table3[Code],"",0)</f>
        <v/>
      </c>
      <c r="M1089" t="b">
        <f>IF(AND(Table2[[#This Row],[Quandl Code]]&lt;&gt;"",Table2[[#This Row],[Top100]]&lt;&gt;""),TRUE,FALSE)</f>
        <v>0</v>
      </c>
    </row>
    <row r="1090" spans="1:13" hidden="1">
      <c r="A1090">
        <v>506642</v>
      </c>
      <c r="C1090" t="s">
        <v>12249</v>
      </c>
      <c r="D1090" t="s">
        <v>12250</v>
      </c>
      <c r="E1090" t="s">
        <v>9091</v>
      </c>
      <c r="F1090" t="s">
        <v>9120</v>
      </c>
      <c r="G1090">
        <v>5</v>
      </c>
      <c r="H1090" t="s">
        <v>12251</v>
      </c>
      <c r="I1090" t="s">
        <v>9134</v>
      </c>
      <c r="J1090" t="s">
        <v>9095</v>
      </c>
      <c r="K1090" t="str">
        <f>_xlfn.XLOOKUP(Table2[[#This Row],[Security Code]],Table1[BSE Code],Table1[CODE],"",0)</f>
        <v>BOM506642</v>
      </c>
      <c r="L1090" t="str">
        <f>_xlfn.XLOOKUP(Table2[[#This Row],[Security Code]],Table3[Code],Table3[Code],"",0)</f>
        <v/>
      </c>
      <c r="M1090" t="b">
        <f>IF(AND(Table2[[#This Row],[Quandl Code]]&lt;&gt;"",Table2[[#This Row],[Top100]]&lt;&gt;""),TRUE,FALSE)</f>
        <v>0</v>
      </c>
    </row>
    <row r="1091" spans="1:13" hidden="1">
      <c r="A1091">
        <v>506644</v>
      </c>
      <c r="C1091" t="s">
        <v>12252</v>
      </c>
      <c r="D1091" t="s">
        <v>12253</v>
      </c>
      <c r="E1091" t="s">
        <v>9103</v>
      </c>
      <c r="F1091" t="s">
        <v>9129</v>
      </c>
      <c r="G1091">
        <v>10</v>
      </c>
      <c r="H1091" t="s">
        <v>9130</v>
      </c>
      <c r="I1091" t="s">
        <v>9105</v>
      </c>
      <c r="J1091" t="s">
        <v>9095</v>
      </c>
      <c r="K1091" t="str">
        <f>_xlfn.XLOOKUP(Table2[[#This Row],[Security Code]],Table1[BSE Code],Table1[CODE],"",0)</f>
        <v/>
      </c>
      <c r="L1091" t="str">
        <f>_xlfn.XLOOKUP(Table2[[#This Row],[Security Code]],Table3[Code],Table3[Code],"",0)</f>
        <v/>
      </c>
      <c r="M1091" t="b">
        <f>IF(AND(Table2[[#This Row],[Quandl Code]]&lt;&gt;"",Table2[[#This Row],[Top100]]&lt;&gt;""),TRUE,FALSE)</f>
        <v>0</v>
      </c>
    </row>
    <row r="1092" spans="1:13" hidden="1">
      <c r="A1092">
        <v>506650</v>
      </c>
      <c r="C1092" t="s">
        <v>12254</v>
      </c>
      <c r="D1092" t="s">
        <v>12255</v>
      </c>
      <c r="E1092" t="s">
        <v>9103</v>
      </c>
      <c r="F1092" t="s">
        <v>9214</v>
      </c>
      <c r="G1092">
        <v>10</v>
      </c>
      <c r="H1092" t="s">
        <v>9130</v>
      </c>
      <c r="I1092" t="s">
        <v>9134</v>
      </c>
      <c r="J1092" t="s">
        <v>9095</v>
      </c>
      <c r="K1092" t="str">
        <f>_xlfn.XLOOKUP(Table2[[#This Row],[Security Code]],Table1[BSE Code],Table1[CODE],"",0)</f>
        <v/>
      </c>
      <c r="L1092" t="str">
        <f>_xlfn.XLOOKUP(Table2[[#This Row],[Security Code]],Table3[Code],Table3[Code],"",0)</f>
        <v/>
      </c>
      <c r="M1092" t="b">
        <f>IF(AND(Table2[[#This Row],[Quandl Code]]&lt;&gt;"",Table2[[#This Row],[Top100]]&lt;&gt;""),TRUE,FALSE)</f>
        <v>0</v>
      </c>
    </row>
    <row r="1093" spans="1:13" hidden="1">
      <c r="A1093">
        <v>506655</v>
      </c>
      <c r="C1093" t="s">
        <v>12256</v>
      </c>
      <c r="D1093" t="s">
        <v>12257</v>
      </c>
      <c r="E1093" t="s">
        <v>9091</v>
      </c>
      <c r="F1093" t="s">
        <v>9098</v>
      </c>
      <c r="G1093">
        <v>2</v>
      </c>
      <c r="H1093" t="s">
        <v>12258</v>
      </c>
      <c r="I1093" t="s">
        <v>9178</v>
      </c>
      <c r="J1093" t="s">
        <v>9095</v>
      </c>
      <c r="K1093" t="str">
        <f>_xlfn.XLOOKUP(Table2[[#This Row],[Security Code]],Table1[BSE Code],Table1[CODE],"",0)</f>
        <v>BOM506655</v>
      </c>
      <c r="L1093" t="str">
        <f>_xlfn.XLOOKUP(Table2[[#This Row],[Security Code]],Table3[Code],Table3[Code],"",0)</f>
        <v/>
      </c>
      <c r="M1093" t="b">
        <f>IF(AND(Table2[[#This Row],[Quandl Code]]&lt;&gt;"",Table2[[#This Row],[Top100]]&lt;&gt;""),TRUE,FALSE)</f>
        <v>0</v>
      </c>
    </row>
    <row r="1094" spans="1:13" hidden="1">
      <c r="A1094">
        <v>506660</v>
      </c>
      <c r="C1094" t="s">
        <v>12259</v>
      </c>
      <c r="D1094" t="s">
        <v>12260</v>
      </c>
      <c r="E1094" t="s">
        <v>9103</v>
      </c>
      <c r="F1094" t="s">
        <v>9129</v>
      </c>
      <c r="G1094">
        <v>10</v>
      </c>
      <c r="H1094" t="s">
        <v>12261</v>
      </c>
      <c r="I1094" t="s">
        <v>9604</v>
      </c>
      <c r="J1094" t="s">
        <v>9095</v>
      </c>
      <c r="K1094" t="str">
        <f>_xlfn.XLOOKUP(Table2[[#This Row],[Security Code]],Table1[BSE Code],Table1[CODE],"",0)</f>
        <v/>
      </c>
      <c r="L1094" t="str">
        <f>_xlfn.XLOOKUP(Table2[[#This Row],[Security Code]],Table3[Code],Table3[Code],"",0)</f>
        <v/>
      </c>
      <c r="M1094" t="b">
        <f>IF(AND(Table2[[#This Row],[Quandl Code]]&lt;&gt;"",Table2[[#This Row],[Top100]]&lt;&gt;""),TRUE,FALSE)</f>
        <v>0</v>
      </c>
    </row>
    <row r="1095" spans="1:13" hidden="1">
      <c r="A1095">
        <v>506680</v>
      </c>
      <c r="C1095" t="s">
        <v>12262</v>
      </c>
      <c r="D1095" t="s">
        <v>12263</v>
      </c>
      <c r="E1095" t="s">
        <v>9188</v>
      </c>
      <c r="F1095" t="s">
        <v>9214</v>
      </c>
      <c r="G1095">
        <v>10</v>
      </c>
      <c r="H1095" t="s">
        <v>12264</v>
      </c>
      <c r="I1095" t="s">
        <v>9134</v>
      </c>
      <c r="J1095" t="s">
        <v>9095</v>
      </c>
      <c r="K1095" t="str">
        <f>_xlfn.XLOOKUP(Table2[[#This Row],[Security Code]],Table1[BSE Code],Table1[CODE],"",0)</f>
        <v/>
      </c>
      <c r="L1095" t="str">
        <f>_xlfn.XLOOKUP(Table2[[#This Row],[Security Code]],Table3[Code],Table3[Code],"",0)</f>
        <v/>
      </c>
      <c r="M1095" t="b">
        <f>IF(AND(Table2[[#This Row],[Quandl Code]]&lt;&gt;"",Table2[[#This Row],[Top100]]&lt;&gt;""),TRUE,FALSE)</f>
        <v>0</v>
      </c>
    </row>
    <row r="1096" spans="1:13" hidden="1">
      <c r="A1096">
        <v>506685</v>
      </c>
      <c r="C1096" t="s">
        <v>12265</v>
      </c>
      <c r="D1096" t="s">
        <v>12266</v>
      </c>
      <c r="E1096" t="s">
        <v>9091</v>
      </c>
      <c r="F1096" t="s">
        <v>9120</v>
      </c>
      <c r="G1096">
        <v>2</v>
      </c>
      <c r="H1096" t="s">
        <v>12267</v>
      </c>
      <c r="I1096" t="s">
        <v>9178</v>
      </c>
      <c r="J1096" t="s">
        <v>9095</v>
      </c>
      <c r="K1096" t="str">
        <f>_xlfn.XLOOKUP(Table2[[#This Row],[Security Code]],Table1[BSE Code],Table1[CODE],"",0)</f>
        <v>BOM506685</v>
      </c>
      <c r="L1096" t="str">
        <f>_xlfn.XLOOKUP(Table2[[#This Row],[Security Code]],Table3[Code],Table3[Code],"",0)</f>
        <v/>
      </c>
      <c r="M1096" t="b">
        <f>IF(AND(Table2[[#This Row],[Quandl Code]]&lt;&gt;"",Table2[[#This Row],[Top100]]&lt;&gt;""),TRUE,FALSE)</f>
        <v>0</v>
      </c>
    </row>
    <row r="1097" spans="1:13" hidden="1">
      <c r="A1097">
        <v>506687</v>
      </c>
      <c r="C1097" t="s">
        <v>12268</v>
      </c>
      <c r="D1097" t="s">
        <v>12269</v>
      </c>
      <c r="E1097" t="s">
        <v>9091</v>
      </c>
      <c r="F1097" t="s">
        <v>9120</v>
      </c>
      <c r="G1097">
        <v>10</v>
      </c>
      <c r="H1097" t="s">
        <v>12270</v>
      </c>
      <c r="I1097" t="s">
        <v>9134</v>
      </c>
      <c r="J1097" t="s">
        <v>9095</v>
      </c>
      <c r="K1097" t="str">
        <f>_xlfn.XLOOKUP(Table2[[#This Row],[Security Code]],Table1[BSE Code],Table1[CODE],"",0)</f>
        <v>BOM506687</v>
      </c>
      <c r="L1097" t="str">
        <f>_xlfn.XLOOKUP(Table2[[#This Row],[Security Code]],Table3[Code],Table3[Code],"",0)</f>
        <v/>
      </c>
      <c r="M1097" t="b">
        <f>IF(AND(Table2[[#This Row],[Quandl Code]]&lt;&gt;"",Table2[[#This Row],[Top100]]&lt;&gt;""),TRUE,FALSE)</f>
        <v>0</v>
      </c>
    </row>
    <row r="1098" spans="1:13" hidden="1">
      <c r="A1098">
        <v>506690</v>
      </c>
      <c r="C1098" t="s">
        <v>12271</v>
      </c>
      <c r="D1098" t="s">
        <v>12272</v>
      </c>
      <c r="E1098" t="s">
        <v>9091</v>
      </c>
      <c r="F1098" t="s">
        <v>9092</v>
      </c>
      <c r="G1098">
        <v>2</v>
      </c>
      <c r="H1098" t="s">
        <v>12273</v>
      </c>
      <c r="I1098" t="s">
        <v>9122</v>
      </c>
      <c r="J1098" t="s">
        <v>9095</v>
      </c>
      <c r="K1098" t="str">
        <f>_xlfn.XLOOKUP(Table2[[#This Row],[Security Code]],Table1[BSE Code],Table1[CODE],"",0)</f>
        <v>BOM506690</v>
      </c>
      <c r="L1098" t="str">
        <f>_xlfn.XLOOKUP(Table2[[#This Row],[Security Code]],Table3[Code],Table3[Code],"",0)</f>
        <v/>
      </c>
      <c r="M1098" t="b">
        <f>IF(AND(Table2[[#This Row],[Quandl Code]]&lt;&gt;"",Table2[[#This Row],[Top100]]&lt;&gt;""),TRUE,FALSE)</f>
        <v>0</v>
      </c>
    </row>
    <row r="1099" spans="1:13" hidden="1">
      <c r="A1099">
        <v>506700</v>
      </c>
      <c r="C1099" t="s">
        <v>12274</v>
      </c>
      <c r="D1099" t="s">
        <v>12275</v>
      </c>
      <c r="E1099" t="s">
        <v>9103</v>
      </c>
      <c r="F1099" t="s">
        <v>9092</v>
      </c>
      <c r="G1099">
        <v>10</v>
      </c>
      <c r="H1099" t="s">
        <v>12276</v>
      </c>
      <c r="I1099" t="s">
        <v>9105</v>
      </c>
      <c r="J1099" t="s">
        <v>9095</v>
      </c>
      <c r="K1099" t="str">
        <f>_xlfn.XLOOKUP(Table2[[#This Row],[Security Code]],Table1[BSE Code],Table1[CODE],"",0)</f>
        <v/>
      </c>
      <c r="L1099" t="str">
        <f>_xlfn.XLOOKUP(Table2[[#This Row],[Security Code]],Table3[Code],Table3[Code],"",0)</f>
        <v/>
      </c>
      <c r="M1099" t="b">
        <f>IF(AND(Table2[[#This Row],[Quandl Code]]&lt;&gt;"",Table2[[#This Row],[Top100]]&lt;&gt;""),TRUE,FALSE)</f>
        <v>0</v>
      </c>
    </row>
    <row r="1100" spans="1:13" hidden="1">
      <c r="A1100">
        <v>506718</v>
      </c>
      <c r="C1100" t="s">
        <v>12277</v>
      </c>
      <c r="D1100" t="s">
        <v>12278</v>
      </c>
      <c r="E1100" t="s">
        <v>9103</v>
      </c>
      <c r="F1100" t="s">
        <v>9214</v>
      </c>
      <c r="G1100">
        <v>10</v>
      </c>
      <c r="H1100" t="s">
        <v>9130</v>
      </c>
      <c r="I1100" t="s">
        <v>9134</v>
      </c>
      <c r="J1100" t="s">
        <v>9095</v>
      </c>
      <c r="K1100" t="str">
        <f>_xlfn.XLOOKUP(Table2[[#This Row],[Security Code]],Table1[BSE Code],Table1[CODE],"",0)</f>
        <v/>
      </c>
      <c r="L1100" t="str">
        <f>_xlfn.XLOOKUP(Table2[[#This Row],[Security Code]],Table3[Code],Table3[Code],"",0)</f>
        <v/>
      </c>
      <c r="M1100" t="b">
        <f>IF(AND(Table2[[#This Row],[Quandl Code]]&lt;&gt;"",Table2[[#This Row],[Top100]]&lt;&gt;""),TRUE,FALSE)</f>
        <v>0</v>
      </c>
    </row>
    <row r="1101" spans="1:13" hidden="1">
      <c r="A1101">
        <v>506720</v>
      </c>
      <c r="C1101" t="s">
        <v>12279</v>
      </c>
      <c r="D1101" t="s">
        <v>12280</v>
      </c>
      <c r="E1101" t="s">
        <v>9103</v>
      </c>
      <c r="F1101" t="s">
        <v>9092</v>
      </c>
      <c r="G1101">
        <v>100</v>
      </c>
      <c r="H1101" t="s">
        <v>12281</v>
      </c>
      <c r="I1101" t="s">
        <v>9138</v>
      </c>
      <c r="J1101" t="s">
        <v>9095</v>
      </c>
      <c r="K1101" t="str">
        <f>_xlfn.XLOOKUP(Table2[[#This Row],[Security Code]],Table1[BSE Code],Table1[CODE],"",0)</f>
        <v>BOM506720</v>
      </c>
      <c r="L1101" t="str">
        <f>_xlfn.XLOOKUP(Table2[[#This Row],[Security Code]],Table3[Code],Table3[Code],"",0)</f>
        <v/>
      </c>
      <c r="M1101" t="b">
        <f>IF(AND(Table2[[#This Row],[Quandl Code]]&lt;&gt;"",Table2[[#This Row],[Top100]]&lt;&gt;""),TRUE,FALSE)</f>
        <v>0</v>
      </c>
    </row>
    <row r="1102" spans="1:13" hidden="1">
      <c r="A1102">
        <v>506734</v>
      </c>
      <c r="C1102" t="s">
        <v>12282</v>
      </c>
      <c r="D1102" t="s">
        <v>12283</v>
      </c>
      <c r="E1102" t="s">
        <v>9091</v>
      </c>
      <c r="F1102" t="s">
        <v>9120</v>
      </c>
      <c r="G1102">
        <v>10</v>
      </c>
      <c r="H1102" t="s">
        <v>12284</v>
      </c>
      <c r="I1102" t="s">
        <v>9134</v>
      </c>
      <c r="J1102" t="s">
        <v>9095</v>
      </c>
      <c r="K1102" t="str">
        <f>_xlfn.XLOOKUP(Table2[[#This Row],[Security Code]],Table1[BSE Code],Table1[CODE],"",0)</f>
        <v>BOM506734</v>
      </c>
      <c r="L1102" t="str">
        <f>_xlfn.XLOOKUP(Table2[[#This Row],[Security Code]],Table3[Code],Table3[Code],"",0)</f>
        <v/>
      </c>
      <c r="M1102" t="b">
        <f>IF(AND(Table2[[#This Row],[Quandl Code]]&lt;&gt;"",Table2[[#This Row],[Top100]]&lt;&gt;""),TRUE,FALSE)</f>
        <v>0</v>
      </c>
    </row>
    <row r="1103" spans="1:13" hidden="1">
      <c r="A1103">
        <v>506737</v>
      </c>
      <c r="C1103" t="s">
        <v>12285</v>
      </c>
      <c r="D1103" t="s">
        <v>12286</v>
      </c>
      <c r="E1103" t="s">
        <v>9103</v>
      </c>
      <c r="F1103" t="s">
        <v>9092</v>
      </c>
      <c r="G1103">
        <v>10</v>
      </c>
      <c r="H1103" t="s">
        <v>12287</v>
      </c>
      <c r="I1103" t="s">
        <v>9105</v>
      </c>
      <c r="J1103" t="s">
        <v>9095</v>
      </c>
      <c r="K1103" t="str">
        <f>_xlfn.XLOOKUP(Table2[[#This Row],[Security Code]],Table1[BSE Code],Table1[CODE],"",0)</f>
        <v/>
      </c>
      <c r="L1103" t="str">
        <f>_xlfn.XLOOKUP(Table2[[#This Row],[Security Code]],Table3[Code],Table3[Code],"",0)</f>
        <v/>
      </c>
      <c r="M1103" t="b">
        <f>IF(AND(Table2[[#This Row],[Quandl Code]]&lt;&gt;"",Table2[[#This Row],[Top100]]&lt;&gt;""),TRUE,FALSE)</f>
        <v>0</v>
      </c>
    </row>
    <row r="1104" spans="1:13" hidden="1">
      <c r="A1104">
        <v>506747</v>
      </c>
      <c r="C1104" t="s">
        <v>12288</v>
      </c>
      <c r="D1104" t="s">
        <v>12289</v>
      </c>
      <c r="E1104" t="s">
        <v>9103</v>
      </c>
      <c r="F1104" t="s">
        <v>9092</v>
      </c>
      <c r="G1104">
        <v>10</v>
      </c>
      <c r="H1104" t="s">
        <v>12290</v>
      </c>
      <c r="I1104" t="s">
        <v>9105</v>
      </c>
      <c r="J1104" t="s">
        <v>9095</v>
      </c>
      <c r="K1104" t="str">
        <f>_xlfn.XLOOKUP(Table2[[#This Row],[Security Code]],Table1[BSE Code],Table1[CODE],"",0)</f>
        <v/>
      </c>
      <c r="L1104" t="str">
        <f>_xlfn.XLOOKUP(Table2[[#This Row],[Security Code]],Table3[Code],Table3[Code],"",0)</f>
        <v/>
      </c>
      <c r="M1104" t="b">
        <f>IF(AND(Table2[[#This Row],[Quandl Code]]&lt;&gt;"",Table2[[#This Row],[Top100]]&lt;&gt;""),TRUE,FALSE)</f>
        <v>0</v>
      </c>
    </row>
    <row r="1105" spans="1:13" hidden="1">
      <c r="A1105">
        <v>506758</v>
      </c>
      <c r="C1105" t="s">
        <v>12291</v>
      </c>
      <c r="D1105" t="s">
        <v>12292</v>
      </c>
      <c r="E1105" t="s">
        <v>9103</v>
      </c>
      <c r="F1105" t="s">
        <v>9167</v>
      </c>
      <c r="G1105">
        <v>10</v>
      </c>
      <c r="H1105" t="s">
        <v>12293</v>
      </c>
      <c r="I1105" t="s">
        <v>9105</v>
      </c>
      <c r="J1105" t="s">
        <v>9095</v>
      </c>
      <c r="K1105" t="str">
        <f>_xlfn.XLOOKUP(Table2[[#This Row],[Security Code]],Table1[BSE Code],Table1[CODE],"",0)</f>
        <v/>
      </c>
      <c r="L1105" t="str">
        <f>_xlfn.XLOOKUP(Table2[[#This Row],[Security Code]],Table3[Code],Table3[Code],"",0)</f>
        <v/>
      </c>
      <c r="M1105" t="b">
        <f>IF(AND(Table2[[#This Row],[Quandl Code]]&lt;&gt;"",Table2[[#This Row],[Top100]]&lt;&gt;""),TRUE,FALSE)</f>
        <v>0</v>
      </c>
    </row>
    <row r="1106" spans="1:13" hidden="1">
      <c r="A1106">
        <v>506767</v>
      </c>
      <c r="C1106" t="s">
        <v>12294</v>
      </c>
      <c r="D1106" t="s">
        <v>12295</v>
      </c>
      <c r="E1106" t="s">
        <v>9091</v>
      </c>
      <c r="F1106" t="s">
        <v>9092</v>
      </c>
      <c r="G1106">
        <v>5</v>
      </c>
      <c r="H1106" t="s">
        <v>12296</v>
      </c>
      <c r="I1106" t="s">
        <v>9178</v>
      </c>
      <c r="J1106" t="s">
        <v>9095</v>
      </c>
      <c r="K1106" t="str">
        <f>_xlfn.XLOOKUP(Table2[[#This Row],[Security Code]],Table1[BSE Code],Table1[CODE],"",0)</f>
        <v>BOM506767</v>
      </c>
      <c r="L1106" t="str">
        <f>_xlfn.XLOOKUP(Table2[[#This Row],[Security Code]],Table3[Code],Table3[Code],"",0)</f>
        <v/>
      </c>
      <c r="M1106" t="b">
        <f>IF(AND(Table2[[#This Row],[Quandl Code]]&lt;&gt;"",Table2[[#This Row],[Top100]]&lt;&gt;""),TRUE,FALSE)</f>
        <v>0</v>
      </c>
    </row>
    <row r="1107" spans="1:13" hidden="1">
      <c r="A1107">
        <v>506803</v>
      </c>
      <c r="C1107" t="s">
        <v>12297</v>
      </c>
      <c r="D1107" t="s">
        <v>12298</v>
      </c>
      <c r="E1107" t="s">
        <v>9103</v>
      </c>
      <c r="F1107" t="s">
        <v>9092</v>
      </c>
      <c r="G1107">
        <v>10</v>
      </c>
      <c r="H1107" t="s">
        <v>12299</v>
      </c>
      <c r="I1107" t="s">
        <v>9122</v>
      </c>
      <c r="J1107" t="s">
        <v>9095</v>
      </c>
      <c r="K1107" t="str">
        <f>_xlfn.XLOOKUP(Table2[[#This Row],[Security Code]],Table1[BSE Code],Table1[CODE],"",0)</f>
        <v>BOM506803</v>
      </c>
      <c r="L1107" t="str">
        <f>_xlfn.XLOOKUP(Table2[[#This Row],[Security Code]],Table3[Code],Table3[Code],"",0)</f>
        <v/>
      </c>
      <c r="M1107" t="b">
        <f>IF(AND(Table2[[#This Row],[Quandl Code]]&lt;&gt;"",Table2[[#This Row],[Top100]]&lt;&gt;""),TRUE,FALSE)</f>
        <v>0</v>
      </c>
    </row>
    <row r="1108" spans="1:13" hidden="1">
      <c r="A1108">
        <v>506808</v>
      </c>
      <c r="C1108" t="s">
        <v>12300</v>
      </c>
      <c r="D1108" t="s">
        <v>12301</v>
      </c>
      <c r="E1108" t="s">
        <v>9091</v>
      </c>
      <c r="F1108" t="s">
        <v>9120</v>
      </c>
      <c r="G1108">
        <v>10</v>
      </c>
      <c r="H1108" t="s">
        <v>12302</v>
      </c>
      <c r="I1108" t="s">
        <v>9134</v>
      </c>
      <c r="J1108" t="s">
        <v>9095</v>
      </c>
      <c r="K1108" t="str">
        <f>_xlfn.XLOOKUP(Table2[[#This Row],[Security Code]],Table1[BSE Code],Table1[CODE],"",0)</f>
        <v>BOM506808</v>
      </c>
      <c r="L1108" t="str">
        <f>_xlfn.XLOOKUP(Table2[[#This Row],[Security Code]],Table3[Code],Table3[Code],"",0)</f>
        <v/>
      </c>
      <c r="M1108" t="b">
        <f>IF(AND(Table2[[#This Row],[Quandl Code]]&lt;&gt;"",Table2[[#This Row],[Top100]]&lt;&gt;""),TRUE,FALSE)</f>
        <v>0</v>
      </c>
    </row>
    <row r="1109" spans="1:13" hidden="1">
      <c r="A1109">
        <v>506810</v>
      </c>
      <c r="C1109" t="s">
        <v>12303</v>
      </c>
      <c r="D1109" t="s">
        <v>12304</v>
      </c>
      <c r="E1109" t="s">
        <v>9103</v>
      </c>
      <c r="F1109" t="s">
        <v>9129</v>
      </c>
      <c r="G1109">
        <v>10</v>
      </c>
      <c r="H1109" t="s">
        <v>9130</v>
      </c>
      <c r="I1109" t="s">
        <v>9105</v>
      </c>
      <c r="J1109" t="s">
        <v>9095</v>
      </c>
      <c r="K1109" t="str">
        <f>_xlfn.XLOOKUP(Table2[[#This Row],[Security Code]],Table1[BSE Code],Table1[CODE],"",0)</f>
        <v/>
      </c>
      <c r="L1109" t="str">
        <f>_xlfn.XLOOKUP(Table2[[#This Row],[Security Code]],Table3[Code],Table3[Code],"",0)</f>
        <v/>
      </c>
      <c r="M1109" t="b">
        <f>IF(AND(Table2[[#This Row],[Quandl Code]]&lt;&gt;"",Table2[[#This Row],[Top100]]&lt;&gt;""),TRUE,FALSE)</f>
        <v>0</v>
      </c>
    </row>
    <row r="1110" spans="1:13" hidden="1">
      <c r="A1110">
        <v>506817</v>
      </c>
      <c r="C1110" t="s">
        <v>12305</v>
      </c>
      <c r="D1110" t="s">
        <v>12306</v>
      </c>
      <c r="E1110" t="s">
        <v>9103</v>
      </c>
      <c r="F1110" t="s">
        <v>9092</v>
      </c>
      <c r="G1110">
        <v>5</v>
      </c>
      <c r="H1110" t="s">
        <v>12307</v>
      </c>
      <c r="I1110" t="s">
        <v>9105</v>
      </c>
      <c r="J1110" t="s">
        <v>9095</v>
      </c>
      <c r="K1110" t="str">
        <f>_xlfn.XLOOKUP(Table2[[#This Row],[Security Code]],Table1[BSE Code],Table1[CODE],"",0)</f>
        <v/>
      </c>
      <c r="L1110" t="str">
        <f>_xlfn.XLOOKUP(Table2[[#This Row],[Security Code]],Table3[Code],Table3[Code],"",0)</f>
        <v/>
      </c>
      <c r="M1110" t="b">
        <f>IF(AND(Table2[[#This Row],[Quandl Code]]&lt;&gt;"",Table2[[#This Row],[Top100]]&lt;&gt;""),TRUE,FALSE)</f>
        <v>0</v>
      </c>
    </row>
    <row r="1111" spans="1:13" hidden="1">
      <c r="A1111">
        <v>506820</v>
      </c>
      <c r="C1111" t="s">
        <v>12308</v>
      </c>
      <c r="D1111" t="s">
        <v>12309</v>
      </c>
      <c r="E1111" t="s">
        <v>9091</v>
      </c>
      <c r="F1111" t="s">
        <v>9098</v>
      </c>
      <c r="G1111">
        <v>2</v>
      </c>
      <c r="H1111" t="s">
        <v>12310</v>
      </c>
      <c r="I1111" t="s">
        <v>9122</v>
      </c>
      <c r="J1111" t="s">
        <v>9095</v>
      </c>
      <c r="K1111" t="str">
        <f>_xlfn.XLOOKUP(Table2[[#This Row],[Security Code]],Table1[BSE Code],Table1[CODE],"",0)</f>
        <v>BOM506820</v>
      </c>
      <c r="L1111" t="str">
        <f>_xlfn.XLOOKUP(Table2[[#This Row],[Security Code]],Table3[Code],Table3[Code],"",0)</f>
        <v/>
      </c>
      <c r="M1111" t="b">
        <f>IF(AND(Table2[[#This Row],[Quandl Code]]&lt;&gt;"",Table2[[#This Row],[Top100]]&lt;&gt;""),TRUE,FALSE)</f>
        <v>0</v>
      </c>
    </row>
    <row r="1112" spans="1:13" hidden="1">
      <c r="A1112">
        <v>506822</v>
      </c>
      <c r="C1112" t="s">
        <v>12311</v>
      </c>
      <c r="D1112" t="s">
        <v>12312</v>
      </c>
      <c r="E1112" t="s">
        <v>9188</v>
      </c>
      <c r="F1112" t="s">
        <v>9120</v>
      </c>
      <c r="G1112">
        <v>1</v>
      </c>
      <c r="H1112" t="s">
        <v>12313</v>
      </c>
      <c r="I1112" t="s">
        <v>9134</v>
      </c>
      <c r="J1112" t="s">
        <v>9095</v>
      </c>
      <c r="K1112" t="str">
        <f>_xlfn.XLOOKUP(Table2[[#This Row],[Security Code]],Table1[BSE Code],Table1[CODE],"",0)</f>
        <v>BOM506822</v>
      </c>
      <c r="L1112" t="str">
        <f>_xlfn.XLOOKUP(Table2[[#This Row],[Security Code]],Table3[Code],Table3[Code],"",0)</f>
        <v/>
      </c>
      <c r="M1112" t="b">
        <f>IF(AND(Table2[[#This Row],[Quandl Code]]&lt;&gt;"",Table2[[#This Row],[Top100]]&lt;&gt;""),TRUE,FALSE)</f>
        <v>0</v>
      </c>
    </row>
    <row r="1113" spans="1:13" hidden="1">
      <c r="A1113">
        <v>506840</v>
      </c>
      <c r="C1113" t="s">
        <v>12314</v>
      </c>
      <c r="D1113" t="s">
        <v>12314</v>
      </c>
      <c r="E1113" t="s">
        <v>9103</v>
      </c>
      <c r="F1113" t="s">
        <v>9129</v>
      </c>
      <c r="G1113">
        <v>10</v>
      </c>
      <c r="H1113" t="s">
        <v>9130</v>
      </c>
      <c r="I1113" t="s">
        <v>9105</v>
      </c>
      <c r="J1113" t="s">
        <v>9095</v>
      </c>
      <c r="K1113" t="str">
        <f>_xlfn.XLOOKUP(Table2[[#This Row],[Security Code]],Table1[BSE Code],Table1[CODE],"",0)</f>
        <v/>
      </c>
      <c r="L1113" t="str">
        <f>_xlfn.XLOOKUP(Table2[[#This Row],[Security Code]],Table3[Code],Table3[Code],"",0)</f>
        <v/>
      </c>
      <c r="M1113" t="b">
        <f>IF(AND(Table2[[#This Row],[Quandl Code]]&lt;&gt;"",Table2[[#This Row],[Top100]]&lt;&gt;""),TRUE,FALSE)</f>
        <v>0</v>
      </c>
    </row>
    <row r="1114" spans="1:13" hidden="1">
      <c r="A1114">
        <v>506850</v>
      </c>
      <c r="C1114" t="s">
        <v>12315</v>
      </c>
      <c r="D1114" t="s">
        <v>12316</v>
      </c>
      <c r="E1114" t="s">
        <v>9103</v>
      </c>
      <c r="F1114" t="s">
        <v>9129</v>
      </c>
      <c r="G1114">
        <v>5</v>
      </c>
      <c r="H1114" t="s">
        <v>9130</v>
      </c>
      <c r="I1114" t="s">
        <v>9105</v>
      </c>
      <c r="J1114" t="s">
        <v>9095</v>
      </c>
      <c r="K1114" t="str">
        <f>_xlfn.XLOOKUP(Table2[[#This Row],[Security Code]],Table1[BSE Code],Table1[CODE],"",0)</f>
        <v/>
      </c>
      <c r="L1114" t="str">
        <f>_xlfn.XLOOKUP(Table2[[#This Row],[Security Code]],Table3[Code],Table3[Code],"",0)</f>
        <v/>
      </c>
      <c r="M1114" t="b">
        <f>IF(AND(Table2[[#This Row],[Quandl Code]]&lt;&gt;"",Table2[[#This Row],[Top100]]&lt;&gt;""),TRUE,FALSE)</f>
        <v>0</v>
      </c>
    </row>
    <row r="1115" spans="1:13" hidden="1">
      <c r="A1115">
        <v>506852</v>
      </c>
      <c r="C1115" t="s">
        <v>12317</v>
      </c>
      <c r="D1115" t="s">
        <v>12318</v>
      </c>
      <c r="E1115" t="s">
        <v>9091</v>
      </c>
      <c r="F1115" t="s">
        <v>9120</v>
      </c>
      <c r="G1115">
        <v>10</v>
      </c>
      <c r="H1115" t="s">
        <v>12319</v>
      </c>
      <c r="I1115" t="s">
        <v>9134</v>
      </c>
      <c r="J1115" t="s">
        <v>9095</v>
      </c>
      <c r="K1115" t="str">
        <f>_xlfn.XLOOKUP(Table2[[#This Row],[Security Code]],Table1[BSE Code],Table1[CODE],"",0)</f>
        <v>BOM506852</v>
      </c>
      <c r="L1115" t="str">
        <f>_xlfn.XLOOKUP(Table2[[#This Row],[Security Code]],Table3[Code],Table3[Code],"",0)</f>
        <v/>
      </c>
      <c r="M1115" t="b">
        <f>IF(AND(Table2[[#This Row],[Quandl Code]]&lt;&gt;"",Table2[[#This Row],[Top100]]&lt;&gt;""),TRUE,FALSE)</f>
        <v>0</v>
      </c>
    </row>
    <row r="1116" spans="1:13" hidden="1">
      <c r="A1116">
        <v>506854</v>
      </c>
      <c r="C1116" t="s">
        <v>12320</v>
      </c>
      <c r="D1116" t="s">
        <v>12321</v>
      </c>
      <c r="E1116" t="s">
        <v>9091</v>
      </c>
      <c r="F1116" t="s">
        <v>9120</v>
      </c>
      <c r="G1116">
        <v>10</v>
      </c>
      <c r="H1116" t="s">
        <v>12322</v>
      </c>
      <c r="I1116" t="s">
        <v>9134</v>
      </c>
      <c r="J1116" t="s">
        <v>9095</v>
      </c>
      <c r="K1116" t="str">
        <f>_xlfn.XLOOKUP(Table2[[#This Row],[Security Code]],Table1[BSE Code],Table1[CODE],"",0)</f>
        <v>BOM506854</v>
      </c>
      <c r="L1116" t="str">
        <f>_xlfn.XLOOKUP(Table2[[#This Row],[Security Code]],Table3[Code],Table3[Code],"",0)</f>
        <v/>
      </c>
      <c r="M1116" t="b">
        <f>IF(AND(Table2[[#This Row],[Quandl Code]]&lt;&gt;"",Table2[[#This Row],[Top100]]&lt;&gt;""),TRUE,FALSE)</f>
        <v>0</v>
      </c>
    </row>
    <row r="1117" spans="1:13" hidden="1">
      <c r="A1117">
        <v>506858</v>
      </c>
      <c r="C1117" t="s">
        <v>12323</v>
      </c>
      <c r="D1117" t="s">
        <v>12324</v>
      </c>
      <c r="E1117" t="s">
        <v>9091</v>
      </c>
      <c r="F1117" t="s">
        <v>9148</v>
      </c>
      <c r="G1117">
        <v>10</v>
      </c>
      <c r="H1117" t="s">
        <v>12325</v>
      </c>
      <c r="I1117" t="s">
        <v>10382</v>
      </c>
      <c r="J1117" t="s">
        <v>9095</v>
      </c>
      <c r="K1117" t="str">
        <f>_xlfn.XLOOKUP(Table2[[#This Row],[Security Code]],Table1[BSE Code],Table1[CODE],"",0)</f>
        <v>BOM506858</v>
      </c>
      <c r="L1117" t="str">
        <f>_xlfn.XLOOKUP(Table2[[#This Row],[Security Code]],Table3[Code],Table3[Code],"",0)</f>
        <v/>
      </c>
      <c r="M1117" t="b">
        <f>IF(AND(Table2[[#This Row],[Quandl Code]]&lt;&gt;"",Table2[[#This Row],[Top100]]&lt;&gt;""),TRUE,FALSE)</f>
        <v>0</v>
      </c>
    </row>
    <row r="1118" spans="1:13" hidden="1">
      <c r="A1118">
        <v>506863</v>
      </c>
      <c r="C1118" t="s">
        <v>12326</v>
      </c>
      <c r="D1118" t="s">
        <v>12327</v>
      </c>
      <c r="E1118" t="s">
        <v>9091</v>
      </c>
      <c r="F1118" t="s">
        <v>9120</v>
      </c>
      <c r="G1118">
        <v>10</v>
      </c>
      <c r="H1118" t="s">
        <v>12328</v>
      </c>
      <c r="I1118" t="s">
        <v>9511</v>
      </c>
      <c r="J1118" t="s">
        <v>9095</v>
      </c>
      <c r="K1118" t="str">
        <f>_xlfn.XLOOKUP(Table2[[#This Row],[Security Code]],Table1[BSE Code],Table1[CODE],"",0)</f>
        <v>BOM506863</v>
      </c>
      <c r="L1118" t="str">
        <f>_xlfn.XLOOKUP(Table2[[#This Row],[Security Code]],Table3[Code],Table3[Code],"",0)</f>
        <v/>
      </c>
      <c r="M1118" t="b">
        <f>IF(AND(Table2[[#This Row],[Quandl Code]]&lt;&gt;"",Table2[[#This Row],[Top100]]&lt;&gt;""),TRUE,FALSE)</f>
        <v>0</v>
      </c>
    </row>
    <row r="1119" spans="1:13" hidden="1">
      <c r="A1119">
        <v>506867</v>
      </c>
      <c r="C1119" t="s">
        <v>12329</v>
      </c>
      <c r="D1119" t="s">
        <v>12330</v>
      </c>
      <c r="E1119" t="s">
        <v>9091</v>
      </c>
      <c r="F1119" t="s">
        <v>9148</v>
      </c>
      <c r="G1119">
        <v>10</v>
      </c>
      <c r="H1119" t="s">
        <v>12331</v>
      </c>
      <c r="I1119" t="s">
        <v>9160</v>
      </c>
      <c r="J1119" t="s">
        <v>9095</v>
      </c>
      <c r="K1119" t="str">
        <f>_xlfn.XLOOKUP(Table2[[#This Row],[Security Code]],Table1[BSE Code],Table1[CODE],"",0)</f>
        <v>BOM506867</v>
      </c>
      <c r="L1119" t="str">
        <f>_xlfn.XLOOKUP(Table2[[#This Row],[Security Code]],Table3[Code],Table3[Code],"",0)</f>
        <v/>
      </c>
      <c r="M1119" t="b">
        <f>IF(AND(Table2[[#This Row],[Quandl Code]]&lt;&gt;"",Table2[[#This Row],[Top100]]&lt;&gt;""),TRUE,FALSE)</f>
        <v>0</v>
      </c>
    </row>
    <row r="1120" spans="1:13" hidden="1">
      <c r="A1120">
        <v>506871</v>
      </c>
      <c r="C1120" t="s">
        <v>12332</v>
      </c>
      <c r="D1120" t="s">
        <v>12333</v>
      </c>
      <c r="E1120" t="s">
        <v>9103</v>
      </c>
      <c r="F1120" t="s">
        <v>9214</v>
      </c>
      <c r="G1120">
        <v>5</v>
      </c>
      <c r="H1120" t="s">
        <v>9130</v>
      </c>
      <c r="I1120" t="s">
        <v>9178</v>
      </c>
      <c r="J1120" t="s">
        <v>9095</v>
      </c>
      <c r="K1120" t="str">
        <f>_xlfn.XLOOKUP(Table2[[#This Row],[Security Code]],Table1[BSE Code],Table1[CODE],"",0)</f>
        <v/>
      </c>
      <c r="L1120" t="str">
        <f>_xlfn.XLOOKUP(Table2[[#This Row],[Security Code]],Table3[Code],Table3[Code],"",0)</f>
        <v/>
      </c>
      <c r="M1120" t="b">
        <f>IF(AND(Table2[[#This Row],[Quandl Code]]&lt;&gt;"",Table2[[#This Row],[Top100]]&lt;&gt;""),TRUE,FALSE)</f>
        <v>0</v>
      </c>
    </row>
    <row r="1121" spans="1:13" hidden="1">
      <c r="A1121">
        <v>506873</v>
      </c>
      <c r="C1121" t="s">
        <v>12334</v>
      </c>
      <c r="D1121" t="s">
        <v>12334</v>
      </c>
      <c r="E1121" t="s">
        <v>9103</v>
      </c>
      <c r="F1121" t="s">
        <v>9129</v>
      </c>
      <c r="G1121">
        <v>0.1</v>
      </c>
      <c r="H1121" t="s">
        <v>9130</v>
      </c>
      <c r="I1121" t="s">
        <v>9105</v>
      </c>
      <c r="J1121" t="s">
        <v>9095</v>
      </c>
      <c r="K1121" t="str">
        <f>_xlfn.XLOOKUP(Table2[[#This Row],[Security Code]],Table1[BSE Code],Table1[CODE],"",0)</f>
        <v/>
      </c>
      <c r="L1121" t="str">
        <f>_xlfn.XLOOKUP(Table2[[#This Row],[Security Code]],Table3[Code],Table3[Code],"",0)</f>
        <v/>
      </c>
      <c r="M1121" t="b">
        <f>IF(AND(Table2[[#This Row],[Quandl Code]]&lt;&gt;"",Table2[[#This Row],[Top100]]&lt;&gt;""),TRUE,FALSE)</f>
        <v>0</v>
      </c>
    </row>
    <row r="1122" spans="1:13" hidden="1">
      <c r="A1122">
        <v>506874</v>
      </c>
      <c r="C1122" t="s">
        <v>12335</v>
      </c>
      <c r="D1122" t="s">
        <v>12336</v>
      </c>
      <c r="E1122" t="s">
        <v>9188</v>
      </c>
      <c r="F1122" t="s">
        <v>9129</v>
      </c>
      <c r="G1122">
        <v>1</v>
      </c>
      <c r="H1122" t="s">
        <v>12337</v>
      </c>
      <c r="I1122" t="s">
        <v>11521</v>
      </c>
      <c r="J1122" t="s">
        <v>9095</v>
      </c>
      <c r="K1122" t="str">
        <f>_xlfn.XLOOKUP(Table2[[#This Row],[Security Code]],Table1[BSE Code],Table1[CODE],"",0)</f>
        <v>BOM506874</v>
      </c>
      <c r="L1122" t="str">
        <f>_xlfn.XLOOKUP(Table2[[#This Row],[Security Code]],Table3[Code],Table3[Code],"",0)</f>
        <v/>
      </c>
      <c r="M1122" t="b">
        <f>IF(AND(Table2[[#This Row],[Quandl Code]]&lt;&gt;"",Table2[[#This Row],[Top100]]&lt;&gt;""),TRUE,FALSE)</f>
        <v>0</v>
      </c>
    </row>
    <row r="1123" spans="1:13" hidden="1">
      <c r="A1123">
        <v>506879</v>
      </c>
      <c r="C1123" t="s">
        <v>12338</v>
      </c>
      <c r="D1123" t="s">
        <v>12339</v>
      </c>
      <c r="E1123" t="s">
        <v>9091</v>
      </c>
      <c r="F1123" t="s">
        <v>9148</v>
      </c>
      <c r="G1123">
        <v>5</v>
      </c>
      <c r="H1123" t="s">
        <v>12340</v>
      </c>
      <c r="I1123" t="s">
        <v>9122</v>
      </c>
      <c r="J1123" t="s">
        <v>9095</v>
      </c>
      <c r="K1123" t="str">
        <f>_xlfn.XLOOKUP(Table2[[#This Row],[Security Code]],Table1[BSE Code],Table1[CODE],"",0)</f>
        <v>BOM506879</v>
      </c>
      <c r="L1123" t="str">
        <f>_xlfn.XLOOKUP(Table2[[#This Row],[Security Code]],Table3[Code],Table3[Code],"",0)</f>
        <v/>
      </c>
      <c r="M1123" t="b">
        <f>IF(AND(Table2[[#This Row],[Quandl Code]]&lt;&gt;"",Table2[[#This Row],[Top100]]&lt;&gt;""),TRUE,FALSE)</f>
        <v>0</v>
      </c>
    </row>
    <row r="1124" spans="1:13" hidden="1">
      <c r="A1124">
        <v>506883</v>
      </c>
      <c r="C1124" t="s">
        <v>12341</v>
      </c>
      <c r="D1124" t="s">
        <v>12341</v>
      </c>
      <c r="E1124" t="s">
        <v>9103</v>
      </c>
      <c r="F1124" t="s">
        <v>9129</v>
      </c>
      <c r="G1124">
        <v>10</v>
      </c>
      <c r="H1124" t="s">
        <v>12342</v>
      </c>
      <c r="I1124" t="s">
        <v>9105</v>
      </c>
      <c r="J1124" t="s">
        <v>9095</v>
      </c>
      <c r="K1124" t="str">
        <f>_xlfn.XLOOKUP(Table2[[#This Row],[Security Code]],Table1[BSE Code],Table1[CODE],"",0)</f>
        <v/>
      </c>
      <c r="L1124" t="str">
        <f>_xlfn.XLOOKUP(Table2[[#This Row],[Security Code]],Table3[Code],Table3[Code],"",0)</f>
        <v/>
      </c>
      <c r="M1124" t="b">
        <f>IF(AND(Table2[[#This Row],[Quandl Code]]&lt;&gt;"",Table2[[#This Row],[Top100]]&lt;&gt;""),TRUE,FALSE)</f>
        <v>0</v>
      </c>
    </row>
    <row r="1125" spans="1:13" hidden="1">
      <c r="A1125">
        <v>506894</v>
      </c>
      <c r="C1125" t="s">
        <v>12343</v>
      </c>
      <c r="D1125" t="s">
        <v>12344</v>
      </c>
      <c r="E1125" t="s">
        <v>9103</v>
      </c>
      <c r="F1125" t="s">
        <v>9092</v>
      </c>
      <c r="G1125">
        <v>5</v>
      </c>
      <c r="H1125" t="s">
        <v>12345</v>
      </c>
      <c r="I1125" t="s">
        <v>9134</v>
      </c>
      <c r="J1125" t="s">
        <v>9095</v>
      </c>
      <c r="K1125" t="str">
        <f>_xlfn.XLOOKUP(Table2[[#This Row],[Security Code]],Table1[BSE Code],Table1[CODE],"",0)</f>
        <v>BOM506894</v>
      </c>
      <c r="L1125" t="str">
        <f>_xlfn.XLOOKUP(Table2[[#This Row],[Security Code]],Table3[Code],Table3[Code],"",0)</f>
        <v/>
      </c>
      <c r="M1125" t="b">
        <f>IF(AND(Table2[[#This Row],[Quandl Code]]&lt;&gt;"",Table2[[#This Row],[Top100]]&lt;&gt;""),TRUE,FALSE)</f>
        <v>0</v>
      </c>
    </row>
    <row r="1126" spans="1:13" hidden="1">
      <c r="A1126">
        <v>506895</v>
      </c>
      <c r="C1126" t="s">
        <v>12346</v>
      </c>
      <c r="D1126" t="s">
        <v>12346</v>
      </c>
      <c r="E1126" t="s">
        <v>9103</v>
      </c>
      <c r="F1126" t="s">
        <v>9129</v>
      </c>
      <c r="G1126">
        <v>10</v>
      </c>
      <c r="H1126" t="s">
        <v>12347</v>
      </c>
      <c r="I1126" t="s">
        <v>9105</v>
      </c>
      <c r="J1126" t="s">
        <v>9095</v>
      </c>
      <c r="K1126" t="str">
        <f>_xlfn.XLOOKUP(Table2[[#This Row],[Security Code]],Table1[BSE Code],Table1[CODE],"",0)</f>
        <v/>
      </c>
      <c r="L1126" t="str">
        <f>_xlfn.XLOOKUP(Table2[[#This Row],[Security Code]],Table3[Code],Table3[Code],"",0)</f>
        <v/>
      </c>
      <c r="M1126" t="b">
        <f>IF(AND(Table2[[#This Row],[Quandl Code]]&lt;&gt;"",Table2[[#This Row],[Top100]]&lt;&gt;""),TRUE,FALSE)</f>
        <v>0</v>
      </c>
    </row>
    <row r="1127" spans="1:13" hidden="1">
      <c r="A1127">
        <v>506899</v>
      </c>
      <c r="C1127" t="s">
        <v>12348</v>
      </c>
      <c r="D1127" t="s">
        <v>12349</v>
      </c>
      <c r="E1127" t="s">
        <v>9103</v>
      </c>
      <c r="F1127" t="s">
        <v>9129</v>
      </c>
      <c r="G1127">
        <v>10</v>
      </c>
      <c r="H1127" t="s">
        <v>12350</v>
      </c>
      <c r="I1127" t="s">
        <v>9105</v>
      </c>
      <c r="J1127" t="s">
        <v>9095</v>
      </c>
      <c r="K1127" t="str">
        <f>_xlfn.XLOOKUP(Table2[[#This Row],[Security Code]],Table1[BSE Code],Table1[CODE],"",0)</f>
        <v/>
      </c>
      <c r="L1127" t="str">
        <f>_xlfn.XLOOKUP(Table2[[#This Row],[Security Code]],Table3[Code],Table3[Code],"",0)</f>
        <v/>
      </c>
      <c r="M1127" t="b">
        <f>IF(AND(Table2[[#This Row],[Quandl Code]]&lt;&gt;"",Table2[[#This Row],[Top100]]&lt;&gt;""),TRUE,FALSE)</f>
        <v>0</v>
      </c>
    </row>
    <row r="1128" spans="1:13" hidden="1">
      <c r="A1128">
        <v>506900</v>
      </c>
      <c r="C1128" t="s">
        <v>12351</v>
      </c>
      <c r="D1128" t="s">
        <v>12352</v>
      </c>
      <c r="E1128" t="s">
        <v>9103</v>
      </c>
      <c r="F1128" t="s">
        <v>9108</v>
      </c>
      <c r="G1128">
        <v>10</v>
      </c>
      <c r="H1128" t="s">
        <v>12353</v>
      </c>
      <c r="I1128" t="s">
        <v>9327</v>
      </c>
      <c r="J1128" t="s">
        <v>9095</v>
      </c>
      <c r="K1128" t="str">
        <f>_xlfn.XLOOKUP(Table2[[#This Row],[Security Code]],Table1[BSE Code],Table1[CODE],"",0)</f>
        <v/>
      </c>
      <c r="L1128" t="str">
        <f>_xlfn.XLOOKUP(Table2[[#This Row],[Security Code]],Table3[Code],Table3[Code],"",0)</f>
        <v/>
      </c>
      <c r="M1128" t="b">
        <f>IF(AND(Table2[[#This Row],[Quandl Code]]&lt;&gt;"",Table2[[#This Row],[Top100]]&lt;&gt;""),TRUE,FALSE)</f>
        <v>0</v>
      </c>
    </row>
    <row r="1129" spans="1:13" hidden="1">
      <c r="A1129">
        <v>506906</v>
      </c>
      <c r="C1129" t="s">
        <v>12354</v>
      </c>
      <c r="D1129" t="s">
        <v>12355</v>
      </c>
      <c r="E1129" t="s">
        <v>9091</v>
      </c>
      <c r="F1129" t="s">
        <v>9129</v>
      </c>
      <c r="G1129">
        <v>10</v>
      </c>
      <c r="H1129" t="s">
        <v>12356</v>
      </c>
      <c r="I1129" t="s">
        <v>9532</v>
      </c>
      <c r="J1129" t="s">
        <v>9095</v>
      </c>
      <c r="K1129" t="str">
        <f>_xlfn.XLOOKUP(Table2[[#This Row],[Security Code]],Table1[BSE Code],Table1[CODE],"",0)</f>
        <v/>
      </c>
      <c r="L1129" t="str">
        <f>_xlfn.XLOOKUP(Table2[[#This Row],[Security Code]],Table3[Code],Table3[Code],"",0)</f>
        <v/>
      </c>
      <c r="M1129" t="b">
        <f>IF(AND(Table2[[#This Row],[Quandl Code]]&lt;&gt;"",Table2[[#This Row],[Top100]]&lt;&gt;""),TRUE,FALSE)</f>
        <v>0</v>
      </c>
    </row>
    <row r="1130" spans="1:13" hidden="1">
      <c r="A1130">
        <v>506910</v>
      </c>
      <c r="C1130" t="s">
        <v>12357</v>
      </c>
      <c r="D1130" t="s">
        <v>12358</v>
      </c>
      <c r="E1130" t="s">
        <v>9091</v>
      </c>
      <c r="F1130" t="s">
        <v>9120</v>
      </c>
      <c r="G1130">
        <v>1</v>
      </c>
      <c r="H1130" t="s">
        <v>12359</v>
      </c>
      <c r="I1130" t="s">
        <v>9178</v>
      </c>
      <c r="J1130" t="s">
        <v>9095</v>
      </c>
      <c r="K1130" t="str">
        <f>_xlfn.XLOOKUP(Table2[[#This Row],[Security Code]],Table1[BSE Code],Table1[CODE],"",0)</f>
        <v>BOM506910</v>
      </c>
      <c r="L1130" t="str">
        <f>_xlfn.XLOOKUP(Table2[[#This Row],[Security Code]],Table3[Code],Table3[Code],"",0)</f>
        <v/>
      </c>
      <c r="M1130" t="b">
        <f>IF(AND(Table2[[#This Row],[Quandl Code]]&lt;&gt;"",Table2[[#This Row],[Top100]]&lt;&gt;""),TRUE,FALSE)</f>
        <v>0</v>
      </c>
    </row>
    <row r="1131" spans="1:13" hidden="1">
      <c r="A1131">
        <v>506919</v>
      </c>
      <c r="C1131" t="s">
        <v>12360</v>
      </c>
      <c r="D1131" t="s">
        <v>12361</v>
      </c>
      <c r="E1131" t="s">
        <v>9091</v>
      </c>
      <c r="F1131" t="s">
        <v>9120</v>
      </c>
      <c r="G1131">
        <v>10</v>
      </c>
      <c r="H1131" t="s">
        <v>12362</v>
      </c>
      <c r="I1131" t="s">
        <v>9122</v>
      </c>
      <c r="J1131" t="s">
        <v>9095</v>
      </c>
      <c r="K1131" t="str">
        <f>_xlfn.XLOOKUP(Table2[[#This Row],[Security Code]],Table1[BSE Code],Table1[CODE],"",0)</f>
        <v>BOM506919</v>
      </c>
      <c r="L1131" t="str">
        <f>_xlfn.XLOOKUP(Table2[[#This Row],[Security Code]],Table3[Code],Table3[Code],"",0)</f>
        <v/>
      </c>
      <c r="M1131" t="b">
        <f>IF(AND(Table2[[#This Row],[Quandl Code]]&lt;&gt;"",Table2[[#This Row],[Top100]]&lt;&gt;""),TRUE,FALSE)</f>
        <v>0</v>
      </c>
    </row>
    <row r="1132" spans="1:13" hidden="1">
      <c r="A1132">
        <v>506923</v>
      </c>
      <c r="C1132" t="s">
        <v>12363</v>
      </c>
      <c r="D1132" t="s">
        <v>12364</v>
      </c>
      <c r="E1132" t="s">
        <v>9103</v>
      </c>
      <c r="F1132" t="s">
        <v>9129</v>
      </c>
      <c r="G1132">
        <v>10</v>
      </c>
      <c r="H1132" t="s">
        <v>9130</v>
      </c>
      <c r="I1132" t="s">
        <v>9105</v>
      </c>
      <c r="J1132" t="s">
        <v>9095</v>
      </c>
      <c r="K1132" t="str">
        <f>_xlfn.XLOOKUP(Table2[[#This Row],[Security Code]],Table1[BSE Code],Table1[CODE],"",0)</f>
        <v/>
      </c>
      <c r="L1132" t="str">
        <f>_xlfn.XLOOKUP(Table2[[#This Row],[Security Code]],Table3[Code],Table3[Code],"",0)</f>
        <v/>
      </c>
      <c r="M1132" t="b">
        <f>IF(AND(Table2[[#This Row],[Quandl Code]]&lt;&gt;"",Table2[[#This Row],[Top100]]&lt;&gt;""),TRUE,FALSE)</f>
        <v>0</v>
      </c>
    </row>
    <row r="1133" spans="1:13" hidden="1">
      <c r="A1133">
        <v>506935</v>
      </c>
      <c r="C1133" t="s">
        <v>12365</v>
      </c>
      <c r="D1133" t="s">
        <v>12366</v>
      </c>
      <c r="E1133" t="s">
        <v>9091</v>
      </c>
      <c r="F1133" t="s">
        <v>9214</v>
      </c>
      <c r="G1133">
        <v>10</v>
      </c>
      <c r="H1133" t="s">
        <v>12367</v>
      </c>
      <c r="I1133" t="s">
        <v>9343</v>
      </c>
      <c r="J1133" t="s">
        <v>9095</v>
      </c>
      <c r="K1133" t="str">
        <f>_xlfn.XLOOKUP(Table2[[#This Row],[Security Code]],Table1[BSE Code],Table1[CODE],"",0)</f>
        <v/>
      </c>
      <c r="L1133" t="str">
        <f>_xlfn.XLOOKUP(Table2[[#This Row],[Security Code]],Table3[Code],Table3[Code],"",0)</f>
        <v/>
      </c>
      <c r="M1133" t="b">
        <f>IF(AND(Table2[[#This Row],[Quandl Code]]&lt;&gt;"",Table2[[#This Row],[Top100]]&lt;&gt;""),TRUE,FALSE)</f>
        <v>0</v>
      </c>
    </row>
    <row r="1134" spans="1:13" hidden="1">
      <c r="A1134">
        <v>506938</v>
      </c>
      <c r="C1134" t="s">
        <v>12368</v>
      </c>
      <c r="D1134" t="s">
        <v>12369</v>
      </c>
      <c r="E1134" t="s">
        <v>9188</v>
      </c>
      <c r="F1134" t="s">
        <v>9148</v>
      </c>
      <c r="G1134">
        <v>10</v>
      </c>
      <c r="H1134" t="s">
        <v>12370</v>
      </c>
      <c r="I1134" t="s">
        <v>9122</v>
      </c>
      <c r="J1134" t="s">
        <v>9095</v>
      </c>
      <c r="K1134" t="str">
        <f>_xlfn.XLOOKUP(Table2[[#This Row],[Security Code]],Table1[BSE Code],Table1[CODE],"",0)</f>
        <v>BOM506938</v>
      </c>
      <c r="L1134" t="str">
        <f>_xlfn.XLOOKUP(Table2[[#This Row],[Security Code]],Table3[Code],Table3[Code],"",0)</f>
        <v/>
      </c>
      <c r="M1134" t="b">
        <f>IF(AND(Table2[[#This Row],[Quandl Code]]&lt;&gt;"",Table2[[#This Row],[Top100]]&lt;&gt;""),TRUE,FALSE)</f>
        <v>0</v>
      </c>
    </row>
    <row r="1135" spans="1:13" hidden="1">
      <c r="A1135">
        <v>506940</v>
      </c>
      <c r="C1135" t="s">
        <v>12371</v>
      </c>
      <c r="D1135" t="s">
        <v>12372</v>
      </c>
      <c r="E1135" t="s">
        <v>9103</v>
      </c>
      <c r="F1135" t="s">
        <v>9129</v>
      </c>
      <c r="G1135">
        <v>10</v>
      </c>
      <c r="H1135" t="s">
        <v>12373</v>
      </c>
      <c r="I1135" t="s">
        <v>9105</v>
      </c>
      <c r="J1135" t="s">
        <v>9095</v>
      </c>
      <c r="K1135" t="str">
        <f>_xlfn.XLOOKUP(Table2[[#This Row],[Security Code]],Table1[BSE Code],Table1[CODE],"",0)</f>
        <v/>
      </c>
      <c r="L1135" t="str">
        <f>_xlfn.XLOOKUP(Table2[[#This Row],[Security Code]],Table3[Code],Table3[Code],"",0)</f>
        <v/>
      </c>
      <c r="M1135" t="b">
        <f>IF(AND(Table2[[#This Row],[Quandl Code]]&lt;&gt;"",Table2[[#This Row],[Top100]]&lt;&gt;""),TRUE,FALSE)</f>
        <v>0</v>
      </c>
    </row>
    <row r="1136" spans="1:13" hidden="1">
      <c r="A1136">
        <v>506943</v>
      </c>
      <c r="C1136" t="s">
        <v>12374</v>
      </c>
      <c r="D1136" t="s">
        <v>12375</v>
      </c>
      <c r="E1136" t="s">
        <v>9091</v>
      </c>
      <c r="F1136" t="s">
        <v>9098</v>
      </c>
      <c r="G1136">
        <v>2</v>
      </c>
      <c r="H1136" t="s">
        <v>12376</v>
      </c>
      <c r="I1136" t="s">
        <v>9122</v>
      </c>
      <c r="J1136" t="s">
        <v>9095</v>
      </c>
      <c r="K1136" t="str">
        <f>_xlfn.XLOOKUP(Table2[[#This Row],[Security Code]],Table1[BSE Code],Table1[CODE],"",0)</f>
        <v>BOM506943</v>
      </c>
      <c r="L1136" t="str">
        <f>_xlfn.XLOOKUP(Table2[[#This Row],[Security Code]],Table3[Code],Table3[Code],"",0)</f>
        <v/>
      </c>
      <c r="M1136" t="b">
        <f>IF(AND(Table2[[#This Row],[Quandl Code]]&lt;&gt;"",Table2[[#This Row],[Top100]]&lt;&gt;""),TRUE,FALSE)</f>
        <v>0</v>
      </c>
    </row>
    <row r="1137" spans="1:13" hidden="1">
      <c r="A1137">
        <v>506945</v>
      </c>
      <c r="C1137" t="s">
        <v>12377</v>
      </c>
      <c r="D1137" t="s">
        <v>12378</v>
      </c>
      <c r="E1137" t="s">
        <v>9091</v>
      </c>
      <c r="F1137" t="s">
        <v>9214</v>
      </c>
      <c r="G1137">
        <v>1</v>
      </c>
      <c r="H1137" t="s">
        <v>12379</v>
      </c>
      <c r="I1137" t="s">
        <v>9178</v>
      </c>
      <c r="J1137" t="s">
        <v>9095</v>
      </c>
      <c r="K1137" t="str">
        <f>_xlfn.XLOOKUP(Table2[[#This Row],[Security Code]],Table1[BSE Code],Table1[CODE],"",0)</f>
        <v/>
      </c>
      <c r="L1137" t="str">
        <f>_xlfn.XLOOKUP(Table2[[#This Row],[Security Code]],Table3[Code],Table3[Code],"",0)</f>
        <v/>
      </c>
      <c r="M1137" t="b">
        <f>IF(AND(Table2[[#This Row],[Quandl Code]]&lt;&gt;"",Table2[[#This Row],[Top100]]&lt;&gt;""),TRUE,FALSE)</f>
        <v>0</v>
      </c>
    </row>
    <row r="1138" spans="1:13" hidden="1">
      <c r="A1138">
        <v>506947</v>
      </c>
      <c r="C1138" t="s">
        <v>12380</v>
      </c>
      <c r="D1138" t="s">
        <v>12381</v>
      </c>
      <c r="E1138" t="s">
        <v>9091</v>
      </c>
      <c r="F1138" t="s">
        <v>9214</v>
      </c>
      <c r="G1138">
        <v>10</v>
      </c>
      <c r="H1138" t="s">
        <v>12382</v>
      </c>
      <c r="I1138" t="s">
        <v>9134</v>
      </c>
      <c r="J1138" t="s">
        <v>9095</v>
      </c>
      <c r="K1138" t="str">
        <f>_xlfn.XLOOKUP(Table2[[#This Row],[Security Code]],Table1[BSE Code],Table1[CODE],"",0)</f>
        <v>BOM506947</v>
      </c>
      <c r="L1138" t="str">
        <f>_xlfn.XLOOKUP(Table2[[#This Row],[Security Code]],Table3[Code],Table3[Code],"",0)</f>
        <v/>
      </c>
      <c r="M1138" t="b">
        <f>IF(AND(Table2[[#This Row],[Quandl Code]]&lt;&gt;"",Table2[[#This Row],[Top100]]&lt;&gt;""),TRUE,FALSE)</f>
        <v>0</v>
      </c>
    </row>
    <row r="1139" spans="1:13" hidden="1">
      <c r="A1139">
        <v>506949</v>
      </c>
      <c r="C1139" t="s">
        <v>12383</v>
      </c>
      <c r="D1139" t="s">
        <v>12384</v>
      </c>
      <c r="E1139" t="s">
        <v>9103</v>
      </c>
      <c r="F1139" t="s">
        <v>9129</v>
      </c>
      <c r="G1139">
        <v>10</v>
      </c>
      <c r="H1139" t="s">
        <v>9130</v>
      </c>
      <c r="I1139" t="s">
        <v>9105</v>
      </c>
      <c r="J1139" t="s">
        <v>9095</v>
      </c>
      <c r="K1139" t="str">
        <f>_xlfn.XLOOKUP(Table2[[#This Row],[Security Code]],Table1[BSE Code],Table1[CODE],"",0)</f>
        <v/>
      </c>
      <c r="L1139" t="str">
        <f>_xlfn.XLOOKUP(Table2[[#This Row],[Security Code]],Table3[Code],Table3[Code],"",0)</f>
        <v/>
      </c>
      <c r="M1139" t="b">
        <f>IF(AND(Table2[[#This Row],[Quandl Code]]&lt;&gt;"",Table2[[#This Row],[Top100]]&lt;&gt;""),TRUE,FALSE)</f>
        <v>0</v>
      </c>
    </row>
    <row r="1140" spans="1:13" hidden="1">
      <c r="A1140">
        <v>506952</v>
      </c>
      <c r="C1140" t="s">
        <v>12385</v>
      </c>
      <c r="D1140" t="s">
        <v>12386</v>
      </c>
      <c r="E1140" t="s">
        <v>9103</v>
      </c>
      <c r="F1140" t="s">
        <v>9129</v>
      </c>
      <c r="G1140">
        <v>10</v>
      </c>
      <c r="H1140" t="s">
        <v>9130</v>
      </c>
      <c r="I1140" t="s">
        <v>9105</v>
      </c>
      <c r="J1140" t="s">
        <v>9095</v>
      </c>
      <c r="K1140" t="str">
        <f>_xlfn.XLOOKUP(Table2[[#This Row],[Security Code]],Table1[BSE Code],Table1[CODE],"",0)</f>
        <v/>
      </c>
      <c r="L1140" t="str">
        <f>_xlfn.XLOOKUP(Table2[[#This Row],[Security Code]],Table3[Code],Table3[Code],"",0)</f>
        <v/>
      </c>
      <c r="M1140" t="b">
        <f>IF(AND(Table2[[#This Row],[Quandl Code]]&lt;&gt;"",Table2[[#This Row],[Top100]]&lt;&gt;""),TRUE,FALSE)</f>
        <v>0</v>
      </c>
    </row>
    <row r="1141" spans="1:13" hidden="1">
      <c r="A1141">
        <v>506954</v>
      </c>
      <c r="C1141" t="s">
        <v>12387</v>
      </c>
      <c r="D1141" t="s">
        <v>12388</v>
      </c>
      <c r="E1141" t="s">
        <v>9103</v>
      </c>
      <c r="F1141" t="s">
        <v>9108</v>
      </c>
      <c r="G1141">
        <v>10</v>
      </c>
      <c r="H1141" t="s">
        <v>12389</v>
      </c>
      <c r="I1141" t="s">
        <v>9100</v>
      </c>
      <c r="J1141" t="s">
        <v>9095</v>
      </c>
      <c r="K1141" t="str">
        <f>_xlfn.XLOOKUP(Table2[[#This Row],[Security Code]],Table1[BSE Code],Table1[CODE],"",0)</f>
        <v/>
      </c>
      <c r="L1141" t="str">
        <f>_xlfn.XLOOKUP(Table2[[#This Row],[Security Code]],Table3[Code],Table3[Code],"",0)</f>
        <v/>
      </c>
      <c r="M1141" t="b">
        <f>IF(AND(Table2[[#This Row],[Quandl Code]]&lt;&gt;"",Table2[[#This Row],[Top100]]&lt;&gt;""),TRUE,FALSE)</f>
        <v>0</v>
      </c>
    </row>
    <row r="1142" spans="1:13" hidden="1">
      <c r="A1142">
        <v>506959</v>
      </c>
      <c r="C1142" t="s">
        <v>12390</v>
      </c>
      <c r="D1142" t="s">
        <v>12391</v>
      </c>
      <c r="E1142" t="s">
        <v>9103</v>
      </c>
      <c r="F1142" t="s">
        <v>9129</v>
      </c>
      <c r="G1142">
        <v>10</v>
      </c>
      <c r="H1142" t="s">
        <v>9130</v>
      </c>
      <c r="I1142" t="s">
        <v>9105</v>
      </c>
      <c r="J1142" t="s">
        <v>9095</v>
      </c>
      <c r="K1142" t="str">
        <f>_xlfn.XLOOKUP(Table2[[#This Row],[Security Code]],Table1[BSE Code],Table1[CODE],"",0)</f>
        <v/>
      </c>
      <c r="L1142" t="str">
        <f>_xlfn.XLOOKUP(Table2[[#This Row],[Security Code]],Table3[Code],Table3[Code],"",0)</f>
        <v/>
      </c>
      <c r="M1142" t="b">
        <f>IF(AND(Table2[[#This Row],[Quandl Code]]&lt;&gt;"",Table2[[#This Row],[Top100]]&lt;&gt;""),TRUE,FALSE)</f>
        <v>0</v>
      </c>
    </row>
    <row r="1143" spans="1:13" hidden="1">
      <c r="A1143">
        <v>506965</v>
      </c>
      <c r="C1143" t="s">
        <v>12392</v>
      </c>
      <c r="D1143" t="s">
        <v>12393</v>
      </c>
      <c r="E1143" t="s">
        <v>9103</v>
      </c>
      <c r="F1143" t="s">
        <v>9129</v>
      </c>
      <c r="G1143">
        <v>10</v>
      </c>
      <c r="H1143" t="s">
        <v>9130</v>
      </c>
      <c r="I1143" t="s">
        <v>9105</v>
      </c>
      <c r="J1143" t="s">
        <v>9095</v>
      </c>
      <c r="K1143" t="str">
        <f>_xlfn.XLOOKUP(Table2[[#This Row],[Security Code]],Table1[BSE Code],Table1[CODE],"",0)</f>
        <v/>
      </c>
      <c r="L1143" t="str">
        <f>_xlfn.XLOOKUP(Table2[[#This Row],[Security Code]],Table3[Code],Table3[Code],"",0)</f>
        <v/>
      </c>
      <c r="M1143" t="b">
        <f>IF(AND(Table2[[#This Row],[Quandl Code]]&lt;&gt;"",Table2[[#This Row],[Top100]]&lt;&gt;""),TRUE,FALSE)</f>
        <v>0</v>
      </c>
    </row>
    <row r="1144" spans="1:13" hidden="1">
      <c r="A1144">
        <v>506971</v>
      </c>
      <c r="C1144" t="s">
        <v>12394</v>
      </c>
      <c r="D1144" t="s">
        <v>12395</v>
      </c>
      <c r="E1144" t="s">
        <v>9188</v>
      </c>
      <c r="F1144" t="s">
        <v>9129</v>
      </c>
      <c r="G1144">
        <v>10</v>
      </c>
      <c r="H1144" t="s">
        <v>12396</v>
      </c>
      <c r="I1144" t="s">
        <v>9138</v>
      </c>
      <c r="J1144" t="s">
        <v>9095</v>
      </c>
      <c r="K1144" t="str">
        <f>_xlfn.XLOOKUP(Table2[[#This Row],[Security Code]],Table1[BSE Code],Table1[CODE],"",0)</f>
        <v>BOM506971</v>
      </c>
      <c r="L1144" t="str">
        <f>_xlfn.XLOOKUP(Table2[[#This Row],[Security Code]],Table3[Code],Table3[Code],"",0)</f>
        <v/>
      </c>
      <c r="M1144" t="b">
        <f>IF(AND(Table2[[#This Row],[Quandl Code]]&lt;&gt;"",Table2[[#This Row],[Top100]]&lt;&gt;""),TRUE,FALSE)</f>
        <v>0</v>
      </c>
    </row>
    <row r="1145" spans="1:13" hidden="1">
      <c r="A1145">
        <v>506975</v>
      </c>
      <c r="C1145" t="s">
        <v>12397</v>
      </c>
      <c r="D1145" t="s">
        <v>12398</v>
      </c>
      <c r="E1145" t="s">
        <v>9188</v>
      </c>
      <c r="F1145" t="s">
        <v>9214</v>
      </c>
      <c r="G1145">
        <v>10</v>
      </c>
      <c r="H1145" t="s">
        <v>12399</v>
      </c>
      <c r="I1145" t="s">
        <v>9160</v>
      </c>
      <c r="J1145" t="s">
        <v>9095</v>
      </c>
      <c r="K1145" t="str">
        <f>_xlfn.XLOOKUP(Table2[[#This Row],[Security Code]],Table1[BSE Code],Table1[CODE],"",0)</f>
        <v>BOM506975</v>
      </c>
      <c r="L1145" t="str">
        <f>_xlfn.XLOOKUP(Table2[[#This Row],[Security Code]],Table3[Code],Table3[Code],"",0)</f>
        <v/>
      </c>
      <c r="M1145" t="b">
        <f>IF(AND(Table2[[#This Row],[Quandl Code]]&lt;&gt;"",Table2[[#This Row],[Top100]]&lt;&gt;""),TRUE,FALSE)</f>
        <v>0</v>
      </c>
    </row>
    <row r="1146" spans="1:13" hidden="1">
      <c r="A1146">
        <v>506979</v>
      </c>
      <c r="C1146" t="s">
        <v>12400</v>
      </c>
      <c r="D1146" t="s">
        <v>12401</v>
      </c>
      <c r="E1146" t="s">
        <v>9188</v>
      </c>
      <c r="F1146" t="s">
        <v>9214</v>
      </c>
      <c r="G1146">
        <v>10</v>
      </c>
      <c r="H1146" t="s">
        <v>12402</v>
      </c>
      <c r="I1146" t="s">
        <v>9327</v>
      </c>
      <c r="J1146" t="s">
        <v>9095</v>
      </c>
      <c r="K1146" t="str">
        <f>_xlfn.XLOOKUP(Table2[[#This Row],[Security Code]],Table1[BSE Code],Table1[CODE],"",0)</f>
        <v/>
      </c>
      <c r="L1146" t="str">
        <f>_xlfn.XLOOKUP(Table2[[#This Row],[Security Code]],Table3[Code],Table3[Code],"",0)</f>
        <v/>
      </c>
      <c r="M1146" t="b">
        <f>IF(AND(Table2[[#This Row],[Quandl Code]]&lt;&gt;"",Table2[[#This Row],[Top100]]&lt;&gt;""),TRUE,FALSE)</f>
        <v>0</v>
      </c>
    </row>
    <row r="1147" spans="1:13" hidden="1">
      <c r="A1147">
        <v>506981</v>
      </c>
      <c r="C1147" t="s">
        <v>12403</v>
      </c>
      <c r="D1147" t="s">
        <v>12404</v>
      </c>
      <c r="E1147" t="s">
        <v>9091</v>
      </c>
      <c r="F1147" t="s">
        <v>9120</v>
      </c>
      <c r="G1147">
        <v>10</v>
      </c>
      <c r="H1147" t="s">
        <v>12405</v>
      </c>
      <c r="I1147" t="s">
        <v>9160</v>
      </c>
      <c r="J1147" t="s">
        <v>9095</v>
      </c>
      <c r="K1147" t="str">
        <f>_xlfn.XLOOKUP(Table2[[#This Row],[Security Code]],Table1[BSE Code],Table1[CODE],"",0)</f>
        <v>BOM506981</v>
      </c>
      <c r="L1147" t="str">
        <f>_xlfn.XLOOKUP(Table2[[#This Row],[Security Code]],Table3[Code],Table3[Code],"",0)</f>
        <v/>
      </c>
      <c r="M1147" t="b">
        <f>IF(AND(Table2[[#This Row],[Quandl Code]]&lt;&gt;"",Table2[[#This Row],[Top100]]&lt;&gt;""),TRUE,FALSE)</f>
        <v>0</v>
      </c>
    </row>
    <row r="1148" spans="1:13" hidden="1">
      <c r="A1148">
        <v>506985</v>
      </c>
      <c r="C1148" t="s">
        <v>12406</v>
      </c>
      <c r="D1148" t="s">
        <v>12407</v>
      </c>
      <c r="E1148" t="s">
        <v>9103</v>
      </c>
      <c r="F1148" t="s">
        <v>9129</v>
      </c>
      <c r="G1148">
        <v>5</v>
      </c>
      <c r="H1148" t="s">
        <v>12408</v>
      </c>
      <c r="I1148" t="s">
        <v>9122</v>
      </c>
      <c r="J1148" t="s">
        <v>9095</v>
      </c>
      <c r="K1148" t="str">
        <f>_xlfn.XLOOKUP(Table2[[#This Row],[Security Code]],Table1[BSE Code],Table1[CODE],"",0)</f>
        <v>BOM506985</v>
      </c>
      <c r="L1148" t="str">
        <f>_xlfn.XLOOKUP(Table2[[#This Row],[Security Code]],Table3[Code],Table3[Code],"",0)</f>
        <v/>
      </c>
      <c r="M1148" t="b">
        <f>IF(AND(Table2[[#This Row],[Quandl Code]]&lt;&gt;"",Table2[[#This Row],[Top100]]&lt;&gt;""),TRUE,FALSE)</f>
        <v>0</v>
      </c>
    </row>
    <row r="1149" spans="1:13" hidden="1">
      <c r="A1149">
        <v>506987</v>
      </c>
      <c r="C1149" t="s">
        <v>12409</v>
      </c>
      <c r="D1149" t="s">
        <v>12410</v>
      </c>
      <c r="E1149" t="s">
        <v>9103</v>
      </c>
      <c r="F1149" t="s">
        <v>9214</v>
      </c>
      <c r="G1149">
        <v>10</v>
      </c>
      <c r="H1149" t="s">
        <v>9130</v>
      </c>
      <c r="I1149" t="s">
        <v>9749</v>
      </c>
      <c r="J1149" t="s">
        <v>9095</v>
      </c>
      <c r="K1149" t="str">
        <f>_xlfn.XLOOKUP(Table2[[#This Row],[Security Code]],Table1[BSE Code],Table1[CODE],"",0)</f>
        <v/>
      </c>
      <c r="L1149" t="str">
        <f>_xlfn.XLOOKUP(Table2[[#This Row],[Security Code]],Table3[Code],Table3[Code],"",0)</f>
        <v/>
      </c>
      <c r="M1149" t="b">
        <f>IF(AND(Table2[[#This Row],[Quandl Code]]&lt;&gt;"",Table2[[#This Row],[Top100]]&lt;&gt;""),TRUE,FALSE)</f>
        <v>0</v>
      </c>
    </row>
    <row r="1150" spans="1:13" hidden="1">
      <c r="A1150">
        <v>506989</v>
      </c>
      <c r="C1150" t="s">
        <v>12411</v>
      </c>
      <c r="D1150" t="s">
        <v>12412</v>
      </c>
      <c r="E1150" t="s">
        <v>9103</v>
      </c>
      <c r="F1150" t="s">
        <v>9214</v>
      </c>
      <c r="G1150">
        <v>10</v>
      </c>
      <c r="H1150" t="s">
        <v>9130</v>
      </c>
      <c r="I1150" t="s">
        <v>9532</v>
      </c>
      <c r="J1150" t="s">
        <v>9095</v>
      </c>
      <c r="K1150" t="str">
        <f>_xlfn.XLOOKUP(Table2[[#This Row],[Security Code]],Table1[BSE Code],Table1[CODE],"",0)</f>
        <v/>
      </c>
      <c r="L1150" t="str">
        <f>_xlfn.XLOOKUP(Table2[[#This Row],[Security Code]],Table3[Code],Table3[Code],"",0)</f>
        <v/>
      </c>
      <c r="M1150" t="b">
        <f>IF(AND(Table2[[#This Row],[Quandl Code]]&lt;&gt;"",Table2[[#This Row],[Top100]]&lt;&gt;""),TRUE,FALSE)</f>
        <v>0</v>
      </c>
    </row>
    <row r="1151" spans="1:13" hidden="1">
      <c r="A1151">
        <v>506991</v>
      </c>
      <c r="C1151" t="s">
        <v>12413</v>
      </c>
      <c r="D1151" t="s">
        <v>12414</v>
      </c>
      <c r="E1151" t="s">
        <v>9188</v>
      </c>
      <c r="F1151" t="s">
        <v>9129</v>
      </c>
      <c r="G1151">
        <v>10</v>
      </c>
      <c r="H1151" t="s">
        <v>12415</v>
      </c>
      <c r="I1151" t="s">
        <v>9178</v>
      </c>
      <c r="J1151" t="s">
        <v>9095</v>
      </c>
      <c r="K1151" t="str">
        <f>_xlfn.XLOOKUP(Table2[[#This Row],[Security Code]],Table1[BSE Code],Table1[CODE],"",0)</f>
        <v>BOM506991</v>
      </c>
      <c r="L1151" t="str">
        <f>_xlfn.XLOOKUP(Table2[[#This Row],[Security Code]],Table3[Code],Table3[Code],"",0)</f>
        <v/>
      </c>
      <c r="M1151" t="b">
        <f>IF(AND(Table2[[#This Row],[Quandl Code]]&lt;&gt;"",Table2[[#This Row],[Top100]]&lt;&gt;""),TRUE,FALSE)</f>
        <v>0</v>
      </c>
    </row>
    <row r="1152" spans="1:13" hidden="1">
      <c r="A1152">
        <v>506998</v>
      </c>
      <c r="C1152" t="s">
        <v>12416</v>
      </c>
      <c r="D1152" t="s">
        <v>12417</v>
      </c>
      <c r="E1152" t="s">
        <v>9103</v>
      </c>
      <c r="F1152" t="s">
        <v>9129</v>
      </c>
      <c r="G1152">
        <v>10</v>
      </c>
      <c r="H1152" t="s">
        <v>9130</v>
      </c>
      <c r="I1152" t="s">
        <v>9105</v>
      </c>
      <c r="J1152" t="s">
        <v>9095</v>
      </c>
      <c r="K1152" t="str">
        <f>_xlfn.XLOOKUP(Table2[[#This Row],[Security Code]],Table1[BSE Code],Table1[CODE],"",0)</f>
        <v/>
      </c>
      <c r="L1152" t="str">
        <f>_xlfn.XLOOKUP(Table2[[#This Row],[Security Code]],Table3[Code],Table3[Code],"",0)</f>
        <v/>
      </c>
      <c r="M1152" t="b">
        <f>IF(AND(Table2[[#This Row],[Quandl Code]]&lt;&gt;"",Table2[[#This Row],[Top100]]&lt;&gt;""),TRUE,FALSE)</f>
        <v>0</v>
      </c>
    </row>
    <row r="1153" spans="1:13" hidden="1">
      <c r="A1153">
        <v>507000</v>
      </c>
      <c r="C1153" t="s">
        <v>12418</v>
      </c>
      <c r="D1153" t="s">
        <v>12419</v>
      </c>
      <c r="E1153" t="s">
        <v>9103</v>
      </c>
      <c r="F1153" t="s">
        <v>9214</v>
      </c>
      <c r="G1153">
        <v>10</v>
      </c>
      <c r="H1153" t="s">
        <v>9130</v>
      </c>
      <c r="I1153" t="s">
        <v>9122</v>
      </c>
      <c r="J1153" t="s">
        <v>9095</v>
      </c>
      <c r="K1153" t="str">
        <f>_xlfn.XLOOKUP(Table2[[#This Row],[Security Code]],Table1[BSE Code],Table1[CODE],"",0)</f>
        <v/>
      </c>
      <c r="L1153" t="str">
        <f>_xlfn.XLOOKUP(Table2[[#This Row],[Security Code]],Table3[Code],Table3[Code],"",0)</f>
        <v/>
      </c>
      <c r="M1153" t="b">
        <f>IF(AND(Table2[[#This Row],[Quandl Code]]&lt;&gt;"",Table2[[#This Row],[Top100]]&lt;&gt;""),TRUE,FALSE)</f>
        <v>0</v>
      </c>
    </row>
    <row r="1154" spans="1:13" hidden="1">
      <c r="A1154">
        <v>507050</v>
      </c>
      <c r="C1154" t="s">
        <v>12420</v>
      </c>
      <c r="D1154" t="s">
        <v>12421</v>
      </c>
      <c r="E1154" t="s">
        <v>9188</v>
      </c>
      <c r="F1154" t="s">
        <v>9214</v>
      </c>
      <c r="G1154">
        <v>10</v>
      </c>
      <c r="H1154" t="s">
        <v>12422</v>
      </c>
      <c r="I1154" t="s">
        <v>9778</v>
      </c>
      <c r="J1154" t="s">
        <v>9095</v>
      </c>
      <c r="K1154" t="str">
        <f>_xlfn.XLOOKUP(Table2[[#This Row],[Security Code]],Table1[BSE Code],Table1[CODE],"",0)</f>
        <v/>
      </c>
      <c r="L1154" t="str">
        <f>_xlfn.XLOOKUP(Table2[[#This Row],[Security Code]],Table3[Code],Table3[Code],"",0)</f>
        <v/>
      </c>
      <c r="M1154" t="b">
        <f>IF(AND(Table2[[#This Row],[Quandl Code]]&lt;&gt;"",Table2[[#This Row],[Top100]]&lt;&gt;""),TRUE,FALSE)</f>
        <v>0</v>
      </c>
    </row>
    <row r="1155" spans="1:13" hidden="1">
      <c r="A1155">
        <v>507070</v>
      </c>
      <c r="C1155" t="s">
        <v>12423</v>
      </c>
      <c r="D1155" t="s">
        <v>12424</v>
      </c>
      <c r="E1155" t="s">
        <v>9103</v>
      </c>
      <c r="F1155" t="s">
        <v>9214</v>
      </c>
      <c r="G1155">
        <v>10</v>
      </c>
      <c r="H1155" t="s">
        <v>9130</v>
      </c>
      <c r="I1155" t="s">
        <v>9197</v>
      </c>
      <c r="J1155" t="s">
        <v>9095</v>
      </c>
      <c r="K1155" t="str">
        <f>_xlfn.XLOOKUP(Table2[[#This Row],[Security Code]],Table1[BSE Code],Table1[CODE],"",0)</f>
        <v/>
      </c>
      <c r="L1155" t="str">
        <f>_xlfn.XLOOKUP(Table2[[#This Row],[Security Code]],Table3[Code],Table3[Code],"",0)</f>
        <v/>
      </c>
      <c r="M1155" t="b">
        <f>IF(AND(Table2[[#This Row],[Quandl Code]]&lt;&gt;"",Table2[[#This Row],[Top100]]&lt;&gt;""),TRUE,FALSE)</f>
        <v>0</v>
      </c>
    </row>
    <row r="1156" spans="1:13" hidden="1">
      <c r="A1156">
        <v>507135</v>
      </c>
      <c r="C1156" t="s">
        <v>12425</v>
      </c>
      <c r="D1156" t="s">
        <v>12426</v>
      </c>
      <c r="E1156" t="s">
        <v>9103</v>
      </c>
      <c r="F1156" t="s">
        <v>9214</v>
      </c>
      <c r="G1156">
        <v>100</v>
      </c>
      <c r="H1156" t="s">
        <v>9130</v>
      </c>
      <c r="I1156" t="s">
        <v>9197</v>
      </c>
      <c r="J1156" t="s">
        <v>9095</v>
      </c>
      <c r="K1156" t="str">
        <f>_xlfn.XLOOKUP(Table2[[#This Row],[Security Code]],Table1[BSE Code],Table1[CODE],"",0)</f>
        <v/>
      </c>
      <c r="L1156" t="str">
        <f>_xlfn.XLOOKUP(Table2[[#This Row],[Security Code]],Table3[Code],Table3[Code],"",0)</f>
        <v/>
      </c>
      <c r="M1156" t="b">
        <f>IF(AND(Table2[[#This Row],[Quandl Code]]&lt;&gt;"",Table2[[#This Row],[Top100]]&lt;&gt;""),TRUE,FALSE)</f>
        <v>0</v>
      </c>
    </row>
    <row r="1157" spans="1:13" hidden="1">
      <c r="A1157">
        <v>507138</v>
      </c>
      <c r="C1157" t="s">
        <v>12427</v>
      </c>
      <c r="D1157" t="s">
        <v>12428</v>
      </c>
      <c r="E1157" t="s">
        <v>9103</v>
      </c>
      <c r="F1157" t="s">
        <v>9129</v>
      </c>
      <c r="G1157">
        <v>10</v>
      </c>
      <c r="H1157" t="s">
        <v>12429</v>
      </c>
      <c r="I1157" t="s">
        <v>9105</v>
      </c>
      <c r="J1157" t="s">
        <v>9095</v>
      </c>
      <c r="K1157" t="str">
        <f>_xlfn.XLOOKUP(Table2[[#This Row],[Security Code]],Table1[BSE Code],Table1[CODE],"",0)</f>
        <v/>
      </c>
      <c r="L1157" t="str">
        <f>_xlfn.XLOOKUP(Table2[[#This Row],[Security Code]],Table3[Code],Table3[Code],"",0)</f>
        <v/>
      </c>
      <c r="M1157" t="b">
        <f>IF(AND(Table2[[#This Row],[Quandl Code]]&lt;&gt;"",Table2[[#This Row],[Top100]]&lt;&gt;""),TRUE,FALSE)</f>
        <v>0</v>
      </c>
    </row>
    <row r="1158" spans="1:13" hidden="1">
      <c r="A1158">
        <v>507140</v>
      </c>
      <c r="C1158" t="s">
        <v>12430</v>
      </c>
      <c r="D1158" t="s">
        <v>12431</v>
      </c>
      <c r="E1158" t="s">
        <v>9103</v>
      </c>
      <c r="F1158" t="s">
        <v>9214</v>
      </c>
      <c r="G1158">
        <v>10</v>
      </c>
      <c r="H1158" t="s">
        <v>9105</v>
      </c>
      <c r="I1158" t="s">
        <v>9208</v>
      </c>
      <c r="J1158" t="s">
        <v>9095</v>
      </c>
      <c r="K1158" t="str">
        <f>_xlfn.XLOOKUP(Table2[[#This Row],[Security Code]],Table1[BSE Code],Table1[CODE],"",0)</f>
        <v/>
      </c>
      <c r="L1158" t="str">
        <f>_xlfn.XLOOKUP(Table2[[#This Row],[Security Code]],Table3[Code],Table3[Code],"",0)</f>
        <v/>
      </c>
      <c r="M1158" t="b">
        <f>IF(AND(Table2[[#This Row],[Quandl Code]]&lt;&gt;"",Table2[[#This Row],[Top100]]&lt;&gt;""),TRUE,FALSE)</f>
        <v>0</v>
      </c>
    </row>
    <row r="1159" spans="1:13" hidden="1">
      <c r="A1159">
        <v>507150</v>
      </c>
      <c r="C1159" t="s">
        <v>12432</v>
      </c>
      <c r="D1159" t="s">
        <v>12433</v>
      </c>
      <c r="E1159" t="s">
        <v>9103</v>
      </c>
      <c r="F1159" t="s">
        <v>9214</v>
      </c>
      <c r="G1159">
        <v>10</v>
      </c>
      <c r="H1159" t="s">
        <v>9105</v>
      </c>
      <c r="I1159" t="s">
        <v>9197</v>
      </c>
      <c r="J1159" t="s">
        <v>9095</v>
      </c>
      <c r="K1159" t="str">
        <f>_xlfn.XLOOKUP(Table2[[#This Row],[Security Code]],Table1[BSE Code],Table1[CODE],"",0)</f>
        <v/>
      </c>
      <c r="L1159" t="str">
        <f>_xlfn.XLOOKUP(Table2[[#This Row],[Security Code]],Table3[Code],Table3[Code],"",0)</f>
        <v/>
      </c>
      <c r="M1159" t="b">
        <f>IF(AND(Table2[[#This Row],[Quandl Code]]&lt;&gt;"",Table2[[#This Row],[Top100]]&lt;&gt;""),TRUE,FALSE)</f>
        <v>0</v>
      </c>
    </row>
    <row r="1160" spans="1:13" hidden="1">
      <c r="A1160">
        <v>507155</v>
      </c>
      <c r="C1160" t="s">
        <v>12434</v>
      </c>
      <c r="D1160" t="s">
        <v>12435</v>
      </c>
      <c r="E1160" t="s">
        <v>9091</v>
      </c>
      <c r="F1160" t="s">
        <v>9148</v>
      </c>
      <c r="G1160">
        <v>10</v>
      </c>
      <c r="H1160" t="s">
        <v>12436</v>
      </c>
      <c r="I1160" t="s">
        <v>9208</v>
      </c>
      <c r="J1160" t="s">
        <v>9095</v>
      </c>
      <c r="K1160" t="str">
        <f>_xlfn.XLOOKUP(Table2[[#This Row],[Security Code]],Table1[BSE Code],Table1[CODE],"",0)</f>
        <v>BOM507155</v>
      </c>
      <c r="L1160" t="str">
        <f>_xlfn.XLOOKUP(Table2[[#This Row],[Security Code]],Table3[Code],Table3[Code],"",0)</f>
        <v/>
      </c>
      <c r="M1160" t="b">
        <f>IF(AND(Table2[[#This Row],[Quandl Code]]&lt;&gt;"",Table2[[#This Row],[Top100]]&lt;&gt;""),TRUE,FALSE)</f>
        <v>0</v>
      </c>
    </row>
    <row r="1161" spans="1:13" hidden="1">
      <c r="A1161">
        <v>507180</v>
      </c>
      <c r="C1161" t="s">
        <v>12437</v>
      </c>
      <c r="D1161" t="s">
        <v>12438</v>
      </c>
      <c r="E1161" t="s">
        <v>9091</v>
      </c>
      <c r="F1161" t="s">
        <v>9120</v>
      </c>
      <c r="G1161">
        <v>10</v>
      </c>
      <c r="H1161" t="s">
        <v>12439</v>
      </c>
      <c r="I1161" t="s">
        <v>9197</v>
      </c>
      <c r="J1161" t="s">
        <v>9095</v>
      </c>
      <c r="K1161" t="str">
        <f>_xlfn.XLOOKUP(Table2[[#This Row],[Security Code]],Table1[BSE Code],Table1[CODE],"",0)</f>
        <v>BOM507180</v>
      </c>
      <c r="L1161" t="str">
        <f>_xlfn.XLOOKUP(Table2[[#This Row],[Security Code]],Table3[Code],Table3[Code],"",0)</f>
        <v/>
      </c>
      <c r="M1161" t="b">
        <f>IF(AND(Table2[[#This Row],[Quandl Code]]&lt;&gt;"",Table2[[#This Row],[Top100]]&lt;&gt;""),TRUE,FALSE)</f>
        <v>0</v>
      </c>
    </row>
    <row r="1162" spans="1:13" hidden="1">
      <c r="A1162">
        <v>507190</v>
      </c>
      <c r="C1162" t="s">
        <v>12440</v>
      </c>
      <c r="D1162" t="s">
        <v>12441</v>
      </c>
      <c r="E1162" t="s">
        <v>9103</v>
      </c>
      <c r="F1162" t="s">
        <v>9092</v>
      </c>
      <c r="G1162">
        <v>10</v>
      </c>
      <c r="H1162" t="s">
        <v>12442</v>
      </c>
      <c r="I1162" t="s">
        <v>9105</v>
      </c>
      <c r="J1162" t="s">
        <v>9095</v>
      </c>
      <c r="K1162" t="str">
        <f>_xlfn.XLOOKUP(Table2[[#This Row],[Security Code]],Table1[BSE Code],Table1[CODE],"",0)</f>
        <v/>
      </c>
      <c r="L1162" t="str">
        <f>_xlfn.XLOOKUP(Table2[[#This Row],[Security Code]],Table3[Code],Table3[Code],"",0)</f>
        <v/>
      </c>
      <c r="M1162" t="b">
        <f>IF(AND(Table2[[#This Row],[Quandl Code]]&lt;&gt;"",Table2[[#This Row],[Top100]]&lt;&gt;""),TRUE,FALSE)</f>
        <v>0</v>
      </c>
    </row>
    <row r="1163" spans="1:13" hidden="1">
      <c r="A1163">
        <v>507205</v>
      </c>
      <c r="C1163" t="s">
        <v>12443</v>
      </c>
      <c r="D1163" t="s">
        <v>12444</v>
      </c>
      <c r="E1163" t="s">
        <v>9091</v>
      </c>
      <c r="F1163" t="s">
        <v>9092</v>
      </c>
      <c r="G1163">
        <v>10</v>
      </c>
      <c r="H1163" t="s">
        <v>12445</v>
      </c>
      <c r="I1163" t="s">
        <v>9208</v>
      </c>
      <c r="J1163" t="s">
        <v>9095</v>
      </c>
      <c r="K1163" t="str">
        <f>_xlfn.XLOOKUP(Table2[[#This Row],[Security Code]],Table1[BSE Code],Table1[CODE],"",0)</f>
        <v>BOM507205</v>
      </c>
      <c r="L1163" t="str">
        <f>_xlfn.XLOOKUP(Table2[[#This Row],[Security Code]],Table3[Code],Table3[Code],"",0)</f>
        <v/>
      </c>
      <c r="M1163" t="b">
        <f>IF(AND(Table2[[#This Row],[Quandl Code]]&lt;&gt;"",Table2[[#This Row],[Top100]]&lt;&gt;""),TRUE,FALSE)</f>
        <v>0</v>
      </c>
    </row>
    <row r="1164" spans="1:13" hidden="1">
      <c r="A1164">
        <v>507260</v>
      </c>
      <c r="C1164" t="s">
        <v>12446</v>
      </c>
      <c r="D1164" t="s">
        <v>12447</v>
      </c>
      <c r="E1164" t="s">
        <v>9103</v>
      </c>
      <c r="F1164" t="s">
        <v>9092</v>
      </c>
      <c r="G1164">
        <v>10</v>
      </c>
      <c r="H1164" t="s">
        <v>12448</v>
      </c>
      <c r="I1164" t="s">
        <v>9197</v>
      </c>
      <c r="J1164" t="s">
        <v>9095</v>
      </c>
      <c r="K1164" t="str">
        <f>_xlfn.XLOOKUP(Table2[[#This Row],[Security Code]],Table1[BSE Code],Table1[CODE],"",0)</f>
        <v>BOM507260</v>
      </c>
      <c r="L1164" t="str">
        <f>_xlfn.XLOOKUP(Table2[[#This Row],[Security Code]],Table3[Code],Table3[Code],"",0)</f>
        <v/>
      </c>
      <c r="M1164" t="b">
        <f>IF(AND(Table2[[#This Row],[Quandl Code]]&lt;&gt;"",Table2[[#This Row],[Top100]]&lt;&gt;""),TRUE,FALSE)</f>
        <v>0</v>
      </c>
    </row>
    <row r="1165" spans="1:13" hidden="1">
      <c r="A1165">
        <v>507265</v>
      </c>
      <c r="C1165" t="s">
        <v>12449</v>
      </c>
      <c r="D1165" t="s">
        <v>12450</v>
      </c>
      <c r="E1165" t="s">
        <v>9091</v>
      </c>
      <c r="F1165" t="s">
        <v>9148</v>
      </c>
      <c r="G1165">
        <v>10</v>
      </c>
      <c r="H1165" t="s">
        <v>12451</v>
      </c>
      <c r="I1165" t="s">
        <v>12452</v>
      </c>
      <c r="J1165" t="s">
        <v>9095</v>
      </c>
      <c r="K1165" t="str">
        <f>_xlfn.XLOOKUP(Table2[[#This Row],[Security Code]],Table1[BSE Code],Table1[CODE],"",0)</f>
        <v>BOM507265</v>
      </c>
      <c r="L1165" t="str">
        <f>_xlfn.XLOOKUP(Table2[[#This Row],[Security Code]],Table3[Code],Table3[Code],"",0)</f>
        <v/>
      </c>
      <c r="M1165" t="b">
        <f>IF(AND(Table2[[#This Row],[Quandl Code]]&lt;&gt;"",Table2[[#This Row],[Top100]]&lt;&gt;""),TRUE,FALSE)</f>
        <v>0</v>
      </c>
    </row>
    <row r="1166" spans="1:13" hidden="1">
      <c r="A1166">
        <v>507270</v>
      </c>
      <c r="C1166" t="s">
        <v>12453</v>
      </c>
      <c r="D1166" t="s">
        <v>12454</v>
      </c>
      <c r="E1166" t="s">
        <v>9103</v>
      </c>
      <c r="F1166" t="s">
        <v>9129</v>
      </c>
      <c r="G1166">
        <v>10</v>
      </c>
      <c r="H1166" t="s">
        <v>9130</v>
      </c>
      <c r="I1166" t="s">
        <v>9105</v>
      </c>
      <c r="J1166" t="s">
        <v>9095</v>
      </c>
      <c r="K1166" t="str">
        <f>_xlfn.XLOOKUP(Table2[[#This Row],[Security Code]],Table1[BSE Code],Table1[CODE],"",0)</f>
        <v/>
      </c>
      <c r="L1166" t="str">
        <f>_xlfn.XLOOKUP(Table2[[#This Row],[Security Code]],Table3[Code],Table3[Code],"",0)</f>
        <v/>
      </c>
      <c r="M1166" t="b">
        <f>IF(AND(Table2[[#This Row],[Quandl Code]]&lt;&gt;"",Table2[[#This Row],[Top100]]&lt;&gt;""),TRUE,FALSE)</f>
        <v>0</v>
      </c>
    </row>
    <row r="1167" spans="1:13" hidden="1">
      <c r="A1167">
        <v>507300</v>
      </c>
      <c r="C1167" t="s">
        <v>12455</v>
      </c>
      <c r="D1167" t="s">
        <v>12456</v>
      </c>
      <c r="E1167" t="s">
        <v>9091</v>
      </c>
      <c r="F1167" t="s">
        <v>9148</v>
      </c>
      <c r="G1167">
        <v>50</v>
      </c>
      <c r="H1167" t="s">
        <v>12457</v>
      </c>
      <c r="I1167" t="s">
        <v>9197</v>
      </c>
      <c r="J1167" t="s">
        <v>9095</v>
      </c>
      <c r="K1167" t="str">
        <f>_xlfn.XLOOKUP(Table2[[#This Row],[Security Code]],Table1[BSE Code],Table1[CODE],"",0)</f>
        <v>BOM507300</v>
      </c>
      <c r="L1167" t="str">
        <f>_xlfn.XLOOKUP(Table2[[#This Row],[Security Code]],Table3[Code],Table3[Code],"",0)</f>
        <v/>
      </c>
      <c r="M1167" t="b">
        <f>IF(AND(Table2[[#This Row],[Quandl Code]]&lt;&gt;"",Table2[[#This Row],[Top100]]&lt;&gt;""),TRUE,FALSE)</f>
        <v>0</v>
      </c>
    </row>
    <row r="1168" spans="1:13" hidden="1">
      <c r="A1168">
        <v>507315</v>
      </c>
      <c r="C1168" t="s">
        <v>12458</v>
      </c>
      <c r="D1168" t="s">
        <v>12459</v>
      </c>
      <c r="E1168" t="s">
        <v>9091</v>
      </c>
      <c r="F1168" t="s">
        <v>9092</v>
      </c>
      <c r="G1168">
        <v>10</v>
      </c>
      <c r="H1168" t="s">
        <v>12460</v>
      </c>
      <c r="I1168" t="s">
        <v>9197</v>
      </c>
      <c r="J1168" t="s">
        <v>9095</v>
      </c>
      <c r="K1168" t="str">
        <f>_xlfn.XLOOKUP(Table2[[#This Row],[Security Code]],Table1[BSE Code],Table1[CODE],"",0)</f>
        <v>BOM507315</v>
      </c>
      <c r="L1168" t="str">
        <f>_xlfn.XLOOKUP(Table2[[#This Row],[Security Code]],Table3[Code],Table3[Code],"",0)</f>
        <v/>
      </c>
      <c r="M1168" t="b">
        <f>IF(AND(Table2[[#This Row],[Quandl Code]]&lt;&gt;"",Table2[[#This Row],[Top100]]&lt;&gt;""),TRUE,FALSE)</f>
        <v>0</v>
      </c>
    </row>
    <row r="1169" spans="1:13" hidden="1">
      <c r="A1169">
        <v>507348</v>
      </c>
      <c r="C1169" t="s">
        <v>12461</v>
      </c>
      <c r="D1169" t="s">
        <v>12462</v>
      </c>
      <c r="E1169" t="s">
        <v>9103</v>
      </c>
      <c r="F1169" t="s">
        <v>9129</v>
      </c>
      <c r="G1169">
        <v>10</v>
      </c>
      <c r="H1169" t="s">
        <v>12463</v>
      </c>
      <c r="I1169" t="s">
        <v>9105</v>
      </c>
      <c r="J1169" t="s">
        <v>9095</v>
      </c>
      <c r="K1169" t="str">
        <f>_xlfn.XLOOKUP(Table2[[#This Row],[Security Code]],Table1[BSE Code],Table1[CODE],"",0)</f>
        <v/>
      </c>
      <c r="L1169" t="str">
        <f>_xlfn.XLOOKUP(Table2[[#This Row],[Security Code]],Table3[Code],Table3[Code],"",0)</f>
        <v/>
      </c>
      <c r="M1169" t="b">
        <f>IF(AND(Table2[[#This Row],[Quandl Code]]&lt;&gt;"",Table2[[#This Row],[Top100]]&lt;&gt;""),TRUE,FALSE)</f>
        <v>0</v>
      </c>
    </row>
    <row r="1170" spans="1:13" hidden="1">
      <c r="A1170">
        <v>507352</v>
      </c>
      <c r="C1170" t="s">
        <v>12464</v>
      </c>
      <c r="D1170" t="s">
        <v>12465</v>
      </c>
      <c r="E1170" t="s">
        <v>9103</v>
      </c>
      <c r="F1170" t="s">
        <v>9129</v>
      </c>
      <c r="G1170">
        <v>10</v>
      </c>
      <c r="H1170" t="s">
        <v>12466</v>
      </c>
      <c r="I1170" t="s">
        <v>9105</v>
      </c>
      <c r="J1170" t="s">
        <v>9095</v>
      </c>
      <c r="K1170" t="str">
        <f>_xlfn.XLOOKUP(Table2[[#This Row],[Security Code]],Table1[BSE Code],Table1[CODE],"",0)</f>
        <v/>
      </c>
      <c r="L1170" t="str">
        <f>_xlfn.XLOOKUP(Table2[[#This Row],[Security Code]],Table3[Code],Table3[Code],"",0)</f>
        <v/>
      </c>
      <c r="M1170" t="b">
        <f>IF(AND(Table2[[#This Row],[Quandl Code]]&lt;&gt;"",Table2[[#This Row],[Top100]]&lt;&gt;""),TRUE,FALSE)</f>
        <v>0</v>
      </c>
    </row>
    <row r="1171" spans="1:13" hidden="1">
      <c r="A1171">
        <v>507405</v>
      </c>
      <c r="C1171" t="s">
        <v>12467</v>
      </c>
      <c r="D1171" t="s">
        <v>12468</v>
      </c>
      <c r="E1171" t="s">
        <v>9103</v>
      </c>
      <c r="F1171" t="s">
        <v>9167</v>
      </c>
      <c r="G1171">
        <v>100</v>
      </c>
      <c r="H1171" t="s">
        <v>12469</v>
      </c>
      <c r="I1171" t="s">
        <v>9197</v>
      </c>
      <c r="J1171" t="s">
        <v>9095</v>
      </c>
      <c r="K1171" t="str">
        <f>_xlfn.XLOOKUP(Table2[[#This Row],[Security Code]],Table1[BSE Code],Table1[CODE],"",0)</f>
        <v>BOM507405</v>
      </c>
      <c r="L1171" t="str">
        <f>_xlfn.XLOOKUP(Table2[[#This Row],[Security Code]],Table3[Code],Table3[Code],"",0)</f>
        <v/>
      </c>
      <c r="M1171" t="b">
        <f>IF(AND(Table2[[#This Row],[Quandl Code]]&lt;&gt;"",Table2[[#This Row],[Top100]]&lt;&gt;""),TRUE,FALSE)</f>
        <v>0</v>
      </c>
    </row>
    <row r="1172" spans="1:13" hidden="1">
      <c r="A1172">
        <v>507410</v>
      </c>
      <c r="C1172" t="s">
        <v>12470</v>
      </c>
      <c r="D1172" t="s">
        <v>12471</v>
      </c>
      <c r="E1172" t="s">
        <v>9091</v>
      </c>
      <c r="F1172" t="s">
        <v>9092</v>
      </c>
      <c r="G1172">
        <v>2</v>
      </c>
      <c r="H1172" t="s">
        <v>12472</v>
      </c>
      <c r="I1172" t="s">
        <v>9975</v>
      </c>
      <c r="J1172" t="s">
        <v>9095</v>
      </c>
      <c r="K1172" t="str">
        <f>_xlfn.XLOOKUP(Table2[[#This Row],[Security Code]],Table1[BSE Code],Table1[CODE],"",0)</f>
        <v>BOM507410</v>
      </c>
      <c r="L1172" t="str">
        <f>_xlfn.XLOOKUP(Table2[[#This Row],[Security Code]],Table3[Code],Table3[Code],"",0)</f>
        <v/>
      </c>
      <c r="M1172" t="b">
        <f>IF(AND(Table2[[#This Row],[Quandl Code]]&lt;&gt;"",Table2[[#This Row],[Top100]]&lt;&gt;""),TRUE,FALSE)</f>
        <v>0</v>
      </c>
    </row>
    <row r="1173" spans="1:13" hidden="1">
      <c r="A1173">
        <v>507427</v>
      </c>
      <c r="C1173" t="s">
        <v>12473</v>
      </c>
      <c r="D1173" t="s">
        <v>12474</v>
      </c>
      <c r="E1173" t="s">
        <v>9103</v>
      </c>
      <c r="F1173" t="s">
        <v>9167</v>
      </c>
      <c r="G1173">
        <v>10</v>
      </c>
      <c r="H1173" t="s">
        <v>12475</v>
      </c>
      <c r="I1173" t="s">
        <v>9105</v>
      </c>
      <c r="J1173" t="s">
        <v>9095</v>
      </c>
      <c r="K1173" t="str">
        <f>_xlfn.XLOOKUP(Table2[[#This Row],[Security Code]],Table1[BSE Code],Table1[CODE],"",0)</f>
        <v/>
      </c>
      <c r="L1173" t="str">
        <f>_xlfn.XLOOKUP(Table2[[#This Row],[Security Code]],Table3[Code],Table3[Code],"",0)</f>
        <v/>
      </c>
      <c r="M1173" t="b">
        <f>IF(AND(Table2[[#This Row],[Quandl Code]]&lt;&gt;"",Table2[[#This Row],[Top100]]&lt;&gt;""),TRUE,FALSE)</f>
        <v>0</v>
      </c>
    </row>
    <row r="1174" spans="1:13" hidden="1">
      <c r="A1174">
        <v>507430</v>
      </c>
      <c r="C1174" t="s">
        <v>12476</v>
      </c>
      <c r="D1174" t="s">
        <v>12476</v>
      </c>
      <c r="E1174" t="s">
        <v>9103</v>
      </c>
      <c r="F1174" t="s">
        <v>9129</v>
      </c>
      <c r="G1174">
        <v>10</v>
      </c>
      <c r="H1174" t="s">
        <v>12477</v>
      </c>
      <c r="I1174" t="s">
        <v>9105</v>
      </c>
      <c r="J1174" t="s">
        <v>9095</v>
      </c>
      <c r="K1174" t="str">
        <f>_xlfn.XLOOKUP(Table2[[#This Row],[Security Code]],Table1[BSE Code],Table1[CODE],"",0)</f>
        <v/>
      </c>
      <c r="L1174" t="str">
        <f>_xlfn.XLOOKUP(Table2[[#This Row],[Security Code]],Table3[Code],Table3[Code],"",0)</f>
        <v/>
      </c>
      <c r="M1174" t="b">
        <f>IF(AND(Table2[[#This Row],[Quandl Code]]&lt;&gt;"",Table2[[#This Row],[Top100]]&lt;&gt;""),TRUE,FALSE)</f>
        <v>0</v>
      </c>
    </row>
    <row r="1175" spans="1:13" hidden="1">
      <c r="A1175">
        <v>507435</v>
      </c>
      <c r="C1175" t="s">
        <v>12478</v>
      </c>
      <c r="D1175" t="s">
        <v>12479</v>
      </c>
      <c r="E1175" t="s">
        <v>9091</v>
      </c>
      <c r="F1175" t="s">
        <v>9148</v>
      </c>
      <c r="G1175">
        <v>10</v>
      </c>
      <c r="H1175" t="s">
        <v>12480</v>
      </c>
      <c r="I1175" t="s">
        <v>9208</v>
      </c>
      <c r="J1175" t="s">
        <v>9095</v>
      </c>
      <c r="K1175" t="str">
        <f>_xlfn.XLOOKUP(Table2[[#This Row],[Security Code]],Table1[BSE Code],Table1[CODE],"",0)</f>
        <v>BOM507435</v>
      </c>
      <c r="L1175" t="str">
        <f>_xlfn.XLOOKUP(Table2[[#This Row],[Security Code]],Table3[Code],Table3[Code],"",0)</f>
        <v/>
      </c>
      <c r="M1175" t="b">
        <f>IF(AND(Table2[[#This Row],[Quandl Code]]&lt;&gt;"",Table2[[#This Row],[Top100]]&lt;&gt;""),TRUE,FALSE)</f>
        <v>0</v>
      </c>
    </row>
    <row r="1176" spans="1:13" hidden="1">
      <c r="A1176">
        <v>507438</v>
      </c>
      <c r="C1176" t="s">
        <v>12481</v>
      </c>
      <c r="D1176" t="s">
        <v>12482</v>
      </c>
      <c r="E1176" t="s">
        <v>9091</v>
      </c>
      <c r="F1176" t="s">
        <v>9092</v>
      </c>
      <c r="G1176">
        <v>10</v>
      </c>
      <c r="H1176" t="s">
        <v>12483</v>
      </c>
      <c r="I1176" t="s">
        <v>9208</v>
      </c>
      <c r="J1176" t="s">
        <v>9095</v>
      </c>
      <c r="K1176" t="str">
        <f>_xlfn.XLOOKUP(Table2[[#This Row],[Security Code]],Table1[BSE Code],Table1[CODE],"",0)</f>
        <v>BOM507438</v>
      </c>
      <c r="L1176" t="str">
        <f>_xlfn.XLOOKUP(Table2[[#This Row],[Security Code]],Table3[Code],Table3[Code],"",0)</f>
        <v/>
      </c>
      <c r="M1176" t="b">
        <f>IF(AND(Table2[[#This Row],[Quandl Code]]&lt;&gt;"",Table2[[#This Row],[Top100]]&lt;&gt;""),TRUE,FALSE)</f>
        <v>0</v>
      </c>
    </row>
    <row r="1177" spans="1:13" hidden="1">
      <c r="A1177">
        <v>507442</v>
      </c>
      <c r="C1177" t="s">
        <v>12484</v>
      </c>
      <c r="D1177" t="s">
        <v>12485</v>
      </c>
      <c r="E1177" t="s">
        <v>9091</v>
      </c>
      <c r="F1177" t="s">
        <v>9092</v>
      </c>
      <c r="G1177">
        <v>10</v>
      </c>
      <c r="H1177" t="s">
        <v>12486</v>
      </c>
      <c r="I1177" t="s">
        <v>9197</v>
      </c>
      <c r="J1177" t="s">
        <v>9095</v>
      </c>
      <c r="K1177" t="str">
        <f>_xlfn.XLOOKUP(Table2[[#This Row],[Security Code]],Table1[BSE Code],Table1[CODE],"",0)</f>
        <v>BOM507442</v>
      </c>
      <c r="L1177" t="str">
        <f>_xlfn.XLOOKUP(Table2[[#This Row],[Security Code]],Table3[Code],Table3[Code],"",0)</f>
        <v/>
      </c>
      <c r="M1177" t="b">
        <f>IF(AND(Table2[[#This Row],[Quandl Code]]&lt;&gt;"",Table2[[#This Row],[Top100]]&lt;&gt;""),TRUE,FALSE)</f>
        <v>0</v>
      </c>
    </row>
    <row r="1178" spans="1:13" hidden="1">
      <c r="A1178">
        <v>507446</v>
      </c>
      <c r="C1178" t="s">
        <v>12487</v>
      </c>
      <c r="D1178" t="s">
        <v>12488</v>
      </c>
      <c r="E1178" t="s">
        <v>9103</v>
      </c>
      <c r="F1178" t="s">
        <v>9092</v>
      </c>
      <c r="G1178">
        <v>10</v>
      </c>
      <c r="H1178" t="s">
        <v>12489</v>
      </c>
      <c r="I1178" t="s">
        <v>9197</v>
      </c>
      <c r="J1178" t="s">
        <v>9095</v>
      </c>
      <c r="K1178" t="str">
        <f>_xlfn.XLOOKUP(Table2[[#This Row],[Security Code]],Table1[BSE Code],Table1[CODE],"",0)</f>
        <v>BOM507446</v>
      </c>
      <c r="L1178" t="str">
        <f>_xlfn.XLOOKUP(Table2[[#This Row],[Security Code]],Table3[Code],Table3[Code],"",0)</f>
        <v/>
      </c>
      <c r="M1178" t="b">
        <f>IF(AND(Table2[[#This Row],[Quandl Code]]&lt;&gt;"",Table2[[#This Row],[Top100]]&lt;&gt;""),TRUE,FALSE)</f>
        <v>0</v>
      </c>
    </row>
    <row r="1179" spans="1:13" hidden="1">
      <c r="A1179">
        <v>507448</v>
      </c>
      <c r="C1179" t="s">
        <v>12490</v>
      </c>
      <c r="D1179" t="s">
        <v>12490</v>
      </c>
      <c r="E1179" t="s">
        <v>9103</v>
      </c>
      <c r="F1179" t="s">
        <v>9129</v>
      </c>
      <c r="G1179">
        <v>10</v>
      </c>
      <c r="H1179" t="s">
        <v>9130</v>
      </c>
      <c r="I1179" t="s">
        <v>9105</v>
      </c>
      <c r="J1179" t="s">
        <v>9095</v>
      </c>
      <c r="K1179" t="str">
        <f>_xlfn.XLOOKUP(Table2[[#This Row],[Security Code]],Table1[BSE Code],Table1[CODE],"",0)</f>
        <v/>
      </c>
      <c r="L1179" t="str">
        <f>_xlfn.XLOOKUP(Table2[[#This Row],[Security Code]],Table3[Code],Table3[Code],"",0)</f>
        <v/>
      </c>
      <c r="M1179" t="b">
        <f>IF(AND(Table2[[#This Row],[Quandl Code]]&lt;&gt;"",Table2[[#This Row],[Top100]]&lt;&gt;""),TRUE,FALSE)</f>
        <v>0</v>
      </c>
    </row>
    <row r="1180" spans="1:13" hidden="1">
      <c r="A1180">
        <v>507450</v>
      </c>
      <c r="C1180" t="s">
        <v>12491</v>
      </c>
      <c r="D1180" t="s">
        <v>12492</v>
      </c>
      <c r="E1180" t="s">
        <v>9091</v>
      </c>
      <c r="F1180" t="s">
        <v>9129</v>
      </c>
      <c r="G1180">
        <v>10</v>
      </c>
      <c r="H1180" t="s">
        <v>12493</v>
      </c>
      <c r="I1180" t="s">
        <v>9197</v>
      </c>
      <c r="J1180" t="s">
        <v>9095</v>
      </c>
      <c r="K1180" t="str">
        <f>_xlfn.XLOOKUP(Table2[[#This Row],[Security Code]],Table1[BSE Code],Table1[CODE],"",0)</f>
        <v>BOM507450</v>
      </c>
      <c r="L1180" t="str">
        <f>_xlfn.XLOOKUP(Table2[[#This Row],[Security Code]],Table3[Code],Table3[Code],"",0)</f>
        <v/>
      </c>
      <c r="M1180" t="b">
        <f>IF(AND(Table2[[#This Row],[Quandl Code]]&lt;&gt;"",Table2[[#This Row],[Top100]]&lt;&gt;""),TRUE,FALSE)</f>
        <v>0</v>
      </c>
    </row>
    <row r="1181" spans="1:13" hidden="1">
      <c r="A1181">
        <v>507456</v>
      </c>
      <c r="C1181" t="s">
        <v>12494</v>
      </c>
      <c r="D1181" t="s">
        <v>12495</v>
      </c>
      <c r="E1181" t="s">
        <v>9103</v>
      </c>
      <c r="F1181" t="s">
        <v>9129</v>
      </c>
      <c r="G1181">
        <v>10</v>
      </c>
      <c r="H1181" t="s">
        <v>9130</v>
      </c>
      <c r="I1181" t="s">
        <v>9105</v>
      </c>
      <c r="J1181" t="s">
        <v>9095</v>
      </c>
      <c r="K1181" t="str">
        <f>_xlfn.XLOOKUP(Table2[[#This Row],[Security Code]],Table1[BSE Code],Table1[CODE],"",0)</f>
        <v/>
      </c>
      <c r="L1181" t="str">
        <f>_xlfn.XLOOKUP(Table2[[#This Row],[Security Code]],Table3[Code],Table3[Code],"",0)</f>
        <v/>
      </c>
      <c r="M1181" t="b">
        <f>IF(AND(Table2[[#This Row],[Quandl Code]]&lt;&gt;"",Table2[[#This Row],[Top100]]&lt;&gt;""),TRUE,FALSE)</f>
        <v>0</v>
      </c>
    </row>
    <row r="1182" spans="1:13" hidden="1">
      <c r="A1182">
        <v>507458</v>
      </c>
      <c r="C1182" t="s">
        <v>12496</v>
      </c>
      <c r="D1182" t="s">
        <v>12497</v>
      </c>
      <c r="E1182" t="s">
        <v>9103</v>
      </c>
      <c r="F1182" t="s">
        <v>9129</v>
      </c>
      <c r="G1182">
        <v>10</v>
      </c>
      <c r="H1182" t="s">
        <v>12498</v>
      </c>
      <c r="I1182" t="s">
        <v>9877</v>
      </c>
      <c r="J1182" t="s">
        <v>9095</v>
      </c>
      <c r="K1182" t="str">
        <f>_xlfn.XLOOKUP(Table2[[#This Row],[Security Code]],Table1[BSE Code],Table1[CODE],"",0)</f>
        <v>BOM507458</v>
      </c>
      <c r="L1182" t="str">
        <f>_xlfn.XLOOKUP(Table2[[#This Row],[Security Code]],Table3[Code],Table3[Code],"",0)</f>
        <v/>
      </c>
      <c r="M1182" t="b">
        <f>IF(AND(Table2[[#This Row],[Quandl Code]]&lt;&gt;"",Table2[[#This Row],[Top100]]&lt;&gt;""),TRUE,FALSE)</f>
        <v>0</v>
      </c>
    </row>
    <row r="1183" spans="1:13" hidden="1">
      <c r="A1183">
        <v>507466</v>
      </c>
      <c r="C1183" t="s">
        <v>12499</v>
      </c>
      <c r="D1183" t="s">
        <v>12500</v>
      </c>
      <c r="E1183" t="s">
        <v>9103</v>
      </c>
      <c r="F1183" t="s">
        <v>9129</v>
      </c>
      <c r="G1183">
        <v>10</v>
      </c>
      <c r="H1183" t="s">
        <v>9130</v>
      </c>
      <c r="I1183" t="s">
        <v>9105</v>
      </c>
      <c r="J1183" t="s">
        <v>9095</v>
      </c>
      <c r="K1183" t="str">
        <f>_xlfn.XLOOKUP(Table2[[#This Row],[Security Code]],Table1[BSE Code],Table1[CODE],"",0)</f>
        <v/>
      </c>
      <c r="L1183" t="str">
        <f>_xlfn.XLOOKUP(Table2[[#This Row],[Security Code]],Table3[Code],Table3[Code],"",0)</f>
        <v/>
      </c>
      <c r="M1183" t="b">
        <f>IF(AND(Table2[[#This Row],[Quandl Code]]&lt;&gt;"",Table2[[#This Row],[Top100]]&lt;&gt;""),TRUE,FALSE)</f>
        <v>0</v>
      </c>
    </row>
    <row r="1184" spans="1:13" hidden="1">
      <c r="A1184">
        <v>507468</v>
      </c>
      <c r="C1184" t="s">
        <v>12501</v>
      </c>
      <c r="D1184" t="s">
        <v>12502</v>
      </c>
      <c r="E1184" t="s">
        <v>9103</v>
      </c>
      <c r="F1184" t="s">
        <v>9167</v>
      </c>
      <c r="G1184">
        <v>10</v>
      </c>
      <c r="H1184" t="s">
        <v>12503</v>
      </c>
      <c r="I1184" t="s">
        <v>9197</v>
      </c>
      <c r="J1184" t="s">
        <v>9095</v>
      </c>
      <c r="K1184" t="str">
        <f>_xlfn.XLOOKUP(Table2[[#This Row],[Security Code]],Table1[BSE Code],Table1[CODE],"",0)</f>
        <v/>
      </c>
      <c r="L1184" t="str">
        <f>_xlfn.XLOOKUP(Table2[[#This Row],[Security Code]],Table3[Code],Table3[Code],"",0)</f>
        <v/>
      </c>
      <c r="M1184" t="b">
        <f>IF(AND(Table2[[#This Row],[Quandl Code]]&lt;&gt;"",Table2[[#This Row],[Top100]]&lt;&gt;""),TRUE,FALSE)</f>
        <v>0</v>
      </c>
    </row>
    <row r="1185" spans="1:13" hidden="1">
      <c r="A1185">
        <v>507472</v>
      </c>
      <c r="C1185" t="s">
        <v>12504</v>
      </c>
      <c r="D1185" t="s">
        <v>12505</v>
      </c>
      <c r="E1185" t="s">
        <v>9103</v>
      </c>
      <c r="F1185" t="s">
        <v>9148</v>
      </c>
      <c r="G1185">
        <v>10</v>
      </c>
      <c r="H1185" t="s">
        <v>12506</v>
      </c>
      <c r="I1185" t="s">
        <v>9197</v>
      </c>
      <c r="J1185" t="s">
        <v>9095</v>
      </c>
      <c r="K1185" t="str">
        <f>_xlfn.XLOOKUP(Table2[[#This Row],[Security Code]],Table1[BSE Code],Table1[CODE],"",0)</f>
        <v/>
      </c>
      <c r="L1185" t="str">
        <f>_xlfn.XLOOKUP(Table2[[#This Row],[Security Code]],Table3[Code],Table3[Code],"",0)</f>
        <v/>
      </c>
      <c r="M1185" t="b">
        <f>IF(AND(Table2[[#This Row],[Quandl Code]]&lt;&gt;"",Table2[[#This Row],[Top100]]&lt;&gt;""),TRUE,FALSE)</f>
        <v>0</v>
      </c>
    </row>
    <row r="1186" spans="1:13" hidden="1">
      <c r="A1186">
        <v>507474</v>
      </c>
      <c r="C1186" t="s">
        <v>12507</v>
      </c>
      <c r="D1186" t="s">
        <v>12508</v>
      </c>
      <c r="E1186" t="s">
        <v>9091</v>
      </c>
      <c r="F1186" t="s">
        <v>9120</v>
      </c>
      <c r="G1186">
        <v>10</v>
      </c>
      <c r="H1186" t="s">
        <v>12509</v>
      </c>
      <c r="I1186" t="s">
        <v>10388</v>
      </c>
      <c r="J1186" t="s">
        <v>9095</v>
      </c>
      <c r="K1186" t="str">
        <f>_xlfn.XLOOKUP(Table2[[#This Row],[Security Code]],Table1[BSE Code],Table1[CODE],"",0)</f>
        <v>BOM507474</v>
      </c>
      <c r="L1186" t="str">
        <f>_xlfn.XLOOKUP(Table2[[#This Row],[Security Code]],Table3[Code],Table3[Code],"",0)</f>
        <v/>
      </c>
      <c r="M1186" t="b">
        <f>IF(AND(Table2[[#This Row],[Quandl Code]]&lt;&gt;"",Table2[[#This Row],[Top100]]&lt;&gt;""),TRUE,FALSE)</f>
        <v>0</v>
      </c>
    </row>
    <row r="1187" spans="1:13" hidden="1">
      <c r="A1187">
        <v>507476</v>
      </c>
      <c r="C1187" t="s">
        <v>12510</v>
      </c>
      <c r="D1187" t="s">
        <v>12511</v>
      </c>
      <c r="E1187" t="s">
        <v>9103</v>
      </c>
      <c r="F1187" t="s">
        <v>9129</v>
      </c>
      <c r="G1187">
        <v>10</v>
      </c>
      <c r="H1187" t="s">
        <v>12512</v>
      </c>
      <c r="I1187" t="s">
        <v>9105</v>
      </c>
      <c r="J1187" t="s">
        <v>9095</v>
      </c>
      <c r="K1187" t="str">
        <f>_xlfn.XLOOKUP(Table2[[#This Row],[Security Code]],Table1[BSE Code],Table1[CODE],"",0)</f>
        <v/>
      </c>
      <c r="L1187" t="str">
        <f>_xlfn.XLOOKUP(Table2[[#This Row],[Security Code]],Table3[Code],Table3[Code],"",0)</f>
        <v/>
      </c>
      <c r="M1187" t="b">
        <f>IF(AND(Table2[[#This Row],[Quandl Code]]&lt;&gt;"",Table2[[#This Row],[Top100]]&lt;&gt;""),TRUE,FALSE)</f>
        <v>0</v>
      </c>
    </row>
    <row r="1188" spans="1:13" hidden="1">
      <c r="A1188">
        <v>507480</v>
      </c>
      <c r="C1188" t="s">
        <v>12513</v>
      </c>
      <c r="D1188" t="s">
        <v>12514</v>
      </c>
      <c r="E1188" t="s">
        <v>9103</v>
      </c>
      <c r="F1188" t="s">
        <v>9129</v>
      </c>
      <c r="G1188">
        <v>1</v>
      </c>
      <c r="H1188" t="s">
        <v>12515</v>
      </c>
      <c r="I1188" t="s">
        <v>12516</v>
      </c>
      <c r="J1188" t="s">
        <v>9095</v>
      </c>
      <c r="K1188" t="str">
        <f>_xlfn.XLOOKUP(Table2[[#This Row],[Security Code]],Table1[BSE Code],Table1[CODE],"",0)</f>
        <v/>
      </c>
      <c r="L1188" t="str">
        <f>_xlfn.XLOOKUP(Table2[[#This Row],[Security Code]],Table3[Code],Table3[Code],"",0)</f>
        <v/>
      </c>
      <c r="M1188" t="b">
        <f>IF(AND(Table2[[#This Row],[Quandl Code]]&lt;&gt;"",Table2[[#This Row],[Top100]]&lt;&gt;""),TRUE,FALSE)</f>
        <v>0</v>
      </c>
    </row>
    <row r="1189" spans="1:13" hidden="1">
      <c r="A1189">
        <v>507482</v>
      </c>
      <c r="C1189" t="s">
        <v>12517</v>
      </c>
      <c r="D1189" t="s">
        <v>12518</v>
      </c>
      <c r="E1189" t="s">
        <v>9103</v>
      </c>
      <c r="F1189" t="s">
        <v>9108</v>
      </c>
      <c r="G1189">
        <v>10</v>
      </c>
      <c r="H1189" t="s">
        <v>12519</v>
      </c>
      <c r="I1189" t="s">
        <v>9122</v>
      </c>
      <c r="J1189" t="s">
        <v>9095</v>
      </c>
      <c r="K1189" t="str">
        <f>_xlfn.XLOOKUP(Table2[[#This Row],[Security Code]],Table1[BSE Code],Table1[CODE],"",0)</f>
        <v/>
      </c>
      <c r="L1189" t="str">
        <f>_xlfn.XLOOKUP(Table2[[#This Row],[Security Code]],Table3[Code],Table3[Code],"",0)</f>
        <v/>
      </c>
      <c r="M1189" t="b">
        <f>IF(AND(Table2[[#This Row],[Quandl Code]]&lt;&gt;"",Table2[[#This Row],[Top100]]&lt;&gt;""),TRUE,FALSE)</f>
        <v>0</v>
      </c>
    </row>
    <row r="1190" spans="1:13" hidden="1">
      <c r="A1190">
        <v>507484</v>
      </c>
      <c r="C1190" t="s">
        <v>12520</v>
      </c>
      <c r="D1190" t="s">
        <v>12521</v>
      </c>
      <c r="E1190" t="s">
        <v>9103</v>
      </c>
      <c r="F1190" t="s">
        <v>9092</v>
      </c>
      <c r="G1190">
        <v>10</v>
      </c>
      <c r="H1190" t="s">
        <v>12522</v>
      </c>
      <c r="I1190" t="s">
        <v>9105</v>
      </c>
      <c r="J1190" t="s">
        <v>9095</v>
      </c>
      <c r="K1190" t="str">
        <f>_xlfn.XLOOKUP(Table2[[#This Row],[Security Code]],Table1[BSE Code],Table1[CODE],"",0)</f>
        <v/>
      </c>
      <c r="L1190" t="str">
        <f>_xlfn.XLOOKUP(Table2[[#This Row],[Security Code]],Table3[Code],Table3[Code],"",0)</f>
        <v/>
      </c>
      <c r="M1190" t="b">
        <f>IF(AND(Table2[[#This Row],[Quandl Code]]&lt;&gt;"",Table2[[#This Row],[Top100]]&lt;&gt;""),TRUE,FALSE)</f>
        <v>0</v>
      </c>
    </row>
    <row r="1191" spans="1:13" hidden="1">
      <c r="A1191">
        <v>507486</v>
      </c>
      <c r="C1191" t="s">
        <v>12523</v>
      </c>
      <c r="D1191" t="s">
        <v>12524</v>
      </c>
      <c r="E1191" t="s">
        <v>9091</v>
      </c>
      <c r="F1191" t="s">
        <v>9148</v>
      </c>
      <c r="G1191">
        <v>10</v>
      </c>
      <c r="H1191" t="s">
        <v>12525</v>
      </c>
      <c r="I1191" t="s">
        <v>9134</v>
      </c>
      <c r="J1191" t="s">
        <v>9095</v>
      </c>
      <c r="K1191" t="str">
        <f>_xlfn.XLOOKUP(Table2[[#This Row],[Security Code]],Table1[BSE Code],Table1[CODE],"",0)</f>
        <v>BOM507486</v>
      </c>
      <c r="L1191" t="str">
        <f>_xlfn.XLOOKUP(Table2[[#This Row],[Security Code]],Table3[Code],Table3[Code],"",0)</f>
        <v/>
      </c>
      <c r="M1191" t="b">
        <f>IF(AND(Table2[[#This Row],[Quandl Code]]&lt;&gt;"",Table2[[#This Row],[Top100]]&lt;&gt;""),TRUE,FALSE)</f>
        <v>0</v>
      </c>
    </row>
    <row r="1192" spans="1:13" hidden="1">
      <c r="A1192">
        <v>507488</v>
      </c>
      <c r="C1192" t="s">
        <v>12526</v>
      </c>
      <c r="D1192" t="s">
        <v>12527</v>
      </c>
      <c r="E1192" t="s">
        <v>9091</v>
      </c>
      <c r="F1192" t="s">
        <v>9092</v>
      </c>
      <c r="G1192">
        <v>10</v>
      </c>
      <c r="H1192" t="s">
        <v>12528</v>
      </c>
      <c r="I1192" t="s">
        <v>9208</v>
      </c>
      <c r="J1192" t="s">
        <v>9095</v>
      </c>
      <c r="K1192" t="str">
        <f>_xlfn.XLOOKUP(Table2[[#This Row],[Security Code]],Table1[BSE Code],Table1[CODE],"",0)</f>
        <v>BOM507488</v>
      </c>
      <c r="L1192" t="str">
        <f>_xlfn.XLOOKUP(Table2[[#This Row],[Security Code]],Table3[Code],Table3[Code],"",0)</f>
        <v/>
      </c>
      <c r="M1192" t="b">
        <f>IF(AND(Table2[[#This Row],[Quandl Code]]&lt;&gt;"",Table2[[#This Row],[Top100]]&lt;&gt;""),TRUE,FALSE)</f>
        <v>0</v>
      </c>
    </row>
    <row r="1193" spans="1:13" hidden="1">
      <c r="A1193">
        <v>507490</v>
      </c>
      <c r="C1193" t="s">
        <v>12529</v>
      </c>
      <c r="D1193" t="s">
        <v>12530</v>
      </c>
      <c r="E1193" t="s">
        <v>9091</v>
      </c>
      <c r="F1193" t="s">
        <v>9092</v>
      </c>
      <c r="G1193">
        <v>10</v>
      </c>
      <c r="H1193" t="s">
        <v>12531</v>
      </c>
      <c r="I1193" t="s">
        <v>9197</v>
      </c>
      <c r="J1193" t="s">
        <v>9095</v>
      </c>
      <c r="K1193" t="str">
        <f>_xlfn.XLOOKUP(Table2[[#This Row],[Security Code]],Table1[BSE Code],Table1[CODE],"",0)</f>
        <v>BOM507490</v>
      </c>
      <c r="L1193" t="str">
        <f>_xlfn.XLOOKUP(Table2[[#This Row],[Security Code]],Table3[Code],Table3[Code],"",0)</f>
        <v/>
      </c>
      <c r="M1193" t="b">
        <f>IF(AND(Table2[[#This Row],[Quandl Code]]&lt;&gt;"",Table2[[#This Row],[Top100]]&lt;&gt;""),TRUE,FALSE)</f>
        <v>0</v>
      </c>
    </row>
    <row r="1194" spans="1:13" hidden="1">
      <c r="A1194">
        <v>507494</v>
      </c>
      <c r="C1194" t="s">
        <v>12532</v>
      </c>
      <c r="D1194" t="s">
        <v>12533</v>
      </c>
      <c r="E1194" t="s">
        <v>9103</v>
      </c>
      <c r="F1194" t="s">
        <v>9129</v>
      </c>
      <c r="G1194">
        <v>10</v>
      </c>
      <c r="H1194" t="s">
        <v>12534</v>
      </c>
      <c r="I1194" t="s">
        <v>9105</v>
      </c>
      <c r="J1194" t="s">
        <v>9095</v>
      </c>
      <c r="K1194" t="str">
        <f>_xlfn.XLOOKUP(Table2[[#This Row],[Security Code]],Table1[BSE Code],Table1[CODE],"",0)</f>
        <v/>
      </c>
      <c r="L1194" t="str">
        <f>_xlfn.XLOOKUP(Table2[[#This Row],[Security Code]],Table3[Code],Table3[Code],"",0)</f>
        <v/>
      </c>
      <c r="M1194" t="b">
        <f>IF(AND(Table2[[#This Row],[Quandl Code]]&lt;&gt;"",Table2[[#This Row],[Top100]]&lt;&gt;""),TRUE,FALSE)</f>
        <v>0</v>
      </c>
    </row>
    <row r="1195" spans="1:13" hidden="1">
      <c r="A1195">
        <v>507498</v>
      </c>
      <c r="C1195" t="s">
        <v>12535</v>
      </c>
      <c r="D1195" t="s">
        <v>12536</v>
      </c>
      <c r="E1195" t="s">
        <v>9091</v>
      </c>
      <c r="F1195" t="s">
        <v>9120</v>
      </c>
      <c r="G1195">
        <v>10</v>
      </c>
      <c r="H1195" t="s">
        <v>12537</v>
      </c>
      <c r="I1195" t="s">
        <v>9197</v>
      </c>
      <c r="J1195" t="s">
        <v>9095</v>
      </c>
      <c r="K1195" t="str">
        <f>_xlfn.XLOOKUP(Table2[[#This Row],[Security Code]],Table1[BSE Code],Table1[CODE],"",0)</f>
        <v>BOM507498</v>
      </c>
      <c r="L1195" t="str">
        <f>_xlfn.XLOOKUP(Table2[[#This Row],[Security Code]],Table3[Code],Table3[Code],"",0)</f>
        <v/>
      </c>
      <c r="M1195" t="b">
        <f>IF(AND(Table2[[#This Row],[Quandl Code]]&lt;&gt;"",Table2[[#This Row],[Top100]]&lt;&gt;""),TRUE,FALSE)</f>
        <v>0</v>
      </c>
    </row>
    <row r="1196" spans="1:13" hidden="1">
      <c r="A1196">
        <v>507506</v>
      </c>
      <c r="C1196" t="s">
        <v>12538</v>
      </c>
      <c r="D1196" t="s">
        <v>12539</v>
      </c>
      <c r="E1196" t="s">
        <v>9188</v>
      </c>
      <c r="F1196" t="s">
        <v>9214</v>
      </c>
      <c r="G1196">
        <v>10</v>
      </c>
      <c r="H1196" t="s">
        <v>12540</v>
      </c>
      <c r="I1196" t="s">
        <v>9197</v>
      </c>
      <c r="J1196" t="s">
        <v>9095</v>
      </c>
      <c r="K1196" t="str">
        <f>_xlfn.XLOOKUP(Table2[[#This Row],[Security Code]],Table1[BSE Code],Table1[CODE],"",0)</f>
        <v>BOM507506</v>
      </c>
      <c r="L1196" t="str">
        <f>_xlfn.XLOOKUP(Table2[[#This Row],[Security Code]],Table3[Code],Table3[Code],"",0)</f>
        <v/>
      </c>
      <c r="M1196" t="b">
        <f>IF(AND(Table2[[#This Row],[Quandl Code]]&lt;&gt;"",Table2[[#This Row],[Top100]]&lt;&gt;""),TRUE,FALSE)</f>
        <v>0</v>
      </c>
    </row>
    <row r="1197" spans="1:13" hidden="1">
      <c r="A1197">
        <v>507508</v>
      </c>
      <c r="C1197" t="s">
        <v>12541</v>
      </c>
      <c r="D1197" t="s">
        <v>12542</v>
      </c>
      <c r="E1197" t="s">
        <v>9091</v>
      </c>
      <c r="F1197" t="s">
        <v>9120</v>
      </c>
      <c r="G1197">
        <v>10</v>
      </c>
      <c r="H1197" t="s">
        <v>12543</v>
      </c>
      <c r="I1197" t="s">
        <v>9197</v>
      </c>
      <c r="J1197" t="s">
        <v>9095</v>
      </c>
      <c r="K1197" t="str">
        <f>_xlfn.XLOOKUP(Table2[[#This Row],[Security Code]],Table1[BSE Code],Table1[CODE],"",0)</f>
        <v>BOM507508</v>
      </c>
      <c r="L1197" t="str">
        <f>_xlfn.XLOOKUP(Table2[[#This Row],[Security Code]],Table3[Code],Table3[Code],"",0)</f>
        <v/>
      </c>
      <c r="M1197" t="b">
        <f>IF(AND(Table2[[#This Row],[Quandl Code]]&lt;&gt;"",Table2[[#This Row],[Top100]]&lt;&gt;""),TRUE,FALSE)</f>
        <v>0</v>
      </c>
    </row>
    <row r="1198" spans="1:13" hidden="1">
      <c r="A1198">
        <v>507514</v>
      </c>
      <c r="C1198" t="s">
        <v>12544</v>
      </c>
      <c r="D1198" t="s">
        <v>12545</v>
      </c>
      <c r="E1198" t="s">
        <v>9091</v>
      </c>
      <c r="F1198" t="s">
        <v>9167</v>
      </c>
      <c r="G1198">
        <v>10</v>
      </c>
      <c r="H1198" t="s">
        <v>12546</v>
      </c>
      <c r="I1198" t="s">
        <v>9208</v>
      </c>
      <c r="J1198" t="s">
        <v>9095</v>
      </c>
      <c r="K1198" t="str">
        <f>_xlfn.XLOOKUP(Table2[[#This Row],[Security Code]],Table1[BSE Code],Table1[CODE],"",0)</f>
        <v>BOM507514</v>
      </c>
      <c r="L1198" t="str">
        <f>_xlfn.XLOOKUP(Table2[[#This Row],[Security Code]],Table3[Code],Table3[Code],"",0)</f>
        <v/>
      </c>
      <c r="M1198" t="b">
        <f>IF(AND(Table2[[#This Row],[Quandl Code]]&lt;&gt;"",Table2[[#This Row],[Top100]]&lt;&gt;""),TRUE,FALSE)</f>
        <v>0</v>
      </c>
    </row>
    <row r="1199" spans="1:13" hidden="1">
      <c r="A1199">
        <v>507515</v>
      </c>
      <c r="C1199" t="s">
        <v>12547</v>
      </c>
      <c r="D1199" t="s">
        <v>12548</v>
      </c>
      <c r="E1199" t="s">
        <v>9091</v>
      </c>
      <c r="F1199" t="s">
        <v>9148</v>
      </c>
      <c r="G1199">
        <v>10</v>
      </c>
      <c r="H1199" t="s">
        <v>12549</v>
      </c>
      <c r="I1199" t="s">
        <v>9178</v>
      </c>
      <c r="J1199" t="s">
        <v>9095</v>
      </c>
      <c r="K1199" t="str">
        <f>_xlfn.XLOOKUP(Table2[[#This Row],[Security Code]],Table1[BSE Code],Table1[CODE],"",0)</f>
        <v>BOM507515</v>
      </c>
      <c r="L1199" t="str">
        <f>_xlfn.XLOOKUP(Table2[[#This Row],[Security Code]],Table3[Code],Table3[Code],"",0)</f>
        <v/>
      </c>
      <c r="M1199" t="b">
        <f>IF(AND(Table2[[#This Row],[Quandl Code]]&lt;&gt;"",Table2[[#This Row],[Top100]]&lt;&gt;""),TRUE,FALSE)</f>
        <v>0</v>
      </c>
    </row>
    <row r="1200" spans="1:13" hidden="1">
      <c r="A1200">
        <v>507517</v>
      </c>
      <c r="C1200" t="s">
        <v>12550</v>
      </c>
      <c r="D1200" t="s">
        <v>12551</v>
      </c>
      <c r="E1200" t="s">
        <v>9103</v>
      </c>
      <c r="F1200" t="s">
        <v>9129</v>
      </c>
      <c r="G1200">
        <v>10</v>
      </c>
      <c r="H1200" t="s">
        <v>9130</v>
      </c>
      <c r="I1200" t="s">
        <v>9105</v>
      </c>
      <c r="J1200" t="s">
        <v>9095</v>
      </c>
      <c r="K1200" t="str">
        <f>_xlfn.XLOOKUP(Table2[[#This Row],[Security Code]],Table1[BSE Code],Table1[CODE],"",0)</f>
        <v/>
      </c>
      <c r="L1200" t="str">
        <f>_xlfn.XLOOKUP(Table2[[#This Row],[Security Code]],Table3[Code],Table3[Code],"",0)</f>
        <v/>
      </c>
      <c r="M1200" t="b">
        <f>IF(AND(Table2[[#This Row],[Quandl Code]]&lt;&gt;"",Table2[[#This Row],[Top100]]&lt;&gt;""),TRUE,FALSE)</f>
        <v>0</v>
      </c>
    </row>
    <row r="1201" spans="1:13" hidden="1">
      <c r="A1201">
        <v>507518</v>
      </c>
      <c r="C1201" t="s">
        <v>12552</v>
      </c>
      <c r="D1201" t="s">
        <v>12553</v>
      </c>
      <c r="E1201" t="s">
        <v>9188</v>
      </c>
      <c r="F1201" t="s">
        <v>9214</v>
      </c>
      <c r="G1201">
        <v>10</v>
      </c>
      <c r="H1201" t="s">
        <v>12554</v>
      </c>
      <c r="I1201" t="s">
        <v>9208</v>
      </c>
      <c r="J1201" t="s">
        <v>9095</v>
      </c>
      <c r="K1201" t="str">
        <f>_xlfn.XLOOKUP(Table2[[#This Row],[Security Code]],Table1[BSE Code],Table1[CODE],"",0)</f>
        <v/>
      </c>
      <c r="L1201" t="str">
        <f>_xlfn.XLOOKUP(Table2[[#This Row],[Security Code]],Table3[Code],Table3[Code],"",0)</f>
        <v/>
      </c>
      <c r="M1201" t="b">
        <f>IF(AND(Table2[[#This Row],[Quandl Code]]&lt;&gt;"",Table2[[#This Row],[Top100]]&lt;&gt;""),TRUE,FALSE)</f>
        <v>0</v>
      </c>
    </row>
    <row r="1202" spans="1:13" hidden="1">
      <c r="A1202">
        <v>507520</v>
      </c>
      <c r="C1202" t="s">
        <v>12555</v>
      </c>
      <c r="D1202" t="s">
        <v>12556</v>
      </c>
      <c r="E1202" t="s">
        <v>9103</v>
      </c>
      <c r="F1202" t="s">
        <v>9214</v>
      </c>
      <c r="G1202">
        <v>10</v>
      </c>
      <c r="H1202" t="s">
        <v>9130</v>
      </c>
      <c r="I1202" t="s">
        <v>9208</v>
      </c>
      <c r="J1202" t="s">
        <v>9095</v>
      </c>
      <c r="K1202" t="str">
        <f>_xlfn.XLOOKUP(Table2[[#This Row],[Security Code]],Table1[BSE Code],Table1[CODE],"",0)</f>
        <v/>
      </c>
      <c r="L1202" t="str">
        <f>_xlfn.XLOOKUP(Table2[[#This Row],[Security Code]],Table3[Code],Table3[Code],"",0)</f>
        <v/>
      </c>
      <c r="M1202" t="b">
        <f>IF(AND(Table2[[#This Row],[Quandl Code]]&lt;&gt;"",Table2[[#This Row],[Top100]]&lt;&gt;""),TRUE,FALSE)</f>
        <v>0</v>
      </c>
    </row>
    <row r="1203" spans="1:13" hidden="1">
      <c r="A1203">
        <v>507522</v>
      </c>
      <c r="C1203" t="s">
        <v>12557</v>
      </c>
      <c r="D1203" t="s">
        <v>12558</v>
      </c>
      <c r="E1203" t="s">
        <v>9091</v>
      </c>
      <c r="F1203" t="s">
        <v>9129</v>
      </c>
      <c r="G1203">
        <v>10</v>
      </c>
      <c r="H1203" t="s">
        <v>12559</v>
      </c>
      <c r="I1203" t="s">
        <v>9208</v>
      </c>
      <c r="J1203" t="s">
        <v>9095</v>
      </c>
      <c r="K1203" t="str">
        <f>_xlfn.XLOOKUP(Table2[[#This Row],[Security Code]],Table1[BSE Code],Table1[CODE],"",0)</f>
        <v>BOM507522</v>
      </c>
      <c r="L1203" t="str">
        <f>_xlfn.XLOOKUP(Table2[[#This Row],[Security Code]],Table3[Code],Table3[Code],"",0)</f>
        <v/>
      </c>
      <c r="M1203" t="b">
        <f>IF(AND(Table2[[#This Row],[Quandl Code]]&lt;&gt;"",Table2[[#This Row],[Top100]]&lt;&gt;""),TRUE,FALSE)</f>
        <v>0</v>
      </c>
    </row>
    <row r="1204" spans="1:13" hidden="1">
      <c r="A1204">
        <v>507525</v>
      </c>
      <c r="C1204" t="s">
        <v>12560</v>
      </c>
      <c r="D1204" t="s">
        <v>12561</v>
      </c>
      <c r="E1204" t="s">
        <v>9091</v>
      </c>
      <c r="F1204" t="s">
        <v>9120</v>
      </c>
      <c r="G1204">
        <v>10</v>
      </c>
      <c r="H1204" t="s">
        <v>12562</v>
      </c>
      <c r="I1204" t="s">
        <v>9778</v>
      </c>
      <c r="J1204" t="s">
        <v>9095</v>
      </c>
      <c r="K1204" t="str">
        <f>_xlfn.XLOOKUP(Table2[[#This Row],[Security Code]],Table1[BSE Code],Table1[CODE],"",0)</f>
        <v>BOM507525</v>
      </c>
      <c r="L1204" t="str">
        <f>_xlfn.XLOOKUP(Table2[[#This Row],[Security Code]],Table3[Code],Table3[Code],"",0)</f>
        <v/>
      </c>
      <c r="M1204" t="b">
        <f>IF(AND(Table2[[#This Row],[Quandl Code]]&lt;&gt;"",Table2[[#This Row],[Top100]]&lt;&gt;""),TRUE,FALSE)</f>
        <v>0</v>
      </c>
    </row>
    <row r="1205" spans="1:13" hidden="1">
      <c r="A1205">
        <v>507526</v>
      </c>
      <c r="C1205" t="s">
        <v>12563</v>
      </c>
      <c r="D1205" t="s">
        <v>12564</v>
      </c>
      <c r="E1205" t="s">
        <v>9091</v>
      </c>
      <c r="F1205" t="s">
        <v>9092</v>
      </c>
      <c r="G1205">
        <v>10</v>
      </c>
      <c r="H1205" t="s">
        <v>12565</v>
      </c>
      <c r="I1205" t="s">
        <v>9208</v>
      </c>
      <c r="J1205" t="s">
        <v>9095</v>
      </c>
      <c r="K1205" t="str">
        <f>_xlfn.XLOOKUP(Table2[[#This Row],[Security Code]],Table1[BSE Code],Table1[CODE],"",0)</f>
        <v>BOM507526</v>
      </c>
      <c r="L1205" t="str">
        <f>_xlfn.XLOOKUP(Table2[[#This Row],[Security Code]],Table3[Code],Table3[Code],"",0)</f>
        <v/>
      </c>
      <c r="M1205" t="b">
        <f>IF(AND(Table2[[#This Row],[Quandl Code]]&lt;&gt;"",Table2[[#This Row],[Top100]]&lt;&gt;""),TRUE,FALSE)</f>
        <v>0</v>
      </c>
    </row>
    <row r="1206" spans="1:13" hidden="1">
      <c r="A1206">
        <v>507528</v>
      </c>
      <c r="C1206" t="s">
        <v>12566</v>
      </c>
      <c r="D1206" t="s">
        <v>12567</v>
      </c>
      <c r="E1206" t="s">
        <v>9188</v>
      </c>
      <c r="F1206" t="s">
        <v>9129</v>
      </c>
      <c r="G1206">
        <v>10</v>
      </c>
      <c r="H1206" t="s">
        <v>12568</v>
      </c>
      <c r="I1206" t="s">
        <v>9197</v>
      </c>
      <c r="J1206" t="s">
        <v>9095</v>
      </c>
      <c r="K1206" t="str">
        <f>_xlfn.XLOOKUP(Table2[[#This Row],[Security Code]],Table1[BSE Code],Table1[CODE],"",0)</f>
        <v>BOM507528</v>
      </c>
      <c r="L1206" t="str">
        <f>_xlfn.XLOOKUP(Table2[[#This Row],[Security Code]],Table3[Code],Table3[Code],"",0)</f>
        <v/>
      </c>
      <c r="M1206" t="b">
        <f>IF(AND(Table2[[#This Row],[Quandl Code]]&lt;&gt;"",Table2[[#This Row],[Top100]]&lt;&gt;""),TRUE,FALSE)</f>
        <v>0</v>
      </c>
    </row>
    <row r="1207" spans="1:13" hidden="1">
      <c r="A1207">
        <v>507530</v>
      </c>
      <c r="C1207" t="s">
        <v>12569</v>
      </c>
      <c r="D1207" t="s">
        <v>12570</v>
      </c>
      <c r="E1207" t="s">
        <v>9188</v>
      </c>
      <c r="F1207" t="s">
        <v>9214</v>
      </c>
      <c r="G1207">
        <v>10</v>
      </c>
      <c r="H1207" t="s">
        <v>12571</v>
      </c>
      <c r="I1207" t="s">
        <v>9532</v>
      </c>
      <c r="J1207" t="s">
        <v>9095</v>
      </c>
      <c r="K1207" t="str">
        <f>_xlfn.XLOOKUP(Table2[[#This Row],[Security Code]],Table1[BSE Code],Table1[CODE],"",0)</f>
        <v/>
      </c>
      <c r="L1207" t="str">
        <f>_xlfn.XLOOKUP(Table2[[#This Row],[Security Code]],Table3[Code],Table3[Code],"",0)</f>
        <v/>
      </c>
      <c r="M1207" t="b">
        <f>IF(AND(Table2[[#This Row],[Quandl Code]]&lt;&gt;"",Table2[[#This Row],[Top100]]&lt;&gt;""),TRUE,FALSE)</f>
        <v>0</v>
      </c>
    </row>
    <row r="1208" spans="1:13" hidden="1">
      <c r="A1208">
        <v>507539</v>
      </c>
      <c r="C1208" t="s">
        <v>12572</v>
      </c>
      <c r="D1208" t="s">
        <v>12573</v>
      </c>
      <c r="E1208" t="s">
        <v>9103</v>
      </c>
      <c r="F1208" t="s">
        <v>9092</v>
      </c>
      <c r="G1208">
        <v>10</v>
      </c>
      <c r="H1208" t="s">
        <v>12574</v>
      </c>
      <c r="I1208" t="s">
        <v>9105</v>
      </c>
      <c r="J1208" t="s">
        <v>9095</v>
      </c>
      <c r="K1208" t="str">
        <f>_xlfn.XLOOKUP(Table2[[#This Row],[Security Code]],Table1[BSE Code],Table1[CODE],"",0)</f>
        <v/>
      </c>
      <c r="L1208" t="str">
        <f>_xlfn.XLOOKUP(Table2[[#This Row],[Security Code]],Table3[Code],Table3[Code],"",0)</f>
        <v/>
      </c>
      <c r="M1208" t="b">
        <f>IF(AND(Table2[[#This Row],[Quandl Code]]&lt;&gt;"",Table2[[#This Row],[Top100]]&lt;&gt;""),TRUE,FALSE)</f>
        <v>0</v>
      </c>
    </row>
    <row r="1209" spans="1:13" hidden="1">
      <c r="A1209">
        <v>507543</v>
      </c>
      <c r="C1209" t="s">
        <v>12575</v>
      </c>
      <c r="D1209" t="s">
        <v>12576</v>
      </c>
      <c r="E1209" t="s">
        <v>9091</v>
      </c>
      <c r="F1209" t="s">
        <v>9214</v>
      </c>
      <c r="G1209">
        <v>10</v>
      </c>
      <c r="H1209" t="s">
        <v>12577</v>
      </c>
      <c r="I1209" t="s">
        <v>10157</v>
      </c>
      <c r="J1209" t="s">
        <v>9095</v>
      </c>
      <c r="K1209" t="str">
        <f>_xlfn.XLOOKUP(Table2[[#This Row],[Security Code]],Table1[BSE Code],Table1[CODE],"",0)</f>
        <v>BOM507543</v>
      </c>
      <c r="L1209" t="str">
        <f>_xlfn.XLOOKUP(Table2[[#This Row],[Security Code]],Table3[Code],Table3[Code],"",0)</f>
        <v/>
      </c>
      <c r="M1209" t="b">
        <f>IF(AND(Table2[[#This Row],[Quandl Code]]&lt;&gt;"",Table2[[#This Row],[Top100]]&lt;&gt;""),TRUE,FALSE)</f>
        <v>0</v>
      </c>
    </row>
    <row r="1210" spans="1:13" hidden="1">
      <c r="A1210">
        <v>507552</v>
      </c>
      <c r="C1210" t="s">
        <v>12578</v>
      </c>
      <c r="D1210" t="s">
        <v>12579</v>
      </c>
      <c r="E1210" t="s">
        <v>9091</v>
      </c>
      <c r="F1210" t="s">
        <v>9120</v>
      </c>
      <c r="G1210">
        <v>1</v>
      </c>
      <c r="H1210" t="s">
        <v>12580</v>
      </c>
      <c r="I1210" t="s">
        <v>10388</v>
      </c>
      <c r="J1210" t="s">
        <v>9095</v>
      </c>
      <c r="K1210" t="str">
        <f>_xlfn.XLOOKUP(Table2[[#This Row],[Security Code]],Table1[BSE Code],Table1[CODE],"",0)</f>
        <v>BOM507552</v>
      </c>
      <c r="L1210" t="str">
        <f>_xlfn.XLOOKUP(Table2[[#This Row],[Security Code]],Table3[Code],Table3[Code],"",0)</f>
        <v/>
      </c>
      <c r="M1210" t="b">
        <f>IF(AND(Table2[[#This Row],[Quandl Code]]&lt;&gt;"",Table2[[#This Row],[Top100]]&lt;&gt;""),TRUE,FALSE)</f>
        <v>0</v>
      </c>
    </row>
    <row r="1211" spans="1:13" hidden="1">
      <c r="A1211">
        <v>507580</v>
      </c>
      <c r="C1211" t="s">
        <v>12581</v>
      </c>
      <c r="D1211" t="s">
        <v>12582</v>
      </c>
      <c r="E1211" t="s">
        <v>9091</v>
      </c>
      <c r="F1211" t="s">
        <v>9167</v>
      </c>
      <c r="G1211">
        <v>10</v>
      </c>
      <c r="H1211" t="s">
        <v>12583</v>
      </c>
      <c r="I1211" t="s">
        <v>9134</v>
      </c>
      <c r="J1211" t="s">
        <v>9095</v>
      </c>
      <c r="K1211" t="str">
        <f>_xlfn.XLOOKUP(Table2[[#This Row],[Security Code]],Table1[BSE Code],Table1[CODE],"",0)</f>
        <v>BOM507580</v>
      </c>
      <c r="L1211" t="str">
        <f>_xlfn.XLOOKUP(Table2[[#This Row],[Security Code]],Table3[Code],Table3[Code],"",0)</f>
        <v/>
      </c>
      <c r="M1211" t="b">
        <f>IF(AND(Table2[[#This Row],[Quandl Code]]&lt;&gt;"",Table2[[#This Row],[Top100]]&lt;&gt;""),TRUE,FALSE)</f>
        <v>0</v>
      </c>
    </row>
    <row r="1212" spans="1:13" hidden="1">
      <c r="A1212">
        <v>507598</v>
      </c>
      <c r="C1212" t="s">
        <v>12584</v>
      </c>
      <c r="D1212" t="s">
        <v>12585</v>
      </c>
      <c r="E1212" t="s">
        <v>9091</v>
      </c>
      <c r="F1212" t="s">
        <v>9120</v>
      </c>
      <c r="G1212">
        <v>10</v>
      </c>
      <c r="H1212" t="s">
        <v>12586</v>
      </c>
      <c r="I1212" t="s">
        <v>10388</v>
      </c>
      <c r="J1212" t="s">
        <v>9095</v>
      </c>
      <c r="K1212" t="str">
        <f>_xlfn.XLOOKUP(Table2[[#This Row],[Security Code]],Table1[BSE Code],Table1[CODE],"",0)</f>
        <v>BOM507598</v>
      </c>
      <c r="L1212" t="str">
        <f>_xlfn.XLOOKUP(Table2[[#This Row],[Security Code]],Table3[Code],Table3[Code],"",0)</f>
        <v/>
      </c>
      <c r="M1212" t="b">
        <f>IF(AND(Table2[[#This Row],[Quandl Code]]&lt;&gt;"",Table2[[#This Row],[Top100]]&lt;&gt;""),TRUE,FALSE)</f>
        <v>0</v>
      </c>
    </row>
    <row r="1213" spans="1:13" hidden="1">
      <c r="A1213">
        <v>507600</v>
      </c>
      <c r="C1213" t="s">
        <v>12587</v>
      </c>
      <c r="D1213" t="s">
        <v>12588</v>
      </c>
      <c r="E1213" t="s">
        <v>9103</v>
      </c>
      <c r="F1213" t="s">
        <v>9129</v>
      </c>
      <c r="G1213">
        <v>10</v>
      </c>
      <c r="H1213" t="s">
        <v>9130</v>
      </c>
      <c r="I1213" t="s">
        <v>9105</v>
      </c>
      <c r="J1213" t="s">
        <v>9095</v>
      </c>
      <c r="K1213" t="str">
        <f>_xlfn.XLOOKUP(Table2[[#This Row],[Security Code]],Table1[BSE Code],Table1[CODE],"",0)</f>
        <v/>
      </c>
      <c r="L1213" t="str">
        <f>_xlfn.XLOOKUP(Table2[[#This Row],[Security Code]],Table3[Code],Table3[Code],"",0)</f>
        <v/>
      </c>
      <c r="M1213" t="b">
        <f>IF(AND(Table2[[#This Row],[Quandl Code]]&lt;&gt;"",Table2[[#This Row],[Top100]]&lt;&gt;""),TRUE,FALSE)</f>
        <v>0</v>
      </c>
    </row>
    <row r="1214" spans="1:13" hidden="1">
      <c r="A1214">
        <v>507609</v>
      </c>
      <c r="C1214" t="s">
        <v>12589</v>
      </c>
      <c r="D1214" t="s">
        <v>12590</v>
      </c>
      <c r="E1214" t="s">
        <v>9091</v>
      </c>
      <c r="F1214" t="s">
        <v>9148</v>
      </c>
      <c r="G1214">
        <v>10</v>
      </c>
      <c r="H1214" t="s">
        <v>12591</v>
      </c>
      <c r="I1214" t="s">
        <v>9736</v>
      </c>
      <c r="J1214" t="s">
        <v>9095</v>
      </c>
      <c r="K1214" t="str">
        <f>_xlfn.XLOOKUP(Table2[[#This Row],[Security Code]],Table1[BSE Code],Table1[CODE],"",0)</f>
        <v>BOM507609</v>
      </c>
      <c r="L1214" t="str">
        <f>_xlfn.XLOOKUP(Table2[[#This Row],[Security Code]],Table3[Code],Table3[Code],"",0)</f>
        <v/>
      </c>
      <c r="M1214" t="b">
        <f>IF(AND(Table2[[#This Row],[Quandl Code]]&lt;&gt;"",Table2[[#This Row],[Top100]]&lt;&gt;""),TRUE,FALSE)</f>
        <v>0</v>
      </c>
    </row>
    <row r="1215" spans="1:13" hidden="1">
      <c r="A1215">
        <v>507621</v>
      </c>
      <c r="C1215" t="s">
        <v>12592</v>
      </c>
      <c r="D1215" t="s">
        <v>12593</v>
      </c>
      <c r="E1215" t="s">
        <v>9091</v>
      </c>
      <c r="F1215" t="s">
        <v>9120</v>
      </c>
      <c r="G1215">
        <v>10</v>
      </c>
      <c r="H1215" t="s">
        <v>12594</v>
      </c>
      <c r="I1215" t="s">
        <v>9778</v>
      </c>
      <c r="J1215" t="s">
        <v>9095</v>
      </c>
      <c r="K1215" t="str">
        <f>_xlfn.XLOOKUP(Table2[[#This Row],[Security Code]],Table1[BSE Code],Table1[CODE],"",0)</f>
        <v>BOM507621</v>
      </c>
      <c r="L1215" t="str">
        <f>_xlfn.XLOOKUP(Table2[[#This Row],[Security Code]],Table3[Code],Table3[Code],"",0)</f>
        <v/>
      </c>
      <c r="M1215" t="b">
        <f>IF(AND(Table2[[#This Row],[Quandl Code]]&lt;&gt;"",Table2[[#This Row],[Top100]]&lt;&gt;""),TRUE,FALSE)</f>
        <v>0</v>
      </c>
    </row>
    <row r="1216" spans="1:13" hidden="1">
      <c r="A1216">
        <v>507645</v>
      </c>
      <c r="C1216" t="s">
        <v>12595</v>
      </c>
      <c r="D1216" t="s">
        <v>12596</v>
      </c>
      <c r="E1216" t="s">
        <v>9091</v>
      </c>
      <c r="F1216" t="s">
        <v>9120</v>
      </c>
      <c r="G1216">
        <v>50</v>
      </c>
      <c r="H1216" t="s">
        <v>12597</v>
      </c>
      <c r="I1216" t="s">
        <v>9178</v>
      </c>
      <c r="J1216" t="s">
        <v>9095</v>
      </c>
      <c r="K1216" t="str">
        <f>_xlfn.XLOOKUP(Table2[[#This Row],[Security Code]],Table1[BSE Code],Table1[CODE],"",0)</f>
        <v>BOM507645</v>
      </c>
      <c r="L1216" t="str">
        <f>_xlfn.XLOOKUP(Table2[[#This Row],[Security Code]],Table3[Code],Table3[Code],"",0)</f>
        <v/>
      </c>
      <c r="M1216" t="b">
        <f>IF(AND(Table2[[#This Row],[Quandl Code]]&lt;&gt;"",Table2[[#This Row],[Top100]]&lt;&gt;""),TRUE,FALSE)</f>
        <v>0</v>
      </c>
    </row>
    <row r="1217" spans="1:13" hidden="1">
      <c r="A1217">
        <v>507649</v>
      </c>
      <c r="C1217" t="s">
        <v>12598</v>
      </c>
      <c r="D1217" t="s">
        <v>12599</v>
      </c>
      <c r="E1217" t="s">
        <v>9103</v>
      </c>
      <c r="F1217" t="s">
        <v>9120</v>
      </c>
      <c r="G1217">
        <v>200</v>
      </c>
      <c r="H1217" t="s">
        <v>12600</v>
      </c>
      <c r="I1217" t="s">
        <v>10157</v>
      </c>
      <c r="J1217" t="s">
        <v>9095</v>
      </c>
      <c r="K1217" t="str">
        <f>_xlfn.XLOOKUP(Table2[[#This Row],[Security Code]],Table1[BSE Code],Table1[CODE],"",0)</f>
        <v>BOM507649</v>
      </c>
      <c r="L1217" t="str">
        <f>_xlfn.XLOOKUP(Table2[[#This Row],[Security Code]],Table3[Code],Table3[Code],"",0)</f>
        <v/>
      </c>
      <c r="M1217" t="b">
        <f>IF(AND(Table2[[#This Row],[Quandl Code]]&lt;&gt;"",Table2[[#This Row],[Top100]]&lt;&gt;""),TRUE,FALSE)</f>
        <v>0</v>
      </c>
    </row>
    <row r="1218" spans="1:13" hidden="1">
      <c r="A1218">
        <v>507650</v>
      </c>
      <c r="C1218" t="s">
        <v>12601</v>
      </c>
      <c r="D1218" t="s">
        <v>12602</v>
      </c>
      <c r="E1218" t="s">
        <v>9103</v>
      </c>
      <c r="F1218" t="s">
        <v>9129</v>
      </c>
      <c r="G1218">
        <v>10</v>
      </c>
      <c r="H1218" t="s">
        <v>9130</v>
      </c>
      <c r="I1218" t="s">
        <v>9105</v>
      </c>
      <c r="J1218" t="s">
        <v>9095</v>
      </c>
      <c r="K1218" t="str">
        <f>_xlfn.XLOOKUP(Table2[[#This Row],[Security Code]],Table1[BSE Code],Table1[CODE],"",0)</f>
        <v/>
      </c>
      <c r="L1218" t="str">
        <f>_xlfn.XLOOKUP(Table2[[#This Row],[Security Code]],Table3[Code],Table3[Code],"",0)</f>
        <v/>
      </c>
      <c r="M1218" t="b">
        <f>IF(AND(Table2[[#This Row],[Quandl Code]]&lt;&gt;"",Table2[[#This Row],[Top100]]&lt;&gt;""),TRUE,FALSE)</f>
        <v>0</v>
      </c>
    </row>
    <row r="1219" spans="1:13" hidden="1">
      <c r="A1219">
        <v>507652</v>
      </c>
      <c r="C1219" t="s">
        <v>12603</v>
      </c>
      <c r="D1219" t="s">
        <v>12604</v>
      </c>
      <c r="E1219" t="s">
        <v>9188</v>
      </c>
      <c r="F1219" t="s">
        <v>9129</v>
      </c>
      <c r="G1219">
        <v>10</v>
      </c>
      <c r="H1219" t="s">
        <v>12605</v>
      </c>
      <c r="I1219" t="s">
        <v>10157</v>
      </c>
      <c r="J1219" t="s">
        <v>9095</v>
      </c>
      <c r="K1219" t="str">
        <f>_xlfn.XLOOKUP(Table2[[#This Row],[Security Code]],Table1[BSE Code],Table1[CODE],"",0)</f>
        <v>BOM507652</v>
      </c>
      <c r="L1219" t="str">
        <f>_xlfn.XLOOKUP(Table2[[#This Row],[Security Code]],Table3[Code],Table3[Code],"",0)</f>
        <v/>
      </c>
      <c r="M1219" t="b">
        <f>IF(AND(Table2[[#This Row],[Quandl Code]]&lt;&gt;"",Table2[[#This Row],[Top100]]&lt;&gt;""),TRUE,FALSE)</f>
        <v>0</v>
      </c>
    </row>
    <row r="1220" spans="1:13" hidden="1">
      <c r="A1220">
        <v>507663</v>
      </c>
      <c r="C1220" t="s">
        <v>12606</v>
      </c>
      <c r="D1220" t="s">
        <v>12607</v>
      </c>
      <c r="E1220" t="s">
        <v>9188</v>
      </c>
      <c r="F1220" t="s">
        <v>9214</v>
      </c>
      <c r="G1220">
        <v>10</v>
      </c>
      <c r="H1220" t="s">
        <v>12608</v>
      </c>
      <c r="I1220" t="s">
        <v>10157</v>
      </c>
      <c r="J1220" t="s">
        <v>9095</v>
      </c>
      <c r="K1220" t="str">
        <f>_xlfn.XLOOKUP(Table2[[#This Row],[Security Code]],Table1[BSE Code],Table1[CODE],"",0)</f>
        <v>BOM507663</v>
      </c>
      <c r="L1220" t="str">
        <f>_xlfn.XLOOKUP(Table2[[#This Row],[Security Code]],Table3[Code],Table3[Code],"",0)</f>
        <v/>
      </c>
      <c r="M1220" t="b">
        <f>IF(AND(Table2[[#This Row],[Quandl Code]]&lt;&gt;"",Table2[[#This Row],[Top100]]&lt;&gt;""),TRUE,FALSE)</f>
        <v>0</v>
      </c>
    </row>
    <row r="1221" spans="1:13" hidden="1">
      <c r="A1221">
        <v>507668</v>
      </c>
      <c r="C1221" t="s">
        <v>12609</v>
      </c>
      <c r="D1221" t="s">
        <v>12610</v>
      </c>
      <c r="E1221" t="s">
        <v>9103</v>
      </c>
      <c r="F1221" t="s">
        <v>9129</v>
      </c>
      <c r="G1221">
        <v>10</v>
      </c>
      <c r="H1221" t="s">
        <v>9130</v>
      </c>
      <c r="I1221" t="s">
        <v>9736</v>
      </c>
      <c r="J1221" t="s">
        <v>9095</v>
      </c>
      <c r="K1221" t="str">
        <f>_xlfn.XLOOKUP(Table2[[#This Row],[Security Code]],Table1[BSE Code],Table1[CODE],"",0)</f>
        <v/>
      </c>
      <c r="L1221" t="str">
        <f>_xlfn.XLOOKUP(Table2[[#This Row],[Security Code]],Table3[Code],Table3[Code],"",0)</f>
        <v/>
      </c>
      <c r="M1221" t="b">
        <f>IF(AND(Table2[[#This Row],[Quandl Code]]&lt;&gt;"",Table2[[#This Row],[Top100]]&lt;&gt;""),TRUE,FALSE)</f>
        <v>0</v>
      </c>
    </row>
    <row r="1222" spans="1:13" hidden="1">
      <c r="A1222">
        <v>507682</v>
      </c>
      <c r="C1222" t="s">
        <v>12611</v>
      </c>
      <c r="D1222" t="s">
        <v>12612</v>
      </c>
      <c r="E1222" t="s">
        <v>9103</v>
      </c>
      <c r="F1222" t="s">
        <v>9129</v>
      </c>
      <c r="G1222">
        <v>10</v>
      </c>
      <c r="H1222" t="s">
        <v>9130</v>
      </c>
      <c r="I1222" t="s">
        <v>9105</v>
      </c>
      <c r="J1222" t="s">
        <v>9095</v>
      </c>
      <c r="K1222" t="str">
        <f>_xlfn.XLOOKUP(Table2[[#This Row],[Security Code]],Table1[BSE Code],Table1[CODE],"",0)</f>
        <v/>
      </c>
      <c r="L1222" t="str">
        <f>_xlfn.XLOOKUP(Table2[[#This Row],[Security Code]],Table3[Code],Table3[Code],"",0)</f>
        <v/>
      </c>
      <c r="M1222" t="b">
        <f>IF(AND(Table2[[#This Row],[Quandl Code]]&lt;&gt;"",Table2[[#This Row],[Top100]]&lt;&gt;""),TRUE,FALSE)</f>
        <v>0</v>
      </c>
    </row>
    <row r="1223" spans="1:13">
      <c r="A1223">
        <v>507685</v>
      </c>
      <c r="C1223" t="s">
        <v>12613</v>
      </c>
      <c r="D1223" t="s">
        <v>12614</v>
      </c>
      <c r="E1223" t="s">
        <v>9091</v>
      </c>
      <c r="F1223" t="s">
        <v>9098</v>
      </c>
      <c r="G1223">
        <v>2</v>
      </c>
      <c r="H1223" t="s">
        <v>12615</v>
      </c>
      <c r="I1223" t="s">
        <v>9716</v>
      </c>
      <c r="J1223" t="s">
        <v>9095</v>
      </c>
      <c r="K1223" t="str">
        <f>_xlfn.XLOOKUP(Table2[[#This Row],[Security Code]],Table1[BSE Code],Table1[CODE],"",0)</f>
        <v>BOM507685</v>
      </c>
      <c r="L1223">
        <f>_xlfn.XLOOKUP(Table2[[#This Row],[Security Code]],Table3[Code],Table3[Code],"",0)</f>
        <v>507685</v>
      </c>
      <c r="M1223" t="b">
        <f>IF(AND(Table2[[#This Row],[Quandl Code]]&lt;&gt;"",Table2[[#This Row],[Top100]]&lt;&gt;""),TRUE,FALSE)</f>
        <v>1</v>
      </c>
    </row>
    <row r="1224" spans="1:13" hidden="1">
      <c r="A1224">
        <v>507690</v>
      </c>
      <c r="C1224" t="s">
        <v>12616</v>
      </c>
      <c r="D1224" t="s">
        <v>12617</v>
      </c>
      <c r="E1224" t="s">
        <v>9091</v>
      </c>
      <c r="F1224" t="s">
        <v>9120</v>
      </c>
      <c r="G1224">
        <v>10</v>
      </c>
      <c r="H1224" t="s">
        <v>12618</v>
      </c>
      <c r="I1224" t="s">
        <v>12619</v>
      </c>
      <c r="J1224" t="s">
        <v>9095</v>
      </c>
      <c r="K1224" t="str">
        <f>_xlfn.XLOOKUP(Table2[[#This Row],[Security Code]],Table1[BSE Code],Table1[CODE],"",0)</f>
        <v>BOM507690</v>
      </c>
      <c r="L1224" t="str">
        <f>_xlfn.XLOOKUP(Table2[[#This Row],[Security Code]],Table3[Code],Table3[Code],"",0)</f>
        <v/>
      </c>
      <c r="M1224" t="b">
        <f>IF(AND(Table2[[#This Row],[Quandl Code]]&lt;&gt;"",Table2[[#This Row],[Top100]]&lt;&gt;""),TRUE,FALSE)</f>
        <v>0</v>
      </c>
    </row>
    <row r="1225" spans="1:13" hidden="1">
      <c r="A1225">
        <v>507707</v>
      </c>
      <c r="C1225" t="s">
        <v>12620</v>
      </c>
      <c r="D1225" t="s">
        <v>12621</v>
      </c>
      <c r="E1225" t="s">
        <v>9103</v>
      </c>
      <c r="F1225" t="s">
        <v>9214</v>
      </c>
      <c r="G1225">
        <v>10</v>
      </c>
      <c r="H1225" t="s">
        <v>9130</v>
      </c>
      <c r="I1225" t="s">
        <v>9749</v>
      </c>
      <c r="J1225" t="s">
        <v>9095</v>
      </c>
      <c r="K1225" t="str">
        <f>_xlfn.XLOOKUP(Table2[[#This Row],[Security Code]],Table1[BSE Code],Table1[CODE],"",0)</f>
        <v/>
      </c>
      <c r="L1225" t="str">
        <f>_xlfn.XLOOKUP(Table2[[#This Row],[Security Code]],Table3[Code],Table3[Code],"",0)</f>
        <v/>
      </c>
      <c r="M1225" t="b">
        <f>IF(AND(Table2[[#This Row],[Quandl Code]]&lt;&gt;"",Table2[[#This Row],[Top100]]&lt;&gt;""),TRUE,FALSE)</f>
        <v>0</v>
      </c>
    </row>
    <row r="1226" spans="1:13" hidden="1">
      <c r="A1226">
        <v>507709</v>
      </c>
      <c r="C1226" t="s">
        <v>12622</v>
      </c>
      <c r="D1226" t="s">
        <v>12623</v>
      </c>
      <c r="E1226" t="s">
        <v>9103</v>
      </c>
      <c r="F1226" t="s">
        <v>9129</v>
      </c>
      <c r="G1226">
        <v>10</v>
      </c>
      <c r="H1226" t="s">
        <v>9130</v>
      </c>
      <c r="I1226" t="s">
        <v>9105</v>
      </c>
      <c r="J1226" t="s">
        <v>9095</v>
      </c>
      <c r="K1226" t="str">
        <f>_xlfn.XLOOKUP(Table2[[#This Row],[Security Code]],Table1[BSE Code],Table1[CODE],"",0)</f>
        <v/>
      </c>
      <c r="L1226" t="str">
        <f>_xlfn.XLOOKUP(Table2[[#This Row],[Security Code]],Table3[Code],Table3[Code],"",0)</f>
        <v/>
      </c>
      <c r="M1226" t="b">
        <f>IF(AND(Table2[[#This Row],[Quandl Code]]&lt;&gt;"",Table2[[#This Row],[Top100]]&lt;&gt;""),TRUE,FALSE)</f>
        <v>0</v>
      </c>
    </row>
    <row r="1227" spans="1:13" hidden="1">
      <c r="A1227">
        <v>507711</v>
      </c>
      <c r="C1227" t="s">
        <v>12624</v>
      </c>
      <c r="D1227" t="s">
        <v>12625</v>
      </c>
      <c r="E1227" t="s">
        <v>9103</v>
      </c>
      <c r="F1227" t="s">
        <v>9214</v>
      </c>
      <c r="G1227">
        <v>10</v>
      </c>
      <c r="H1227" t="s">
        <v>9130</v>
      </c>
      <c r="I1227" t="s">
        <v>9511</v>
      </c>
      <c r="J1227" t="s">
        <v>9095</v>
      </c>
      <c r="K1227" t="str">
        <f>_xlfn.XLOOKUP(Table2[[#This Row],[Security Code]],Table1[BSE Code],Table1[CODE],"",0)</f>
        <v/>
      </c>
      <c r="L1227" t="str">
        <f>_xlfn.XLOOKUP(Table2[[#This Row],[Security Code]],Table3[Code],Table3[Code],"",0)</f>
        <v/>
      </c>
      <c r="M1227" t="b">
        <f>IF(AND(Table2[[#This Row],[Quandl Code]]&lt;&gt;"",Table2[[#This Row],[Top100]]&lt;&gt;""),TRUE,FALSE)</f>
        <v>0</v>
      </c>
    </row>
    <row r="1228" spans="1:13" hidden="1">
      <c r="A1228">
        <v>507715</v>
      </c>
      <c r="C1228" t="s">
        <v>12626</v>
      </c>
      <c r="D1228" t="s">
        <v>12627</v>
      </c>
      <c r="E1228" t="s">
        <v>9103</v>
      </c>
      <c r="F1228" t="s">
        <v>9214</v>
      </c>
      <c r="G1228">
        <v>10</v>
      </c>
      <c r="H1228" t="s">
        <v>12628</v>
      </c>
      <c r="I1228" t="s">
        <v>9122</v>
      </c>
      <c r="J1228" t="s">
        <v>9095</v>
      </c>
      <c r="K1228" t="str">
        <f>_xlfn.XLOOKUP(Table2[[#This Row],[Security Code]],Table1[BSE Code],Table1[CODE],"",0)</f>
        <v/>
      </c>
      <c r="L1228" t="str">
        <f>_xlfn.XLOOKUP(Table2[[#This Row],[Security Code]],Table3[Code],Table3[Code],"",0)</f>
        <v/>
      </c>
      <c r="M1228" t="b">
        <f>IF(AND(Table2[[#This Row],[Quandl Code]]&lt;&gt;"",Table2[[#This Row],[Top100]]&lt;&gt;""),TRUE,FALSE)</f>
        <v>0</v>
      </c>
    </row>
    <row r="1229" spans="1:13" hidden="1">
      <c r="A1229">
        <v>507717</v>
      </c>
      <c r="C1229" t="s">
        <v>12629</v>
      </c>
      <c r="D1229" t="s">
        <v>12630</v>
      </c>
      <c r="E1229" t="s">
        <v>9091</v>
      </c>
      <c r="F1229" t="s">
        <v>9092</v>
      </c>
      <c r="G1229">
        <v>2</v>
      </c>
      <c r="H1229" t="s">
        <v>12631</v>
      </c>
      <c r="I1229" t="s">
        <v>9934</v>
      </c>
      <c r="J1229" t="s">
        <v>9095</v>
      </c>
      <c r="K1229" t="str">
        <f>_xlfn.XLOOKUP(Table2[[#This Row],[Security Code]],Table1[BSE Code],Table1[CODE],"",0)</f>
        <v>BOM507717</v>
      </c>
      <c r="L1229" t="str">
        <f>_xlfn.XLOOKUP(Table2[[#This Row],[Security Code]],Table3[Code],Table3[Code],"",0)</f>
        <v/>
      </c>
      <c r="M1229" t="b">
        <f>IF(AND(Table2[[#This Row],[Quandl Code]]&lt;&gt;"",Table2[[#This Row],[Top100]]&lt;&gt;""),TRUE,FALSE)</f>
        <v>0</v>
      </c>
    </row>
    <row r="1230" spans="1:13" hidden="1">
      <c r="A1230">
        <v>507722</v>
      </c>
      <c r="C1230" t="s">
        <v>12632</v>
      </c>
      <c r="D1230" t="s">
        <v>12633</v>
      </c>
      <c r="E1230" t="s">
        <v>9103</v>
      </c>
      <c r="F1230" t="s">
        <v>9129</v>
      </c>
      <c r="G1230">
        <v>10</v>
      </c>
      <c r="H1230" t="s">
        <v>9130</v>
      </c>
      <c r="I1230" t="s">
        <v>9105</v>
      </c>
      <c r="J1230" t="s">
        <v>9095</v>
      </c>
      <c r="K1230" t="str">
        <f>_xlfn.XLOOKUP(Table2[[#This Row],[Security Code]],Table1[BSE Code],Table1[CODE],"",0)</f>
        <v/>
      </c>
      <c r="L1230" t="str">
        <f>_xlfn.XLOOKUP(Table2[[#This Row],[Security Code]],Table3[Code],Table3[Code],"",0)</f>
        <v/>
      </c>
      <c r="M1230" t="b">
        <f>IF(AND(Table2[[#This Row],[Quandl Code]]&lt;&gt;"",Table2[[#This Row],[Top100]]&lt;&gt;""),TRUE,FALSE)</f>
        <v>0</v>
      </c>
    </row>
    <row r="1231" spans="1:13" hidden="1">
      <c r="A1231">
        <v>507725</v>
      </c>
      <c r="C1231" t="s">
        <v>12634</v>
      </c>
      <c r="D1231" t="s">
        <v>12635</v>
      </c>
      <c r="E1231" t="s">
        <v>9103</v>
      </c>
      <c r="F1231" t="s">
        <v>9214</v>
      </c>
      <c r="G1231">
        <v>10</v>
      </c>
      <c r="H1231" t="s">
        <v>9130</v>
      </c>
      <c r="I1231" t="s">
        <v>9327</v>
      </c>
      <c r="J1231" t="s">
        <v>9095</v>
      </c>
      <c r="K1231" t="str">
        <f>_xlfn.XLOOKUP(Table2[[#This Row],[Security Code]],Table1[BSE Code],Table1[CODE],"",0)</f>
        <v/>
      </c>
      <c r="L1231" t="str">
        <f>_xlfn.XLOOKUP(Table2[[#This Row],[Security Code]],Table3[Code],Table3[Code],"",0)</f>
        <v/>
      </c>
      <c r="M1231" t="b">
        <f>IF(AND(Table2[[#This Row],[Quandl Code]]&lt;&gt;"",Table2[[#This Row],[Top100]]&lt;&gt;""),TRUE,FALSE)</f>
        <v>0</v>
      </c>
    </row>
    <row r="1232" spans="1:13" hidden="1">
      <c r="A1232">
        <v>507728</v>
      </c>
      <c r="C1232" t="s">
        <v>12636</v>
      </c>
      <c r="D1232" t="s">
        <v>12637</v>
      </c>
      <c r="E1232" t="s">
        <v>9103</v>
      </c>
      <c r="F1232" t="s">
        <v>9129</v>
      </c>
      <c r="G1232">
        <v>10</v>
      </c>
      <c r="H1232" t="s">
        <v>9130</v>
      </c>
      <c r="I1232" t="s">
        <v>9105</v>
      </c>
      <c r="J1232" t="s">
        <v>9095</v>
      </c>
      <c r="K1232" t="str">
        <f>_xlfn.XLOOKUP(Table2[[#This Row],[Security Code]],Table1[BSE Code],Table1[CODE],"",0)</f>
        <v/>
      </c>
      <c r="L1232" t="str">
        <f>_xlfn.XLOOKUP(Table2[[#This Row],[Security Code]],Table3[Code],Table3[Code],"",0)</f>
        <v/>
      </c>
      <c r="M1232" t="b">
        <f>IF(AND(Table2[[#This Row],[Quandl Code]]&lt;&gt;"",Table2[[#This Row],[Top100]]&lt;&gt;""),TRUE,FALSE)</f>
        <v>0</v>
      </c>
    </row>
    <row r="1233" spans="1:13" hidden="1">
      <c r="A1233">
        <v>507732</v>
      </c>
      <c r="C1233" t="s">
        <v>12638</v>
      </c>
      <c r="D1233" t="s">
        <v>12639</v>
      </c>
      <c r="E1233" t="s">
        <v>9103</v>
      </c>
      <c r="F1233" t="s">
        <v>9167</v>
      </c>
      <c r="G1233">
        <v>10</v>
      </c>
      <c r="H1233" t="s">
        <v>12640</v>
      </c>
      <c r="I1233" t="s">
        <v>9105</v>
      </c>
      <c r="J1233" t="s">
        <v>9095</v>
      </c>
      <c r="K1233" t="str">
        <f>_xlfn.XLOOKUP(Table2[[#This Row],[Security Code]],Table1[BSE Code],Table1[CODE],"",0)</f>
        <v/>
      </c>
      <c r="L1233" t="str">
        <f>_xlfn.XLOOKUP(Table2[[#This Row],[Security Code]],Table3[Code],Table3[Code],"",0)</f>
        <v/>
      </c>
      <c r="M1233" t="b">
        <f>IF(AND(Table2[[#This Row],[Quandl Code]]&lt;&gt;"",Table2[[#This Row],[Top100]]&lt;&gt;""),TRUE,FALSE)</f>
        <v>0</v>
      </c>
    </row>
    <row r="1234" spans="1:13" hidden="1">
      <c r="A1234">
        <v>507743</v>
      </c>
      <c r="C1234" t="s">
        <v>12641</v>
      </c>
      <c r="D1234" t="s">
        <v>12642</v>
      </c>
      <c r="E1234" t="s">
        <v>9103</v>
      </c>
      <c r="F1234" t="s">
        <v>9214</v>
      </c>
      <c r="G1234">
        <v>10</v>
      </c>
      <c r="H1234" t="s">
        <v>9130</v>
      </c>
      <c r="I1234" t="s">
        <v>12643</v>
      </c>
      <c r="J1234" t="s">
        <v>9095</v>
      </c>
      <c r="K1234" t="str">
        <f>_xlfn.XLOOKUP(Table2[[#This Row],[Security Code]],Table1[BSE Code],Table1[CODE],"",0)</f>
        <v/>
      </c>
      <c r="L1234" t="str">
        <f>_xlfn.XLOOKUP(Table2[[#This Row],[Security Code]],Table3[Code],Table3[Code],"",0)</f>
        <v/>
      </c>
      <c r="M1234" t="b">
        <f>IF(AND(Table2[[#This Row],[Quandl Code]]&lt;&gt;"",Table2[[#This Row],[Top100]]&lt;&gt;""),TRUE,FALSE)</f>
        <v>0</v>
      </c>
    </row>
    <row r="1235" spans="1:13" hidden="1">
      <c r="A1235">
        <v>507745</v>
      </c>
      <c r="C1235" t="s">
        <v>12644</v>
      </c>
      <c r="D1235" t="s">
        <v>12645</v>
      </c>
      <c r="E1235" t="s">
        <v>9103</v>
      </c>
      <c r="F1235" t="s">
        <v>9214</v>
      </c>
      <c r="G1235">
        <v>10</v>
      </c>
      <c r="H1235" t="s">
        <v>9130</v>
      </c>
      <c r="I1235" t="s">
        <v>9327</v>
      </c>
      <c r="J1235" t="s">
        <v>9095</v>
      </c>
      <c r="K1235" t="str">
        <f>_xlfn.XLOOKUP(Table2[[#This Row],[Security Code]],Table1[BSE Code],Table1[CODE],"",0)</f>
        <v/>
      </c>
      <c r="L1235" t="str">
        <f>_xlfn.XLOOKUP(Table2[[#This Row],[Security Code]],Table3[Code],Table3[Code],"",0)</f>
        <v/>
      </c>
      <c r="M1235" t="b">
        <f>IF(AND(Table2[[#This Row],[Quandl Code]]&lt;&gt;"",Table2[[#This Row],[Top100]]&lt;&gt;""),TRUE,FALSE)</f>
        <v>0</v>
      </c>
    </row>
    <row r="1236" spans="1:13" hidden="1">
      <c r="A1236">
        <v>507747</v>
      </c>
      <c r="C1236" t="s">
        <v>12646</v>
      </c>
      <c r="D1236" t="s">
        <v>12647</v>
      </c>
      <c r="E1236" t="s">
        <v>9091</v>
      </c>
      <c r="F1236" t="s">
        <v>9092</v>
      </c>
      <c r="G1236">
        <v>10</v>
      </c>
      <c r="H1236" t="s">
        <v>12648</v>
      </c>
      <c r="I1236" t="s">
        <v>9122</v>
      </c>
      <c r="J1236" t="s">
        <v>9095</v>
      </c>
      <c r="K1236" t="str">
        <f>_xlfn.XLOOKUP(Table2[[#This Row],[Security Code]],Table1[BSE Code],Table1[CODE],"",0)</f>
        <v>BOM507747</v>
      </c>
      <c r="L1236" t="str">
        <f>_xlfn.XLOOKUP(Table2[[#This Row],[Security Code]],Table3[Code],Table3[Code],"",0)</f>
        <v/>
      </c>
      <c r="M1236" t="b">
        <f>IF(AND(Table2[[#This Row],[Quandl Code]]&lt;&gt;"",Table2[[#This Row],[Top100]]&lt;&gt;""),TRUE,FALSE)</f>
        <v>0</v>
      </c>
    </row>
    <row r="1237" spans="1:13" hidden="1">
      <c r="A1237">
        <v>507751</v>
      </c>
      <c r="C1237" t="s">
        <v>12649</v>
      </c>
      <c r="D1237" t="s">
        <v>12650</v>
      </c>
      <c r="E1237" t="s">
        <v>9103</v>
      </c>
      <c r="F1237" t="s">
        <v>9129</v>
      </c>
      <c r="G1237">
        <v>10</v>
      </c>
      <c r="H1237" t="s">
        <v>12651</v>
      </c>
      <c r="I1237" t="s">
        <v>9105</v>
      </c>
      <c r="J1237" t="s">
        <v>9095</v>
      </c>
      <c r="K1237" t="str">
        <f>_xlfn.XLOOKUP(Table2[[#This Row],[Security Code]],Table1[BSE Code],Table1[CODE],"",0)</f>
        <v/>
      </c>
      <c r="L1237" t="str">
        <f>_xlfn.XLOOKUP(Table2[[#This Row],[Security Code]],Table3[Code],Table3[Code],"",0)</f>
        <v/>
      </c>
      <c r="M1237" t="b">
        <f>IF(AND(Table2[[#This Row],[Quandl Code]]&lt;&gt;"",Table2[[#This Row],[Top100]]&lt;&gt;""),TRUE,FALSE)</f>
        <v>0</v>
      </c>
    </row>
    <row r="1238" spans="1:13" hidden="1">
      <c r="A1238">
        <v>507753</v>
      </c>
      <c r="C1238" t="s">
        <v>12652</v>
      </c>
      <c r="D1238" t="s">
        <v>12653</v>
      </c>
      <c r="E1238" t="s">
        <v>9091</v>
      </c>
      <c r="F1238" t="s">
        <v>9120</v>
      </c>
      <c r="G1238">
        <v>10</v>
      </c>
      <c r="H1238" t="s">
        <v>12654</v>
      </c>
      <c r="I1238" t="s">
        <v>9134</v>
      </c>
      <c r="J1238" t="s">
        <v>9095</v>
      </c>
      <c r="K1238" t="str">
        <f>_xlfn.XLOOKUP(Table2[[#This Row],[Security Code]],Table1[BSE Code],Table1[CODE],"",0)</f>
        <v>BOM507753</v>
      </c>
      <c r="L1238" t="str">
        <f>_xlfn.XLOOKUP(Table2[[#This Row],[Security Code]],Table3[Code],Table3[Code],"",0)</f>
        <v/>
      </c>
      <c r="M1238" t="b">
        <f>IF(AND(Table2[[#This Row],[Quandl Code]]&lt;&gt;"",Table2[[#This Row],[Top100]]&lt;&gt;""),TRUE,FALSE)</f>
        <v>0</v>
      </c>
    </row>
    <row r="1239" spans="1:13" hidden="1">
      <c r="A1239">
        <v>507756</v>
      </c>
      <c r="C1239" t="s">
        <v>12655</v>
      </c>
      <c r="D1239" t="s">
        <v>12656</v>
      </c>
      <c r="E1239" t="s">
        <v>9103</v>
      </c>
      <c r="F1239" t="s">
        <v>9129</v>
      </c>
      <c r="G1239">
        <v>10</v>
      </c>
      <c r="H1239" t="s">
        <v>9130</v>
      </c>
      <c r="I1239" t="s">
        <v>9105</v>
      </c>
      <c r="J1239" t="s">
        <v>9095</v>
      </c>
      <c r="K1239" t="str">
        <f>_xlfn.XLOOKUP(Table2[[#This Row],[Security Code]],Table1[BSE Code],Table1[CODE],"",0)</f>
        <v/>
      </c>
      <c r="L1239" t="str">
        <f>_xlfn.XLOOKUP(Table2[[#This Row],[Security Code]],Table3[Code],Table3[Code],"",0)</f>
        <v/>
      </c>
      <c r="M1239" t="b">
        <f>IF(AND(Table2[[#This Row],[Quandl Code]]&lt;&gt;"",Table2[[#This Row],[Top100]]&lt;&gt;""),TRUE,FALSE)</f>
        <v>0</v>
      </c>
    </row>
    <row r="1240" spans="1:13" hidden="1">
      <c r="A1240">
        <v>507759</v>
      </c>
      <c r="C1240" t="s">
        <v>12657</v>
      </c>
      <c r="D1240" t="s">
        <v>12658</v>
      </c>
      <c r="E1240" t="s">
        <v>9091</v>
      </c>
      <c r="F1240" t="s">
        <v>9120</v>
      </c>
      <c r="G1240">
        <v>10</v>
      </c>
      <c r="H1240" t="s">
        <v>12659</v>
      </c>
      <c r="I1240" t="s">
        <v>9134</v>
      </c>
      <c r="J1240" t="s">
        <v>9095</v>
      </c>
      <c r="K1240" t="str">
        <f>_xlfn.XLOOKUP(Table2[[#This Row],[Security Code]],Table1[BSE Code],Table1[CODE],"",0)</f>
        <v>BOM507759</v>
      </c>
      <c r="L1240" t="str">
        <f>_xlfn.XLOOKUP(Table2[[#This Row],[Security Code]],Table3[Code],Table3[Code],"",0)</f>
        <v/>
      </c>
      <c r="M1240" t="b">
        <f>IF(AND(Table2[[#This Row],[Quandl Code]]&lt;&gt;"",Table2[[#This Row],[Top100]]&lt;&gt;""),TRUE,FALSE)</f>
        <v>0</v>
      </c>
    </row>
    <row r="1241" spans="1:13" hidden="1">
      <c r="A1241">
        <v>507761</v>
      </c>
      <c r="C1241" t="s">
        <v>12660</v>
      </c>
      <c r="D1241" t="s">
        <v>12661</v>
      </c>
      <c r="E1241" t="s">
        <v>9188</v>
      </c>
      <c r="F1241" t="s">
        <v>9120</v>
      </c>
      <c r="G1241">
        <v>10</v>
      </c>
      <c r="H1241" t="s">
        <v>12662</v>
      </c>
      <c r="I1241" t="s">
        <v>9122</v>
      </c>
      <c r="J1241" t="s">
        <v>9095</v>
      </c>
      <c r="K1241" t="str">
        <f>_xlfn.XLOOKUP(Table2[[#This Row],[Security Code]],Table1[BSE Code],Table1[CODE],"",0)</f>
        <v/>
      </c>
      <c r="L1241" t="str">
        <f>_xlfn.XLOOKUP(Table2[[#This Row],[Security Code]],Table3[Code],Table3[Code],"",0)</f>
        <v/>
      </c>
      <c r="M1241" t="b">
        <f>IF(AND(Table2[[#This Row],[Quandl Code]]&lt;&gt;"",Table2[[#This Row],[Top100]]&lt;&gt;""),TRUE,FALSE)</f>
        <v>0</v>
      </c>
    </row>
    <row r="1242" spans="1:13" hidden="1">
      <c r="A1242">
        <v>507764</v>
      </c>
      <c r="C1242" t="s">
        <v>12663</v>
      </c>
      <c r="D1242" t="s">
        <v>12664</v>
      </c>
      <c r="E1242" t="s">
        <v>9103</v>
      </c>
      <c r="F1242" t="s">
        <v>9129</v>
      </c>
      <c r="G1242">
        <v>10</v>
      </c>
      <c r="H1242" t="s">
        <v>9130</v>
      </c>
      <c r="I1242" t="s">
        <v>9105</v>
      </c>
      <c r="J1242" t="s">
        <v>9095</v>
      </c>
      <c r="K1242" t="str">
        <f>_xlfn.XLOOKUP(Table2[[#This Row],[Security Code]],Table1[BSE Code],Table1[CODE],"",0)</f>
        <v/>
      </c>
      <c r="L1242" t="str">
        <f>_xlfn.XLOOKUP(Table2[[#This Row],[Security Code]],Table3[Code],Table3[Code],"",0)</f>
        <v/>
      </c>
      <c r="M1242" t="b">
        <f>IF(AND(Table2[[#This Row],[Quandl Code]]&lt;&gt;"",Table2[[#This Row],[Top100]]&lt;&gt;""),TRUE,FALSE)</f>
        <v>0</v>
      </c>
    </row>
    <row r="1243" spans="1:13" hidden="1">
      <c r="A1243">
        <v>507777</v>
      </c>
      <c r="C1243" t="s">
        <v>12665</v>
      </c>
      <c r="D1243" t="s">
        <v>12666</v>
      </c>
      <c r="E1243" t="s">
        <v>9103</v>
      </c>
      <c r="F1243" t="s">
        <v>9092</v>
      </c>
      <c r="G1243">
        <v>10</v>
      </c>
      <c r="H1243" t="s">
        <v>12667</v>
      </c>
      <c r="I1243" t="s">
        <v>9105</v>
      </c>
      <c r="J1243" t="s">
        <v>9095</v>
      </c>
      <c r="K1243" t="str">
        <f>_xlfn.XLOOKUP(Table2[[#This Row],[Security Code]],Table1[BSE Code],Table1[CODE],"",0)</f>
        <v/>
      </c>
      <c r="L1243" t="str">
        <f>_xlfn.XLOOKUP(Table2[[#This Row],[Security Code]],Table3[Code],Table3[Code],"",0)</f>
        <v/>
      </c>
      <c r="M1243" t="b">
        <f>IF(AND(Table2[[#This Row],[Quandl Code]]&lt;&gt;"",Table2[[#This Row],[Top100]]&lt;&gt;""),TRUE,FALSE)</f>
        <v>0</v>
      </c>
    </row>
    <row r="1244" spans="1:13" hidden="1">
      <c r="A1244">
        <v>507779</v>
      </c>
      <c r="C1244" t="s">
        <v>12668</v>
      </c>
      <c r="D1244" t="s">
        <v>12669</v>
      </c>
      <c r="E1244" t="s">
        <v>9091</v>
      </c>
      <c r="F1244" t="s">
        <v>9120</v>
      </c>
      <c r="G1244">
        <v>10</v>
      </c>
      <c r="H1244" t="s">
        <v>12670</v>
      </c>
      <c r="I1244" t="s">
        <v>9511</v>
      </c>
      <c r="J1244" t="s">
        <v>9095</v>
      </c>
      <c r="K1244" t="str">
        <f>_xlfn.XLOOKUP(Table2[[#This Row],[Security Code]],Table1[BSE Code],Table1[CODE],"",0)</f>
        <v>BOM507779</v>
      </c>
      <c r="L1244" t="str">
        <f>_xlfn.XLOOKUP(Table2[[#This Row],[Security Code]],Table3[Code],Table3[Code],"",0)</f>
        <v/>
      </c>
      <c r="M1244" t="b">
        <f>IF(AND(Table2[[#This Row],[Quandl Code]]&lt;&gt;"",Table2[[#This Row],[Top100]]&lt;&gt;""),TRUE,FALSE)</f>
        <v>0</v>
      </c>
    </row>
    <row r="1245" spans="1:13" hidden="1">
      <c r="A1245">
        <v>507785</v>
      </c>
      <c r="C1245" t="s">
        <v>12671</v>
      </c>
      <c r="D1245" t="s">
        <v>12672</v>
      </c>
      <c r="E1245" t="s">
        <v>9091</v>
      </c>
      <c r="F1245" t="s">
        <v>9092</v>
      </c>
      <c r="G1245">
        <v>10</v>
      </c>
      <c r="H1245" t="s">
        <v>12673</v>
      </c>
      <c r="I1245" t="s">
        <v>9749</v>
      </c>
      <c r="J1245" t="s">
        <v>9095</v>
      </c>
      <c r="K1245" t="str">
        <f>_xlfn.XLOOKUP(Table2[[#This Row],[Security Code]],Table1[BSE Code],Table1[CODE],"",0)</f>
        <v>BOM507785</v>
      </c>
      <c r="L1245" t="str">
        <f>_xlfn.XLOOKUP(Table2[[#This Row],[Security Code]],Table3[Code],Table3[Code],"",0)</f>
        <v/>
      </c>
      <c r="M1245" t="b">
        <f>IF(AND(Table2[[#This Row],[Quandl Code]]&lt;&gt;"",Table2[[#This Row],[Top100]]&lt;&gt;""),TRUE,FALSE)</f>
        <v>0</v>
      </c>
    </row>
    <row r="1246" spans="1:13" hidden="1">
      <c r="A1246">
        <v>507789</v>
      </c>
      <c r="C1246" t="s">
        <v>12674</v>
      </c>
      <c r="D1246" t="s">
        <v>12675</v>
      </c>
      <c r="E1246" t="s">
        <v>9091</v>
      </c>
      <c r="F1246" t="s">
        <v>9092</v>
      </c>
      <c r="G1246">
        <v>5</v>
      </c>
      <c r="H1246" t="s">
        <v>12676</v>
      </c>
      <c r="I1246" t="s">
        <v>9122</v>
      </c>
      <c r="J1246" t="s">
        <v>9095</v>
      </c>
      <c r="K1246" t="str">
        <f>_xlfn.XLOOKUP(Table2[[#This Row],[Security Code]],Table1[BSE Code],Table1[CODE],"",0)</f>
        <v>BOM507789</v>
      </c>
      <c r="L1246" t="str">
        <f>_xlfn.XLOOKUP(Table2[[#This Row],[Security Code]],Table3[Code],Table3[Code],"",0)</f>
        <v/>
      </c>
      <c r="M1246" t="b">
        <f>IF(AND(Table2[[#This Row],[Quandl Code]]&lt;&gt;"",Table2[[#This Row],[Top100]]&lt;&gt;""),TRUE,FALSE)</f>
        <v>0</v>
      </c>
    </row>
    <row r="1247" spans="1:13" hidden="1">
      <c r="A1247">
        <v>507790</v>
      </c>
      <c r="C1247" t="s">
        <v>12677</v>
      </c>
      <c r="D1247" t="s">
        <v>12678</v>
      </c>
      <c r="E1247" t="s">
        <v>9103</v>
      </c>
      <c r="F1247" t="s">
        <v>9092</v>
      </c>
      <c r="G1247">
        <v>10</v>
      </c>
      <c r="H1247" t="s">
        <v>12679</v>
      </c>
      <c r="I1247" t="s">
        <v>9105</v>
      </c>
      <c r="J1247" t="s">
        <v>9095</v>
      </c>
      <c r="K1247" t="str">
        <f>_xlfn.XLOOKUP(Table2[[#This Row],[Security Code]],Table1[BSE Code],Table1[CODE],"",0)</f>
        <v/>
      </c>
      <c r="L1247" t="str">
        <f>_xlfn.XLOOKUP(Table2[[#This Row],[Security Code]],Table3[Code],Table3[Code],"",0)</f>
        <v/>
      </c>
      <c r="M1247" t="b">
        <f>IF(AND(Table2[[#This Row],[Quandl Code]]&lt;&gt;"",Table2[[#This Row],[Top100]]&lt;&gt;""),TRUE,FALSE)</f>
        <v>0</v>
      </c>
    </row>
    <row r="1248" spans="1:13" hidden="1">
      <c r="A1248">
        <v>507794</v>
      </c>
      <c r="C1248" t="s">
        <v>12680</v>
      </c>
      <c r="D1248" t="s">
        <v>12681</v>
      </c>
      <c r="E1248" t="s">
        <v>9091</v>
      </c>
      <c r="F1248" t="s">
        <v>9120</v>
      </c>
      <c r="G1248">
        <v>1</v>
      </c>
      <c r="H1248" t="s">
        <v>12682</v>
      </c>
      <c r="I1248" t="s">
        <v>9327</v>
      </c>
      <c r="J1248" t="s">
        <v>9095</v>
      </c>
      <c r="K1248" t="str">
        <f>_xlfn.XLOOKUP(Table2[[#This Row],[Security Code]],Table1[BSE Code],Table1[CODE],"",0)</f>
        <v>BOM507794</v>
      </c>
      <c r="L1248" t="str">
        <f>_xlfn.XLOOKUP(Table2[[#This Row],[Security Code]],Table3[Code],Table3[Code],"",0)</f>
        <v/>
      </c>
      <c r="M1248" t="b">
        <f>IF(AND(Table2[[#This Row],[Quandl Code]]&lt;&gt;"",Table2[[#This Row],[Top100]]&lt;&gt;""),TRUE,FALSE)</f>
        <v>0</v>
      </c>
    </row>
    <row r="1249" spans="1:13" hidden="1">
      <c r="A1249">
        <v>507796</v>
      </c>
      <c r="C1249" t="s">
        <v>12683</v>
      </c>
      <c r="D1249" t="s">
        <v>12684</v>
      </c>
      <c r="E1249" t="s">
        <v>9103</v>
      </c>
      <c r="F1249" t="s">
        <v>9092</v>
      </c>
      <c r="G1249">
        <v>5</v>
      </c>
      <c r="H1249" t="s">
        <v>12685</v>
      </c>
      <c r="I1249" t="s">
        <v>9749</v>
      </c>
      <c r="J1249" t="s">
        <v>9095</v>
      </c>
      <c r="K1249" t="str">
        <f>_xlfn.XLOOKUP(Table2[[#This Row],[Security Code]],Table1[BSE Code],Table1[CODE],"",0)</f>
        <v/>
      </c>
      <c r="L1249" t="str">
        <f>_xlfn.XLOOKUP(Table2[[#This Row],[Security Code]],Table3[Code],Table3[Code],"",0)</f>
        <v/>
      </c>
      <c r="M1249" t="b">
        <f>IF(AND(Table2[[#This Row],[Quandl Code]]&lt;&gt;"",Table2[[#This Row],[Top100]]&lt;&gt;""),TRUE,FALSE)</f>
        <v>0</v>
      </c>
    </row>
    <row r="1250" spans="1:13" hidden="1">
      <c r="A1250">
        <v>507808</v>
      </c>
      <c r="C1250" t="s">
        <v>12686</v>
      </c>
      <c r="D1250" t="s">
        <v>12687</v>
      </c>
      <c r="E1250" t="s">
        <v>9091</v>
      </c>
      <c r="F1250" t="s">
        <v>9214</v>
      </c>
      <c r="G1250">
        <v>10</v>
      </c>
      <c r="H1250" t="s">
        <v>12688</v>
      </c>
      <c r="I1250" t="s">
        <v>9160</v>
      </c>
      <c r="J1250" t="s">
        <v>9095</v>
      </c>
      <c r="K1250" t="str">
        <f>_xlfn.XLOOKUP(Table2[[#This Row],[Security Code]],Table1[BSE Code],Table1[CODE],"",0)</f>
        <v/>
      </c>
      <c r="L1250" t="str">
        <f>_xlfn.XLOOKUP(Table2[[#This Row],[Security Code]],Table3[Code],Table3[Code],"",0)</f>
        <v/>
      </c>
      <c r="M1250" t="b">
        <f>IF(AND(Table2[[#This Row],[Quandl Code]]&lt;&gt;"",Table2[[#This Row],[Top100]]&lt;&gt;""),TRUE,FALSE)</f>
        <v>0</v>
      </c>
    </row>
    <row r="1251" spans="1:13" hidden="1">
      <c r="A1251">
        <v>507813</v>
      </c>
      <c r="C1251" t="s">
        <v>12689</v>
      </c>
      <c r="D1251" t="s">
        <v>12690</v>
      </c>
      <c r="E1251" t="s">
        <v>9091</v>
      </c>
      <c r="F1251" t="s">
        <v>9120</v>
      </c>
      <c r="G1251">
        <v>10</v>
      </c>
      <c r="H1251" t="s">
        <v>12691</v>
      </c>
      <c r="I1251" t="s">
        <v>9262</v>
      </c>
      <c r="J1251" t="s">
        <v>9095</v>
      </c>
      <c r="K1251" t="str">
        <f>_xlfn.XLOOKUP(Table2[[#This Row],[Security Code]],Table1[BSE Code],Table1[CODE],"",0)</f>
        <v>BOM507813</v>
      </c>
      <c r="L1251" t="str">
        <f>_xlfn.XLOOKUP(Table2[[#This Row],[Security Code]],Table3[Code],Table3[Code],"",0)</f>
        <v/>
      </c>
      <c r="M1251" t="b">
        <f>IF(AND(Table2[[#This Row],[Quandl Code]]&lt;&gt;"",Table2[[#This Row],[Top100]]&lt;&gt;""),TRUE,FALSE)</f>
        <v>0</v>
      </c>
    </row>
    <row r="1252" spans="1:13" hidden="1">
      <c r="A1252">
        <v>507815</v>
      </c>
      <c r="C1252" t="s">
        <v>12692</v>
      </c>
      <c r="D1252" t="s">
        <v>12693</v>
      </c>
      <c r="E1252" t="s">
        <v>9091</v>
      </c>
      <c r="F1252" t="s">
        <v>9098</v>
      </c>
      <c r="G1252">
        <v>10</v>
      </c>
      <c r="H1252" t="s">
        <v>12694</v>
      </c>
      <c r="I1252" t="s">
        <v>9390</v>
      </c>
      <c r="J1252" t="s">
        <v>9095</v>
      </c>
      <c r="K1252" t="str">
        <f>_xlfn.XLOOKUP(Table2[[#This Row],[Security Code]],Table1[BSE Code],Table1[CODE],"",0)</f>
        <v>BOM507815</v>
      </c>
      <c r="L1252" t="str">
        <f>_xlfn.XLOOKUP(Table2[[#This Row],[Security Code]],Table3[Code],Table3[Code],"",0)</f>
        <v/>
      </c>
      <c r="M1252" t="b">
        <f>IF(AND(Table2[[#This Row],[Quandl Code]]&lt;&gt;"",Table2[[#This Row],[Top100]]&lt;&gt;""),TRUE,FALSE)</f>
        <v>0</v>
      </c>
    </row>
    <row r="1253" spans="1:13" hidden="1">
      <c r="A1253">
        <v>507817</v>
      </c>
      <c r="C1253" t="s">
        <v>12695</v>
      </c>
      <c r="D1253" t="s">
        <v>12696</v>
      </c>
      <c r="E1253" t="s">
        <v>9091</v>
      </c>
      <c r="F1253" t="s">
        <v>9120</v>
      </c>
      <c r="G1253">
        <v>10</v>
      </c>
      <c r="H1253" t="s">
        <v>12697</v>
      </c>
      <c r="I1253" t="s">
        <v>9160</v>
      </c>
      <c r="J1253" t="s">
        <v>9095</v>
      </c>
      <c r="K1253" t="str">
        <f>_xlfn.XLOOKUP(Table2[[#This Row],[Security Code]],Table1[BSE Code],Table1[CODE],"",0)</f>
        <v>BOM507817</v>
      </c>
      <c r="L1253" t="str">
        <f>_xlfn.XLOOKUP(Table2[[#This Row],[Security Code]],Table3[Code],Table3[Code],"",0)</f>
        <v/>
      </c>
      <c r="M1253" t="b">
        <f>IF(AND(Table2[[#This Row],[Quandl Code]]&lt;&gt;"",Table2[[#This Row],[Top100]]&lt;&gt;""),TRUE,FALSE)</f>
        <v>0</v>
      </c>
    </row>
    <row r="1254" spans="1:13" hidden="1">
      <c r="A1254">
        <v>507819</v>
      </c>
      <c r="C1254" t="s">
        <v>12698</v>
      </c>
      <c r="D1254" t="s">
        <v>12699</v>
      </c>
      <c r="E1254" t="s">
        <v>9103</v>
      </c>
      <c r="F1254" t="s">
        <v>9129</v>
      </c>
      <c r="G1254">
        <v>10</v>
      </c>
      <c r="H1254" t="s">
        <v>12700</v>
      </c>
      <c r="I1254" t="s">
        <v>9105</v>
      </c>
      <c r="J1254" t="s">
        <v>9095</v>
      </c>
      <c r="K1254" t="str">
        <f>_xlfn.XLOOKUP(Table2[[#This Row],[Security Code]],Table1[BSE Code],Table1[CODE],"",0)</f>
        <v/>
      </c>
      <c r="L1254" t="str">
        <f>_xlfn.XLOOKUP(Table2[[#This Row],[Security Code]],Table3[Code],Table3[Code],"",0)</f>
        <v/>
      </c>
      <c r="M1254" t="b">
        <f>IF(AND(Table2[[#This Row],[Quandl Code]]&lt;&gt;"",Table2[[#This Row],[Top100]]&lt;&gt;""),TRUE,FALSE)</f>
        <v>0</v>
      </c>
    </row>
    <row r="1255" spans="1:13" hidden="1">
      <c r="A1255">
        <v>507821</v>
      </c>
      <c r="C1255" t="s">
        <v>12701</v>
      </c>
      <c r="D1255" t="s">
        <v>12702</v>
      </c>
      <c r="E1255" t="s">
        <v>9103</v>
      </c>
      <c r="F1255" t="s">
        <v>9129</v>
      </c>
      <c r="G1255">
        <v>10</v>
      </c>
      <c r="H1255" t="s">
        <v>9130</v>
      </c>
      <c r="I1255" t="s">
        <v>9105</v>
      </c>
      <c r="J1255" t="s">
        <v>9095</v>
      </c>
      <c r="K1255" t="str">
        <f>_xlfn.XLOOKUP(Table2[[#This Row],[Security Code]],Table1[BSE Code],Table1[CODE],"",0)</f>
        <v/>
      </c>
      <c r="L1255" t="str">
        <f>_xlfn.XLOOKUP(Table2[[#This Row],[Security Code]],Table3[Code],Table3[Code],"",0)</f>
        <v/>
      </c>
      <c r="M1255" t="b">
        <f>IF(AND(Table2[[#This Row],[Quandl Code]]&lt;&gt;"",Table2[[#This Row],[Top100]]&lt;&gt;""),TRUE,FALSE)</f>
        <v>0</v>
      </c>
    </row>
    <row r="1256" spans="1:13" hidden="1">
      <c r="A1256">
        <v>507828</v>
      </c>
      <c r="C1256" t="s">
        <v>12703</v>
      </c>
      <c r="D1256" t="s">
        <v>12704</v>
      </c>
      <c r="E1256" t="s">
        <v>9091</v>
      </c>
      <c r="F1256" t="s">
        <v>9092</v>
      </c>
      <c r="G1256">
        <v>10</v>
      </c>
      <c r="H1256" t="s">
        <v>12705</v>
      </c>
      <c r="I1256" t="s">
        <v>9138</v>
      </c>
      <c r="J1256" t="s">
        <v>9095</v>
      </c>
      <c r="K1256" t="str">
        <f>_xlfn.XLOOKUP(Table2[[#This Row],[Security Code]],Table1[BSE Code],Table1[CODE],"",0)</f>
        <v>BOM507828</v>
      </c>
      <c r="L1256" t="str">
        <f>_xlfn.XLOOKUP(Table2[[#This Row],[Security Code]],Table3[Code],Table3[Code],"",0)</f>
        <v/>
      </c>
      <c r="M1256" t="b">
        <f>IF(AND(Table2[[#This Row],[Quandl Code]]&lt;&gt;"",Table2[[#This Row],[Top100]]&lt;&gt;""),TRUE,FALSE)</f>
        <v>0</v>
      </c>
    </row>
    <row r="1257" spans="1:13" hidden="1">
      <c r="A1257">
        <v>507831</v>
      </c>
      <c r="C1257" t="s">
        <v>12706</v>
      </c>
      <c r="D1257" t="s">
        <v>12707</v>
      </c>
      <c r="E1257" t="s">
        <v>9103</v>
      </c>
      <c r="F1257" t="s">
        <v>9214</v>
      </c>
      <c r="G1257">
        <v>10</v>
      </c>
      <c r="H1257" t="s">
        <v>9130</v>
      </c>
      <c r="I1257" t="s">
        <v>10157</v>
      </c>
      <c r="J1257" t="s">
        <v>9095</v>
      </c>
      <c r="K1257" t="str">
        <f>_xlfn.XLOOKUP(Table2[[#This Row],[Security Code]],Table1[BSE Code],Table1[CODE],"",0)</f>
        <v/>
      </c>
      <c r="L1257" t="str">
        <f>_xlfn.XLOOKUP(Table2[[#This Row],[Security Code]],Table3[Code],Table3[Code],"",0)</f>
        <v/>
      </c>
      <c r="M1257" t="b">
        <f>IF(AND(Table2[[#This Row],[Quandl Code]]&lt;&gt;"",Table2[[#This Row],[Top100]]&lt;&gt;""),TRUE,FALSE)</f>
        <v>0</v>
      </c>
    </row>
    <row r="1258" spans="1:13" hidden="1">
      <c r="A1258">
        <v>507833</v>
      </c>
      <c r="C1258" t="s">
        <v>12708</v>
      </c>
      <c r="D1258" t="s">
        <v>12709</v>
      </c>
      <c r="E1258" t="s">
        <v>9188</v>
      </c>
      <c r="F1258" t="s">
        <v>9148</v>
      </c>
      <c r="G1258">
        <v>10</v>
      </c>
      <c r="H1258" t="s">
        <v>12710</v>
      </c>
      <c r="I1258" t="s">
        <v>9633</v>
      </c>
      <c r="J1258" t="s">
        <v>9095</v>
      </c>
      <c r="K1258" t="str">
        <f>_xlfn.XLOOKUP(Table2[[#This Row],[Security Code]],Table1[BSE Code],Table1[CODE],"",0)</f>
        <v>BOM507833</v>
      </c>
      <c r="L1258" t="str">
        <f>_xlfn.XLOOKUP(Table2[[#This Row],[Security Code]],Table3[Code],Table3[Code],"",0)</f>
        <v/>
      </c>
      <c r="M1258" t="b">
        <f>IF(AND(Table2[[#This Row],[Quandl Code]]&lt;&gt;"",Table2[[#This Row],[Top100]]&lt;&gt;""),TRUE,FALSE)</f>
        <v>0</v>
      </c>
    </row>
    <row r="1259" spans="1:13" hidden="1">
      <c r="A1259">
        <v>507836</v>
      </c>
      <c r="C1259" t="s">
        <v>12711</v>
      </c>
      <c r="D1259" t="s">
        <v>12712</v>
      </c>
      <c r="E1259" t="s">
        <v>9091</v>
      </c>
      <c r="F1259" t="s">
        <v>9120</v>
      </c>
      <c r="G1259">
        <v>10</v>
      </c>
      <c r="H1259" t="s">
        <v>12713</v>
      </c>
      <c r="I1259" t="s">
        <v>9150</v>
      </c>
      <c r="J1259" t="s">
        <v>9095</v>
      </c>
      <c r="K1259" t="str">
        <f>_xlfn.XLOOKUP(Table2[[#This Row],[Security Code]],Table1[BSE Code],Table1[CODE],"",0)</f>
        <v>BOM507836</v>
      </c>
      <c r="L1259" t="str">
        <f>_xlfn.XLOOKUP(Table2[[#This Row],[Security Code]],Table3[Code],Table3[Code],"",0)</f>
        <v/>
      </c>
      <c r="M1259" t="b">
        <f>IF(AND(Table2[[#This Row],[Quandl Code]]&lt;&gt;"",Table2[[#This Row],[Top100]]&lt;&gt;""),TRUE,FALSE)</f>
        <v>0</v>
      </c>
    </row>
    <row r="1260" spans="1:13" hidden="1">
      <c r="A1260">
        <v>507842</v>
      </c>
      <c r="C1260" t="s">
        <v>12714</v>
      </c>
      <c r="D1260" t="s">
        <v>12715</v>
      </c>
      <c r="E1260" t="s">
        <v>9103</v>
      </c>
      <c r="F1260" t="s">
        <v>9129</v>
      </c>
      <c r="G1260">
        <v>10</v>
      </c>
      <c r="H1260" t="s">
        <v>9130</v>
      </c>
      <c r="I1260" t="s">
        <v>9105</v>
      </c>
      <c r="J1260" t="s">
        <v>9095</v>
      </c>
      <c r="K1260" t="str">
        <f>_xlfn.XLOOKUP(Table2[[#This Row],[Security Code]],Table1[BSE Code],Table1[CODE],"",0)</f>
        <v/>
      </c>
      <c r="L1260" t="str">
        <f>_xlfn.XLOOKUP(Table2[[#This Row],[Security Code]],Table3[Code],Table3[Code],"",0)</f>
        <v/>
      </c>
      <c r="M1260" t="b">
        <f>IF(AND(Table2[[#This Row],[Quandl Code]]&lt;&gt;"",Table2[[#This Row],[Top100]]&lt;&gt;""),TRUE,FALSE)</f>
        <v>0</v>
      </c>
    </row>
    <row r="1261" spans="1:13" hidden="1">
      <c r="A1261">
        <v>507852</v>
      </c>
      <c r="C1261" t="s">
        <v>12716</v>
      </c>
      <c r="D1261" t="s">
        <v>12717</v>
      </c>
      <c r="E1261" t="s">
        <v>9091</v>
      </c>
      <c r="F1261" t="s">
        <v>9120</v>
      </c>
      <c r="G1261">
        <v>5</v>
      </c>
      <c r="H1261" t="s">
        <v>12718</v>
      </c>
      <c r="I1261" t="s">
        <v>9449</v>
      </c>
      <c r="J1261" t="s">
        <v>9095</v>
      </c>
      <c r="K1261" t="str">
        <f>_xlfn.XLOOKUP(Table2[[#This Row],[Security Code]],Table1[BSE Code],Table1[CODE],"",0)</f>
        <v>BOM507852</v>
      </c>
      <c r="L1261" t="str">
        <f>_xlfn.XLOOKUP(Table2[[#This Row],[Security Code]],Table3[Code],Table3[Code],"",0)</f>
        <v/>
      </c>
      <c r="M1261" t="b">
        <f>IF(AND(Table2[[#This Row],[Quandl Code]]&lt;&gt;"",Table2[[#This Row],[Top100]]&lt;&gt;""),TRUE,FALSE)</f>
        <v>0</v>
      </c>
    </row>
    <row r="1262" spans="1:13" hidden="1">
      <c r="A1262">
        <v>507864</v>
      </c>
      <c r="C1262" t="s">
        <v>12719</v>
      </c>
      <c r="D1262" t="s">
        <v>12720</v>
      </c>
      <c r="E1262" t="s">
        <v>9091</v>
      </c>
      <c r="F1262" t="s">
        <v>9120</v>
      </c>
      <c r="G1262">
        <v>10</v>
      </c>
      <c r="H1262" t="s">
        <v>12721</v>
      </c>
      <c r="I1262" t="s">
        <v>9311</v>
      </c>
      <c r="J1262" t="s">
        <v>9095</v>
      </c>
      <c r="K1262" t="str">
        <f>_xlfn.XLOOKUP(Table2[[#This Row],[Security Code]],Table1[BSE Code],Table1[CODE],"",0)</f>
        <v>BOM507864</v>
      </c>
      <c r="L1262" t="str">
        <f>_xlfn.XLOOKUP(Table2[[#This Row],[Security Code]],Table3[Code],Table3[Code],"",0)</f>
        <v/>
      </c>
      <c r="M1262" t="b">
        <f>IF(AND(Table2[[#This Row],[Quandl Code]]&lt;&gt;"",Table2[[#This Row],[Top100]]&lt;&gt;""),TRUE,FALSE)</f>
        <v>0</v>
      </c>
    </row>
    <row r="1263" spans="1:13" hidden="1">
      <c r="A1263">
        <v>507866</v>
      </c>
      <c r="C1263" t="s">
        <v>12722</v>
      </c>
      <c r="D1263" t="s">
        <v>12723</v>
      </c>
      <c r="E1263" t="s">
        <v>9103</v>
      </c>
      <c r="F1263" t="s">
        <v>9129</v>
      </c>
      <c r="G1263">
        <v>10</v>
      </c>
      <c r="H1263" t="s">
        <v>9130</v>
      </c>
      <c r="I1263" t="s">
        <v>9105</v>
      </c>
      <c r="J1263" t="s">
        <v>9095</v>
      </c>
      <c r="K1263" t="str">
        <f>_xlfn.XLOOKUP(Table2[[#This Row],[Security Code]],Table1[BSE Code],Table1[CODE],"",0)</f>
        <v/>
      </c>
      <c r="L1263" t="str">
        <f>_xlfn.XLOOKUP(Table2[[#This Row],[Security Code]],Table3[Code],Table3[Code],"",0)</f>
        <v/>
      </c>
      <c r="M1263" t="b">
        <f>IF(AND(Table2[[#This Row],[Quandl Code]]&lt;&gt;"",Table2[[#This Row],[Top100]]&lt;&gt;""),TRUE,FALSE)</f>
        <v>0</v>
      </c>
    </row>
    <row r="1264" spans="1:13" hidden="1">
      <c r="A1264">
        <v>507869</v>
      </c>
      <c r="C1264" t="s">
        <v>12724</v>
      </c>
      <c r="D1264" t="s">
        <v>12725</v>
      </c>
      <c r="E1264" t="s">
        <v>9103</v>
      </c>
      <c r="F1264" t="s">
        <v>9129</v>
      </c>
      <c r="G1264">
        <v>10</v>
      </c>
      <c r="H1264" t="s">
        <v>9130</v>
      </c>
      <c r="I1264" t="s">
        <v>9105</v>
      </c>
      <c r="J1264" t="s">
        <v>9095</v>
      </c>
      <c r="K1264" t="str">
        <f>_xlfn.XLOOKUP(Table2[[#This Row],[Security Code]],Table1[BSE Code],Table1[CODE],"",0)</f>
        <v/>
      </c>
      <c r="L1264" t="str">
        <f>_xlfn.XLOOKUP(Table2[[#This Row],[Security Code]],Table3[Code],Table3[Code],"",0)</f>
        <v/>
      </c>
      <c r="M1264" t="b">
        <f>IF(AND(Table2[[#This Row],[Quandl Code]]&lt;&gt;"",Table2[[#This Row],[Top100]]&lt;&gt;""),TRUE,FALSE)</f>
        <v>0</v>
      </c>
    </row>
    <row r="1265" spans="1:13" hidden="1">
      <c r="A1265">
        <v>507870</v>
      </c>
      <c r="C1265" t="s">
        <v>12726</v>
      </c>
      <c r="D1265" t="s">
        <v>12727</v>
      </c>
      <c r="E1265" t="s">
        <v>9103</v>
      </c>
      <c r="F1265" t="s">
        <v>9148</v>
      </c>
      <c r="G1265">
        <v>10</v>
      </c>
      <c r="H1265" t="s">
        <v>12728</v>
      </c>
      <c r="I1265" t="s">
        <v>9142</v>
      </c>
      <c r="J1265" t="s">
        <v>9095</v>
      </c>
      <c r="K1265" t="str">
        <f>_xlfn.XLOOKUP(Table2[[#This Row],[Security Code]],Table1[BSE Code],Table1[CODE],"",0)</f>
        <v>BOM507870</v>
      </c>
      <c r="L1265" t="str">
        <f>_xlfn.XLOOKUP(Table2[[#This Row],[Security Code]],Table3[Code],Table3[Code],"",0)</f>
        <v/>
      </c>
      <c r="M1265" t="b">
        <f>IF(AND(Table2[[#This Row],[Quandl Code]]&lt;&gt;"",Table2[[#This Row],[Top100]]&lt;&gt;""),TRUE,FALSE)</f>
        <v>0</v>
      </c>
    </row>
    <row r="1266" spans="1:13" hidden="1">
      <c r="A1266">
        <v>507872</v>
      </c>
      <c r="C1266" t="s">
        <v>12729</v>
      </c>
      <c r="D1266" t="s">
        <v>12730</v>
      </c>
      <c r="E1266" t="s">
        <v>9091</v>
      </c>
      <c r="F1266" t="s">
        <v>9148</v>
      </c>
      <c r="G1266">
        <v>10</v>
      </c>
      <c r="H1266" t="s">
        <v>12731</v>
      </c>
      <c r="I1266" t="s">
        <v>9160</v>
      </c>
      <c r="J1266" t="s">
        <v>9095</v>
      </c>
      <c r="K1266" t="str">
        <f>_xlfn.XLOOKUP(Table2[[#This Row],[Security Code]],Table1[BSE Code],Table1[CODE],"",0)</f>
        <v>BOM507872</v>
      </c>
      <c r="L1266" t="str">
        <f>_xlfn.XLOOKUP(Table2[[#This Row],[Security Code]],Table3[Code],Table3[Code],"",0)</f>
        <v/>
      </c>
      <c r="M1266" t="b">
        <f>IF(AND(Table2[[#This Row],[Quandl Code]]&lt;&gt;"",Table2[[#This Row],[Top100]]&lt;&gt;""),TRUE,FALSE)</f>
        <v>0</v>
      </c>
    </row>
    <row r="1267" spans="1:13" hidden="1">
      <c r="A1267">
        <v>507874</v>
      </c>
      <c r="C1267" t="s">
        <v>12732</v>
      </c>
      <c r="D1267" t="s">
        <v>12733</v>
      </c>
      <c r="E1267" t="s">
        <v>9103</v>
      </c>
      <c r="F1267" t="s">
        <v>9092</v>
      </c>
      <c r="G1267">
        <v>10</v>
      </c>
      <c r="H1267" t="s">
        <v>12734</v>
      </c>
      <c r="I1267" t="s">
        <v>9105</v>
      </c>
      <c r="J1267" t="s">
        <v>9095</v>
      </c>
      <c r="K1267" t="str">
        <f>_xlfn.XLOOKUP(Table2[[#This Row],[Security Code]],Table1[BSE Code],Table1[CODE],"",0)</f>
        <v/>
      </c>
      <c r="L1267" t="str">
        <f>_xlfn.XLOOKUP(Table2[[#This Row],[Security Code]],Table3[Code],Table3[Code],"",0)</f>
        <v/>
      </c>
      <c r="M1267" t="b">
        <f>IF(AND(Table2[[#This Row],[Quandl Code]]&lt;&gt;"",Table2[[#This Row],[Top100]]&lt;&gt;""),TRUE,FALSE)</f>
        <v>0</v>
      </c>
    </row>
    <row r="1268" spans="1:13" hidden="1">
      <c r="A1268">
        <v>507878</v>
      </c>
      <c r="C1268" t="s">
        <v>12735</v>
      </c>
      <c r="D1268" t="s">
        <v>12736</v>
      </c>
      <c r="E1268" t="s">
        <v>9091</v>
      </c>
      <c r="F1268" t="s">
        <v>9129</v>
      </c>
      <c r="G1268">
        <v>2</v>
      </c>
      <c r="H1268" t="s">
        <v>12737</v>
      </c>
      <c r="I1268" t="s">
        <v>9138</v>
      </c>
      <c r="J1268" t="s">
        <v>9095</v>
      </c>
      <c r="K1268" t="str">
        <f>_xlfn.XLOOKUP(Table2[[#This Row],[Security Code]],Table1[BSE Code],Table1[CODE],"",0)</f>
        <v>BOM507878</v>
      </c>
      <c r="L1268" t="str">
        <f>_xlfn.XLOOKUP(Table2[[#This Row],[Security Code]],Table3[Code],Table3[Code],"",0)</f>
        <v/>
      </c>
      <c r="M1268" t="b">
        <f>IF(AND(Table2[[#This Row],[Quandl Code]]&lt;&gt;"",Table2[[#This Row],[Top100]]&lt;&gt;""),TRUE,FALSE)</f>
        <v>0</v>
      </c>
    </row>
    <row r="1269" spans="1:13" hidden="1">
      <c r="A1269">
        <v>507880</v>
      </c>
      <c r="C1269" t="s">
        <v>12738</v>
      </c>
      <c r="D1269" t="s">
        <v>12739</v>
      </c>
      <c r="E1269" t="s">
        <v>9091</v>
      </c>
      <c r="F1269" t="s">
        <v>9098</v>
      </c>
      <c r="G1269">
        <v>2</v>
      </c>
      <c r="H1269" t="s">
        <v>12740</v>
      </c>
      <c r="I1269" t="s">
        <v>9449</v>
      </c>
      <c r="J1269" t="s">
        <v>9095</v>
      </c>
      <c r="K1269" t="str">
        <f>_xlfn.XLOOKUP(Table2[[#This Row],[Security Code]],Table1[BSE Code],Table1[CODE],"",0)</f>
        <v>BOM507880</v>
      </c>
      <c r="L1269" t="str">
        <f>_xlfn.XLOOKUP(Table2[[#This Row],[Security Code]],Table3[Code],Table3[Code],"",0)</f>
        <v/>
      </c>
      <c r="M1269" t="b">
        <f>IF(AND(Table2[[#This Row],[Quandl Code]]&lt;&gt;"",Table2[[#This Row],[Top100]]&lt;&gt;""),TRUE,FALSE)</f>
        <v>0</v>
      </c>
    </row>
    <row r="1270" spans="1:13" hidden="1">
      <c r="A1270">
        <v>507884</v>
      </c>
      <c r="C1270" t="s">
        <v>12741</v>
      </c>
      <c r="D1270" t="s">
        <v>12742</v>
      </c>
      <c r="E1270" t="s">
        <v>9103</v>
      </c>
      <c r="F1270" t="s">
        <v>9214</v>
      </c>
      <c r="G1270">
        <v>10</v>
      </c>
      <c r="H1270" t="s">
        <v>12743</v>
      </c>
      <c r="I1270" t="s">
        <v>9511</v>
      </c>
      <c r="J1270" t="s">
        <v>9095</v>
      </c>
      <c r="K1270" t="str">
        <f>_xlfn.XLOOKUP(Table2[[#This Row],[Security Code]],Table1[BSE Code],Table1[CODE],"",0)</f>
        <v/>
      </c>
      <c r="L1270" t="str">
        <f>_xlfn.XLOOKUP(Table2[[#This Row],[Security Code]],Table3[Code],Table3[Code],"",0)</f>
        <v/>
      </c>
      <c r="M1270" t="b">
        <f>IF(AND(Table2[[#This Row],[Quandl Code]]&lt;&gt;"",Table2[[#This Row],[Top100]]&lt;&gt;""),TRUE,FALSE)</f>
        <v>0</v>
      </c>
    </row>
    <row r="1271" spans="1:13" hidden="1">
      <c r="A1271">
        <v>507886</v>
      </c>
      <c r="C1271" t="s">
        <v>12744</v>
      </c>
      <c r="D1271" t="s">
        <v>12745</v>
      </c>
      <c r="E1271" t="s">
        <v>9091</v>
      </c>
      <c r="F1271" t="s">
        <v>9148</v>
      </c>
      <c r="G1271">
        <v>10</v>
      </c>
      <c r="H1271" t="s">
        <v>12746</v>
      </c>
      <c r="I1271" t="s">
        <v>9138</v>
      </c>
      <c r="J1271" t="s">
        <v>9095</v>
      </c>
      <c r="K1271" t="str">
        <f>_xlfn.XLOOKUP(Table2[[#This Row],[Security Code]],Table1[BSE Code],Table1[CODE],"",0)</f>
        <v>BOM507886</v>
      </c>
      <c r="L1271" t="str">
        <f>_xlfn.XLOOKUP(Table2[[#This Row],[Security Code]],Table3[Code],Table3[Code],"",0)</f>
        <v/>
      </c>
      <c r="M1271" t="b">
        <f>IF(AND(Table2[[#This Row],[Quandl Code]]&lt;&gt;"",Table2[[#This Row],[Top100]]&lt;&gt;""),TRUE,FALSE)</f>
        <v>0</v>
      </c>
    </row>
    <row r="1272" spans="1:13" hidden="1">
      <c r="A1272">
        <v>507892</v>
      </c>
      <c r="C1272" t="s">
        <v>12747</v>
      </c>
      <c r="D1272" t="s">
        <v>12748</v>
      </c>
      <c r="E1272" t="s">
        <v>9188</v>
      </c>
      <c r="F1272" t="s">
        <v>9129</v>
      </c>
      <c r="G1272">
        <v>10</v>
      </c>
      <c r="H1272" t="s">
        <v>12749</v>
      </c>
      <c r="I1272" t="s">
        <v>9449</v>
      </c>
      <c r="J1272" t="s">
        <v>9095</v>
      </c>
      <c r="K1272" t="str">
        <f>_xlfn.XLOOKUP(Table2[[#This Row],[Security Code]],Table1[BSE Code],Table1[CODE],"",0)</f>
        <v>BOM507892</v>
      </c>
      <c r="L1272" t="str">
        <f>_xlfn.XLOOKUP(Table2[[#This Row],[Security Code]],Table3[Code],Table3[Code],"",0)</f>
        <v/>
      </c>
      <c r="M1272" t="b">
        <f>IF(AND(Table2[[#This Row],[Quandl Code]]&lt;&gt;"",Table2[[#This Row],[Top100]]&lt;&gt;""),TRUE,FALSE)</f>
        <v>0</v>
      </c>
    </row>
    <row r="1273" spans="1:13" hidden="1">
      <c r="A1273">
        <v>507894</v>
      </c>
      <c r="C1273" t="s">
        <v>12750</v>
      </c>
      <c r="D1273" t="s">
        <v>12751</v>
      </c>
      <c r="E1273" t="s">
        <v>9091</v>
      </c>
      <c r="F1273" t="s">
        <v>9120</v>
      </c>
      <c r="G1273">
        <v>4</v>
      </c>
      <c r="H1273" t="s">
        <v>12752</v>
      </c>
      <c r="I1273" t="s">
        <v>9594</v>
      </c>
      <c r="J1273" t="s">
        <v>9095</v>
      </c>
      <c r="K1273" t="str">
        <f>_xlfn.XLOOKUP(Table2[[#This Row],[Security Code]],Table1[BSE Code],Table1[CODE],"",0)</f>
        <v>BOM507894</v>
      </c>
      <c r="L1273" t="str">
        <f>_xlfn.XLOOKUP(Table2[[#This Row],[Security Code]],Table3[Code],Table3[Code],"",0)</f>
        <v/>
      </c>
      <c r="M1273" t="b">
        <f>IF(AND(Table2[[#This Row],[Quandl Code]]&lt;&gt;"",Table2[[#This Row],[Top100]]&lt;&gt;""),TRUE,FALSE)</f>
        <v>0</v>
      </c>
    </row>
    <row r="1274" spans="1:13" hidden="1">
      <c r="A1274">
        <v>507896</v>
      </c>
      <c r="C1274" t="s">
        <v>12753</v>
      </c>
      <c r="D1274" t="s">
        <v>12754</v>
      </c>
      <c r="E1274" t="s">
        <v>9103</v>
      </c>
      <c r="F1274" t="s">
        <v>9129</v>
      </c>
      <c r="G1274">
        <v>10</v>
      </c>
      <c r="H1274" t="s">
        <v>9130</v>
      </c>
      <c r="I1274" t="s">
        <v>9105</v>
      </c>
      <c r="J1274" t="s">
        <v>9095</v>
      </c>
      <c r="K1274" t="str">
        <f>_xlfn.XLOOKUP(Table2[[#This Row],[Security Code]],Table1[BSE Code],Table1[CODE],"",0)</f>
        <v/>
      </c>
      <c r="L1274" t="str">
        <f>_xlfn.XLOOKUP(Table2[[#This Row],[Security Code]],Table3[Code],Table3[Code],"",0)</f>
        <v/>
      </c>
      <c r="M1274" t="b">
        <f>IF(AND(Table2[[#This Row],[Quandl Code]]&lt;&gt;"",Table2[[#This Row],[Top100]]&lt;&gt;""),TRUE,FALSE)</f>
        <v>0</v>
      </c>
    </row>
    <row r="1275" spans="1:13" hidden="1">
      <c r="A1275">
        <v>507898</v>
      </c>
      <c r="C1275" t="s">
        <v>12755</v>
      </c>
      <c r="D1275" t="s">
        <v>12756</v>
      </c>
      <c r="E1275" t="s">
        <v>9103</v>
      </c>
      <c r="F1275" t="s">
        <v>9129</v>
      </c>
      <c r="G1275">
        <v>10</v>
      </c>
      <c r="H1275" t="s">
        <v>9130</v>
      </c>
      <c r="I1275" t="s">
        <v>9105</v>
      </c>
      <c r="J1275" t="s">
        <v>9095</v>
      </c>
      <c r="K1275" t="str">
        <f>_xlfn.XLOOKUP(Table2[[#This Row],[Security Code]],Table1[BSE Code],Table1[CODE],"",0)</f>
        <v/>
      </c>
      <c r="L1275" t="str">
        <f>_xlfn.XLOOKUP(Table2[[#This Row],[Security Code]],Table3[Code],Table3[Code],"",0)</f>
        <v/>
      </c>
      <c r="M1275" t="b">
        <f>IF(AND(Table2[[#This Row],[Quandl Code]]&lt;&gt;"",Table2[[#This Row],[Top100]]&lt;&gt;""),TRUE,FALSE)</f>
        <v>0</v>
      </c>
    </row>
    <row r="1276" spans="1:13" hidden="1">
      <c r="A1276">
        <v>507906</v>
      </c>
      <c r="C1276" t="s">
        <v>12757</v>
      </c>
      <c r="D1276" t="s">
        <v>12758</v>
      </c>
      <c r="E1276" t="s">
        <v>9103</v>
      </c>
      <c r="F1276" t="s">
        <v>9129</v>
      </c>
      <c r="G1276">
        <v>10</v>
      </c>
      <c r="H1276" t="s">
        <v>9130</v>
      </c>
      <c r="I1276" t="s">
        <v>9105</v>
      </c>
      <c r="J1276" t="s">
        <v>9095</v>
      </c>
      <c r="K1276" t="str">
        <f>_xlfn.XLOOKUP(Table2[[#This Row],[Security Code]],Table1[BSE Code],Table1[CODE],"",0)</f>
        <v/>
      </c>
      <c r="L1276" t="str">
        <f>_xlfn.XLOOKUP(Table2[[#This Row],[Security Code]],Table3[Code],Table3[Code],"",0)</f>
        <v/>
      </c>
      <c r="M1276" t="b">
        <f>IF(AND(Table2[[#This Row],[Quandl Code]]&lt;&gt;"",Table2[[#This Row],[Top100]]&lt;&gt;""),TRUE,FALSE)</f>
        <v>0</v>
      </c>
    </row>
    <row r="1277" spans="1:13" hidden="1">
      <c r="A1277">
        <v>507910</v>
      </c>
      <c r="C1277" t="s">
        <v>12759</v>
      </c>
      <c r="D1277" t="s">
        <v>12760</v>
      </c>
      <c r="E1277" t="s">
        <v>9091</v>
      </c>
      <c r="F1277" t="s">
        <v>9120</v>
      </c>
      <c r="G1277">
        <v>10</v>
      </c>
      <c r="H1277" t="s">
        <v>12761</v>
      </c>
      <c r="I1277" t="s">
        <v>9749</v>
      </c>
      <c r="J1277" t="s">
        <v>9095</v>
      </c>
      <c r="K1277" t="str">
        <f>_xlfn.XLOOKUP(Table2[[#This Row],[Security Code]],Table1[BSE Code],Table1[CODE],"",0)</f>
        <v>BOM507910</v>
      </c>
      <c r="L1277" t="str">
        <f>_xlfn.XLOOKUP(Table2[[#This Row],[Security Code]],Table3[Code],Table3[Code],"",0)</f>
        <v/>
      </c>
      <c r="M1277" t="b">
        <f>IF(AND(Table2[[#This Row],[Quandl Code]]&lt;&gt;"",Table2[[#This Row],[Top100]]&lt;&gt;""),TRUE,FALSE)</f>
        <v>0</v>
      </c>
    </row>
    <row r="1278" spans="1:13" hidden="1">
      <c r="A1278">
        <v>507912</v>
      </c>
      <c r="C1278" t="s">
        <v>12762</v>
      </c>
      <c r="D1278" t="s">
        <v>12763</v>
      </c>
      <c r="E1278" t="s">
        <v>9091</v>
      </c>
      <c r="F1278" t="s">
        <v>9120</v>
      </c>
      <c r="G1278">
        <v>10</v>
      </c>
      <c r="H1278" t="s">
        <v>12764</v>
      </c>
      <c r="I1278" t="s">
        <v>9311</v>
      </c>
      <c r="J1278" t="s">
        <v>9095</v>
      </c>
      <c r="K1278" t="str">
        <f>_xlfn.XLOOKUP(Table2[[#This Row],[Security Code]],Table1[BSE Code],Table1[CODE],"",0)</f>
        <v>BOM507912</v>
      </c>
      <c r="L1278" t="str">
        <f>_xlfn.XLOOKUP(Table2[[#This Row],[Security Code]],Table3[Code],Table3[Code],"",0)</f>
        <v/>
      </c>
      <c r="M1278" t="b">
        <f>IF(AND(Table2[[#This Row],[Quandl Code]]&lt;&gt;"",Table2[[#This Row],[Top100]]&lt;&gt;""),TRUE,FALSE)</f>
        <v>0</v>
      </c>
    </row>
    <row r="1279" spans="1:13" hidden="1">
      <c r="A1279">
        <v>507914</v>
      </c>
      <c r="C1279" t="s">
        <v>12765</v>
      </c>
      <c r="D1279" t="s">
        <v>12766</v>
      </c>
      <c r="E1279" t="s">
        <v>9103</v>
      </c>
      <c r="F1279" t="s">
        <v>9129</v>
      </c>
      <c r="G1279">
        <v>10</v>
      </c>
      <c r="H1279" t="s">
        <v>9130</v>
      </c>
      <c r="I1279" t="s">
        <v>9105</v>
      </c>
      <c r="J1279" t="s">
        <v>9095</v>
      </c>
      <c r="K1279" t="str">
        <f>_xlfn.XLOOKUP(Table2[[#This Row],[Security Code]],Table1[BSE Code],Table1[CODE],"",0)</f>
        <v/>
      </c>
      <c r="L1279" t="str">
        <f>_xlfn.XLOOKUP(Table2[[#This Row],[Security Code]],Table3[Code],Table3[Code],"",0)</f>
        <v/>
      </c>
      <c r="M1279" t="b">
        <f>IF(AND(Table2[[#This Row],[Quandl Code]]&lt;&gt;"",Table2[[#This Row],[Top100]]&lt;&gt;""),TRUE,FALSE)</f>
        <v>0</v>
      </c>
    </row>
    <row r="1280" spans="1:13" hidden="1">
      <c r="A1280">
        <v>507917</v>
      </c>
      <c r="C1280" t="s">
        <v>12767</v>
      </c>
      <c r="D1280" t="s">
        <v>12768</v>
      </c>
      <c r="E1280" t="s">
        <v>9091</v>
      </c>
      <c r="F1280" t="s">
        <v>9148</v>
      </c>
      <c r="G1280">
        <v>10</v>
      </c>
      <c r="H1280" t="s">
        <v>12769</v>
      </c>
      <c r="I1280" t="s">
        <v>9138</v>
      </c>
      <c r="J1280" t="s">
        <v>9095</v>
      </c>
      <c r="K1280" t="str">
        <f>_xlfn.XLOOKUP(Table2[[#This Row],[Security Code]],Table1[BSE Code],Table1[CODE],"",0)</f>
        <v>BOM507917</v>
      </c>
      <c r="L1280" t="str">
        <f>_xlfn.XLOOKUP(Table2[[#This Row],[Security Code]],Table3[Code],Table3[Code],"",0)</f>
        <v/>
      </c>
      <c r="M1280" t="b">
        <f>IF(AND(Table2[[#This Row],[Quandl Code]]&lt;&gt;"",Table2[[#This Row],[Top100]]&lt;&gt;""),TRUE,FALSE)</f>
        <v>0</v>
      </c>
    </row>
    <row r="1281" spans="1:13" hidden="1">
      <c r="A1281">
        <v>507918</v>
      </c>
      <c r="C1281" t="s">
        <v>12770</v>
      </c>
      <c r="D1281" t="s">
        <v>12771</v>
      </c>
      <c r="E1281" t="s">
        <v>9103</v>
      </c>
      <c r="F1281" t="s">
        <v>9129</v>
      </c>
      <c r="G1281">
        <v>10</v>
      </c>
      <c r="H1281" t="s">
        <v>12772</v>
      </c>
      <c r="I1281" t="s">
        <v>9989</v>
      </c>
      <c r="J1281" t="s">
        <v>9095</v>
      </c>
      <c r="K1281" t="str">
        <f>_xlfn.XLOOKUP(Table2[[#This Row],[Security Code]],Table1[BSE Code],Table1[CODE],"",0)</f>
        <v>BOM507918</v>
      </c>
      <c r="L1281" t="str">
        <f>_xlfn.XLOOKUP(Table2[[#This Row],[Security Code]],Table3[Code],Table3[Code],"",0)</f>
        <v/>
      </c>
      <c r="M1281" t="b">
        <f>IF(AND(Table2[[#This Row],[Quandl Code]]&lt;&gt;"",Table2[[#This Row],[Top100]]&lt;&gt;""),TRUE,FALSE)</f>
        <v>0</v>
      </c>
    </row>
    <row r="1282" spans="1:13" hidden="1">
      <c r="A1282">
        <v>507920</v>
      </c>
      <c r="C1282" t="s">
        <v>12773</v>
      </c>
      <c r="D1282" t="s">
        <v>12774</v>
      </c>
      <c r="E1282" t="s">
        <v>9103</v>
      </c>
      <c r="F1282" t="s">
        <v>9214</v>
      </c>
      <c r="G1282">
        <v>10</v>
      </c>
      <c r="H1282" t="s">
        <v>9105</v>
      </c>
      <c r="I1282" t="s">
        <v>9142</v>
      </c>
      <c r="J1282" t="s">
        <v>9095</v>
      </c>
      <c r="K1282" t="str">
        <f>_xlfn.XLOOKUP(Table2[[#This Row],[Security Code]],Table1[BSE Code],Table1[CODE],"",0)</f>
        <v/>
      </c>
      <c r="L1282" t="str">
        <f>_xlfn.XLOOKUP(Table2[[#This Row],[Security Code]],Table3[Code],Table3[Code],"",0)</f>
        <v/>
      </c>
      <c r="M1282" t="b">
        <f>IF(AND(Table2[[#This Row],[Quandl Code]]&lt;&gt;"",Table2[[#This Row],[Top100]]&lt;&gt;""),TRUE,FALSE)</f>
        <v>0</v>
      </c>
    </row>
    <row r="1283" spans="1:13" hidden="1">
      <c r="A1283">
        <v>507922</v>
      </c>
      <c r="C1283" t="s">
        <v>12775</v>
      </c>
      <c r="D1283" t="s">
        <v>12776</v>
      </c>
      <c r="E1283" t="s">
        <v>9103</v>
      </c>
      <c r="F1283" t="s">
        <v>9129</v>
      </c>
      <c r="G1283">
        <v>10</v>
      </c>
      <c r="H1283" t="s">
        <v>9130</v>
      </c>
      <c r="I1283" t="s">
        <v>9105</v>
      </c>
      <c r="J1283" t="s">
        <v>9095</v>
      </c>
      <c r="K1283" t="str">
        <f>_xlfn.XLOOKUP(Table2[[#This Row],[Security Code]],Table1[BSE Code],Table1[CODE],"",0)</f>
        <v/>
      </c>
      <c r="L1283" t="str">
        <f>_xlfn.XLOOKUP(Table2[[#This Row],[Security Code]],Table3[Code],Table3[Code],"",0)</f>
        <v/>
      </c>
      <c r="M1283" t="b">
        <f>IF(AND(Table2[[#This Row],[Quandl Code]]&lt;&gt;"",Table2[[#This Row],[Top100]]&lt;&gt;""),TRUE,FALSE)</f>
        <v>0</v>
      </c>
    </row>
    <row r="1284" spans="1:13" hidden="1">
      <c r="A1284">
        <v>507924</v>
      </c>
      <c r="C1284" t="s">
        <v>12777</v>
      </c>
      <c r="D1284" t="s">
        <v>12778</v>
      </c>
      <c r="E1284" t="s">
        <v>9103</v>
      </c>
      <c r="F1284" t="s">
        <v>9214</v>
      </c>
      <c r="G1284">
        <v>10</v>
      </c>
      <c r="H1284" t="s">
        <v>9130</v>
      </c>
      <c r="I1284" t="s">
        <v>9160</v>
      </c>
      <c r="J1284" t="s">
        <v>9095</v>
      </c>
      <c r="K1284" t="str">
        <f>_xlfn.XLOOKUP(Table2[[#This Row],[Security Code]],Table1[BSE Code],Table1[CODE],"",0)</f>
        <v/>
      </c>
      <c r="L1284" t="str">
        <f>_xlfn.XLOOKUP(Table2[[#This Row],[Security Code]],Table3[Code],Table3[Code],"",0)</f>
        <v/>
      </c>
      <c r="M1284" t="b">
        <f>IF(AND(Table2[[#This Row],[Quandl Code]]&lt;&gt;"",Table2[[#This Row],[Top100]]&lt;&gt;""),TRUE,FALSE)</f>
        <v>0</v>
      </c>
    </row>
    <row r="1285" spans="1:13" hidden="1">
      <c r="A1285">
        <v>507926</v>
      </c>
      <c r="C1285" t="s">
        <v>12779</v>
      </c>
      <c r="D1285" t="s">
        <v>12780</v>
      </c>
      <c r="E1285" t="s">
        <v>9103</v>
      </c>
      <c r="F1285" t="s">
        <v>9129</v>
      </c>
      <c r="G1285">
        <v>10</v>
      </c>
      <c r="H1285" t="s">
        <v>9130</v>
      </c>
      <c r="I1285" t="s">
        <v>9105</v>
      </c>
      <c r="J1285" t="s">
        <v>9095</v>
      </c>
      <c r="K1285" t="str">
        <f>_xlfn.XLOOKUP(Table2[[#This Row],[Security Code]],Table1[BSE Code],Table1[CODE],"",0)</f>
        <v/>
      </c>
      <c r="L1285" t="str">
        <f>_xlfn.XLOOKUP(Table2[[#This Row],[Security Code]],Table3[Code],Table3[Code],"",0)</f>
        <v/>
      </c>
      <c r="M1285" t="b">
        <f>IF(AND(Table2[[#This Row],[Quandl Code]]&lt;&gt;"",Table2[[#This Row],[Top100]]&lt;&gt;""),TRUE,FALSE)</f>
        <v>0</v>
      </c>
    </row>
    <row r="1286" spans="1:13" hidden="1">
      <c r="A1286">
        <v>507928</v>
      </c>
      <c r="C1286" t="s">
        <v>12781</v>
      </c>
      <c r="D1286" t="s">
        <v>12782</v>
      </c>
      <c r="E1286" t="s">
        <v>9103</v>
      </c>
      <c r="F1286" t="s">
        <v>9129</v>
      </c>
      <c r="G1286">
        <v>10</v>
      </c>
      <c r="H1286" t="s">
        <v>9105</v>
      </c>
      <c r="I1286" t="s">
        <v>9105</v>
      </c>
      <c r="J1286" t="s">
        <v>9095</v>
      </c>
      <c r="K1286" t="str">
        <f>_xlfn.XLOOKUP(Table2[[#This Row],[Security Code]],Table1[BSE Code],Table1[CODE],"",0)</f>
        <v/>
      </c>
      <c r="L1286" t="str">
        <f>_xlfn.XLOOKUP(Table2[[#This Row],[Security Code]],Table3[Code],Table3[Code],"",0)</f>
        <v/>
      </c>
      <c r="M1286" t="b">
        <f>IF(AND(Table2[[#This Row],[Quandl Code]]&lt;&gt;"",Table2[[#This Row],[Top100]]&lt;&gt;""),TRUE,FALSE)</f>
        <v>0</v>
      </c>
    </row>
    <row r="1287" spans="1:13" hidden="1">
      <c r="A1287">
        <v>507933</v>
      </c>
      <c r="C1287" t="s">
        <v>12783</v>
      </c>
      <c r="D1287" t="s">
        <v>12784</v>
      </c>
      <c r="E1287" t="s">
        <v>9103</v>
      </c>
      <c r="F1287" t="s">
        <v>9108</v>
      </c>
      <c r="G1287">
        <v>10</v>
      </c>
      <c r="H1287" t="s">
        <v>12785</v>
      </c>
      <c r="I1287" t="s">
        <v>10038</v>
      </c>
      <c r="J1287" t="s">
        <v>9095</v>
      </c>
      <c r="K1287" t="str">
        <f>_xlfn.XLOOKUP(Table2[[#This Row],[Security Code]],Table1[BSE Code],Table1[CODE],"",0)</f>
        <v/>
      </c>
      <c r="L1287" t="str">
        <f>_xlfn.XLOOKUP(Table2[[#This Row],[Security Code]],Table3[Code],Table3[Code],"",0)</f>
        <v/>
      </c>
      <c r="M1287" t="b">
        <f>IF(AND(Table2[[#This Row],[Quandl Code]]&lt;&gt;"",Table2[[#This Row],[Top100]]&lt;&gt;""),TRUE,FALSE)</f>
        <v>0</v>
      </c>
    </row>
    <row r="1288" spans="1:13" hidden="1">
      <c r="A1288">
        <v>507935</v>
      </c>
      <c r="C1288" t="s">
        <v>12786</v>
      </c>
      <c r="D1288" t="s">
        <v>12787</v>
      </c>
      <c r="E1288" t="s">
        <v>9103</v>
      </c>
      <c r="F1288" t="s">
        <v>9129</v>
      </c>
      <c r="G1288">
        <v>10</v>
      </c>
      <c r="H1288" t="s">
        <v>9130</v>
      </c>
      <c r="I1288" t="s">
        <v>9105</v>
      </c>
      <c r="J1288" t="s">
        <v>9095</v>
      </c>
      <c r="K1288" t="str">
        <f>_xlfn.XLOOKUP(Table2[[#This Row],[Security Code]],Table1[BSE Code],Table1[CODE],"",0)</f>
        <v/>
      </c>
      <c r="L1288" t="str">
        <f>_xlfn.XLOOKUP(Table2[[#This Row],[Security Code]],Table3[Code],Table3[Code],"",0)</f>
        <v/>
      </c>
      <c r="M1288" t="b">
        <f>IF(AND(Table2[[#This Row],[Quandl Code]]&lt;&gt;"",Table2[[#This Row],[Top100]]&lt;&gt;""),TRUE,FALSE)</f>
        <v>0</v>
      </c>
    </row>
    <row r="1289" spans="1:13" hidden="1">
      <c r="A1289">
        <v>507938</v>
      </c>
      <c r="C1289" t="s">
        <v>12788</v>
      </c>
      <c r="D1289" t="s">
        <v>12789</v>
      </c>
      <c r="E1289" t="s">
        <v>9091</v>
      </c>
      <c r="F1289" t="s">
        <v>9214</v>
      </c>
      <c r="G1289">
        <v>10</v>
      </c>
      <c r="H1289" t="s">
        <v>12790</v>
      </c>
      <c r="I1289" t="s">
        <v>9142</v>
      </c>
      <c r="J1289" t="s">
        <v>9095</v>
      </c>
      <c r="K1289" t="str">
        <f>_xlfn.XLOOKUP(Table2[[#This Row],[Security Code]],Table1[BSE Code],Table1[CODE],"",0)</f>
        <v>BOM507938</v>
      </c>
      <c r="L1289" t="str">
        <f>_xlfn.XLOOKUP(Table2[[#This Row],[Security Code]],Table3[Code],Table3[Code],"",0)</f>
        <v/>
      </c>
      <c r="M1289" t="b">
        <f>IF(AND(Table2[[#This Row],[Quandl Code]]&lt;&gt;"",Table2[[#This Row],[Top100]]&lt;&gt;""),TRUE,FALSE)</f>
        <v>0</v>
      </c>
    </row>
    <row r="1290" spans="1:13" hidden="1">
      <c r="A1290">
        <v>507940</v>
      </c>
      <c r="C1290" t="s">
        <v>12791</v>
      </c>
      <c r="D1290" t="s">
        <v>12792</v>
      </c>
      <c r="E1290" t="s">
        <v>9103</v>
      </c>
      <c r="F1290" t="s">
        <v>9214</v>
      </c>
      <c r="G1290">
        <v>10</v>
      </c>
      <c r="H1290" t="s">
        <v>12793</v>
      </c>
      <c r="I1290" t="s">
        <v>9169</v>
      </c>
      <c r="J1290" t="s">
        <v>9095</v>
      </c>
      <c r="K1290" t="str">
        <f>_xlfn.XLOOKUP(Table2[[#This Row],[Security Code]],Table1[BSE Code],Table1[CODE],"",0)</f>
        <v/>
      </c>
      <c r="L1290" t="str">
        <f>_xlfn.XLOOKUP(Table2[[#This Row],[Security Code]],Table3[Code],Table3[Code],"",0)</f>
        <v/>
      </c>
      <c r="M1290" t="b">
        <f>IF(AND(Table2[[#This Row],[Quandl Code]]&lt;&gt;"",Table2[[#This Row],[Top100]]&lt;&gt;""),TRUE,FALSE)</f>
        <v>0</v>
      </c>
    </row>
    <row r="1291" spans="1:13" hidden="1">
      <c r="A1291">
        <v>507942</v>
      </c>
      <c r="C1291" t="s">
        <v>12794</v>
      </c>
      <c r="D1291" t="s">
        <v>12795</v>
      </c>
      <c r="E1291" t="s">
        <v>9103</v>
      </c>
      <c r="F1291" t="s">
        <v>9108</v>
      </c>
      <c r="G1291">
        <v>10</v>
      </c>
      <c r="H1291" t="s">
        <v>12796</v>
      </c>
      <c r="I1291" t="s">
        <v>9182</v>
      </c>
      <c r="J1291" t="s">
        <v>9095</v>
      </c>
      <c r="K1291" t="str">
        <f>_xlfn.XLOOKUP(Table2[[#This Row],[Security Code]],Table1[BSE Code],Table1[CODE],"",0)</f>
        <v/>
      </c>
      <c r="L1291" t="str">
        <f>_xlfn.XLOOKUP(Table2[[#This Row],[Security Code]],Table3[Code],Table3[Code],"",0)</f>
        <v/>
      </c>
      <c r="M1291" t="b">
        <f>IF(AND(Table2[[#This Row],[Quandl Code]]&lt;&gt;"",Table2[[#This Row],[Top100]]&lt;&gt;""),TRUE,FALSE)</f>
        <v>0</v>
      </c>
    </row>
    <row r="1292" spans="1:13" hidden="1">
      <c r="A1292">
        <v>507944</v>
      </c>
      <c r="C1292" t="s">
        <v>12797</v>
      </c>
      <c r="D1292" t="s">
        <v>12798</v>
      </c>
      <c r="E1292" t="s">
        <v>9091</v>
      </c>
      <c r="F1292" t="s">
        <v>9120</v>
      </c>
      <c r="G1292">
        <v>5</v>
      </c>
      <c r="H1292" t="s">
        <v>12799</v>
      </c>
      <c r="I1292" t="s">
        <v>9245</v>
      </c>
      <c r="J1292" t="s">
        <v>9095</v>
      </c>
      <c r="K1292" t="str">
        <f>_xlfn.XLOOKUP(Table2[[#This Row],[Security Code]],Table1[BSE Code],Table1[CODE],"",0)</f>
        <v>BOM507944</v>
      </c>
      <c r="L1292" t="str">
        <f>_xlfn.XLOOKUP(Table2[[#This Row],[Security Code]],Table3[Code],Table3[Code],"",0)</f>
        <v/>
      </c>
      <c r="M1292" t="b">
        <f>IF(AND(Table2[[#This Row],[Quandl Code]]&lt;&gt;"",Table2[[#This Row],[Top100]]&lt;&gt;""),TRUE,FALSE)</f>
        <v>0</v>
      </c>
    </row>
    <row r="1293" spans="1:13" hidden="1">
      <c r="A1293">
        <v>507946</v>
      </c>
      <c r="C1293" t="s">
        <v>12800</v>
      </c>
      <c r="D1293" t="s">
        <v>12801</v>
      </c>
      <c r="E1293" t="s">
        <v>9091</v>
      </c>
      <c r="F1293" t="s">
        <v>9120</v>
      </c>
      <c r="G1293">
        <v>10</v>
      </c>
      <c r="H1293" t="s">
        <v>12802</v>
      </c>
      <c r="I1293" t="s">
        <v>9532</v>
      </c>
      <c r="J1293" t="s">
        <v>9095</v>
      </c>
      <c r="K1293" t="str">
        <f>_xlfn.XLOOKUP(Table2[[#This Row],[Security Code]],Table1[BSE Code],Table1[CODE],"",0)</f>
        <v>BOM507946</v>
      </c>
      <c r="L1293" t="str">
        <f>_xlfn.XLOOKUP(Table2[[#This Row],[Security Code]],Table3[Code],Table3[Code],"",0)</f>
        <v/>
      </c>
      <c r="M1293" t="b">
        <f>IF(AND(Table2[[#This Row],[Quandl Code]]&lt;&gt;"",Table2[[#This Row],[Top100]]&lt;&gt;""),TRUE,FALSE)</f>
        <v>0</v>
      </c>
    </row>
    <row r="1294" spans="1:13" hidden="1">
      <c r="A1294">
        <v>507948</v>
      </c>
      <c r="C1294" t="s">
        <v>12803</v>
      </c>
      <c r="D1294" t="s">
        <v>12804</v>
      </c>
      <c r="E1294" t="s">
        <v>9091</v>
      </c>
      <c r="F1294" t="s">
        <v>9148</v>
      </c>
      <c r="G1294">
        <v>10</v>
      </c>
      <c r="H1294" t="s">
        <v>12805</v>
      </c>
      <c r="I1294" t="s">
        <v>9142</v>
      </c>
      <c r="J1294" t="s">
        <v>9095</v>
      </c>
      <c r="K1294" t="str">
        <f>_xlfn.XLOOKUP(Table2[[#This Row],[Security Code]],Table1[BSE Code],Table1[CODE],"",0)</f>
        <v>BOM507948</v>
      </c>
      <c r="L1294" t="str">
        <f>_xlfn.XLOOKUP(Table2[[#This Row],[Security Code]],Table3[Code],Table3[Code],"",0)</f>
        <v/>
      </c>
      <c r="M1294" t="b">
        <f>IF(AND(Table2[[#This Row],[Quandl Code]]&lt;&gt;"",Table2[[#This Row],[Top100]]&lt;&gt;""),TRUE,FALSE)</f>
        <v>0</v>
      </c>
    </row>
    <row r="1295" spans="1:13" hidden="1">
      <c r="A1295">
        <v>507952</v>
      </c>
      <c r="C1295" t="s">
        <v>12806</v>
      </c>
      <c r="D1295" t="s">
        <v>12807</v>
      </c>
      <c r="E1295" t="s">
        <v>9091</v>
      </c>
      <c r="F1295" t="s">
        <v>9148</v>
      </c>
      <c r="G1295">
        <v>10</v>
      </c>
      <c r="H1295" t="s">
        <v>12808</v>
      </c>
      <c r="I1295" t="s">
        <v>9142</v>
      </c>
      <c r="J1295" t="s">
        <v>9095</v>
      </c>
      <c r="K1295" t="str">
        <f>_xlfn.XLOOKUP(Table2[[#This Row],[Security Code]],Table1[BSE Code],Table1[CODE],"",0)</f>
        <v>BOM507952</v>
      </c>
      <c r="L1295" t="str">
        <f>_xlfn.XLOOKUP(Table2[[#This Row],[Security Code]],Table3[Code],Table3[Code],"",0)</f>
        <v/>
      </c>
      <c r="M1295" t="b">
        <f>IF(AND(Table2[[#This Row],[Quandl Code]]&lt;&gt;"",Table2[[#This Row],[Top100]]&lt;&gt;""),TRUE,FALSE)</f>
        <v>0</v>
      </c>
    </row>
    <row r="1296" spans="1:13" hidden="1">
      <c r="A1296">
        <v>507954</v>
      </c>
      <c r="C1296" t="s">
        <v>12809</v>
      </c>
      <c r="D1296" t="s">
        <v>12810</v>
      </c>
      <c r="E1296" t="s">
        <v>9103</v>
      </c>
      <c r="F1296" t="s">
        <v>9129</v>
      </c>
      <c r="G1296">
        <v>10</v>
      </c>
      <c r="H1296" t="s">
        <v>9130</v>
      </c>
      <c r="I1296" t="s">
        <v>9105</v>
      </c>
      <c r="J1296" t="s">
        <v>9095</v>
      </c>
      <c r="K1296" t="str">
        <f>_xlfn.XLOOKUP(Table2[[#This Row],[Security Code]],Table1[BSE Code],Table1[CODE],"",0)</f>
        <v/>
      </c>
      <c r="L1296" t="str">
        <f>_xlfn.XLOOKUP(Table2[[#This Row],[Security Code]],Table3[Code],Table3[Code],"",0)</f>
        <v/>
      </c>
      <c r="M1296" t="b">
        <f>IF(AND(Table2[[#This Row],[Quandl Code]]&lt;&gt;"",Table2[[#This Row],[Top100]]&lt;&gt;""),TRUE,FALSE)</f>
        <v>0</v>
      </c>
    </row>
    <row r="1297" spans="1:13" hidden="1">
      <c r="A1297">
        <v>507956</v>
      </c>
      <c r="C1297" t="s">
        <v>12811</v>
      </c>
      <c r="D1297" t="s">
        <v>12812</v>
      </c>
      <c r="E1297" t="s">
        <v>9103</v>
      </c>
      <c r="F1297" t="s">
        <v>9120</v>
      </c>
      <c r="G1297">
        <v>10</v>
      </c>
      <c r="H1297" t="s">
        <v>12813</v>
      </c>
      <c r="I1297" t="s">
        <v>9182</v>
      </c>
      <c r="J1297" t="s">
        <v>9095</v>
      </c>
      <c r="K1297" t="str">
        <f>_xlfn.XLOOKUP(Table2[[#This Row],[Security Code]],Table1[BSE Code],Table1[CODE],"",0)</f>
        <v/>
      </c>
      <c r="L1297" t="str">
        <f>_xlfn.XLOOKUP(Table2[[#This Row],[Security Code]],Table3[Code],Table3[Code],"",0)</f>
        <v/>
      </c>
      <c r="M1297" t="b">
        <f>IF(AND(Table2[[#This Row],[Quandl Code]]&lt;&gt;"",Table2[[#This Row],[Top100]]&lt;&gt;""),TRUE,FALSE)</f>
        <v>0</v>
      </c>
    </row>
    <row r="1298" spans="1:13" hidden="1">
      <c r="A1298">
        <v>507960</v>
      </c>
      <c r="C1298" t="s">
        <v>12814</v>
      </c>
      <c r="D1298" t="s">
        <v>12815</v>
      </c>
      <c r="E1298" t="s">
        <v>9091</v>
      </c>
      <c r="F1298" t="s">
        <v>9120</v>
      </c>
      <c r="G1298">
        <v>10</v>
      </c>
      <c r="H1298" t="s">
        <v>12816</v>
      </c>
      <c r="I1298" t="s">
        <v>9150</v>
      </c>
      <c r="J1298" t="s">
        <v>9095</v>
      </c>
      <c r="K1298" t="str">
        <f>_xlfn.XLOOKUP(Table2[[#This Row],[Security Code]],Table1[BSE Code],Table1[CODE],"",0)</f>
        <v>BOM507960</v>
      </c>
      <c r="L1298" t="str">
        <f>_xlfn.XLOOKUP(Table2[[#This Row],[Security Code]],Table3[Code],Table3[Code],"",0)</f>
        <v/>
      </c>
      <c r="M1298" t="b">
        <f>IF(AND(Table2[[#This Row],[Quandl Code]]&lt;&gt;"",Table2[[#This Row],[Top100]]&lt;&gt;""),TRUE,FALSE)</f>
        <v>0</v>
      </c>
    </row>
    <row r="1299" spans="1:13" hidden="1">
      <c r="A1299">
        <v>507962</v>
      </c>
      <c r="C1299" t="s">
        <v>12817</v>
      </c>
      <c r="D1299" t="s">
        <v>12818</v>
      </c>
      <c r="E1299" t="s">
        <v>9091</v>
      </c>
      <c r="F1299" t="s">
        <v>9120</v>
      </c>
      <c r="G1299">
        <v>10</v>
      </c>
      <c r="H1299" t="s">
        <v>12819</v>
      </c>
      <c r="I1299" t="s">
        <v>9142</v>
      </c>
      <c r="J1299" t="s">
        <v>9095</v>
      </c>
      <c r="K1299" t="str">
        <f>_xlfn.XLOOKUP(Table2[[#This Row],[Security Code]],Table1[BSE Code],Table1[CODE],"",0)</f>
        <v>BOM507962</v>
      </c>
      <c r="L1299" t="str">
        <f>_xlfn.XLOOKUP(Table2[[#This Row],[Security Code]],Table3[Code],Table3[Code],"",0)</f>
        <v/>
      </c>
      <c r="M1299" t="b">
        <f>IF(AND(Table2[[#This Row],[Quandl Code]]&lt;&gt;"",Table2[[#This Row],[Top100]]&lt;&gt;""),TRUE,FALSE)</f>
        <v>0</v>
      </c>
    </row>
    <row r="1300" spans="1:13" hidden="1">
      <c r="A1300">
        <v>507964</v>
      </c>
      <c r="C1300" t="s">
        <v>12820</v>
      </c>
      <c r="D1300" t="s">
        <v>12821</v>
      </c>
      <c r="E1300" t="s">
        <v>9103</v>
      </c>
      <c r="F1300" t="s">
        <v>9129</v>
      </c>
      <c r="G1300">
        <v>10</v>
      </c>
      <c r="H1300" t="s">
        <v>9130</v>
      </c>
      <c r="I1300" t="s">
        <v>9105</v>
      </c>
      <c r="J1300" t="s">
        <v>9095</v>
      </c>
      <c r="K1300" t="str">
        <f>_xlfn.XLOOKUP(Table2[[#This Row],[Security Code]],Table1[BSE Code],Table1[CODE],"",0)</f>
        <v/>
      </c>
      <c r="L1300" t="str">
        <f>_xlfn.XLOOKUP(Table2[[#This Row],[Security Code]],Table3[Code],Table3[Code],"",0)</f>
        <v/>
      </c>
      <c r="M1300" t="b">
        <f>IF(AND(Table2[[#This Row],[Quandl Code]]&lt;&gt;"",Table2[[#This Row],[Top100]]&lt;&gt;""),TRUE,FALSE)</f>
        <v>0</v>
      </c>
    </row>
    <row r="1301" spans="1:13" hidden="1">
      <c r="A1301">
        <v>507966</v>
      </c>
      <c r="C1301" t="s">
        <v>12822</v>
      </c>
      <c r="D1301" t="s">
        <v>12823</v>
      </c>
      <c r="E1301" t="s">
        <v>9091</v>
      </c>
      <c r="F1301" t="s">
        <v>9148</v>
      </c>
      <c r="G1301">
        <v>10</v>
      </c>
      <c r="H1301" t="s">
        <v>12824</v>
      </c>
      <c r="I1301" t="s">
        <v>9150</v>
      </c>
      <c r="J1301" t="s">
        <v>9095</v>
      </c>
      <c r="K1301" t="str">
        <f>_xlfn.XLOOKUP(Table2[[#This Row],[Security Code]],Table1[BSE Code],Table1[CODE],"",0)</f>
        <v>BOM507966</v>
      </c>
      <c r="L1301" t="str">
        <f>_xlfn.XLOOKUP(Table2[[#This Row],[Security Code]],Table3[Code],Table3[Code],"",0)</f>
        <v/>
      </c>
      <c r="M1301" t="b">
        <f>IF(AND(Table2[[#This Row],[Quandl Code]]&lt;&gt;"",Table2[[#This Row],[Top100]]&lt;&gt;""),TRUE,FALSE)</f>
        <v>0</v>
      </c>
    </row>
    <row r="1302" spans="1:13" hidden="1">
      <c r="A1302">
        <v>507968</v>
      </c>
      <c r="C1302" t="s">
        <v>12825</v>
      </c>
      <c r="D1302" t="s">
        <v>12826</v>
      </c>
      <c r="E1302" t="s">
        <v>9188</v>
      </c>
      <c r="F1302" t="s">
        <v>9214</v>
      </c>
      <c r="G1302">
        <v>10</v>
      </c>
      <c r="H1302" t="s">
        <v>12827</v>
      </c>
      <c r="I1302" t="s">
        <v>9749</v>
      </c>
      <c r="J1302" t="s">
        <v>9095</v>
      </c>
      <c r="K1302" t="str">
        <f>_xlfn.XLOOKUP(Table2[[#This Row],[Security Code]],Table1[BSE Code],Table1[CODE],"",0)</f>
        <v>BOM507968</v>
      </c>
      <c r="L1302" t="str">
        <f>_xlfn.XLOOKUP(Table2[[#This Row],[Security Code]],Table3[Code],Table3[Code],"",0)</f>
        <v/>
      </c>
      <c r="M1302" t="b">
        <f>IF(AND(Table2[[#This Row],[Quandl Code]]&lt;&gt;"",Table2[[#This Row],[Top100]]&lt;&gt;""),TRUE,FALSE)</f>
        <v>0</v>
      </c>
    </row>
    <row r="1303" spans="1:13" hidden="1">
      <c r="A1303">
        <v>507970</v>
      </c>
      <c r="C1303" t="s">
        <v>12828</v>
      </c>
      <c r="D1303" t="s">
        <v>12829</v>
      </c>
      <c r="E1303" t="s">
        <v>9091</v>
      </c>
      <c r="F1303" t="s">
        <v>9120</v>
      </c>
      <c r="G1303">
        <v>10</v>
      </c>
      <c r="H1303" t="s">
        <v>12830</v>
      </c>
      <c r="I1303" t="s">
        <v>9390</v>
      </c>
      <c r="J1303" t="s">
        <v>9095</v>
      </c>
      <c r="K1303" t="str">
        <f>_xlfn.XLOOKUP(Table2[[#This Row],[Security Code]],Table1[BSE Code],Table1[CODE],"",0)</f>
        <v>BOM507970</v>
      </c>
      <c r="L1303" t="str">
        <f>_xlfn.XLOOKUP(Table2[[#This Row],[Security Code]],Table3[Code],Table3[Code],"",0)</f>
        <v/>
      </c>
      <c r="M1303" t="b">
        <f>IF(AND(Table2[[#This Row],[Quandl Code]]&lt;&gt;"",Table2[[#This Row],[Top100]]&lt;&gt;""),TRUE,FALSE)</f>
        <v>0</v>
      </c>
    </row>
    <row r="1304" spans="1:13" hidden="1">
      <c r="A1304">
        <v>507981</v>
      </c>
      <c r="C1304" t="s">
        <v>12831</v>
      </c>
      <c r="D1304" t="s">
        <v>12832</v>
      </c>
      <c r="E1304" t="s">
        <v>9091</v>
      </c>
      <c r="F1304" t="s">
        <v>9120</v>
      </c>
      <c r="G1304">
        <v>10</v>
      </c>
      <c r="H1304" t="s">
        <v>12833</v>
      </c>
      <c r="I1304" t="s">
        <v>9150</v>
      </c>
      <c r="J1304" t="s">
        <v>9095</v>
      </c>
      <c r="K1304" t="str">
        <f>_xlfn.XLOOKUP(Table2[[#This Row],[Security Code]],Table1[BSE Code],Table1[CODE],"",0)</f>
        <v>BOM507981</v>
      </c>
      <c r="L1304" t="str">
        <f>_xlfn.XLOOKUP(Table2[[#This Row],[Security Code]],Table3[Code],Table3[Code],"",0)</f>
        <v/>
      </c>
      <c r="M1304" t="b">
        <f>IF(AND(Table2[[#This Row],[Quandl Code]]&lt;&gt;"",Table2[[#This Row],[Top100]]&lt;&gt;""),TRUE,FALSE)</f>
        <v>0</v>
      </c>
    </row>
    <row r="1305" spans="1:13" hidden="1">
      <c r="A1305">
        <v>507984</v>
      </c>
      <c r="C1305" t="s">
        <v>12834</v>
      </c>
      <c r="D1305" t="s">
        <v>12835</v>
      </c>
      <c r="E1305" t="s">
        <v>9188</v>
      </c>
      <c r="F1305" t="s">
        <v>9129</v>
      </c>
      <c r="G1305">
        <v>10</v>
      </c>
      <c r="H1305" t="s">
        <v>12836</v>
      </c>
      <c r="I1305" t="s">
        <v>10782</v>
      </c>
      <c r="J1305" t="s">
        <v>9095</v>
      </c>
      <c r="K1305" t="str">
        <f>_xlfn.XLOOKUP(Table2[[#This Row],[Security Code]],Table1[BSE Code],Table1[CODE],"",0)</f>
        <v>BOM507984</v>
      </c>
      <c r="L1305" t="str">
        <f>_xlfn.XLOOKUP(Table2[[#This Row],[Security Code]],Table3[Code],Table3[Code],"",0)</f>
        <v/>
      </c>
      <c r="M1305" t="b">
        <f>IF(AND(Table2[[#This Row],[Quandl Code]]&lt;&gt;"",Table2[[#This Row],[Top100]]&lt;&gt;""),TRUE,FALSE)</f>
        <v>0</v>
      </c>
    </row>
    <row r="1306" spans="1:13" hidden="1">
      <c r="A1306">
        <v>507987</v>
      </c>
      <c r="C1306" t="s">
        <v>12837</v>
      </c>
      <c r="D1306" t="s">
        <v>12838</v>
      </c>
      <c r="E1306" t="s">
        <v>9091</v>
      </c>
      <c r="F1306" t="s">
        <v>9214</v>
      </c>
      <c r="G1306">
        <v>10</v>
      </c>
      <c r="H1306" t="s">
        <v>12839</v>
      </c>
      <c r="I1306" t="s">
        <v>9142</v>
      </c>
      <c r="J1306" t="s">
        <v>9095</v>
      </c>
      <c r="K1306" t="str">
        <f>_xlfn.XLOOKUP(Table2[[#This Row],[Security Code]],Table1[BSE Code],Table1[CODE],"",0)</f>
        <v>BOM507987</v>
      </c>
      <c r="L1306" t="str">
        <f>_xlfn.XLOOKUP(Table2[[#This Row],[Security Code]],Table3[Code],Table3[Code],"",0)</f>
        <v/>
      </c>
      <c r="M1306" t="b">
        <f>IF(AND(Table2[[#This Row],[Quandl Code]]&lt;&gt;"",Table2[[#This Row],[Top100]]&lt;&gt;""),TRUE,FALSE)</f>
        <v>0</v>
      </c>
    </row>
    <row r="1307" spans="1:13" hidden="1">
      <c r="A1307">
        <v>507997</v>
      </c>
      <c r="C1307" t="s">
        <v>12840</v>
      </c>
      <c r="D1307" t="s">
        <v>12841</v>
      </c>
      <c r="E1307" t="s">
        <v>9103</v>
      </c>
      <c r="F1307" t="s">
        <v>9129</v>
      </c>
      <c r="G1307">
        <v>10</v>
      </c>
      <c r="H1307" t="s">
        <v>9130</v>
      </c>
      <c r="I1307" t="s">
        <v>9105</v>
      </c>
      <c r="J1307" t="s">
        <v>9095</v>
      </c>
      <c r="K1307" t="str">
        <f>_xlfn.XLOOKUP(Table2[[#This Row],[Security Code]],Table1[BSE Code],Table1[CODE],"",0)</f>
        <v/>
      </c>
      <c r="L1307" t="str">
        <f>_xlfn.XLOOKUP(Table2[[#This Row],[Security Code]],Table3[Code],Table3[Code],"",0)</f>
        <v/>
      </c>
      <c r="M1307" t="b">
        <f>IF(AND(Table2[[#This Row],[Quandl Code]]&lt;&gt;"",Table2[[#This Row],[Top100]]&lt;&gt;""),TRUE,FALSE)</f>
        <v>0</v>
      </c>
    </row>
    <row r="1308" spans="1:13" hidden="1">
      <c r="A1308">
        <v>507998</v>
      </c>
      <c r="C1308" t="s">
        <v>12842</v>
      </c>
      <c r="D1308" t="s">
        <v>12843</v>
      </c>
      <c r="E1308" t="s">
        <v>9091</v>
      </c>
      <c r="F1308" t="s">
        <v>9120</v>
      </c>
      <c r="G1308">
        <v>2</v>
      </c>
      <c r="H1308" t="s">
        <v>12844</v>
      </c>
      <c r="I1308" t="s">
        <v>9117</v>
      </c>
      <c r="J1308" t="s">
        <v>9095</v>
      </c>
      <c r="K1308" t="str">
        <f>_xlfn.XLOOKUP(Table2[[#This Row],[Security Code]],Table1[BSE Code],Table1[CODE],"",0)</f>
        <v>BOM507998</v>
      </c>
      <c r="L1308" t="str">
        <f>_xlfn.XLOOKUP(Table2[[#This Row],[Security Code]],Table3[Code],Table3[Code],"",0)</f>
        <v/>
      </c>
      <c r="M1308" t="b">
        <f>IF(AND(Table2[[#This Row],[Quandl Code]]&lt;&gt;"",Table2[[#This Row],[Top100]]&lt;&gt;""),TRUE,FALSE)</f>
        <v>0</v>
      </c>
    </row>
    <row r="1309" spans="1:13" hidden="1">
      <c r="A1309">
        <v>508136</v>
      </c>
      <c r="C1309" t="s">
        <v>12845</v>
      </c>
      <c r="D1309" t="s">
        <v>12846</v>
      </c>
      <c r="E1309" t="s">
        <v>9091</v>
      </c>
      <c r="F1309" t="s">
        <v>9120</v>
      </c>
      <c r="G1309">
        <v>10</v>
      </c>
      <c r="H1309" t="s">
        <v>12847</v>
      </c>
      <c r="I1309" t="s">
        <v>9169</v>
      </c>
      <c r="J1309" t="s">
        <v>9095</v>
      </c>
      <c r="K1309" t="str">
        <f>_xlfn.XLOOKUP(Table2[[#This Row],[Security Code]],Table1[BSE Code],Table1[CODE],"",0)</f>
        <v>BOM508136</v>
      </c>
      <c r="L1309" t="str">
        <f>_xlfn.XLOOKUP(Table2[[#This Row],[Security Code]],Table3[Code],Table3[Code],"",0)</f>
        <v/>
      </c>
      <c r="M1309" t="b">
        <f>IF(AND(Table2[[#This Row],[Quandl Code]]&lt;&gt;"",Table2[[#This Row],[Top100]]&lt;&gt;""),TRUE,FALSE)</f>
        <v>0</v>
      </c>
    </row>
    <row r="1310" spans="1:13" hidden="1">
      <c r="A1310">
        <v>508197</v>
      </c>
      <c r="C1310" t="s">
        <v>12848</v>
      </c>
      <c r="D1310" t="s">
        <v>12849</v>
      </c>
      <c r="E1310" t="s">
        <v>9103</v>
      </c>
      <c r="F1310" t="s">
        <v>9167</v>
      </c>
      <c r="G1310">
        <v>10</v>
      </c>
      <c r="H1310" t="s">
        <v>12850</v>
      </c>
      <c r="I1310" t="s">
        <v>9105</v>
      </c>
      <c r="J1310" t="s">
        <v>9095</v>
      </c>
      <c r="K1310" t="str">
        <f>_xlfn.XLOOKUP(Table2[[#This Row],[Security Code]],Table1[BSE Code],Table1[CODE],"",0)</f>
        <v/>
      </c>
      <c r="L1310" t="str">
        <f>_xlfn.XLOOKUP(Table2[[#This Row],[Security Code]],Table3[Code],Table3[Code],"",0)</f>
        <v/>
      </c>
      <c r="M1310" t="b">
        <f>IF(AND(Table2[[#This Row],[Quandl Code]]&lt;&gt;"",Table2[[#This Row],[Top100]]&lt;&gt;""),TRUE,FALSE)</f>
        <v>0</v>
      </c>
    </row>
    <row r="1311" spans="1:13" hidden="1">
      <c r="A1311">
        <v>508238</v>
      </c>
      <c r="C1311" t="s">
        <v>12851</v>
      </c>
      <c r="D1311" t="s">
        <v>12852</v>
      </c>
      <c r="E1311" t="s">
        <v>9103</v>
      </c>
      <c r="F1311" t="s">
        <v>9167</v>
      </c>
      <c r="G1311">
        <v>10</v>
      </c>
      <c r="H1311" t="s">
        <v>12853</v>
      </c>
      <c r="I1311" t="s">
        <v>9105</v>
      </c>
      <c r="J1311" t="s">
        <v>9095</v>
      </c>
      <c r="K1311" t="str">
        <f>_xlfn.XLOOKUP(Table2[[#This Row],[Security Code]],Table1[BSE Code],Table1[CODE],"",0)</f>
        <v/>
      </c>
      <c r="L1311" t="str">
        <f>_xlfn.XLOOKUP(Table2[[#This Row],[Security Code]],Table3[Code],Table3[Code],"",0)</f>
        <v/>
      </c>
      <c r="M1311" t="b">
        <f>IF(AND(Table2[[#This Row],[Quandl Code]]&lt;&gt;"",Table2[[#This Row],[Top100]]&lt;&gt;""),TRUE,FALSE)</f>
        <v>0</v>
      </c>
    </row>
    <row r="1312" spans="1:13" hidden="1">
      <c r="A1312">
        <v>508274</v>
      </c>
      <c r="C1312" t="s">
        <v>12854</v>
      </c>
      <c r="D1312" t="s">
        <v>12855</v>
      </c>
      <c r="E1312" t="s">
        <v>9103</v>
      </c>
      <c r="F1312" t="s">
        <v>9092</v>
      </c>
      <c r="G1312">
        <v>10</v>
      </c>
      <c r="H1312" t="s">
        <v>12856</v>
      </c>
      <c r="I1312" t="s">
        <v>9105</v>
      </c>
      <c r="J1312" t="s">
        <v>9095</v>
      </c>
      <c r="K1312" t="str">
        <f>_xlfn.XLOOKUP(Table2[[#This Row],[Security Code]],Table1[BSE Code],Table1[CODE],"",0)</f>
        <v/>
      </c>
      <c r="L1312" t="str">
        <f>_xlfn.XLOOKUP(Table2[[#This Row],[Security Code]],Table3[Code],Table3[Code],"",0)</f>
        <v/>
      </c>
      <c r="M1312" t="b">
        <f>IF(AND(Table2[[#This Row],[Quandl Code]]&lt;&gt;"",Table2[[#This Row],[Top100]]&lt;&gt;""),TRUE,FALSE)</f>
        <v>0</v>
      </c>
    </row>
    <row r="1313" spans="1:13" hidden="1">
      <c r="A1313">
        <v>508306</v>
      </c>
      <c r="C1313" t="s">
        <v>12857</v>
      </c>
      <c r="D1313" t="s">
        <v>12858</v>
      </c>
      <c r="E1313" t="s">
        <v>9091</v>
      </c>
      <c r="F1313" t="s">
        <v>9120</v>
      </c>
      <c r="G1313">
        <v>10</v>
      </c>
      <c r="H1313" t="s">
        <v>12859</v>
      </c>
      <c r="I1313" t="s">
        <v>9169</v>
      </c>
      <c r="J1313" t="s">
        <v>9095</v>
      </c>
      <c r="K1313" t="str">
        <f>_xlfn.XLOOKUP(Table2[[#This Row],[Security Code]],Table1[BSE Code],Table1[CODE],"",0)</f>
        <v>BOM508306</v>
      </c>
      <c r="L1313" t="str">
        <f>_xlfn.XLOOKUP(Table2[[#This Row],[Security Code]],Table3[Code],Table3[Code],"",0)</f>
        <v/>
      </c>
      <c r="M1313" t="b">
        <f>IF(AND(Table2[[#This Row],[Quandl Code]]&lt;&gt;"",Table2[[#This Row],[Top100]]&lt;&gt;""),TRUE,FALSE)</f>
        <v>0</v>
      </c>
    </row>
    <row r="1314" spans="1:13" hidden="1">
      <c r="A1314">
        <v>508486</v>
      </c>
      <c r="C1314" t="s">
        <v>12860</v>
      </c>
      <c r="D1314" t="s">
        <v>12861</v>
      </c>
      <c r="E1314" t="s">
        <v>9091</v>
      </c>
      <c r="F1314" t="s">
        <v>9092</v>
      </c>
      <c r="G1314">
        <v>10</v>
      </c>
      <c r="H1314" t="s">
        <v>12862</v>
      </c>
      <c r="I1314" t="s">
        <v>10845</v>
      </c>
      <c r="J1314" t="s">
        <v>9095</v>
      </c>
      <c r="K1314" t="str">
        <f>_xlfn.XLOOKUP(Table2[[#This Row],[Security Code]],Table1[BSE Code],Table1[CODE],"",0)</f>
        <v>BOM508486</v>
      </c>
      <c r="L1314" t="str">
        <f>_xlfn.XLOOKUP(Table2[[#This Row],[Security Code]],Table3[Code],Table3[Code],"",0)</f>
        <v/>
      </c>
      <c r="M1314" t="b">
        <f>IF(AND(Table2[[#This Row],[Quandl Code]]&lt;&gt;"",Table2[[#This Row],[Top100]]&lt;&gt;""),TRUE,FALSE)</f>
        <v>0</v>
      </c>
    </row>
    <row r="1315" spans="1:13" hidden="1">
      <c r="A1315">
        <v>508494</v>
      </c>
      <c r="C1315" t="s">
        <v>12863</v>
      </c>
      <c r="D1315" t="s">
        <v>12864</v>
      </c>
      <c r="E1315" t="s">
        <v>9091</v>
      </c>
      <c r="F1315" t="s">
        <v>9120</v>
      </c>
      <c r="G1315">
        <v>10</v>
      </c>
      <c r="H1315" t="s">
        <v>12865</v>
      </c>
      <c r="I1315" t="s">
        <v>9169</v>
      </c>
      <c r="J1315" t="s">
        <v>9095</v>
      </c>
      <c r="K1315" t="str">
        <f>_xlfn.XLOOKUP(Table2[[#This Row],[Security Code]],Table1[BSE Code],Table1[CODE],"",0)</f>
        <v>BOM508494</v>
      </c>
      <c r="L1315" t="str">
        <f>_xlfn.XLOOKUP(Table2[[#This Row],[Security Code]],Table3[Code],Table3[Code],"",0)</f>
        <v/>
      </c>
      <c r="M1315" t="b">
        <f>IF(AND(Table2[[#This Row],[Quandl Code]]&lt;&gt;"",Table2[[#This Row],[Top100]]&lt;&gt;""),TRUE,FALSE)</f>
        <v>0</v>
      </c>
    </row>
    <row r="1316" spans="1:13" hidden="1">
      <c r="A1316">
        <v>508571</v>
      </c>
      <c r="C1316" t="s">
        <v>12866</v>
      </c>
      <c r="D1316" t="s">
        <v>12867</v>
      </c>
      <c r="E1316" t="s">
        <v>9091</v>
      </c>
      <c r="F1316" t="s">
        <v>9148</v>
      </c>
      <c r="G1316">
        <v>10</v>
      </c>
      <c r="H1316" t="s">
        <v>12868</v>
      </c>
      <c r="I1316" t="s">
        <v>9604</v>
      </c>
      <c r="J1316" t="s">
        <v>9095</v>
      </c>
      <c r="K1316" t="str">
        <f>_xlfn.XLOOKUP(Table2[[#This Row],[Security Code]],Table1[BSE Code],Table1[CODE],"",0)</f>
        <v>BOM508571</v>
      </c>
      <c r="L1316" t="str">
        <f>_xlfn.XLOOKUP(Table2[[#This Row],[Security Code]],Table3[Code],Table3[Code],"",0)</f>
        <v/>
      </c>
      <c r="M1316" t="b">
        <f>IF(AND(Table2[[#This Row],[Quandl Code]]&lt;&gt;"",Table2[[#This Row],[Top100]]&lt;&gt;""),TRUE,FALSE)</f>
        <v>0</v>
      </c>
    </row>
    <row r="1317" spans="1:13" hidden="1">
      <c r="A1317">
        <v>508664</v>
      </c>
      <c r="C1317" t="s">
        <v>12869</v>
      </c>
      <c r="D1317" t="s">
        <v>12870</v>
      </c>
      <c r="E1317" t="s">
        <v>9091</v>
      </c>
      <c r="F1317" t="s">
        <v>9120</v>
      </c>
      <c r="G1317">
        <v>1</v>
      </c>
      <c r="H1317" t="s">
        <v>12871</v>
      </c>
      <c r="I1317" t="s">
        <v>9150</v>
      </c>
      <c r="J1317" t="s">
        <v>9095</v>
      </c>
      <c r="K1317" t="str">
        <f>_xlfn.XLOOKUP(Table2[[#This Row],[Security Code]],Table1[BSE Code],Table1[CODE],"",0)</f>
        <v>BOM508664</v>
      </c>
      <c r="L1317" t="str">
        <f>_xlfn.XLOOKUP(Table2[[#This Row],[Security Code]],Table3[Code],Table3[Code],"",0)</f>
        <v/>
      </c>
      <c r="M1317" t="b">
        <f>IF(AND(Table2[[#This Row],[Quandl Code]]&lt;&gt;"",Table2[[#This Row],[Top100]]&lt;&gt;""),TRUE,FALSE)</f>
        <v>0</v>
      </c>
    </row>
    <row r="1318" spans="1:13" hidden="1">
      <c r="A1318">
        <v>508670</v>
      </c>
      <c r="C1318" t="s">
        <v>12872</v>
      </c>
      <c r="D1318" t="s">
        <v>12873</v>
      </c>
      <c r="E1318" t="s">
        <v>9091</v>
      </c>
      <c r="F1318" t="s">
        <v>9214</v>
      </c>
      <c r="G1318">
        <v>10</v>
      </c>
      <c r="H1318" t="s">
        <v>12874</v>
      </c>
      <c r="I1318" t="s">
        <v>9169</v>
      </c>
      <c r="J1318" t="s">
        <v>9095</v>
      </c>
      <c r="K1318" t="str">
        <f>_xlfn.XLOOKUP(Table2[[#This Row],[Security Code]],Table1[BSE Code],Table1[CODE],"",0)</f>
        <v>BOM508670</v>
      </c>
      <c r="L1318" t="str">
        <f>_xlfn.XLOOKUP(Table2[[#This Row],[Security Code]],Table3[Code],Table3[Code],"",0)</f>
        <v/>
      </c>
      <c r="M1318" t="b">
        <f>IF(AND(Table2[[#This Row],[Quandl Code]]&lt;&gt;"",Table2[[#This Row],[Top100]]&lt;&gt;""),TRUE,FALSE)</f>
        <v>0</v>
      </c>
    </row>
    <row r="1319" spans="1:13" hidden="1">
      <c r="A1319">
        <v>508671</v>
      </c>
      <c r="C1319" t="s">
        <v>12875</v>
      </c>
      <c r="D1319" t="s">
        <v>12876</v>
      </c>
      <c r="E1319" t="s">
        <v>9103</v>
      </c>
      <c r="F1319" t="s">
        <v>9214</v>
      </c>
      <c r="G1319">
        <v>10</v>
      </c>
      <c r="H1319" t="s">
        <v>9105</v>
      </c>
      <c r="I1319" t="s">
        <v>9716</v>
      </c>
      <c r="J1319" t="s">
        <v>9095</v>
      </c>
      <c r="K1319" t="str">
        <f>_xlfn.XLOOKUP(Table2[[#This Row],[Security Code]],Table1[BSE Code],Table1[CODE],"",0)</f>
        <v/>
      </c>
      <c r="L1319" t="str">
        <f>_xlfn.XLOOKUP(Table2[[#This Row],[Security Code]],Table3[Code],Table3[Code],"",0)</f>
        <v/>
      </c>
      <c r="M1319" t="b">
        <f>IF(AND(Table2[[#This Row],[Quandl Code]]&lt;&gt;"",Table2[[#This Row],[Top100]]&lt;&gt;""),TRUE,FALSE)</f>
        <v>0</v>
      </c>
    </row>
    <row r="1320" spans="1:13" hidden="1">
      <c r="A1320">
        <v>508800</v>
      </c>
      <c r="C1320" t="s">
        <v>12877</v>
      </c>
      <c r="D1320" t="s">
        <v>12878</v>
      </c>
      <c r="E1320" t="s">
        <v>9103</v>
      </c>
      <c r="F1320" t="s">
        <v>9214</v>
      </c>
      <c r="G1320">
        <v>10</v>
      </c>
      <c r="H1320" t="s">
        <v>9130</v>
      </c>
      <c r="I1320" t="s">
        <v>9138</v>
      </c>
      <c r="J1320" t="s">
        <v>9095</v>
      </c>
      <c r="K1320" t="str">
        <f>_xlfn.XLOOKUP(Table2[[#This Row],[Security Code]],Table1[BSE Code],Table1[CODE],"",0)</f>
        <v/>
      </c>
      <c r="L1320" t="str">
        <f>_xlfn.XLOOKUP(Table2[[#This Row],[Security Code]],Table3[Code],Table3[Code],"",0)</f>
        <v/>
      </c>
      <c r="M1320" t="b">
        <f>IF(AND(Table2[[#This Row],[Quandl Code]]&lt;&gt;"",Table2[[#This Row],[Top100]]&lt;&gt;""),TRUE,FALSE)</f>
        <v>0</v>
      </c>
    </row>
    <row r="1321" spans="1:13" hidden="1">
      <c r="A1321">
        <v>508807</v>
      </c>
      <c r="C1321" t="s">
        <v>12879</v>
      </c>
      <c r="D1321" t="s">
        <v>12880</v>
      </c>
      <c r="E1321" t="s">
        <v>9091</v>
      </c>
      <c r="F1321" t="s">
        <v>9120</v>
      </c>
      <c r="G1321">
        <v>5</v>
      </c>
      <c r="H1321" t="s">
        <v>12881</v>
      </c>
      <c r="I1321" t="s">
        <v>9117</v>
      </c>
      <c r="J1321" t="s">
        <v>9095</v>
      </c>
      <c r="K1321" t="str">
        <f>_xlfn.XLOOKUP(Table2[[#This Row],[Security Code]],Table1[BSE Code],Table1[CODE],"",0)</f>
        <v>BOM508807</v>
      </c>
      <c r="L1321" t="str">
        <f>_xlfn.XLOOKUP(Table2[[#This Row],[Security Code]],Table3[Code],Table3[Code],"",0)</f>
        <v/>
      </c>
      <c r="M1321" t="b">
        <f>IF(AND(Table2[[#This Row],[Quandl Code]]&lt;&gt;"",Table2[[#This Row],[Top100]]&lt;&gt;""),TRUE,FALSE)</f>
        <v>0</v>
      </c>
    </row>
    <row r="1322" spans="1:13" hidden="1">
      <c r="A1322">
        <v>508809</v>
      </c>
      <c r="C1322" t="s">
        <v>12882</v>
      </c>
      <c r="D1322" t="s">
        <v>12883</v>
      </c>
      <c r="E1322" t="s">
        <v>9103</v>
      </c>
      <c r="F1322" t="s">
        <v>9092</v>
      </c>
      <c r="G1322">
        <v>5</v>
      </c>
      <c r="H1322" t="s">
        <v>12884</v>
      </c>
      <c r="I1322" t="s">
        <v>9105</v>
      </c>
      <c r="J1322" t="s">
        <v>9095</v>
      </c>
      <c r="K1322" t="str">
        <f>_xlfn.XLOOKUP(Table2[[#This Row],[Security Code]],Table1[BSE Code],Table1[CODE],"",0)</f>
        <v/>
      </c>
      <c r="L1322" t="str">
        <f>_xlfn.XLOOKUP(Table2[[#This Row],[Security Code]],Table3[Code],Table3[Code],"",0)</f>
        <v/>
      </c>
      <c r="M1322" t="b">
        <f>IF(AND(Table2[[#This Row],[Quandl Code]]&lt;&gt;"",Table2[[#This Row],[Top100]]&lt;&gt;""),TRUE,FALSE)</f>
        <v>0</v>
      </c>
    </row>
    <row r="1323" spans="1:13" hidden="1">
      <c r="A1323">
        <v>508814</v>
      </c>
      <c r="C1323" t="s">
        <v>12885</v>
      </c>
      <c r="D1323" t="s">
        <v>12886</v>
      </c>
      <c r="E1323" t="s">
        <v>9091</v>
      </c>
      <c r="F1323" t="s">
        <v>9092</v>
      </c>
      <c r="G1323">
        <v>10</v>
      </c>
      <c r="H1323" t="s">
        <v>12887</v>
      </c>
      <c r="I1323" t="s">
        <v>9134</v>
      </c>
      <c r="J1323" t="s">
        <v>9095</v>
      </c>
      <c r="K1323" t="str">
        <f>_xlfn.XLOOKUP(Table2[[#This Row],[Security Code]],Table1[BSE Code],Table1[CODE],"",0)</f>
        <v>BOM508814</v>
      </c>
      <c r="L1323" t="str">
        <f>_xlfn.XLOOKUP(Table2[[#This Row],[Security Code]],Table3[Code],Table3[Code],"",0)</f>
        <v/>
      </c>
      <c r="M1323" t="b">
        <f>IF(AND(Table2[[#This Row],[Quandl Code]]&lt;&gt;"",Table2[[#This Row],[Top100]]&lt;&gt;""),TRUE,FALSE)</f>
        <v>0</v>
      </c>
    </row>
    <row r="1324" spans="1:13" hidden="1">
      <c r="A1324">
        <v>508815</v>
      </c>
      <c r="C1324" t="s">
        <v>12888</v>
      </c>
      <c r="D1324" t="s">
        <v>12889</v>
      </c>
      <c r="E1324" t="s">
        <v>9103</v>
      </c>
      <c r="F1324" t="s">
        <v>9167</v>
      </c>
      <c r="G1324">
        <v>10</v>
      </c>
      <c r="H1324" t="s">
        <v>12890</v>
      </c>
      <c r="I1324" t="s">
        <v>9989</v>
      </c>
      <c r="J1324" t="s">
        <v>9095</v>
      </c>
      <c r="K1324" t="str">
        <f>_xlfn.XLOOKUP(Table2[[#This Row],[Security Code]],Table1[BSE Code],Table1[CODE],"",0)</f>
        <v/>
      </c>
      <c r="L1324" t="str">
        <f>_xlfn.XLOOKUP(Table2[[#This Row],[Security Code]],Table3[Code],Table3[Code],"",0)</f>
        <v/>
      </c>
      <c r="M1324" t="b">
        <f>IF(AND(Table2[[#This Row],[Quandl Code]]&lt;&gt;"",Table2[[#This Row],[Top100]]&lt;&gt;""),TRUE,FALSE)</f>
        <v>0</v>
      </c>
    </row>
    <row r="1325" spans="1:13" hidden="1">
      <c r="A1325">
        <v>508833</v>
      </c>
      <c r="C1325" t="s">
        <v>12891</v>
      </c>
      <c r="D1325" t="s">
        <v>12892</v>
      </c>
      <c r="E1325" t="s">
        <v>9103</v>
      </c>
      <c r="F1325" t="s">
        <v>9129</v>
      </c>
      <c r="G1325">
        <v>10</v>
      </c>
      <c r="H1325" t="s">
        <v>9130</v>
      </c>
      <c r="I1325" t="s">
        <v>9105</v>
      </c>
      <c r="J1325" t="s">
        <v>9095</v>
      </c>
      <c r="K1325" t="str">
        <f>_xlfn.XLOOKUP(Table2[[#This Row],[Security Code]],Table1[BSE Code],Table1[CODE],"",0)</f>
        <v/>
      </c>
      <c r="L1325" t="str">
        <f>_xlfn.XLOOKUP(Table2[[#This Row],[Security Code]],Table3[Code],Table3[Code],"",0)</f>
        <v/>
      </c>
      <c r="M1325" t="b">
        <f>IF(AND(Table2[[#This Row],[Quandl Code]]&lt;&gt;"",Table2[[#This Row],[Top100]]&lt;&gt;""),TRUE,FALSE)</f>
        <v>0</v>
      </c>
    </row>
    <row r="1326" spans="1:13" hidden="1">
      <c r="A1326">
        <v>508853</v>
      </c>
      <c r="C1326" t="s">
        <v>12893</v>
      </c>
      <c r="D1326" t="s">
        <v>12894</v>
      </c>
      <c r="E1326" t="s">
        <v>9103</v>
      </c>
      <c r="F1326" t="s">
        <v>9167</v>
      </c>
      <c r="G1326">
        <v>10</v>
      </c>
      <c r="H1326" t="s">
        <v>12895</v>
      </c>
      <c r="I1326" t="s">
        <v>9989</v>
      </c>
      <c r="J1326" t="s">
        <v>9095</v>
      </c>
      <c r="K1326" t="str">
        <f>_xlfn.XLOOKUP(Table2[[#This Row],[Security Code]],Table1[BSE Code],Table1[CODE],"",0)</f>
        <v/>
      </c>
      <c r="L1326" t="str">
        <f>_xlfn.XLOOKUP(Table2[[#This Row],[Security Code]],Table3[Code],Table3[Code],"",0)</f>
        <v/>
      </c>
      <c r="M1326" t="b">
        <f>IF(AND(Table2[[#This Row],[Quandl Code]]&lt;&gt;"",Table2[[#This Row],[Top100]]&lt;&gt;""),TRUE,FALSE)</f>
        <v>0</v>
      </c>
    </row>
    <row r="1327" spans="1:13" hidden="1">
      <c r="A1327">
        <v>508857</v>
      </c>
      <c r="C1327" t="s">
        <v>12896</v>
      </c>
      <c r="D1327" t="s">
        <v>12897</v>
      </c>
      <c r="E1327" t="s">
        <v>9103</v>
      </c>
      <c r="F1327" t="s">
        <v>9214</v>
      </c>
      <c r="G1327">
        <v>10</v>
      </c>
      <c r="H1327" t="s">
        <v>9130</v>
      </c>
      <c r="I1327" t="s">
        <v>9594</v>
      </c>
      <c r="J1327" t="s">
        <v>9095</v>
      </c>
      <c r="K1327" t="str">
        <f>_xlfn.XLOOKUP(Table2[[#This Row],[Security Code]],Table1[BSE Code],Table1[CODE],"",0)</f>
        <v/>
      </c>
      <c r="L1327" t="str">
        <f>_xlfn.XLOOKUP(Table2[[#This Row],[Security Code]],Table3[Code],Table3[Code],"",0)</f>
        <v/>
      </c>
      <c r="M1327" t="b">
        <f>IF(AND(Table2[[#This Row],[Quandl Code]]&lt;&gt;"",Table2[[#This Row],[Top100]]&lt;&gt;""),TRUE,FALSE)</f>
        <v>0</v>
      </c>
    </row>
    <row r="1328" spans="1:13" hidden="1">
      <c r="A1328">
        <v>508860</v>
      </c>
      <c r="C1328" t="s">
        <v>12898</v>
      </c>
      <c r="D1328" t="s">
        <v>12899</v>
      </c>
      <c r="E1328" t="s">
        <v>9188</v>
      </c>
      <c r="F1328" t="s">
        <v>9148</v>
      </c>
      <c r="G1328">
        <v>2</v>
      </c>
      <c r="H1328" t="s">
        <v>12900</v>
      </c>
      <c r="I1328" t="s">
        <v>9182</v>
      </c>
      <c r="J1328" t="s">
        <v>9095</v>
      </c>
      <c r="K1328" t="str">
        <f>_xlfn.XLOOKUP(Table2[[#This Row],[Security Code]],Table1[BSE Code],Table1[CODE],"",0)</f>
        <v>BOM508860</v>
      </c>
      <c r="L1328" t="str">
        <f>_xlfn.XLOOKUP(Table2[[#This Row],[Security Code]],Table3[Code],Table3[Code],"",0)</f>
        <v/>
      </c>
      <c r="M1328" t="b">
        <f>IF(AND(Table2[[#This Row],[Quandl Code]]&lt;&gt;"",Table2[[#This Row],[Top100]]&lt;&gt;""),TRUE,FALSE)</f>
        <v>0</v>
      </c>
    </row>
    <row r="1329" spans="1:13" hidden="1">
      <c r="A1329">
        <v>508867</v>
      </c>
      <c r="C1329" t="s">
        <v>12901</v>
      </c>
      <c r="D1329" t="s">
        <v>12902</v>
      </c>
      <c r="E1329" t="s">
        <v>9091</v>
      </c>
      <c r="F1329" t="s">
        <v>9148</v>
      </c>
      <c r="G1329">
        <v>10</v>
      </c>
      <c r="H1329" t="s">
        <v>12903</v>
      </c>
      <c r="I1329" t="s">
        <v>9343</v>
      </c>
      <c r="J1329" t="s">
        <v>9095</v>
      </c>
      <c r="K1329" t="str">
        <f>_xlfn.XLOOKUP(Table2[[#This Row],[Security Code]],Table1[BSE Code],Table1[CODE],"",0)</f>
        <v>BOM508867</v>
      </c>
      <c r="L1329" t="str">
        <f>_xlfn.XLOOKUP(Table2[[#This Row],[Security Code]],Table3[Code],Table3[Code],"",0)</f>
        <v/>
      </c>
      <c r="M1329" t="b">
        <f>IF(AND(Table2[[#This Row],[Quandl Code]]&lt;&gt;"",Table2[[#This Row],[Top100]]&lt;&gt;""),TRUE,FALSE)</f>
        <v>0</v>
      </c>
    </row>
    <row r="1330" spans="1:13" hidden="1">
      <c r="A1330">
        <v>508869</v>
      </c>
      <c r="C1330" t="s">
        <v>12904</v>
      </c>
      <c r="D1330" t="s">
        <v>12905</v>
      </c>
      <c r="E1330" t="s">
        <v>9091</v>
      </c>
      <c r="F1330" t="s">
        <v>9098</v>
      </c>
      <c r="G1330">
        <v>5</v>
      </c>
      <c r="H1330" t="s">
        <v>12906</v>
      </c>
      <c r="I1330" t="s">
        <v>12907</v>
      </c>
      <c r="J1330" t="s">
        <v>9095</v>
      </c>
      <c r="K1330" t="str">
        <f>_xlfn.XLOOKUP(Table2[[#This Row],[Security Code]],Table1[BSE Code],Table1[CODE],"",0)</f>
        <v>BOM508869</v>
      </c>
      <c r="L1330" t="str">
        <f>_xlfn.XLOOKUP(Table2[[#This Row],[Security Code]],Table3[Code],Table3[Code],"",0)</f>
        <v/>
      </c>
      <c r="M1330" t="b">
        <f>IF(AND(Table2[[#This Row],[Quandl Code]]&lt;&gt;"",Table2[[#This Row],[Top100]]&lt;&gt;""),TRUE,FALSE)</f>
        <v>0</v>
      </c>
    </row>
    <row r="1331" spans="1:13" hidden="1">
      <c r="A1331">
        <v>508875</v>
      </c>
      <c r="C1331" t="s">
        <v>12908</v>
      </c>
      <c r="D1331" t="s">
        <v>12909</v>
      </c>
      <c r="E1331" t="s">
        <v>9091</v>
      </c>
      <c r="F1331" t="s">
        <v>9120</v>
      </c>
      <c r="G1331">
        <v>5</v>
      </c>
      <c r="H1331" t="s">
        <v>12910</v>
      </c>
      <c r="I1331" t="s">
        <v>9989</v>
      </c>
      <c r="J1331" t="s">
        <v>9095</v>
      </c>
      <c r="K1331" t="str">
        <f>_xlfn.XLOOKUP(Table2[[#This Row],[Security Code]],Table1[BSE Code],Table1[CODE],"",0)</f>
        <v>BOM508875</v>
      </c>
      <c r="L1331" t="str">
        <f>_xlfn.XLOOKUP(Table2[[#This Row],[Security Code]],Table3[Code],Table3[Code],"",0)</f>
        <v/>
      </c>
      <c r="M1331" t="b">
        <f>IF(AND(Table2[[#This Row],[Quandl Code]]&lt;&gt;"",Table2[[#This Row],[Top100]]&lt;&gt;""),TRUE,FALSE)</f>
        <v>0</v>
      </c>
    </row>
    <row r="1332" spans="1:13" hidden="1">
      <c r="A1332">
        <v>508900</v>
      </c>
      <c r="C1332" t="s">
        <v>12911</v>
      </c>
      <c r="D1332" t="s">
        <v>12912</v>
      </c>
      <c r="E1332" t="s">
        <v>9188</v>
      </c>
      <c r="F1332" t="s">
        <v>9129</v>
      </c>
      <c r="G1332">
        <v>10</v>
      </c>
      <c r="H1332" t="s">
        <v>12913</v>
      </c>
      <c r="I1332" t="s">
        <v>9142</v>
      </c>
      <c r="J1332" t="s">
        <v>9095</v>
      </c>
      <c r="K1332" t="str">
        <f>_xlfn.XLOOKUP(Table2[[#This Row],[Security Code]],Table1[BSE Code],Table1[CODE],"",0)</f>
        <v>BOM508900</v>
      </c>
      <c r="L1332" t="str">
        <f>_xlfn.XLOOKUP(Table2[[#This Row],[Security Code]],Table3[Code],Table3[Code],"",0)</f>
        <v/>
      </c>
      <c r="M1332" t="b">
        <f>IF(AND(Table2[[#This Row],[Quandl Code]]&lt;&gt;"",Table2[[#This Row],[Top100]]&lt;&gt;""),TRUE,FALSE)</f>
        <v>0</v>
      </c>
    </row>
    <row r="1333" spans="1:13" hidden="1">
      <c r="A1333">
        <v>508905</v>
      </c>
      <c r="C1333" t="s">
        <v>12914</v>
      </c>
      <c r="D1333" t="s">
        <v>12915</v>
      </c>
      <c r="E1333" t="s">
        <v>9091</v>
      </c>
      <c r="F1333" t="s">
        <v>9120</v>
      </c>
      <c r="G1333">
        <v>10</v>
      </c>
      <c r="H1333" t="s">
        <v>12916</v>
      </c>
      <c r="I1333" t="s">
        <v>9311</v>
      </c>
      <c r="J1333" t="s">
        <v>9095</v>
      </c>
      <c r="K1333" t="str">
        <f>_xlfn.XLOOKUP(Table2[[#This Row],[Security Code]],Table1[BSE Code],Table1[CODE],"",0)</f>
        <v>BOM508905</v>
      </c>
      <c r="L1333" t="str">
        <f>_xlfn.XLOOKUP(Table2[[#This Row],[Security Code]],Table3[Code],Table3[Code],"",0)</f>
        <v/>
      </c>
      <c r="M1333" t="b">
        <f>IF(AND(Table2[[#This Row],[Quandl Code]]&lt;&gt;"",Table2[[#This Row],[Top100]]&lt;&gt;""),TRUE,FALSE)</f>
        <v>0</v>
      </c>
    </row>
    <row r="1334" spans="1:13" hidden="1">
      <c r="A1334">
        <v>508906</v>
      </c>
      <c r="C1334" t="s">
        <v>12917</v>
      </c>
      <c r="D1334" t="s">
        <v>12918</v>
      </c>
      <c r="E1334" t="s">
        <v>9091</v>
      </c>
      <c r="F1334" t="s">
        <v>9092</v>
      </c>
      <c r="G1334">
        <v>10</v>
      </c>
      <c r="H1334" t="s">
        <v>12919</v>
      </c>
      <c r="I1334" t="s">
        <v>9224</v>
      </c>
      <c r="J1334" t="s">
        <v>9095</v>
      </c>
      <c r="K1334" t="str">
        <f>_xlfn.XLOOKUP(Table2[[#This Row],[Security Code]],Table1[BSE Code],Table1[CODE],"",0)</f>
        <v>BOM508906</v>
      </c>
      <c r="L1334" t="str">
        <f>_xlfn.XLOOKUP(Table2[[#This Row],[Security Code]],Table3[Code],Table3[Code],"",0)</f>
        <v/>
      </c>
      <c r="M1334" t="b">
        <f>IF(AND(Table2[[#This Row],[Quandl Code]]&lt;&gt;"",Table2[[#This Row],[Top100]]&lt;&gt;""),TRUE,FALSE)</f>
        <v>0</v>
      </c>
    </row>
    <row r="1335" spans="1:13" hidden="1">
      <c r="A1335">
        <v>508908</v>
      </c>
      <c r="C1335" t="s">
        <v>12920</v>
      </c>
      <c r="D1335" t="s">
        <v>12921</v>
      </c>
      <c r="E1335" t="s">
        <v>9103</v>
      </c>
      <c r="F1335" t="s">
        <v>9129</v>
      </c>
      <c r="G1335">
        <v>10</v>
      </c>
      <c r="H1335" t="s">
        <v>9130</v>
      </c>
      <c r="I1335" t="s">
        <v>9105</v>
      </c>
      <c r="J1335" t="s">
        <v>9095</v>
      </c>
      <c r="K1335" t="str">
        <f>_xlfn.XLOOKUP(Table2[[#This Row],[Security Code]],Table1[BSE Code],Table1[CODE],"",0)</f>
        <v/>
      </c>
      <c r="L1335" t="str">
        <f>_xlfn.XLOOKUP(Table2[[#This Row],[Security Code]],Table3[Code],Table3[Code],"",0)</f>
        <v/>
      </c>
      <c r="M1335" t="b">
        <f>IF(AND(Table2[[#This Row],[Quandl Code]]&lt;&gt;"",Table2[[#This Row],[Top100]]&lt;&gt;""),TRUE,FALSE)</f>
        <v>0</v>
      </c>
    </row>
    <row r="1336" spans="1:13" hidden="1">
      <c r="A1336">
        <v>508910</v>
      </c>
      <c r="C1336" t="s">
        <v>12922</v>
      </c>
      <c r="D1336" t="s">
        <v>12923</v>
      </c>
      <c r="E1336" t="s">
        <v>9103</v>
      </c>
      <c r="F1336" t="s">
        <v>9129</v>
      </c>
      <c r="G1336">
        <v>10</v>
      </c>
      <c r="H1336" t="s">
        <v>9130</v>
      </c>
      <c r="I1336" t="s">
        <v>9105</v>
      </c>
      <c r="J1336" t="s">
        <v>9095</v>
      </c>
      <c r="K1336" t="str">
        <f>_xlfn.XLOOKUP(Table2[[#This Row],[Security Code]],Table1[BSE Code],Table1[CODE],"",0)</f>
        <v/>
      </c>
      <c r="L1336" t="str">
        <f>_xlfn.XLOOKUP(Table2[[#This Row],[Security Code]],Table3[Code],Table3[Code],"",0)</f>
        <v/>
      </c>
      <c r="M1336" t="b">
        <f>IF(AND(Table2[[#This Row],[Quandl Code]]&lt;&gt;"",Table2[[#This Row],[Top100]]&lt;&gt;""),TRUE,FALSE)</f>
        <v>0</v>
      </c>
    </row>
    <row r="1337" spans="1:13" hidden="1">
      <c r="A1337">
        <v>508912</v>
      </c>
      <c r="C1337" t="s">
        <v>12924</v>
      </c>
      <c r="D1337" t="s">
        <v>12925</v>
      </c>
      <c r="E1337" t="s">
        <v>9103</v>
      </c>
      <c r="F1337" t="s">
        <v>9214</v>
      </c>
      <c r="G1337">
        <v>10</v>
      </c>
      <c r="H1337" t="s">
        <v>9130</v>
      </c>
      <c r="I1337" t="s">
        <v>9182</v>
      </c>
      <c r="J1337" t="s">
        <v>9095</v>
      </c>
      <c r="K1337" t="str">
        <f>_xlfn.XLOOKUP(Table2[[#This Row],[Security Code]],Table1[BSE Code],Table1[CODE],"",0)</f>
        <v/>
      </c>
      <c r="L1337" t="str">
        <f>_xlfn.XLOOKUP(Table2[[#This Row],[Security Code]],Table3[Code],Table3[Code],"",0)</f>
        <v/>
      </c>
      <c r="M1337" t="b">
        <f>IF(AND(Table2[[#This Row],[Quandl Code]]&lt;&gt;"",Table2[[#This Row],[Top100]]&lt;&gt;""),TRUE,FALSE)</f>
        <v>0</v>
      </c>
    </row>
    <row r="1338" spans="1:13" hidden="1">
      <c r="A1338">
        <v>508914</v>
      </c>
      <c r="C1338" t="s">
        <v>12926</v>
      </c>
      <c r="D1338" t="s">
        <v>12927</v>
      </c>
      <c r="E1338" t="s">
        <v>9103</v>
      </c>
      <c r="F1338" t="s">
        <v>9129</v>
      </c>
      <c r="G1338">
        <v>10</v>
      </c>
      <c r="H1338" t="s">
        <v>9130</v>
      </c>
      <c r="I1338" t="s">
        <v>9105</v>
      </c>
      <c r="J1338" t="s">
        <v>9095</v>
      </c>
      <c r="K1338" t="str">
        <f>_xlfn.XLOOKUP(Table2[[#This Row],[Security Code]],Table1[BSE Code],Table1[CODE],"",0)</f>
        <v/>
      </c>
      <c r="L1338" t="str">
        <f>_xlfn.XLOOKUP(Table2[[#This Row],[Security Code]],Table3[Code],Table3[Code],"",0)</f>
        <v/>
      </c>
      <c r="M1338" t="b">
        <f>IF(AND(Table2[[#This Row],[Quandl Code]]&lt;&gt;"",Table2[[#This Row],[Top100]]&lt;&gt;""),TRUE,FALSE)</f>
        <v>0</v>
      </c>
    </row>
    <row r="1339" spans="1:13" hidden="1">
      <c r="A1339">
        <v>508916</v>
      </c>
      <c r="C1339" t="s">
        <v>12928</v>
      </c>
      <c r="D1339" t="s">
        <v>12929</v>
      </c>
      <c r="E1339" t="s">
        <v>9103</v>
      </c>
      <c r="F1339" t="s">
        <v>9129</v>
      </c>
      <c r="G1339">
        <v>10</v>
      </c>
      <c r="H1339" t="s">
        <v>9130</v>
      </c>
      <c r="I1339" t="s">
        <v>9105</v>
      </c>
      <c r="J1339" t="s">
        <v>9095</v>
      </c>
      <c r="K1339" t="str">
        <f>_xlfn.XLOOKUP(Table2[[#This Row],[Security Code]],Table1[BSE Code],Table1[CODE],"",0)</f>
        <v/>
      </c>
      <c r="L1339" t="str">
        <f>_xlfn.XLOOKUP(Table2[[#This Row],[Security Code]],Table3[Code],Table3[Code],"",0)</f>
        <v/>
      </c>
      <c r="M1339" t="b">
        <f>IF(AND(Table2[[#This Row],[Quandl Code]]&lt;&gt;"",Table2[[#This Row],[Top100]]&lt;&gt;""),TRUE,FALSE)</f>
        <v>0</v>
      </c>
    </row>
    <row r="1340" spans="1:13" hidden="1">
      <c r="A1340">
        <v>508918</v>
      </c>
      <c r="C1340" t="s">
        <v>12930</v>
      </c>
      <c r="D1340" t="s">
        <v>12931</v>
      </c>
      <c r="E1340" t="s">
        <v>9091</v>
      </c>
      <c r="F1340" t="s">
        <v>9120</v>
      </c>
      <c r="G1340">
        <v>10</v>
      </c>
      <c r="H1340" t="s">
        <v>12932</v>
      </c>
      <c r="I1340" t="s">
        <v>12933</v>
      </c>
      <c r="J1340" t="s">
        <v>9095</v>
      </c>
      <c r="K1340" t="str">
        <f>_xlfn.XLOOKUP(Table2[[#This Row],[Security Code]],Table1[BSE Code],Table1[CODE],"",0)</f>
        <v>BOM508918</v>
      </c>
      <c r="L1340" t="str">
        <f>_xlfn.XLOOKUP(Table2[[#This Row],[Security Code]],Table3[Code],Table3[Code],"",0)</f>
        <v/>
      </c>
      <c r="M1340" t="b">
        <f>IF(AND(Table2[[#This Row],[Quandl Code]]&lt;&gt;"",Table2[[#This Row],[Top100]]&lt;&gt;""),TRUE,FALSE)</f>
        <v>0</v>
      </c>
    </row>
    <row r="1341" spans="1:13" hidden="1">
      <c r="A1341">
        <v>508922</v>
      </c>
      <c r="C1341" t="s">
        <v>12934</v>
      </c>
      <c r="D1341" t="s">
        <v>12935</v>
      </c>
      <c r="E1341" t="s">
        <v>9091</v>
      </c>
      <c r="F1341" t="s">
        <v>9120</v>
      </c>
      <c r="G1341">
        <v>5</v>
      </c>
      <c r="H1341" t="s">
        <v>12936</v>
      </c>
      <c r="I1341" t="s">
        <v>10845</v>
      </c>
      <c r="J1341" t="s">
        <v>9095</v>
      </c>
      <c r="K1341" t="str">
        <f>_xlfn.XLOOKUP(Table2[[#This Row],[Security Code]],Table1[BSE Code],Table1[CODE],"",0)</f>
        <v>BOM508922</v>
      </c>
      <c r="L1341" t="str">
        <f>_xlfn.XLOOKUP(Table2[[#This Row],[Security Code]],Table3[Code],Table3[Code],"",0)</f>
        <v/>
      </c>
      <c r="M1341" t="b">
        <f>IF(AND(Table2[[#This Row],[Quandl Code]]&lt;&gt;"",Table2[[#This Row],[Top100]]&lt;&gt;""),TRUE,FALSE)</f>
        <v>0</v>
      </c>
    </row>
    <row r="1342" spans="1:13" hidden="1">
      <c r="A1342">
        <v>508924</v>
      </c>
      <c r="C1342" t="s">
        <v>12937</v>
      </c>
      <c r="D1342" t="s">
        <v>12938</v>
      </c>
      <c r="E1342" t="s">
        <v>9091</v>
      </c>
      <c r="F1342" t="s">
        <v>9148</v>
      </c>
      <c r="G1342">
        <v>10</v>
      </c>
      <c r="H1342" t="s">
        <v>12939</v>
      </c>
      <c r="I1342" t="s">
        <v>9989</v>
      </c>
      <c r="J1342" t="s">
        <v>9095</v>
      </c>
      <c r="K1342" t="str">
        <f>_xlfn.XLOOKUP(Table2[[#This Row],[Security Code]],Table1[BSE Code],Table1[CODE],"",0)</f>
        <v/>
      </c>
      <c r="L1342" t="str">
        <f>_xlfn.XLOOKUP(Table2[[#This Row],[Security Code]],Table3[Code],Table3[Code],"",0)</f>
        <v/>
      </c>
      <c r="M1342" t="b">
        <f>IF(AND(Table2[[#This Row],[Quandl Code]]&lt;&gt;"",Table2[[#This Row],[Top100]]&lt;&gt;""),TRUE,FALSE)</f>
        <v>0</v>
      </c>
    </row>
    <row r="1343" spans="1:13" hidden="1">
      <c r="A1343">
        <v>508929</v>
      </c>
      <c r="C1343" t="s">
        <v>12940</v>
      </c>
      <c r="D1343" t="s">
        <v>12941</v>
      </c>
      <c r="E1343" t="s">
        <v>9091</v>
      </c>
      <c r="F1343" t="s">
        <v>9148</v>
      </c>
      <c r="G1343">
        <v>10</v>
      </c>
      <c r="H1343" t="s">
        <v>12942</v>
      </c>
      <c r="I1343" t="s">
        <v>9138</v>
      </c>
      <c r="J1343" t="s">
        <v>9095</v>
      </c>
      <c r="K1343" t="str">
        <f>_xlfn.XLOOKUP(Table2[[#This Row],[Security Code]],Table1[BSE Code],Table1[CODE],"",0)</f>
        <v>BOM508929</v>
      </c>
      <c r="L1343" t="str">
        <f>_xlfn.XLOOKUP(Table2[[#This Row],[Security Code]],Table3[Code],Table3[Code],"",0)</f>
        <v/>
      </c>
      <c r="M1343" t="b">
        <f>IF(AND(Table2[[#This Row],[Quandl Code]]&lt;&gt;"",Table2[[#This Row],[Top100]]&lt;&gt;""),TRUE,FALSE)</f>
        <v>0</v>
      </c>
    </row>
    <row r="1344" spans="1:13" hidden="1">
      <c r="A1344">
        <v>508933</v>
      </c>
      <c r="C1344" t="s">
        <v>12943</v>
      </c>
      <c r="D1344" t="s">
        <v>12944</v>
      </c>
      <c r="E1344" t="s">
        <v>9091</v>
      </c>
      <c r="F1344" t="s">
        <v>9092</v>
      </c>
      <c r="G1344">
        <v>10</v>
      </c>
      <c r="H1344" t="s">
        <v>12945</v>
      </c>
      <c r="I1344" t="s">
        <v>9160</v>
      </c>
      <c r="J1344" t="s">
        <v>9095</v>
      </c>
      <c r="K1344" t="str">
        <f>_xlfn.XLOOKUP(Table2[[#This Row],[Security Code]],Table1[BSE Code],Table1[CODE],"",0)</f>
        <v>BOM508933</v>
      </c>
      <c r="L1344" t="str">
        <f>_xlfn.XLOOKUP(Table2[[#This Row],[Security Code]],Table3[Code],Table3[Code],"",0)</f>
        <v/>
      </c>
      <c r="M1344" t="b">
        <f>IF(AND(Table2[[#This Row],[Quandl Code]]&lt;&gt;"",Table2[[#This Row],[Top100]]&lt;&gt;""),TRUE,FALSE)</f>
        <v>0</v>
      </c>
    </row>
    <row r="1345" spans="1:13" hidden="1">
      <c r="A1345">
        <v>508937</v>
      </c>
      <c r="C1345" t="s">
        <v>12946</v>
      </c>
      <c r="D1345" t="s">
        <v>12947</v>
      </c>
      <c r="E1345" t="s">
        <v>9103</v>
      </c>
      <c r="F1345" t="s">
        <v>9129</v>
      </c>
      <c r="G1345">
        <v>10</v>
      </c>
      <c r="H1345" t="s">
        <v>9130</v>
      </c>
      <c r="I1345" t="s">
        <v>9105</v>
      </c>
      <c r="J1345" t="s">
        <v>9095</v>
      </c>
      <c r="K1345" t="str">
        <f>_xlfn.XLOOKUP(Table2[[#This Row],[Security Code]],Table1[BSE Code],Table1[CODE],"",0)</f>
        <v/>
      </c>
      <c r="L1345" t="str">
        <f>_xlfn.XLOOKUP(Table2[[#This Row],[Security Code]],Table3[Code],Table3[Code],"",0)</f>
        <v/>
      </c>
      <c r="M1345" t="b">
        <f>IF(AND(Table2[[#This Row],[Quandl Code]]&lt;&gt;"",Table2[[#This Row],[Top100]]&lt;&gt;""),TRUE,FALSE)</f>
        <v>0</v>
      </c>
    </row>
    <row r="1346" spans="1:13" hidden="1">
      <c r="A1346">
        <v>508939</v>
      </c>
      <c r="C1346" t="s">
        <v>12948</v>
      </c>
      <c r="D1346" t="s">
        <v>12949</v>
      </c>
      <c r="E1346" t="s">
        <v>9188</v>
      </c>
      <c r="F1346" t="s">
        <v>9148</v>
      </c>
      <c r="G1346">
        <v>10</v>
      </c>
      <c r="H1346" t="s">
        <v>12950</v>
      </c>
      <c r="I1346" t="s">
        <v>9142</v>
      </c>
      <c r="J1346" t="s">
        <v>9095</v>
      </c>
      <c r="K1346" t="str">
        <f>_xlfn.XLOOKUP(Table2[[#This Row],[Security Code]],Table1[BSE Code],Table1[CODE],"",0)</f>
        <v>BOM508939</v>
      </c>
      <c r="L1346" t="str">
        <f>_xlfn.XLOOKUP(Table2[[#This Row],[Security Code]],Table3[Code],Table3[Code],"",0)</f>
        <v/>
      </c>
      <c r="M1346" t="b">
        <f>IF(AND(Table2[[#This Row],[Quandl Code]]&lt;&gt;"",Table2[[#This Row],[Top100]]&lt;&gt;""),TRUE,FALSE)</f>
        <v>0</v>
      </c>
    </row>
    <row r="1347" spans="1:13" hidden="1">
      <c r="A1347">
        <v>508941</v>
      </c>
      <c r="C1347" t="s">
        <v>12951</v>
      </c>
      <c r="D1347" t="s">
        <v>12952</v>
      </c>
      <c r="E1347" t="s">
        <v>9091</v>
      </c>
      <c r="F1347" t="s">
        <v>9120</v>
      </c>
      <c r="G1347">
        <v>10</v>
      </c>
      <c r="H1347" t="s">
        <v>12953</v>
      </c>
      <c r="I1347" t="s">
        <v>9503</v>
      </c>
      <c r="J1347" t="s">
        <v>9095</v>
      </c>
      <c r="K1347" t="str">
        <f>_xlfn.XLOOKUP(Table2[[#This Row],[Security Code]],Table1[BSE Code],Table1[CODE],"",0)</f>
        <v>BOM508941</v>
      </c>
      <c r="L1347" t="str">
        <f>_xlfn.XLOOKUP(Table2[[#This Row],[Security Code]],Table3[Code],Table3[Code],"",0)</f>
        <v/>
      </c>
      <c r="M1347" t="b">
        <f>IF(AND(Table2[[#This Row],[Quandl Code]]&lt;&gt;"",Table2[[#This Row],[Top100]]&lt;&gt;""),TRUE,FALSE)</f>
        <v>0</v>
      </c>
    </row>
    <row r="1348" spans="1:13" hidden="1">
      <c r="A1348">
        <v>508954</v>
      </c>
      <c r="C1348" t="s">
        <v>12954</v>
      </c>
      <c r="D1348" t="s">
        <v>12955</v>
      </c>
      <c r="E1348" t="s">
        <v>9091</v>
      </c>
      <c r="F1348" t="s">
        <v>9120</v>
      </c>
      <c r="G1348">
        <v>1</v>
      </c>
      <c r="H1348" t="s">
        <v>12956</v>
      </c>
      <c r="I1348" t="s">
        <v>9142</v>
      </c>
      <c r="J1348" t="s">
        <v>9095</v>
      </c>
      <c r="K1348" t="str">
        <f>_xlfn.XLOOKUP(Table2[[#This Row],[Security Code]],Table1[BSE Code],Table1[CODE],"",0)</f>
        <v>BOM508954</v>
      </c>
      <c r="L1348" t="str">
        <f>_xlfn.XLOOKUP(Table2[[#This Row],[Security Code]],Table3[Code],Table3[Code],"",0)</f>
        <v/>
      </c>
      <c r="M1348" t="b">
        <f>IF(AND(Table2[[#This Row],[Quandl Code]]&lt;&gt;"",Table2[[#This Row],[Top100]]&lt;&gt;""),TRUE,FALSE)</f>
        <v>0</v>
      </c>
    </row>
    <row r="1349" spans="1:13" hidden="1">
      <c r="A1349">
        <v>508956</v>
      </c>
      <c r="C1349" t="s">
        <v>12957</v>
      </c>
      <c r="D1349" t="s">
        <v>12958</v>
      </c>
      <c r="E1349" t="s">
        <v>9091</v>
      </c>
      <c r="F1349" t="s">
        <v>9120</v>
      </c>
      <c r="G1349">
        <v>10</v>
      </c>
      <c r="H1349" t="s">
        <v>12959</v>
      </c>
      <c r="I1349" t="s">
        <v>9142</v>
      </c>
      <c r="J1349" t="s">
        <v>9095</v>
      </c>
      <c r="K1349" t="str">
        <f>_xlfn.XLOOKUP(Table2[[#This Row],[Security Code]],Table1[BSE Code],Table1[CODE],"",0)</f>
        <v>BOM508956</v>
      </c>
      <c r="L1349" t="str">
        <f>_xlfn.XLOOKUP(Table2[[#This Row],[Security Code]],Table3[Code],Table3[Code],"",0)</f>
        <v/>
      </c>
      <c r="M1349" t="b">
        <f>IF(AND(Table2[[#This Row],[Quandl Code]]&lt;&gt;"",Table2[[#This Row],[Top100]]&lt;&gt;""),TRUE,FALSE)</f>
        <v>0</v>
      </c>
    </row>
    <row r="1350" spans="1:13" hidden="1">
      <c r="A1350">
        <v>508961</v>
      </c>
      <c r="C1350" t="s">
        <v>12960</v>
      </c>
      <c r="D1350" t="s">
        <v>12961</v>
      </c>
      <c r="E1350" t="s">
        <v>9091</v>
      </c>
      <c r="F1350" t="s">
        <v>9148</v>
      </c>
      <c r="G1350">
        <v>10</v>
      </c>
      <c r="H1350" t="s">
        <v>12962</v>
      </c>
      <c r="I1350" t="s">
        <v>9142</v>
      </c>
      <c r="J1350" t="s">
        <v>9095</v>
      </c>
      <c r="K1350" t="str">
        <f>_xlfn.XLOOKUP(Table2[[#This Row],[Security Code]],Table1[BSE Code],Table1[CODE],"",0)</f>
        <v>BOM508961</v>
      </c>
      <c r="L1350" t="str">
        <f>_xlfn.XLOOKUP(Table2[[#This Row],[Security Code]],Table3[Code],Table3[Code],"",0)</f>
        <v/>
      </c>
      <c r="M1350" t="b">
        <f>IF(AND(Table2[[#This Row],[Quandl Code]]&lt;&gt;"",Table2[[#This Row],[Top100]]&lt;&gt;""),TRUE,FALSE)</f>
        <v>0</v>
      </c>
    </row>
    <row r="1351" spans="1:13" hidden="1">
      <c r="A1351">
        <v>508963</v>
      </c>
      <c r="C1351" t="s">
        <v>12963</v>
      </c>
      <c r="D1351" t="s">
        <v>12964</v>
      </c>
      <c r="E1351" t="s">
        <v>9091</v>
      </c>
      <c r="F1351" t="s">
        <v>9148</v>
      </c>
      <c r="G1351">
        <v>10</v>
      </c>
      <c r="H1351" t="s">
        <v>12965</v>
      </c>
      <c r="I1351" t="s">
        <v>9142</v>
      </c>
      <c r="J1351" t="s">
        <v>9095</v>
      </c>
      <c r="K1351" t="str">
        <f>_xlfn.XLOOKUP(Table2[[#This Row],[Security Code]],Table1[BSE Code],Table1[CODE],"",0)</f>
        <v>BOM508963</v>
      </c>
      <c r="L1351" t="str">
        <f>_xlfn.XLOOKUP(Table2[[#This Row],[Security Code]],Table3[Code],Table3[Code],"",0)</f>
        <v/>
      </c>
      <c r="M1351" t="b">
        <f>IF(AND(Table2[[#This Row],[Quandl Code]]&lt;&gt;"",Table2[[#This Row],[Top100]]&lt;&gt;""),TRUE,FALSE)</f>
        <v>0</v>
      </c>
    </row>
    <row r="1352" spans="1:13" hidden="1">
      <c r="A1352">
        <v>508965</v>
      </c>
      <c r="C1352" t="s">
        <v>12966</v>
      </c>
      <c r="D1352" t="s">
        <v>12966</v>
      </c>
      <c r="E1352" t="s">
        <v>9103</v>
      </c>
      <c r="F1352" t="s">
        <v>9129</v>
      </c>
      <c r="G1352">
        <v>10</v>
      </c>
      <c r="H1352" t="s">
        <v>9130</v>
      </c>
      <c r="I1352" t="s">
        <v>9105</v>
      </c>
      <c r="J1352" t="s">
        <v>9095</v>
      </c>
      <c r="K1352" t="str">
        <f>_xlfn.XLOOKUP(Table2[[#This Row],[Security Code]],Table1[BSE Code],Table1[CODE],"",0)</f>
        <v/>
      </c>
      <c r="L1352" t="str">
        <f>_xlfn.XLOOKUP(Table2[[#This Row],[Security Code]],Table3[Code],Table3[Code],"",0)</f>
        <v/>
      </c>
      <c r="M1352" t="b">
        <f>IF(AND(Table2[[#This Row],[Quandl Code]]&lt;&gt;"",Table2[[#This Row],[Top100]]&lt;&gt;""),TRUE,FALSE)</f>
        <v>0</v>
      </c>
    </row>
    <row r="1353" spans="1:13" hidden="1">
      <c r="A1353">
        <v>508969</v>
      </c>
      <c r="C1353" t="s">
        <v>12967</v>
      </c>
      <c r="D1353" t="s">
        <v>12968</v>
      </c>
      <c r="E1353" t="s">
        <v>9091</v>
      </c>
      <c r="F1353" t="s">
        <v>9120</v>
      </c>
      <c r="G1353">
        <v>1</v>
      </c>
      <c r="H1353" t="s">
        <v>12969</v>
      </c>
      <c r="I1353" t="s">
        <v>9142</v>
      </c>
      <c r="J1353" t="s">
        <v>9095</v>
      </c>
      <c r="K1353" t="str">
        <f>_xlfn.XLOOKUP(Table2[[#This Row],[Security Code]],Table1[BSE Code],Table1[CODE],"",0)</f>
        <v>BOM508969</v>
      </c>
      <c r="L1353" t="str">
        <f>_xlfn.XLOOKUP(Table2[[#This Row],[Security Code]],Table3[Code],Table3[Code],"",0)</f>
        <v/>
      </c>
      <c r="M1353" t="b">
        <f>IF(AND(Table2[[#This Row],[Quandl Code]]&lt;&gt;"",Table2[[#This Row],[Top100]]&lt;&gt;""),TRUE,FALSE)</f>
        <v>0</v>
      </c>
    </row>
    <row r="1354" spans="1:13" hidden="1">
      <c r="A1354">
        <v>508976</v>
      </c>
      <c r="C1354" t="s">
        <v>12970</v>
      </c>
      <c r="D1354" t="s">
        <v>12971</v>
      </c>
      <c r="E1354" t="s">
        <v>9103</v>
      </c>
      <c r="F1354" t="s">
        <v>9129</v>
      </c>
      <c r="G1354">
        <v>10</v>
      </c>
      <c r="H1354" t="s">
        <v>12972</v>
      </c>
      <c r="I1354" t="s">
        <v>9716</v>
      </c>
      <c r="J1354" t="s">
        <v>9095</v>
      </c>
      <c r="K1354" t="str">
        <f>_xlfn.XLOOKUP(Table2[[#This Row],[Security Code]],Table1[BSE Code],Table1[CODE],"",0)</f>
        <v>BOM508976</v>
      </c>
      <c r="L1354" t="str">
        <f>_xlfn.XLOOKUP(Table2[[#This Row],[Security Code]],Table3[Code],Table3[Code],"",0)</f>
        <v/>
      </c>
      <c r="M1354" t="b">
        <f>IF(AND(Table2[[#This Row],[Quandl Code]]&lt;&gt;"",Table2[[#This Row],[Top100]]&lt;&gt;""),TRUE,FALSE)</f>
        <v>0</v>
      </c>
    </row>
    <row r="1355" spans="1:13" hidden="1">
      <c r="A1355">
        <v>508978</v>
      </c>
      <c r="C1355" t="s">
        <v>12973</v>
      </c>
      <c r="D1355" t="s">
        <v>12974</v>
      </c>
      <c r="E1355" t="s">
        <v>9103</v>
      </c>
      <c r="F1355" t="s">
        <v>9129</v>
      </c>
      <c r="G1355">
        <v>10</v>
      </c>
      <c r="H1355" t="s">
        <v>12975</v>
      </c>
      <c r="I1355" t="s">
        <v>9511</v>
      </c>
      <c r="J1355" t="s">
        <v>9095</v>
      </c>
      <c r="K1355" t="str">
        <f>_xlfn.XLOOKUP(Table2[[#This Row],[Security Code]],Table1[BSE Code],Table1[CODE],"",0)</f>
        <v/>
      </c>
      <c r="L1355" t="str">
        <f>_xlfn.XLOOKUP(Table2[[#This Row],[Security Code]],Table3[Code],Table3[Code],"",0)</f>
        <v/>
      </c>
      <c r="M1355" t="b">
        <f>IF(AND(Table2[[#This Row],[Quandl Code]]&lt;&gt;"",Table2[[#This Row],[Top100]]&lt;&gt;""),TRUE,FALSE)</f>
        <v>0</v>
      </c>
    </row>
    <row r="1356" spans="1:13" hidden="1">
      <c r="A1356">
        <v>508980</v>
      </c>
      <c r="C1356" t="s">
        <v>12976</v>
      </c>
      <c r="D1356" t="s">
        <v>12977</v>
      </c>
      <c r="E1356" t="s">
        <v>9091</v>
      </c>
      <c r="F1356" t="s">
        <v>9148</v>
      </c>
      <c r="G1356">
        <v>10</v>
      </c>
      <c r="H1356" t="s">
        <v>12978</v>
      </c>
      <c r="I1356" t="s">
        <v>9989</v>
      </c>
      <c r="J1356" t="s">
        <v>9095</v>
      </c>
      <c r="K1356" t="str">
        <f>_xlfn.XLOOKUP(Table2[[#This Row],[Security Code]],Table1[BSE Code],Table1[CODE],"",0)</f>
        <v>BOM508980</v>
      </c>
      <c r="L1356" t="str">
        <f>_xlfn.XLOOKUP(Table2[[#This Row],[Security Code]],Table3[Code],Table3[Code],"",0)</f>
        <v/>
      </c>
      <c r="M1356" t="b">
        <f>IF(AND(Table2[[#This Row],[Quandl Code]]&lt;&gt;"",Table2[[#This Row],[Top100]]&lt;&gt;""),TRUE,FALSE)</f>
        <v>0</v>
      </c>
    </row>
    <row r="1357" spans="1:13" hidden="1">
      <c r="A1357">
        <v>508982</v>
      </c>
      <c r="C1357" t="s">
        <v>12979</v>
      </c>
      <c r="D1357" t="s">
        <v>12980</v>
      </c>
      <c r="E1357" t="s">
        <v>9188</v>
      </c>
      <c r="F1357" t="s">
        <v>9129</v>
      </c>
      <c r="G1357">
        <v>5</v>
      </c>
      <c r="H1357" t="s">
        <v>12981</v>
      </c>
      <c r="I1357" t="s">
        <v>9532</v>
      </c>
      <c r="J1357" t="s">
        <v>9095</v>
      </c>
      <c r="K1357" t="str">
        <f>_xlfn.XLOOKUP(Table2[[#This Row],[Security Code]],Table1[BSE Code],Table1[CODE],"",0)</f>
        <v>BOM508982</v>
      </c>
      <c r="L1357" t="str">
        <f>_xlfn.XLOOKUP(Table2[[#This Row],[Security Code]],Table3[Code],Table3[Code],"",0)</f>
        <v/>
      </c>
      <c r="M1357" t="b">
        <f>IF(AND(Table2[[#This Row],[Quandl Code]]&lt;&gt;"",Table2[[#This Row],[Top100]]&lt;&gt;""),TRUE,FALSE)</f>
        <v>0</v>
      </c>
    </row>
    <row r="1358" spans="1:13" hidden="1">
      <c r="A1358">
        <v>508984</v>
      </c>
      <c r="C1358" t="s">
        <v>12982</v>
      </c>
      <c r="D1358" t="s">
        <v>12983</v>
      </c>
      <c r="E1358" t="s">
        <v>9103</v>
      </c>
      <c r="F1358" t="s">
        <v>9092</v>
      </c>
      <c r="G1358">
        <v>10</v>
      </c>
      <c r="H1358" t="s">
        <v>12984</v>
      </c>
      <c r="I1358" t="s">
        <v>9105</v>
      </c>
      <c r="J1358" t="s">
        <v>9095</v>
      </c>
      <c r="K1358" t="str">
        <f>_xlfn.XLOOKUP(Table2[[#This Row],[Security Code]],Table1[BSE Code],Table1[CODE],"",0)</f>
        <v/>
      </c>
      <c r="L1358" t="str">
        <f>_xlfn.XLOOKUP(Table2[[#This Row],[Security Code]],Table3[Code],Table3[Code],"",0)</f>
        <v/>
      </c>
      <c r="M1358" t="b">
        <f>IF(AND(Table2[[#This Row],[Quandl Code]]&lt;&gt;"",Table2[[#This Row],[Top100]]&lt;&gt;""),TRUE,FALSE)</f>
        <v>0</v>
      </c>
    </row>
    <row r="1359" spans="1:13" hidden="1">
      <c r="A1359">
        <v>508987</v>
      </c>
      <c r="C1359" t="s">
        <v>12985</v>
      </c>
      <c r="D1359" t="s">
        <v>12986</v>
      </c>
      <c r="E1359" t="s">
        <v>9103</v>
      </c>
      <c r="F1359" t="s">
        <v>9129</v>
      </c>
      <c r="G1359">
        <v>10</v>
      </c>
      <c r="H1359" t="s">
        <v>12987</v>
      </c>
      <c r="I1359" t="s">
        <v>9716</v>
      </c>
      <c r="J1359" t="s">
        <v>9095</v>
      </c>
      <c r="K1359" t="str">
        <f>_xlfn.XLOOKUP(Table2[[#This Row],[Security Code]],Table1[BSE Code],Table1[CODE],"",0)</f>
        <v/>
      </c>
      <c r="L1359" t="str">
        <f>_xlfn.XLOOKUP(Table2[[#This Row],[Security Code]],Table3[Code],Table3[Code],"",0)</f>
        <v/>
      </c>
      <c r="M1359" t="b">
        <f>IF(AND(Table2[[#This Row],[Quandl Code]]&lt;&gt;"",Table2[[#This Row],[Top100]]&lt;&gt;""),TRUE,FALSE)</f>
        <v>0</v>
      </c>
    </row>
    <row r="1360" spans="1:13" hidden="1">
      <c r="A1360">
        <v>508989</v>
      </c>
      <c r="C1360" t="s">
        <v>12988</v>
      </c>
      <c r="D1360" t="s">
        <v>12989</v>
      </c>
      <c r="E1360" t="s">
        <v>9091</v>
      </c>
      <c r="F1360" t="s">
        <v>9092</v>
      </c>
      <c r="G1360">
        <v>2</v>
      </c>
      <c r="H1360" t="s">
        <v>12990</v>
      </c>
      <c r="I1360" t="s">
        <v>12991</v>
      </c>
      <c r="J1360" t="s">
        <v>9095</v>
      </c>
      <c r="K1360" t="str">
        <f>_xlfn.XLOOKUP(Table2[[#This Row],[Security Code]],Table1[BSE Code],Table1[CODE],"",0)</f>
        <v>BOM508989</v>
      </c>
      <c r="L1360" t="str">
        <f>_xlfn.XLOOKUP(Table2[[#This Row],[Security Code]],Table3[Code],Table3[Code],"",0)</f>
        <v/>
      </c>
      <c r="M1360" t="b">
        <f>IF(AND(Table2[[#This Row],[Quandl Code]]&lt;&gt;"",Table2[[#This Row],[Top100]]&lt;&gt;""),TRUE,FALSE)</f>
        <v>0</v>
      </c>
    </row>
    <row r="1361" spans="1:13" hidden="1">
      <c r="A1361">
        <v>508993</v>
      </c>
      <c r="C1361" t="s">
        <v>12992</v>
      </c>
      <c r="D1361" t="s">
        <v>12993</v>
      </c>
      <c r="E1361" t="s">
        <v>9091</v>
      </c>
      <c r="F1361" t="s">
        <v>9148</v>
      </c>
      <c r="G1361">
        <v>5</v>
      </c>
      <c r="H1361" t="s">
        <v>12994</v>
      </c>
      <c r="I1361" t="s">
        <v>9138</v>
      </c>
      <c r="J1361" t="s">
        <v>9095</v>
      </c>
      <c r="K1361" t="str">
        <f>_xlfn.XLOOKUP(Table2[[#This Row],[Security Code]],Table1[BSE Code],Table1[CODE],"",0)</f>
        <v>BOM508993</v>
      </c>
      <c r="L1361" t="str">
        <f>_xlfn.XLOOKUP(Table2[[#This Row],[Security Code]],Table3[Code],Table3[Code],"",0)</f>
        <v/>
      </c>
      <c r="M1361" t="b">
        <f>IF(AND(Table2[[#This Row],[Quandl Code]]&lt;&gt;"",Table2[[#This Row],[Top100]]&lt;&gt;""),TRUE,FALSE)</f>
        <v>0</v>
      </c>
    </row>
    <row r="1362" spans="1:13" hidden="1">
      <c r="A1362">
        <v>508996</v>
      </c>
      <c r="C1362" t="s">
        <v>12995</v>
      </c>
      <c r="D1362" t="s">
        <v>12996</v>
      </c>
      <c r="E1362" t="s">
        <v>9091</v>
      </c>
      <c r="F1362" t="s">
        <v>9120</v>
      </c>
      <c r="G1362">
        <v>2</v>
      </c>
      <c r="H1362" t="s">
        <v>12997</v>
      </c>
      <c r="I1362" t="s">
        <v>9138</v>
      </c>
      <c r="J1362" t="s">
        <v>9095</v>
      </c>
      <c r="K1362" t="str">
        <f>_xlfn.XLOOKUP(Table2[[#This Row],[Security Code]],Table1[BSE Code],Table1[CODE],"",0)</f>
        <v>BOM508996</v>
      </c>
      <c r="L1362" t="str">
        <f>_xlfn.XLOOKUP(Table2[[#This Row],[Security Code]],Table3[Code],Table3[Code],"",0)</f>
        <v/>
      </c>
      <c r="M1362" t="b">
        <f>IF(AND(Table2[[#This Row],[Quandl Code]]&lt;&gt;"",Table2[[#This Row],[Top100]]&lt;&gt;""),TRUE,FALSE)</f>
        <v>0</v>
      </c>
    </row>
    <row r="1363" spans="1:13" hidden="1">
      <c r="A1363">
        <v>508998</v>
      </c>
      <c r="C1363" t="s">
        <v>12998</v>
      </c>
      <c r="D1363" t="s">
        <v>12999</v>
      </c>
      <c r="E1363" t="s">
        <v>9188</v>
      </c>
      <c r="F1363" t="s">
        <v>9129</v>
      </c>
      <c r="G1363">
        <v>1</v>
      </c>
      <c r="H1363" t="s">
        <v>13000</v>
      </c>
      <c r="I1363" t="s">
        <v>9716</v>
      </c>
      <c r="J1363" t="s">
        <v>9095</v>
      </c>
      <c r="K1363" t="str">
        <f>_xlfn.XLOOKUP(Table2[[#This Row],[Security Code]],Table1[BSE Code],Table1[CODE],"",0)</f>
        <v>BOM508998</v>
      </c>
      <c r="L1363" t="str">
        <f>_xlfn.XLOOKUP(Table2[[#This Row],[Security Code]],Table3[Code],Table3[Code],"",0)</f>
        <v/>
      </c>
      <c r="M1363" t="b">
        <f>IF(AND(Table2[[#This Row],[Quandl Code]]&lt;&gt;"",Table2[[#This Row],[Top100]]&lt;&gt;""),TRUE,FALSE)</f>
        <v>0</v>
      </c>
    </row>
    <row r="1364" spans="1:13" hidden="1">
      <c r="A1364">
        <v>509000</v>
      </c>
      <c r="C1364" t="s">
        <v>13001</v>
      </c>
      <c r="D1364" t="s">
        <v>13002</v>
      </c>
      <c r="E1364" t="s">
        <v>9103</v>
      </c>
      <c r="F1364" t="s">
        <v>9129</v>
      </c>
      <c r="G1364">
        <v>10</v>
      </c>
      <c r="H1364" t="s">
        <v>9130</v>
      </c>
      <c r="I1364" t="s">
        <v>9105</v>
      </c>
      <c r="J1364" t="s">
        <v>9095</v>
      </c>
      <c r="K1364" t="str">
        <f>_xlfn.XLOOKUP(Table2[[#This Row],[Security Code]],Table1[BSE Code],Table1[CODE],"",0)</f>
        <v/>
      </c>
      <c r="L1364" t="str">
        <f>_xlfn.XLOOKUP(Table2[[#This Row],[Security Code]],Table3[Code],Table3[Code],"",0)</f>
        <v/>
      </c>
      <c r="M1364" t="b">
        <f>IF(AND(Table2[[#This Row],[Quandl Code]]&lt;&gt;"",Table2[[#This Row],[Top100]]&lt;&gt;""),TRUE,FALSE)</f>
        <v>0</v>
      </c>
    </row>
    <row r="1365" spans="1:13" hidden="1">
      <c r="A1365">
        <v>509001</v>
      </c>
      <c r="C1365" t="s">
        <v>13003</v>
      </c>
      <c r="D1365" t="s">
        <v>13004</v>
      </c>
      <c r="E1365" t="s">
        <v>9103</v>
      </c>
      <c r="F1365" t="s">
        <v>9214</v>
      </c>
      <c r="G1365">
        <v>10</v>
      </c>
      <c r="H1365" t="s">
        <v>9130</v>
      </c>
      <c r="I1365" t="s">
        <v>9150</v>
      </c>
      <c r="J1365" t="s">
        <v>9095</v>
      </c>
      <c r="K1365" t="str">
        <f>_xlfn.XLOOKUP(Table2[[#This Row],[Security Code]],Table1[BSE Code],Table1[CODE],"",0)</f>
        <v/>
      </c>
      <c r="L1365" t="str">
        <f>_xlfn.XLOOKUP(Table2[[#This Row],[Security Code]],Table3[Code],Table3[Code],"",0)</f>
        <v/>
      </c>
      <c r="M1365" t="b">
        <f>IF(AND(Table2[[#This Row],[Quandl Code]]&lt;&gt;"",Table2[[#This Row],[Top100]]&lt;&gt;""),TRUE,FALSE)</f>
        <v>0</v>
      </c>
    </row>
    <row r="1366" spans="1:13" hidden="1">
      <c r="A1366">
        <v>509003</v>
      </c>
      <c r="C1366" t="s">
        <v>13005</v>
      </c>
      <c r="D1366" t="s">
        <v>13006</v>
      </c>
      <c r="E1366" t="s">
        <v>9091</v>
      </c>
      <c r="F1366" t="s">
        <v>9148</v>
      </c>
      <c r="G1366">
        <v>10</v>
      </c>
      <c r="H1366" t="s">
        <v>13007</v>
      </c>
      <c r="I1366" t="s">
        <v>9989</v>
      </c>
      <c r="J1366" t="s">
        <v>9095</v>
      </c>
      <c r="K1366" t="str">
        <f>_xlfn.XLOOKUP(Table2[[#This Row],[Security Code]],Table1[BSE Code],Table1[CODE],"",0)</f>
        <v>BOM509003</v>
      </c>
      <c r="L1366" t="str">
        <f>_xlfn.XLOOKUP(Table2[[#This Row],[Security Code]],Table3[Code],Table3[Code],"",0)</f>
        <v/>
      </c>
      <c r="M1366" t="b">
        <f>IF(AND(Table2[[#This Row],[Quandl Code]]&lt;&gt;"",Table2[[#This Row],[Top100]]&lt;&gt;""),TRUE,FALSE)</f>
        <v>0</v>
      </c>
    </row>
    <row r="1367" spans="1:13" hidden="1">
      <c r="A1367">
        <v>509007</v>
      </c>
      <c r="C1367" t="s">
        <v>13008</v>
      </c>
      <c r="D1367" t="s">
        <v>13009</v>
      </c>
      <c r="E1367" t="s">
        <v>9103</v>
      </c>
      <c r="F1367" t="s">
        <v>9214</v>
      </c>
      <c r="G1367">
        <v>10</v>
      </c>
      <c r="H1367" t="s">
        <v>9105</v>
      </c>
      <c r="I1367" t="s">
        <v>9311</v>
      </c>
      <c r="J1367" t="s">
        <v>9095</v>
      </c>
      <c r="K1367" t="str">
        <f>_xlfn.XLOOKUP(Table2[[#This Row],[Security Code]],Table1[BSE Code],Table1[CODE],"",0)</f>
        <v/>
      </c>
      <c r="L1367" t="str">
        <f>_xlfn.XLOOKUP(Table2[[#This Row],[Security Code]],Table3[Code],Table3[Code],"",0)</f>
        <v/>
      </c>
      <c r="M1367" t="b">
        <f>IF(AND(Table2[[#This Row],[Quandl Code]]&lt;&gt;"",Table2[[#This Row],[Top100]]&lt;&gt;""),TRUE,FALSE)</f>
        <v>0</v>
      </c>
    </row>
    <row r="1368" spans="1:13" hidden="1">
      <c r="A1368">
        <v>509009</v>
      </c>
      <c r="C1368" t="s">
        <v>13010</v>
      </c>
      <c r="D1368" t="s">
        <v>13011</v>
      </c>
      <c r="E1368" t="s">
        <v>9091</v>
      </c>
      <c r="F1368" t="s">
        <v>9092</v>
      </c>
      <c r="G1368">
        <v>10</v>
      </c>
      <c r="H1368" t="s">
        <v>13012</v>
      </c>
      <c r="I1368" t="s">
        <v>9532</v>
      </c>
      <c r="J1368" t="s">
        <v>9095</v>
      </c>
      <c r="K1368" t="str">
        <f>_xlfn.XLOOKUP(Table2[[#This Row],[Security Code]],Table1[BSE Code],Table1[CODE],"",0)</f>
        <v>BOM509009</v>
      </c>
      <c r="L1368" t="str">
        <f>_xlfn.XLOOKUP(Table2[[#This Row],[Security Code]],Table3[Code],Table3[Code],"",0)</f>
        <v/>
      </c>
      <c r="M1368" t="b">
        <f>IF(AND(Table2[[#This Row],[Quandl Code]]&lt;&gt;"",Table2[[#This Row],[Top100]]&lt;&gt;""),TRUE,FALSE)</f>
        <v>0</v>
      </c>
    </row>
    <row r="1369" spans="1:13" hidden="1">
      <c r="A1369">
        <v>509011</v>
      </c>
      <c r="C1369" t="s">
        <v>13013</v>
      </c>
      <c r="D1369" t="s">
        <v>13014</v>
      </c>
      <c r="E1369" t="s">
        <v>9103</v>
      </c>
      <c r="F1369" t="s">
        <v>9148</v>
      </c>
      <c r="G1369">
        <v>10</v>
      </c>
      <c r="H1369" t="s">
        <v>13015</v>
      </c>
      <c r="I1369" t="s">
        <v>9594</v>
      </c>
      <c r="J1369" t="s">
        <v>9095</v>
      </c>
      <c r="K1369" t="str">
        <f>_xlfn.XLOOKUP(Table2[[#This Row],[Security Code]],Table1[BSE Code],Table1[CODE],"",0)</f>
        <v/>
      </c>
      <c r="L1369" t="str">
        <f>_xlfn.XLOOKUP(Table2[[#This Row],[Security Code]],Table3[Code],Table3[Code],"",0)</f>
        <v/>
      </c>
      <c r="M1369" t="b">
        <f>IF(AND(Table2[[#This Row],[Quandl Code]]&lt;&gt;"",Table2[[#This Row],[Top100]]&lt;&gt;""),TRUE,FALSE)</f>
        <v>0</v>
      </c>
    </row>
    <row r="1370" spans="1:13" hidden="1">
      <c r="A1370">
        <v>509015</v>
      </c>
      <c r="C1370" t="s">
        <v>13016</v>
      </c>
      <c r="D1370" t="s">
        <v>13017</v>
      </c>
      <c r="E1370" t="s">
        <v>9091</v>
      </c>
      <c r="F1370" t="s">
        <v>9120</v>
      </c>
      <c r="G1370">
        <v>3</v>
      </c>
      <c r="H1370" t="s">
        <v>13018</v>
      </c>
      <c r="I1370" t="s">
        <v>11259</v>
      </c>
      <c r="J1370" t="s">
        <v>9095</v>
      </c>
      <c r="K1370" t="str">
        <f>_xlfn.XLOOKUP(Table2[[#This Row],[Security Code]],Table1[BSE Code],Table1[CODE],"",0)</f>
        <v>BOM509015</v>
      </c>
      <c r="L1370" t="str">
        <f>_xlfn.XLOOKUP(Table2[[#This Row],[Security Code]],Table3[Code],Table3[Code],"",0)</f>
        <v/>
      </c>
      <c r="M1370" t="b">
        <f>IF(AND(Table2[[#This Row],[Quandl Code]]&lt;&gt;"",Table2[[#This Row],[Top100]]&lt;&gt;""),TRUE,FALSE)</f>
        <v>0</v>
      </c>
    </row>
    <row r="1371" spans="1:13" hidden="1">
      <c r="A1371">
        <v>509020</v>
      </c>
      <c r="C1371" t="s">
        <v>13019</v>
      </c>
      <c r="D1371" t="s">
        <v>13020</v>
      </c>
      <c r="E1371" t="s">
        <v>9091</v>
      </c>
      <c r="F1371" t="s">
        <v>9167</v>
      </c>
      <c r="G1371">
        <v>1</v>
      </c>
      <c r="H1371" t="s">
        <v>13021</v>
      </c>
      <c r="I1371" t="s">
        <v>9989</v>
      </c>
      <c r="J1371" t="s">
        <v>9095</v>
      </c>
      <c r="K1371" t="str">
        <f>_xlfn.XLOOKUP(Table2[[#This Row],[Security Code]],Table1[BSE Code],Table1[CODE],"",0)</f>
        <v>BOM509020</v>
      </c>
      <c r="L1371" t="str">
        <f>_xlfn.XLOOKUP(Table2[[#This Row],[Security Code]],Table3[Code],Table3[Code],"",0)</f>
        <v/>
      </c>
      <c r="M1371" t="b">
        <f>IF(AND(Table2[[#This Row],[Quandl Code]]&lt;&gt;"",Table2[[#This Row],[Top100]]&lt;&gt;""),TRUE,FALSE)</f>
        <v>0</v>
      </c>
    </row>
    <row r="1372" spans="1:13" hidden="1">
      <c r="A1372">
        <v>509022</v>
      </c>
      <c r="C1372" t="s">
        <v>13022</v>
      </c>
      <c r="D1372" t="s">
        <v>13023</v>
      </c>
      <c r="E1372" t="s">
        <v>9103</v>
      </c>
      <c r="F1372" t="s">
        <v>9129</v>
      </c>
      <c r="G1372">
        <v>10</v>
      </c>
      <c r="H1372" t="s">
        <v>9130</v>
      </c>
      <c r="I1372" t="s">
        <v>9105</v>
      </c>
      <c r="J1372" t="s">
        <v>9095</v>
      </c>
      <c r="K1372" t="str">
        <f>_xlfn.XLOOKUP(Table2[[#This Row],[Security Code]],Table1[BSE Code],Table1[CODE],"",0)</f>
        <v/>
      </c>
      <c r="L1372" t="str">
        <f>_xlfn.XLOOKUP(Table2[[#This Row],[Security Code]],Table3[Code],Table3[Code],"",0)</f>
        <v/>
      </c>
      <c r="M1372" t="b">
        <f>IF(AND(Table2[[#This Row],[Quandl Code]]&lt;&gt;"",Table2[[#This Row],[Top100]]&lt;&gt;""),TRUE,FALSE)</f>
        <v>0</v>
      </c>
    </row>
    <row r="1373" spans="1:13" hidden="1">
      <c r="A1373">
        <v>509024</v>
      </c>
      <c r="C1373" t="s">
        <v>13024</v>
      </c>
      <c r="D1373" t="s">
        <v>13025</v>
      </c>
      <c r="E1373" t="s">
        <v>9188</v>
      </c>
      <c r="F1373" t="s">
        <v>9148</v>
      </c>
      <c r="G1373">
        <v>10</v>
      </c>
      <c r="H1373" t="s">
        <v>13026</v>
      </c>
      <c r="I1373" t="s">
        <v>9142</v>
      </c>
      <c r="J1373" t="s">
        <v>9095</v>
      </c>
      <c r="K1373" t="str">
        <f>_xlfn.XLOOKUP(Table2[[#This Row],[Security Code]],Table1[BSE Code],Table1[CODE],"",0)</f>
        <v>BOM509024</v>
      </c>
      <c r="L1373" t="str">
        <f>_xlfn.XLOOKUP(Table2[[#This Row],[Security Code]],Table3[Code],Table3[Code],"",0)</f>
        <v/>
      </c>
      <c r="M1373" t="b">
        <f>IF(AND(Table2[[#This Row],[Quandl Code]]&lt;&gt;"",Table2[[#This Row],[Top100]]&lt;&gt;""),TRUE,FALSE)</f>
        <v>0</v>
      </c>
    </row>
    <row r="1374" spans="1:13" hidden="1">
      <c r="A1374">
        <v>509026</v>
      </c>
      <c r="C1374" t="s">
        <v>13027</v>
      </c>
      <c r="D1374" t="s">
        <v>13028</v>
      </c>
      <c r="E1374" t="s">
        <v>9091</v>
      </c>
      <c r="F1374" t="s">
        <v>9148</v>
      </c>
      <c r="G1374">
        <v>10</v>
      </c>
      <c r="H1374" t="s">
        <v>13029</v>
      </c>
      <c r="I1374" t="s">
        <v>12933</v>
      </c>
      <c r="J1374" t="s">
        <v>9095</v>
      </c>
      <c r="K1374" t="str">
        <f>_xlfn.XLOOKUP(Table2[[#This Row],[Security Code]],Table1[BSE Code],Table1[CODE],"",0)</f>
        <v>BOM509026</v>
      </c>
      <c r="L1374" t="str">
        <f>_xlfn.XLOOKUP(Table2[[#This Row],[Security Code]],Table3[Code],Table3[Code],"",0)</f>
        <v/>
      </c>
      <c r="M1374" t="b">
        <f>IF(AND(Table2[[#This Row],[Quandl Code]]&lt;&gt;"",Table2[[#This Row],[Top100]]&lt;&gt;""),TRUE,FALSE)</f>
        <v>0</v>
      </c>
    </row>
    <row r="1375" spans="1:13" hidden="1">
      <c r="A1375">
        <v>509028</v>
      </c>
      <c r="C1375" t="s">
        <v>13030</v>
      </c>
      <c r="D1375" t="s">
        <v>13031</v>
      </c>
      <c r="E1375" t="s">
        <v>9103</v>
      </c>
      <c r="F1375" t="s">
        <v>9092</v>
      </c>
      <c r="G1375">
        <v>10</v>
      </c>
      <c r="H1375" t="s">
        <v>13032</v>
      </c>
      <c r="I1375" t="s">
        <v>9105</v>
      </c>
      <c r="J1375" t="s">
        <v>9095</v>
      </c>
      <c r="K1375" t="str">
        <f>_xlfn.XLOOKUP(Table2[[#This Row],[Security Code]],Table1[BSE Code],Table1[CODE],"",0)</f>
        <v/>
      </c>
      <c r="L1375" t="str">
        <f>_xlfn.XLOOKUP(Table2[[#This Row],[Security Code]],Table3[Code],Table3[Code],"",0)</f>
        <v/>
      </c>
      <c r="M1375" t="b">
        <f>IF(AND(Table2[[#This Row],[Quandl Code]]&lt;&gt;"",Table2[[#This Row],[Top100]]&lt;&gt;""),TRUE,FALSE)</f>
        <v>0</v>
      </c>
    </row>
    <row r="1376" spans="1:13" hidden="1">
      <c r="A1376">
        <v>509030</v>
      </c>
      <c r="C1376" t="s">
        <v>13033</v>
      </c>
      <c r="D1376" t="s">
        <v>13034</v>
      </c>
      <c r="E1376" t="s">
        <v>9103</v>
      </c>
      <c r="F1376" t="s">
        <v>9129</v>
      </c>
      <c r="G1376">
        <v>10</v>
      </c>
      <c r="H1376" t="s">
        <v>9130</v>
      </c>
      <c r="I1376" t="s">
        <v>9105</v>
      </c>
      <c r="J1376" t="s">
        <v>9095</v>
      </c>
      <c r="K1376" t="str">
        <f>_xlfn.XLOOKUP(Table2[[#This Row],[Security Code]],Table1[BSE Code],Table1[CODE],"",0)</f>
        <v/>
      </c>
      <c r="L1376" t="str">
        <f>_xlfn.XLOOKUP(Table2[[#This Row],[Security Code]],Table3[Code],Table3[Code],"",0)</f>
        <v/>
      </c>
      <c r="M1376" t="b">
        <f>IF(AND(Table2[[#This Row],[Quandl Code]]&lt;&gt;"",Table2[[#This Row],[Top100]]&lt;&gt;""),TRUE,FALSE)</f>
        <v>0</v>
      </c>
    </row>
    <row r="1377" spans="1:13" hidden="1">
      <c r="A1377">
        <v>509034</v>
      </c>
      <c r="C1377" t="s">
        <v>13035</v>
      </c>
      <c r="D1377" t="s">
        <v>13036</v>
      </c>
      <c r="E1377" t="s">
        <v>9103</v>
      </c>
      <c r="F1377" t="s">
        <v>9108</v>
      </c>
      <c r="G1377">
        <v>10</v>
      </c>
      <c r="H1377" t="s">
        <v>13037</v>
      </c>
      <c r="I1377" t="s">
        <v>9142</v>
      </c>
      <c r="J1377" t="s">
        <v>9095</v>
      </c>
      <c r="K1377" t="str">
        <f>_xlfn.XLOOKUP(Table2[[#This Row],[Security Code]],Table1[BSE Code],Table1[CODE],"",0)</f>
        <v/>
      </c>
      <c r="L1377" t="str">
        <f>_xlfn.XLOOKUP(Table2[[#This Row],[Security Code]],Table3[Code],Table3[Code],"",0)</f>
        <v/>
      </c>
      <c r="M1377" t="b">
        <f>IF(AND(Table2[[#This Row],[Quandl Code]]&lt;&gt;"",Table2[[#This Row],[Top100]]&lt;&gt;""),TRUE,FALSE)</f>
        <v>0</v>
      </c>
    </row>
    <row r="1378" spans="1:13" hidden="1">
      <c r="A1378">
        <v>509038</v>
      </c>
      <c r="C1378" t="s">
        <v>13038</v>
      </c>
      <c r="D1378" t="s">
        <v>13039</v>
      </c>
      <c r="E1378" t="s">
        <v>9091</v>
      </c>
      <c r="F1378" t="s">
        <v>9120</v>
      </c>
      <c r="G1378">
        <v>10</v>
      </c>
      <c r="H1378" t="s">
        <v>13040</v>
      </c>
      <c r="I1378" t="s">
        <v>9142</v>
      </c>
      <c r="J1378" t="s">
        <v>9095</v>
      </c>
      <c r="K1378" t="str">
        <f>_xlfn.XLOOKUP(Table2[[#This Row],[Security Code]],Table1[BSE Code],Table1[CODE],"",0)</f>
        <v>BOM509038</v>
      </c>
      <c r="L1378" t="str">
        <f>_xlfn.XLOOKUP(Table2[[#This Row],[Security Code]],Table3[Code],Table3[Code],"",0)</f>
        <v/>
      </c>
      <c r="M1378" t="b">
        <f>IF(AND(Table2[[#This Row],[Quandl Code]]&lt;&gt;"",Table2[[#This Row],[Top100]]&lt;&gt;""),TRUE,FALSE)</f>
        <v>0</v>
      </c>
    </row>
    <row r="1379" spans="1:13" hidden="1">
      <c r="A1379">
        <v>509040</v>
      </c>
      <c r="C1379" t="s">
        <v>13041</v>
      </c>
      <c r="D1379" t="s">
        <v>13042</v>
      </c>
      <c r="E1379" t="s">
        <v>9091</v>
      </c>
      <c r="F1379" t="s">
        <v>9120</v>
      </c>
      <c r="G1379">
        <v>10</v>
      </c>
      <c r="H1379" t="s">
        <v>13043</v>
      </c>
      <c r="I1379" t="s">
        <v>9343</v>
      </c>
      <c r="J1379" t="s">
        <v>9095</v>
      </c>
      <c r="K1379" t="str">
        <f>_xlfn.XLOOKUP(Table2[[#This Row],[Security Code]],Table1[BSE Code],Table1[CODE],"",0)</f>
        <v>BOM509040</v>
      </c>
      <c r="L1379" t="str">
        <f>_xlfn.XLOOKUP(Table2[[#This Row],[Security Code]],Table3[Code],Table3[Code],"",0)</f>
        <v/>
      </c>
      <c r="M1379" t="b">
        <f>IF(AND(Table2[[#This Row],[Quandl Code]]&lt;&gt;"",Table2[[#This Row],[Top100]]&lt;&gt;""),TRUE,FALSE)</f>
        <v>0</v>
      </c>
    </row>
    <row r="1380" spans="1:13" hidden="1">
      <c r="A1380">
        <v>509046</v>
      </c>
      <c r="C1380" t="s">
        <v>13044</v>
      </c>
      <c r="D1380" t="s">
        <v>13045</v>
      </c>
      <c r="E1380" t="s">
        <v>9091</v>
      </c>
      <c r="F1380" t="s">
        <v>9214</v>
      </c>
      <c r="G1380">
        <v>10</v>
      </c>
      <c r="H1380" t="s">
        <v>13046</v>
      </c>
      <c r="I1380" t="s">
        <v>9989</v>
      </c>
      <c r="J1380" t="s">
        <v>9095</v>
      </c>
      <c r="K1380" t="str">
        <f>_xlfn.XLOOKUP(Table2[[#This Row],[Security Code]],Table1[BSE Code],Table1[CODE],"",0)</f>
        <v>BOM509046</v>
      </c>
      <c r="L1380" t="str">
        <f>_xlfn.XLOOKUP(Table2[[#This Row],[Security Code]],Table3[Code],Table3[Code],"",0)</f>
        <v/>
      </c>
      <c r="M1380" t="b">
        <f>IF(AND(Table2[[#This Row],[Quandl Code]]&lt;&gt;"",Table2[[#This Row],[Top100]]&lt;&gt;""),TRUE,FALSE)</f>
        <v>0</v>
      </c>
    </row>
    <row r="1381" spans="1:13" hidden="1">
      <c r="A1381">
        <v>509048</v>
      </c>
      <c r="C1381" t="s">
        <v>13047</v>
      </c>
      <c r="D1381" t="s">
        <v>13048</v>
      </c>
      <c r="E1381" t="s">
        <v>9091</v>
      </c>
      <c r="F1381" t="s">
        <v>9120</v>
      </c>
      <c r="G1381">
        <v>2</v>
      </c>
      <c r="H1381" t="s">
        <v>13049</v>
      </c>
      <c r="I1381" t="s">
        <v>9138</v>
      </c>
      <c r="J1381" t="s">
        <v>9095</v>
      </c>
      <c r="K1381" t="str">
        <f>_xlfn.XLOOKUP(Table2[[#This Row],[Security Code]],Table1[BSE Code],Table1[CODE],"",0)</f>
        <v>BOM509048</v>
      </c>
      <c r="L1381" t="str">
        <f>_xlfn.XLOOKUP(Table2[[#This Row],[Security Code]],Table3[Code],Table3[Code],"",0)</f>
        <v/>
      </c>
      <c r="M1381" t="b">
        <f>IF(AND(Table2[[#This Row],[Quandl Code]]&lt;&gt;"",Table2[[#This Row],[Top100]]&lt;&gt;""),TRUE,FALSE)</f>
        <v>0</v>
      </c>
    </row>
    <row r="1382" spans="1:13" hidden="1">
      <c r="A1382">
        <v>509051</v>
      </c>
      <c r="C1382" t="s">
        <v>13050</v>
      </c>
      <c r="D1382" t="s">
        <v>13051</v>
      </c>
      <c r="E1382" t="s">
        <v>9091</v>
      </c>
      <c r="F1382" t="s">
        <v>9148</v>
      </c>
      <c r="G1382">
        <v>1</v>
      </c>
      <c r="H1382" t="s">
        <v>13052</v>
      </c>
      <c r="I1382" t="s">
        <v>9343</v>
      </c>
      <c r="J1382" t="s">
        <v>9095</v>
      </c>
      <c r="K1382" t="str">
        <f>_xlfn.XLOOKUP(Table2[[#This Row],[Security Code]],Table1[BSE Code],Table1[CODE],"",0)</f>
        <v>BOM509051</v>
      </c>
      <c r="L1382" t="str">
        <f>_xlfn.XLOOKUP(Table2[[#This Row],[Security Code]],Table3[Code],Table3[Code],"",0)</f>
        <v/>
      </c>
      <c r="M1382" t="b">
        <f>IF(AND(Table2[[#This Row],[Quandl Code]]&lt;&gt;"",Table2[[#This Row],[Top100]]&lt;&gt;""),TRUE,FALSE)</f>
        <v>0</v>
      </c>
    </row>
    <row r="1383" spans="1:13" hidden="1">
      <c r="A1383">
        <v>509053</v>
      </c>
      <c r="C1383" t="s">
        <v>13053</v>
      </c>
      <c r="D1383" t="s">
        <v>13054</v>
      </c>
      <c r="E1383" t="s">
        <v>9091</v>
      </c>
      <c r="F1383" t="s">
        <v>9120</v>
      </c>
      <c r="G1383">
        <v>10</v>
      </c>
      <c r="H1383" t="s">
        <v>13055</v>
      </c>
      <c r="I1383" t="s">
        <v>9989</v>
      </c>
      <c r="J1383" t="s">
        <v>9095</v>
      </c>
      <c r="K1383" t="str">
        <f>_xlfn.XLOOKUP(Table2[[#This Row],[Security Code]],Table1[BSE Code],Table1[CODE],"",0)</f>
        <v>BOM509053</v>
      </c>
      <c r="L1383" t="str">
        <f>_xlfn.XLOOKUP(Table2[[#This Row],[Security Code]],Table3[Code],Table3[Code],"",0)</f>
        <v/>
      </c>
      <c r="M1383" t="b">
        <f>IF(AND(Table2[[#This Row],[Quandl Code]]&lt;&gt;"",Table2[[#This Row],[Top100]]&lt;&gt;""),TRUE,FALSE)</f>
        <v>0</v>
      </c>
    </row>
    <row r="1384" spans="1:13" hidden="1">
      <c r="A1384">
        <v>509055</v>
      </c>
      <c r="C1384" t="s">
        <v>13056</v>
      </c>
      <c r="D1384" t="s">
        <v>13057</v>
      </c>
      <c r="E1384" t="s">
        <v>9091</v>
      </c>
      <c r="F1384" t="s">
        <v>9092</v>
      </c>
      <c r="G1384">
        <v>10</v>
      </c>
      <c r="H1384" t="s">
        <v>13058</v>
      </c>
      <c r="I1384" t="s">
        <v>9224</v>
      </c>
      <c r="J1384" t="s">
        <v>9095</v>
      </c>
      <c r="K1384" t="str">
        <f>_xlfn.XLOOKUP(Table2[[#This Row],[Security Code]],Table1[BSE Code],Table1[CODE],"",0)</f>
        <v>BOM509055</v>
      </c>
      <c r="L1384" t="str">
        <f>_xlfn.XLOOKUP(Table2[[#This Row],[Security Code]],Table3[Code],Table3[Code],"",0)</f>
        <v/>
      </c>
      <c r="M1384" t="b">
        <f>IF(AND(Table2[[#This Row],[Quandl Code]]&lt;&gt;"",Table2[[#This Row],[Top100]]&lt;&gt;""),TRUE,FALSE)</f>
        <v>0</v>
      </c>
    </row>
    <row r="1385" spans="1:13" hidden="1">
      <c r="A1385">
        <v>509057</v>
      </c>
      <c r="C1385" t="s">
        <v>13059</v>
      </c>
      <c r="D1385" t="s">
        <v>13060</v>
      </c>
      <c r="E1385" t="s">
        <v>9103</v>
      </c>
      <c r="F1385" t="s">
        <v>9129</v>
      </c>
      <c r="G1385">
        <v>10</v>
      </c>
      <c r="H1385" t="s">
        <v>9130</v>
      </c>
      <c r="I1385" t="s">
        <v>9105</v>
      </c>
      <c r="J1385" t="s">
        <v>9095</v>
      </c>
      <c r="K1385" t="str">
        <f>_xlfn.XLOOKUP(Table2[[#This Row],[Security Code]],Table1[BSE Code],Table1[CODE],"",0)</f>
        <v/>
      </c>
      <c r="L1385" t="str">
        <f>_xlfn.XLOOKUP(Table2[[#This Row],[Security Code]],Table3[Code],Table3[Code],"",0)</f>
        <v/>
      </c>
      <c r="M1385" t="b">
        <f>IF(AND(Table2[[#This Row],[Quandl Code]]&lt;&gt;"",Table2[[#This Row],[Top100]]&lt;&gt;""),TRUE,FALSE)</f>
        <v>0</v>
      </c>
    </row>
    <row r="1386" spans="1:13" hidden="1">
      <c r="A1386">
        <v>509063</v>
      </c>
      <c r="C1386" t="s">
        <v>13061</v>
      </c>
      <c r="D1386" t="s">
        <v>13062</v>
      </c>
      <c r="E1386" t="s">
        <v>9103</v>
      </c>
      <c r="F1386" t="s">
        <v>9214</v>
      </c>
      <c r="G1386">
        <v>10</v>
      </c>
      <c r="H1386" t="s">
        <v>9130</v>
      </c>
      <c r="I1386" t="s">
        <v>9532</v>
      </c>
      <c r="J1386" t="s">
        <v>9095</v>
      </c>
      <c r="K1386" t="str">
        <f>_xlfn.XLOOKUP(Table2[[#This Row],[Security Code]],Table1[BSE Code],Table1[CODE],"",0)</f>
        <v/>
      </c>
      <c r="L1386" t="str">
        <f>_xlfn.XLOOKUP(Table2[[#This Row],[Security Code]],Table3[Code],Table3[Code],"",0)</f>
        <v/>
      </c>
      <c r="M1386" t="b">
        <f>IF(AND(Table2[[#This Row],[Quandl Code]]&lt;&gt;"",Table2[[#This Row],[Top100]]&lt;&gt;""),TRUE,FALSE)</f>
        <v>0</v>
      </c>
    </row>
    <row r="1387" spans="1:13" hidden="1">
      <c r="A1387">
        <v>509069</v>
      </c>
      <c r="C1387" t="s">
        <v>13063</v>
      </c>
      <c r="D1387" t="s">
        <v>13064</v>
      </c>
      <c r="E1387" t="s">
        <v>9091</v>
      </c>
      <c r="F1387" t="s">
        <v>9092</v>
      </c>
      <c r="G1387">
        <v>10</v>
      </c>
      <c r="H1387" t="s">
        <v>13065</v>
      </c>
      <c r="I1387" t="s">
        <v>12991</v>
      </c>
      <c r="J1387" t="s">
        <v>9095</v>
      </c>
      <c r="K1387" t="str">
        <f>_xlfn.XLOOKUP(Table2[[#This Row],[Security Code]],Table1[BSE Code],Table1[CODE],"",0)</f>
        <v>BOM509069</v>
      </c>
      <c r="L1387" t="str">
        <f>_xlfn.XLOOKUP(Table2[[#This Row],[Security Code]],Table3[Code],Table3[Code],"",0)</f>
        <v/>
      </c>
      <c r="M1387" t="b">
        <f>IF(AND(Table2[[#This Row],[Quandl Code]]&lt;&gt;"",Table2[[#This Row],[Top100]]&lt;&gt;""),TRUE,FALSE)</f>
        <v>0</v>
      </c>
    </row>
    <row r="1388" spans="1:13" hidden="1">
      <c r="A1388">
        <v>509073</v>
      </c>
      <c r="C1388" t="s">
        <v>13066</v>
      </c>
      <c r="D1388" t="s">
        <v>13067</v>
      </c>
      <c r="E1388" t="s">
        <v>9091</v>
      </c>
      <c r="F1388" t="s">
        <v>9148</v>
      </c>
      <c r="G1388">
        <v>10</v>
      </c>
      <c r="H1388" t="s">
        <v>13068</v>
      </c>
      <c r="I1388" t="s">
        <v>9668</v>
      </c>
      <c r="J1388" t="s">
        <v>9095</v>
      </c>
      <c r="K1388" t="str">
        <f>_xlfn.XLOOKUP(Table2[[#This Row],[Security Code]],Table1[BSE Code],Table1[CODE],"",0)</f>
        <v>BOM509073</v>
      </c>
      <c r="L1388" t="str">
        <f>_xlfn.XLOOKUP(Table2[[#This Row],[Security Code]],Table3[Code],Table3[Code],"",0)</f>
        <v/>
      </c>
      <c r="M1388" t="b">
        <f>IF(AND(Table2[[#This Row],[Quandl Code]]&lt;&gt;"",Table2[[#This Row],[Top100]]&lt;&gt;""),TRUE,FALSE)</f>
        <v>0</v>
      </c>
    </row>
    <row r="1389" spans="1:13" hidden="1">
      <c r="A1389">
        <v>509077</v>
      </c>
      <c r="C1389" t="s">
        <v>13069</v>
      </c>
      <c r="D1389" t="s">
        <v>13070</v>
      </c>
      <c r="E1389" t="s">
        <v>9091</v>
      </c>
      <c r="F1389" t="s">
        <v>9092</v>
      </c>
      <c r="G1389">
        <v>2</v>
      </c>
      <c r="H1389" t="s">
        <v>13071</v>
      </c>
      <c r="I1389" t="s">
        <v>13072</v>
      </c>
      <c r="J1389" t="s">
        <v>9095</v>
      </c>
      <c r="K1389" t="str">
        <f>_xlfn.XLOOKUP(Table2[[#This Row],[Security Code]],Table1[BSE Code],Table1[CODE],"",0)</f>
        <v>BOM509077</v>
      </c>
      <c r="L1389" t="str">
        <f>_xlfn.XLOOKUP(Table2[[#This Row],[Security Code]],Table3[Code],Table3[Code],"",0)</f>
        <v/>
      </c>
      <c r="M1389" t="b">
        <f>IF(AND(Table2[[#This Row],[Quandl Code]]&lt;&gt;"",Table2[[#This Row],[Top100]]&lt;&gt;""),TRUE,FALSE)</f>
        <v>0</v>
      </c>
    </row>
    <row r="1390" spans="1:13" hidden="1">
      <c r="A1390">
        <v>509079</v>
      </c>
      <c r="C1390" t="s">
        <v>13073</v>
      </c>
      <c r="D1390" t="s">
        <v>13074</v>
      </c>
      <c r="E1390" t="s">
        <v>9091</v>
      </c>
      <c r="F1390" t="s">
        <v>9092</v>
      </c>
      <c r="G1390">
        <v>1</v>
      </c>
      <c r="H1390" t="s">
        <v>13075</v>
      </c>
      <c r="I1390" t="s">
        <v>9122</v>
      </c>
      <c r="J1390" t="s">
        <v>9095</v>
      </c>
      <c r="K1390" t="str">
        <f>_xlfn.XLOOKUP(Table2[[#This Row],[Security Code]],Table1[BSE Code],Table1[CODE],"",0)</f>
        <v>BOM509079</v>
      </c>
      <c r="L1390" t="str">
        <f>_xlfn.XLOOKUP(Table2[[#This Row],[Security Code]],Table3[Code],Table3[Code],"",0)</f>
        <v/>
      </c>
      <c r="M1390" t="b">
        <f>IF(AND(Table2[[#This Row],[Quandl Code]]&lt;&gt;"",Table2[[#This Row],[Top100]]&lt;&gt;""),TRUE,FALSE)</f>
        <v>0</v>
      </c>
    </row>
    <row r="1391" spans="1:13" hidden="1">
      <c r="A1391">
        <v>509083</v>
      </c>
      <c r="C1391" t="s">
        <v>13076</v>
      </c>
      <c r="D1391" t="s">
        <v>13077</v>
      </c>
      <c r="E1391" t="s">
        <v>9103</v>
      </c>
      <c r="F1391" t="s">
        <v>9129</v>
      </c>
      <c r="G1391">
        <v>10</v>
      </c>
      <c r="H1391" t="s">
        <v>9130</v>
      </c>
      <c r="I1391" t="s">
        <v>9105</v>
      </c>
      <c r="J1391" t="s">
        <v>9095</v>
      </c>
      <c r="K1391" t="str">
        <f>_xlfn.XLOOKUP(Table2[[#This Row],[Security Code]],Table1[BSE Code],Table1[CODE],"",0)</f>
        <v/>
      </c>
      <c r="L1391" t="str">
        <f>_xlfn.XLOOKUP(Table2[[#This Row],[Security Code]],Table3[Code],Table3[Code],"",0)</f>
        <v/>
      </c>
      <c r="M1391" t="b">
        <f>IF(AND(Table2[[#This Row],[Quandl Code]]&lt;&gt;"",Table2[[#This Row],[Top100]]&lt;&gt;""),TRUE,FALSE)</f>
        <v>0</v>
      </c>
    </row>
    <row r="1392" spans="1:13" hidden="1">
      <c r="A1392">
        <v>509084</v>
      </c>
      <c r="C1392" t="s">
        <v>13078</v>
      </c>
      <c r="D1392" t="s">
        <v>13079</v>
      </c>
      <c r="E1392" t="s">
        <v>9091</v>
      </c>
      <c r="F1392" t="s">
        <v>9148</v>
      </c>
      <c r="G1392">
        <v>10</v>
      </c>
      <c r="H1392" t="s">
        <v>13080</v>
      </c>
      <c r="I1392" t="s">
        <v>9989</v>
      </c>
      <c r="J1392" t="s">
        <v>9095</v>
      </c>
      <c r="K1392" t="str">
        <f>_xlfn.XLOOKUP(Table2[[#This Row],[Security Code]],Table1[BSE Code],Table1[CODE],"",0)</f>
        <v>BOM509084</v>
      </c>
      <c r="L1392" t="str">
        <f>_xlfn.XLOOKUP(Table2[[#This Row],[Security Code]],Table3[Code],Table3[Code],"",0)</f>
        <v/>
      </c>
      <c r="M1392" t="b">
        <f>IF(AND(Table2[[#This Row],[Quandl Code]]&lt;&gt;"",Table2[[#This Row],[Top100]]&lt;&gt;""),TRUE,FALSE)</f>
        <v>0</v>
      </c>
    </row>
    <row r="1393" spans="1:13" hidden="1">
      <c r="A1393">
        <v>509087</v>
      </c>
      <c r="C1393" t="s">
        <v>13081</v>
      </c>
      <c r="D1393" t="s">
        <v>13082</v>
      </c>
      <c r="E1393" t="s">
        <v>9103</v>
      </c>
      <c r="F1393" t="s">
        <v>9092</v>
      </c>
      <c r="G1393">
        <v>10</v>
      </c>
      <c r="H1393" t="s">
        <v>13083</v>
      </c>
      <c r="I1393" t="s">
        <v>9105</v>
      </c>
      <c r="J1393" t="s">
        <v>9095</v>
      </c>
      <c r="K1393" t="str">
        <f>_xlfn.XLOOKUP(Table2[[#This Row],[Security Code]],Table1[BSE Code],Table1[CODE],"",0)</f>
        <v/>
      </c>
      <c r="L1393" t="str">
        <f>_xlfn.XLOOKUP(Table2[[#This Row],[Security Code]],Table3[Code],Table3[Code],"",0)</f>
        <v/>
      </c>
      <c r="M1393" t="b">
        <f>IF(AND(Table2[[#This Row],[Quandl Code]]&lt;&gt;"",Table2[[#This Row],[Top100]]&lt;&gt;""),TRUE,FALSE)</f>
        <v>0</v>
      </c>
    </row>
    <row r="1394" spans="1:13" hidden="1">
      <c r="A1394">
        <v>509094</v>
      </c>
      <c r="C1394" t="s">
        <v>13084</v>
      </c>
      <c r="D1394" t="s">
        <v>13085</v>
      </c>
      <c r="E1394" t="s">
        <v>9103</v>
      </c>
      <c r="F1394" t="s">
        <v>9129</v>
      </c>
      <c r="G1394">
        <v>10</v>
      </c>
      <c r="H1394" t="s">
        <v>9130</v>
      </c>
      <c r="I1394" t="s">
        <v>9105</v>
      </c>
      <c r="J1394" t="s">
        <v>9095</v>
      </c>
      <c r="K1394" t="str">
        <f>_xlfn.XLOOKUP(Table2[[#This Row],[Security Code]],Table1[BSE Code],Table1[CODE],"",0)</f>
        <v/>
      </c>
      <c r="L1394" t="str">
        <f>_xlfn.XLOOKUP(Table2[[#This Row],[Security Code]],Table3[Code],Table3[Code],"",0)</f>
        <v/>
      </c>
      <c r="M1394" t="b">
        <f>IF(AND(Table2[[#This Row],[Quandl Code]]&lt;&gt;"",Table2[[#This Row],[Top100]]&lt;&gt;""),TRUE,FALSE)</f>
        <v>0</v>
      </c>
    </row>
    <row r="1395" spans="1:13" hidden="1">
      <c r="A1395">
        <v>509099</v>
      </c>
      <c r="C1395" t="s">
        <v>13086</v>
      </c>
      <c r="D1395" t="s">
        <v>13087</v>
      </c>
      <c r="E1395" t="s">
        <v>9091</v>
      </c>
      <c r="F1395" t="s">
        <v>9214</v>
      </c>
      <c r="G1395">
        <v>10</v>
      </c>
      <c r="H1395" t="s">
        <v>13088</v>
      </c>
      <c r="I1395" t="s">
        <v>9989</v>
      </c>
      <c r="J1395" t="s">
        <v>9095</v>
      </c>
      <c r="K1395" t="str">
        <f>_xlfn.XLOOKUP(Table2[[#This Row],[Security Code]],Table1[BSE Code],Table1[CODE],"",0)</f>
        <v>BOM509099</v>
      </c>
      <c r="L1395" t="str">
        <f>_xlfn.XLOOKUP(Table2[[#This Row],[Security Code]],Table3[Code],Table3[Code],"",0)</f>
        <v/>
      </c>
      <c r="M1395" t="b">
        <f>IF(AND(Table2[[#This Row],[Quandl Code]]&lt;&gt;"",Table2[[#This Row],[Top100]]&lt;&gt;""),TRUE,FALSE)</f>
        <v>0</v>
      </c>
    </row>
    <row r="1396" spans="1:13" hidden="1">
      <c r="A1396">
        <v>509110</v>
      </c>
      <c r="C1396" t="s">
        <v>13089</v>
      </c>
      <c r="D1396" t="s">
        <v>13090</v>
      </c>
      <c r="E1396" t="s">
        <v>9103</v>
      </c>
      <c r="F1396" t="s">
        <v>9167</v>
      </c>
      <c r="G1396">
        <v>100</v>
      </c>
      <c r="H1396" t="s">
        <v>13091</v>
      </c>
      <c r="I1396" t="s">
        <v>9142</v>
      </c>
      <c r="J1396" t="s">
        <v>9095</v>
      </c>
      <c r="K1396" t="str">
        <f>_xlfn.XLOOKUP(Table2[[#This Row],[Security Code]],Table1[BSE Code],Table1[CODE],"",0)</f>
        <v>BOM509110</v>
      </c>
      <c r="L1396" t="str">
        <f>_xlfn.XLOOKUP(Table2[[#This Row],[Security Code]],Table3[Code],Table3[Code],"",0)</f>
        <v/>
      </c>
      <c r="M1396" t="b">
        <f>IF(AND(Table2[[#This Row],[Quandl Code]]&lt;&gt;"",Table2[[#This Row],[Top100]]&lt;&gt;""),TRUE,FALSE)</f>
        <v>0</v>
      </c>
    </row>
    <row r="1397" spans="1:13" hidden="1">
      <c r="A1397">
        <v>509117</v>
      </c>
      <c r="C1397" t="s">
        <v>13092</v>
      </c>
      <c r="D1397" t="s">
        <v>13093</v>
      </c>
      <c r="E1397" t="s">
        <v>9103</v>
      </c>
      <c r="F1397" t="s">
        <v>9214</v>
      </c>
      <c r="G1397">
        <v>10</v>
      </c>
      <c r="H1397" t="s">
        <v>9130</v>
      </c>
      <c r="I1397" t="s">
        <v>9604</v>
      </c>
      <c r="J1397" t="s">
        <v>9095</v>
      </c>
      <c r="K1397" t="str">
        <f>_xlfn.XLOOKUP(Table2[[#This Row],[Security Code]],Table1[BSE Code],Table1[CODE],"",0)</f>
        <v/>
      </c>
      <c r="L1397" t="str">
        <f>_xlfn.XLOOKUP(Table2[[#This Row],[Security Code]],Table3[Code],Table3[Code],"",0)</f>
        <v/>
      </c>
      <c r="M1397" t="b">
        <f>IF(AND(Table2[[#This Row],[Quandl Code]]&lt;&gt;"",Table2[[#This Row],[Top100]]&lt;&gt;""),TRUE,FALSE)</f>
        <v>0</v>
      </c>
    </row>
    <row r="1398" spans="1:13" hidden="1">
      <c r="A1398">
        <v>509130</v>
      </c>
      <c r="C1398" t="s">
        <v>13094</v>
      </c>
      <c r="D1398" t="s">
        <v>13095</v>
      </c>
      <c r="E1398" t="s">
        <v>9188</v>
      </c>
      <c r="F1398" t="s">
        <v>9148</v>
      </c>
      <c r="G1398">
        <v>10</v>
      </c>
      <c r="H1398" t="s">
        <v>13096</v>
      </c>
      <c r="I1398" t="s">
        <v>9604</v>
      </c>
      <c r="J1398" t="s">
        <v>9095</v>
      </c>
      <c r="K1398" t="str">
        <f>_xlfn.XLOOKUP(Table2[[#This Row],[Security Code]],Table1[BSE Code],Table1[CODE],"",0)</f>
        <v>BOM509130</v>
      </c>
      <c r="L1398" t="str">
        <f>_xlfn.XLOOKUP(Table2[[#This Row],[Security Code]],Table3[Code],Table3[Code],"",0)</f>
        <v/>
      </c>
      <c r="M1398" t="b">
        <f>IF(AND(Table2[[#This Row],[Quandl Code]]&lt;&gt;"",Table2[[#This Row],[Top100]]&lt;&gt;""),TRUE,FALSE)</f>
        <v>0</v>
      </c>
    </row>
    <row r="1399" spans="1:13" hidden="1">
      <c r="A1399">
        <v>509148</v>
      </c>
      <c r="C1399" t="s">
        <v>13097</v>
      </c>
      <c r="D1399" t="s">
        <v>13098</v>
      </c>
      <c r="E1399" t="s">
        <v>9091</v>
      </c>
      <c r="F1399" t="s">
        <v>9129</v>
      </c>
      <c r="G1399">
        <v>10</v>
      </c>
      <c r="H1399" t="s">
        <v>13099</v>
      </c>
      <c r="I1399" t="s">
        <v>9604</v>
      </c>
      <c r="J1399" t="s">
        <v>9095</v>
      </c>
      <c r="K1399" t="str">
        <f>_xlfn.XLOOKUP(Table2[[#This Row],[Security Code]],Table1[BSE Code],Table1[CODE],"",0)</f>
        <v>BOM509148</v>
      </c>
      <c r="L1399" t="str">
        <f>_xlfn.XLOOKUP(Table2[[#This Row],[Security Code]],Table3[Code],Table3[Code],"",0)</f>
        <v/>
      </c>
      <c r="M1399" t="b">
        <f>IF(AND(Table2[[#This Row],[Quandl Code]]&lt;&gt;"",Table2[[#This Row],[Top100]]&lt;&gt;""),TRUE,FALSE)</f>
        <v>0</v>
      </c>
    </row>
    <row r="1400" spans="1:13" hidden="1">
      <c r="A1400">
        <v>509152</v>
      </c>
      <c r="C1400" t="s">
        <v>13100</v>
      </c>
      <c r="D1400" t="s">
        <v>13101</v>
      </c>
      <c r="E1400" t="s">
        <v>9091</v>
      </c>
      <c r="F1400" t="s">
        <v>9092</v>
      </c>
      <c r="G1400">
        <v>10</v>
      </c>
      <c r="H1400" t="s">
        <v>13102</v>
      </c>
      <c r="I1400" t="s">
        <v>9604</v>
      </c>
      <c r="J1400" t="s">
        <v>9095</v>
      </c>
      <c r="K1400" t="str">
        <f>_xlfn.XLOOKUP(Table2[[#This Row],[Security Code]],Table1[BSE Code],Table1[CODE],"",0)</f>
        <v>BOM509152</v>
      </c>
      <c r="L1400" t="str">
        <f>_xlfn.XLOOKUP(Table2[[#This Row],[Security Code]],Table3[Code],Table3[Code],"",0)</f>
        <v/>
      </c>
      <c r="M1400" t="b">
        <f>IF(AND(Table2[[#This Row],[Quandl Code]]&lt;&gt;"",Table2[[#This Row],[Top100]]&lt;&gt;""),TRUE,FALSE)</f>
        <v>0</v>
      </c>
    </row>
    <row r="1401" spans="1:13" hidden="1">
      <c r="A1401">
        <v>509162</v>
      </c>
      <c r="C1401" t="s">
        <v>13103</v>
      </c>
      <c r="D1401" t="s">
        <v>13104</v>
      </c>
      <c r="E1401" t="s">
        <v>9091</v>
      </c>
      <c r="F1401" t="s">
        <v>9120</v>
      </c>
      <c r="G1401">
        <v>2</v>
      </c>
      <c r="H1401" t="s">
        <v>13105</v>
      </c>
      <c r="I1401" t="s">
        <v>9604</v>
      </c>
      <c r="J1401" t="s">
        <v>9095</v>
      </c>
      <c r="K1401" t="str">
        <f>_xlfn.XLOOKUP(Table2[[#This Row],[Security Code]],Table1[BSE Code],Table1[CODE],"",0)</f>
        <v>BOM509162</v>
      </c>
      <c r="L1401" t="str">
        <f>_xlfn.XLOOKUP(Table2[[#This Row],[Security Code]],Table3[Code],Table3[Code],"",0)</f>
        <v/>
      </c>
      <c r="M1401" t="b">
        <f>IF(AND(Table2[[#This Row],[Quandl Code]]&lt;&gt;"",Table2[[#This Row],[Top100]]&lt;&gt;""),TRUE,FALSE)</f>
        <v>0</v>
      </c>
    </row>
    <row r="1402" spans="1:13" hidden="1">
      <c r="A1402">
        <v>509180</v>
      </c>
      <c r="C1402" t="s">
        <v>13106</v>
      </c>
      <c r="D1402" t="s">
        <v>13107</v>
      </c>
      <c r="E1402" t="s">
        <v>9103</v>
      </c>
      <c r="F1402" t="s">
        <v>9214</v>
      </c>
      <c r="G1402">
        <v>10</v>
      </c>
      <c r="H1402" t="s">
        <v>9130</v>
      </c>
      <c r="I1402" t="s">
        <v>9604</v>
      </c>
      <c r="J1402" t="s">
        <v>9095</v>
      </c>
      <c r="K1402" t="str">
        <f>_xlfn.XLOOKUP(Table2[[#This Row],[Security Code]],Table1[BSE Code],Table1[CODE],"",0)</f>
        <v/>
      </c>
      <c r="L1402" t="str">
        <f>_xlfn.XLOOKUP(Table2[[#This Row],[Security Code]],Table3[Code],Table3[Code],"",0)</f>
        <v/>
      </c>
      <c r="M1402" t="b">
        <f>IF(AND(Table2[[#This Row],[Quandl Code]]&lt;&gt;"",Table2[[#This Row],[Top100]]&lt;&gt;""),TRUE,FALSE)</f>
        <v>0</v>
      </c>
    </row>
    <row r="1403" spans="1:13" hidden="1">
      <c r="A1403">
        <v>509196</v>
      </c>
      <c r="C1403" t="s">
        <v>13108</v>
      </c>
      <c r="D1403" t="s">
        <v>13109</v>
      </c>
      <c r="E1403" t="s">
        <v>9091</v>
      </c>
      <c r="F1403" t="s">
        <v>9120</v>
      </c>
      <c r="G1403">
        <v>2</v>
      </c>
      <c r="H1403" t="s">
        <v>13110</v>
      </c>
      <c r="I1403" t="s">
        <v>9604</v>
      </c>
      <c r="J1403" t="s">
        <v>9095</v>
      </c>
      <c r="K1403" t="str">
        <f>_xlfn.XLOOKUP(Table2[[#This Row],[Security Code]],Table1[BSE Code],Table1[CODE],"",0)</f>
        <v>BOM509196</v>
      </c>
      <c r="L1403" t="str">
        <f>_xlfn.XLOOKUP(Table2[[#This Row],[Security Code]],Table3[Code],Table3[Code],"",0)</f>
        <v/>
      </c>
      <c r="M1403" t="b">
        <f>IF(AND(Table2[[#This Row],[Quandl Code]]&lt;&gt;"",Table2[[#This Row],[Top100]]&lt;&gt;""),TRUE,FALSE)</f>
        <v>0</v>
      </c>
    </row>
    <row r="1404" spans="1:13" hidden="1">
      <c r="A1404">
        <v>509220</v>
      </c>
      <c r="C1404" t="s">
        <v>13111</v>
      </c>
      <c r="D1404" t="s">
        <v>13112</v>
      </c>
      <c r="E1404" t="s">
        <v>9091</v>
      </c>
      <c r="F1404" t="s">
        <v>9092</v>
      </c>
      <c r="G1404">
        <v>2</v>
      </c>
      <c r="H1404" t="s">
        <v>13113</v>
      </c>
      <c r="I1404" t="s">
        <v>9532</v>
      </c>
      <c r="J1404" t="s">
        <v>9095</v>
      </c>
      <c r="K1404" t="str">
        <f>_xlfn.XLOOKUP(Table2[[#This Row],[Security Code]],Table1[BSE Code],Table1[CODE],"",0)</f>
        <v>BOM509220</v>
      </c>
      <c r="L1404" t="str">
        <f>_xlfn.XLOOKUP(Table2[[#This Row],[Security Code]],Table3[Code],Table3[Code],"",0)</f>
        <v/>
      </c>
      <c r="M1404" t="b">
        <f>IF(AND(Table2[[#This Row],[Quandl Code]]&lt;&gt;"",Table2[[#This Row],[Top100]]&lt;&gt;""),TRUE,FALSE)</f>
        <v>0</v>
      </c>
    </row>
    <row r="1405" spans="1:13" hidden="1">
      <c r="A1405">
        <v>509243</v>
      </c>
      <c r="C1405" t="s">
        <v>13114</v>
      </c>
      <c r="D1405" t="s">
        <v>13115</v>
      </c>
      <c r="E1405" t="s">
        <v>9091</v>
      </c>
      <c r="F1405" t="s">
        <v>9092</v>
      </c>
      <c r="G1405">
        <v>10</v>
      </c>
      <c r="H1405" t="s">
        <v>13116</v>
      </c>
      <c r="I1405" t="s">
        <v>9604</v>
      </c>
      <c r="J1405" t="s">
        <v>9095</v>
      </c>
      <c r="K1405" t="str">
        <f>_xlfn.XLOOKUP(Table2[[#This Row],[Security Code]],Table1[BSE Code],Table1[CODE],"",0)</f>
        <v>BOM509243</v>
      </c>
      <c r="L1405" t="str">
        <f>_xlfn.XLOOKUP(Table2[[#This Row],[Security Code]],Table3[Code],Table3[Code],"",0)</f>
        <v/>
      </c>
      <c r="M1405" t="b">
        <f>IF(AND(Table2[[#This Row],[Quandl Code]]&lt;&gt;"",Table2[[#This Row],[Top100]]&lt;&gt;""),TRUE,FALSE)</f>
        <v>0</v>
      </c>
    </row>
    <row r="1406" spans="1:13" hidden="1">
      <c r="A1406">
        <v>509260</v>
      </c>
      <c r="C1406" t="s">
        <v>13117</v>
      </c>
      <c r="D1406" t="s">
        <v>13118</v>
      </c>
      <c r="E1406" t="s">
        <v>9103</v>
      </c>
      <c r="F1406" t="s">
        <v>9214</v>
      </c>
      <c r="G1406">
        <v>10</v>
      </c>
      <c r="H1406" t="s">
        <v>9130</v>
      </c>
      <c r="I1406" t="s">
        <v>9604</v>
      </c>
      <c r="J1406" t="s">
        <v>9095</v>
      </c>
      <c r="K1406" t="str">
        <f>_xlfn.XLOOKUP(Table2[[#This Row],[Security Code]],Table1[BSE Code],Table1[CODE],"",0)</f>
        <v/>
      </c>
      <c r="L1406" t="str">
        <f>_xlfn.XLOOKUP(Table2[[#This Row],[Security Code]],Table3[Code],Table3[Code],"",0)</f>
        <v/>
      </c>
      <c r="M1406" t="b">
        <f>IF(AND(Table2[[#This Row],[Quandl Code]]&lt;&gt;"",Table2[[#This Row],[Top100]]&lt;&gt;""),TRUE,FALSE)</f>
        <v>0</v>
      </c>
    </row>
    <row r="1407" spans="1:13" hidden="1">
      <c r="A1407">
        <v>509301</v>
      </c>
      <c r="C1407" t="s">
        <v>13119</v>
      </c>
      <c r="D1407" t="s">
        <v>13120</v>
      </c>
      <c r="E1407" t="s">
        <v>9103</v>
      </c>
      <c r="F1407" t="s">
        <v>9092</v>
      </c>
      <c r="G1407">
        <v>10</v>
      </c>
      <c r="H1407" t="s">
        <v>13121</v>
      </c>
      <c r="I1407" t="s">
        <v>9105</v>
      </c>
      <c r="J1407" t="s">
        <v>9095</v>
      </c>
      <c r="K1407" t="str">
        <f>_xlfn.XLOOKUP(Table2[[#This Row],[Security Code]],Table1[BSE Code],Table1[CODE],"",0)</f>
        <v/>
      </c>
      <c r="L1407" t="str">
        <f>_xlfn.XLOOKUP(Table2[[#This Row],[Security Code]],Table3[Code],Table3[Code],"",0)</f>
        <v/>
      </c>
      <c r="M1407" t="b">
        <f>IF(AND(Table2[[#This Row],[Quandl Code]]&lt;&gt;"",Table2[[#This Row],[Top100]]&lt;&gt;""),TRUE,FALSE)</f>
        <v>0</v>
      </c>
    </row>
    <row r="1408" spans="1:13" hidden="1">
      <c r="A1408">
        <v>509356</v>
      </c>
      <c r="C1408" t="s">
        <v>13122</v>
      </c>
      <c r="D1408" t="s">
        <v>13123</v>
      </c>
      <c r="E1408" t="s">
        <v>9103</v>
      </c>
      <c r="F1408" t="s">
        <v>9129</v>
      </c>
      <c r="G1408">
        <v>10</v>
      </c>
      <c r="H1408" t="s">
        <v>13124</v>
      </c>
      <c r="I1408" t="s">
        <v>9105</v>
      </c>
      <c r="J1408" t="s">
        <v>9095</v>
      </c>
      <c r="K1408" t="str">
        <f>_xlfn.XLOOKUP(Table2[[#This Row],[Security Code]],Table1[BSE Code],Table1[CODE],"",0)</f>
        <v/>
      </c>
      <c r="L1408" t="str">
        <f>_xlfn.XLOOKUP(Table2[[#This Row],[Security Code]],Table3[Code],Table3[Code],"",0)</f>
        <v/>
      </c>
      <c r="M1408" t="b">
        <f>IF(AND(Table2[[#This Row],[Quandl Code]]&lt;&gt;"",Table2[[#This Row],[Top100]]&lt;&gt;""),TRUE,FALSE)</f>
        <v>0</v>
      </c>
    </row>
    <row r="1409" spans="1:13" hidden="1">
      <c r="A1409">
        <v>509358</v>
      </c>
      <c r="C1409" t="s">
        <v>13125</v>
      </c>
      <c r="D1409" t="s">
        <v>13126</v>
      </c>
      <c r="E1409" t="s">
        <v>9103</v>
      </c>
      <c r="F1409" t="s">
        <v>9108</v>
      </c>
      <c r="G1409">
        <v>10</v>
      </c>
      <c r="H1409" t="s">
        <v>13127</v>
      </c>
      <c r="I1409" t="s">
        <v>9311</v>
      </c>
      <c r="J1409" t="s">
        <v>9095</v>
      </c>
      <c r="K1409" t="str">
        <f>_xlfn.XLOOKUP(Table2[[#This Row],[Security Code]],Table1[BSE Code],Table1[CODE],"",0)</f>
        <v/>
      </c>
      <c r="L1409" t="str">
        <f>_xlfn.XLOOKUP(Table2[[#This Row],[Security Code]],Table3[Code],Table3[Code],"",0)</f>
        <v/>
      </c>
      <c r="M1409" t="b">
        <f>IF(AND(Table2[[#This Row],[Quandl Code]]&lt;&gt;"",Table2[[#This Row],[Top100]]&lt;&gt;""),TRUE,FALSE)</f>
        <v>0</v>
      </c>
    </row>
    <row r="1410" spans="1:13" hidden="1">
      <c r="A1410">
        <v>509367</v>
      </c>
      <c r="C1410" t="s">
        <v>13128</v>
      </c>
      <c r="D1410" t="s">
        <v>13129</v>
      </c>
      <c r="E1410" t="s">
        <v>9188</v>
      </c>
      <c r="F1410" t="s">
        <v>9214</v>
      </c>
      <c r="G1410">
        <v>10</v>
      </c>
      <c r="H1410" t="s">
        <v>13130</v>
      </c>
      <c r="I1410" t="s">
        <v>9449</v>
      </c>
      <c r="J1410" t="s">
        <v>9095</v>
      </c>
      <c r="K1410" t="str">
        <f>_xlfn.XLOOKUP(Table2[[#This Row],[Security Code]],Table1[BSE Code],Table1[CODE],"",0)</f>
        <v/>
      </c>
      <c r="L1410" t="str">
        <f>_xlfn.XLOOKUP(Table2[[#This Row],[Security Code]],Table3[Code],Table3[Code],"",0)</f>
        <v/>
      </c>
      <c r="M1410" t="b">
        <f>IF(AND(Table2[[#This Row],[Quandl Code]]&lt;&gt;"",Table2[[#This Row],[Top100]]&lt;&gt;""),TRUE,FALSE)</f>
        <v>0</v>
      </c>
    </row>
    <row r="1411" spans="1:13" hidden="1">
      <c r="A1411">
        <v>509419</v>
      </c>
      <c r="C1411" t="s">
        <v>13131</v>
      </c>
      <c r="D1411" t="s">
        <v>13132</v>
      </c>
      <c r="E1411" t="s">
        <v>9103</v>
      </c>
      <c r="F1411" t="s">
        <v>9167</v>
      </c>
      <c r="G1411">
        <v>10</v>
      </c>
      <c r="H1411" t="s">
        <v>13133</v>
      </c>
      <c r="I1411" t="s">
        <v>9511</v>
      </c>
      <c r="J1411" t="s">
        <v>9095</v>
      </c>
      <c r="K1411" t="str">
        <f>_xlfn.XLOOKUP(Table2[[#This Row],[Security Code]],Table1[BSE Code],Table1[CODE],"",0)</f>
        <v/>
      </c>
      <c r="L1411" t="str">
        <f>_xlfn.XLOOKUP(Table2[[#This Row],[Security Code]],Table3[Code],Table3[Code],"",0)</f>
        <v/>
      </c>
      <c r="M1411" t="b">
        <f>IF(AND(Table2[[#This Row],[Quandl Code]]&lt;&gt;"",Table2[[#This Row],[Top100]]&lt;&gt;""),TRUE,FALSE)</f>
        <v>0</v>
      </c>
    </row>
    <row r="1412" spans="1:13" hidden="1">
      <c r="A1412">
        <v>509423</v>
      </c>
      <c r="C1412" t="s">
        <v>13134</v>
      </c>
      <c r="D1412" t="s">
        <v>13135</v>
      </c>
      <c r="E1412" t="s">
        <v>9091</v>
      </c>
      <c r="F1412" t="s">
        <v>9120</v>
      </c>
      <c r="G1412">
        <v>10</v>
      </c>
      <c r="H1412" t="s">
        <v>13136</v>
      </c>
      <c r="I1412" t="s">
        <v>9134</v>
      </c>
      <c r="J1412" t="s">
        <v>9095</v>
      </c>
      <c r="K1412" t="str">
        <f>_xlfn.XLOOKUP(Table2[[#This Row],[Security Code]],Table1[BSE Code],Table1[CODE],"",0)</f>
        <v/>
      </c>
      <c r="L1412" t="str">
        <f>_xlfn.XLOOKUP(Table2[[#This Row],[Security Code]],Table3[Code],Table3[Code],"",0)</f>
        <v/>
      </c>
      <c r="M1412" t="b">
        <f>IF(AND(Table2[[#This Row],[Quandl Code]]&lt;&gt;"",Table2[[#This Row],[Top100]]&lt;&gt;""),TRUE,FALSE)</f>
        <v>0</v>
      </c>
    </row>
    <row r="1413" spans="1:13" hidden="1">
      <c r="A1413">
        <v>509438</v>
      </c>
      <c r="C1413" t="s">
        <v>13137</v>
      </c>
      <c r="D1413" t="s">
        <v>13138</v>
      </c>
      <c r="E1413" t="s">
        <v>9091</v>
      </c>
      <c r="F1413" t="s">
        <v>9148</v>
      </c>
      <c r="G1413">
        <v>10</v>
      </c>
      <c r="H1413" t="s">
        <v>13139</v>
      </c>
      <c r="I1413" t="s">
        <v>9150</v>
      </c>
      <c r="J1413" t="s">
        <v>9095</v>
      </c>
      <c r="K1413" t="str">
        <f>_xlfn.XLOOKUP(Table2[[#This Row],[Security Code]],Table1[BSE Code],Table1[CODE],"",0)</f>
        <v>BOM509438</v>
      </c>
      <c r="L1413" t="str">
        <f>_xlfn.XLOOKUP(Table2[[#This Row],[Security Code]],Table3[Code],Table3[Code],"",0)</f>
        <v/>
      </c>
      <c r="M1413" t="b">
        <f>IF(AND(Table2[[#This Row],[Quandl Code]]&lt;&gt;"",Table2[[#This Row],[Top100]]&lt;&gt;""),TRUE,FALSE)</f>
        <v>0</v>
      </c>
    </row>
    <row r="1414" spans="1:13" hidden="1">
      <c r="A1414">
        <v>509440</v>
      </c>
      <c r="C1414" t="s">
        <v>13140</v>
      </c>
      <c r="D1414" t="s">
        <v>13141</v>
      </c>
      <c r="E1414" t="s">
        <v>9103</v>
      </c>
      <c r="F1414" t="s">
        <v>9214</v>
      </c>
      <c r="G1414">
        <v>10</v>
      </c>
      <c r="H1414" t="s">
        <v>9130</v>
      </c>
      <c r="I1414" t="s">
        <v>13142</v>
      </c>
      <c r="J1414" t="s">
        <v>9095</v>
      </c>
      <c r="K1414" t="str">
        <f>_xlfn.XLOOKUP(Table2[[#This Row],[Security Code]],Table1[BSE Code],Table1[CODE],"",0)</f>
        <v/>
      </c>
      <c r="L1414" t="str">
        <f>_xlfn.XLOOKUP(Table2[[#This Row],[Security Code]],Table3[Code],Table3[Code],"",0)</f>
        <v/>
      </c>
      <c r="M1414" t="b">
        <f>IF(AND(Table2[[#This Row],[Quandl Code]]&lt;&gt;"",Table2[[#This Row],[Top100]]&lt;&gt;""),TRUE,FALSE)</f>
        <v>0</v>
      </c>
    </row>
    <row r="1415" spans="1:13" hidden="1">
      <c r="A1415">
        <v>509449</v>
      </c>
      <c r="C1415" t="s">
        <v>13143</v>
      </c>
      <c r="D1415" t="s">
        <v>13144</v>
      </c>
      <c r="E1415" t="s">
        <v>9091</v>
      </c>
      <c r="F1415" t="s">
        <v>9148</v>
      </c>
      <c r="G1415">
        <v>10</v>
      </c>
      <c r="H1415" t="s">
        <v>13145</v>
      </c>
      <c r="I1415" t="s">
        <v>9134</v>
      </c>
      <c r="J1415" t="s">
        <v>9095</v>
      </c>
      <c r="K1415" t="str">
        <f>_xlfn.XLOOKUP(Table2[[#This Row],[Security Code]],Table1[BSE Code],Table1[CODE],"",0)</f>
        <v>BOM509449</v>
      </c>
      <c r="L1415" t="str">
        <f>_xlfn.XLOOKUP(Table2[[#This Row],[Security Code]],Table3[Code],Table3[Code],"",0)</f>
        <v/>
      </c>
      <c r="M1415" t="b">
        <f>IF(AND(Table2[[#This Row],[Quandl Code]]&lt;&gt;"",Table2[[#This Row],[Top100]]&lt;&gt;""),TRUE,FALSE)</f>
        <v>0</v>
      </c>
    </row>
    <row r="1416" spans="1:13" hidden="1">
      <c r="A1416">
        <v>509463</v>
      </c>
      <c r="C1416" t="s">
        <v>13146</v>
      </c>
      <c r="D1416" t="s">
        <v>13147</v>
      </c>
      <c r="E1416" t="s">
        <v>9103</v>
      </c>
      <c r="F1416" t="s">
        <v>9214</v>
      </c>
      <c r="G1416">
        <v>10</v>
      </c>
      <c r="H1416" t="s">
        <v>9130</v>
      </c>
      <c r="I1416" t="s">
        <v>9262</v>
      </c>
      <c r="J1416" t="s">
        <v>9095</v>
      </c>
      <c r="K1416" t="str">
        <f>_xlfn.XLOOKUP(Table2[[#This Row],[Security Code]],Table1[BSE Code],Table1[CODE],"",0)</f>
        <v/>
      </c>
      <c r="L1416" t="str">
        <f>_xlfn.XLOOKUP(Table2[[#This Row],[Security Code]],Table3[Code],Table3[Code],"",0)</f>
        <v/>
      </c>
      <c r="M1416" t="b">
        <f>IF(AND(Table2[[#This Row],[Quandl Code]]&lt;&gt;"",Table2[[#This Row],[Top100]]&lt;&gt;""),TRUE,FALSE)</f>
        <v>0</v>
      </c>
    </row>
    <row r="1417" spans="1:13" hidden="1">
      <c r="A1417">
        <v>509470</v>
      </c>
      <c r="C1417" t="s">
        <v>13148</v>
      </c>
      <c r="D1417" t="s">
        <v>13149</v>
      </c>
      <c r="E1417" t="s">
        <v>9091</v>
      </c>
      <c r="F1417" t="s">
        <v>9148</v>
      </c>
      <c r="G1417">
        <v>100</v>
      </c>
      <c r="H1417" t="s">
        <v>13150</v>
      </c>
      <c r="I1417" t="s">
        <v>9262</v>
      </c>
      <c r="J1417" t="s">
        <v>9095</v>
      </c>
      <c r="K1417" t="str">
        <f>_xlfn.XLOOKUP(Table2[[#This Row],[Security Code]],Table1[BSE Code],Table1[CODE],"",0)</f>
        <v>BOM509470</v>
      </c>
      <c r="L1417" t="str">
        <f>_xlfn.XLOOKUP(Table2[[#This Row],[Security Code]],Table3[Code],Table3[Code],"",0)</f>
        <v/>
      </c>
      <c r="M1417" t="b">
        <f>IF(AND(Table2[[#This Row],[Quandl Code]]&lt;&gt;"",Table2[[#This Row],[Top100]]&lt;&gt;""),TRUE,FALSE)</f>
        <v>0</v>
      </c>
    </row>
    <row r="1418" spans="1:13" hidden="1">
      <c r="A1418">
        <v>509472</v>
      </c>
      <c r="C1418" t="s">
        <v>13151</v>
      </c>
      <c r="D1418" t="s">
        <v>13152</v>
      </c>
      <c r="E1418" t="s">
        <v>9091</v>
      </c>
      <c r="F1418" t="s">
        <v>9120</v>
      </c>
      <c r="G1418">
        <v>10</v>
      </c>
      <c r="H1418" t="s">
        <v>13153</v>
      </c>
      <c r="I1418" t="s">
        <v>9532</v>
      </c>
      <c r="J1418" t="s">
        <v>9095</v>
      </c>
      <c r="K1418" t="str">
        <f>_xlfn.XLOOKUP(Table2[[#This Row],[Security Code]],Table1[BSE Code],Table1[CODE],"",0)</f>
        <v>BOM509472</v>
      </c>
      <c r="L1418" t="str">
        <f>_xlfn.XLOOKUP(Table2[[#This Row],[Security Code]],Table3[Code],Table3[Code],"",0)</f>
        <v/>
      </c>
      <c r="M1418" t="b">
        <f>IF(AND(Table2[[#This Row],[Quandl Code]]&lt;&gt;"",Table2[[#This Row],[Top100]]&lt;&gt;""),TRUE,FALSE)</f>
        <v>0</v>
      </c>
    </row>
    <row r="1419" spans="1:13" hidden="1">
      <c r="A1419">
        <v>509475</v>
      </c>
      <c r="C1419" t="s">
        <v>13154</v>
      </c>
      <c r="D1419" t="s">
        <v>13155</v>
      </c>
      <c r="E1419" t="s">
        <v>9103</v>
      </c>
      <c r="F1419" t="s">
        <v>9092</v>
      </c>
      <c r="G1419">
        <v>10</v>
      </c>
      <c r="H1419" t="s">
        <v>13156</v>
      </c>
      <c r="I1419" t="s">
        <v>9594</v>
      </c>
      <c r="J1419" t="s">
        <v>9095</v>
      </c>
      <c r="K1419" t="str">
        <f>_xlfn.XLOOKUP(Table2[[#This Row],[Security Code]],Table1[BSE Code],Table1[CODE],"",0)</f>
        <v/>
      </c>
      <c r="L1419" t="str">
        <f>_xlfn.XLOOKUP(Table2[[#This Row],[Security Code]],Table3[Code],Table3[Code],"",0)</f>
        <v/>
      </c>
      <c r="M1419" t="b">
        <f>IF(AND(Table2[[#This Row],[Quandl Code]]&lt;&gt;"",Table2[[#This Row],[Top100]]&lt;&gt;""),TRUE,FALSE)</f>
        <v>0</v>
      </c>
    </row>
    <row r="1420" spans="1:13" hidden="1">
      <c r="A1420">
        <v>509479</v>
      </c>
      <c r="C1420" t="s">
        <v>13157</v>
      </c>
      <c r="D1420" t="s">
        <v>13158</v>
      </c>
      <c r="E1420" t="s">
        <v>9103</v>
      </c>
      <c r="F1420" t="s">
        <v>9129</v>
      </c>
      <c r="G1420">
        <v>10</v>
      </c>
      <c r="H1420" t="s">
        <v>9130</v>
      </c>
      <c r="I1420" t="s">
        <v>9105</v>
      </c>
      <c r="J1420" t="s">
        <v>9095</v>
      </c>
      <c r="K1420" t="str">
        <f>_xlfn.XLOOKUP(Table2[[#This Row],[Security Code]],Table1[BSE Code],Table1[CODE],"",0)</f>
        <v/>
      </c>
      <c r="L1420" t="str">
        <f>_xlfn.XLOOKUP(Table2[[#This Row],[Security Code]],Table3[Code],Table3[Code],"",0)</f>
        <v/>
      </c>
      <c r="M1420" t="b">
        <f>IF(AND(Table2[[#This Row],[Quandl Code]]&lt;&gt;"",Table2[[#This Row],[Top100]]&lt;&gt;""),TRUE,FALSE)</f>
        <v>0</v>
      </c>
    </row>
    <row r="1421" spans="1:13">
      <c r="A1421">
        <v>509480</v>
      </c>
      <c r="C1421" t="s">
        <v>13159</v>
      </c>
      <c r="D1421" t="s">
        <v>13160</v>
      </c>
      <c r="E1421" t="s">
        <v>9091</v>
      </c>
      <c r="F1421" t="s">
        <v>9098</v>
      </c>
      <c r="G1421">
        <v>1</v>
      </c>
      <c r="H1421" t="s">
        <v>13161</v>
      </c>
      <c r="I1421" t="s">
        <v>9594</v>
      </c>
      <c r="J1421" t="s">
        <v>9095</v>
      </c>
      <c r="K1421" t="str">
        <f>_xlfn.XLOOKUP(Table2[[#This Row],[Security Code]],Table1[BSE Code],Table1[CODE],"",0)</f>
        <v>BOM509480</v>
      </c>
      <c r="L1421">
        <f>_xlfn.XLOOKUP(Table2[[#This Row],[Security Code]],Table3[Code],Table3[Code],"",0)</f>
        <v>509480</v>
      </c>
      <c r="M1421" t="b">
        <f>IF(AND(Table2[[#This Row],[Quandl Code]]&lt;&gt;"",Table2[[#This Row],[Top100]]&lt;&gt;""),TRUE,FALSE)</f>
        <v>1</v>
      </c>
    </row>
    <row r="1422" spans="1:13" hidden="1">
      <c r="A1422">
        <v>509486</v>
      </c>
      <c r="C1422" t="s">
        <v>13162</v>
      </c>
      <c r="D1422" t="s">
        <v>13163</v>
      </c>
      <c r="E1422" t="s">
        <v>9091</v>
      </c>
      <c r="F1422" t="s">
        <v>9120</v>
      </c>
      <c r="G1422">
        <v>10</v>
      </c>
      <c r="H1422" t="s">
        <v>13164</v>
      </c>
      <c r="I1422" t="s">
        <v>9749</v>
      </c>
      <c r="J1422" t="s">
        <v>9095</v>
      </c>
      <c r="K1422" t="str">
        <f>_xlfn.XLOOKUP(Table2[[#This Row],[Security Code]],Table1[BSE Code],Table1[CODE],"",0)</f>
        <v>BOM509486</v>
      </c>
      <c r="L1422" t="str">
        <f>_xlfn.XLOOKUP(Table2[[#This Row],[Security Code]],Table3[Code],Table3[Code],"",0)</f>
        <v/>
      </c>
      <c r="M1422" t="b">
        <f>IF(AND(Table2[[#This Row],[Quandl Code]]&lt;&gt;"",Table2[[#This Row],[Top100]]&lt;&gt;""),TRUE,FALSE)</f>
        <v>0</v>
      </c>
    </row>
    <row r="1423" spans="1:13" hidden="1">
      <c r="A1423">
        <v>509488</v>
      </c>
      <c r="C1423" t="s">
        <v>13165</v>
      </c>
      <c r="D1423" t="s">
        <v>13166</v>
      </c>
      <c r="E1423" t="s">
        <v>9091</v>
      </c>
      <c r="F1423" t="s">
        <v>9098</v>
      </c>
      <c r="G1423">
        <v>2</v>
      </c>
      <c r="H1423" t="s">
        <v>13167</v>
      </c>
      <c r="I1423" t="s">
        <v>9503</v>
      </c>
      <c r="J1423" t="s">
        <v>9095</v>
      </c>
      <c r="K1423" t="str">
        <f>_xlfn.XLOOKUP(Table2[[#This Row],[Security Code]],Table1[BSE Code],Table1[CODE],"",0)</f>
        <v>BOM509488</v>
      </c>
      <c r="L1423" t="str">
        <f>_xlfn.XLOOKUP(Table2[[#This Row],[Security Code]],Table3[Code],Table3[Code],"",0)</f>
        <v/>
      </c>
      <c r="M1423" t="b">
        <f>IF(AND(Table2[[#This Row],[Quandl Code]]&lt;&gt;"",Table2[[#This Row],[Top100]]&lt;&gt;""),TRUE,FALSE)</f>
        <v>0</v>
      </c>
    </row>
    <row r="1424" spans="1:13" hidden="1">
      <c r="A1424">
        <v>509495</v>
      </c>
      <c r="C1424" t="s">
        <v>13168</v>
      </c>
      <c r="D1424" t="s">
        <v>13169</v>
      </c>
      <c r="E1424" t="s">
        <v>9103</v>
      </c>
      <c r="F1424" t="s">
        <v>9214</v>
      </c>
      <c r="G1424">
        <v>100</v>
      </c>
      <c r="H1424" t="s">
        <v>9130</v>
      </c>
      <c r="I1424" t="s">
        <v>9234</v>
      </c>
      <c r="J1424" t="s">
        <v>9095</v>
      </c>
      <c r="K1424" t="str">
        <f>_xlfn.XLOOKUP(Table2[[#This Row],[Security Code]],Table1[BSE Code],Table1[CODE],"",0)</f>
        <v/>
      </c>
      <c r="L1424" t="str">
        <f>_xlfn.XLOOKUP(Table2[[#This Row],[Security Code]],Table3[Code],Table3[Code],"",0)</f>
        <v/>
      </c>
      <c r="M1424" t="b">
        <f>IF(AND(Table2[[#This Row],[Quandl Code]]&lt;&gt;"",Table2[[#This Row],[Top100]]&lt;&gt;""),TRUE,FALSE)</f>
        <v>0</v>
      </c>
    </row>
    <row r="1425" spans="1:13" hidden="1">
      <c r="A1425">
        <v>509496</v>
      </c>
      <c r="C1425" t="s">
        <v>13170</v>
      </c>
      <c r="D1425" t="s">
        <v>13171</v>
      </c>
      <c r="E1425" t="s">
        <v>9091</v>
      </c>
      <c r="F1425" t="s">
        <v>9098</v>
      </c>
      <c r="G1425">
        <v>1</v>
      </c>
      <c r="H1425" t="s">
        <v>13172</v>
      </c>
      <c r="I1425" t="s">
        <v>9182</v>
      </c>
      <c r="J1425" t="s">
        <v>9095</v>
      </c>
      <c r="K1425" t="str">
        <f>_xlfn.XLOOKUP(Table2[[#This Row],[Security Code]],Table1[BSE Code],Table1[CODE],"",0)</f>
        <v>BOM509496</v>
      </c>
      <c r="L1425" t="str">
        <f>_xlfn.XLOOKUP(Table2[[#This Row],[Security Code]],Table3[Code],Table3[Code],"",0)</f>
        <v/>
      </c>
      <c r="M1425" t="b">
        <f>IF(AND(Table2[[#This Row],[Quandl Code]]&lt;&gt;"",Table2[[#This Row],[Top100]]&lt;&gt;""),TRUE,FALSE)</f>
        <v>0</v>
      </c>
    </row>
    <row r="1426" spans="1:13" hidden="1">
      <c r="A1426">
        <v>509499</v>
      </c>
      <c r="C1426" t="s">
        <v>13173</v>
      </c>
      <c r="D1426" t="s">
        <v>13174</v>
      </c>
      <c r="E1426" t="s">
        <v>9188</v>
      </c>
      <c r="F1426" t="s">
        <v>9120</v>
      </c>
      <c r="G1426">
        <v>1</v>
      </c>
      <c r="H1426" t="s">
        <v>13175</v>
      </c>
      <c r="I1426" t="s">
        <v>9110</v>
      </c>
      <c r="J1426" t="s">
        <v>9095</v>
      </c>
      <c r="K1426" t="str">
        <f>_xlfn.XLOOKUP(Table2[[#This Row],[Security Code]],Table1[BSE Code],Table1[CODE],"",0)</f>
        <v>BOM509499</v>
      </c>
      <c r="L1426" t="str">
        <f>_xlfn.XLOOKUP(Table2[[#This Row],[Security Code]],Table3[Code],Table3[Code],"",0)</f>
        <v/>
      </c>
      <c r="M1426" t="b">
        <f>IF(AND(Table2[[#This Row],[Quandl Code]]&lt;&gt;"",Table2[[#This Row],[Top100]]&lt;&gt;""),TRUE,FALSE)</f>
        <v>0</v>
      </c>
    </row>
    <row r="1427" spans="1:13" hidden="1">
      <c r="A1427">
        <v>509513</v>
      </c>
      <c r="C1427" t="s">
        <v>13176</v>
      </c>
      <c r="D1427" t="s">
        <v>13177</v>
      </c>
      <c r="E1427" t="s">
        <v>9103</v>
      </c>
      <c r="F1427" t="s">
        <v>9214</v>
      </c>
      <c r="G1427">
        <v>10</v>
      </c>
      <c r="H1427" t="s">
        <v>9130</v>
      </c>
      <c r="I1427" t="s">
        <v>9150</v>
      </c>
      <c r="J1427" t="s">
        <v>9095</v>
      </c>
      <c r="K1427" t="str">
        <f>_xlfn.XLOOKUP(Table2[[#This Row],[Security Code]],Table1[BSE Code],Table1[CODE],"",0)</f>
        <v/>
      </c>
      <c r="L1427" t="str">
        <f>_xlfn.XLOOKUP(Table2[[#This Row],[Security Code]],Table3[Code],Table3[Code],"",0)</f>
        <v/>
      </c>
      <c r="M1427" t="b">
        <f>IF(AND(Table2[[#This Row],[Quandl Code]]&lt;&gt;"",Table2[[#This Row],[Top100]]&lt;&gt;""),TRUE,FALSE)</f>
        <v>0</v>
      </c>
    </row>
    <row r="1428" spans="1:13" hidden="1">
      <c r="A1428">
        <v>509516</v>
      </c>
      <c r="C1428" t="s">
        <v>13178</v>
      </c>
      <c r="D1428" t="s">
        <v>13179</v>
      </c>
      <c r="E1428" t="s">
        <v>9103</v>
      </c>
      <c r="F1428" t="s">
        <v>9092</v>
      </c>
      <c r="G1428">
        <v>10</v>
      </c>
      <c r="H1428" t="s">
        <v>13180</v>
      </c>
      <c r="I1428" t="s">
        <v>9105</v>
      </c>
      <c r="J1428" t="s">
        <v>9095</v>
      </c>
      <c r="K1428" t="str">
        <f>_xlfn.XLOOKUP(Table2[[#This Row],[Security Code]],Table1[BSE Code],Table1[CODE],"",0)</f>
        <v/>
      </c>
      <c r="L1428" t="str">
        <f>_xlfn.XLOOKUP(Table2[[#This Row],[Security Code]],Table3[Code],Table3[Code],"",0)</f>
        <v/>
      </c>
      <c r="M1428" t="b">
        <f>IF(AND(Table2[[#This Row],[Quandl Code]]&lt;&gt;"",Table2[[#This Row],[Top100]]&lt;&gt;""),TRUE,FALSE)</f>
        <v>0</v>
      </c>
    </row>
    <row r="1429" spans="1:13" hidden="1">
      <c r="A1429">
        <v>509525</v>
      </c>
      <c r="C1429" t="s">
        <v>13181</v>
      </c>
      <c r="D1429" t="s">
        <v>13182</v>
      </c>
      <c r="E1429" t="s">
        <v>9091</v>
      </c>
      <c r="F1429" t="s">
        <v>9120</v>
      </c>
      <c r="G1429">
        <v>10</v>
      </c>
      <c r="H1429" t="s">
        <v>13183</v>
      </c>
      <c r="I1429" t="s">
        <v>9975</v>
      </c>
      <c r="J1429" t="s">
        <v>9095</v>
      </c>
      <c r="K1429" t="str">
        <f>_xlfn.XLOOKUP(Table2[[#This Row],[Security Code]],Table1[BSE Code],Table1[CODE],"",0)</f>
        <v>BOM509525</v>
      </c>
      <c r="L1429" t="str">
        <f>_xlfn.XLOOKUP(Table2[[#This Row],[Security Code]],Table3[Code],Table3[Code],"",0)</f>
        <v/>
      </c>
      <c r="M1429" t="b">
        <f>IF(AND(Table2[[#This Row],[Quandl Code]]&lt;&gt;"",Table2[[#This Row],[Top100]]&lt;&gt;""),TRUE,FALSE)</f>
        <v>0</v>
      </c>
    </row>
    <row r="1430" spans="1:13" hidden="1">
      <c r="A1430">
        <v>509527</v>
      </c>
      <c r="C1430" t="s">
        <v>13184</v>
      </c>
      <c r="D1430" t="s">
        <v>13185</v>
      </c>
      <c r="E1430" t="s">
        <v>9103</v>
      </c>
      <c r="F1430" t="s">
        <v>9129</v>
      </c>
      <c r="G1430">
        <v>5</v>
      </c>
      <c r="H1430" t="s">
        <v>13186</v>
      </c>
      <c r="I1430" t="s">
        <v>9604</v>
      </c>
      <c r="J1430" t="s">
        <v>9095</v>
      </c>
      <c r="K1430" t="str">
        <f>_xlfn.XLOOKUP(Table2[[#This Row],[Security Code]],Table1[BSE Code],Table1[CODE],"",0)</f>
        <v>BOM509527</v>
      </c>
      <c r="L1430" t="str">
        <f>_xlfn.XLOOKUP(Table2[[#This Row],[Security Code]],Table3[Code],Table3[Code],"",0)</f>
        <v/>
      </c>
      <c r="M1430" t="b">
        <f>IF(AND(Table2[[#This Row],[Quandl Code]]&lt;&gt;"",Table2[[#This Row],[Top100]]&lt;&gt;""),TRUE,FALSE)</f>
        <v>0</v>
      </c>
    </row>
    <row r="1431" spans="1:13" hidden="1">
      <c r="A1431">
        <v>509531</v>
      </c>
      <c r="C1431" t="s">
        <v>13187</v>
      </c>
      <c r="D1431" t="s">
        <v>13188</v>
      </c>
      <c r="E1431" t="s">
        <v>9103</v>
      </c>
      <c r="F1431" t="s">
        <v>9129</v>
      </c>
      <c r="G1431">
        <v>10</v>
      </c>
      <c r="H1431" t="s">
        <v>9130</v>
      </c>
      <c r="I1431" t="s">
        <v>9105</v>
      </c>
      <c r="J1431" t="s">
        <v>9095</v>
      </c>
      <c r="K1431" t="str">
        <f>_xlfn.XLOOKUP(Table2[[#This Row],[Security Code]],Table1[BSE Code],Table1[CODE],"",0)</f>
        <v/>
      </c>
      <c r="L1431" t="str">
        <f>_xlfn.XLOOKUP(Table2[[#This Row],[Security Code]],Table3[Code],Table3[Code],"",0)</f>
        <v/>
      </c>
      <c r="M1431" t="b">
        <f>IF(AND(Table2[[#This Row],[Quandl Code]]&lt;&gt;"",Table2[[#This Row],[Top100]]&lt;&gt;""),TRUE,FALSE)</f>
        <v>0</v>
      </c>
    </row>
    <row r="1432" spans="1:13" hidden="1">
      <c r="A1432">
        <v>509545</v>
      </c>
      <c r="C1432" t="s">
        <v>13189</v>
      </c>
      <c r="D1432" t="s">
        <v>13190</v>
      </c>
      <c r="E1432" t="s">
        <v>9103</v>
      </c>
      <c r="F1432" t="s">
        <v>9129</v>
      </c>
      <c r="G1432">
        <v>100</v>
      </c>
      <c r="H1432" t="s">
        <v>9130</v>
      </c>
      <c r="I1432" t="s">
        <v>9105</v>
      </c>
      <c r="J1432" t="s">
        <v>9095</v>
      </c>
      <c r="K1432" t="str">
        <f>_xlfn.XLOOKUP(Table2[[#This Row],[Security Code]],Table1[BSE Code],Table1[CODE],"",0)</f>
        <v/>
      </c>
      <c r="L1432" t="str">
        <f>_xlfn.XLOOKUP(Table2[[#This Row],[Security Code]],Table3[Code],Table3[Code],"",0)</f>
        <v/>
      </c>
      <c r="M1432" t="b">
        <f>IF(AND(Table2[[#This Row],[Quandl Code]]&lt;&gt;"",Table2[[#This Row],[Top100]]&lt;&gt;""),TRUE,FALSE)</f>
        <v>0</v>
      </c>
    </row>
    <row r="1433" spans="1:13" hidden="1">
      <c r="A1433">
        <v>509546</v>
      </c>
      <c r="C1433" t="s">
        <v>13191</v>
      </c>
      <c r="D1433" t="s">
        <v>13192</v>
      </c>
      <c r="E1433" t="s">
        <v>9091</v>
      </c>
      <c r="F1433" t="s">
        <v>9120</v>
      </c>
      <c r="G1433">
        <v>2</v>
      </c>
      <c r="H1433" t="s">
        <v>13193</v>
      </c>
      <c r="I1433" t="s">
        <v>9150</v>
      </c>
      <c r="J1433" t="s">
        <v>9095</v>
      </c>
      <c r="K1433" t="str">
        <f>_xlfn.XLOOKUP(Table2[[#This Row],[Security Code]],Table1[BSE Code],Table1[CODE],"",0)</f>
        <v>BOM509546</v>
      </c>
      <c r="L1433" t="str">
        <f>_xlfn.XLOOKUP(Table2[[#This Row],[Security Code]],Table3[Code],Table3[Code],"",0)</f>
        <v/>
      </c>
      <c r="M1433" t="b">
        <f>IF(AND(Table2[[#This Row],[Quandl Code]]&lt;&gt;"",Table2[[#This Row],[Top100]]&lt;&gt;""),TRUE,FALSE)</f>
        <v>0</v>
      </c>
    </row>
    <row r="1434" spans="1:13" hidden="1">
      <c r="A1434">
        <v>509550</v>
      </c>
      <c r="C1434" t="s">
        <v>13194</v>
      </c>
      <c r="D1434" t="s">
        <v>13195</v>
      </c>
      <c r="E1434" t="s">
        <v>9188</v>
      </c>
      <c r="F1434" t="s">
        <v>9129</v>
      </c>
      <c r="G1434">
        <v>2</v>
      </c>
      <c r="H1434" t="s">
        <v>13196</v>
      </c>
      <c r="I1434" t="s">
        <v>9182</v>
      </c>
      <c r="J1434" t="s">
        <v>9095</v>
      </c>
      <c r="K1434" t="str">
        <f>_xlfn.XLOOKUP(Table2[[#This Row],[Security Code]],Table1[BSE Code],Table1[CODE],"",0)</f>
        <v>BOM509550</v>
      </c>
      <c r="L1434" t="str">
        <f>_xlfn.XLOOKUP(Table2[[#This Row],[Security Code]],Table3[Code],Table3[Code],"",0)</f>
        <v/>
      </c>
      <c r="M1434" t="b">
        <f>IF(AND(Table2[[#This Row],[Quandl Code]]&lt;&gt;"",Table2[[#This Row],[Top100]]&lt;&gt;""),TRUE,FALSE)</f>
        <v>0</v>
      </c>
    </row>
    <row r="1435" spans="1:13" hidden="1">
      <c r="A1435">
        <v>509557</v>
      </c>
      <c r="C1435" t="s">
        <v>13197</v>
      </c>
      <c r="D1435" t="s">
        <v>13198</v>
      </c>
      <c r="E1435" t="s">
        <v>9091</v>
      </c>
      <c r="F1435" t="s">
        <v>9092</v>
      </c>
      <c r="G1435">
        <v>10</v>
      </c>
      <c r="H1435" t="s">
        <v>13199</v>
      </c>
      <c r="I1435" t="s">
        <v>9160</v>
      </c>
      <c r="J1435" t="s">
        <v>9095</v>
      </c>
      <c r="K1435" t="str">
        <f>_xlfn.XLOOKUP(Table2[[#This Row],[Security Code]],Table1[BSE Code],Table1[CODE],"",0)</f>
        <v>BOM509557</v>
      </c>
      <c r="L1435" t="str">
        <f>_xlfn.XLOOKUP(Table2[[#This Row],[Security Code]],Table3[Code],Table3[Code],"",0)</f>
        <v/>
      </c>
      <c r="M1435" t="b">
        <f>IF(AND(Table2[[#This Row],[Quandl Code]]&lt;&gt;"",Table2[[#This Row],[Top100]]&lt;&gt;""),TRUE,FALSE)</f>
        <v>0</v>
      </c>
    </row>
    <row r="1436" spans="1:13" hidden="1">
      <c r="A1436">
        <v>509563</v>
      </c>
      <c r="C1436" t="s">
        <v>13200</v>
      </c>
      <c r="D1436" t="s">
        <v>13201</v>
      </c>
      <c r="E1436" t="s">
        <v>9091</v>
      </c>
      <c r="F1436" t="s">
        <v>9120</v>
      </c>
      <c r="G1436">
        <v>10</v>
      </c>
      <c r="H1436" t="s">
        <v>13202</v>
      </c>
      <c r="I1436" t="s">
        <v>9160</v>
      </c>
      <c r="J1436" t="s">
        <v>9095</v>
      </c>
      <c r="K1436" t="str">
        <f>_xlfn.XLOOKUP(Table2[[#This Row],[Security Code]],Table1[BSE Code],Table1[CODE],"",0)</f>
        <v>BOM509563</v>
      </c>
      <c r="L1436" t="str">
        <f>_xlfn.XLOOKUP(Table2[[#This Row],[Security Code]],Table3[Code],Table3[Code],"",0)</f>
        <v/>
      </c>
      <c r="M1436" t="b">
        <f>IF(AND(Table2[[#This Row],[Quandl Code]]&lt;&gt;"",Table2[[#This Row],[Top100]]&lt;&gt;""),TRUE,FALSE)</f>
        <v>0</v>
      </c>
    </row>
    <row r="1437" spans="1:13" hidden="1">
      <c r="A1437">
        <v>509567</v>
      </c>
      <c r="C1437" t="s">
        <v>13203</v>
      </c>
      <c r="D1437" t="s">
        <v>13204</v>
      </c>
      <c r="E1437" t="s">
        <v>9091</v>
      </c>
      <c r="F1437" t="s">
        <v>9092</v>
      </c>
      <c r="G1437">
        <v>10</v>
      </c>
      <c r="H1437" t="s">
        <v>13205</v>
      </c>
      <c r="I1437" t="s">
        <v>9416</v>
      </c>
      <c r="J1437" t="s">
        <v>9095</v>
      </c>
      <c r="K1437" t="str">
        <f>_xlfn.XLOOKUP(Table2[[#This Row],[Security Code]],Table1[BSE Code],Table1[CODE],"",0)</f>
        <v>BOM509567</v>
      </c>
      <c r="L1437" t="str">
        <f>_xlfn.XLOOKUP(Table2[[#This Row],[Security Code]],Table3[Code],Table3[Code],"",0)</f>
        <v/>
      </c>
      <c r="M1437" t="b">
        <f>IF(AND(Table2[[#This Row],[Quandl Code]]&lt;&gt;"",Table2[[#This Row],[Top100]]&lt;&gt;""),TRUE,FALSE)</f>
        <v>0</v>
      </c>
    </row>
    <row r="1438" spans="1:13" hidden="1">
      <c r="A1438">
        <v>509586</v>
      </c>
      <c r="C1438" t="s">
        <v>13206</v>
      </c>
      <c r="D1438" t="s">
        <v>13207</v>
      </c>
      <c r="E1438" t="s">
        <v>9188</v>
      </c>
      <c r="F1438" t="s">
        <v>9214</v>
      </c>
      <c r="G1438">
        <v>10</v>
      </c>
      <c r="H1438" t="s">
        <v>13208</v>
      </c>
      <c r="I1438" t="s">
        <v>9134</v>
      </c>
      <c r="J1438" t="s">
        <v>9095</v>
      </c>
      <c r="K1438" t="str">
        <f>_xlfn.XLOOKUP(Table2[[#This Row],[Security Code]],Table1[BSE Code],Table1[CODE],"",0)</f>
        <v/>
      </c>
      <c r="L1438" t="str">
        <f>_xlfn.XLOOKUP(Table2[[#This Row],[Security Code]],Table3[Code],Table3[Code],"",0)</f>
        <v/>
      </c>
      <c r="M1438" t="b">
        <f>IF(AND(Table2[[#This Row],[Quandl Code]]&lt;&gt;"",Table2[[#This Row],[Top100]]&lt;&gt;""),TRUE,FALSE)</f>
        <v>0</v>
      </c>
    </row>
    <row r="1439" spans="1:13" hidden="1">
      <c r="A1439">
        <v>509590</v>
      </c>
      <c r="C1439" t="s">
        <v>13209</v>
      </c>
      <c r="D1439" t="s">
        <v>13166</v>
      </c>
      <c r="E1439" t="s">
        <v>9103</v>
      </c>
      <c r="F1439" t="s">
        <v>9092</v>
      </c>
      <c r="G1439">
        <v>10</v>
      </c>
      <c r="H1439" t="s">
        <v>13210</v>
      </c>
      <c r="I1439" t="s">
        <v>9105</v>
      </c>
      <c r="J1439" t="s">
        <v>9095</v>
      </c>
      <c r="K1439" t="str">
        <f>_xlfn.XLOOKUP(Table2[[#This Row],[Security Code]],Table1[BSE Code],Table1[CODE],"",0)</f>
        <v/>
      </c>
      <c r="L1439" t="str">
        <f>_xlfn.XLOOKUP(Table2[[#This Row],[Security Code]],Table3[Code],Table3[Code],"",0)</f>
        <v/>
      </c>
      <c r="M1439" t="b">
        <f>IF(AND(Table2[[#This Row],[Quandl Code]]&lt;&gt;"",Table2[[#This Row],[Top100]]&lt;&gt;""),TRUE,FALSE)</f>
        <v>0</v>
      </c>
    </row>
    <row r="1440" spans="1:13" hidden="1">
      <c r="A1440">
        <v>509597</v>
      </c>
      <c r="C1440" t="s">
        <v>13211</v>
      </c>
      <c r="D1440" t="s">
        <v>13212</v>
      </c>
      <c r="E1440" t="s">
        <v>9091</v>
      </c>
      <c r="F1440" t="s">
        <v>9120</v>
      </c>
      <c r="G1440">
        <v>10</v>
      </c>
      <c r="H1440" t="s">
        <v>13213</v>
      </c>
      <c r="I1440" t="s">
        <v>9178</v>
      </c>
      <c r="J1440" t="s">
        <v>9095</v>
      </c>
      <c r="K1440" t="str">
        <f>_xlfn.XLOOKUP(Table2[[#This Row],[Security Code]],Table1[BSE Code],Table1[CODE],"",0)</f>
        <v>BOM509597</v>
      </c>
      <c r="L1440" t="str">
        <f>_xlfn.XLOOKUP(Table2[[#This Row],[Security Code]],Table3[Code],Table3[Code],"",0)</f>
        <v/>
      </c>
      <c r="M1440" t="b">
        <f>IF(AND(Table2[[#This Row],[Quandl Code]]&lt;&gt;"",Table2[[#This Row],[Top100]]&lt;&gt;""),TRUE,FALSE)</f>
        <v>0</v>
      </c>
    </row>
    <row r="1441" spans="1:13" hidden="1">
      <c r="A1441">
        <v>509613</v>
      </c>
      <c r="C1441" t="s">
        <v>13214</v>
      </c>
      <c r="D1441" t="s">
        <v>13215</v>
      </c>
      <c r="E1441" t="s">
        <v>9103</v>
      </c>
      <c r="F1441" t="s">
        <v>9214</v>
      </c>
      <c r="G1441">
        <v>10</v>
      </c>
      <c r="H1441" t="s">
        <v>9130</v>
      </c>
      <c r="I1441" t="s">
        <v>9604</v>
      </c>
      <c r="J1441" t="s">
        <v>9095</v>
      </c>
      <c r="K1441" t="str">
        <f>_xlfn.XLOOKUP(Table2[[#This Row],[Security Code]],Table1[BSE Code],Table1[CODE],"",0)</f>
        <v/>
      </c>
      <c r="L1441" t="str">
        <f>_xlfn.XLOOKUP(Table2[[#This Row],[Security Code]],Table3[Code],Table3[Code],"",0)</f>
        <v/>
      </c>
      <c r="M1441" t="b">
        <f>IF(AND(Table2[[#This Row],[Quandl Code]]&lt;&gt;"",Table2[[#This Row],[Top100]]&lt;&gt;""),TRUE,FALSE)</f>
        <v>0</v>
      </c>
    </row>
    <row r="1442" spans="1:13" hidden="1">
      <c r="A1442">
        <v>509627</v>
      </c>
      <c r="C1442" t="s">
        <v>13216</v>
      </c>
      <c r="D1442" t="s">
        <v>13217</v>
      </c>
      <c r="E1442" t="s">
        <v>9103</v>
      </c>
      <c r="F1442" t="s">
        <v>9148</v>
      </c>
      <c r="G1442">
        <v>2</v>
      </c>
      <c r="H1442" t="s">
        <v>13218</v>
      </c>
      <c r="I1442" t="s">
        <v>9182</v>
      </c>
      <c r="J1442" t="s">
        <v>9095</v>
      </c>
      <c r="K1442" t="str">
        <f>_xlfn.XLOOKUP(Table2[[#This Row],[Security Code]],Table1[BSE Code],Table1[CODE],"",0)</f>
        <v>BOM509627</v>
      </c>
      <c r="L1442" t="str">
        <f>_xlfn.XLOOKUP(Table2[[#This Row],[Security Code]],Table3[Code],Table3[Code],"",0)</f>
        <v/>
      </c>
      <c r="M1442" t="b">
        <f>IF(AND(Table2[[#This Row],[Quandl Code]]&lt;&gt;"",Table2[[#This Row],[Top100]]&lt;&gt;""),TRUE,FALSE)</f>
        <v>0</v>
      </c>
    </row>
    <row r="1443" spans="1:13" hidden="1">
      <c r="A1443">
        <v>509631</v>
      </c>
      <c r="C1443" t="s">
        <v>13219</v>
      </c>
      <c r="D1443" t="s">
        <v>13220</v>
      </c>
      <c r="E1443" t="s">
        <v>9091</v>
      </c>
      <c r="F1443" t="s">
        <v>9098</v>
      </c>
      <c r="G1443">
        <v>10</v>
      </c>
      <c r="H1443" t="s">
        <v>13221</v>
      </c>
      <c r="I1443" t="s">
        <v>9503</v>
      </c>
      <c r="J1443" t="s">
        <v>9095</v>
      </c>
      <c r="K1443" t="str">
        <f>_xlfn.XLOOKUP(Table2[[#This Row],[Security Code]],Table1[BSE Code],Table1[CODE],"",0)</f>
        <v>BOM509631</v>
      </c>
      <c r="L1443" t="str">
        <f>_xlfn.XLOOKUP(Table2[[#This Row],[Security Code]],Table3[Code],Table3[Code],"",0)</f>
        <v/>
      </c>
      <c r="M1443" t="b">
        <f>IF(AND(Table2[[#This Row],[Quandl Code]]&lt;&gt;"",Table2[[#This Row],[Top100]]&lt;&gt;""),TRUE,FALSE)</f>
        <v>0</v>
      </c>
    </row>
    <row r="1444" spans="1:13" hidden="1">
      <c r="A1444">
        <v>509635</v>
      </c>
      <c r="C1444" t="s">
        <v>13222</v>
      </c>
      <c r="D1444" t="s">
        <v>13223</v>
      </c>
      <c r="E1444" t="s">
        <v>9091</v>
      </c>
      <c r="F1444" t="s">
        <v>9092</v>
      </c>
      <c r="G1444">
        <v>5</v>
      </c>
      <c r="H1444" t="s">
        <v>13224</v>
      </c>
      <c r="I1444" t="s">
        <v>9117</v>
      </c>
      <c r="J1444" t="s">
        <v>9095</v>
      </c>
      <c r="K1444" t="str">
        <f>_xlfn.XLOOKUP(Table2[[#This Row],[Security Code]],Table1[BSE Code],Table1[CODE],"",0)</f>
        <v>BOM509635</v>
      </c>
      <c r="L1444" t="str">
        <f>_xlfn.XLOOKUP(Table2[[#This Row],[Security Code]],Table3[Code],Table3[Code],"",0)</f>
        <v/>
      </c>
      <c r="M1444" t="b">
        <f>IF(AND(Table2[[#This Row],[Quandl Code]]&lt;&gt;"",Table2[[#This Row],[Top100]]&lt;&gt;""),TRUE,FALSE)</f>
        <v>0</v>
      </c>
    </row>
    <row r="1445" spans="1:13" hidden="1">
      <c r="A1445">
        <v>509650</v>
      </c>
      <c r="C1445" t="s">
        <v>13225</v>
      </c>
      <c r="D1445" t="s">
        <v>13226</v>
      </c>
      <c r="E1445" t="s">
        <v>9091</v>
      </c>
      <c r="F1445" t="s">
        <v>9148</v>
      </c>
      <c r="G1445">
        <v>25</v>
      </c>
      <c r="H1445" t="s">
        <v>13227</v>
      </c>
      <c r="I1445" t="s">
        <v>9126</v>
      </c>
      <c r="J1445" t="s">
        <v>9095</v>
      </c>
      <c r="K1445" t="str">
        <f>_xlfn.XLOOKUP(Table2[[#This Row],[Security Code]],Table1[BSE Code],Table1[CODE],"",0)</f>
        <v>BOM509650</v>
      </c>
      <c r="L1445" t="str">
        <f>_xlfn.XLOOKUP(Table2[[#This Row],[Security Code]],Table3[Code],Table3[Code],"",0)</f>
        <v/>
      </c>
      <c r="M1445" t="b">
        <f>IF(AND(Table2[[#This Row],[Quandl Code]]&lt;&gt;"",Table2[[#This Row],[Top100]]&lt;&gt;""),TRUE,FALSE)</f>
        <v>0</v>
      </c>
    </row>
    <row r="1446" spans="1:13" hidden="1">
      <c r="A1446">
        <v>509660</v>
      </c>
      <c r="C1446" t="s">
        <v>13228</v>
      </c>
      <c r="D1446" t="s">
        <v>13229</v>
      </c>
      <c r="E1446" t="s">
        <v>9103</v>
      </c>
      <c r="F1446" t="s">
        <v>9129</v>
      </c>
      <c r="G1446">
        <v>100</v>
      </c>
      <c r="H1446" t="s">
        <v>9130</v>
      </c>
      <c r="I1446" t="s">
        <v>9105</v>
      </c>
      <c r="J1446" t="s">
        <v>9095</v>
      </c>
      <c r="K1446" t="str">
        <f>_xlfn.XLOOKUP(Table2[[#This Row],[Security Code]],Table1[BSE Code],Table1[CODE],"",0)</f>
        <v/>
      </c>
      <c r="L1446" t="str">
        <f>_xlfn.XLOOKUP(Table2[[#This Row],[Security Code]],Table3[Code],Table3[Code],"",0)</f>
        <v/>
      </c>
      <c r="M1446" t="b">
        <f>IF(AND(Table2[[#This Row],[Quandl Code]]&lt;&gt;"",Table2[[#This Row],[Top100]]&lt;&gt;""),TRUE,FALSE)</f>
        <v>0</v>
      </c>
    </row>
    <row r="1447" spans="1:13" hidden="1">
      <c r="A1447">
        <v>509667</v>
      </c>
      <c r="C1447" t="s">
        <v>13230</v>
      </c>
      <c r="D1447" t="s">
        <v>13231</v>
      </c>
      <c r="E1447" t="s">
        <v>9103</v>
      </c>
      <c r="F1447" t="s">
        <v>9129</v>
      </c>
      <c r="G1447">
        <v>10</v>
      </c>
      <c r="H1447" t="s">
        <v>9130</v>
      </c>
      <c r="I1447" t="s">
        <v>9105</v>
      </c>
      <c r="J1447" t="s">
        <v>9095</v>
      </c>
      <c r="K1447" t="str">
        <f>_xlfn.XLOOKUP(Table2[[#This Row],[Security Code]],Table1[BSE Code],Table1[CODE],"",0)</f>
        <v/>
      </c>
      <c r="L1447" t="str">
        <f>_xlfn.XLOOKUP(Table2[[#This Row],[Security Code]],Table3[Code],Table3[Code],"",0)</f>
        <v/>
      </c>
      <c r="M1447" t="b">
        <f>IF(AND(Table2[[#This Row],[Quandl Code]]&lt;&gt;"",Table2[[#This Row],[Top100]]&lt;&gt;""),TRUE,FALSE)</f>
        <v>0</v>
      </c>
    </row>
    <row r="1448" spans="1:13" hidden="1">
      <c r="A1448">
        <v>509675</v>
      </c>
      <c r="C1448" t="s">
        <v>13232</v>
      </c>
      <c r="D1448" t="s">
        <v>13233</v>
      </c>
      <c r="E1448" t="s">
        <v>9091</v>
      </c>
      <c r="F1448" t="s">
        <v>9092</v>
      </c>
      <c r="G1448">
        <v>10</v>
      </c>
      <c r="H1448" t="s">
        <v>13234</v>
      </c>
      <c r="I1448" t="s">
        <v>9224</v>
      </c>
      <c r="J1448" t="s">
        <v>9095</v>
      </c>
      <c r="K1448" t="str">
        <f>_xlfn.XLOOKUP(Table2[[#This Row],[Security Code]],Table1[BSE Code],Table1[CODE],"",0)</f>
        <v>BOM509675</v>
      </c>
      <c r="L1448" t="str">
        <f>_xlfn.XLOOKUP(Table2[[#This Row],[Security Code]],Table3[Code],Table3[Code],"",0)</f>
        <v/>
      </c>
      <c r="M1448" t="b">
        <f>IF(AND(Table2[[#This Row],[Quandl Code]]&lt;&gt;"",Table2[[#This Row],[Top100]]&lt;&gt;""),TRUE,FALSE)</f>
        <v>0</v>
      </c>
    </row>
    <row r="1449" spans="1:13" hidden="1">
      <c r="A1449">
        <v>509684</v>
      </c>
      <c r="C1449" t="s">
        <v>13235</v>
      </c>
      <c r="D1449" t="s">
        <v>13236</v>
      </c>
      <c r="E1449" t="s">
        <v>9103</v>
      </c>
      <c r="F1449" t="s">
        <v>9167</v>
      </c>
      <c r="G1449">
        <v>1</v>
      </c>
      <c r="H1449" t="s">
        <v>13237</v>
      </c>
      <c r="I1449" t="s">
        <v>9352</v>
      </c>
      <c r="J1449" t="s">
        <v>9095</v>
      </c>
      <c r="K1449" t="str">
        <f>_xlfn.XLOOKUP(Table2[[#This Row],[Security Code]],Table1[BSE Code],Table1[CODE],"",0)</f>
        <v/>
      </c>
      <c r="L1449" t="str">
        <f>_xlfn.XLOOKUP(Table2[[#This Row],[Security Code]],Table3[Code],Table3[Code],"",0)</f>
        <v/>
      </c>
      <c r="M1449" t="b">
        <f>IF(AND(Table2[[#This Row],[Quandl Code]]&lt;&gt;"",Table2[[#This Row],[Top100]]&lt;&gt;""),TRUE,FALSE)</f>
        <v>0</v>
      </c>
    </row>
    <row r="1450" spans="1:13" hidden="1">
      <c r="A1450">
        <v>509692</v>
      </c>
      <c r="C1450" t="s">
        <v>13238</v>
      </c>
      <c r="D1450" t="s">
        <v>13239</v>
      </c>
      <c r="E1450" t="s">
        <v>9091</v>
      </c>
      <c r="F1450" t="s">
        <v>9092</v>
      </c>
      <c r="G1450">
        <v>10</v>
      </c>
      <c r="H1450" t="s">
        <v>13240</v>
      </c>
      <c r="I1450" t="s">
        <v>9160</v>
      </c>
      <c r="J1450" t="s">
        <v>9095</v>
      </c>
      <c r="K1450" t="str">
        <f>_xlfn.XLOOKUP(Table2[[#This Row],[Security Code]],Table1[BSE Code],Table1[CODE],"",0)</f>
        <v>BOM509692</v>
      </c>
      <c r="L1450" t="str">
        <f>_xlfn.XLOOKUP(Table2[[#This Row],[Security Code]],Table3[Code],Table3[Code],"",0)</f>
        <v/>
      </c>
      <c r="M1450" t="b">
        <f>IF(AND(Table2[[#This Row],[Quandl Code]]&lt;&gt;"",Table2[[#This Row],[Top100]]&lt;&gt;""),TRUE,FALSE)</f>
        <v>0</v>
      </c>
    </row>
    <row r="1451" spans="1:13" hidden="1">
      <c r="A1451">
        <v>509695</v>
      </c>
      <c r="C1451" t="s">
        <v>13241</v>
      </c>
      <c r="D1451" t="s">
        <v>13242</v>
      </c>
      <c r="E1451" t="s">
        <v>9103</v>
      </c>
      <c r="F1451" t="s">
        <v>9092</v>
      </c>
      <c r="G1451">
        <v>10</v>
      </c>
      <c r="H1451" t="s">
        <v>13243</v>
      </c>
      <c r="I1451" t="s">
        <v>9105</v>
      </c>
      <c r="J1451" t="s">
        <v>9095</v>
      </c>
      <c r="K1451" t="str">
        <f>_xlfn.XLOOKUP(Table2[[#This Row],[Security Code]],Table1[BSE Code],Table1[CODE],"",0)</f>
        <v/>
      </c>
      <c r="L1451" t="str">
        <f>_xlfn.XLOOKUP(Table2[[#This Row],[Security Code]],Table3[Code],Table3[Code],"",0)</f>
        <v/>
      </c>
      <c r="M1451" t="b">
        <f>IF(AND(Table2[[#This Row],[Quandl Code]]&lt;&gt;"",Table2[[#This Row],[Top100]]&lt;&gt;""),TRUE,FALSE)</f>
        <v>0</v>
      </c>
    </row>
    <row r="1452" spans="1:13" hidden="1">
      <c r="A1452">
        <v>509698</v>
      </c>
      <c r="C1452" t="s">
        <v>13244</v>
      </c>
      <c r="D1452" t="s">
        <v>13245</v>
      </c>
      <c r="E1452" t="s">
        <v>9103</v>
      </c>
      <c r="F1452" t="s">
        <v>9092</v>
      </c>
      <c r="G1452">
        <v>10</v>
      </c>
      <c r="H1452" t="s">
        <v>13246</v>
      </c>
      <c r="I1452" t="s">
        <v>9105</v>
      </c>
      <c r="J1452" t="s">
        <v>9095</v>
      </c>
      <c r="K1452" t="str">
        <f>_xlfn.XLOOKUP(Table2[[#This Row],[Security Code]],Table1[BSE Code],Table1[CODE],"",0)</f>
        <v/>
      </c>
      <c r="L1452" t="str">
        <f>_xlfn.XLOOKUP(Table2[[#This Row],[Security Code]],Table3[Code],Table3[Code],"",0)</f>
        <v/>
      </c>
      <c r="M1452" t="b">
        <f>IF(AND(Table2[[#This Row],[Quandl Code]]&lt;&gt;"",Table2[[#This Row],[Top100]]&lt;&gt;""),TRUE,FALSE)</f>
        <v>0</v>
      </c>
    </row>
    <row r="1453" spans="1:13" hidden="1">
      <c r="A1453">
        <v>509704</v>
      </c>
      <c r="C1453" t="s">
        <v>13247</v>
      </c>
      <c r="D1453" t="s">
        <v>13248</v>
      </c>
      <c r="E1453" t="s">
        <v>9103</v>
      </c>
      <c r="F1453" t="s">
        <v>9092</v>
      </c>
      <c r="G1453">
        <v>10</v>
      </c>
      <c r="H1453" t="s">
        <v>13249</v>
      </c>
      <c r="I1453" t="s">
        <v>9105</v>
      </c>
      <c r="J1453" t="s">
        <v>9095</v>
      </c>
      <c r="K1453" t="str">
        <f>_xlfn.XLOOKUP(Table2[[#This Row],[Security Code]],Table1[BSE Code],Table1[CODE],"",0)</f>
        <v/>
      </c>
      <c r="L1453" t="str">
        <f>_xlfn.XLOOKUP(Table2[[#This Row],[Security Code]],Table3[Code],Table3[Code],"",0)</f>
        <v/>
      </c>
      <c r="M1453" t="b">
        <f>IF(AND(Table2[[#This Row],[Quandl Code]]&lt;&gt;"",Table2[[#This Row],[Top100]]&lt;&gt;""),TRUE,FALSE)</f>
        <v>0</v>
      </c>
    </row>
    <row r="1454" spans="1:13" hidden="1">
      <c r="A1454">
        <v>509709</v>
      </c>
      <c r="C1454" t="s">
        <v>13250</v>
      </c>
      <c r="D1454" t="s">
        <v>13251</v>
      </c>
      <c r="E1454" t="s">
        <v>9091</v>
      </c>
      <c r="F1454" t="s">
        <v>9092</v>
      </c>
      <c r="G1454">
        <v>1</v>
      </c>
      <c r="H1454" t="s">
        <v>13252</v>
      </c>
      <c r="I1454" t="s">
        <v>9749</v>
      </c>
      <c r="J1454" t="s">
        <v>9095</v>
      </c>
      <c r="K1454" t="str">
        <f>_xlfn.XLOOKUP(Table2[[#This Row],[Security Code]],Table1[BSE Code],Table1[CODE],"",0)</f>
        <v>BOM509709</v>
      </c>
      <c r="L1454" t="str">
        <f>_xlfn.XLOOKUP(Table2[[#This Row],[Security Code]],Table3[Code],Table3[Code],"",0)</f>
        <v/>
      </c>
      <c r="M1454" t="b">
        <f>IF(AND(Table2[[#This Row],[Quandl Code]]&lt;&gt;"",Table2[[#This Row],[Top100]]&lt;&gt;""),TRUE,FALSE)</f>
        <v>0</v>
      </c>
    </row>
    <row r="1455" spans="1:13" hidden="1">
      <c r="A1455">
        <v>509711</v>
      </c>
      <c r="C1455" t="s">
        <v>13253</v>
      </c>
      <c r="D1455" t="s">
        <v>13254</v>
      </c>
      <c r="E1455" t="s">
        <v>9103</v>
      </c>
      <c r="F1455" t="s">
        <v>9148</v>
      </c>
      <c r="G1455">
        <v>10</v>
      </c>
      <c r="H1455" t="s">
        <v>13255</v>
      </c>
      <c r="I1455" t="s">
        <v>9105</v>
      </c>
      <c r="J1455" t="s">
        <v>9095</v>
      </c>
      <c r="K1455" t="str">
        <f>_xlfn.XLOOKUP(Table2[[#This Row],[Security Code]],Table1[BSE Code],Table1[CODE],"",0)</f>
        <v/>
      </c>
      <c r="L1455" t="str">
        <f>_xlfn.XLOOKUP(Table2[[#This Row],[Security Code]],Table3[Code],Table3[Code],"",0)</f>
        <v/>
      </c>
      <c r="M1455" t="b">
        <f>IF(AND(Table2[[#This Row],[Quandl Code]]&lt;&gt;"",Table2[[#This Row],[Top100]]&lt;&gt;""),TRUE,FALSE)</f>
        <v>0</v>
      </c>
    </row>
    <row r="1456" spans="1:13" hidden="1">
      <c r="A1456">
        <v>509715</v>
      </c>
      <c r="C1456" t="s">
        <v>13256</v>
      </c>
      <c r="D1456" t="s">
        <v>13257</v>
      </c>
      <c r="E1456" t="s">
        <v>9091</v>
      </c>
      <c r="F1456" t="s">
        <v>9092</v>
      </c>
      <c r="G1456">
        <v>5</v>
      </c>
      <c r="H1456" t="s">
        <v>13258</v>
      </c>
      <c r="I1456" t="s">
        <v>9169</v>
      </c>
      <c r="J1456" t="s">
        <v>9095</v>
      </c>
      <c r="K1456" t="str">
        <f>_xlfn.XLOOKUP(Table2[[#This Row],[Security Code]],Table1[BSE Code],Table1[CODE],"",0)</f>
        <v>BOM509715</v>
      </c>
      <c r="L1456" t="str">
        <f>_xlfn.XLOOKUP(Table2[[#This Row],[Security Code]],Table3[Code],Table3[Code],"",0)</f>
        <v/>
      </c>
      <c r="M1456" t="b">
        <f>IF(AND(Table2[[#This Row],[Quandl Code]]&lt;&gt;"",Table2[[#This Row],[Top100]]&lt;&gt;""),TRUE,FALSE)</f>
        <v>0</v>
      </c>
    </row>
    <row r="1457" spans="1:13" hidden="1">
      <c r="A1457">
        <v>509728</v>
      </c>
      <c r="C1457" t="s">
        <v>13259</v>
      </c>
      <c r="D1457" t="s">
        <v>13260</v>
      </c>
      <c r="E1457" t="s">
        <v>9103</v>
      </c>
      <c r="F1457" t="s">
        <v>9092</v>
      </c>
      <c r="G1457">
        <v>2.5</v>
      </c>
      <c r="H1457" t="s">
        <v>13261</v>
      </c>
      <c r="I1457" t="s">
        <v>9105</v>
      </c>
      <c r="J1457" t="s">
        <v>9095</v>
      </c>
      <c r="K1457" t="str">
        <f>_xlfn.XLOOKUP(Table2[[#This Row],[Security Code]],Table1[BSE Code],Table1[CODE],"",0)</f>
        <v/>
      </c>
      <c r="L1457" t="str">
        <f>_xlfn.XLOOKUP(Table2[[#This Row],[Security Code]],Table3[Code],Table3[Code],"",0)</f>
        <v/>
      </c>
      <c r="M1457" t="b">
        <f>IF(AND(Table2[[#This Row],[Quandl Code]]&lt;&gt;"",Table2[[#This Row],[Top100]]&lt;&gt;""),TRUE,FALSE)</f>
        <v>0</v>
      </c>
    </row>
    <row r="1458" spans="1:13" hidden="1">
      <c r="A1458">
        <v>509732</v>
      </c>
      <c r="C1458" t="s">
        <v>13262</v>
      </c>
      <c r="D1458" t="s">
        <v>13263</v>
      </c>
      <c r="E1458" t="s">
        <v>9188</v>
      </c>
      <c r="F1458" t="s">
        <v>9129</v>
      </c>
      <c r="G1458">
        <v>5</v>
      </c>
      <c r="H1458" t="s">
        <v>13264</v>
      </c>
      <c r="I1458" t="s">
        <v>9327</v>
      </c>
      <c r="J1458" t="s">
        <v>9095</v>
      </c>
      <c r="K1458" t="str">
        <f>_xlfn.XLOOKUP(Table2[[#This Row],[Security Code]],Table1[BSE Code],Table1[CODE],"",0)</f>
        <v/>
      </c>
      <c r="L1458" t="str">
        <f>_xlfn.XLOOKUP(Table2[[#This Row],[Security Code]],Table3[Code],Table3[Code],"",0)</f>
        <v/>
      </c>
      <c r="M1458" t="b">
        <f>IF(AND(Table2[[#This Row],[Quandl Code]]&lt;&gt;"",Table2[[#This Row],[Top100]]&lt;&gt;""),TRUE,FALSE)</f>
        <v>0</v>
      </c>
    </row>
    <row r="1459" spans="1:13" hidden="1">
      <c r="A1459">
        <v>509749</v>
      </c>
      <c r="C1459" t="s">
        <v>13265</v>
      </c>
      <c r="D1459" t="s">
        <v>13266</v>
      </c>
      <c r="E1459" t="s">
        <v>9103</v>
      </c>
      <c r="F1459" t="s">
        <v>9129</v>
      </c>
      <c r="G1459">
        <v>10</v>
      </c>
      <c r="H1459" t="s">
        <v>9130</v>
      </c>
      <c r="I1459" t="s">
        <v>9105</v>
      </c>
      <c r="J1459" t="s">
        <v>9095</v>
      </c>
      <c r="K1459" t="str">
        <f>_xlfn.XLOOKUP(Table2[[#This Row],[Security Code]],Table1[BSE Code],Table1[CODE],"",0)</f>
        <v/>
      </c>
      <c r="L1459" t="str">
        <f>_xlfn.XLOOKUP(Table2[[#This Row],[Security Code]],Table3[Code],Table3[Code],"",0)</f>
        <v/>
      </c>
      <c r="M1459" t="b">
        <f>IF(AND(Table2[[#This Row],[Quandl Code]]&lt;&gt;"",Table2[[#This Row],[Top100]]&lt;&gt;""),TRUE,FALSE)</f>
        <v>0</v>
      </c>
    </row>
    <row r="1460" spans="1:13" hidden="1">
      <c r="A1460">
        <v>509760</v>
      </c>
      <c r="C1460" t="s">
        <v>13267</v>
      </c>
      <c r="D1460" t="s">
        <v>13268</v>
      </c>
      <c r="E1460" t="s">
        <v>9091</v>
      </c>
      <c r="F1460" t="s">
        <v>9120</v>
      </c>
      <c r="G1460">
        <v>10</v>
      </c>
      <c r="H1460" t="s">
        <v>13269</v>
      </c>
      <c r="I1460" t="s">
        <v>9311</v>
      </c>
      <c r="J1460" t="s">
        <v>9095</v>
      </c>
      <c r="K1460" t="str">
        <f>_xlfn.XLOOKUP(Table2[[#This Row],[Security Code]],Table1[BSE Code],Table1[CODE],"",0)</f>
        <v>BOM509760</v>
      </c>
      <c r="L1460" t="str">
        <f>_xlfn.XLOOKUP(Table2[[#This Row],[Security Code]],Table3[Code],Table3[Code],"",0)</f>
        <v/>
      </c>
      <c r="M1460" t="b">
        <f>IF(AND(Table2[[#This Row],[Quandl Code]]&lt;&gt;"",Table2[[#This Row],[Top100]]&lt;&gt;""),TRUE,FALSE)</f>
        <v>0</v>
      </c>
    </row>
    <row r="1461" spans="1:13" hidden="1">
      <c r="A1461">
        <v>509762</v>
      </c>
      <c r="C1461" t="s">
        <v>13270</v>
      </c>
      <c r="D1461" t="s">
        <v>13271</v>
      </c>
      <c r="E1461" t="s">
        <v>9188</v>
      </c>
      <c r="F1461" t="s">
        <v>9148</v>
      </c>
      <c r="G1461">
        <v>10</v>
      </c>
      <c r="H1461" t="s">
        <v>13272</v>
      </c>
      <c r="I1461" t="s">
        <v>9134</v>
      </c>
      <c r="J1461" t="s">
        <v>9095</v>
      </c>
      <c r="K1461" t="str">
        <f>_xlfn.XLOOKUP(Table2[[#This Row],[Security Code]],Table1[BSE Code],Table1[CODE],"",0)</f>
        <v>BOM509762</v>
      </c>
      <c r="L1461" t="str">
        <f>_xlfn.XLOOKUP(Table2[[#This Row],[Security Code]],Table3[Code],Table3[Code],"",0)</f>
        <v/>
      </c>
      <c r="M1461" t="b">
        <f>IF(AND(Table2[[#This Row],[Quandl Code]]&lt;&gt;"",Table2[[#This Row],[Top100]]&lt;&gt;""),TRUE,FALSE)</f>
        <v>0</v>
      </c>
    </row>
    <row r="1462" spans="1:13" hidden="1">
      <c r="A1462">
        <v>509782</v>
      </c>
      <c r="C1462" t="s">
        <v>13273</v>
      </c>
      <c r="D1462" t="s">
        <v>13274</v>
      </c>
      <c r="E1462" t="s">
        <v>9091</v>
      </c>
      <c r="F1462" t="s">
        <v>9148</v>
      </c>
      <c r="G1462">
        <v>10</v>
      </c>
      <c r="H1462" t="s">
        <v>13275</v>
      </c>
      <c r="I1462" t="s">
        <v>9989</v>
      </c>
      <c r="J1462" t="s">
        <v>9095</v>
      </c>
      <c r="K1462" t="str">
        <f>_xlfn.XLOOKUP(Table2[[#This Row],[Security Code]],Table1[BSE Code],Table1[CODE],"",0)</f>
        <v/>
      </c>
      <c r="L1462" t="str">
        <f>_xlfn.XLOOKUP(Table2[[#This Row],[Security Code]],Table3[Code],Table3[Code],"",0)</f>
        <v/>
      </c>
      <c r="M1462" t="b">
        <f>IF(AND(Table2[[#This Row],[Quandl Code]]&lt;&gt;"",Table2[[#This Row],[Top100]]&lt;&gt;""),TRUE,FALSE)</f>
        <v>0</v>
      </c>
    </row>
    <row r="1463" spans="1:13" hidden="1">
      <c r="A1463">
        <v>509805</v>
      </c>
      <c r="C1463" t="s">
        <v>13276</v>
      </c>
      <c r="D1463" t="s">
        <v>13277</v>
      </c>
      <c r="E1463" t="s">
        <v>9103</v>
      </c>
      <c r="F1463" t="s">
        <v>9129</v>
      </c>
      <c r="G1463">
        <v>100</v>
      </c>
      <c r="H1463" t="s">
        <v>9130</v>
      </c>
      <c r="I1463" t="s">
        <v>9105</v>
      </c>
      <c r="J1463" t="s">
        <v>9095</v>
      </c>
      <c r="K1463" t="str">
        <f>_xlfn.XLOOKUP(Table2[[#This Row],[Security Code]],Table1[BSE Code],Table1[CODE],"",0)</f>
        <v/>
      </c>
      <c r="L1463" t="str">
        <f>_xlfn.XLOOKUP(Table2[[#This Row],[Security Code]],Table3[Code],Table3[Code],"",0)</f>
        <v/>
      </c>
      <c r="M1463" t="b">
        <f>IF(AND(Table2[[#This Row],[Quandl Code]]&lt;&gt;"",Table2[[#This Row],[Top100]]&lt;&gt;""),TRUE,FALSE)</f>
        <v>0</v>
      </c>
    </row>
    <row r="1464" spans="1:13" hidden="1">
      <c r="A1464">
        <v>509820</v>
      </c>
      <c r="C1464" t="s">
        <v>13278</v>
      </c>
      <c r="D1464" t="s">
        <v>13279</v>
      </c>
      <c r="E1464" t="s">
        <v>9091</v>
      </c>
      <c r="F1464" t="s">
        <v>9092</v>
      </c>
      <c r="G1464">
        <v>2</v>
      </c>
      <c r="H1464" t="s">
        <v>13280</v>
      </c>
      <c r="I1464" t="s">
        <v>9511</v>
      </c>
      <c r="J1464" t="s">
        <v>9095</v>
      </c>
      <c r="K1464" t="str">
        <f>_xlfn.XLOOKUP(Table2[[#This Row],[Security Code]],Table1[BSE Code],Table1[CODE],"",0)</f>
        <v>BOM509820</v>
      </c>
      <c r="L1464" t="str">
        <f>_xlfn.XLOOKUP(Table2[[#This Row],[Security Code]],Table3[Code],Table3[Code],"",0)</f>
        <v/>
      </c>
      <c r="M1464" t="b">
        <f>IF(AND(Table2[[#This Row],[Quandl Code]]&lt;&gt;"",Table2[[#This Row],[Top100]]&lt;&gt;""),TRUE,FALSE)</f>
        <v>0</v>
      </c>
    </row>
    <row r="1465" spans="1:13" hidden="1">
      <c r="A1465">
        <v>509830</v>
      </c>
      <c r="C1465" t="s">
        <v>13281</v>
      </c>
      <c r="D1465" t="s">
        <v>13282</v>
      </c>
      <c r="E1465" t="s">
        <v>9103</v>
      </c>
      <c r="F1465" t="s">
        <v>9129</v>
      </c>
      <c r="G1465">
        <v>10</v>
      </c>
      <c r="H1465" t="s">
        <v>9130</v>
      </c>
      <c r="I1465" t="s">
        <v>9105</v>
      </c>
      <c r="J1465" t="s">
        <v>9095</v>
      </c>
      <c r="K1465" t="str">
        <f>_xlfn.XLOOKUP(Table2[[#This Row],[Security Code]],Table1[BSE Code],Table1[CODE],"",0)</f>
        <v/>
      </c>
      <c r="L1465" t="str">
        <f>_xlfn.XLOOKUP(Table2[[#This Row],[Security Code]],Table3[Code],Table3[Code],"",0)</f>
        <v/>
      </c>
      <c r="M1465" t="b">
        <f>IF(AND(Table2[[#This Row],[Quandl Code]]&lt;&gt;"",Table2[[#This Row],[Top100]]&lt;&gt;""),TRUE,FALSE)</f>
        <v>0</v>
      </c>
    </row>
    <row r="1466" spans="1:13" hidden="1">
      <c r="A1466">
        <v>509835</v>
      </c>
      <c r="C1466" t="s">
        <v>13283</v>
      </c>
      <c r="D1466" t="s">
        <v>13284</v>
      </c>
      <c r="E1466" t="s">
        <v>9091</v>
      </c>
      <c r="F1466" t="s">
        <v>9120</v>
      </c>
      <c r="G1466">
        <v>10</v>
      </c>
      <c r="H1466" t="s">
        <v>13285</v>
      </c>
      <c r="I1466" t="s">
        <v>9160</v>
      </c>
      <c r="J1466" t="s">
        <v>9095</v>
      </c>
      <c r="K1466" t="str">
        <f>_xlfn.XLOOKUP(Table2[[#This Row],[Security Code]],Table1[BSE Code],Table1[CODE],"",0)</f>
        <v>BOM509835</v>
      </c>
      <c r="L1466" t="str">
        <f>_xlfn.XLOOKUP(Table2[[#This Row],[Security Code]],Table3[Code],Table3[Code],"",0)</f>
        <v/>
      </c>
      <c r="M1466" t="b">
        <f>IF(AND(Table2[[#This Row],[Quandl Code]]&lt;&gt;"",Table2[[#This Row],[Top100]]&lt;&gt;""),TRUE,FALSE)</f>
        <v>0</v>
      </c>
    </row>
    <row r="1467" spans="1:13" hidden="1">
      <c r="A1467">
        <v>509839</v>
      </c>
      <c r="C1467" t="s">
        <v>13286</v>
      </c>
      <c r="D1467" t="s">
        <v>13287</v>
      </c>
      <c r="E1467" t="s">
        <v>9103</v>
      </c>
      <c r="F1467" t="s">
        <v>9129</v>
      </c>
      <c r="G1467">
        <v>10</v>
      </c>
      <c r="H1467" t="s">
        <v>13288</v>
      </c>
      <c r="I1467" t="s">
        <v>9160</v>
      </c>
      <c r="J1467" t="s">
        <v>9095</v>
      </c>
      <c r="K1467" t="str">
        <f>_xlfn.XLOOKUP(Table2[[#This Row],[Security Code]],Table1[BSE Code],Table1[CODE],"",0)</f>
        <v>BOM509839</v>
      </c>
      <c r="L1467" t="str">
        <f>_xlfn.XLOOKUP(Table2[[#This Row],[Security Code]],Table3[Code],Table3[Code],"",0)</f>
        <v/>
      </c>
      <c r="M1467" t="b">
        <f>IF(AND(Table2[[#This Row],[Quandl Code]]&lt;&gt;"",Table2[[#This Row],[Top100]]&lt;&gt;""),TRUE,FALSE)</f>
        <v>0</v>
      </c>
    </row>
    <row r="1468" spans="1:13" hidden="1">
      <c r="A1468">
        <v>509845</v>
      </c>
      <c r="C1468" t="s">
        <v>13289</v>
      </c>
      <c r="D1468" t="s">
        <v>13290</v>
      </c>
      <c r="E1468" t="s">
        <v>9091</v>
      </c>
      <c r="F1468" t="s">
        <v>9214</v>
      </c>
      <c r="G1468">
        <v>10</v>
      </c>
      <c r="H1468" t="s">
        <v>13291</v>
      </c>
      <c r="I1468" t="s">
        <v>9138</v>
      </c>
      <c r="J1468" t="s">
        <v>9095</v>
      </c>
      <c r="K1468" t="str">
        <f>_xlfn.XLOOKUP(Table2[[#This Row],[Security Code]],Table1[BSE Code],Table1[CODE],"",0)</f>
        <v>BOM509845</v>
      </c>
      <c r="L1468" t="str">
        <f>_xlfn.XLOOKUP(Table2[[#This Row],[Security Code]],Table3[Code],Table3[Code],"",0)</f>
        <v/>
      </c>
      <c r="M1468" t="b">
        <f>IF(AND(Table2[[#This Row],[Quandl Code]]&lt;&gt;"",Table2[[#This Row],[Top100]]&lt;&gt;""),TRUE,FALSE)</f>
        <v>0</v>
      </c>
    </row>
    <row r="1469" spans="1:13" hidden="1">
      <c r="A1469">
        <v>509854</v>
      </c>
      <c r="C1469" t="s">
        <v>13292</v>
      </c>
      <c r="D1469" t="s">
        <v>13293</v>
      </c>
      <c r="E1469" t="s">
        <v>9103</v>
      </c>
      <c r="F1469" t="s">
        <v>9214</v>
      </c>
      <c r="G1469">
        <v>10</v>
      </c>
      <c r="H1469" t="s">
        <v>9130</v>
      </c>
      <c r="I1469" t="s">
        <v>9749</v>
      </c>
      <c r="J1469" t="s">
        <v>9095</v>
      </c>
      <c r="K1469" t="str">
        <f>_xlfn.XLOOKUP(Table2[[#This Row],[Security Code]],Table1[BSE Code],Table1[CODE],"",0)</f>
        <v/>
      </c>
      <c r="L1469" t="str">
        <f>_xlfn.XLOOKUP(Table2[[#This Row],[Security Code]],Table3[Code],Table3[Code],"",0)</f>
        <v/>
      </c>
      <c r="M1469" t="b">
        <f>IF(AND(Table2[[#This Row],[Quandl Code]]&lt;&gt;"",Table2[[#This Row],[Top100]]&lt;&gt;""),TRUE,FALSE)</f>
        <v>0</v>
      </c>
    </row>
    <row r="1470" spans="1:13" hidden="1">
      <c r="A1470">
        <v>509870</v>
      </c>
      <c r="C1470" t="s">
        <v>13294</v>
      </c>
      <c r="D1470" t="s">
        <v>13295</v>
      </c>
      <c r="E1470" t="s">
        <v>9091</v>
      </c>
      <c r="F1470" t="s">
        <v>9148</v>
      </c>
      <c r="G1470">
        <v>100</v>
      </c>
      <c r="H1470" t="s">
        <v>13296</v>
      </c>
      <c r="I1470" t="s">
        <v>9138</v>
      </c>
      <c r="J1470" t="s">
        <v>9095</v>
      </c>
      <c r="K1470" t="str">
        <f>_xlfn.XLOOKUP(Table2[[#This Row],[Security Code]],Table1[BSE Code],Table1[CODE],"",0)</f>
        <v>BOM509870</v>
      </c>
      <c r="L1470" t="str">
        <f>_xlfn.XLOOKUP(Table2[[#This Row],[Security Code]],Table3[Code],Table3[Code],"",0)</f>
        <v/>
      </c>
      <c r="M1470" t="b">
        <f>IF(AND(Table2[[#This Row],[Quandl Code]]&lt;&gt;"",Table2[[#This Row],[Top100]]&lt;&gt;""),TRUE,FALSE)</f>
        <v>0</v>
      </c>
    </row>
    <row r="1471" spans="1:13" hidden="1">
      <c r="A1471">
        <v>509874</v>
      </c>
      <c r="C1471" t="s">
        <v>13297</v>
      </c>
      <c r="D1471" t="s">
        <v>13298</v>
      </c>
      <c r="E1471" t="s">
        <v>9091</v>
      </c>
      <c r="F1471" t="s">
        <v>9092</v>
      </c>
      <c r="G1471">
        <v>2</v>
      </c>
      <c r="H1471" t="s">
        <v>13299</v>
      </c>
      <c r="I1471" t="s">
        <v>9594</v>
      </c>
      <c r="J1471" t="s">
        <v>9095</v>
      </c>
      <c r="K1471" t="str">
        <f>_xlfn.XLOOKUP(Table2[[#This Row],[Security Code]],Table1[BSE Code],Table1[CODE],"",0)</f>
        <v>BOM509874</v>
      </c>
      <c r="L1471" t="str">
        <f>_xlfn.XLOOKUP(Table2[[#This Row],[Security Code]],Table3[Code],Table3[Code],"",0)</f>
        <v/>
      </c>
      <c r="M1471" t="b">
        <f>IF(AND(Table2[[#This Row],[Quandl Code]]&lt;&gt;"",Table2[[#This Row],[Top100]]&lt;&gt;""),TRUE,FALSE)</f>
        <v>0</v>
      </c>
    </row>
    <row r="1472" spans="1:13" hidden="1">
      <c r="A1472">
        <v>509887</v>
      </c>
      <c r="C1472" t="s">
        <v>13300</v>
      </c>
      <c r="D1472" t="s">
        <v>13301</v>
      </c>
      <c r="E1472" t="s">
        <v>9091</v>
      </c>
      <c r="F1472" t="s">
        <v>9148</v>
      </c>
      <c r="G1472">
        <v>5</v>
      </c>
      <c r="H1472" t="s">
        <v>13302</v>
      </c>
      <c r="I1472" t="s">
        <v>9554</v>
      </c>
      <c r="J1472" t="s">
        <v>9095</v>
      </c>
      <c r="K1472" t="str">
        <f>_xlfn.XLOOKUP(Table2[[#This Row],[Security Code]],Table1[BSE Code],Table1[CODE],"",0)</f>
        <v>BOM509887</v>
      </c>
      <c r="L1472" t="str">
        <f>_xlfn.XLOOKUP(Table2[[#This Row],[Security Code]],Table3[Code],Table3[Code],"",0)</f>
        <v/>
      </c>
      <c r="M1472" t="b">
        <f>IF(AND(Table2[[#This Row],[Quandl Code]]&lt;&gt;"",Table2[[#This Row],[Top100]]&lt;&gt;""),TRUE,FALSE)</f>
        <v>0</v>
      </c>
    </row>
    <row r="1473" spans="1:13" hidden="1">
      <c r="A1473">
        <v>509890</v>
      </c>
      <c r="C1473" t="s">
        <v>13303</v>
      </c>
      <c r="D1473" t="s">
        <v>13304</v>
      </c>
      <c r="E1473" t="s">
        <v>9103</v>
      </c>
      <c r="F1473" t="s">
        <v>9092</v>
      </c>
      <c r="G1473">
        <v>100</v>
      </c>
      <c r="H1473" t="s">
        <v>13305</v>
      </c>
      <c r="I1473" t="s">
        <v>9105</v>
      </c>
      <c r="J1473" t="s">
        <v>9095</v>
      </c>
      <c r="K1473" t="str">
        <f>_xlfn.XLOOKUP(Table2[[#This Row],[Security Code]],Table1[BSE Code],Table1[CODE],"",0)</f>
        <v/>
      </c>
      <c r="L1473" t="str">
        <f>_xlfn.XLOOKUP(Table2[[#This Row],[Security Code]],Table3[Code],Table3[Code],"",0)</f>
        <v/>
      </c>
      <c r="M1473" t="b">
        <f>IF(AND(Table2[[#This Row],[Quandl Code]]&lt;&gt;"",Table2[[#This Row],[Top100]]&lt;&gt;""),TRUE,FALSE)</f>
        <v>0</v>
      </c>
    </row>
    <row r="1474" spans="1:13" hidden="1">
      <c r="A1474">
        <v>509895</v>
      </c>
      <c r="C1474" t="s">
        <v>13306</v>
      </c>
      <c r="D1474" t="s">
        <v>13307</v>
      </c>
      <c r="E1474" t="s">
        <v>9091</v>
      </c>
      <c r="F1474" t="s">
        <v>9148</v>
      </c>
      <c r="G1474">
        <v>10</v>
      </c>
      <c r="H1474" t="s">
        <v>13308</v>
      </c>
      <c r="I1474" t="s">
        <v>9160</v>
      </c>
      <c r="J1474" t="s">
        <v>9095</v>
      </c>
      <c r="K1474" t="str">
        <f>_xlfn.XLOOKUP(Table2[[#This Row],[Security Code]],Table1[BSE Code],Table1[CODE],"",0)</f>
        <v>BOM509895</v>
      </c>
      <c r="L1474" t="str">
        <f>_xlfn.XLOOKUP(Table2[[#This Row],[Security Code]],Table3[Code],Table3[Code],"",0)</f>
        <v/>
      </c>
      <c r="M1474" t="b">
        <f>IF(AND(Table2[[#This Row],[Quandl Code]]&lt;&gt;"",Table2[[#This Row],[Top100]]&lt;&gt;""),TRUE,FALSE)</f>
        <v>0</v>
      </c>
    </row>
    <row r="1475" spans="1:13" hidden="1">
      <c r="A1475">
        <v>509910</v>
      </c>
      <c r="C1475" t="s">
        <v>13309</v>
      </c>
      <c r="D1475" t="s">
        <v>13310</v>
      </c>
      <c r="E1475" t="s">
        <v>9091</v>
      </c>
      <c r="F1475" t="s">
        <v>9214</v>
      </c>
      <c r="G1475">
        <v>100</v>
      </c>
      <c r="H1475" t="s">
        <v>13311</v>
      </c>
      <c r="I1475" t="s">
        <v>9134</v>
      </c>
      <c r="J1475" t="s">
        <v>9095</v>
      </c>
      <c r="K1475" t="str">
        <f>_xlfn.XLOOKUP(Table2[[#This Row],[Security Code]],Table1[BSE Code],Table1[CODE],"",0)</f>
        <v>BOM509910</v>
      </c>
      <c r="L1475" t="str">
        <f>_xlfn.XLOOKUP(Table2[[#This Row],[Security Code]],Table3[Code],Table3[Code],"",0)</f>
        <v/>
      </c>
      <c r="M1475" t="b">
        <f>IF(AND(Table2[[#This Row],[Quandl Code]]&lt;&gt;"",Table2[[#This Row],[Top100]]&lt;&gt;""),TRUE,FALSE)</f>
        <v>0</v>
      </c>
    </row>
    <row r="1476" spans="1:13" hidden="1">
      <c r="A1476">
        <v>509917</v>
      </c>
      <c r="C1476" t="s">
        <v>13312</v>
      </c>
      <c r="D1476" t="s">
        <v>13313</v>
      </c>
      <c r="E1476" t="s">
        <v>9091</v>
      </c>
      <c r="F1476" t="s">
        <v>9148</v>
      </c>
      <c r="G1476">
        <v>10</v>
      </c>
      <c r="H1476" t="s">
        <v>13314</v>
      </c>
      <c r="I1476" t="s">
        <v>11259</v>
      </c>
      <c r="J1476" t="s">
        <v>9095</v>
      </c>
      <c r="K1476" t="str">
        <f>_xlfn.XLOOKUP(Table2[[#This Row],[Security Code]],Table1[BSE Code],Table1[CODE],"",0)</f>
        <v/>
      </c>
      <c r="L1476" t="str">
        <f>_xlfn.XLOOKUP(Table2[[#This Row],[Security Code]],Table3[Code],Table3[Code],"",0)</f>
        <v/>
      </c>
      <c r="M1476" t="b">
        <f>IF(AND(Table2[[#This Row],[Quandl Code]]&lt;&gt;"",Table2[[#This Row],[Top100]]&lt;&gt;""),TRUE,FALSE)</f>
        <v>0</v>
      </c>
    </row>
    <row r="1477" spans="1:13" hidden="1">
      <c r="A1477">
        <v>509924</v>
      </c>
      <c r="C1477" t="s">
        <v>13315</v>
      </c>
      <c r="D1477" t="s">
        <v>13316</v>
      </c>
      <c r="E1477" t="s">
        <v>9103</v>
      </c>
      <c r="F1477" t="s">
        <v>9129</v>
      </c>
      <c r="G1477">
        <v>10</v>
      </c>
      <c r="H1477" t="s">
        <v>9130</v>
      </c>
      <c r="I1477" t="s">
        <v>9105</v>
      </c>
      <c r="J1477" t="s">
        <v>9095</v>
      </c>
      <c r="K1477" t="str">
        <f>_xlfn.XLOOKUP(Table2[[#This Row],[Security Code]],Table1[BSE Code],Table1[CODE],"",0)</f>
        <v/>
      </c>
      <c r="L1477" t="str">
        <f>_xlfn.XLOOKUP(Table2[[#This Row],[Security Code]],Table3[Code],Table3[Code],"",0)</f>
        <v/>
      </c>
      <c r="M1477" t="b">
        <f>IF(AND(Table2[[#This Row],[Quandl Code]]&lt;&gt;"",Table2[[#This Row],[Top100]]&lt;&gt;""),TRUE,FALSE)</f>
        <v>0</v>
      </c>
    </row>
    <row r="1478" spans="1:13" hidden="1">
      <c r="A1478">
        <v>509930</v>
      </c>
      <c r="C1478" t="s">
        <v>13317</v>
      </c>
      <c r="D1478" t="s">
        <v>13318</v>
      </c>
      <c r="E1478" t="s">
        <v>9091</v>
      </c>
      <c r="F1478" t="s">
        <v>9098</v>
      </c>
      <c r="G1478">
        <v>2</v>
      </c>
      <c r="H1478" t="s">
        <v>13319</v>
      </c>
      <c r="I1478" t="s">
        <v>9749</v>
      </c>
      <c r="J1478" t="s">
        <v>9095</v>
      </c>
      <c r="K1478" t="str">
        <f>_xlfn.XLOOKUP(Table2[[#This Row],[Security Code]],Table1[BSE Code],Table1[CODE],"",0)</f>
        <v>BOM509930</v>
      </c>
      <c r="L1478" t="str">
        <f>_xlfn.XLOOKUP(Table2[[#This Row],[Security Code]],Table3[Code],Table3[Code],"",0)</f>
        <v/>
      </c>
      <c r="M1478" t="b">
        <f>IF(AND(Table2[[#This Row],[Quandl Code]]&lt;&gt;"",Table2[[#This Row],[Top100]]&lt;&gt;""),TRUE,FALSE)</f>
        <v>0</v>
      </c>
    </row>
    <row r="1479" spans="1:13" hidden="1">
      <c r="A1479">
        <v>509945</v>
      </c>
      <c r="C1479" t="s">
        <v>13320</v>
      </c>
      <c r="D1479" t="s">
        <v>13321</v>
      </c>
      <c r="E1479" t="s">
        <v>9091</v>
      </c>
      <c r="F1479" t="s">
        <v>9148</v>
      </c>
      <c r="G1479">
        <v>1</v>
      </c>
      <c r="H1479" t="s">
        <v>13322</v>
      </c>
      <c r="I1479" t="s">
        <v>9311</v>
      </c>
      <c r="J1479" t="s">
        <v>9095</v>
      </c>
      <c r="K1479" t="str">
        <f>_xlfn.XLOOKUP(Table2[[#This Row],[Security Code]],Table1[BSE Code],Table1[CODE],"",0)</f>
        <v>BOM509945</v>
      </c>
      <c r="L1479" t="str">
        <f>_xlfn.XLOOKUP(Table2[[#This Row],[Security Code]],Table3[Code],Table3[Code],"",0)</f>
        <v/>
      </c>
      <c r="M1479" t="b">
        <f>IF(AND(Table2[[#This Row],[Quandl Code]]&lt;&gt;"",Table2[[#This Row],[Top100]]&lt;&gt;""),TRUE,FALSE)</f>
        <v>0</v>
      </c>
    </row>
    <row r="1480" spans="1:13" hidden="1">
      <c r="A1480">
        <v>509953</v>
      </c>
      <c r="C1480" t="s">
        <v>13323</v>
      </c>
      <c r="D1480" t="s">
        <v>13324</v>
      </c>
      <c r="E1480" t="s">
        <v>9091</v>
      </c>
      <c r="F1480" t="s">
        <v>9148</v>
      </c>
      <c r="G1480">
        <v>10</v>
      </c>
      <c r="H1480" t="s">
        <v>13325</v>
      </c>
      <c r="I1480" t="s">
        <v>9729</v>
      </c>
      <c r="J1480" t="s">
        <v>9095</v>
      </c>
      <c r="K1480" t="str">
        <f>_xlfn.XLOOKUP(Table2[[#This Row],[Security Code]],Table1[BSE Code],Table1[CODE],"",0)</f>
        <v>BOM509953</v>
      </c>
      <c r="L1480" t="str">
        <f>_xlfn.XLOOKUP(Table2[[#This Row],[Security Code]],Table3[Code],Table3[Code],"",0)</f>
        <v/>
      </c>
      <c r="M1480" t="b">
        <f>IF(AND(Table2[[#This Row],[Quandl Code]]&lt;&gt;"",Table2[[#This Row],[Top100]]&lt;&gt;""),TRUE,FALSE)</f>
        <v>0</v>
      </c>
    </row>
    <row r="1481" spans="1:13" hidden="1">
      <c r="A1481">
        <v>509958</v>
      </c>
      <c r="C1481" t="s">
        <v>13326</v>
      </c>
      <c r="D1481" t="s">
        <v>13326</v>
      </c>
      <c r="E1481" t="s">
        <v>9103</v>
      </c>
      <c r="F1481" t="s">
        <v>9092</v>
      </c>
      <c r="G1481">
        <v>10</v>
      </c>
      <c r="H1481" t="s">
        <v>9105</v>
      </c>
      <c r="I1481" t="s">
        <v>9105</v>
      </c>
      <c r="J1481" t="s">
        <v>9095</v>
      </c>
      <c r="K1481" t="str">
        <f>_xlfn.XLOOKUP(Table2[[#This Row],[Security Code]],Table1[BSE Code],Table1[CODE],"",0)</f>
        <v/>
      </c>
      <c r="L1481" t="str">
        <f>_xlfn.XLOOKUP(Table2[[#This Row],[Security Code]],Table3[Code],Table3[Code],"",0)</f>
        <v/>
      </c>
      <c r="M1481" t="b">
        <f>IF(AND(Table2[[#This Row],[Quandl Code]]&lt;&gt;"",Table2[[#This Row],[Top100]]&lt;&gt;""),TRUE,FALSE)</f>
        <v>0</v>
      </c>
    </row>
    <row r="1482" spans="1:13" hidden="1">
      <c r="A1482">
        <v>509960</v>
      </c>
      <c r="C1482" t="s">
        <v>13327</v>
      </c>
      <c r="D1482" t="s">
        <v>13328</v>
      </c>
      <c r="E1482" t="s">
        <v>9188</v>
      </c>
      <c r="F1482" t="s">
        <v>9129</v>
      </c>
      <c r="G1482">
        <v>10</v>
      </c>
      <c r="H1482" t="s">
        <v>13329</v>
      </c>
      <c r="I1482" t="s">
        <v>9150</v>
      </c>
      <c r="J1482" t="s">
        <v>9095</v>
      </c>
      <c r="K1482" t="str">
        <f>_xlfn.XLOOKUP(Table2[[#This Row],[Security Code]],Table1[BSE Code],Table1[CODE],"",0)</f>
        <v>BOM509960</v>
      </c>
      <c r="L1482" t="str">
        <f>_xlfn.XLOOKUP(Table2[[#This Row],[Security Code]],Table3[Code],Table3[Code],"",0)</f>
        <v/>
      </c>
      <c r="M1482" t="b">
        <f>IF(AND(Table2[[#This Row],[Quandl Code]]&lt;&gt;"",Table2[[#This Row],[Top100]]&lt;&gt;""),TRUE,FALSE)</f>
        <v>0</v>
      </c>
    </row>
    <row r="1483" spans="1:13" hidden="1">
      <c r="A1483">
        <v>509966</v>
      </c>
      <c r="C1483" t="s">
        <v>13330</v>
      </c>
      <c r="D1483" t="s">
        <v>13331</v>
      </c>
      <c r="E1483" t="s">
        <v>9091</v>
      </c>
      <c r="F1483" t="s">
        <v>9098</v>
      </c>
      <c r="G1483">
        <v>10</v>
      </c>
      <c r="H1483" t="s">
        <v>13332</v>
      </c>
      <c r="I1483" t="s">
        <v>9554</v>
      </c>
      <c r="J1483" t="s">
        <v>9095</v>
      </c>
      <c r="K1483" t="str">
        <f>_xlfn.XLOOKUP(Table2[[#This Row],[Security Code]],Table1[BSE Code],Table1[CODE],"",0)</f>
        <v>BOM509966</v>
      </c>
      <c r="L1483" t="str">
        <f>_xlfn.XLOOKUP(Table2[[#This Row],[Security Code]],Table3[Code],Table3[Code],"",0)</f>
        <v/>
      </c>
      <c r="M1483" t="b">
        <f>IF(AND(Table2[[#This Row],[Quandl Code]]&lt;&gt;"",Table2[[#This Row],[Top100]]&lt;&gt;""),TRUE,FALSE)</f>
        <v>0</v>
      </c>
    </row>
    <row r="1484" spans="1:13" hidden="1">
      <c r="A1484">
        <v>509992</v>
      </c>
      <c r="C1484" t="s">
        <v>13333</v>
      </c>
      <c r="D1484" t="s">
        <v>13334</v>
      </c>
      <c r="E1484" t="s">
        <v>9103</v>
      </c>
      <c r="F1484" t="s">
        <v>9129</v>
      </c>
      <c r="G1484">
        <v>10</v>
      </c>
      <c r="H1484" t="s">
        <v>13335</v>
      </c>
      <c r="I1484" t="s">
        <v>9182</v>
      </c>
      <c r="J1484" t="s">
        <v>9095</v>
      </c>
      <c r="K1484" t="str">
        <f>_xlfn.XLOOKUP(Table2[[#This Row],[Security Code]],Table1[BSE Code],Table1[CODE],"",0)</f>
        <v>BOM509992</v>
      </c>
      <c r="L1484" t="str">
        <f>_xlfn.XLOOKUP(Table2[[#This Row],[Security Code]],Table3[Code],Table3[Code],"",0)</f>
        <v/>
      </c>
      <c r="M1484" t="b">
        <f>IF(AND(Table2[[#This Row],[Quandl Code]]&lt;&gt;"",Table2[[#This Row],[Top100]]&lt;&gt;""),TRUE,FALSE)</f>
        <v>0</v>
      </c>
    </row>
    <row r="1485" spans="1:13" hidden="1">
      <c r="A1485">
        <v>510245</v>
      </c>
      <c r="C1485" t="s">
        <v>13336</v>
      </c>
      <c r="D1485" t="s">
        <v>13337</v>
      </c>
      <c r="E1485" t="s">
        <v>9091</v>
      </c>
      <c r="F1485" t="s">
        <v>9120</v>
      </c>
      <c r="G1485">
        <v>1</v>
      </c>
      <c r="H1485" t="s">
        <v>13338</v>
      </c>
      <c r="I1485" t="s">
        <v>9532</v>
      </c>
      <c r="J1485" t="s">
        <v>9095</v>
      </c>
      <c r="K1485" t="str">
        <f>_xlfn.XLOOKUP(Table2[[#This Row],[Security Code]],Table1[BSE Code],Table1[CODE],"",0)</f>
        <v>BOM510245</v>
      </c>
      <c r="L1485" t="str">
        <f>_xlfn.XLOOKUP(Table2[[#This Row],[Security Code]],Table3[Code],Table3[Code],"",0)</f>
        <v/>
      </c>
      <c r="M1485" t="b">
        <f>IF(AND(Table2[[#This Row],[Quandl Code]]&lt;&gt;"",Table2[[#This Row],[Top100]]&lt;&gt;""),TRUE,FALSE)</f>
        <v>0</v>
      </c>
    </row>
    <row r="1486" spans="1:13" hidden="1">
      <c r="A1486">
        <v>511000</v>
      </c>
      <c r="C1486" t="s">
        <v>13339</v>
      </c>
      <c r="D1486" t="s">
        <v>13340</v>
      </c>
      <c r="E1486" t="s">
        <v>9091</v>
      </c>
      <c r="F1486" t="s">
        <v>9148</v>
      </c>
      <c r="G1486">
        <v>10</v>
      </c>
      <c r="H1486" t="s">
        <v>13341</v>
      </c>
      <c r="I1486" t="s">
        <v>9142</v>
      </c>
      <c r="J1486" t="s">
        <v>9095</v>
      </c>
      <c r="K1486" t="str">
        <f>_xlfn.XLOOKUP(Table2[[#This Row],[Security Code]],Table1[BSE Code],Table1[CODE],"",0)</f>
        <v>BOM511000</v>
      </c>
      <c r="L1486" t="str">
        <f>_xlfn.XLOOKUP(Table2[[#This Row],[Security Code]],Table3[Code],Table3[Code],"",0)</f>
        <v/>
      </c>
      <c r="M1486" t="b">
        <f>IF(AND(Table2[[#This Row],[Quandl Code]]&lt;&gt;"",Table2[[#This Row],[Top100]]&lt;&gt;""),TRUE,FALSE)</f>
        <v>0</v>
      </c>
    </row>
    <row r="1487" spans="1:13" hidden="1">
      <c r="A1487">
        <v>511012</v>
      </c>
      <c r="C1487" t="s">
        <v>13342</v>
      </c>
      <c r="D1487" t="s">
        <v>13343</v>
      </c>
      <c r="E1487" t="s">
        <v>9091</v>
      </c>
      <c r="F1487" t="s">
        <v>9148</v>
      </c>
      <c r="G1487">
        <v>1</v>
      </c>
      <c r="H1487" t="s">
        <v>13344</v>
      </c>
      <c r="I1487" t="s">
        <v>9877</v>
      </c>
      <c r="J1487" t="s">
        <v>9095</v>
      </c>
      <c r="K1487" t="str">
        <f>_xlfn.XLOOKUP(Table2[[#This Row],[Security Code]],Table1[BSE Code],Table1[CODE],"",0)</f>
        <v>BOM511012</v>
      </c>
      <c r="L1487" t="str">
        <f>_xlfn.XLOOKUP(Table2[[#This Row],[Security Code]],Table3[Code],Table3[Code],"",0)</f>
        <v/>
      </c>
      <c r="M1487" t="b">
        <f>IF(AND(Table2[[#This Row],[Quandl Code]]&lt;&gt;"",Table2[[#This Row],[Top100]]&lt;&gt;""),TRUE,FALSE)</f>
        <v>0</v>
      </c>
    </row>
    <row r="1488" spans="1:13" hidden="1">
      <c r="A1488">
        <v>511016</v>
      </c>
      <c r="C1488" t="s">
        <v>13345</v>
      </c>
      <c r="D1488" t="s">
        <v>13346</v>
      </c>
      <c r="E1488" t="s">
        <v>9188</v>
      </c>
      <c r="F1488" t="s">
        <v>9148</v>
      </c>
      <c r="G1488">
        <v>1</v>
      </c>
      <c r="H1488" t="s">
        <v>13347</v>
      </c>
      <c r="I1488" t="s">
        <v>9288</v>
      </c>
      <c r="J1488" t="s">
        <v>9095</v>
      </c>
      <c r="K1488" t="str">
        <f>_xlfn.XLOOKUP(Table2[[#This Row],[Security Code]],Table1[BSE Code],Table1[CODE],"",0)</f>
        <v>BOM511016</v>
      </c>
      <c r="L1488" t="str">
        <f>_xlfn.XLOOKUP(Table2[[#This Row],[Security Code]],Table3[Code],Table3[Code],"",0)</f>
        <v/>
      </c>
      <c r="M1488" t="b">
        <f>IF(AND(Table2[[#This Row],[Quandl Code]]&lt;&gt;"",Table2[[#This Row],[Top100]]&lt;&gt;""),TRUE,FALSE)</f>
        <v>0</v>
      </c>
    </row>
    <row r="1489" spans="1:13" hidden="1">
      <c r="A1489">
        <v>511018</v>
      </c>
      <c r="C1489" t="s">
        <v>13348</v>
      </c>
      <c r="D1489" t="s">
        <v>13349</v>
      </c>
      <c r="E1489" t="s">
        <v>9091</v>
      </c>
      <c r="F1489" t="s">
        <v>9214</v>
      </c>
      <c r="G1489">
        <v>10</v>
      </c>
      <c r="H1489" t="s">
        <v>13350</v>
      </c>
      <c r="I1489" t="s">
        <v>9989</v>
      </c>
      <c r="J1489" t="s">
        <v>9095</v>
      </c>
      <c r="K1489" t="str">
        <f>_xlfn.XLOOKUP(Table2[[#This Row],[Security Code]],Table1[BSE Code],Table1[CODE],"",0)</f>
        <v/>
      </c>
      <c r="L1489" t="str">
        <f>_xlfn.XLOOKUP(Table2[[#This Row],[Security Code]],Table3[Code],Table3[Code],"",0)</f>
        <v/>
      </c>
      <c r="M1489" t="b">
        <f>IF(AND(Table2[[#This Row],[Quandl Code]]&lt;&gt;"",Table2[[#This Row],[Top100]]&lt;&gt;""),TRUE,FALSE)</f>
        <v>0</v>
      </c>
    </row>
    <row r="1490" spans="1:13" hidden="1">
      <c r="A1490">
        <v>511024</v>
      </c>
      <c r="C1490" t="s">
        <v>13351</v>
      </c>
      <c r="D1490" t="s">
        <v>13352</v>
      </c>
      <c r="E1490" t="s">
        <v>9188</v>
      </c>
      <c r="F1490" t="s">
        <v>9129</v>
      </c>
      <c r="G1490">
        <v>10</v>
      </c>
      <c r="H1490" t="s">
        <v>13353</v>
      </c>
      <c r="I1490" t="s">
        <v>9989</v>
      </c>
      <c r="J1490" t="s">
        <v>9095</v>
      </c>
      <c r="K1490" t="str">
        <f>_xlfn.XLOOKUP(Table2[[#This Row],[Security Code]],Table1[BSE Code],Table1[CODE],"",0)</f>
        <v>BOM511024</v>
      </c>
      <c r="L1490" t="str">
        <f>_xlfn.XLOOKUP(Table2[[#This Row],[Security Code]],Table3[Code],Table3[Code],"",0)</f>
        <v/>
      </c>
      <c r="M1490" t="b">
        <f>IF(AND(Table2[[#This Row],[Quandl Code]]&lt;&gt;"",Table2[[#This Row],[Top100]]&lt;&gt;""),TRUE,FALSE)</f>
        <v>0</v>
      </c>
    </row>
    <row r="1491" spans="1:13" hidden="1">
      <c r="A1491">
        <v>511026</v>
      </c>
      <c r="C1491" t="s">
        <v>13354</v>
      </c>
      <c r="D1491" t="s">
        <v>13355</v>
      </c>
      <c r="E1491" t="s">
        <v>9103</v>
      </c>
      <c r="F1491" t="s">
        <v>9092</v>
      </c>
      <c r="G1491">
        <v>10</v>
      </c>
      <c r="H1491" t="s">
        <v>13356</v>
      </c>
      <c r="I1491" t="s">
        <v>9105</v>
      </c>
      <c r="J1491" t="s">
        <v>9095</v>
      </c>
      <c r="K1491" t="str">
        <f>_xlfn.XLOOKUP(Table2[[#This Row],[Security Code]],Table1[BSE Code],Table1[CODE],"",0)</f>
        <v/>
      </c>
      <c r="L1491" t="str">
        <f>_xlfn.XLOOKUP(Table2[[#This Row],[Security Code]],Table3[Code],Table3[Code],"",0)</f>
        <v/>
      </c>
      <c r="M1491" t="b">
        <f>IF(AND(Table2[[#This Row],[Quandl Code]]&lt;&gt;"",Table2[[#This Row],[Top100]]&lt;&gt;""),TRUE,FALSE)</f>
        <v>0</v>
      </c>
    </row>
    <row r="1492" spans="1:13" hidden="1">
      <c r="A1492">
        <v>511028</v>
      </c>
      <c r="C1492" t="s">
        <v>13357</v>
      </c>
      <c r="D1492" t="s">
        <v>13358</v>
      </c>
      <c r="E1492" t="s">
        <v>9103</v>
      </c>
      <c r="F1492" t="s">
        <v>9129</v>
      </c>
      <c r="G1492">
        <v>5</v>
      </c>
      <c r="H1492" t="s">
        <v>9105</v>
      </c>
      <c r="I1492" t="s">
        <v>9105</v>
      </c>
      <c r="J1492" t="s">
        <v>9095</v>
      </c>
      <c r="K1492" t="str">
        <f>_xlfn.XLOOKUP(Table2[[#This Row],[Security Code]],Table1[BSE Code],Table1[CODE],"",0)</f>
        <v/>
      </c>
      <c r="L1492" t="str">
        <f>_xlfn.XLOOKUP(Table2[[#This Row],[Security Code]],Table3[Code],Table3[Code],"",0)</f>
        <v/>
      </c>
      <c r="M1492" t="b">
        <f>IF(AND(Table2[[#This Row],[Quandl Code]]&lt;&gt;"",Table2[[#This Row],[Top100]]&lt;&gt;""),TRUE,FALSE)</f>
        <v>0</v>
      </c>
    </row>
    <row r="1493" spans="1:13" hidden="1">
      <c r="A1493">
        <v>511031</v>
      </c>
      <c r="C1493" t="s">
        <v>13359</v>
      </c>
      <c r="D1493" t="s">
        <v>13360</v>
      </c>
      <c r="E1493" t="s">
        <v>9103</v>
      </c>
      <c r="F1493" t="s">
        <v>9120</v>
      </c>
      <c r="G1493">
        <v>10</v>
      </c>
      <c r="H1493" t="s">
        <v>13361</v>
      </c>
      <c r="I1493" t="s">
        <v>9142</v>
      </c>
      <c r="J1493" t="s">
        <v>9095</v>
      </c>
      <c r="K1493" t="str">
        <f>_xlfn.XLOOKUP(Table2[[#This Row],[Security Code]],Table1[BSE Code],Table1[CODE],"",0)</f>
        <v/>
      </c>
      <c r="L1493" t="str">
        <f>_xlfn.XLOOKUP(Table2[[#This Row],[Security Code]],Table3[Code],Table3[Code],"",0)</f>
        <v/>
      </c>
      <c r="M1493" t="b">
        <f>IF(AND(Table2[[#This Row],[Quandl Code]]&lt;&gt;"",Table2[[#This Row],[Top100]]&lt;&gt;""),TRUE,FALSE)</f>
        <v>0</v>
      </c>
    </row>
    <row r="1494" spans="1:13" hidden="1">
      <c r="A1494">
        <v>511034</v>
      </c>
      <c r="C1494" t="s">
        <v>13362</v>
      </c>
      <c r="D1494" t="s">
        <v>13363</v>
      </c>
      <c r="E1494" t="s">
        <v>9091</v>
      </c>
      <c r="F1494" t="s">
        <v>9092</v>
      </c>
      <c r="G1494">
        <v>5</v>
      </c>
      <c r="H1494" t="s">
        <v>13364</v>
      </c>
      <c r="I1494" t="s">
        <v>9657</v>
      </c>
      <c r="J1494" t="s">
        <v>9095</v>
      </c>
      <c r="K1494" t="str">
        <f>_xlfn.XLOOKUP(Table2[[#This Row],[Security Code]],Table1[BSE Code],Table1[CODE],"",0)</f>
        <v>BOM511034</v>
      </c>
      <c r="L1494" t="str">
        <f>_xlfn.XLOOKUP(Table2[[#This Row],[Security Code]],Table3[Code],Table3[Code],"",0)</f>
        <v/>
      </c>
      <c r="M1494" t="b">
        <f>IF(AND(Table2[[#This Row],[Quandl Code]]&lt;&gt;"",Table2[[#This Row],[Top100]]&lt;&gt;""),TRUE,FALSE)</f>
        <v>0</v>
      </c>
    </row>
    <row r="1495" spans="1:13" hidden="1">
      <c r="A1495">
        <v>511038</v>
      </c>
      <c r="C1495" t="s">
        <v>13365</v>
      </c>
      <c r="D1495" t="s">
        <v>13366</v>
      </c>
      <c r="E1495" t="s">
        <v>9188</v>
      </c>
      <c r="F1495" t="s">
        <v>10649</v>
      </c>
      <c r="G1495">
        <v>10</v>
      </c>
      <c r="H1495" t="s">
        <v>13367</v>
      </c>
      <c r="I1495" t="s">
        <v>9142</v>
      </c>
      <c r="J1495" t="s">
        <v>9095</v>
      </c>
      <c r="K1495" t="str">
        <f>_xlfn.XLOOKUP(Table2[[#This Row],[Security Code]],Table1[BSE Code],Table1[CODE],"",0)</f>
        <v>BOM511038</v>
      </c>
      <c r="L1495" t="str">
        <f>_xlfn.XLOOKUP(Table2[[#This Row],[Security Code]],Table3[Code],Table3[Code],"",0)</f>
        <v/>
      </c>
      <c r="M1495" t="b">
        <f>IF(AND(Table2[[#This Row],[Quandl Code]]&lt;&gt;"",Table2[[#This Row],[Top100]]&lt;&gt;""),TRUE,FALSE)</f>
        <v>0</v>
      </c>
    </row>
    <row r="1496" spans="1:13" hidden="1">
      <c r="A1496">
        <v>511041</v>
      </c>
      <c r="C1496" t="s">
        <v>13368</v>
      </c>
      <c r="D1496" t="s">
        <v>13369</v>
      </c>
      <c r="E1496" t="s">
        <v>9103</v>
      </c>
      <c r="F1496" t="s">
        <v>9092</v>
      </c>
      <c r="G1496">
        <v>10</v>
      </c>
      <c r="H1496" t="s">
        <v>13370</v>
      </c>
      <c r="I1496" t="s">
        <v>9105</v>
      </c>
      <c r="J1496" t="s">
        <v>9095</v>
      </c>
      <c r="K1496" t="str">
        <f>_xlfn.XLOOKUP(Table2[[#This Row],[Security Code]],Table1[BSE Code],Table1[CODE],"",0)</f>
        <v/>
      </c>
      <c r="L1496" t="str">
        <f>_xlfn.XLOOKUP(Table2[[#This Row],[Security Code]],Table3[Code],Table3[Code],"",0)</f>
        <v/>
      </c>
      <c r="M1496" t="b">
        <f>IF(AND(Table2[[#This Row],[Quandl Code]]&lt;&gt;"",Table2[[#This Row],[Top100]]&lt;&gt;""),TRUE,FALSE)</f>
        <v>0</v>
      </c>
    </row>
    <row r="1497" spans="1:13" hidden="1">
      <c r="A1497">
        <v>511042</v>
      </c>
      <c r="C1497" t="s">
        <v>13371</v>
      </c>
      <c r="D1497" t="s">
        <v>13372</v>
      </c>
      <c r="E1497" t="s">
        <v>9103</v>
      </c>
      <c r="F1497" t="s">
        <v>9214</v>
      </c>
      <c r="G1497">
        <v>10</v>
      </c>
      <c r="H1497" t="s">
        <v>9130</v>
      </c>
      <c r="I1497" t="s">
        <v>9532</v>
      </c>
      <c r="J1497" t="s">
        <v>9095</v>
      </c>
      <c r="K1497" t="str">
        <f>_xlfn.XLOOKUP(Table2[[#This Row],[Security Code]],Table1[BSE Code],Table1[CODE],"",0)</f>
        <v/>
      </c>
      <c r="L1497" t="str">
        <f>_xlfn.XLOOKUP(Table2[[#This Row],[Security Code]],Table3[Code],Table3[Code],"",0)</f>
        <v/>
      </c>
      <c r="M1497" t="b">
        <f>IF(AND(Table2[[#This Row],[Quandl Code]]&lt;&gt;"",Table2[[#This Row],[Top100]]&lt;&gt;""),TRUE,FALSE)</f>
        <v>0</v>
      </c>
    </row>
    <row r="1498" spans="1:13" hidden="1">
      <c r="A1498">
        <v>511048</v>
      </c>
      <c r="C1498" t="s">
        <v>13373</v>
      </c>
      <c r="D1498" t="s">
        <v>13374</v>
      </c>
      <c r="E1498" t="s">
        <v>9091</v>
      </c>
      <c r="F1498" t="s">
        <v>9148</v>
      </c>
      <c r="G1498">
        <v>10</v>
      </c>
      <c r="H1498" t="s">
        <v>13375</v>
      </c>
      <c r="I1498" t="s">
        <v>9532</v>
      </c>
      <c r="J1498" t="s">
        <v>9095</v>
      </c>
      <c r="K1498" t="str">
        <f>_xlfn.XLOOKUP(Table2[[#This Row],[Security Code]],Table1[BSE Code],Table1[CODE],"",0)</f>
        <v>BOM511048</v>
      </c>
      <c r="L1498" t="str">
        <f>_xlfn.XLOOKUP(Table2[[#This Row],[Security Code]],Table3[Code],Table3[Code],"",0)</f>
        <v/>
      </c>
      <c r="M1498" t="b">
        <f>IF(AND(Table2[[#This Row],[Quandl Code]]&lt;&gt;"",Table2[[#This Row],[Top100]]&lt;&gt;""),TRUE,FALSE)</f>
        <v>0</v>
      </c>
    </row>
    <row r="1499" spans="1:13" hidden="1">
      <c r="A1499">
        <v>511052</v>
      </c>
      <c r="C1499" t="s">
        <v>13376</v>
      </c>
      <c r="D1499" t="s">
        <v>13377</v>
      </c>
      <c r="E1499" t="s">
        <v>9103</v>
      </c>
      <c r="F1499" t="s">
        <v>9129</v>
      </c>
      <c r="G1499">
        <v>10</v>
      </c>
      <c r="H1499" t="s">
        <v>9130</v>
      </c>
      <c r="I1499" t="s">
        <v>9105</v>
      </c>
      <c r="J1499" t="s">
        <v>9095</v>
      </c>
      <c r="K1499" t="str">
        <f>_xlfn.XLOOKUP(Table2[[#This Row],[Security Code]],Table1[BSE Code],Table1[CODE],"",0)</f>
        <v/>
      </c>
      <c r="L1499" t="str">
        <f>_xlfn.XLOOKUP(Table2[[#This Row],[Security Code]],Table3[Code],Table3[Code],"",0)</f>
        <v/>
      </c>
      <c r="M1499" t="b">
        <f>IF(AND(Table2[[#This Row],[Quandl Code]]&lt;&gt;"",Table2[[#This Row],[Top100]]&lt;&gt;""),TRUE,FALSE)</f>
        <v>0</v>
      </c>
    </row>
    <row r="1500" spans="1:13" hidden="1">
      <c r="A1500">
        <v>511056</v>
      </c>
      <c r="C1500" t="s">
        <v>13378</v>
      </c>
      <c r="D1500" t="s">
        <v>13379</v>
      </c>
      <c r="E1500" t="s">
        <v>9103</v>
      </c>
      <c r="F1500" t="s">
        <v>9214</v>
      </c>
      <c r="G1500">
        <v>5</v>
      </c>
      <c r="H1500" t="s">
        <v>9130</v>
      </c>
      <c r="I1500" t="s">
        <v>9142</v>
      </c>
      <c r="J1500" t="s">
        <v>9095</v>
      </c>
      <c r="K1500" t="str">
        <f>_xlfn.XLOOKUP(Table2[[#This Row],[Security Code]],Table1[BSE Code],Table1[CODE],"",0)</f>
        <v/>
      </c>
      <c r="L1500" t="str">
        <f>_xlfn.XLOOKUP(Table2[[#This Row],[Security Code]],Table3[Code],Table3[Code],"",0)</f>
        <v/>
      </c>
      <c r="M1500" t="b">
        <f>IF(AND(Table2[[#This Row],[Quandl Code]]&lt;&gt;"",Table2[[#This Row],[Top100]]&lt;&gt;""),TRUE,FALSE)</f>
        <v>0</v>
      </c>
    </row>
    <row r="1501" spans="1:13" hidden="1">
      <c r="A1501">
        <v>511058</v>
      </c>
      <c r="C1501" t="s">
        <v>13380</v>
      </c>
      <c r="D1501" t="s">
        <v>13381</v>
      </c>
      <c r="E1501" t="s">
        <v>9103</v>
      </c>
      <c r="F1501" t="s">
        <v>9129</v>
      </c>
      <c r="G1501">
        <v>10</v>
      </c>
      <c r="H1501" t="s">
        <v>9130</v>
      </c>
      <c r="I1501" t="s">
        <v>9105</v>
      </c>
      <c r="J1501" t="s">
        <v>9095</v>
      </c>
      <c r="K1501" t="str">
        <f>_xlfn.XLOOKUP(Table2[[#This Row],[Security Code]],Table1[BSE Code],Table1[CODE],"",0)</f>
        <v/>
      </c>
      <c r="L1501" t="str">
        <f>_xlfn.XLOOKUP(Table2[[#This Row],[Security Code]],Table3[Code],Table3[Code],"",0)</f>
        <v/>
      </c>
      <c r="M1501" t="b">
        <f>IF(AND(Table2[[#This Row],[Quandl Code]]&lt;&gt;"",Table2[[#This Row],[Top100]]&lt;&gt;""),TRUE,FALSE)</f>
        <v>0</v>
      </c>
    </row>
    <row r="1502" spans="1:13" hidden="1">
      <c r="A1502">
        <v>511060</v>
      </c>
      <c r="C1502" t="s">
        <v>13382</v>
      </c>
      <c r="D1502" t="s">
        <v>13383</v>
      </c>
      <c r="E1502" t="s">
        <v>9091</v>
      </c>
      <c r="F1502" t="s">
        <v>9148</v>
      </c>
      <c r="G1502">
        <v>10</v>
      </c>
      <c r="H1502" t="s">
        <v>13384</v>
      </c>
      <c r="I1502" t="s">
        <v>9989</v>
      </c>
      <c r="J1502" t="s">
        <v>9095</v>
      </c>
      <c r="K1502" t="str">
        <f>_xlfn.XLOOKUP(Table2[[#This Row],[Security Code]],Table1[BSE Code],Table1[CODE],"",0)</f>
        <v>BOM511060</v>
      </c>
      <c r="L1502" t="str">
        <f>_xlfn.XLOOKUP(Table2[[#This Row],[Security Code]],Table3[Code],Table3[Code],"",0)</f>
        <v/>
      </c>
      <c r="M1502" t="b">
        <f>IF(AND(Table2[[#This Row],[Quandl Code]]&lt;&gt;"",Table2[[#This Row],[Top100]]&lt;&gt;""),TRUE,FALSE)</f>
        <v>0</v>
      </c>
    </row>
    <row r="1503" spans="1:13" hidden="1">
      <c r="A1503">
        <v>511064</v>
      </c>
      <c r="C1503" t="s">
        <v>13385</v>
      </c>
      <c r="D1503" t="s">
        <v>13386</v>
      </c>
      <c r="E1503" t="s">
        <v>9188</v>
      </c>
      <c r="F1503" t="s">
        <v>9148</v>
      </c>
      <c r="G1503">
        <v>1</v>
      </c>
      <c r="H1503" t="s">
        <v>13387</v>
      </c>
      <c r="I1503" t="s">
        <v>9532</v>
      </c>
      <c r="J1503" t="s">
        <v>9095</v>
      </c>
      <c r="K1503" t="str">
        <f>_xlfn.XLOOKUP(Table2[[#This Row],[Security Code]],Table1[BSE Code],Table1[CODE],"",0)</f>
        <v>BOM511064</v>
      </c>
      <c r="L1503" t="str">
        <f>_xlfn.XLOOKUP(Table2[[#This Row],[Security Code]],Table3[Code],Table3[Code],"",0)</f>
        <v/>
      </c>
      <c r="M1503" t="b">
        <f>IF(AND(Table2[[#This Row],[Quandl Code]]&lt;&gt;"",Table2[[#This Row],[Top100]]&lt;&gt;""),TRUE,FALSE)</f>
        <v>0</v>
      </c>
    </row>
    <row r="1504" spans="1:13" hidden="1">
      <c r="A1504">
        <v>511066</v>
      </c>
      <c r="C1504" t="s">
        <v>13388</v>
      </c>
      <c r="D1504" t="s">
        <v>13389</v>
      </c>
      <c r="E1504" t="s">
        <v>9091</v>
      </c>
      <c r="F1504" t="s">
        <v>9120</v>
      </c>
      <c r="G1504">
        <v>10</v>
      </c>
      <c r="H1504" t="s">
        <v>13390</v>
      </c>
      <c r="I1504" t="s">
        <v>9142</v>
      </c>
      <c r="J1504" t="s">
        <v>9095</v>
      </c>
      <c r="K1504" t="str">
        <f>_xlfn.XLOOKUP(Table2[[#This Row],[Security Code]],Table1[BSE Code],Table1[CODE],"",0)</f>
        <v>BOM511066</v>
      </c>
      <c r="L1504" t="str">
        <f>_xlfn.XLOOKUP(Table2[[#This Row],[Security Code]],Table3[Code],Table3[Code],"",0)</f>
        <v/>
      </c>
      <c r="M1504" t="b">
        <f>IF(AND(Table2[[#This Row],[Quandl Code]]&lt;&gt;"",Table2[[#This Row],[Top100]]&lt;&gt;""),TRUE,FALSE)</f>
        <v>0</v>
      </c>
    </row>
    <row r="1505" spans="1:13" hidden="1">
      <c r="A1505">
        <v>511072</v>
      </c>
      <c r="C1505" t="s">
        <v>13391</v>
      </c>
      <c r="D1505" t="s">
        <v>13392</v>
      </c>
      <c r="E1505" t="s">
        <v>9091</v>
      </c>
      <c r="F1505" t="s">
        <v>9098</v>
      </c>
      <c r="G1505">
        <v>10</v>
      </c>
      <c r="H1505" t="s">
        <v>13393</v>
      </c>
      <c r="I1505" t="s">
        <v>9126</v>
      </c>
      <c r="J1505" t="s">
        <v>9095</v>
      </c>
      <c r="K1505" t="str">
        <f>_xlfn.XLOOKUP(Table2[[#This Row],[Security Code]],Table1[BSE Code],Table1[CODE],"",0)</f>
        <v>BOM511072</v>
      </c>
      <c r="L1505" t="str">
        <f>_xlfn.XLOOKUP(Table2[[#This Row],[Security Code]],Table3[Code],Table3[Code],"",0)</f>
        <v/>
      </c>
      <c r="M1505" t="b">
        <f>IF(AND(Table2[[#This Row],[Quandl Code]]&lt;&gt;"",Table2[[#This Row],[Top100]]&lt;&gt;""),TRUE,FALSE)</f>
        <v>0</v>
      </c>
    </row>
    <row r="1506" spans="1:13" hidden="1">
      <c r="A1506">
        <v>511074</v>
      </c>
      <c r="C1506" t="s">
        <v>13394</v>
      </c>
      <c r="D1506" t="s">
        <v>13395</v>
      </c>
      <c r="E1506" t="s">
        <v>9091</v>
      </c>
      <c r="F1506" t="s">
        <v>9129</v>
      </c>
      <c r="G1506">
        <v>10</v>
      </c>
      <c r="H1506" t="s">
        <v>13396</v>
      </c>
      <c r="I1506" t="s">
        <v>9142</v>
      </c>
      <c r="J1506" t="s">
        <v>9095</v>
      </c>
      <c r="K1506" t="str">
        <f>_xlfn.XLOOKUP(Table2[[#This Row],[Security Code]],Table1[BSE Code],Table1[CODE],"",0)</f>
        <v>BOM511074</v>
      </c>
      <c r="L1506" t="str">
        <f>_xlfn.XLOOKUP(Table2[[#This Row],[Security Code]],Table3[Code],Table3[Code],"",0)</f>
        <v/>
      </c>
      <c r="M1506" t="b">
        <f>IF(AND(Table2[[#This Row],[Quandl Code]]&lt;&gt;"",Table2[[#This Row],[Top100]]&lt;&gt;""),TRUE,FALSE)</f>
        <v>0</v>
      </c>
    </row>
    <row r="1507" spans="1:13" hidden="1">
      <c r="A1507">
        <v>511076</v>
      </c>
      <c r="C1507" t="s">
        <v>13397</v>
      </c>
      <c r="D1507" t="s">
        <v>13398</v>
      </c>
      <c r="E1507" t="s">
        <v>9091</v>
      </c>
      <c r="F1507" t="s">
        <v>9120</v>
      </c>
      <c r="G1507">
        <v>2</v>
      </c>
      <c r="H1507" t="s">
        <v>13399</v>
      </c>
      <c r="I1507" t="s">
        <v>9532</v>
      </c>
      <c r="J1507" t="s">
        <v>9095</v>
      </c>
      <c r="K1507" t="str">
        <f>_xlfn.XLOOKUP(Table2[[#This Row],[Security Code]],Table1[BSE Code],Table1[CODE],"",0)</f>
        <v>BOM511076</v>
      </c>
      <c r="L1507" t="str">
        <f>_xlfn.XLOOKUP(Table2[[#This Row],[Security Code]],Table3[Code],Table3[Code],"",0)</f>
        <v/>
      </c>
      <c r="M1507" t="b">
        <f>IF(AND(Table2[[#This Row],[Quandl Code]]&lt;&gt;"",Table2[[#This Row],[Top100]]&lt;&gt;""),TRUE,FALSE)</f>
        <v>0</v>
      </c>
    </row>
    <row r="1508" spans="1:13" hidden="1">
      <c r="A1508">
        <v>511080</v>
      </c>
      <c r="C1508" t="s">
        <v>13400</v>
      </c>
      <c r="D1508" t="s">
        <v>13401</v>
      </c>
      <c r="E1508" t="s">
        <v>9103</v>
      </c>
      <c r="F1508" t="s">
        <v>9129</v>
      </c>
      <c r="G1508">
        <v>10</v>
      </c>
      <c r="H1508" t="s">
        <v>9105</v>
      </c>
      <c r="I1508" t="s">
        <v>9105</v>
      </c>
      <c r="J1508" t="s">
        <v>9095</v>
      </c>
      <c r="K1508" t="str">
        <f>_xlfn.XLOOKUP(Table2[[#This Row],[Security Code]],Table1[BSE Code],Table1[CODE],"",0)</f>
        <v/>
      </c>
      <c r="L1508" t="str">
        <f>_xlfn.XLOOKUP(Table2[[#This Row],[Security Code]],Table3[Code],Table3[Code],"",0)</f>
        <v/>
      </c>
      <c r="M1508" t="b">
        <f>IF(AND(Table2[[#This Row],[Quandl Code]]&lt;&gt;"",Table2[[#This Row],[Top100]]&lt;&gt;""),TRUE,FALSE)</f>
        <v>0</v>
      </c>
    </row>
    <row r="1509" spans="1:13" hidden="1">
      <c r="A1509">
        <v>511082</v>
      </c>
      <c r="C1509" t="s">
        <v>13402</v>
      </c>
      <c r="D1509" t="s">
        <v>13403</v>
      </c>
      <c r="E1509" t="s">
        <v>9188</v>
      </c>
      <c r="F1509" t="s">
        <v>9148</v>
      </c>
      <c r="G1509">
        <v>2</v>
      </c>
      <c r="H1509" t="s">
        <v>13404</v>
      </c>
      <c r="I1509" t="s">
        <v>9532</v>
      </c>
      <c r="J1509" t="s">
        <v>9095</v>
      </c>
      <c r="K1509" t="str">
        <f>_xlfn.XLOOKUP(Table2[[#This Row],[Security Code]],Table1[BSE Code],Table1[CODE],"",0)</f>
        <v>BOM511082</v>
      </c>
      <c r="L1509" t="str">
        <f>_xlfn.XLOOKUP(Table2[[#This Row],[Security Code]],Table3[Code],Table3[Code],"",0)</f>
        <v/>
      </c>
      <c r="M1509" t="b">
        <f>IF(AND(Table2[[#This Row],[Quandl Code]]&lt;&gt;"",Table2[[#This Row],[Top100]]&lt;&gt;""),TRUE,FALSE)</f>
        <v>0</v>
      </c>
    </row>
    <row r="1510" spans="1:13" hidden="1">
      <c r="A1510">
        <v>511086</v>
      </c>
      <c r="C1510" t="s">
        <v>13405</v>
      </c>
      <c r="D1510" t="s">
        <v>13406</v>
      </c>
      <c r="E1510" t="s">
        <v>9103</v>
      </c>
      <c r="F1510" t="s">
        <v>9214</v>
      </c>
      <c r="G1510">
        <v>10</v>
      </c>
      <c r="H1510" t="s">
        <v>9130</v>
      </c>
      <c r="I1510" t="s">
        <v>9311</v>
      </c>
      <c r="J1510" t="s">
        <v>9095</v>
      </c>
      <c r="K1510" t="str">
        <f>_xlfn.XLOOKUP(Table2[[#This Row],[Security Code]],Table1[BSE Code],Table1[CODE],"",0)</f>
        <v/>
      </c>
      <c r="L1510" t="str">
        <f>_xlfn.XLOOKUP(Table2[[#This Row],[Security Code]],Table3[Code],Table3[Code],"",0)</f>
        <v/>
      </c>
      <c r="M1510" t="b">
        <f>IF(AND(Table2[[#This Row],[Quandl Code]]&lt;&gt;"",Table2[[#This Row],[Top100]]&lt;&gt;""),TRUE,FALSE)</f>
        <v>0</v>
      </c>
    </row>
    <row r="1511" spans="1:13" hidden="1">
      <c r="A1511">
        <v>511092</v>
      </c>
      <c r="C1511" t="s">
        <v>13407</v>
      </c>
      <c r="D1511" t="s">
        <v>13408</v>
      </c>
      <c r="E1511" t="s">
        <v>9188</v>
      </c>
      <c r="F1511" t="s">
        <v>9148</v>
      </c>
      <c r="G1511">
        <v>10</v>
      </c>
      <c r="H1511" t="s">
        <v>13409</v>
      </c>
      <c r="I1511" t="s">
        <v>10047</v>
      </c>
      <c r="J1511" t="s">
        <v>9095</v>
      </c>
      <c r="K1511" t="str">
        <f>_xlfn.XLOOKUP(Table2[[#This Row],[Security Code]],Table1[BSE Code],Table1[CODE],"",0)</f>
        <v>BOM511092</v>
      </c>
      <c r="L1511" t="str">
        <f>_xlfn.XLOOKUP(Table2[[#This Row],[Security Code]],Table3[Code],Table3[Code],"",0)</f>
        <v/>
      </c>
      <c r="M1511" t="b">
        <f>IF(AND(Table2[[#This Row],[Quandl Code]]&lt;&gt;"",Table2[[#This Row],[Top100]]&lt;&gt;""),TRUE,FALSE)</f>
        <v>0</v>
      </c>
    </row>
    <row r="1512" spans="1:13" hidden="1">
      <c r="A1512">
        <v>511096</v>
      </c>
      <c r="C1512" t="s">
        <v>13410</v>
      </c>
      <c r="D1512" t="s">
        <v>13411</v>
      </c>
      <c r="E1512" t="s">
        <v>9091</v>
      </c>
      <c r="F1512" t="s">
        <v>9148</v>
      </c>
      <c r="G1512">
        <v>10</v>
      </c>
      <c r="H1512" t="s">
        <v>13412</v>
      </c>
      <c r="I1512" t="s">
        <v>9138</v>
      </c>
      <c r="J1512" t="s">
        <v>9095</v>
      </c>
      <c r="K1512" t="str">
        <f>_xlfn.XLOOKUP(Table2[[#This Row],[Security Code]],Table1[BSE Code],Table1[CODE],"",0)</f>
        <v>BOM511096</v>
      </c>
      <c r="L1512" t="str">
        <f>_xlfn.XLOOKUP(Table2[[#This Row],[Security Code]],Table3[Code],Table3[Code],"",0)</f>
        <v/>
      </c>
      <c r="M1512" t="b">
        <f>IF(AND(Table2[[#This Row],[Quandl Code]]&lt;&gt;"",Table2[[#This Row],[Top100]]&lt;&gt;""),TRUE,FALSE)</f>
        <v>0</v>
      </c>
    </row>
    <row r="1513" spans="1:13" hidden="1">
      <c r="A1513">
        <v>511106</v>
      </c>
      <c r="C1513" t="s">
        <v>13413</v>
      </c>
      <c r="D1513" t="s">
        <v>13414</v>
      </c>
      <c r="E1513" t="s">
        <v>9103</v>
      </c>
      <c r="F1513" t="s">
        <v>9129</v>
      </c>
      <c r="G1513">
        <v>10</v>
      </c>
      <c r="H1513" t="s">
        <v>13415</v>
      </c>
      <c r="I1513" t="s">
        <v>9105</v>
      </c>
      <c r="J1513" t="s">
        <v>9095</v>
      </c>
      <c r="K1513" t="str">
        <f>_xlfn.XLOOKUP(Table2[[#This Row],[Security Code]],Table1[BSE Code],Table1[CODE],"",0)</f>
        <v/>
      </c>
      <c r="L1513" t="str">
        <f>_xlfn.XLOOKUP(Table2[[#This Row],[Security Code]],Table3[Code],Table3[Code],"",0)</f>
        <v/>
      </c>
      <c r="M1513" t="b">
        <f>IF(AND(Table2[[#This Row],[Quandl Code]]&lt;&gt;"",Table2[[#This Row],[Top100]]&lt;&gt;""),TRUE,FALSE)</f>
        <v>0</v>
      </c>
    </row>
    <row r="1514" spans="1:13" hidden="1">
      <c r="A1514">
        <v>511108</v>
      </c>
      <c r="C1514" t="s">
        <v>13416</v>
      </c>
      <c r="D1514" t="s">
        <v>13417</v>
      </c>
      <c r="E1514" t="s">
        <v>9091</v>
      </c>
      <c r="F1514" t="s">
        <v>9092</v>
      </c>
      <c r="G1514">
        <v>10</v>
      </c>
      <c r="H1514" t="s">
        <v>13418</v>
      </c>
      <c r="I1514" t="s">
        <v>9160</v>
      </c>
      <c r="J1514" t="s">
        <v>9095</v>
      </c>
      <c r="K1514" t="str">
        <f>_xlfn.XLOOKUP(Table2[[#This Row],[Security Code]],Table1[BSE Code],Table1[CODE],"",0)</f>
        <v>BOM511108</v>
      </c>
      <c r="L1514" t="str">
        <f>_xlfn.XLOOKUP(Table2[[#This Row],[Security Code]],Table3[Code],Table3[Code],"",0)</f>
        <v/>
      </c>
      <c r="M1514" t="b">
        <f>IF(AND(Table2[[#This Row],[Quandl Code]]&lt;&gt;"",Table2[[#This Row],[Top100]]&lt;&gt;""),TRUE,FALSE)</f>
        <v>0</v>
      </c>
    </row>
    <row r="1515" spans="1:13" hidden="1">
      <c r="A1515">
        <v>511110</v>
      </c>
      <c r="C1515" t="s">
        <v>13419</v>
      </c>
      <c r="D1515" t="s">
        <v>13420</v>
      </c>
      <c r="E1515" t="s">
        <v>9091</v>
      </c>
      <c r="F1515" t="s">
        <v>9120</v>
      </c>
      <c r="G1515">
        <v>10</v>
      </c>
      <c r="H1515" t="s">
        <v>13421</v>
      </c>
      <c r="I1515" t="s">
        <v>9311</v>
      </c>
      <c r="J1515" t="s">
        <v>9095</v>
      </c>
      <c r="K1515" t="str">
        <f>_xlfn.XLOOKUP(Table2[[#This Row],[Security Code]],Table1[BSE Code],Table1[CODE],"",0)</f>
        <v>BOM511110</v>
      </c>
      <c r="L1515" t="str">
        <f>_xlfn.XLOOKUP(Table2[[#This Row],[Security Code]],Table3[Code],Table3[Code],"",0)</f>
        <v/>
      </c>
      <c r="M1515" t="b">
        <f>IF(AND(Table2[[#This Row],[Quandl Code]]&lt;&gt;"",Table2[[#This Row],[Top100]]&lt;&gt;""),TRUE,FALSE)</f>
        <v>0</v>
      </c>
    </row>
    <row r="1516" spans="1:13" hidden="1">
      <c r="A1516">
        <v>511114</v>
      </c>
      <c r="C1516" t="s">
        <v>13422</v>
      </c>
      <c r="D1516" t="s">
        <v>13423</v>
      </c>
      <c r="E1516" t="s">
        <v>9103</v>
      </c>
      <c r="F1516" t="s">
        <v>9129</v>
      </c>
      <c r="G1516">
        <v>10</v>
      </c>
      <c r="H1516" t="s">
        <v>13424</v>
      </c>
      <c r="I1516" t="s">
        <v>9126</v>
      </c>
      <c r="J1516" t="s">
        <v>9095</v>
      </c>
      <c r="K1516" t="str">
        <f>_xlfn.XLOOKUP(Table2[[#This Row],[Security Code]],Table1[BSE Code],Table1[CODE],"",0)</f>
        <v>BOM511114</v>
      </c>
      <c r="L1516" t="str">
        <f>_xlfn.XLOOKUP(Table2[[#This Row],[Security Code]],Table3[Code],Table3[Code],"",0)</f>
        <v/>
      </c>
      <c r="M1516" t="b">
        <f>IF(AND(Table2[[#This Row],[Quandl Code]]&lt;&gt;"",Table2[[#This Row],[Top100]]&lt;&gt;""),TRUE,FALSE)</f>
        <v>0</v>
      </c>
    </row>
    <row r="1517" spans="1:13" hidden="1">
      <c r="A1517">
        <v>511116</v>
      </c>
      <c r="C1517" t="s">
        <v>13425</v>
      </c>
      <c r="D1517" t="s">
        <v>13426</v>
      </c>
      <c r="E1517" t="s">
        <v>9091</v>
      </c>
      <c r="F1517" t="s">
        <v>9120</v>
      </c>
      <c r="G1517">
        <v>1</v>
      </c>
      <c r="H1517" t="s">
        <v>13427</v>
      </c>
      <c r="I1517" t="s">
        <v>9430</v>
      </c>
      <c r="J1517" t="s">
        <v>9095</v>
      </c>
      <c r="K1517" t="str">
        <f>_xlfn.XLOOKUP(Table2[[#This Row],[Security Code]],Table1[BSE Code],Table1[CODE],"",0)</f>
        <v>BOM511116</v>
      </c>
      <c r="L1517" t="str">
        <f>_xlfn.XLOOKUP(Table2[[#This Row],[Security Code]],Table3[Code],Table3[Code],"",0)</f>
        <v/>
      </c>
      <c r="M1517" t="b">
        <f>IF(AND(Table2[[#This Row],[Quandl Code]]&lt;&gt;"",Table2[[#This Row],[Top100]]&lt;&gt;""),TRUE,FALSE)</f>
        <v>0</v>
      </c>
    </row>
    <row r="1518" spans="1:13" hidden="1">
      <c r="A1518">
        <v>511122</v>
      </c>
      <c r="C1518" t="s">
        <v>13428</v>
      </c>
      <c r="D1518" t="s">
        <v>13429</v>
      </c>
      <c r="E1518" t="s">
        <v>9091</v>
      </c>
      <c r="F1518" t="s">
        <v>9148</v>
      </c>
      <c r="G1518">
        <v>10</v>
      </c>
      <c r="H1518" t="s">
        <v>13430</v>
      </c>
      <c r="I1518" t="s">
        <v>9142</v>
      </c>
      <c r="J1518" t="s">
        <v>9095</v>
      </c>
      <c r="K1518" t="str">
        <f>_xlfn.XLOOKUP(Table2[[#This Row],[Security Code]],Table1[BSE Code],Table1[CODE],"",0)</f>
        <v>BOM511122</v>
      </c>
      <c r="L1518" t="str">
        <f>_xlfn.XLOOKUP(Table2[[#This Row],[Security Code]],Table3[Code],Table3[Code],"",0)</f>
        <v/>
      </c>
      <c r="M1518" t="b">
        <f>IF(AND(Table2[[#This Row],[Quandl Code]]&lt;&gt;"",Table2[[#This Row],[Top100]]&lt;&gt;""),TRUE,FALSE)</f>
        <v>0</v>
      </c>
    </row>
    <row r="1519" spans="1:13" hidden="1">
      <c r="A1519">
        <v>511126</v>
      </c>
      <c r="C1519" t="s">
        <v>13431</v>
      </c>
      <c r="D1519" t="s">
        <v>13432</v>
      </c>
      <c r="E1519" t="s">
        <v>9103</v>
      </c>
      <c r="F1519" t="s">
        <v>9129</v>
      </c>
      <c r="G1519">
        <v>10</v>
      </c>
      <c r="H1519" t="s">
        <v>9130</v>
      </c>
      <c r="I1519" t="s">
        <v>9105</v>
      </c>
      <c r="J1519" t="s">
        <v>9095</v>
      </c>
      <c r="K1519" t="str">
        <f>_xlfn.XLOOKUP(Table2[[#This Row],[Security Code]],Table1[BSE Code],Table1[CODE],"",0)</f>
        <v/>
      </c>
      <c r="L1519" t="str">
        <f>_xlfn.XLOOKUP(Table2[[#This Row],[Security Code]],Table3[Code],Table3[Code],"",0)</f>
        <v/>
      </c>
      <c r="M1519" t="b">
        <f>IF(AND(Table2[[#This Row],[Quandl Code]]&lt;&gt;"",Table2[[#This Row],[Top100]]&lt;&gt;""),TRUE,FALSE)</f>
        <v>0</v>
      </c>
    </row>
    <row r="1520" spans="1:13" hidden="1">
      <c r="A1520">
        <v>511128</v>
      </c>
      <c r="C1520" t="s">
        <v>13433</v>
      </c>
      <c r="D1520" t="s">
        <v>13434</v>
      </c>
      <c r="E1520" t="s">
        <v>9103</v>
      </c>
      <c r="F1520" t="s">
        <v>10649</v>
      </c>
      <c r="G1520">
        <v>10</v>
      </c>
      <c r="H1520" t="s">
        <v>9130</v>
      </c>
      <c r="I1520" t="s">
        <v>9736</v>
      </c>
      <c r="J1520" t="s">
        <v>9095</v>
      </c>
      <c r="K1520" t="str">
        <f>_xlfn.XLOOKUP(Table2[[#This Row],[Security Code]],Table1[BSE Code],Table1[CODE],"",0)</f>
        <v>BOM511128</v>
      </c>
      <c r="L1520" t="str">
        <f>_xlfn.XLOOKUP(Table2[[#This Row],[Security Code]],Table3[Code],Table3[Code],"",0)</f>
        <v/>
      </c>
      <c r="M1520" t="b">
        <f>IF(AND(Table2[[#This Row],[Quandl Code]]&lt;&gt;"",Table2[[#This Row],[Top100]]&lt;&gt;""),TRUE,FALSE)</f>
        <v>0</v>
      </c>
    </row>
    <row r="1521" spans="1:13" hidden="1">
      <c r="A1521">
        <v>511131</v>
      </c>
      <c r="C1521" t="s">
        <v>13435</v>
      </c>
      <c r="D1521" t="s">
        <v>13436</v>
      </c>
      <c r="E1521" t="s">
        <v>9091</v>
      </c>
      <c r="F1521" t="s">
        <v>9120</v>
      </c>
      <c r="G1521">
        <v>10</v>
      </c>
      <c r="H1521" t="s">
        <v>13437</v>
      </c>
      <c r="I1521" t="s">
        <v>9138</v>
      </c>
      <c r="J1521" t="s">
        <v>9095</v>
      </c>
      <c r="K1521" t="str">
        <f>_xlfn.XLOOKUP(Table2[[#This Row],[Security Code]],Table1[BSE Code],Table1[CODE],"",0)</f>
        <v>BOM511131</v>
      </c>
      <c r="L1521" t="str">
        <f>_xlfn.XLOOKUP(Table2[[#This Row],[Security Code]],Table3[Code],Table3[Code],"",0)</f>
        <v/>
      </c>
      <c r="M1521" t="b">
        <f>IF(AND(Table2[[#This Row],[Quandl Code]]&lt;&gt;"",Table2[[#This Row],[Top100]]&lt;&gt;""),TRUE,FALSE)</f>
        <v>0</v>
      </c>
    </row>
    <row r="1522" spans="1:13" hidden="1">
      <c r="A1522">
        <v>511138</v>
      </c>
      <c r="C1522" t="s">
        <v>13438</v>
      </c>
      <c r="D1522" t="s">
        <v>13439</v>
      </c>
      <c r="E1522" t="s">
        <v>9091</v>
      </c>
      <c r="F1522" t="s">
        <v>9148</v>
      </c>
      <c r="G1522">
        <v>10</v>
      </c>
      <c r="H1522" t="s">
        <v>13440</v>
      </c>
      <c r="I1522" t="s">
        <v>9142</v>
      </c>
      <c r="J1522" t="s">
        <v>9095</v>
      </c>
      <c r="K1522" t="str">
        <f>_xlfn.XLOOKUP(Table2[[#This Row],[Security Code]],Table1[BSE Code],Table1[CODE],"",0)</f>
        <v>BOM511138</v>
      </c>
      <c r="L1522" t="str">
        <f>_xlfn.XLOOKUP(Table2[[#This Row],[Security Code]],Table3[Code],Table3[Code],"",0)</f>
        <v/>
      </c>
      <c r="M1522" t="b">
        <f>IF(AND(Table2[[#This Row],[Quandl Code]]&lt;&gt;"",Table2[[#This Row],[Top100]]&lt;&gt;""),TRUE,FALSE)</f>
        <v>0</v>
      </c>
    </row>
    <row r="1523" spans="1:13" hidden="1">
      <c r="A1523">
        <v>511139</v>
      </c>
      <c r="C1523" t="s">
        <v>13441</v>
      </c>
      <c r="D1523" t="s">
        <v>13442</v>
      </c>
      <c r="E1523" t="s">
        <v>9091</v>
      </c>
      <c r="F1523" t="s">
        <v>9148</v>
      </c>
      <c r="G1523">
        <v>10</v>
      </c>
      <c r="H1523" t="s">
        <v>13443</v>
      </c>
      <c r="I1523" t="s">
        <v>9989</v>
      </c>
      <c r="J1523" t="s">
        <v>9095</v>
      </c>
      <c r="K1523" t="str">
        <f>_xlfn.XLOOKUP(Table2[[#This Row],[Security Code]],Table1[BSE Code],Table1[CODE],"",0)</f>
        <v>BOM511139</v>
      </c>
      <c r="L1523" t="str">
        <f>_xlfn.XLOOKUP(Table2[[#This Row],[Security Code]],Table3[Code],Table3[Code],"",0)</f>
        <v/>
      </c>
      <c r="M1523" t="b">
        <f>IF(AND(Table2[[#This Row],[Quandl Code]]&lt;&gt;"",Table2[[#This Row],[Top100]]&lt;&gt;""),TRUE,FALSE)</f>
        <v>0</v>
      </c>
    </row>
    <row r="1524" spans="1:13" hidden="1">
      <c r="A1524">
        <v>511141</v>
      </c>
      <c r="C1524" t="s">
        <v>13444</v>
      </c>
      <c r="D1524" t="s">
        <v>13445</v>
      </c>
      <c r="E1524" t="s">
        <v>9103</v>
      </c>
      <c r="F1524" t="s">
        <v>9214</v>
      </c>
      <c r="G1524">
        <v>10</v>
      </c>
      <c r="H1524" t="s">
        <v>13446</v>
      </c>
      <c r="I1524" t="s">
        <v>9160</v>
      </c>
      <c r="J1524" t="s">
        <v>9095</v>
      </c>
      <c r="K1524" t="str">
        <f>_xlfn.XLOOKUP(Table2[[#This Row],[Security Code]],Table1[BSE Code],Table1[CODE],"",0)</f>
        <v/>
      </c>
      <c r="L1524" t="str">
        <f>_xlfn.XLOOKUP(Table2[[#This Row],[Security Code]],Table3[Code],Table3[Code],"",0)</f>
        <v/>
      </c>
      <c r="M1524" t="b">
        <f>IF(AND(Table2[[#This Row],[Quandl Code]]&lt;&gt;"",Table2[[#This Row],[Top100]]&lt;&gt;""),TRUE,FALSE)</f>
        <v>0</v>
      </c>
    </row>
    <row r="1525" spans="1:13" hidden="1">
      <c r="A1525">
        <v>511144</v>
      </c>
      <c r="C1525" t="s">
        <v>13447</v>
      </c>
      <c r="D1525" t="s">
        <v>13448</v>
      </c>
      <c r="E1525" t="s">
        <v>9188</v>
      </c>
      <c r="F1525" t="s">
        <v>9148</v>
      </c>
      <c r="G1525">
        <v>10</v>
      </c>
      <c r="H1525" t="s">
        <v>13449</v>
      </c>
      <c r="I1525" t="s">
        <v>9716</v>
      </c>
      <c r="J1525" t="s">
        <v>9095</v>
      </c>
      <c r="K1525" t="str">
        <f>_xlfn.XLOOKUP(Table2[[#This Row],[Security Code]],Table1[BSE Code],Table1[CODE],"",0)</f>
        <v>BOM511144</v>
      </c>
      <c r="L1525" t="str">
        <f>_xlfn.XLOOKUP(Table2[[#This Row],[Security Code]],Table3[Code],Table3[Code],"",0)</f>
        <v/>
      </c>
      <c r="M1525" t="b">
        <f>IF(AND(Table2[[#This Row],[Quandl Code]]&lt;&gt;"",Table2[[#This Row],[Top100]]&lt;&gt;""),TRUE,FALSE)</f>
        <v>0</v>
      </c>
    </row>
    <row r="1526" spans="1:13" hidden="1">
      <c r="A1526">
        <v>511147</v>
      </c>
      <c r="C1526" t="s">
        <v>13450</v>
      </c>
      <c r="D1526" t="s">
        <v>13451</v>
      </c>
      <c r="E1526" t="s">
        <v>9091</v>
      </c>
      <c r="F1526" t="s">
        <v>9120</v>
      </c>
      <c r="G1526">
        <v>10</v>
      </c>
      <c r="H1526" t="s">
        <v>13452</v>
      </c>
      <c r="I1526" t="s">
        <v>9142</v>
      </c>
      <c r="J1526" t="s">
        <v>9095</v>
      </c>
      <c r="K1526" t="str">
        <f>_xlfn.XLOOKUP(Table2[[#This Row],[Security Code]],Table1[BSE Code],Table1[CODE],"",0)</f>
        <v>BOM511147</v>
      </c>
      <c r="L1526" t="str">
        <f>_xlfn.XLOOKUP(Table2[[#This Row],[Security Code]],Table3[Code],Table3[Code],"",0)</f>
        <v/>
      </c>
      <c r="M1526" t="b">
        <f>IF(AND(Table2[[#This Row],[Quandl Code]]&lt;&gt;"",Table2[[#This Row],[Top100]]&lt;&gt;""),TRUE,FALSE)</f>
        <v>0</v>
      </c>
    </row>
    <row r="1527" spans="1:13" hidden="1">
      <c r="A1527">
        <v>511149</v>
      </c>
      <c r="C1527" t="s">
        <v>13453</v>
      </c>
      <c r="D1527" t="s">
        <v>13454</v>
      </c>
      <c r="E1527" t="s">
        <v>9091</v>
      </c>
      <c r="F1527" t="s">
        <v>9148</v>
      </c>
      <c r="G1527">
        <v>10</v>
      </c>
      <c r="H1527" t="s">
        <v>13455</v>
      </c>
      <c r="I1527" t="s">
        <v>9989</v>
      </c>
      <c r="J1527" t="s">
        <v>9095</v>
      </c>
      <c r="K1527" t="str">
        <f>_xlfn.XLOOKUP(Table2[[#This Row],[Security Code]],Table1[BSE Code],Table1[CODE],"",0)</f>
        <v>BOM511149</v>
      </c>
      <c r="L1527" t="str">
        <f>_xlfn.XLOOKUP(Table2[[#This Row],[Security Code]],Table3[Code],Table3[Code],"",0)</f>
        <v/>
      </c>
      <c r="M1527" t="b">
        <f>IF(AND(Table2[[#This Row],[Quandl Code]]&lt;&gt;"",Table2[[#This Row],[Top100]]&lt;&gt;""),TRUE,FALSE)</f>
        <v>0</v>
      </c>
    </row>
    <row r="1528" spans="1:13" hidden="1">
      <c r="A1528">
        <v>511153</v>
      </c>
      <c r="C1528" t="s">
        <v>13456</v>
      </c>
      <c r="D1528" t="s">
        <v>13457</v>
      </c>
      <c r="E1528" t="s">
        <v>9091</v>
      </c>
      <c r="F1528" t="s">
        <v>9148</v>
      </c>
      <c r="G1528">
        <v>10</v>
      </c>
      <c r="H1528" t="s">
        <v>13458</v>
      </c>
      <c r="I1528" t="s">
        <v>9778</v>
      </c>
      <c r="J1528" t="s">
        <v>9095</v>
      </c>
      <c r="K1528" t="str">
        <f>_xlfn.XLOOKUP(Table2[[#This Row],[Security Code]],Table1[BSE Code],Table1[CODE],"",0)</f>
        <v>BOM511153</v>
      </c>
      <c r="L1528" t="str">
        <f>_xlfn.XLOOKUP(Table2[[#This Row],[Security Code]],Table3[Code],Table3[Code],"",0)</f>
        <v/>
      </c>
      <c r="M1528" t="b">
        <f>IF(AND(Table2[[#This Row],[Quandl Code]]&lt;&gt;"",Table2[[#This Row],[Top100]]&lt;&gt;""),TRUE,FALSE)</f>
        <v>0</v>
      </c>
    </row>
    <row r="1529" spans="1:13" hidden="1">
      <c r="A1529">
        <v>511158</v>
      </c>
      <c r="C1529" t="s">
        <v>13459</v>
      </c>
      <c r="D1529" t="s">
        <v>13460</v>
      </c>
      <c r="E1529" t="s">
        <v>9103</v>
      </c>
      <c r="F1529" t="s">
        <v>9214</v>
      </c>
      <c r="G1529">
        <v>10</v>
      </c>
      <c r="H1529" t="s">
        <v>9130</v>
      </c>
      <c r="I1529" t="s">
        <v>9142</v>
      </c>
      <c r="J1529" t="s">
        <v>9095</v>
      </c>
      <c r="K1529" t="str">
        <f>_xlfn.XLOOKUP(Table2[[#This Row],[Security Code]],Table1[BSE Code],Table1[CODE],"",0)</f>
        <v/>
      </c>
      <c r="L1529" t="str">
        <f>_xlfn.XLOOKUP(Table2[[#This Row],[Security Code]],Table3[Code],Table3[Code],"",0)</f>
        <v/>
      </c>
      <c r="M1529" t="b">
        <f>IF(AND(Table2[[#This Row],[Quandl Code]]&lt;&gt;"",Table2[[#This Row],[Top100]]&lt;&gt;""),TRUE,FALSE)</f>
        <v>0</v>
      </c>
    </row>
    <row r="1530" spans="1:13" hidden="1">
      <c r="A1530">
        <v>511164</v>
      </c>
      <c r="C1530" t="s">
        <v>13461</v>
      </c>
      <c r="D1530" t="s">
        <v>13462</v>
      </c>
      <c r="E1530" t="s">
        <v>9103</v>
      </c>
      <c r="F1530" t="s">
        <v>9092</v>
      </c>
      <c r="G1530">
        <v>10</v>
      </c>
      <c r="H1530" t="s">
        <v>13463</v>
      </c>
      <c r="I1530" t="s">
        <v>9105</v>
      </c>
      <c r="J1530" t="s">
        <v>9095</v>
      </c>
      <c r="K1530" t="str">
        <f>_xlfn.XLOOKUP(Table2[[#This Row],[Security Code]],Table1[BSE Code],Table1[CODE],"",0)</f>
        <v/>
      </c>
      <c r="L1530" t="str">
        <f>_xlfn.XLOOKUP(Table2[[#This Row],[Security Code]],Table3[Code],Table3[Code],"",0)</f>
        <v/>
      </c>
      <c r="M1530" t="b">
        <f>IF(AND(Table2[[#This Row],[Quandl Code]]&lt;&gt;"",Table2[[#This Row],[Top100]]&lt;&gt;""),TRUE,FALSE)</f>
        <v>0</v>
      </c>
    </row>
    <row r="1531" spans="1:13" hidden="1">
      <c r="A1531">
        <v>511167</v>
      </c>
      <c r="C1531" t="s">
        <v>13464</v>
      </c>
      <c r="D1531" t="s">
        <v>13465</v>
      </c>
      <c r="E1531" t="s">
        <v>9103</v>
      </c>
      <c r="F1531" t="s">
        <v>9214</v>
      </c>
      <c r="G1531">
        <v>10</v>
      </c>
      <c r="H1531" t="s">
        <v>9130</v>
      </c>
      <c r="I1531" t="s">
        <v>9142</v>
      </c>
      <c r="J1531" t="s">
        <v>9095</v>
      </c>
      <c r="K1531" t="str">
        <f>_xlfn.XLOOKUP(Table2[[#This Row],[Security Code]],Table1[BSE Code],Table1[CODE],"",0)</f>
        <v/>
      </c>
      <c r="L1531" t="str">
        <f>_xlfn.XLOOKUP(Table2[[#This Row],[Security Code]],Table3[Code],Table3[Code],"",0)</f>
        <v/>
      </c>
      <c r="M1531" t="b">
        <f>IF(AND(Table2[[#This Row],[Quandl Code]]&lt;&gt;"",Table2[[#This Row],[Top100]]&lt;&gt;""),TRUE,FALSE)</f>
        <v>0</v>
      </c>
    </row>
    <row r="1532" spans="1:13" hidden="1">
      <c r="A1532">
        <v>511169</v>
      </c>
      <c r="C1532" t="s">
        <v>13466</v>
      </c>
      <c r="D1532" t="s">
        <v>13467</v>
      </c>
      <c r="E1532" t="s">
        <v>9091</v>
      </c>
      <c r="F1532" t="s">
        <v>9214</v>
      </c>
      <c r="G1532">
        <v>10</v>
      </c>
      <c r="H1532" t="s">
        <v>13468</v>
      </c>
      <c r="I1532" t="s">
        <v>9142</v>
      </c>
      <c r="J1532" t="s">
        <v>9095</v>
      </c>
      <c r="K1532" t="str">
        <f>_xlfn.XLOOKUP(Table2[[#This Row],[Security Code]],Table1[BSE Code],Table1[CODE],"",0)</f>
        <v>BOM511169</v>
      </c>
      <c r="L1532" t="str">
        <f>_xlfn.XLOOKUP(Table2[[#This Row],[Security Code]],Table3[Code],Table3[Code],"",0)</f>
        <v/>
      </c>
      <c r="M1532" t="b">
        <f>IF(AND(Table2[[#This Row],[Quandl Code]]&lt;&gt;"",Table2[[#This Row],[Top100]]&lt;&gt;""),TRUE,FALSE)</f>
        <v>0</v>
      </c>
    </row>
    <row r="1533" spans="1:13" hidden="1">
      <c r="A1533">
        <v>511176</v>
      </c>
      <c r="C1533" t="s">
        <v>13469</v>
      </c>
      <c r="D1533" t="s">
        <v>13470</v>
      </c>
      <c r="E1533" t="s">
        <v>9091</v>
      </c>
      <c r="F1533" t="s">
        <v>9120</v>
      </c>
      <c r="G1533">
        <v>10</v>
      </c>
      <c r="H1533" t="s">
        <v>13471</v>
      </c>
      <c r="I1533" t="s">
        <v>9138</v>
      </c>
      <c r="J1533" t="s">
        <v>9095</v>
      </c>
      <c r="K1533" t="str">
        <f>_xlfn.XLOOKUP(Table2[[#This Row],[Security Code]],Table1[BSE Code],Table1[CODE],"",0)</f>
        <v>BOM511176</v>
      </c>
      <c r="L1533" t="str">
        <f>_xlfn.XLOOKUP(Table2[[#This Row],[Security Code]],Table3[Code],Table3[Code],"",0)</f>
        <v/>
      </c>
      <c r="M1533" t="b">
        <f>IF(AND(Table2[[#This Row],[Quandl Code]]&lt;&gt;"",Table2[[#This Row],[Top100]]&lt;&gt;""),TRUE,FALSE)</f>
        <v>0</v>
      </c>
    </row>
    <row r="1534" spans="1:13" hidden="1">
      <c r="A1534">
        <v>511180</v>
      </c>
      <c r="C1534" t="s">
        <v>13472</v>
      </c>
      <c r="D1534" t="s">
        <v>13473</v>
      </c>
      <c r="E1534" t="s">
        <v>9103</v>
      </c>
      <c r="F1534" t="s">
        <v>9129</v>
      </c>
      <c r="G1534">
        <v>10</v>
      </c>
      <c r="H1534" t="s">
        <v>9130</v>
      </c>
      <c r="I1534" t="s">
        <v>9105</v>
      </c>
      <c r="J1534" t="s">
        <v>9095</v>
      </c>
      <c r="K1534" t="str">
        <f>_xlfn.XLOOKUP(Table2[[#This Row],[Security Code]],Table1[BSE Code],Table1[CODE],"",0)</f>
        <v/>
      </c>
      <c r="L1534" t="str">
        <f>_xlfn.XLOOKUP(Table2[[#This Row],[Security Code]],Table3[Code],Table3[Code],"",0)</f>
        <v/>
      </c>
      <c r="M1534" t="b">
        <f>IF(AND(Table2[[#This Row],[Quandl Code]]&lt;&gt;"",Table2[[#This Row],[Top100]]&lt;&gt;""),TRUE,FALSE)</f>
        <v>0</v>
      </c>
    </row>
    <row r="1535" spans="1:13" hidden="1">
      <c r="A1535">
        <v>511185</v>
      </c>
      <c r="C1535" t="s">
        <v>13474</v>
      </c>
      <c r="D1535" t="s">
        <v>13475</v>
      </c>
      <c r="E1535" t="s">
        <v>9091</v>
      </c>
      <c r="F1535" t="s">
        <v>9148</v>
      </c>
      <c r="G1535">
        <v>10</v>
      </c>
      <c r="H1535" t="s">
        <v>13476</v>
      </c>
      <c r="I1535" t="s">
        <v>11972</v>
      </c>
      <c r="J1535" t="s">
        <v>9095</v>
      </c>
      <c r="K1535" t="str">
        <f>_xlfn.XLOOKUP(Table2[[#This Row],[Security Code]],Table1[BSE Code],Table1[CODE],"",0)</f>
        <v>BOM511185</v>
      </c>
      <c r="L1535" t="str">
        <f>_xlfn.XLOOKUP(Table2[[#This Row],[Security Code]],Table3[Code],Table3[Code],"",0)</f>
        <v/>
      </c>
      <c r="M1535" t="b">
        <f>IF(AND(Table2[[#This Row],[Quandl Code]]&lt;&gt;"",Table2[[#This Row],[Top100]]&lt;&gt;""),TRUE,FALSE)</f>
        <v>0</v>
      </c>
    </row>
    <row r="1536" spans="1:13" hidden="1">
      <c r="A1536">
        <v>511187</v>
      </c>
      <c r="C1536" t="s">
        <v>13477</v>
      </c>
      <c r="D1536" t="s">
        <v>13478</v>
      </c>
      <c r="E1536" t="s">
        <v>9091</v>
      </c>
      <c r="F1536" t="s">
        <v>9120</v>
      </c>
      <c r="G1536">
        <v>1</v>
      </c>
      <c r="H1536" t="s">
        <v>13479</v>
      </c>
      <c r="I1536" t="s">
        <v>9989</v>
      </c>
      <c r="J1536" t="s">
        <v>9095</v>
      </c>
      <c r="K1536" t="str">
        <f>_xlfn.XLOOKUP(Table2[[#This Row],[Security Code]],Table1[BSE Code],Table1[CODE],"",0)</f>
        <v>BOM511187</v>
      </c>
      <c r="L1536" t="str">
        <f>_xlfn.XLOOKUP(Table2[[#This Row],[Security Code]],Table3[Code],Table3[Code],"",0)</f>
        <v/>
      </c>
      <c r="M1536" t="b">
        <f>IF(AND(Table2[[#This Row],[Quandl Code]]&lt;&gt;"",Table2[[#This Row],[Top100]]&lt;&gt;""),TRUE,FALSE)</f>
        <v>0</v>
      </c>
    </row>
    <row r="1537" spans="1:13" hidden="1">
      <c r="A1537">
        <v>511190</v>
      </c>
      <c r="C1537" t="s">
        <v>13480</v>
      </c>
      <c r="D1537" t="s">
        <v>13481</v>
      </c>
      <c r="E1537" t="s">
        <v>9103</v>
      </c>
      <c r="F1537" t="s">
        <v>9129</v>
      </c>
      <c r="G1537">
        <v>100</v>
      </c>
      <c r="H1537" t="s">
        <v>9130</v>
      </c>
      <c r="I1537" t="s">
        <v>9105</v>
      </c>
      <c r="J1537" t="s">
        <v>9095</v>
      </c>
      <c r="K1537" t="str">
        <f>_xlfn.XLOOKUP(Table2[[#This Row],[Security Code]],Table1[BSE Code],Table1[CODE],"",0)</f>
        <v/>
      </c>
      <c r="L1537" t="str">
        <f>_xlfn.XLOOKUP(Table2[[#This Row],[Security Code]],Table3[Code],Table3[Code],"",0)</f>
        <v/>
      </c>
      <c r="M1537" t="b">
        <f>IF(AND(Table2[[#This Row],[Quandl Code]]&lt;&gt;"",Table2[[#This Row],[Top100]]&lt;&gt;""),TRUE,FALSE)</f>
        <v>0</v>
      </c>
    </row>
    <row r="1538" spans="1:13" hidden="1">
      <c r="A1538">
        <v>511194</v>
      </c>
      <c r="C1538" t="s">
        <v>13482</v>
      </c>
      <c r="D1538" t="s">
        <v>13483</v>
      </c>
      <c r="E1538" t="s">
        <v>9188</v>
      </c>
      <c r="F1538" t="s">
        <v>9167</v>
      </c>
      <c r="G1538">
        <v>10</v>
      </c>
      <c r="H1538" t="s">
        <v>13484</v>
      </c>
      <c r="I1538" t="s">
        <v>9142</v>
      </c>
      <c r="J1538" t="s">
        <v>9095</v>
      </c>
      <c r="K1538" t="str">
        <f>_xlfn.XLOOKUP(Table2[[#This Row],[Security Code]],Table1[BSE Code],Table1[CODE],"",0)</f>
        <v/>
      </c>
      <c r="L1538" t="str">
        <f>_xlfn.XLOOKUP(Table2[[#This Row],[Security Code]],Table3[Code],Table3[Code],"",0)</f>
        <v/>
      </c>
      <c r="M1538" t="b">
        <f>IF(AND(Table2[[#This Row],[Quandl Code]]&lt;&gt;"",Table2[[#This Row],[Top100]]&lt;&gt;""),TRUE,FALSE)</f>
        <v>0</v>
      </c>
    </row>
    <row r="1539" spans="1:13" hidden="1">
      <c r="A1539">
        <v>511196</v>
      </c>
      <c r="C1539" t="s">
        <v>13485</v>
      </c>
      <c r="D1539" t="s">
        <v>13486</v>
      </c>
      <c r="E1539" t="s">
        <v>9091</v>
      </c>
      <c r="F1539" t="s">
        <v>9098</v>
      </c>
      <c r="G1539">
        <v>2</v>
      </c>
      <c r="H1539" t="s">
        <v>13487</v>
      </c>
      <c r="I1539" t="s">
        <v>9126</v>
      </c>
      <c r="J1539" t="s">
        <v>9095</v>
      </c>
      <c r="K1539" t="str">
        <f>_xlfn.XLOOKUP(Table2[[#This Row],[Security Code]],Table1[BSE Code],Table1[CODE],"",0)</f>
        <v>BOM511196</v>
      </c>
      <c r="L1539" t="str">
        <f>_xlfn.XLOOKUP(Table2[[#This Row],[Security Code]],Table3[Code],Table3[Code],"",0)</f>
        <v/>
      </c>
      <c r="M1539" t="b">
        <f>IF(AND(Table2[[#This Row],[Quandl Code]]&lt;&gt;"",Table2[[#This Row],[Top100]]&lt;&gt;""),TRUE,FALSE)</f>
        <v>0</v>
      </c>
    </row>
    <row r="1540" spans="1:13" hidden="1">
      <c r="A1540">
        <v>511200</v>
      </c>
      <c r="C1540" t="s">
        <v>13488</v>
      </c>
      <c r="D1540" t="s">
        <v>13489</v>
      </c>
      <c r="E1540" t="s">
        <v>9091</v>
      </c>
      <c r="F1540" t="s">
        <v>9148</v>
      </c>
      <c r="G1540">
        <v>5</v>
      </c>
      <c r="H1540" t="s">
        <v>13490</v>
      </c>
      <c r="I1540" t="s">
        <v>9989</v>
      </c>
      <c r="J1540" t="s">
        <v>9095</v>
      </c>
      <c r="K1540" t="str">
        <f>_xlfn.XLOOKUP(Table2[[#This Row],[Security Code]],Table1[BSE Code],Table1[CODE],"",0)</f>
        <v>BOM511200</v>
      </c>
      <c r="L1540" t="str">
        <f>_xlfn.XLOOKUP(Table2[[#This Row],[Security Code]],Table3[Code],Table3[Code],"",0)</f>
        <v/>
      </c>
      <c r="M1540" t="b">
        <f>IF(AND(Table2[[#This Row],[Quandl Code]]&lt;&gt;"",Table2[[#This Row],[Top100]]&lt;&gt;""),TRUE,FALSE)</f>
        <v>0</v>
      </c>
    </row>
    <row r="1541" spans="1:13" hidden="1">
      <c r="A1541">
        <v>511208</v>
      </c>
      <c r="C1541" t="s">
        <v>13491</v>
      </c>
      <c r="D1541" t="s">
        <v>13492</v>
      </c>
      <c r="E1541" t="s">
        <v>9091</v>
      </c>
      <c r="F1541" t="s">
        <v>9092</v>
      </c>
      <c r="G1541">
        <v>2</v>
      </c>
      <c r="H1541" t="s">
        <v>13493</v>
      </c>
      <c r="I1541" t="s">
        <v>13494</v>
      </c>
      <c r="J1541" t="s">
        <v>9095</v>
      </c>
      <c r="K1541" t="str">
        <f>_xlfn.XLOOKUP(Table2[[#This Row],[Security Code]],Table1[BSE Code],Table1[CODE],"",0)</f>
        <v>BOM511208</v>
      </c>
      <c r="L1541" t="str">
        <f>_xlfn.XLOOKUP(Table2[[#This Row],[Security Code]],Table3[Code],Table3[Code],"",0)</f>
        <v/>
      </c>
      <c r="M1541" t="b">
        <f>IF(AND(Table2[[#This Row],[Quandl Code]]&lt;&gt;"",Table2[[#This Row],[Top100]]&lt;&gt;""),TRUE,FALSE)</f>
        <v>0</v>
      </c>
    </row>
    <row r="1542" spans="1:13" hidden="1">
      <c r="A1542">
        <v>511210</v>
      </c>
      <c r="C1542" t="s">
        <v>13495</v>
      </c>
      <c r="D1542" t="s">
        <v>13496</v>
      </c>
      <c r="E1542" t="s">
        <v>9103</v>
      </c>
      <c r="F1542" t="s">
        <v>9129</v>
      </c>
      <c r="G1542">
        <v>10</v>
      </c>
      <c r="H1542" t="s">
        <v>13497</v>
      </c>
      <c r="I1542" t="s">
        <v>9142</v>
      </c>
      <c r="J1542" t="s">
        <v>9095</v>
      </c>
      <c r="K1542" t="str">
        <f>_xlfn.XLOOKUP(Table2[[#This Row],[Security Code]],Table1[BSE Code],Table1[CODE],"",0)</f>
        <v>BOM511210</v>
      </c>
      <c r="L1542" t="str">
        <f>_xlfn.XLOOKUP(Table2[[#This Row],[Security Code]],Table3[Code],Table3[Code],"",0)</f>
        <v/>
      </c>
      <c r="M1542" t="b">
        <f>IF(AND(Table2[[#This Row],[Quandl Code]]&lt;&gt;"",Table2[[#This Row],[Top100]]&lt;&gt;""),TRUE,FALSE)</f>
        <v>0</v>
      </c>
    </row>
    <row r="1543" spans="1:13" hidden="1">
      <c r="A1543">
        <v>511214</v>
      </c>
      <c r="C1543" t="s">
        <v>13498</v>
      </c>
      <c r="D1543" t="s">
        <v>13499</v>
      </c>
      <c r="E1543" t="s">
        <v>9103</v>
      </c>
      <c r="F1543" t="s">
        <v>9214</v>
      </c>
      <c r="G1543">
        <v>10</v>
      </c>
      <c r="H1543" t="s">
        <v>9130</v>
      </c>
      <c r="I1543" t="s">
        <v>9142</v>
      </c>
      <c r="J1543" t="s">
        <v>9095</v>
      </c>
      <c r="K1543" t="str">
        <f>_xlfn.XLOOKUP(Table2[[#This Row],[Security Code]],Table1[BSE Code],Table1[CODE],"",0)</f>
        <v/>
      </c>
      <c r="L1543" t="str">
        <f>_xlfn.XLOOKUP(Table2[[#This Row],[Security Code]],Table3[Code],Table3[Code],"",0)</f>
        <v/>
      </c>
      <c r="M1543" t="b">
        <f>IF(AND(Table2[[#This Row],[Quandl Code]]&lt;&gt;"",Table2[[#This Row],[Top100]]&lt;&gt;""),TRUE,FALSE)</f>
        <v>0</v>
      </c>
    </row>
    <row r="1544" spans="1:13" hidden="1">
      <c r="A1544">
        <v>511218</v>
      </c>
      <c r="C1544" t="s">
        <v>13500</v>
      </c>
      <c r="D1544" t="s">
        <v>13501</v>
      </c>
      <c r="E1544" t="s">
        <v>9091</v>
      </c>
      <c r="F1544" t="s">
        <v>9098</v>
      </c>
      <c r="G1544">
        <v>10</v>
      </c>
      <c r="H1544" t="s">
        <v>13502</v>
      </c>
      <c r="I1544" t="s">
        <v>9142</v>
      </c>
      <c r="J1544" t="s">
        <v>9095</v>
      </c>
      <c r="K1544" t="str">
        <f>_xlfn.XLOOKUP(Table2[[#This Row],[Security Code]],Table1[BSE Code],Table1[CODE],"",0)</f>
        <v>BOM511218</v>
      </c>
      <c r="L1544" t="str">
        <f>_xlfn.XLOOKUP(Table2[[#This Row],[Security Code]],Table3[Code],Table3[Code],"",0)</f>
        <v/>
      </c>
      <c r="M1544" t="b">
        <f>IF(AND(Table2[[#This Row],[Quandl Code]]&lt;&gt;"",Table2[[#This Row],[Top100]]&lt;&gt;""),TRUE,FALSE)</f>
        <v>0</v>
      </c>
    </row>
    <row r="1545" spans="1:13" hidden="1">
      <c r="A1545">
        <v>511224</v>
      </c>
      <c r="C1545" t="s">
        <v>13503</v>
      </c>
      <c r="D1545" t="s">
        <v>13504</v>
      </c>
      <c r="E1545" t="s">
        <v>9103</v>
      </c>
      <c r="F1545" t="s">
        <v>9129</v>
      </c>
      <c r="G1545">
        <v>10</v>
      </c>
      <c r="H1545" t="s">
        <v>9130</v>
      </c>
      <c r="I1545" t="s">
        <v>9105</v>
      </c>
      <c r="J1545" t="s">
        <v>9095</v>
      </c>
      <c r="K1545" t="str">
        <f>_xlfn.XLOOKUP(Table2[[#This Row],[Security Code]],Table1[BSE Code],Table1[CODE],"",0)</f>
        <v/>
      </c>
      <c r="L1545" t="str">
        <f>_xlfn.XLOOKUP(Table2[[#This Row],[Security Code]],Table3[Code],Table3[Code],"",0)</f>
        <v/>
      </c>
      <c r="M1545" t="b">
        <f>IF(AND(Table2[[#This Row],[Quandl Code]]&lt;&gt;"",Table2[[#This Row],[Top100]]&lt;&gt;""),TRUE,FALSE)</f>
        <v>0</v>
      </c>
    </row>
    <row r="1546" spans="1:13" hidden="1">
      <c r="A1546">
        <v>511231</v>
      </c>
      <c r="C1546" t="s">
        <v>13505</v>
      </c>
      <c r="D1546" t="s">
        <v>13506</v>
      </c>
      <c r="E1546" t="s">
        <v>9103</v>
      </c>
      <c r="F1546" t="s">
        <v>9092</v>
      </c>
      <c r="G1546">
        <v>10</v>
      </c>
      <c r="H1546" t="s">
        <v>13507</v>
      </c>
      <c r="I1546" t="s">
        <v>9105</v>
      </c>
      <c r="J1546" t="s">
        <v>9095</v>
      </c>
      <c r="K1546" t="str">
        <f>_xlfn.XLOOKUP(Table2[[#This Row],[Security Code]],Table1[BSE Code],Table1[CODE],"",0)</f>
        <v/>
      </c>
      <c r="L1546" t="str">
        <f>_xlfn.XLOOKUP(Table2[[#This Row],[Security Code]],Table3[Code],Table3[Code],"",0)</f>
        <v/>
      </c>
      <c r="M1546" t="b">
        <f>IF(AND(Table2[[#This Row],[Quandl Code]]&lt;&gt;"",Table2[[#This Row],[Top100]]&lt;&gt;""),TRUE,FALSE)</f>
        <v>0</v>
      </c>
    </row>
    <row r="1547" spans="1:13" hidden="1">
      <c r="A1547">
        <v>511243</v>
      </c>
      <c r="C1547" t="s">
        <v>13508</v>
      </c>
      <c r="D1547" t="s">
        <v>13509</v>
      </c>
      <c r="E1547" t="s">
        <v>9091</v>
      </c>
      <c r="F1547" t="s">
        <v>9098</v>
      </c>
      <c r="G1547">
        <v>2</v>
      </c>
      <c r="H1547" t="s">
        <v>13510</v>
      </c>
      <c r="I1547" t="s">
        <v>9142</v>
      </c>
      <c r="J1547" t="s">
        <v>9095</v>
      </c>
      <c r="K1547" t="str">
        <f>_xlfn.XLOOKUP(Table2[[#This Row],[Security Code]],Table1[BSE Code],Table1[CODE],"",0)</f>
        <v>BOM511243</v>
      </c>
      <c r="L1547" t="str">
        <f>_xlfn.XLOOKUP(Table2[[#This Row],[Security Code]],Table3[Code],Table3[Code],"",0)</f>
        <v/>
      </c>
      <c r="M1547" t="b">
        <f>IF(AND(Table2[[#This Row],[Quandl Code]]&lt;&gt;"",Table2[[#This Row],[Top100]]&lt;&gt;""),TRUE,FALSE)</f>
        <v>0</v>
      </c>
    </row>
    <row r="1548" spans="1:13" hidden="1">
      <c r="A1548">
        <v>511246</v>
      </c>
      <c r="C1548" t="s">
        <v>13511</v>
      </c>
      <c r="D1548" t="s">
        <v>13512</v>
      </c>
      <c r="E1548" t="s">
        <v>9188</v>
      </c>
      <c r="F1548" t="s">
        <v>9129</v>
      </c>
      <c r="G1548">
        <v>1</v>
      </c>
      <c r="H1548" t="s">
        <v>13513</v>
      </c>
      <c r="I1548" t="s">
        <v>9142</v>
      </c>
      <c r="J1548" t="s">
        <v>9095</v>
      </c>
      <c r="K1548" t="str">
        <f>_xlfn.XLOOKUP(Table2[[#This Row],[Security Code]],Table1[BSE Code],Table1[CODE],"",0)</f>
        <v>BOM511246</v>
      </c>
      <c r="L1548" t="str">
        <f>_xlfn.XLOOKUP(Table2[[#This Row],[Security Code]],Table3[Code],Table3[Code],"",0)</f>
        <v/>
      </c>
      <c r="M1548" t="b">
        <f>IF(AND(Table2[[#This Row],[Quandl Code]]&lt;&gt;"",Table2[[#This Row],[Top100]]&lt;&gt;""),TRUE,FALSE)</f>
        <v>0</v>
      </c>
    </row>
    <row r="1549" spans="1:13" hidden="1">
      <c r="A1549">
        <v>511254</v>
      </c>
      <c r="C1549" t="s">
        <v>13514</v>
      </c>
      <c r="D1549" t="s">
        <v>13515</v>
      </c>
      <c r="E1549" t="s">
        <v>9091</v>
      </c>
      <c r="F1549" t="s">
        <v>9214</v>
      </c>
      <c r="G1549">
        <v>10</v>
      </c>
      <c r="H1549" t="s">
        <v>13516</v>
      </c>
      <c r="I1549" t="s">
        <v>9142</v>
      </c>
      <c r="J1549" t="s">
        <v>9095</v>
      </c>
      <c r="K1549" t="str">
        <f>_xlfn.XLOOKUP(Table2[[#This Row],[Security Code]],Table1[BSE Code],Table1[CODE],"",0)</f>
        <v>BOM511254</v>
      </c>
      <c r="L1549" t="str">
        <f>_xlfn.XLOOKUP(Table2[[#This Row],[Security Code]],Table3[Code],Table3[Code],"",0)</f>
        <v/>
      </c>
      <c r="M1549" t="b">
        <f>IF(AND(Table2[[#This Row],[Quandl Code]]&lt;&gt;"",Table2[[#This Row],[Top100]]&lt;&gt;""),TRUE,FALSE)</f>
        <v>0</v>
      </c>
    </row>
    <row r="1550" spans="1:13" hidden="1">
      <c r="A1550">
        <v>511260</v>
      </c>
      <c r="C1550" t="s">
        <v>13517</v>
      </c>
      <c r="D1550" t="s">
        <v>13518</v>
      </c>
      <c r="E1550" t="s">
        <v>9091</v>
      </c>
      <c r="F1550" t="s">
        <v>9148</v>
      </c>
      <c r="G1550">
        <v>10</v>
      </c>
      <c r="H1550" t="s">
        <v>13519</v>
      </c>
      <c r="I1550" t="s">
        <v>9311</v>
      </c>
      <c r="J1550" t="s">
        <v>9095</v>
      </c>
      <c r="K1550" t="str">
        <f>_xlfn.XLOOKUP(Table2[[#This Row],[Security Code]],Table1[BSE Code],Table1[CODE],"",0)</f>
        <v/>
      </c>
      <c r="L1550" t="str">
        <f>_xlfn.XLOOKUP(Table2[[#This Row],[Security Code]],Table3[Code],Table3[Code],"",0)</f>
        <v/>
      </c>
      <c r="M1550" t="b">
        <f>IF(AND(Table2[[#This Row],[Quandl Code]]&lt;&gt;"",Table2[[#This Row],[Top100]]&lt;&gt;""),TRUE,FALSE)</f>
        <v>0</v>
      </c>
    </row>
    <row r="1551" spans="1:13" hidden="1">
      <c r="A1551">
        <v>511262</v>
      </c>
      <c r="C1551" t="s">
        <v>13520</v>
      </c>
      <c r="D1551" t="s">
        <v>13520</v>
      </c>
      <c r="E1551" t="s">
        <v>9103</v>
      </c>
      <c r="F1551" t="s">
        <v>9129</v>
      </c>
      <c r="G1551">
        <v>10</v>
      </c>
      <c r="H1551" t="s">
        <v>9105</v>
      </c>
      <c r="I1551" t="s">
        <v>9105</v>
      </c>
      <c r="J1551" t="s">
        <v>9095</v>
      </c>
      <c r="K1551" t="str">
        <f>_xlfn.XLOOKUP(Table2[[#This Row],[Security Code]],Table1[BSE Code],Table1[CODE],"",0)</f>
        <v/>
      </c>
      <c r="L1551" t="str">
        <f>_xlfn.XLOOKUP(Table2[[#This Row],[Security Code]],Table3[Code],Table3[Code],"",0)</f>
        <v/>
      </c>
      <c r="M1551" t="b">
        <f>IF(AND(Table2[[#This Row],[Quandl Code]]&lt;&gt;"",Table2[[#This Row],[Top100]]&lt;&gt;""),TRUE,FALSE)</f>
        <v>0</v>
      </c>
    </row>
    <row r="1552" spans="1:13" hidden="1">
      <c r="A1552">
        <v>511263</v>
      </c>
      <c r="C1552" t="s">
        <v>13521</v>
      </c>
      <c r="D1552" t="s">
        <v>13521</v>
      </c>
      <c r="E1552" t="s">
        <v>9103</v>
      </c>
      <c r="F1552" t="s">
        <v>9129</v>
      </c>
      <c r="G1552">
        <v>10</v>
      </c>
      <c r="H1552" t="s">
        <v>9105</v>
      </c>
      <c r="I1552" t="s">
        <v>9105</v>
      </c>
      <c r="J1552" t="s">
        <v>9095</v>
      </c>
      <c r="K1552" t="str">
        <f>_xlfn.XLOOKUP(Table2[[#This Row],[Security Code]],Table1[BSE Code],Table1[CODE],"",0)</f>
        <v/>
      </c>
      <c r="L1552" t="str">
        <f>_xlfn.XLOOKUP(Table2[[#This Row],[Security Code]],Table3[Code],Table3[Code],"",0)</f>
        <v/>
      </c>
      <c r="M1552" t="b">
        <f>IF(AND(Table2[[#This Row],[Quandl Code]]&lt;&gt;"",Table2[[#This Row],[Top100]]&lt;&gt;""),TRUE,FALSE)</f>
        <v>0</v>
      </c>
    </row>
    <row r="1553" spans="1:13" hidden="1">
      <c r="A1553">
        <v>511264</v>
      </c>
      <c r="C1553" t="s">
        <v>13522</v>
      </c>
      <c r="D1553" t="s">
        <v>13523</v>
      </c>
      <c r="E1553" t="s">
        <v>9103</v>
      </c>
      <c r="F1553" t="s">
        <v>9092</v>
      </c>
      <c r="G1553">
        <v>10</v>
      </c>
      <c r="H1553" t="s">
        <v>13524</v>
      </c>
      <c r="I1553" t="s">
        <v>9105</v>
      </c>
      <c r="J1553" t="s">
        <v>9095</v>
      </c>
      <c r="K1553" t="str">
        <f>_xlfn.XLOOKUP(Table2[[#This Row],[Security Code]],Table1[BSE Code],Table1[CODE],"",0)</f>
        <v/>
      </c>
      <c r="L1553" t="str">
        <f>_xlfn.XLOOKUP(Table2[[#This Row],[Security Code]],Table3[Code],Table3[Code],"",0)</f>
        <v/>
      </c>
      <c r="M1553" t="b">
        <f>IF(AND(Table2[[#This Row],[Quandl Code]]&lt;&gt;"",Table2[[#This Row],[Top100]]&lt;&gt;""),TRUE,FALSE)</f>
        <v>0</v>
      </c>
    </row>
    <row r="1554" spans="1:13" hidden="1">
      <c r="A1554">
        <v>511270</v>
      </c>
      <c r="C1554" t="s">
        <v>13525</v>
      </c>
      <c r="D1554" t="s">
        <v>13526</v>
      </c>
      <c r="E1554" t="s">
        <v>9103</v>
      </c>
      <c r="F1554" t="s">
        <v>9214</v>
      </c>
      <c r="G1554">
        <v>10</v>
      </c>
      <c r="H1554" t="s">
        <v>9130</v>
      </c>
      <c r="I1554" t="s">
        <v>9142</v>
      </c>
      <c r="J1554" t="s">
        <v>9095</v>
      </c>
      <c r="K1554" t="str">
        <f>_xlfn.XLOOKUP(Table2[[#This Row],[Security Code]],Table1[BSE Code],Table1[CODE],"",0)</f>
        <v/>
      </c>
      <c r="L1554" t="str">
        <f>_xlfn.XLOOKUP(Table2[[#This Row],[Security Code]],Table3[Code],Table3[Code],"",0)</f>
        <v/>
      </c>
      <c r="M1554" t="b">
        <f>IF(AND(Table2[[#This Row],[Quandl Code]]&lt;&gt;"",Table2[[#This Row],[Top100]]&lt;&gt;""),TRUE,FALSE)</f>
        <v>0</v>
      </c>
    </row>
    <row r="1555" spans="1:13" hidden="1">
      <c r="A1555">
        <v>511272</v>
      </c>
      <c r="C1555" t="s">
        <v>13527</v>
      </c>
      <c r="D1555" t="s">
        <v>13528</v>
      </c>
      <c r="E1555" t="s">
        <v>9103</v>
      </c>
      <c r="F1555" t="s">
        <v>9167</v>
      </c>
      <c r="G1555">
        <v>10</v>
      </c>
      <c r="H1555" t="s">
        <v>13529</v>
      </c>
      <c r="I1555" t="s">
        <v>9311</v>
      </c>
      <c r="J1555" t="s">
        <v>9095</v>
      </c>
      <c r="K1555" t="str">
        <f>_xlfn.XLOOKUP(Table2[[#This Row],[Security Code]],Table1[BSE Code],Table1[CODE],"",0)</f>
        <v>BOM511272</v>
      </c>
      <c r="L1555" t="str">
        <f>_xlfn.XLOOKUP(Table2[[#This Row],[Security Code]],Table3[Code],Table3[Code],"",0)</f>
        <v/>
      </c>
      <c r="M1555" t="b">
        <f>IF(AND(Table2[[#This Row],[Quandl Code]]&lt;&gt;"",Table2[[#This Row],[Top100]]&lt;&gt;""),TRUE,FALSE)</f>
        <v>0</v>
      </c>
    </row>
    <row r="1556" spans="1:13" hidden="1">
      <c r="A1556">
        <v>511274</v>
      </c>
      <c r="C1556" t="s">
        <v>13530</v>
      </c>
      <c r="D1556" t="s">
        <v>13531</v>
      </c>
      <c r="E1556" t="s">
        <v>9103</v>
      </c>
      <c r="F1556" t="s">
        <v>9129</v>
      </c>
      <c r="G1556">
        <v>10</v>
      </c>
      <c r="H1556" t="s">
        <v>13532</v>
      </c>
      <c r="I1556" t="s">
        <v>9142</v>
      </c>
      <c r="J1556" t="s">
        <v>9095</v>
      </c>
      <c r="K1556" t="str">
        <f>_xlfn.XLOOKUP(Table2[[#This Row],[Security Code]],Table1[BSE Code],Table1[CODE],"",0)</f>
        <v/>
      </c>
      <c r="L1556" t="str">
        <f>_xlfn.XLOOKUP(Table2[[#This Row],[Security Code]],Table3[Code],Table3[Code],"",0)</f>
        <v/>
      </c>
      <c r="M1556" t="b">
        <f>IF(AND(Table2[[#This Row],[Quandl Code]]&lt;&gt;"",Table2[[#This Row],[Top100]]&lt;&gt;""),TRUE,FALSE)</f>
        <v>0</v>
      </c>
    </row>
    <row r="1557" spans="1:13" hidden="1">
      <c r="A1557">
        <v>511276</v>
      </c>
      <c r="C1557" t="s">
        <v>13533</v>
      </c>
      <c r="D1557" t="s">
        <v>13534</v>
      </c>
      <c r="E1557" t="s">
        <v>9188</v>
      </c>
      <c r="F1557" t="s">
        <v>9148</v>
      </c>
      <c r="G1557">
        <v>10</v>
      </c>
      <c r="H1557" t="s">
        <v>13535</v>
      </c>
      <c r="I1557" t="s">
        <v>9736</v>
      </c>
      <c r="J1557" t="s">
        <v>9095</v>
      </c>
      <c r="K1557" t="str">
        <f>_xlfn.XLOOKUP(Table2[[#This Row],[Security Code]],Table1[BSE Code],Table1[CODE],"",0)</f>
        <v>BOM511276</v>
      </c>
      <c r="L1557" t="str">
        <f>_xlfn.XLOOKUP(Table2[[#This Row],[Security Code]],Table3[Code],Table3[Code],"",0)</f>
        <v/>
      </c>
      <c r="M1557" t="b">
        <f>IF(AND(Table2[[#This Row],[Quandl Code]]&lt;&gt;"",Table2[[#This Row],[Top100]]&lt;&gt;""),TRUE,FALSE)</f>
        <v>0</v>
      </c>
    </row>
    <row r="1558" spans="1:13" hidden="1">
      <c r="A1558">
        <v>511286</v>
      </c>
      <c r="C1558" t="s">
        <v>13536</v>
      </c>
      <c r="D1558" t="s">
        <v>13537</v>
      </c>
      <c r="E1558" t="s">
        <v>9103</v>
      </c>
      <c r="F1558" t="s">
        <v>9129</v>
      </c>
      <c r="G1558">
        <v>10</v>
      </c>
      <c r="H1558" t="s">
        <v>9130</v>
      </c>
      <c r="I1558" t="s">
        <v>9105</v>
      </c>
      <c r="J1558" t="s">
        <v>9095</v>
      </c>
      <c r="K1558" t="str">
        <f>_xlfn.XLOOKUP(Table2[[#This Row],[Security Code]],Table1[BSE Code],Table1[CODE],"",0)</f>
        <v/>
      </c>
      <c r="L1558" t="str">
        <f>_xlfn.XLOOKUP(Table2[[#This Row],[Security Code]],Table3[Code],Table3[Code],"",0)</f>
        <v/>
      </c>
      <c r="M1558" t="b">
        <f>IF(AND(Table2[[#This Row],[Quandl Code]]&lt;&gt;"",Table2[[#This Row],[Top100]]&lt;&gt;""),TRUE,FALSE)</f>
        <v>0</v>
      </c>
    </row>
    <row r="1559" spans="1:13" hidden="1">
      <c r="A1559">
        <v>511288</v>
      </c>
      <c r="C1559" t="s">
        <v>13538</v>
      </c>
      <c r="D1559" t="s">
        <v>13539</v>
      </c>
      <c r="E1559" t="s">
        <v>9188</v>
      </c>
      <c r="F1559" t="s">
        <v>9098</v>
      </c>
      <c r="G1559">
        <v>2</v>
      </c>
      <c r="H1559" t="s">
        <v>13540</v>
      </c>
      <c r="I1559" t="s">
        <v>9126</v>
      </c>
      <c r="J1559" t="s">
        <v>9095</v>
      </c>
      <c r="K1559" t="str">
        <f>_xlfn.XLOOKUP(Table2[[#This Row],[Security Code]],Table1[BSE Code],Table1[CODE],"",0)</f>
        <v>BOM511288</v>
      </c>
      <c r="L1559" t="str">
        <f>_xlfn.XLOOKUP(Table2[[#This Row],[Security Code]],Table3[Code],Table3[Code],"",0)</f>
        <v/>
      </c>
      <c r="M1559" t="b">
        <f>IF(AND(Table2[[#This Row],[Quandl Code]]&lt;&gt;"",Table2[[#This Row],[Top100]]&lt;&gt;""),TRUE,FALSE)</f>
        <v>0</v>
      </c>
    </row>
    <row r="1560" spans="1:13" hidden="1">
      <c r="A1560">
        <v>511296</v>
      </c>
      <c r="C1560" t="s">
        <v>13541</v>
      </c>
      <c r="D1560" t="s">
        <v>13542</v>
      </c>
      <c r="E1560" t="s">
        <v>9103</v>
      </c>
      <c r="F1560" t="s">
        <v>9129</v>
      </c>
      <c r="G1560">
        <v>10</v>
      </c>
      <c r="H1560" t="s">
        <v>9105</v>
      </c>
      <c r="I1560" t="s">
        <v>9105</v>
      </c>
      <c r="J1560" t="s">
        <v>9095</v>
      </c>
      <c r="K1560" t="str">
        <f>_xlfn.XLOOKUP(Table2[[#This Row],[Security Code]],Table1[BSE Code],Table1[CODE],"",0)</f>
        <v/>
      </c>
      <c r="L1560" t="str">
        <f>_xlfn.XLOOKUP(Table2[[#This Row],[Security Code]],Table3[Code],Table3[Code],"",0)</f>
        <v/>
      </c>
      <c r="M1560" t="b">
        <f>IF(AND(Table2[[#This Row],[Quandl Code]]&lt;&gt;"",Table2[[#This Row],[Top100]]&lt;&gt;""),TRUE,FALSE)</f>
        <v>0</v>
      </c>
    </row>
    <row r="1561" spans="1:13" hidden="1">
      <c r="A1561">
        <v>511306</v>
      </c>
      <c r="C1561" t="s">
        <v>13543</v>
      </c>
      <c r="D1561" t="s">
        <v>13544</v>
      </c>
      <c r="E1561" t="s">
        <v>9188</v>
      </c>
      <c r="F1561" t="s">
        <v>9120</v>
      </c>
      <c r="G1561">
        <v>1</v>
      </c>
      <c r="H1561" t="s">
        <v>13545</v>
      </c>
      <c r="I1561" t="s">
        <v>9142</v>
      </c>
      <c r="J1561" t="s">
        <v>9095</v>
      </c>
      <c r="K1561" t="str">
        <f>_xlfn.XLOOKUP(Table2[[#This Row],[Security Code]],Table1[BSE Code],Table1[CODE],"",0)</f>
        <v>BOM511306</v>
      </c>
      <c r="L1561" t="str">
        <f>_xlfn.XLOOKUP(Table2[[#This Row],[Security Code]],Table3[Code],Table3[Code],"",0)</f>
        <v/>
      </c>
      <c r="M1561" t="b">
        <f>IF(AND(Table2[[#This Row],[Quandl Code]]&lt;&gt;"",Table2[[#This Row],[Top100]]&lt;&gt;""),TRUE,FALSE)</f>
        <v>0</v>
      </c>
    </row>
    <row r="1562" spans="1:13" hidden="1">
      <c r="A1562">
        <v>511310</v>
      </c>
      <c r="C1562" t="s">
        <v>13546</v>
      </c>
      <c r="D1562" t="s">
        <v>13547</v>
      </c>
      <c r="E1562" t="s">
        <v>9103</v>
      </c>
      <c r="F1562" t="s">
        <v>9214</v>
      </c>
      <c r="G1562">
        <v>10</v>
      </c>
      <c r="H1562" t="s">
        <v>9105</v>
      </c>
      <c r="I1562" t="s">
        <v>9989</v>
      </c>
      <c r="J1562" t="s">
        <v>9095</v>
      </c>
      <c r="K1562" t="str">
        <f>_xlfn.XLOOKUP(Table2[[#This Row],[Security Code]],Table1[BSE Code],Table1[CODE],"",0)</f>
        <v/>
      </c>
      <c r="L1562" t="str">
        <f>_xlfn.XLOOKUP(Table2[[#This Row],[Security Code]],Table3[Code],Table3[Code],"",0)</f>
        <v/>
      </c>
      <c r="M1562" t="b">
        <f>IF(AND(Table2[[#This Row],[Quandl Code]]&lt;&gt;"",Table2[[#This Row],[Top100]]&lt;&gt;""),TRUE,FALSE)</f>
        <v>0</v>
      </c>
    </row>
    <row r="1563" spans="1:13" hidden="1">
      <c r="A1563">
        <v>511314</v>
      </c>
      <c r="C1563" t="s">
        <v>13548</v>
      </c>
      <c r="D1563" t="s">
        <v>13548</v>
      </c>
      <c r="E1563" t="s">
        <v>9103</v>
      </c>
      <c r="F1563" t="s">
        <v>9129</v>
      </c>
      <c r="G1563">
        <v>10</v>
      </c>
      <c r="H1563" t="s">
        <v>9105</v>
      </c>
      <c r="I1563" t="s">
        <v>9105</v>
      </c>
      <c r="J1563" t="s">
        <v>9095</v>
      </c>
      <c r="K1563" t="str">
        <f>_xlfn.XLOOKUP(Table2[[#This Row],[Security Code]],Table1[BSE Code],Table1[CODE],"",0)</f>
        <v/>
      </c>
      <c r="L1563" t="str">
        <f>_xlfn.XLOOKUP(Table2[[#This Row],[Security Code]],Table3[Code],Table3[Code],"",0)</f>
        <v/>
      </c>
      <c r="M1563" t="b">
        <f>IF(AND(Table2[[#This Row],[Quandl Code]]&lt;&gt;"",Table2[[#This Row],[Top100]]&lt;&gt;""),TRUE,FALSE)</f>
        <v>0</v>
      </c>
    </row>
    <row r="1564" spans="1:13" hidden="1">
      <c r="A1564">
        <v>511320</v>
      </c>
      <c r="C1564" t="s">
        <v>13549</v>
      </c>
      <c r="D1564" t="s">
        <v>13550</v>
      </c>
      <c r="E1564" t="s">
        <v>9103</v>
      </c>
      <c r="F1564" t="s">
        <v>9092</v>
      </c>
      <c r="G1564">
        <v>10</v>
      </c>
      <c r="H1564" t="s">
        <v>13551</v>
      </c>
      <c r="I1564" t="s">
        <v>9105</v>
      </c>
      <c r="J1564" t="s">
        <v>9095</v>
      </c>
      <c r="K1564" t="str">
        <f>_xlfn.XLOOKUP(Table2[[#This Row],[Security Code]],Table1[BSE Code],Table1[CODE],"",0)</f>
        <v/>
      </c>
      <c r="L1564" t="str">
        <f>_xlfn.XLOOKUP(Table2[[#This Row],[Security Code]],Table3[Code],Table3[Code],"",0)</f>
        <v/>
      </c>
      <c r="M1564" t="b">
        <f>IF(AND(Table2[[#This Row],[Quandl Code]]&lt;&gt;"",Table2[[#This Row],[Top100]]&lt;&gt;""),TRUE,FALSE)</f>
        <v>0</v>
      </c>
    </row>
    <row r="1565" spans="1:13" hidden="1">
      <c r="A1565">
        <v>511324</v>
      </c>
      <c r="C1565" t="s">
        <v>13552</v>
      </c>
      <c r="D1565" t="s">
        <v>13552</v>
      </c>
      <c r="E1565" t="s">
        <v>9103</v>
      </c>
      <c r="F1565" t="s">
        <v>9129</v>
      </c>
      <c r="G1565">
        <v>10</v>
      </c>
      <c r="H1565" t="s">
        <v>9105</v>
      </c>
      <c r="I1565" t="s">
        <v>9105</v>
      </c>
      <c r="J1565" t="s">
        <v>9095</v>
      </c>
      <c r="K1565" t="str">
        <f>_xlfn.XLOOKUP(Table2[[#This Row],[Security Code]],Table1[BSE Code],Table1[CODE],"",0)</f>
        <v/>
      </c>
      <c r="L1565" t="str">
        <f>_xlfn.XLOOKUP(Table2[[#This Row],[Security Code]],Table3[Code],Table3[Code],"",0)</f>
        <v/>
      </c>
      <c r="M1565" t="b">
        <f>IF(AND(Table2[[#This Row],[Quandl Code]]&lt;&gt;"",Table2[[#This Row],[Top100]]&lt;&gt;""),TRUE,FALSE)</f>
        <v>0</v>
      </c>
    </row>
    <row r="1566" spans="1:13" hidden="1">
      <c r="A1566">
        <v>511325</v>
      </c>
      <c r="C1566" t="s">
        <v>13553</v>
      </c>
      <c r="D1566" t="s">
        <v>13554</v>
      </c>
      <c r="E1566" t="s">
        <v>9103</v>
      </c>
      <c r="F1566" t="s">
        <v>9092</v>
      </c>
      <c r="G1566">
        <v>10</v>
      </c>
      <c r="H1566" t="s">
        <v>13555</v>
      </c>
      <c r="I1566" t="s">
        <v>9142</v>
      </c>
      <c r="J1566" t="s">
        <v>9095</v>
      </c>
      <c r="K1566" t="str">
        <f>_xlfn.XLOOKUP(Table2[[#This Row],[Security Code]],Table1[BSE Code],Table1[CODE],"",0)</f>
        <v/>
      </c>
      <c r="L1566" t="str">
        <f>_xlfn.XLOOKUP(Table2[[#This Row],[Security Code]],Table3[Code],Table3[Code],"",0)</f>
        <v/>
      </c>
      <c r="M1566" t="b">
        <f>IF(AND(Table2[[#This Row],[Quandl Code]]&lt;&gt;"",Table2[[#This Row],[Top100]]&lt;&gt;""),TRUE,FALSE)</f>
        <v>0</v>
      </c>
    </row>
    <row r="1567" spans="1:13" hidden="1">
      <c r="A1567">
        <v>511333</v>
      </c>
      <c r="C1567" t="s">
        <v>13556</v>
      </c>
      <c r="D1567" t="s">
        <v>13557</v>
      </c>
      <c r="E1567" t="s">
        <v>9091</v>
      </c>
      <c r="F1567" t="s">
        <v>9092</v>
      </c>
      <c r="G1567">
        <v>10</v>
      </c>
      <c r="H1567" t="s">
        <v>13558</v>
      </c>
      <c r="I1567" t="s">
        <v>9311</v>
      </c>
      <c r="J1567" t="s">
        <v>9095</v>
      </c>
      <c r="K1567" t="str">
        <f>_xlfn.XLOOKUP(Table2[[#This Row],[Security Code]],Table1[BSE Code],Table1[CODE],"",0)</f>
        <v>BOM511333</v>
      </c>
      <c r="L1567" t="str">
        <f>_xlfn.XLOOKUP(Table2[[#This Row],[Security Code]],Table3[Code],Table3[Code],"",0)</f>
        <v/>
      </c>
      <c r="M1567" t="b">
        <f>IF(AND(Table2[[#This Row],[Quandl Code]]&lt;&gt;"",Table2[[#This Row],[Top100]]&lt;&gt;""),TRUE,FALSE)</f>
        <v>0</v>
      </c>
    </row>
    <row r="1568" spans="1:13" hidden="1">
      <c r="A1568">
        <v>511335</v>
      </c>
      <c r="C1568" t="s">
        <v>13559</v>
      </c>
      <c r="D1568" t="s">
        <v>13560</v>
      </c>
      <c r="E1568" t="s">
        <v>9103</v>
      </c>
      <c r="F1568" t="s">
        <v>9129</v>
      </c>
      <c r="G1568">
        <v>10</v>
      </c>
      <c r="H1568" t="s">
        <v>9130</v>
      </c>
      <c r="I1568" t="s">
        <v>9105</v>
      </c>
      <c r="J1568" t="s">
        <v>9095</v>
      </c>
      <c r="K1568" t="str">
        <f>_xlfn.XLOOKUP(Table2[[#This Row],[Security Code]],Table1[BSE Code],Table1[CODE],"",0)</f>
        <v/>
      </c>
      <c r="L1568" t="str">
        <f>_xlfn.XLOOKUP(Table2[[#This Row],[Security Code]],Table3[Code],Table3[Code],"",0)</f>
        <v/>
      </c>
      <c r="M1568" t="b">
        <f>IF(AND(Table2[[#This Row],[Quandl Code]]&lt;&gt;"",Table2[[#This Row],[Top100]]&lt;&gt;""),TRUE,FALSE)</f>
        <v>0</v>
      </c>
    </row>
    <row r="1569" spans="1:13" hidden="1">
      <c r="A1569">
        <v>511339</v>
      </c>
      <c r="C1569" t="s">
        <v>13561</v>
      </c>
      <c r="D1569" t="s">
        <v>13562</v>
      </c>
      <c r="E1569" t="s">
        <v>9188</v>
      </c>
      <c r="F1569" t="s">
        <v>9120</v>
      </c>
      <c r="G1569">
        <v>10</v>
      </c>
      <c r="H1569" t="s">
        <v>13563</v>
      </c>
      <c r="I1569" t="s">
        <v>9142</v>
      </c>
      <c r="J1569" t="s">
        <v>9095</v>
      </c>
      <c r="K1569" t="str">
        <f>_xlfn.XLOOKUP(Table2[[#This Row],[Security Code]],Table1[BSE Code],Table1[CODE],"",0)</f>
        <v/>
      </c>
      <c r="L1569" t="str">
        <f>_xlfn.XLOOKUP(Table2[[#This Row],[Security Code]],Table3[Code],Table3[Code],"",0)</f>
        <v/>
      </c>
      <c r="M1569" t="b">
        <f>IF(AND(Table2[[#This Row],[Quandl Code]]&lt;&gt;"",Table2[[#This Row],[Top100]]&lt;&gt;""),TRUE,FALSE)</f>
        <v>0</v>
      </c>
    </row>
    <row r="1570" spans="1:13" hidden="1">
      <c r="A1570">
        <v>511343</v>
      </c>
      <c r="C1570" t="s">
        <v>13564</v>
      </c>
      <c r="D1570" t="s">
        <v>13565</v>
      </c>
      <c r="E1570" t="s">
        <v>9103</v>
      </c>
      <c r="F1570" t="s">
        <v>9214</v>
      </c>
      <c r="G1570">
        <v>10</v>
      </c>
      <c r="H1570" t="s">
        <v>9130</v>
      </c>
      <c r="I1570" t="s">
        <v>9989</v>
      </c>
      <c r="J1570" t="s">
        <v>9095</v>
      </c>
      <c r="K1570" t="str">
        <f>_xlfn.XLOOKUP(Table2[[#This Row],[Security Code]],Table1[BSE Code],Table1[CODE],"",0)</f>
        <v/>
      </c>
      <c r="L1570" t="str">
        <f>_xlfn.XLOOKUP(Table2[[#This Row],[Security Code]],Table3[Code],Table3[Code],"",0)</f>
        <v/>
      </c>
      <c r="M1570" t="b">
        <f>IF(AND(Table2[[#This Row],[Quandl Code]]&lt;&gt;"",Table2[[#This Row],[Top100]]&lt;&gt;""),TRUE,FALSE)</f>
        <v>0</v>
      </c>
    </row>
    <row r="1571" spans="1:13" hidden="1">
      <c r="A1571">
        <v>511347</v>
      </c>
      <c r="C1571" t="s">
        <v>13566</v>
      </c>
      <c r="D1571" t="s">
        <v>13567</v>
      </c>
      <c r="E1571" t="s">
        <v>9103</v>
      </c>
      <c r="F1571" t="s">
        <v>9129</v>
      </c>
      <c r="G1571">
        <v>10</v>
      </c>
      <c r="H1571" t="s">
        <v>9130</v>
      </c>
      <c r="I1571" t="s">
        <v>9105</v>
      </c>
      <c r="J1571" t="s">
        <v>9095</v>
      </c>
      <c r="K1571" t="str">
        <f>_xlfn.XLOOKUP(Table2[[#This Row],[Security Code]],Table1[BSE Code],Table1[CODE],"",0)</f>
        <v/>
      </c>
      <c r="L1571" t="str">
        <f>_xlfn.XLOOKUP(Table2[[#This Row],[Security Code]],Table3[Code],Table3[Code],"",0)</f>
        <v/>
      </c>
      <c r="M1571" t="b">
        <f>IF(AND(Table2[[#This Row],[Quandl Code]]&lt;&gt;"",Table2[[#This Row],[Top100]]&lt;&gt;""),TRUE,FALSE)</f>
        <v>0</v>
      </c>
    </row>
    <row r="1572" spans="1:13" hidden="1">
      <c r="A1572">
        <v>511355</v>
      </c>
      <c r="C1572" t="s">
        <v>13568</v>
      </c>
      <c r="D1572" t="s">
        <v>13569</v>
      </c>
      <c r="E1572" t="s">
        <v>9091</v>
      </c>
      <c r="F1572" t="s">
        <v>9120</v>
      </c>
      <c r="G1572">
        <v>10</v>
      </c>
      <c r="H1572" t="s">
        <v>13570</v>
      </c>
      <c r="I1572" t="s">
        <v>9142</v>
      </c>
      <c r="J1572" t="s">
        <v>9095</v>
      </c>
      <c r="K1572" t="str">
        <f>_xlfn.XLOOKUP(Table2[[#This Row],[Security Code]],Table1[BSE Code],Table1[CODE],"",0)</f>
        <v>BOM511355</v>
      </c>
      <c r="L1572" t="str">
        <f>_xlfn.XLOOKUP(Table2[[#This Row],[Security Code]],Table3[Code],Table3[Code],"",0)</f>
        <v/>
      </c>
      <c r="M1572" t="b">
        <f>IF(AND(Table2[[#This Row],[Quandl Code]]&lt;&gt;"",Table2[[#This Row],[Top100]]&lt;&gt;""),TRUE,FALSE)</f>
        <v>0</v>
      </c>
    </row>
    <row r="1573" spans="1:13" hidden="1">
      <c r="A1573">
        <v>511357</v>
      </c>
      <c r="C1573" t="s">
        <v>13571</v>
      </c>
      <c r="D1573" t="s">
        <v>13572</v>
      </c>
      <c r="E1573" t="s">
        <v>9188</v>
      </c>
      <c r="F1573" t="s">
        <v>9120</v>
      </c>
      <c r="G1573">
        <v>1</v>
      </c>
      <c r="H1573" t="s">
        <v>13573</v>
      </c>
      <c r="I1573" t="s">
        <v>9989</v>
      </c>
      <c r="J1573" t="s">
        <v>9095</v>
      </c>
      <c r="K1573" t="str">
        <f>_xlfn.XLOOKUP(Table2[[#This Row],[Security Code]],Table1[BSE Code],Table1[CODE],"",0)</f>
        <v>BOM511357</v>
      </c>
      <c r="L1573" t="str">
        <f>_xlfn.XLOOKUP(Table2[[#This Row],[Security Code]],Table3[Code],Table3[Code],"",0)</f>
        <v/>
      </c>
      <c r="M1573" t="b">
        <f>IF(AND(Table2[[#This Row],[Quandl Code]]&lt;&gt;"",Table2[[#This Row],[Top100]]&lt;&gt;""),TRUE,FALSE)</f>
        <v>0</v>
      </c>
    </row>
    <row r="1574" spans="1:13" hidden="1">
      <c r="A1574">
        <v>511359</v>
      </c>
      <c r="C1574" t="s">
        <v>13574</v>
      </c>
      <c r="D1574" t="s">
        <v>13575</v>
      </c>
      <c r="E1574" t="s">
        <v>9091</v>
      </c>
      <c r="F1574" t="s">
        <v>9120</v>
      </c>
      <c r="G1574">
        <v>10</v>
      </c>
      <c r="H1574" t="s">
        <v>13576</v>
      </c>
      <c r="I1574" t="s">
        <v>9142</v>
      </c>
      <c r="J1574" t="s">
        <v>9095</v>
      </c>
      <c r="K1574" t="str">
        <f>_xlfn.XLOOKUP(Table2[[#This Row],[Security Code]],Table1[BSE Code],Table1[CODE],"",0)</f>
        <v>BOM511359</v>
      </c>
      <c r="L1574" t="str">
        <f>_xlfn.XLOOKUP(Table2[[#This Row],[Security Code]],Table3[Code],Table3[Code],"",0)</f>
        <v/>
      </c>
      <c r="M1574" t="b">
        <f>IF(AND(Table2[[#This Row],[Quandl Code]]&lt;&gt;"",Table2[[#This Row],[Top100]]&lt;&gt;""),TRUE,FALSE)</f>
        <v>0</v>
      </c>
    </row>
    <row r="1575" spans="1:13" hidden="1">
      <c r="A1575">
        <v>511361</v>
      </c>
      <c r="C1575" t="s">
        <v>13577</v>
      </c>
      <c r="D1575" t="s">
        <v>13578</v>
      </c>
      <c r="E1575" t="s">
        <v>9103</v>
      </c>
      <c r="F1575" t="s">
        <v>10649</v>
      </c>
      <c r="G1575">
        <v>10</v>
      </c>
      <c r="H1575" t="s">
        <v>13579</v>
      </c>
      <c r="I1575" t="s">
        <v>9142</v>
      </c>
      <c r="J1575" t="s">
        <v>9095</v>
      </c>
      <c r="K1575" t="str">
        <f>_xlfn.XLOOKUP(Table2[[#This Row],[Security Code]],Table1[BSE Code],Table1[CODE],"",0)</f>
        <v>BOM511361</v>
      </c>
      <c r="L1575" t="str">
        <f>_xlfn.XLOOKUP(Table2[[#This Row],[Security Code]],Table3[Code],Table3[Code],"",0)</f>
        <v/>
      </c>
      <c r="M1575" t="b">
        <f>IF(AND(Table2[[#This Row],[Quandl Code]]&lt;&gt;"",Table2[[#This Row],[Top100]]&lt;&gt;""),TRUE,FALSE)</f>
        <v>0</v>
      </c>
    </row>
    <row r="1576" spans="1:13" hidden="1">
      <c r="A1576">
        <v>511367</v>
      </c>
      <c r="C1576" t="s">
        <v>13580</v>
      </c>
      <c r="D1576" t="s">
        <v>13581</v>
      </c>
      <c r="E1576" t="s">
        <v>9091</v>
      </c>
      <c r="F1576" t="s">
        <v>9120</v>
      </c>
      <c r="G1576">
        <v>10</v>
      </c>
      <c r="H1576" t="s">
        <v>13582</v>
      </c>
      <c r="I1576" t="s">
        <v>9142</v>
      </c>
      <c r="J1576" t="s">
        <v>9095</v>
      </c>
      <c r="K1576" t="str">
        <f>_xlfn.XLOOKUP(Table2[[#This Row],[Security Code]],Table1[BSE Code],Table1[CODE],"",0)</f>
        <v>BOM511367</v>
      </c>
      <c r="L1576" t="str">
        <f>_xlfn.XLOOKUP(Table2[[#This Row],[Security Code]],Table3[Code],Table3[Code],"",0)</f>
        <v/>
      </c>
      <c r="M1576" t="b">
        <f>IF(AND(Table2[[#This Row],[Quandl Code]]&lt;&gt;"",Table2[[#This Row],[Top100]]&lt;&gt;""),TRUE,FALSE)</f>
        <v>0</v>
      </c>
    </row>
    <row r="1577" spans="1:13" hidden="1">
      <c r="A1577">
        <v>511369</v>
      </c>
      <c r="C1577" t="s">
        <v>13583</v>
      </c>
      <c r="D1577" t="s">
        <v>13584</v>
      </c>
      <c r="E1577" t="s">
        <v>9188</v>
      </c>
      <c r="F1577" t="s">
        <v>9120</v>
      </c>
      <c r="G1577">
        <v>1</v>
      </c>
      <c r="H1577" t="s">
        <v>13585</v>
      </c>
      <c r="I1577" t="s">
        <v>9142</v>
      </c>
      <c r="J1577" t="s">
        <v>9095</v>
      </c>
      <c r="K1577" t="str">
        <f>_xlfn.XLOOKUP(Table2[[#This Row],[Security Code]],Table1[BSE Code],Table1[CODE],"",0)</f>
        <v>BOM511369</v>
      </c>
      <c r="L1577" t="str">
        <f>_xlfn.XLOOKUP(Table2[[#This Row],[Security Code]],Table3[Code],Table3[Code],"",0)</f>
        <v/>
      </c>
      <c r="M1577" t="b">
        <f>IF(AND(Table2[[#This Row],[Quandl Code]]&lt;&gt;"",Table2[[#This Row],[Top100]]&lt;&gt;""),TRUE,FALSE)</f>
        <v>0</v>
      </c>
    </row>
    <row r="1578" spans="1:13" hidden="1">
      <c r="A1578">
        <v>511371</v>
      </c>
      <c r="C1578" t="s">
        <v>13586</v>
      </c>
      <c r="D1578" t="s">
        <v>13587</v>
      </c>
      <c r="E1578" t="s">
        <v>9103</v>
      </c>
      <c r="F1578" t="s">
        <v>9129</v>
      </c>
      <c r="G1578">
        <v>10</v>
      </c>
      <c r="H1578" t="s">
        <v>13588</v>
      </c>
      <c r="I1578" t="s">
        <v>9311</v>
      </c>
      <c r="J1578" t="s">
        <v>9095</v>
      </c>
      <c r="K1578" t="str">
        <f>_xlfn.XLOOKUP(Table2[[#This Row],[Security Code]],Table1[BSE Code],Table1[CODE],"",0)</f>
        <v/>
      </c>
      <c r="L1578" t="str">
        <f>_xlfn.XLOOKUP(Table2[[#This Row],[Security Code]],Table3[Code],Table3[Code],"",0)</f>
        <v/>
      </c>
      <c r="M1578" t="b">
        <f>IF(AND(Table2[[#This Row],[Quandl Code]]&lt;&gt;"",Table2[[#This Row],[Top100]]&lt;&gt;""),TRUE,FALSE)</f>
        <v>0</v>
      </c>
    </row>
    <row r="1579" spans="1:13" hidden="1">
      <c r="A1579">
        <v>511373</v>
      </c>
      <c r="C1579" t="s">
        <v>13589</v>
      </c>
      <c r="D1579" t="s">
        <v>13590</v>
      </c>
      <c r="E1579" t="s">
        <v>9103</v>
      </c>
      <c r="F1579" t="s">
        <v>9092</v>
      </c>
      <c r="G1579">
        <v>10</v>
      </c>
      <c r="H1579" t="s">
        <v>13591</v>
      </c>
      <c r="I1579" t="s">
        <v>9105</v>
      </c>
      <c r="J1579" t="s">
        <v>9095</v>
      </c>
      <c r="K1579" t="str">
        <f>_xlfn.XLOOKUP(Table2[[#This Row],[Security Code]],Table1[BSE Code],Table1[CODE],"",0)</f>
        <v/>
      </c>
      <c r="L1579" t="str">
        <f>_xlfn.XLOOKUP(Table2[[#This Row],[Security Code]],Table3[Code],Table3[Code],"",0)</f>
        <v/>
      </c>
      <c r="M1579" t="b">
        <f>IF(AND(Table2[[#This Row],[Quandl Code]]&lt;&gt;"",Table2[[#This Row],[Top100]]&lt;&gt;""),TRUE,FALSE)</f>
        <v>0</v>
      </c>
    </row>
    <row r="1580" spans="1:13" hidden="1">
      <c r="A1580">
        <v>511375</v>
      </c>
      <c r="C1580" t="s">
        <v>13592</v>
      </c>
      <c r="D1580" t="s">
        <v>13593</v>
      </c>
      <c r="E1580" t="s">
        <v>9103</v>
      </c>
      <c r="F1580" t="s">
        <v>9129</v>
      </c>
      <c r="G1580">
        <v>10</v>
      </c>
      <c r="H1580" t="s">
        <v>9130</v>
      </c>
      <c r="I1580" t="s">
        <v>9105</v>
      </c>
      <c r="J1580" t="s">
        <v>9095</v>
      </c>
      <c r="K1580" t="str">
        <f>_xlfn.XLOOKUP(Table2[[#This Row],[Security Code]],Table1[BSE Code],Table1[CODE],"",0)</f>
        <v/>
      </c>
      <c r="L1580" t="str">
        <f>_xlfn.XLOOKUP(Table2[[#This Row],[Security Code]],Table3[Code],Table3[Code],"",0)</f>
        <v/>
      </c>
      <c r="M1580" t="b">
        <f>IF(AND(Table2[[#This Row],[Quandl Code]]&lt;&gt;"",Table2[[#This Row],[Top100]]&lt;&gt;""),TRUE,FALSE)</f>
        <v>0</v>
      </c>
    </row>
    <row r="1581" spans="1:13" hidden="1">
      <c r="A1581">
        <v>511377</v>
      </c>
      <c r="C1581" t="s">
        <v>13594</v>
      </c>
      <c r="D1581" t="s">
        <v>13595</v>
      </c>
      <c r="E1581" t="s">
        <v>9091</v>
      </c>
      <c r="F1581" t="s">
        <v>9148</v>
      </c>
      <c r="G1581">
        <v>10</v>
      </c>
      <c r="H1581" t="s">
        <v>13596</v>
      </c>
      <c r="I1581" t="s">
        <v>9142</v>
      </c>
      <c r="J1581" t="s">
        <v>9095</v>
      </c>
      <c r="K1581" t="str">
        <f>_xlfn.XLOOKUP(Table2[[#This Row],[Security Code]],Table1[BSE Code],Table1[CODE],"",0)</f>
        <v>BOM511377</v>
      </c>
      <c r="L1581" t="str">
        <f>_xlfn.XLOOKUP(Table2[[#This Row],[Security Code]],Table3[Code],Table3[Code],"",0)</f>
        <v/>
      </c>
      <c r="M1581" t="b">
        <f>IF(AND(Table2[[#This Row],[Quandl Code]]&lt;&gt;"",Table2[[#This Row],[Top100]]&lt;&gt;""),TRUE,FALSE)</f>
        <v>0</v>
      </c>
    </row>
    <row r="1582" spans="1:13" hidden="1">
      <c r="A1582">
        <v>511379</v>
      </c>
      <c r="C1582" t="s">
        <v>13597</v>
      </c>
      <c r="D1582" t="s">
        <v>13598</v>
      </c>
      <c r="E1582" t="s">
        <v>9103</v>
      </c>
      <c r="F1582" t="s">
        <v>9129</v>
      </c>
      <c r="G1582">
        <v>10</v>
      </c>
      <c r="H1582" t="s">
        <v>9130</v>
      </c>
      <c r="I1582" t="s">
        <v>9105</v>
      </c>
      <c r="J1582" t="s">
        <v>9095</v>
      </c>
      <c r="K1582" t="str">
        <f>_xlfn.XLOOKUP(Table2[[#This Row],[Security Code]],Table1[BSE Code],Table1[CODE],"",0)</f>
        <v/>
      </c>
      <c r="L1582" t="str">
        <f>_xlfn.XLOOKUP(Table2[[#This Row],[Security Code]],Table3[Code],Table3[Code],"",0)</f>
        <v/>
      </c>
      <c r="M1582" t="b">
        <f>IF(AND(Table2[[#This Row],[Quandl Code]]&lt;&gt;"",Table2[[#This Row],[Top100]]&lt;&gt;""),TRUE,FALSE)</f>
        <v>0</v>
      </c>
    </row>
    <row r="1583" spans="1:13" hidden="1">
      <c r="A1583">
        <v>511381</v>
      </c>
      <c r="C1583" t="s">
        <v>13599</v>
      </c>
      <c r="D1583" t="s">
        <v>13600</v>
      </c>
      <c r="E1583" t="s">
        <v>9103</v>
      </c>
      <c r="F1583" t="s">
        <v>9129</v>
      </c>
      <c r="G1583">
        <v>10</v>
      </c>
      <c r="H1583" t="s">
        <v>9130</v>
      </c>
      <c r="I1583" t="s">
        <v>9105</v>
      </c>
      <c r="J1583" t="s">
        <v>9095</v>
      </c>
      <c r="K1583" t="str">
        <f>_xlfn.XLOOKUP(Table2[[#This Row],[Security Code]],Table1[BSE Code],Table1[CODE],"",0)</f>
        <v/>
      </c>
      <c r="L1583" t="str">
        <f>_xlfn.XLOOKUP(Table2[[#This Row],[Security Code]],Table3[Code],Table3[Code],"",0)</f>
        <v/>
      </c>
      <c r="M1583" t="b">
        <f>IF(AND(Table2[[#This Row],[Quandl Code]]&lt;&gt;"",Table2[[#This Row],[Top100]]&lt;&gt;""),TRUE,FALSE)</f>
        <v>0</v>
      </c>
    </row>
    <row r="1584" spans="1:13" hidden="1">
      <c r="A1584">
        <v>511383</v>
      </c>
      <c r="C1584" t="s">
        <v>13601</v>
      </c>
      <c r="D1584" t="s">
        <v>13602</v>
      </c>
      <c r="E1584" t="s">
        <v>9103</v>
      </c>
      <c r="F1584" t="s">
        <v>9214</v>
      </c>
      <c r="G1584">
        <v>10</v>
      </c>
      <c r="H1584" t="s">
        <v>13603</v>
      </c>
      <c r="I1584" t="s">
        <v>9142</v>
      </c>
      <c r="J1584" t="s">
        <v>9095</v>
      </c>
      <c r="K1584" t="str">
        <f>_xlfn.XLOOKUP(Table2[[#This Row],[Security Code]],Table1[BSE Code],Table1[CODE],"",0)</f>
        <v/>
      </c>
      <c r="L1584" t="str">
        <f>_xlfn.XLOOKUP(Table2[[#This Row],[Security Code]],Table3[Code],Table3[Code],"",0)</f>
        <v/>
      </c>
      <c r="M1584" t="b">
        <f>IF(AND(Table2[[#This Row],[Quandl Code]]&lt;&gt;"",Table2[[#This Row],[Top100]]&lt;&gt;""),TRUE,FALSE)</f>
        <v>0</v>
      </c>
    </row>
    <row r="1585" spans="1:13" hidden="1">
      <c r="A1585">
        <v>511385</v>
      </c>
      <c r="C1585" t="s">
        <v>13604</v>
      </c>
      <c r="D1585" t="s">
        <v>13605</v>
      </c>
      <c r="E1585" t="s">
        <v>9103</v>
      </c>
      <c r="F1585" t="s">
        <v>9129</v>
      </c>
      <c r="G1585">
        <v>10</v>
      </c>
      <c r="H1585" t="s">
        <v>9130</v>
      </c>
      <c r="I1585" t="s">
        <v>9105</v>
      </c>
      <c r="J1585" t="s">
        <v>9095</v>
      </c>
      <c r="K1585" t="str">
        <f>_xlfn.XLOOKUP(Table2[[#This Row],[Security Code]],Table1[BSE Code],Table1[CODE],"",0)</f>
        <v/>
      </c>
      <c r="L1585" t="str">
        <f>_xlfn.XLOOKUP(Table2[[#This Row],[Security Code]],Table3[Code],Table3[Code],"",0)</f>
        <v/>
      </c>
      <c r="M1585" t="b">
        <f>IF(AND(Table2[[#This Row],[Quandl Code]]&lt;&gt;"",Table2[[#This Row],[Top100]]&lt;&gt;""),TRUE,FALSE)</f>
        <v>0</v>
      </c>
    </row>
    <row r="1586" spans="1:13" hidden="1">
      <c r="A1586">
        <v>511389</v>
      </c>
      <c r="C1586" t="s">
        <v>13606</v>
      </c>
      <c r="D1586" t="s">
        <v>13607</v>
      </c>
      <c r="E1586" t="s">
        <v>9091</v>
      </c>
      <c r="F1586" t="s">
        <v>9129</v>
      </c>
      <c r="G1586">
        <v>10</v>
      </c>
      <c r="H1586" t="s">
        <v>13608</v>
      </c>
      <c r="I1586" t="s">
        <v>9304</v>
      </c>
      <c r="J1586" t="s">
        <v>9095</v>
      </c>
      <c r="K1586" t="str">
        <f>_xlfn.XLOOKUP(Table2[[#This Row],[Security Code]],Table1[BSE Code],Table1[CODE],"",0)</f>
        <v>BOM511389</v>
      </c>
      <c r="L1586" t="str">
        <f>_xlfn.XLOOKUP(Table2[[#This Row],[Security Code]],Table3[Code],Table3[Code],"",0)</f>
        <v/>
      </c>
      <c r="M1586" t="b">
        <f>IF(AND(Table2[[#This Row],[Quandl Code]]&lt;&gt;"",Table2[[#This Row],[Top100]]&lt;&gt;""),TRUE,FALSE)</f>
        <v>0</v>
      </c>
    </row>
    <row r="1587" spans="1:13" hidden="1">
      <c r="A1587">
        <v>511391</v>
      </c>
      <c r="C1587" t="s">
        <v>13609</v>
      </c>
      <c r="D1587" t="s">
        <v>13610</v>
      </c>
      <c r="E1587" t="s">
        <v>9091</v>
      </c>
      <c r="F1587" t="s">
        <v>9148</v>
      </c>
      <c r="G1587">
        <v>10</v>
      </c>
      <c r="H1587" t="s">
        <v>13611</v>
      </c>
      <c r="I1587" t="s">
        <v>9142</v>
      </c>
      <c r="J1587" t="s">
        <v>9095</v>
      </c>
      <c r="K1587" t="str">
        <f>_xlfn.XLOOKUP(Table2[[#This Row],[Security Code]],Table1[BSE Code],Table1[CODE],"",0)</f>
        <v>BOM511391</v>
      </c>
      <c r="L1587" t="str">
        <f>_xlfn.XLOOKUP(Table2[[#This Row],[Security Code]],Table3[Code],Table3[Code],"",0)</f>
        <v/>
      </c>
      <c r="M1587" t="b">
        <f>IF(AND(Table2[[#This Row],[Quandl Code]]&lt;&gt;"",Table2[[#This Row],[Top100]]&lt;&gt;""),TRUE,FALSE)</f>
        <v>0</v>
      </c>
    </row>
    <row r="1588" spans="1:13" hidden="1">
      <c r="A1588">
        <v>511393</v>
      </c>
      <c r="C1588" t="s">
        <v>13612</v>
      </c>
      <c r="D1588" t="s">
        <v>13613</v>
      </c>
      <c r="E1588" t="s">
        <v>9103</v>
      </c>
      <c r="F1588" t="s">
        <v>9129</v>
      </c>
      <c r="G1588">
        <v>10</v>
      </c>
      <c r="H1588" t="s">
        <v>13614</v>
      </c>
      <c r="I1588" t="s">
        <v>9142</v>
      </c>
      <c r="J1588" t="s">
        <v>9095</v>
      </c>
      <c r="K1588" t="str">
        <f>_xlfn.XLOOKUP(Table2[[#This Row],[Security Code]],Table1[BSE Code],Table1[CODE],"",0)</f>
        <v>BOM511393</v>
      </c>
      <c r="L1588" t="str">
        <f>_xlfn.XLOOKUP(Table2[[#This Row],[Security Code]],Table3[Code],Table3[Code],"",0)</f>
        <v/>
      </c>
      <c r="M1588" t="b">
        <f>IF(AND(Table2[[#This Row],[Quandl Code]]&lt;&gt;"",Table2[[#This Row],[Top100]]&lt;&gt;""),TRUE,FALSE)</f>
        <v>0</v>
      </c>
    </row>
    <row r="1589" spans="1:13" hidden="1">
      <c r="A1589">
        <v>511395</v>
      </c>
      <c r="C1589" t="s">
        <v>13615</v>
      </c>
      <c r="D1589" t="s">
        <v>13616</v>
      </c>
      <c r="E1589" t="s">
        <v>9103</v>
      </c>
      <c r="F1589" t="s">
        <v>9129</v>
      </c>
      <c r="G1589">
        <v>1</v>
      </c>
      <c r="H1589" t="s">
        <v>13617</v>
      </c>
      <c r="I1589" t="s">
        <v>9532</v>
      </c>
      <c r="J1589" t="s">
        <v>9095</v>
      </c>
      <c r="K1589" t="str">
        <f>_xlfn.XLOOKUP(Table2[[#This Row],[Security Code]],Table1[BSE Code],Table1[CODE],"",0)</f>
        <v>BOM511395</v>
      </c>
      <c r="L1589" t="str">
        <f>_xlfn.XLOOKUP(Table2[[#This Row],[Security Code]],Table3[Code],Table3[Code],"",0)</f>
        <v/>
      </c>
      <c r="M1589" t="b">
        <f>IF(AND(Table2[[#This Row],[Quandl Code]]&lt;&gt;"",Table2[[#This Row],[Top100]]&lt;&gt;""),TRUE,FALSE)</f>
        <v>0</v>
      </c>
    </row>
    <row r="1590" spans="1:13" hidden="1">
      <c r="A1590">
        <v>511401</v>
      </c>
      <c r="C1590" t="s">
        <v>13618</v>
      </c>
      <c r="D1590" t="s">
        <v>13619</v>
      </c>
      <c r="E1590" t="s">
        <v>9091</v>
      </c>
      <c r="F1590" t="s">
        <v>9120</v>
      </c>
      <c r="G1590">
        <v>10</v>
      </c>
      <c r="H1590" t="s">
        <v>13620</v>
      </c>
      <c r="I1590" t="s">
        <v>9311</v>
      </c>
      <c r="J1590" t="s">
        <v>9095</v>
      </c>
      <c r="K1590" t="str">
        <f>_xlfn.XLOOKUP(Table2[[#This Row],[Security Code]],Table1[BSE Code],Table1[CODE],"",0)</f>
        <v>BOM511401</v>
      </c>
      <c r="L1590" t="str">
        <f>_xlfn.XLOOKUP(Table2[[#This Row],[Security Code]],Table3[Code],Table3[Code],"",0)</f>
        <v/>
      </c>
      <c r="M1590" t="b">
        <f>IF(AND(Table2[[#This Row],[Quandl Code]]&lt;&gt;"",Table2[[#This Row],[Top100]]&lt;&gt;""),TRUE,FALSE)</f>
        <v>0</v>
      </c>
    </row>
    <row r="1591" spans="1:13" hidden="1">
      <c r="A1591">
        <v>511409</v>
      </c>
      <c r="C1591" t="s">
        <v>13621</v>
      </c>
      <c r="D1591" t="s">
        <v>13622</v>
      </c>
      <c r="E1591" t="s">
        <v>9103</v>
      </c>
      <c r="F1591" t="s">
        <v>9129</v>
      </c>
      <c r="G1591">
        <v>10</v>
      </c>
      <c r="H1591" t="s">
        <v>9130</v>
      </c>
      <c r="I1591" t="s">
        <v>9105</v>
      </c>
      <c r="J1591" t="s">
        <v>9095</v>
      </c>
      <c r="K1591" t="str">
        <f>_xlfn.XLOOKUP(Table2[[#This Row],[Security Code]],Table1[BSE Code],Table1[CODE],"",0)</f>
        <v/>
      </c>
      <c r="L1591" t="str">
        <f>_xlfn.XLOOKUP(Table2[[#This Row],[Security Code]],Table3[Code],Table3[Code],"",0)</f>
        <v/>
      </c>
      <c r="M1591" t="b">
        <f>IF(AND(Table2[[#This Row],[Quandl Code]]&lt;&gt;"",Table2[[#This Row],[Top100]]&lt;&gt;""),TRUE,FALSE)</f>
        <v>0</v>
      </c>
    </row>
    <row r="1592" spans="1:13" hidden="1">
      <c r="A1592">
        <v>511411</v>
      </c>
      <c r="C1592" t="s">
        <v>13623</v>
      </c>
      <c r="D1592" t="s">
        <v>13624</v>
      </c>
      <c r="E1592" t="s">
        <v>9091</v>
      </c>
      <c r="F1592" t="s">
        <v>9120</v>
      </c>
      <c r="G1592">
        <v>10</v>
      </c>
      <c r="H1592" t="s">
        <v>13625</v>
      </c>
      <c r="I1592" t="s">
        <v>9182</v>
      </c>
      <c r="J1592" t="s">
        <v>9095</v>
      </c>
      <c r="K1592" t="str">
        <f>_xlfn.XLOOKUP(Table2[[#This Row],[Security Code]],Table1[BSE Code],Table1[CODE],"",0)</f>
        <v>BOM511411</v>
      </c>
      <c r="L1592" t="str">
        <f>_xlfn.XLOOKUP(Table2[[#This Row],[Security Code]],Table3[Code],Table3[Code],"",0)</f>
        <v/>
      </c>
      <c r="M1592" t="b">
        <f>IF(AND(Table2[[#This Row],[Quandl Code]]&lt;&gt;"",Table2[[#This Row],[Top100]]&lt;&gt;""),TRUE,FALSE)</f>
        <v>0</v>
      </c>
    </row>
    <row r="1593" spans="1:13" hidden="1">
      <c r="A1593">
        <v>511413</v>
      </c>
      <c r="C1593" t="s">
        <v>13626</v>
      </c>
      <c r="D1593" t="s">
        <v>13627</v>
      </c>
      <c r="E1593" t="s">
        <v>9091</v>
      </c>
      <c r="F1593" t="s">
        <v>9092</v>
      </c>
      <c r="G1593">
        <v>10</v>
      </c>
      <c r="H1593" t="s">
        <v>13628</v>
      </c>
      <c r="I1593" t="s">
        <v>9142</v>
      </c>
      <c r="J1593" t="s">
        <v>9095</v>
      </c>
      <c r="K1593" t="str">
        <f>_xlfn.XLOOKUP(Table2[[#This Row],[Security Code]],Table1[BSE Code],Table1[CODE],"",0)</f>
        <v>BOM511413</v>
      </c>
      <c r="L1593" t="str">
        <f>_xlfn.XLOOKUP(Table2[[#This Row],[Security Code]],Table3[Code],Table3[Code],"",0)</f>
        <v/>
      </c>
      <c r="M1593" t="b">
        <f>IF(AND(Table2[[#This Row],[Quandl Code]]&lt;&gt;"",Table2[[#This Row],[Top100]]&lt;&gt;""),TRUE,FALSE)</f>
        <v>0</v>
      </c>
    </row>
    <row r="1594" spans="1:13" hidden="1">
      <c r="A1594">
        <v>511415</v>
      </c>
      <c r="C1594" t="s">
        <v>13629</v>
      </c>
      <c r="D1594" t="s">
        <v>13630</v>
      </c>
      <c r="E1594" t="s">
        <v>9103</v>
      </c>
      <c r="F1594" t="s">
        <v>9092</v>
      </c>
      <c r="G1594">
        <v>10</v>
      </c>
      <c r="H1594" t="s">
        <v>13631</v>
      </c>
      <c r="I1594" t="s">
        <v>9105</v>
      </c>
      <c r="J1594" t="s">
        <v>9095</v>
      </c>
      <c r="K1594" t="str">
        <f>_xlfn.XLOOKUP(Table2[[#This Row],[Security Code]],Table1[BSE Code],Table1[CODE],"",0)</f>
        <v/>
      </c>
      <c r="L1594" t="str">
        <f>_xlfn.XLOOKUP(Table2[[#This Row],[Security Code]],Table3[Code],Table3[Code],"",0)</f>
        <v/>
      </c>
      <c r="M1594" t="b">
        <f>IF(AND(Table2[[#This Row],[Quandl Code]]&lt;&gt;"",Table2[[#This Row],[Top100]]&lt;&gt;""),TRUE,FALSE)</f>
        <v>0</v>
      </c>
    </row>
    <row r="1595" spans="1:13" hidden="1">
      <c r="A1595">
        <v>511417</v>
      </c>
      <c r="C1595" t="s">
        <v>13632</v>
      </c>
      <c r="D1595" t="s">
        <v>13633</v>
      </c>
      <c r="E1595" t="s">
        <v>9103</v>
      </c>
      <c r="F1595" t="s">
        <v>9129</v>
      </c>
      <c r="G1595">
        <v>10</v>
      </c>
      <c r="H1595" t="s">
        <v>13634</v>
      </c>
      <c r="I1595" t="s">
        <v>9105</v>
      </c>
      <c r="J1595" t="s">
        <v>9095</v>
      </c>
      <c r="K1595" t="str">
        <f>_xlfn.XLOOKUP(Table2[[#This Row],[Security Code]],Table1[BSE Code],Table1[CODE],"",0)</f>
        <v/>
      </c>
      <c r="L1595" t="str">
        <f>_xlfn.XLOOKUP(Table2[[#This Row],[Security Code]],Table3[Code],Table3[Code],"",0)</f>
        <v/>
      </c>
      <c r="M1595" t="b">
        <f>IF(AND(Table2[[#This Row],[Quandl Code]]&lt;&gt;"",Table2[[#This Row],[Top100]]&lt;&gt;""),TRUE,FALSE)</f>
        <v>0</v>
      </c>
    </row>
    <row r="1596" spans="1:13" hidden="1">
      <c r="A1596">
        <v>511421</v>
      </c>
      <c r="C1596" t="s">
        <v>13635</v>
      </c>
      <c r="D1596" t="s">
        <v>13636</v>
      </c>
      <c r="E1596" t="s">
        <v>9188</v>
      </c>
      <c r="F1596" t="s">
        <v>9120</v>
      </c>
      <c r="G1596">
        <v>1</v>
      </c>
      <c r="H1596" t="s">
        <v>13637</v>
      </c>
      <c r="I1596" t="s">
        <v>9989</v>
      </c>
      <c r="J1596" t="s">
        <v>9095</v>
      </c>
      <c r="K1596" t="str">
        <f>_xlfn.XLOOKUP(Table2[[#This Row],[Security Code]],Table1[BSE Code],Table1[CODE],"",0)</f>
        <v>BOM511421</v>
      </c>
      <c r="L1596" t="str">
        <f>_xlfn.XLOOKUP(Table2[[#This Row],[Security Code]],Table3[Code],Table3[Code],"",0)</f>
        <v/>
      </c>
      <c r="M1596" t="b">
        <f>IF(AND(Table2[[#This Row],[Quandl Code]]&lt;&gt;"",Table2[[#This Row],[Top100]]&lt;&gt;""),TRUE,FALSE)</f>
        <v>0</v>
      </c>
    </row>
    <row r="1597" spans="1:13" hidden="1">
      <c r="A1597">
        <v>511425</v>
      </c>
      <c r="C1597" t="s">
        <v>13638</v>
      </c>
      <c r="D1597" t="s">
        <v>13639</v>
      </c>
      <c r="E1597" t="s">
        <v>9103</v>
      </c>
      <c r="F1597" t="s">
        <v>9129</v>
      </c>
      <c r="G1597">
        <v>10</v>
      </c>
      <c r="H1597" t="s">
        <v>9130</v>
      </c>
      <c r="I1597" t="s">
        <v>9105</v>
      </c>
      <c r="J1597" t="s">
        <v>9095</v>
      </c>
      <c r="K1597" t="str">
        <f>_xlfn.XLOOKUP(Table2[[#This Row],[Security Code]],Table1[BSE Code],Table1[CODE],"",0)</f>
        <v/>
      </c>
      <c r="L1597" t="str">
        <f>_xlfn.XLOOKUP(Table2[[#This Row],[Security Code]],Table3[Code],Table3[Code],"",0)</f>
        <v/>
      </c>
      <c r="M1597" t="b">
        <f>IF(AND(Table2[[#This Row],[Quandl Code]]&lt;&gt;"",Table2[[#This Row],[Top100]]&lt;&gt;""),TRUE,FALSE)</f>
        <v>0</v>
      </c>
    </row>
    <row r="1598" spans="1:13" hidden="1">
      <c r="A1598">
        <v>511427</v>
      </c>
      <c r="C1598" t="s">
        <v>13640</v>
      </c>
      <c r="D1598" t="s">
        <v>13641</v>
      </c>
      <c r="E1598" t="s">
        <v>9091</v>
      </c>
      <c r="F1598" t="s">
        <v>9167</v>
      </c>
      <c r="G1598">
        <v>4</v>
      </c>
      <c r="H1598" t="s">
        <v>13642</v>
      </c>
      <c r="I1598" t="s">
        <v>10047</v>
      </c>
      <c r="J1598" t="s">
        <v>9095</v>
      </c>
      <c r="K1598" t="str">
        <f>_xlfn.XLOOKUP(Table2[[#This Row],[Security Code]],Table1[BSE Code],Table1[CODE],"",0)</f>
        <v>BOM511427</v>
      </c>
      <c r="L1598" t="str">
        <f>_xlfn.XLOOKUP(Table2[[#This Row],[Security Code]],Table3[Code],Table3[Code],"",0)</f>
        <v/>
      </c>
      <c r="M1598" t="b">
        <f>IF(AND(Table2[[#This Row],[Quandl Code]]&lt;&gt;"",Table2[[#This Row],[Top100]]&lt;&gt;""),TRUE,FALSE)</f>
        <v>0</v>
      </c>
    </row>
    <row r="1599" spans="1:13" hidden="1">
      <c r="A1599">
        <v>511429</v>
      </c>
      <c r="C1599" t="s">
        <v>13643</v>
      </c>
      <c r="D1599" t="s">
        <v>13644</v>
      </c>
      <c r="E1599" t="s">
        <v>9103</v>
      </c>
      <c r="F1599" t="s">
        <v>9092</v>
      </c>
      <c r="G1599">
        <v>10</v>
      </c>
      <c r="H1599" t="s">
        <v>13645</v>
      </c>
      <c r="I1599" t="s">
        <v>9105</v>
      </c>
      <c r="J1599" t="s">
        <v>9095</v>
      </c>
      <c r="K1599" t="str">
        <f>_xlfn.XLOOKUP(Table2[[#This Row],[Security Code]],Table1[BSE Code],Table1[CODE],"",0)</f>
        <v/>
      </c>
      <c r="L1599" t="str">
        <f>_xlfn.XLOOKUP(Table2[[#This Row],[Security Code]],Table3[Code],Table3[Code],"",0)</f>
        <v/>
      </c>
      <c r="M1599" t="b">
        <f>IF(AND(Table2[[#This Row],[Quandl Code]]&lt;&gt;"",Table2[[#This Row],[Top100]]&lt;&gt;""),TRUE,FALSE)</f>
        <v>0</v>
      </c>
    </row>
    <row r="1600" spans="1:13" hidden="1">
      <c r="A1600">
        <v>511431</v>
      </c>
      <c r="C1600" t="s">
        <v>13646</v>
      </c>
      <c r="D1600" t="s">
        <v>13647</v>
      </c>
      <c r="E1600" t="s">
        <v>9091</v>
      </c>
      <c r="F1600" t="s">
        <v>9098</v>
      </c>
      <c r="G1600">
        <v>1</v>
      </c>
      <c r="H1600" t="s">
        <v>13648</v>
      </c>
      <c r="I1600" t="s">
        <v>9835</v>
      </c>
      <c r="J1600" t="s">
        <v>9095</v>
      </c>
      <c r="K1600" t="str">
        <f>_xlfn.XLOOKUP(Table2[[#This Row],[Security Code]],Table1[BSE Code],Table1[CODE],"",0)</f>
        <v>BOM511431</v>
      </c>
      <c r="L1600" t="str">
        <f>_xlfn.XLOOKUP(Table2[[#This Row],[Security Code]],Table3[Code],Table3[Code],"",0)</f>
        <v/>
      </c>
      <c r="M1600" t="b">
        <f>IF(AND(Table2[[#This Row],[Quandl Code]]&lt;&gt;"",Table2[[#This Row],[Top100]]&lt;&gt;""),TRUE,FALSE)</f>
        <v>0</v>
      </c>
    </row>
    <row r="1601" spans="1:13" hidden="1">
      <c r="A1601">
        <v>511433</v>
      </c>
      <c r="C1601" t="s">
        <v>13649</v>
      </c>
      <c r="D1601" t="s">
        <v>13650</v>
      </c>
      <c r="E1601" t="s">
        <v>9188</v>
      </c>
      <c r="F1601" t="s">
        <v>9148</v>
      </c>
      <c r="G1601">
        <v>5</v>
      </c>
      <c r="H1601" t="s">
        <v>13651</v>
      </c>
      <c r="I1601" t="s">
        <v>9989</v>
      </c>
      <c r="J1601" t="s">
        <v>9095</v>
      </c>
      <c r="K1601" t="str">
        <f>_xlfn.XLOOKUP(Table2[[#This Row],[Security Code]],Table1[BSE Code],Table1[CODE],"",0)</f>
        <v>BOM511433</v>
      </c>
      <c r="L1601" t="str">
        <f>_xlfn.XLOOKUP(Table2[[#This Row],[Security Code]],Table3[Code],Table3[Code],"",0)</f>
        <v/>
      </c>
      <c r="M1601" t="b">
        <f>IF(AND(Table2[[#This Row],[Quandl Code]]&lt;&gt;"",Table2[[#This Row],[Top100]]&lt;&gt;""),TRUE,FALSE)</f>
        <v>0</v>
      </c>
    </row>
    <row r="1602" spans="1:13" hidden="1">
      <c r="A1602">
        <v>511435</v>
      </c>
      <c r="C1602" t="s">
        <v>13652</v>
      </c>
      <c r="D1602" t="s">
        <v>13653</v>
      </c>
      <c r="E1602" t="s">
        <v>9103</v>
      </c>
      <c r="F1602" t="s">
        <v>9214</v>
      </c>
      <c r="G1602">
        <v>10</v>
      </c>
      <c r="H1602" t="s">
        <v>9130</v>
      </c>
      <c r="I1602" t="s">
        <v>9989</v>
      </c>
      <c r="J1602" t="s">
        <v>9095</v>
      </c>
      <c r="K1602" t="str">
        <f>_xlfn.XLOOKUP(Table2[[#This Row],[Security Code]],Table1[BSE Code],Table1[CODE],"",0)</f>
        <v/>
      </c>
      <c r="L1602" t="str">
        <f>_xlfn.XLOOKUP(Table2[[#This Row],[Security Code]],Table3[Code],Table3[Code],"",0)</f>
        <v/>
      </c>
      <c r="M1602" t="b">
        <f>IF(AND(Table2[[#This Row],[Quandl Code]]&lt;&gt;"",Table2[[#This Row],[Top100]]&lt;&gt;""),TRUE,FALSE)</f>
        <v>0</v>
      </c>
    </row>
    <row r="1603" spans="1:13" hidden="1">
      <c r="A1603">
        <v>511441</v>
      </c>
      <c r="C1603" t="s">
        <v>13654</v>
      </c>
      <c r="D1603" t="s">
        <v>13655</v>
      </c>
      <c r="E1603" t="s">
        <v>9091</v>
      </c>
      <c r="F1603" t="s">
        <v>9148</v>
      </c>
      <c r="G1603">
        <v>10</v>
      </c>
      <c r="H1603" t="s">
        <v>13656</v>
      </c>
      <c r="I1603" t="s">
        <v>9311</v>
      </c>
      <c r="J1603" t="s">
        <v>9095</v>
      </c>
      <c r="K1603" t="str">
        <f>_xlfn.XLOOKUP(Table2[[#This Row],[Security Code]],Table1[BSE Code],Table1[CODE],"",0)</f>
        <v>BOM511441</v>
      </c>
      <c r="L1603" t="str">
        <f>_xlfn.XLOOKUP(Table2[[#This Row],[Security Code]],Table3[Code],Table3[Code],"",0)</f>
        <v/>
      </c>
      <c r="M1603" t="b">
        <f>IF(AND(Table2[[#This Row],[Quandl Code]]&lt;&gt;"",Table2[[#This Row],[Top100]]&lt;&gt;""),TRUE,FALSE)</f>
        <v>0</v>
      </c>
    </row>
    <row r="1604" spans="1:13" hidden="1">
      <c r="A1604">
        <v>511443</v>
      </c>
      <c r="C1604" t="s">
        <v>13657</v>
      </c>
      <c r="D1604" t="s">
        <v>13658</v>
      </c>
      <c r="E1604" t="s">
        <v>9103</v>
      </c>
      <c r="F1604" t="s">
        <v>9092</v>
      </c>
      <c r="G1604">
        <v>10</v>
      </c>
      <c r="H1604" t="s">
        <v>13659</v>
      </c>
      <c r="I1604" t="s">
        <v>9105</v>
      </c>
      <c r="J1604" t="s">
        <v>9095</v>
      </c>
      <c r="K1604" t="str">
        <f>_xlfn.XLOOKUP(Table2[[#This Row],[Security Code]],Table1[BSE Code],Table1[CODE],"",0)</f>
        <v/>
      </c>
      <c r="L1604" t="str">
        <f>_xlfn.XLOOKUP(Table2[[#This Row],[Security Code]],Table3[Code],Table3[Code],"",0)</f>
        <v/>
      </c>
      <c r="M1604" t="b">
        <f>IF(AND(Table2[[#This Row],[Quandl Code]]&lt;&gt;"",Table2[[#This Row],[Top100]]&lt;&gt;""),TRUE,FALSE)</f>
        <v>0</v>
      </c>
    </row>
    <row r="1605" spans="1:13" hidden="1">
      <c r="A1605">
        <v>511445</v>
      </c>
      <c r="C1605" t="s">
        <v>13660</v>
      </c>
      <c r="D1605" t="s">
        <v>13661</v>
      </c>
      <c r="E1605" t="s">
        <v>9103</v>
      </c>
      <c r="F1605" t="s">
        <v>9129</v>
      </c>
      <c r="G1605">
        <v>10</v>
      </c>
      <c r="H1605" t="s">
        <v>9130</v>
      </c>
      <c r="I1605" t="s">
        <v>9105</v>
      </c>
      <c r="J1605" t="s">
        <v>9095</v>
      </c>
      <c r="K1605" t="str">
        <f>_xlfn.XLOOKUP(Table2[[#This Row],[Security Code]],Table1[BSE Code],Table1[CODE],"",0)</f>
        <v/>
      </c>
      <c r="L1605" t="str">
        <f>_xlfn.XLOOKUP(Table2[[#This Row],[Security Code]],Table3[Code],Table3[Code],"",0)</f>
        <v/>
      </c>
      <c r="M1605" t="b">
        <f>IF(AND(Table2[[#This Row],[Quandl Code]]&lt;&gt;"",Table2[[#This Row],[Top100]]&lt;&gt;""),TRUE,FALSE)</f>
        <v>0</v>
      </c>
    </row>
    <row r="1606" spans="1:13" hidden="1">
      <c r="A1606">
        <v>511447</v>
      </c>
      <c r="C1606" t="s">
        <v>13662</v>
      </c>
      <c r="D1606" t="s">
        <v>13663</v>
      </c>
      <c r="E1606" t="s">
        <v>9091</v>
      </c>
      <c r="F1606" t="s">
        <v>9120</v>
      </c>
      <c r="G1606">
        <v>10</v>
      </c>
      <c r="H1606" t="s">
        <v>13664</v>
      </c>
      <c r="I1606" t="s">
        <v>10150</v>
      </c>
      <c r="J1606" t="s">
        <v>9095</v>
      </c>
      <c r="K1606" t="str">
        <f>_xlfn.XLOOKUP(Table2[[#This Row],[Security Code]],Table1[BSE Code],Table1[CODE],"",0)</f>
        <v>BOM511447</v>
      </c>
      <c r="L1606" t="str">
        <f>_xlfn.XLOOKUP(Table2[[#This Row],[Security Code]],Table3[Code],Table3[Code],"",0)</f>
        <v/>
      </c>
      <c r="M1606" t="b">
        <f>IF(AND(Table2[[#This Row],[Quandl Code]]&lt;&gt;"",Table2[[#This Row],[Top100]]&lt;&gt;""),TRUE,FALSE)</f>
        <v>0</v>
      </c>
    </row>
    <row r="1607" spans="1:13" hidden="1">
      <c r="A1607">
        <v>511451</v>
      </c>
      <c r="C1607" t="s">
        <v>13665</v>
      </c>
      <c r="D1607" t="s">
        <v>13666</v>
      </c>
      <c r="E1607" t="s">
        <v>9091</v>
      </c>
      <c r="F1607" t="s">
        <v>9120</v>
      </c>
      <c r="G1607">
        <v>10</v>
      </c>
      <c r="H1607" t="s">
        <v>13667</v>
      </c>
      <c r="I1607" t="s">
        <v>9142</v>
      </c>
      <c r="J1607" t="s">
        <v>9095</v>
      </c>
      <c r="K1607" t="str">
        <f>_xlfn.XLOOKUP(Table2[[#This Row],[Security Code]],Table1[BSE Code],Table1[CODE],"",0)</f>
        <v>BOM511451</v>
      </c>
      <c r="L1607" t="str">
        <f>_xlfn.XLOOKUP(Table2[[#This Row],[Security Code]],Table3[Code],Table3[Code],"",0)</f>
        <v/>
      </c>
      <c r="M1607" t="b">
        <f>IF(AND(Table2[[#This Row],[Quandl Code]]&lt;&gt;"",Table2[[#This Row],[Top100]]&lt;&gt;""),TRUE,FALSE)</f>
        <v>0</v>
      </c>
    </row>
    <row r="1608" spans="1:13" hidden="1">
      <c r="A1608">
        <v>511463</v>
      </c>
      <c r="C1608" t="s">
        <v>13668</v>
      </c>
      <c r="D1608" t="s">
        <v>13669</v>
      </c>
      <c r="E1608" t="s">
        <v>9091</v>
      </c>
      <c r="F1608" t="s">
        <v>9120</v>
      </c>
      <c r="G1608">
        <v>10</v>
      </c>
      <c r="H1608" t="s">
        <v>13670</v>
      </c>
      <c r="I1608" t="s">
        <v>9975</v>
      </c>
      <c r="J1608" t="s">
        <v>9095</v>
      </c>
      <c r="K1608" t="str">
        <f>_xlfn.XLOOKUP(Table2[[#This Row],[Security Code]],Table1[BSE Code],Table1[CODE],"",0)</f>
        <v>BOM511463</v>
      </c>
      <c r="L1608" t="str">
        <f>_xlfn.XLOOKUP(Table2[[#This Row],[Security Code]],Table3[Code],Table3[Code],"",0)</f>
        <v/>
      </c>
      <c r="M1608" t="b">
        <f>IF(AND(Table2[[#This Row],[Quandl Code]]&lt;&gt;"",Table2[[#This Row],[Top100]]&lt;&gt;""),TRUE,FALSE)</f>
        <v>0</v>
      </c>
    </row>
    <row r="1609" spans="1:13" hidden="1">
      <c r="A1609">
        <v>511469</v>
      </c>
      <c r="C1609" t="s">
        <v>13671</v>
      </c>
      <c r="D1609" t="s">
        <v>13672</v>
      </c>
      <c r="E1609" t="s">
        <v>9103</v>
      </c>
      <c r="F1609" t="s">
        <v>9129</v>
      </c>
      <c r="G1609">
        <v>10</v>
      </c>
      <c r="H1609" t="s">
        <v>9130</v>
      </c>
      <c r="I1609" t="s">
        <v>9105</v>
      </c>
      <c r="J1609" t="s">
        <v>9095</v>
      </c>
      <c r="K1609" t="str">
        <f>_xlfn.XLOOKUP(Table2[[#This Row],[Security Code]],Table1[BSE Code],Table1[CODE],"",0)</f>
        <v/>
      </c>
      <c r="L1609" t="str">
        <f>_xlfn.XLOOKUP(Table2[[#This Row],[Security Code]],Table3[Code],Table3[Code],"",0)</f>
        <v/>
      </c>
      <c r="M1609" t="b">
        <f>IF(AND(Table2[[#This Row],[Quandl Code]]&lt;&gt;"",Table2[[#This Row],[Top100]]&lt;&gt;""),TRUE,FALSE)</f>
        <v>0</v>
      </c>
    </row>
    <row r="1610" spans="1:13" hidden="1">
      <c r="A1610">
        <v>511471</v>
      </c>
      <c r="C1610" t="s">
        <v>13673</v>
      </c>
      <c r="D1610" t="s">
        <v>13674</v>
      </c>
      <c r="E1610" t="s">
        <v>9103</v>
      </c>
      <c r="F1610" t="s">
        <v>9214</v>
      </c>
      <c r="G1610">
        <v>10</v>
      </c>
      <c r="H1610" t="s">
        <v>9130</v>
      </c>
      <c r="I1610" t="s">
        <v>9716</v>
      </c>
      <c r="J1610" t="s">
        <v>9095</v>
      </c>
      <c r="K1610" t="str">
        <f>_xlfn.XLOOKUP(Table2[[#This Row],[Security Code]],Table1[BSE Code],Table1[CODE],"",0)</f>
        <v/>
      </c>
      <c r="L1610" t="str">
        <f>_xlfn.XLOOKUP(Table2[[#This Row],[Security Code]],Table3[Code],Table3[Code],"",0)</f>
        <v/>
      </c>
      <c r="M1610" t="b">
        <f>IF(AND(Table2[[#This Row],[Quandl Code]]&lt;&gt;"",Table2[[#This Row],[Top100]]&lt;&gt;""),TRUE,FALSE)</f>
        <v>0</v>
      </c>
    </row>
    <row r="1611" spans="1:13" hidden="1">
      <c r="A1611">
        <v>511473</v>
      </c>
      <c r="C1611" t="s">
        <v>13675</v>
      </c>
      <c r="D1611" t="s">
        <v>13676</v>
      </c>
      <c r="E1611" t="s">
        <v>9091</v>
      </c>
      <c r="F1611" t="s">
        <v>9092</v>
      </c>
      <c r="G1611">
        <v>10</v>
      </c>
      <c r="H1611" t="s">
        <v>13677</v>
      </c>
      <c r="I1611" t="s">
        <v>9311</v>
      </c>
      <c r="J1611" t="s">
        <v>9095</v>
      </c>
      <c r="K1611" t="str">
        <f>_xlfn.XLOOKUP(Table2[[#This Row],[Security Code]],Table1[BSE Code],Table1[CODE],"",0)</f>
        <v>BOM511473</v>
      </c>
      <c r="L1611" t="str">
        <f>_xlfn.XLOOKUP(Table2[[#This Row],[Security Code]],Table3[Code],Table3[Code],"",0)</f>
        <v/>
      </c>
      <c r="M1611" t="b">
        <f>IF(AND(Table2[[#This Row],[Quandl Code]]&lt;&gt;"",Table2[[#This Row],[Top100]]&lt;&gt;""),TRUE,FALSE)</f>
        <v>0</v>
      </c>
    </row>
    <row r="1612" spans="1:13" hidden="1">
      <c r="A1612">
        <v>511479</v>
      </c>
      <c r="C1612" t="s">
        <v>13678</v>
      </c>
      <c r="D1612" t="s">
        <v>13679</v>
      </c>
      <c r="E1612" t="s">
        <v>9103</v>
      </c>
      <c r="F1612" t="s">
        <v>9092</v>
      </c>
      <c r="G1612">
        <v>10</v>
      </c>
      <c r="H1612" t="s">
        <v>13680</v>
      </c>
      <c r="I1612" t="s">
        <v>9105</v>
      </c>
      <c r="J1612" t="s">
        <v>9095</v>
      </c>
      <c r="K1612" t="str">
        <f>_xlfn.XLOOKUP(Table2[[#This Row],[Security Code]],Table1[BSE Code],Table1[CODE],"",0)</f>
        <v/>
      </c>
      <c r="L1612" t="str">
        <f>_xlfn.XLOOKUP(Table2[[#This Row],[Security Code]],Table3[Code],Table3[Code],"",0)</f>
        <v/>
      </c>
      <c r="M1612" t="b">
        <f>IF(AND(Table2[[#This Row],[Quandl Code]]&lt;&gt;"",Table2[[#This Row],[Top100]]&lt;&gt;""),TRUE,FALSE)</f>
        <v>0</v>
      </c>
    </row>
    <row r="1613" spans="1:13" hidden="1">
      <c r="A1613">
        <v>511485</v>
      </c>
      <c r="C1613" t="s">
        <v>13681</v>
      </c>
      <c r="D1613" t="s">
        <v>13682</v>
      </c>
      <c r="E1613" t="s">
        <v>9103</v>
      </c>
      <c r="F1613" t="s">
        <v>9214</v>
      </c>
      <c r="G1613">
        <v>10</v>
      </c>
      <c r="H1613" t="s">
        <v>9130</v>
      </c>
      <c r="I1613" t="s">
        <v>9142</v>
      </c>
      <c r="J1613" t="s">
        <v>9095</v>
      </c>
      <c r="K1613" t="str">
        <f>_xlfn.XLOOKUP(Table2[[#This Row],[Security Code]],Table1[BSE Code],Table1[CODE],"",0)</f>
        <v/>
      </c>
      <c r="L1613" t="str">
        <f>_xlfn.XLOOKUP(Table2[[#This Row],[Security Code]],Table3[Code],Table3[Code],"",0)</f>
        <v/>
      </c>
      <c r="M1613" t="b">
        <f>IF(AND(Table2[[#This Row],[Quandl Code]]&lt;&gt;"",Table2[[#This Row],[Top100]]&lt;&gt;""),TRUE,FALSE)</f>
        <v>0</v>
      </c>
    </row>
    <row r="1614" spans="1:13" hidden="1">
      <c r="A1614">
        <v>511487</v>
      </c>
      <c r="C1614" t="s">
        <v>13683</v>
      </c>
      <c r="D1614" t="s">
        <v>13684</v>
      </c>
      <c r="E1614" t="s">
        <v>9103</v>
      </c>
      <c r="F1614" t="s">
        <v>9129</v>
      </c>
      <c r="G1614">
        <v>10</v>
      </c>
      <c r="H1614" t="s">
        <v>9130</v>
      </c>
      <c r="I1614" t="s">
        <v>9105</v>
      </c>
      <c r="J1614" t="s">
        <v>9095</v>
      </c>
      <c r="K1614" t="str">
        <f>_xlfn.XLOOKUP(Table2[[#This Row],[Security Code]],Table1[BSE Code],Table1[CODE],"",0)</f>
        <v/>
      </c>
      <c r="L1614" t="str">
        <f>_xlfn.XLOOKUP(Table2[[#This Row],[Security Code]],Table3[Code],Table3[Code],"",0)</f>
        <v/>
      </c>
      <c r="M1614" t="b">
        <f>IF(AND(Table2[[#This Row],[Quandl Code]]&lt;&gt;"",Table2[[#This Row],[Top100]]&lt;&gt;""),TRUE,FALSE)</f>
        <v>0</v>
      </c>
    </row>
    <row r="1615" spans="1:13" hidden="1">
      <c r="A1615">
        <v>511489</v>
      </c>
      <c r="C1615" t="s">
        <v>13685</v>
      </c>
      <c r="D1615" t="s">
        <v>13686</v>
      </c>
      <c r="E1615" t="s">
        <v>9103</v>
      </c>
      <c r="F1615" t="s">
        <v>10649</v>
      </c>
      <c r="G1615">
        <v>10</v>
      </c>
      <c r="H1615" t="s">
        <v>13687</v>
      </c>
      <c r="I1615" t="s">
        <v>9142</v>
      </c>
      <c r="J1615" t="s">
        <v>9095</v>
      </c>
      <c r="K1615" t="str">
        <f>_xlfn.XLOOKUP(Table2[[#This Row],[Security Code]],Table1[BSE Code],Table1[CODE],"",0)</f>
        <v>BOM511489</v>
      </c>
      <c r="L1615" t="str">
        <f>_xlfn.XLOOKUP(Table2[[#This Row],[Security Code]],Table3[Code],Table3[Code],"",0)</f>
        <v/>
      </c>
      <c r="M1615" t="b">
        <f>IF(AND(Table2[[#This Row],[Quandl Code]]&lt;&gt;"",Table2[[#This Row],[Top100]]&lt;&gt;""),TRUE,FALSE)</f>
        <v>0</v>
      </c>
    </row>
    <row r="1616" spans="1:13" hidden="1">
      <c r="A1616">
        <v>511493</v>
      </c>
      <c r="C1616" t="s">
        <v>13688</v>
      </c>
      <c r="D1616" t="s">
        <v>13689</v>
      </c>
      <c r="E1616" t="s">
        <v>9091</v>
      </c>
      <c r="F1616" t="s">
        <v>9148</v>
      </c>
      <c r="G1616">
        <v>10</v>
      </c>
      <c r="H1616" t="s">
        <v>13690</v>
      </c>
      <c r="I1616" t="s">
        <v>9142</v>
      </c>
      <c r="J1616" t="s">
        <v>9095</v>
      </c>
      <c r="K1616" t="str">
        <f>_xlfn.XLOOKUP(Table2[[#This Row],[Security Code]],Table1[BSE Code],Table1[CODE],"",0)</f>
        <v>BOM511493</v>
      </c>
      <c r="L1616" t="str">
        <f>_xlfn.XLOOKUP(Table2[[#This Row],[Security Code]],Table3[Code],Table3[Code],"",0)</f>
        <v/>
      </c>
      <c r="M1616" t="b">
        <f>IF(AND(Table2[[#This Row],[Quandl Code]]&lt;&gt;"",Table2[[#This Row],[Top100]]&lt;&gt;""),TRUE,FALSE)</f>
        <v>0</v>
      </c>
    </row>
    <row r="1617" spans="1:13" hidden="1">
      <c r="A1617">
        <v>511495</v>
      </c>
      <c r="C1617" t="s">
        <v>13691</v>
      </c>
      <c r="D1617" t="s">
        <v>13692</v>
      </c>
      <c r="E1617" t="s">
        <v>9103</v>
      </c>
      <c r="F1617" t="s">
        <v>9120</v>
      </c>
      <c r="G1617">
        <v>10</v>
      </c>
      <c r="H1617" t="s">
        <v>13693</v>
      </c>
      <c r="I1617" t="s">
        <v>9142</v>
      </c>
      <c r="J1617" t="s">
        <v>9095</v>
      </c>
      <c r="K1617" t="str">
        <f>_xlfn.XLOOKUP(Table2[[#This Row],[Security Code]],Table1[BSE Code],Table1[CODE],"",0)</f>
        <v/>
      </c>
      <c r="L1617" t="str">
        <f>_xlfn.XLOOKUP(Table2[[#This Row],[Security Code]],Table3[Code],Table3[Code],"",0)</f>
        <v/>
      </c>
      <c r="M1617" t="b">
        <f>IF(AND(Table2[[#This Row],[Quandl Code]]&lt;&gt;"",Table2[[#This Row],[Top100]]&lt;&gt;""),TRUE,FALSE)</f>
        <v>0</v>
      </c>
    </row>
    <row r="1618" spans="1:13" hidden="1">
      <c r="A1618">
        <v>511497</v>
      </c>
      <c r="C1618" t="s">
        <v>13694</v>
      </c>
      <c r="D1618" t="s">
        <v>13695</v>
      </c>
      <c r="E1618" t="s">
        <v>9103</v>
      </c>
      <c r="F1618" t="s">
        <v>9129</v>
      </c>
      <c r="G1618">
        <v>10</v>
      </c>
      <c r="H1618" t="s">
        <v>9130</v>
      </c>
      <c r="I1618" t="s">
        <v>9105</v>
      </c>
      <c r="J1618" t="s">
        <v>9095</v>
      </c>
      <c r="K1618" t="str">
        <f>_xlfn.XLOOKUP(Table2[[#This Row],[Security Code]],Table1[BSE Code],Table1[CODE],"",0)</f>
        <v/>
      </c>
      <c r="L1618" t="str">
        <f>_xlfn.XLOOKUP(Table2[[#This Row],[Security Code]],Table3[Code],Table3[Code],"",0)</f>
        <v/>
      </c>
      <c r="M1618" t="b">
        <f>IF(AND(Table2[[#This Row],[Quandl Code]]&lt;&gt;"",Table2[[#This Row],[Top100]]&lt;&gt;""),TRUE,FALSE)</f>
        <v>0</v>
      </c>
    </row>
    <row r="1619" spans="1:13" hidden="1">
      <c r="A1619">
        <v>511501</v>
      </c>
      <c r="C1619" t="s">
        <v>13696</v>
      </c>
      <c r="D1619" t="s">
        <v>13697</v>
      </c>
      <c r="E1619" t="s">
        <v>9091</v>
      </c>
      <c r="F1619" t="s">
        <v>9120</v>
      </c>
      <c r="G1619">
        <v>10</v>
      </c>
      <c r="H1619" t="s">
        <v>13698</v>
      </c>
      <c r="I1619" t="s">
        <v>9311</v>
      </c>
      <c r="J1619" t="s">
        <v>9095</v>
      </c>
      <c r="K1619" t="str">
        <f>_xlfn.XLOOKUP(Table2[[#This Row],[Security Code]],Table1[BSE Code],Table1[CODE],"",0)</f>
        <v>BOM511501</v>
      </c>
      <c r="L1619" t="str">
        <f>_xlfn.XLOOKUP(Table2[[#This Row],[Security Code]],Table3[Code],Table3[Code],"",0)</f>
        <v/>
      </c>
      <c r="M1619" t="b">
        <f>IF(AND(Table2[[#This Row],[Quandl Code]]&lt;&gt;"",Table2[[#This Row],[Top100]]&lt;&gt;""),TRUE,FALSE)</f>
        <v>0</v>
      </c>
    </row>
    <row r="1620" spans="1:13" hidden="1">
      <c r="A1620">
        <v>511503</v>
      </c>
      <c r="C1620" t="s">
        <v>13699</v>
      </c>
      <c r="D1620" t="s">
        <v>13700</v>
      </c>
      <c r="E1620" t="s">
        <v>9103</v>
      </c>
      <c r="F1620" t="s">
        <v>9129</v>
      </c>
      <c r="G1620">
        <v>10</v>
      </c>
      <c r="H1620" t="s">
        <v>13701</v>
      </c>
      <c r="I1620" t="s">
        <v>9343</v>
      </c>
      <c r="J1620" t="s">
        <v>9095</v>
      </c>
      <c r="K1620" t="str">
        <f>_xlfn.XLOOKUP(Table2[[#This Row],[Security Code]],Table1[BSE Code],Table1[CODE],"",0)</f>
        <v>BOM511503</v>
      </c>
      <c r="L1620" t="str">
        <f>_xlfn.XLOOKUP(Table2[[#This Row],[Security Code]],Table3[Code],Table3[Code],"",0)</f>
        <v/>
      </c>
      <c r="M1620" t="b">
        <f>IF(AND(Table2[[#This Row],[Quandl Code]]&lt;&gt;"",Table2[[#This Row],[Top100]]&lt;&gt;""),TRUE,FALSE)</f>
        <v>0</v>
      </c>
    </row>
    <row r="1621" spans="1:13" hidden="1">
      <c r="A1621">
        <v>511505</v>
      </c>
      <c r="C1621" t="s">
        <v>13702</v>
      </c>
      <c r="D1621" t="s">
        <v>13703</v>
      </c>
      <c r="E1621" t="s">
        <v>9091</v>
      </c>
      <c r="F1621" t="s">
        <v>9092</v>
      </c>
      <c r="G1621">
        <v>10</v>
      </c>
      <c r="H1621" t="s">
        <v>13704</v>
      </c>
      <c r="I1621" t="s">
        <v>9142</v>
      </c>
      <c r="J1621" t="s">
        <v>9095</v>
      </c>
      <c r="K1621" t="str">
        <f>_xlfn.XLOOKUP(Table2[[#This Row],[Security Code]],Table1[BSE Code],Table1[CODE],"",0)</f>
        <v>BOM511505</v>
      </c>
      <c r="L1621" t="str">
        <f>_xlfn.XLOOKUP(Table2[[#This Row],[Security Code]],Table3[Code],Table3[Code],"",0)</f>
        <v/>
      </c>
      <c r="M1621" t="b">
        <f>IF(AND(Table2[[#This Row],[Quandl Code]]&lt;&gt;"",Table2[[#This Row],[Top100]]&lt;&gt;""),TRUE,FALSE)</f>
        <v>0</v>
      </c>
    </row>
    <row r="1622" spans="1:13" hidden="1">
      <c r="A1622">
        <v>511507</v>
      </c>
      <c r="C1622" t="s">
        <v>13705</v>
      </c>
      <c r="D1622" t="s">
        <v>13706</v>
      </c>
      <c r="E1622" t="s">
        <v>9091</v>
      </c>
      <c r="F1622" t="s">
        <v>9148</v>
      </c>
      <c r="G1622">
        <v>10</v>
      </c>
      <c r="H1622" t="s">
        <v>13707</v>
      </c>
      <c r="I1622" t="s">
        <v>9142</v>
      </c>
      <c r="J1622" t="s">
        <v>9095</v>
      </c>
      <c r="K1622" t="str">
        <f>_xlfn.XLOOKUP(Table2[[#This Row],[Security Code]],Table1[BSE Code],Table1[CODE],"",0)</f>
        <v>BOM511507</v>
      </c>
      <c r="L1622" t="str">
        <f>_xlfn.XLOOKUP(Table2[[#This Row],[Security Code]],Table3[Code],Table3[Code],"",0)</f>
        <v/>
      </c>
      <c r="M1622" t="b">
        <f>IF(AND(Table2[[#This Row],[Quandl Code]]&lt;&gt;"",Table2[[#This Row],[Top100]]&lt;&gt;""),TRUE,FALSE)</f>
        <v>0</v>
      </c>
    </row>
    <row r="1623" spans="1:13" hidden="1">
      <c r="A1623">
        <v>511509</v>
      </c>
      <c r="C1623" t="s">
        <v>13708</v>
      </c>
      <c r="D1623" t="s">
        <v>13709</v>
      </c>
      <c r="E1623" t="s">
        <v>9091</v>
      </c>
      <c r="F1623" t="s">
        <v>9120</v>
      </c>
      <c r="G1623">
        <v>10</v>
      </c>
      <c r="H1623" t="s">
        <v>13710</v>
      </c>
      <c r="I1623" t="s">
        <v>13711</v>
      </c>
      <c r="J1623" t="s">
        <v>9095</v>
      </c>
      <c r="K1623" t="str">
        <f>_xlfn.XLOOKUP(Table2[[#This Row],[Security Code]],Table1[BSE Code],Table1[CODE],"",0)</f>
        <v>BOM511509</v>
      </c>
      <c r="L1623" t="str">
        <f>_xlfn.XLOOKUP(Table2[[#This Row],[Security Code]],Table3[Code],Table3[Code],"",0)</f>
        <v/>
      </c>
      <c r="M1623" t="b">
        <f>IF(AND(Table2[[#This Row],[Quandl Code]]&lt;&gt;"",Table2[[#This Row],[Top100]]&lt;&gt;""),TRUE,FALSE)</f>
        <v>0</v>
      </c>
    </row>
    <row r="1624" spans="1:13" hidden="1">
      <c r="A1624">
        <v>511511</v>
      </c>
      <c r="C1624" t="s">
        <v>13712</v>
      </c>
      <c r="D1624" t="s">
        <v>13713</v>
      </c>
      <c r="E1624" t="s">
        <v>9103</v>
      </c>
      <c r="F1624" t="s">
        <v>9214</v>
      </c>
      <c r="G1624">
        <v>10</v>
      </c>
      <c r="H1624" t="s">
        <v>9130</v>
      </c>
      <c r="I1624" t="s">
        <v>9989</v>
      </c>
      <c r="J1624" t="s">
        <v>9095</v>
      </c>
      <c r="K1624" t="str">
        <f>_xlfn.XLOOKUP(Table2[[#This Row],[Security Code]],Table1[BSE Code],Table1[CODE],"",0)</f>
        <v/>
      </c>
      <c r="L1624" t="str">
        <f>_xlfn.XLOOKUP(Table2[[#This Row],[Security Code]],Table3[Code],Table3[Code],"",0)</f>
        <v/>
      </c>
      <c r="M1624" t="b">
        <f>IF(AND(Table2[[#This Row],[Quandl Code]]&lt;&gt;"",Table2[[#This Row],[Top100]]&lt;&gt;""),TRUE,FALSE)</f>
        <v>0</v>
      </c>
    </row>
    <row r="1625" spans="1:13" hidden="1">
      <c r="A1625">
        <v>511513</v>
      </c>
      <c r="C1625" t="s">
        <v>13714</v>
      </c>
      <c r="D1625" t="s">
        <v>13715</v>
      </c>
      <c r="E1625" t="s">
        <v>9103</v>
      </c>
      <c r="F1625" t="s">
        <v>9214</v>
      </c>
      <c r="G1625">
        <v>10</v>
      </c>
      <c r="H1625" t="s">
        <v>9130</v>
      </c>
      <c r="I1625" t="s">
        <v>9142</v>
      </c>
      <c r="J1625" t="s">
        <v>9095</v>
      </c>
      <c r="K1625" t="str">
        <f>_xlfn.XLOOKUP(Table2[[#This Row],[Security Code]],Table1[BSE Code],Table1[CODE],"",0)</f>
        <v/>
      </c>
      <c r="L1625" t="str">
        <f>_xlfn.XLOOKUP(Table2[[#This Row],[Security Code]],Table3[Code],Table3[Code],"",0)</f>
        <v/>
      </c>
      <c r="M1625" t="b">
        <f>IF(AND(Table2[[#This Row],[Quandl Code]]&lt;&gt;"",Table2[[#This Row],[Top100]]&lt;&gt;""),TRUE,FALSE)</f>
        <v>0</v>
      </c>
    </row>
    <row r="1626" spans="1:13" hidden="1">
      <c r="A1626">
        <v>511515</v>
      </c>
      <c r="C1626" t="s">
        <v>13716</v>
      </c>
      <c r="D1626" t="s">
        <v>13717</v>
      </c>
      <c r="E1626" t="s">
        <v>9103</v>
      </c>
      <c r="F1626" t="s">
        <v>9129</v>
      </c>
      <c r="G1626">
        <v>10</v>
      </c>
      <c r="H1626" t="s">
        <v>9130</v>
      </c>
      <c r="I1626" t="s">
        <v>9105</v>
      </c>
      <c r="J1626" t="s">
        <v>9095</v>
      </c>
      <c r="K1626" t="str">
        <f>_xlfn.XLOOKUP(Table2[[#This Row],[Security Code]],Table1[BSE Code],Table1[CODE],"",0)</f>
        <v/>
      </c>
      <c r="L1626" t="str">
        <f>_xlfn.XLOOKUP(Table2[[#This Row],[Security Code]],Table3[Code],Table3[Code],"",0)</f>
        <v/>
      </c>
      <c r="M1626" t="b">
        <f>IF(AND(Table2[[#This Row],[Quandl Code]]&lt;&gt;"",Table2[[#This Row],[Top100]]&lt;&gt;""),TRUE,FALSE)</f>
        <v>0</v>
      </c>
    </row>
    <row r="1627" spans="1:13" hidden="1">
      <c r="A1627">
        <v>511517</v>
      </c>
      <c r="C1627" t="s">
        <v>13718</v>
      </c>
      <c r="D1627" t="s">
        <v>13719</v>
      </c>
      <c r="E1627" t="s">
        <v>9103</v>
      </c>
      <c r="F1627" t="s">
        <v>9129</v>
      </c>
      <c r="G1627">
        <v>10</v>
      </c>
      <c r="H1627" t="s">
        <v>9130</v>
      </c>
      <c r="I1627" t="s">
        <v>9105</v>
      </c>
      <c r="J1627" t="s">
        <v>9095</v>
      </c>
      <c r="K1627" t="str">
        <f>_xlfn.XLOOKUP(Table2[[#This Row],[Security Code]],Table1[BSE Code],Table1[CODE],"",0)</f>
        <v/>
      </c>
      <c r="L1627" t="str">
        <f>_xlfn.XLOOKUP(Table2[[#This Row],[Security Code]],Table3[Code],Table3[Code],"",0)</f>
        <v/>
      </c>
      <c r="M1627" t="b">
        <f>IF(AND(Table2[[#This Row],[Quandl Code]]&lt;&gt;"",Table2[[#This Row],[Top100]]&lt;&gt;""),TRUE,FALSE)</f>
        <v>0</v>
      </c>
    </row>
    <row r="1628" spans="1:13" hidden="1">
      <c r="A1628">
        <v>511521</v>
      </c>
      <c r="C1628" t="s">
        <v>13720</v>
      </c>
      <c r="D1628" t="s">
        <v>13721</v>
      </c>
      <c r="E1628" t="s">
        <v>9103</v>
      </c>
      <c r="F1628" t="s">
        <v>9092</v>
      </c>
      <c r="G1628">
        <v>10</v>
      </c>
      <c r="H1628" t="s">
        <v>13722</v>
      </c>
      <c r="I1628" t="s">
        <v>9105</v>
      </c>
      <c r="J1628" t="s">
        <v>9095</v>
      </c>
      <c r="K1628" t="str">
        <f>_xlfn.XLOOKUP(Table2[[#This Row],[Security Code]],Table1[BSE Code],Table1[CODE],"",0)</f>
        <v/>
      </c>
      <c r="L1628" t="str">
        <f>_xlfn.XLOOKUP(Table2[[#This Row],[Security Code]],Table3[Code],Table3[Code],"",0)</f>
        <v/>
      </c>
      <c r="M1628" t="b">
        <f>IF(AND(Table2[[#This Row],[Quandl Code]]&lt;&gt;"",Table2[[#This Row],[Top100]]&lt;&gt;""),TRUE,FALSE)</f>
        <v>0</v>
      </c>
    </row>
    <row r="1629" spans="1:13" hidden="1">
      <c r="A1629">
        <v>511523</v>
      </c>
      <c r="C1629" t="s">
        <v>13723</v>
      </c>
      <c r="D1629" t="s">
        <v>13724</v>
      </c>
      <c r="E1629" t="s">
        <v>9091</v>
      </c>
      <c r="F1629" t="s">
        <v>9120</v>
      </c>
      <c r="G1629">
        <v>10</v>
      </c>
      <c r="H1629" t="s">
        <v>13725</v>
      </c>
      <c r="I1629" t="s">
        <v>9122</v>
      </c>
      <c r="J1629" t="s">
        <v>9095</v>
      </c>
      <c r="K1629" t="str">
        <f>_xlfn.XLOOKUP(Table2[[#This Row],[Security Code]],Table1[BSE Code],Table1[CODE],"",0)</f>
        <v>BOM511523</v>
      </c>
      <c r="L1629" t="str">
        <f>_xlfn.XLOOKUP(Table2[[#This Row],[Security Code]],Table3[Code],Table3[Code],"",0)</f>
        <v/>
      </c>
      <c r="M1629" t="b">
        <f>IF(AND(Table2[[#This Row],[Quandl Code]]&lt;&gt;"",Table2[[#This Row],[Top100]]&lt;&gt;""),TRUE,FALSE)</f>
        <v>0</v>
      </c>
    </row>
    <row r="1630" spans="1:13" hidden="1">
      <c r="A1630">
        <v>511525</v>
      </c>
      <c r="C1630" t="s">
        <v>13726</v>
      </c>
      <c r="D1630" t="s">
        <v>13727</v>
      </c>
      <c r="E1630" t="s">
        <v>9091</v>
      </c>
      <c r="F1630" t="s">
        <v>9148</v>
      </c>
      <c r="G1630">
        <v>10</v>
      </c>
      <c r="H1630" t="s">
        <v>13728</v>
      </c>
      <c r="I1630" t="s">
        <v>9343</v>
      </c>
      <c r="J1630" t="s">
        <v>9095</v>
      </c>
      <c r="K1630" t="str">
        <f>_xlfn.XLOOKUP(Table2[[#This Row],[Security Code]],Table1[BSE Code],Table1[CODE],"",0)</f>
        <v>BOM511525</v>
      </c>
      <c r="L1630" t="str">
        <f>_xlfn.XLOOKUP(Table2[[#This Row],[Security Code]],Table3[Code],Table3[Code],"",0)</f>
        <v/>
      </c>
      <c r="M1630" t="b">
        <f>IF(AND(Table2[[#This Row],[Quandl Code]]&lt;&gt;"",Table2[[#This Row],[Top100]]&lt;&gt;""),TRUE,FALSE)</f>
        <v>0</v>
      </c>
    </row>
    <row r="1631" spans="1:13" hidden="1">
      <c r="A1631">
        <v>511529</v>
      </c>
      <c r="C1631" t="s">
        <v>13729</v>
      </c>
      <c r="D1631" t="s">
        <v>13730</v>
      </c>
      <c r="E1631" t="s">
        <v>9103</v>
      </c>
      <c r="F1631" t="s">
        <v>9129</v>
      </c>
      <c r="G1631">
        <v>10</v>
      </c>
      <c r="H1631" t="s">
        <v>9130</v>
      </c>
      <c r="I1631" t="s">
        <v>9105</v>
      </c>
      <c r="J1631" t="s">
        <v>9095</v>
      </c>
      <c r="K1631" t="str">
        <f>_xlfn.XLOOKUP(Table2[[#This Row],[Security Code]],Table1[BSE Code],Table1[CODE],"",0)</f>
        <v/>
      </c>
      <c r="L1631" t="str">
        <f>_xlfn.XLOOKUP(Table2[[#This Row],[Security Code]],Table3[Code],Table3[Code],"",0)</f>
        <v/>
      </c>
      <c r="M1631" t="b">
        <f>IF(AND(Table2[[#This Row],[Quandl Code]]&lt;&gt;"",Table2[[#This Row],[Top100]]&lt;&gt;""),TRUE,FALSE)</f>
        <v>0</v>
      </c>
    </row>
    <row r="1632" spans="1:13" hidden="1">
      <c r="A1632">
        <v>511531</v>
      </c>
      <c r="C1632" t="s">
        <v>13731</v>
      </c>
      <c r="D1632" t="s">
        <v>13732</v>
      </c>
      <c r="E1632" t="s">
        <v>9103</v>
      </c>
      <c r="F1632" t="s">
        <v>9129</v>
      </c>
      <c r="G1632">
        <v>10</v>
      </c>
      <c r="H1632" t="s">
        <v>9130</v>
      </c>
      <c r="I1632" t="s">
        <v>9105</v>
      </c>
      <c r="J1632" t="s">
        <v>9095</v>
      </c>
      <c r="K1632" t="str">
        <f>_xlfn.XLOOKUP(Table2[[#This Row],[Security Code]],Table1[BSE Code],Table1[CODE],"",0)</f>
        <v/>
      </c>
      <c r="L1632" t="str">
        <f>_xlfn.XLOOKUP(Table2[[#This Row],[Security Code]],Table3[Code],Table3[Code],"",0)</f>
        <v/>
      </c>
      <c r="M1632" t="b">
        <f>IF(AND(Table2[[#This Row],[Quandl Code]]&lt;&gt;"",Table2[[#This Row],[Top100]]&lt;&gt;""),TRUE,FALSE)</f>
        <v>0</v>
      </c>
    </row>
    <row r="1633" spans="1:13" hidden="1">
      <c r="A1633">
        <v>511533</v>
      </c>
      <c r="C1633" t="s">
        <v>13733</v>
      </c>
      <c r="D1633" t="s">
        <v>13734</v>
      </c>
      <c r="E1633" t="s">
        <v>9091</v>
      </c>
      <c r="F1633" t="s">
        <v>9120</v>
      </c>
      <c r="G1633">
        <v>10</v>
      </c>
      <c r="H1633" t="s">
        <v>13735</v>
      </c>
      <c r="I1633" t="s">
        <v>9126</v>
      </c>
      <c r="J1633" t="s">
        <v>9095</v>
      </c>
      <c r="K1633" t="str">
        <f>_xlfn.XLOOKUP(Table2[[#This Row],[Security Code]],Table1[BSE Code],Table1[CODE],"",0)</f>
        <v>BOM511533</v>
      </c>
      <c r="L1633" t="str">
        <f>_xlfn.XLOOKUP(Table2[[#This Row],[Security Code]],Table3[Code],Table3[Code],"",0)</f>
        <v/>
      </c>
      <c r="M1633" t="b">
        <f>IF(AND(Table2[[#This Row],[Quandl Code]]&lt;&gt;"",Table2[[#This Row],[Top100]]&lt;&gt;""),TRUE,FALSE)</f>
        <v>0</v>
      </c>
    </row>
    <row r="1634" spans="1:13" hidden="1">
      <c r="A1634">
        <v>511535</v>
      </c>
      <c r="C1634" t="s">
        <v>13736</v>
      </c>
      <c r="D1634" t="s">
        <v>13737</v>
      </c>
      <c r="E1634" t="s">
        <v>9091</v>
      </c>
      <c r="F1634" t="s">
        <v>9120</v>
      </c>
      <c r="G1634">
        <v>10</v>
      </c>
      <c r="H1634" t="s">
        <v>13738</v>
      </c>
      <c r="I1634" t="s">
        <v>9311</v>
      </c>
      <c r="J1634" t="s">
        <v>9095</v>
      </c>
      <c r="K1634" t="str">
        <f>_xlfn.XLOOKUP(Table2[[#This Row],[Security Code]],Table1[BSE Code],Table1[CODE],"",0)</f>
        <v>BOM511535</v>
      </c>
      <c r="L1634" t="str">
        <f>_xlfn.XLOOKUP(Table2[[#This Row],[Security Code]],Table3[Code],Table3[Code],"",0)</f>
        <v/>
      </c>
      <c r="M1634" t="b">
        <f>IF(AND(Table2[[#This Row],[Quandl Code]]&lt;&gt;"",Table2[[#This Row],[Top100]]&lt;&gt;""),TRUE,FALSE)</f>
        <v>0</v>
      </c>
    </row>
    <row r="1635" spans="1:13" hidden="1">
      <c r="A1635">
        <v>511539</v>
      </c>
      <c r="C1635" t="s">
        <v>13739</v>
      </c>
      <c r="D1635" t="s">
        <v>13740</v>
      </c>
      <c r="E1635" t="s">
        <v>9091</v>
      </c>
      <c r="F1635" t="s">
        <v>9148</v>
      </c>
      <c r="G1635">
        <v>10</v>
      </c>
      <c r="H1635" t="s">
        <v>13741</v>
      </c>
      <c r="I1635" t="s">
        <v>9311</v>
      </c>
      <c r="J1635" t="s">
        <v>9095</v>
      </c>
      <c r="K1635" t="str">
        <f>_xlfn.XLOOKUP(Table2[[#This Row],[Security Code]],Table1[BSE Code],Table1[CODE],"",0)</f>
        <v>BOM511539</v>
      </c>
      <c r="L1635" t="str">
        <f>_xlfn.XLOOKUP(Table2[[#This Row],[Security Code]],Table3[Code],Table3[Code],"",0)</f>
        <v/>
      </c>
      <c r="M1635" t="b">
        <f>IF(AND(Table2[[#This Row],[Quandl Code]]&lt;&gt;"",Table2[[#This Row],[Top100]]&lt;&gt;""),TRUE,FALSE)</f>
        <v>0</v>
      </c>
    </row>
    <row r="1636" spans="1:13" hidden="1">
      <c r="A1636">
        <v>511541</v>
      </c>
      <c r="C1636" t="s">
        <v>13742</v>
      </c>
      <c r="D1636" t="s">
        <v>13743</v>
      </c>
      <c r="E1636" t="s">
        <v>9103</v>
      </c>
      <c r="F1636" t="s">
        <v>9214</v>
      </c>
      <c r="G1636">
        <v>10</v>
      </c>
      <c r="H1636" t="s">
        <v>9130</v>
      </c>
      <c r="I1636" t="s">
        <v>9142</v>
      </c>
      <c r="J1636" t="s">
        <v>9095</v>
      </c>
      <c r="K1636" t="str">
        <f>_xlfn.XLOOKUP(Table2[[#This Row],[Security Code]],Table1[BSE Code],Table1[CODE],"",0)</f>
        <v/>
      </c>
      <c r="L1636" t="str">
        <f>_xlfn.XLOOKUP(Table2[[#This Row],[Security Code]],Table3[Code],Table3[Code],"",0)</f>
        <v/>
      </c>
      <c r="M1636" t="b">
        <f>IF(AND(Table2[[#This Row],[Quandl Code]]&lt;&gt;"",Table2[[#This Row],[Top100]]&lt;&gt;""),TRUE,FALSE)</f>
        <v>0</v>
      </c>
    </row>
    <row r="1637" spans="1:13" hidden="1">
      <c r="A1637">
        <v>511543</v>
      </c>
      <c r="C1637" t="s">
        <v>13744</v>
      </c>
      <c r="D1637" t="s">
        <v>13745</v>
      </c>
      <c r="E1637" t="s">
        <v>9091</v>
      </c>
      <c r="F1637" t="s">
        <v>9120</v>
      </c>
      <c r="G1637">
        <v>10</v>
      </c>
      <c r="H1637" t="s">
        <v>13746</v>
      </c>
      <c r="I1637" t="s">
        <v>9142</v>
      </c>
      <c r="J1637" t="s">
        <v>9095</v>
      </c>
      <c r="K1637" t="str">
        <f>_xlfn.XLOOKUP(Table2[[#This Row],[Security Code]],Table1[BSE Code],Table1[CODE],"",0)</f>
        <v>BOM511543</v>
      </c>
      <c r="L1637" t="str">
        <f>_xlfn.XLOOKUP(Table2[[#This Row],[Security Code]],Table3[Code],Table3[Code],"",0)</f>
        <v/>
      </c>
      <c r="M1637" t="b">
        <f>IF(AND(Table2[[#This Row],[Quandl Code]]&lt;&gt;"",Table2[[#This Row],[Top100]]&lt;&gt;""),TRUE,FALSE)</f>
        <v>0</v>
      </c>
    </row>
    <row r="1638" spans="1:13" hidden="1">
      <c r="A1638">
        <v>511547</v>
      </c>
      <c r="C1638" t="s">
        <v>13747</v>
      </c>
      <c r="D1638" t="s">
        <v>13748</v>
      </c>
      <c r="E1638" t="s">
        <v>9103</v>
      </c>
      <c r="F1638" t="s">
        <v>9214</v>
      </c>
      <c r="G1638">
        <v>10</v>
      </c>
      <c r="H1638" t="s">
        <v>9130</v>
      </c>
      <c r="I1638" t="s">
        <v>9989</v>
      </c>
      <c r="J1638" t="s">
        <v>9095</v>
      </c>
      <c r="K1638" t="str">
        <f>_xlfn.XLOOKUP(Table2[[#This Row],[Security Code]],Table1[BSE Code],Table1[CODE],"",0)</f>
        <v/>
      </c>
      <c r="L1638" t="str">
        <f>_xlfn.XLOOKUP(Table2[[#This Row],[Security Code]],Table3[Code],Table3[Code],"",0)</f>
        <v/>
      </c>
      <c r="M1638" t="b">
        <f>IF(AND(Table2[[#This Row],[Quandl Code]]&lt;&gt;"",Table2[[#This Row],[Top100]]&lt;&gt;""),TRUE,FALSE)</f>
        <v>0</v>
      </c>
    </row>
    <row r="1639" spans="1:13" hidden="1">
      <c r="A1639">
        <v>511549</v>
      </c>
      <c r="C1639" t="s">
        <v>13749</v>
      </c>
      <c r="D1639" t="s">
        <v>13750</v>
      </c>
      <c r="E1639" t="s">
        <v>9091</v>
      </c>
      <c r="F1639" t="s">
        <v>9120</v>
      </c>
      <c r="G1639">
        <v>10</v>
      </c>
      <c r="H1639" t="s">
        <v>13751</v>
      </c>
      <c r="I1639" t="s">
        <v>9142</v>
      </c>
      <c r="J1639" t="s">
        <v>9095</v>
      </c>
      <c r="K1639" t="str">
        <f>_xlfn.XLOOKUP(Table2[[#This Row],[Security Code]],Table1[BSE Code],Table1[CODE],"",0)</f>
        <v>BOM511549</v>
      </c>
      <c r="L1639" t="str">
        <f>_xlfn.XLOOKUP(Table2[[#This Row],[Security Code]],Table3[Code],Table3[Code],"",0)</f>
        <v/>
      </c>
      <c r="M1639" t="b">
        <f>IF(AND(Table2[[#This Row],[Quandl Code]]&lt;&gt;"",Table2[[#This Row],[Top100]]&lt;&gt;""),TRUE,FALSE)</f>
        <v>0</v>
      </c>
    </row>
    <row r="1640" spans="1:13" hidden="1">
      <c r="A1640">
        <v>511551</v>
      </c>
      <c r="C1640" t="s">
        <v>13752</v>
      </c>
      <c r="D1640" t="s">
        <v>13753</v>
      </c>
      <c r="E1640" t="s">
        <v>9091</v>
      </c>
      <c r="F1640" t="s">
        <v>9120</v>
      </c>
      <c r="G1640">
        <v>10</v>
      </c>
      <c r="H1640" t="s">
        <v>13754</v>
      </c>
      <c r="I1640" t="s">
        <v>9311</v>
      </c>
      <c r="J1640" t="s">
        <v>9095</v>
      </c>
      <c r="K1640" t="str">
        <f>_xlfn.XLOOKUP(Table2[[#This Row],[Security Code]],Table1[BSE Code],Table1[CODE],"",0)</f>
        <v>BOM511551</v>
      </c>
      <c r="L1640" t="str">
        <f>_xlfn.XLOOKUP(Table2[[#This Row],[Security Code]],Table3[Code],Table3[Code],"",0)</f>
        <v/>
      </c>
      <c r="M1640" t="b">
        <f>IF(AND(Table2[[#This Row],[Quandl Code]]&lt;&gt;"",Table2[[#This Row],[Top100]]&lt;&gt;""),TRUE,FALSE)</f>
        <v>0</v>
      </c>
    </row>
    <row r="1641" spans="1:13" hidden="1">
      <c r="A1641">
        <v>511555</v>
      </c>
      <c r="C1641" t="s">
        <v>13755</v>
      </c>
      <c r="D1641" t="s">
        <v>13756</v>
      </c>
      <c r="E1641" t="s">
        <v>9103</v>
      </c>
      <c r="F1641" t="s">
        <v>9129</v>
      </c>
      <c r="G1641">
        <v>10</v>
      </c>
      <c r="H1641" t="s">
        <v>13757</v>
      </c>
      <c r="I1641" t="s">
        <v>9142</v>
      </c>
      <c r="J1641" t="s">
        <v>9095</v>
      </c>
      <c r="K1641" t="str">
        <f>_xlfn.XLOOKUP(Table2[[#This Row],[Security Code]],Table1[BSE Code],Table1[CODE],"",0)</f>
        <v/>
      </c>
      <c r="L1641" t="str">
        <f>_xlfn.XLOOKUP(Table2[[#This Row],[Security Code]],Table3[Code],Table3[Code],"",0)</f>
        <v/>
      </c>
      <c r="M1641" t="b">
        <f>IF(AND(Table2[[#This Row],[Quandl Code]]&lt;&gt;"",Table2[[#This Row],[Top100]]&lt;&gt;""),TRUE,FALSE)</f>
        <v>0</v>
      </c>
    </row>
    <row r="1642" spans="1:13" hidden="1">
      <c r="A1642">
        <v>511557</v>
      </c>
      <c r="C1642" t="s">
        <v>13758</v>
      </c>
      <c r="D1642" t="s">
        <v>13759</v>
      </c>
      <c r="E1642" t="s">
        <v>9091</v>
      </c>
      <c r="F1642" t="s">
        <v>9120</v>
      </c>
      <c r="G1642">
        <v>10</v>
      </c>
      <c r="H1642" t="s">
        <v>13760</v>
      </c>
      <c r="I1642" t="s">
        <v>9989</v>
      </c>
      <c r="J1642" t="s">
        <v>9095</v>
      </c>
      <c r="K1642" t="str">
        <f>_xlfn.XLOOKUP(Table2[[#This Row],[Security Code]],Table1[BSE Code],Table1[CODE],"",0)</f>
        <v>BOM511557</v>
      </c>
      <c r="L1642" t="str">
        <f>_xlfn.XLOOKUP(Table2[[#This Row],[Security Code]],Table3[Code],Table3[Code],"",0)</f>
        <v/>
      </c>
      <c r="M1642" t="b">
        <f>IF(AND(Table2[[#This Row],[Quandl Code]]&lt;&gt;"",Table2[[#This Row],[Top100]]&lt;&gt;""),TRUE,FALSE)</f>
        <v>0</v>
      </c>
    </row>
    <row r="1643" spans="1:13" hidden="1">
      <c r="A1643">
        <v>511558</v>
      </c>
      <c r="C1643" t="s">
        <v>13761</v>
      </c>
      <c r="D1643" t="s">
        <v>13762</v>
      </c>
      <c r="E1643" t="s">
        <v>9103</v>
      </c>
      <c r="F1643" t="s">
        <v>9129</v>
      </c>
      <c r="G1643">
        <v>10</v>
      </c>
      <c r="H1643" t="s">
        <v>9130</v>
      </c>
      <c r="I1643" t="s">
        <v>9105</v>
      </c>
      <c r="J1643" t="s">
        <v>9095</v>
      </c>
      <c r="K1643" t="str">
        <f>_xlfn.XLOOKUP(Table2[[#This Row],[Security Code]],Table1[BSE Code],Table1[CODE],"",0)</f>
        <v/>
      </c>
      <c r="L1643" t="str">
        <f>_xlfn.XLOOKUP(Table2[[#This Row],[Security Code]],Table3[Code],Table3[Code],"",0)</f>
        <v/>
      </c>
      <c r="M1643" t="b">
        <f>IF(AND(Table2[[#This Row],[Quandl Code]]&lt;&gt;"",Table2[[#This Row],[Top100]]&lt;&gt;""),TRUE,FALSE)</f>
        <v>0</v>
      </c>
    </row>
    <row r="1644" spans="1:13" hidden="1">
      <c r="A1644">
        <v>511559</v>
      </c>
      <c r="C1644" t="s">
        <v>13763</v>
      </c>
      <c r="D1644" t="s">
        <v>13764</v>
      </c>
      <c r="E1644" t="s">
        <v>9091</v>
      </c>
      <c r="F1644" t="s">
        <v>9092</v>
      </c>
      <c r="G1644">
        <v>10</v>
      </c>
      <c r="H1644" t="s">
        <v>13765</v>
      </c>
      <c r="I1644" t="s">
        <v>9142</v>
      </c>
      <c r="J1644" t="s">
        <v>9095</v>
      </c>
      <c r="K1644" t="str">
        <f>_xlfn.XLOOKUP(Table2[[#This Row],[Security Code]],Table1[BSE Code],Table1[CODE],"",0)</f>
        <v>BOM511559</v>
      </c>
      <c r="L1644" t="str">
        <f>_xlfn.XLOOKUP(Table2[[#This Row],[Security Code]],Table3[Code],Table3[Code],"",0)</f>
        <v/>
      </c>
      <c r="M1644" t="b">
        <f>IF(AND(Table2[[#This Row],[Quandl Code]]&lt;&gt;"",Table2[[#This Row],[Top100]]&lt;&gt;""),TRUE,FALSE)</f>
        <v>0</v>
      </c>
    </row>
    <row r="1645" spans="1:13" hidden="1">
      <c r="A1645">
        <v>511561</v>
      </c>
      <c r="C1645" t="s">
        <v>13766</v>
      </c>
      <c r="D1645" t="s">
        <v>13766</v>
      </c>
      <c r="E1645" t="s">
        <v>9103</v>
      </c>
      <c r="F1645" t="s">
        <v>9129</v>
      </c>
      <c r="G1645">
        <v>10</v>
      </c>
      <c r="H1645" t="s">
        <v>9105</v>
      </c>
      <c r="I1645" t="s">
        <v>9105</v>
      </c>
      <c r="J1645" t="s">
        <v>9095</v>
      </c>
      <c r="K1645" t="str">
        <f>_xlfn.XLOOKUP(Table2[[#This Row],[Security Code]],Table1[BSE Code],Table1[CODE],"",0)</f>
        <v/>
      </c>
      <c r="L1645" t="str">
        <f>_xlfn.XLOOKUP(Table2[[#This Row],[Security Code]],Table3[Code],Table3[Code],"",0)</f>
        <v/>
      </c>
      <c r="M1645" t="b">
        <f>IF(AND(Table2[[#This Row],[Quandl Code]]&lt;&gt;"",Table2[[#This Row],[Top100]]&lt;&gt;""),TRUE,FALSE)</f>
        <v>0</v>
      </c>
    </row>
    <row r="1646" spans="1:13" hidden="1">
      <c r="A1646">
        <v>511563</v>
      </c>
      <c r="C1646" t="s">
        <v>13767</v>
      </c>
      <c r="D1646" t="s">
        <v>13768</v>
      </c>
      <c r="E1646" t="s">
        <v>9188</v>
      </c>
      <c r="F1646" t="s">
        <v>9129</v>
      </c>
      <c r="G1646">
        <v>10</v>
      </c>
      <c r="H1646" t="s">
        <v>13769</v>
      </c>
      <c r="I1646" t="s">
        <v>9989</v>
      </c>
      <c r="J1646" t="s">
        <v>9095</v>
      </c>
      <c r="K1646" t="str">
        <f>_xlfn.XLOOKUP(Table2[[#This Row],[Security Code]],Table1[BSE Code],Table1[CODE],"",0)</f>
        <v/>
      </c>
      <c r="L1646" t="str">
        <f>_xlfn.XLOOKUP(Table2[[#This Row],[Security Code]],Table3[Code],Table3[Code],"",0)</f>
        <v/>
      </c>
      <c r="M1646" t="b">
        <f>IF(AND(Table2[[#This Row],[Quandl Code]]&lt;&gt;"",Table2[[#This Row],[Top100]]&lt;&gt;""),TRUE,FALSE)</f>
        <v>0</v>
      </c>
    </row>
    <row r="1647" spans="1:13" hidden="1">
      <c r="A1647">
        <v>511569</v>
      </c>
      <c r="C1647" t="s">
        <v>13770</v>
      </c>
      <c r="D1647" t="s">
        <v>13771</v>
      </c>
      <c r="E1647" t="s">
        <v>9103</v>
      </c>
      <c r="F1647" t="s">
        <v>9129</v>
      </c>
      <c r="G1647">
        <v>10</v>
      </c>
      <c r="H1647" t="s">
        <v>9130</v>
      </c>
      <c r="I1647" t="s">
        <v>9105</v>
      </c>
      <c r="J1647" t="s">
        <v>9095</v>
      </c>
      <c r="K1647" t="str">
        <f>_xlfn.XLOOKUP(Table2[[#This Row],[Security Code]],Table1[BSE Code],Table1[CODE],"",0)</f>
        <v/>
      </c>
      <c r="L1647" t="str">
        <f>_xlfn.XLOOKUP(Table2[[#This Row],[Security Code]],Table3[Code],Table3[Code],"",0)</f>
        <v/>
      </c>
      <c r="M1647" t="b">
        <f>IF(AND(Table2[[#This Row],[Quandl Code]]&lt;&gt;"",Table2[[#This Row],[Top100]]&lt;&gt;""),TRUE,FALSE)</f>
        <v>0</v>
      </c>
    </row>
    <row r="1648" spans="1:13" hidden="1">
      <c r="A1648">
        <v>511571</v>
      </c>
      <c r="C1648" t="s">
        <v>13772</v>
      </c>
      <c r="D1648" t="s">
        <v>13773</v>
      </c>
      <c r="E1648" t="s">
        <v>9091</v>
      </c>
      <c r="F1648" t="s">
        <v>9120</v>
      </c>
      <c r="G1648">
        <v>10</v>
      </c>
      <c r="H1648" t="s">
        <v>13774</v>
      </c>
      <c r="I1648" t="s">
        <v>9142</v>
      </c>
      <c r="J1648" t="s">
        <v>9095</v>
      </c>
      <c r="K1648" t="str">
        <f>_xlfn.XLOOKUP(Table2[[#This Row],[Security Code]],Table1[BSE Code],Table1[CODE],"",0)</f>
        <v>BOM511571</v>
      </c>
      <c r="L1648" t="str">
        <f>_xlfn.XLOOKUP(Table2[[#This Row],[Security Code]],Table3[Code],Table3[Code],"",0)</f>
        <v/>
      </c>
      <c r="M1648" t="b">
        <f>IF(AND(Table2[[#This Row],[Quandl Code]]&lt;&gt;"",Table2[[#This Row],[Top100]]&lt;&gt;""),TRUE,FALSE)</f>
        <v>0</v>
      </c>
    </row>
    <row r="1649" spans="1:13" hidden="1">
      <c r="A1649">
        <v>511573</v>
      </c>
      <c r="C1649" t="s">
        <v>13775</v>
      </c>
      <c r="D1649" t="s">
        <v>13776</v>
      </c>
      <c r="E1649" t="s">
        <v>9188</v>
      </c>
      <c r="F1649" t="s">
        <v>9214</v>
      </c>
      <c r="G1649">
        <v>10</v>
      </c>
      <c r="H1649" t="s">
        <v>9130</v>
      </c>
      <c r="I1649" t="s">
        <v>13494</v>
      </c>
      <c r="J1649" t="s">
        <v>9095</v>
      </c>
      <c r="K1649" t="str">
        <f>_xlfn.XLOOKUP(Table2[[#This Row],[Security Code]],Table1[BSE Code],Table1[CODE],"",0)</f>
        <v/>
      </c>
      <c r="L1649" t="str">
        <f>_xlfn.XLOOKUP(Table2[[#This Row],[Security Code]],Table3[Code],Table3[Code],"",0)</f>
        <v/>
      </c>
      <c r="M1649" t="b">
        <f>IF(AND(Table2[[#This Row],[Quandl Code]]&lt;&gt;"",Table2[[#This Row],[Top100]]&lt;&gt;""),TRUE,FALSE)</f>
        <v>0</v>
      </c>
    </row>
    <row r="1650" spans="1:13" hidden="1">
      <c r="A1650">
        <v>511575</v>
      </c>
      <c r="C1650" t="s">
        <v>13777</v>
      </c>
      <c r="D1650" t="s">
        <v>13778</v>
      </c>
      <c r="E1650" t="s">
        <v>9103</v>
      </c>
      <c r="F1650" t="s">
        <v>9129</v>
      </c>
      <c r="G1650">
        <v>10</v>
      </c>
      <c r="H1650" t="s">
        <v>9130</v>
      </c>
      <c r="I1650" t="s">
        <v>9105</v>
      </c>
      <c r="J1650" t="s">
        <v>9095</v>
      </c>
      <c r="K1650" t="str">
        <f>_xlfn.XLOOKUP(Table2[[#This Row],[Security Code]],Table1[BSE Code],Table1[CODE],"",0)</f>
        <v/>
      </c>
      <c r="L1650" t="str">
        <f>_xlfn.XLOOKUP(Table2[[#This Row],[Security Code]],Table3[Code],Table3[Code],"",0)</f>
        <v/>
      </c>
      <c r="M1650" t="b">
        <f>IF(AND(Table2[[#This Row],[Quandl Code]]&lt;&gt;"",Table2[[#This Row],[Top100]]&lt;&gt;""),TRUE,FALSE)</f>
        <v>0</v>
      </c>
    </row>
    <row r="1651" spans="1:13" hidden="1">
      <c r="A1651">
        <v>511577</v>
      </c>
      <c r="C1651" t="s">
        <v>13779</v>
      </c>
      <c r="D1651" t="s">
        <v>13780</v>
      </c>
      <c r="E1651" t="s">
        <v>9091</v>
      </c>
      <c r="F1651" t="s">
        <v>9148</v>
      </c>
      <c r="G1651">
        <v>10</v>
      </c>
      <c r="H1651" t="s">
        <v>13781</v>
      </c>
      <c r="I1651" t="s">
        <v>9142</v>
      </c>
      <c r="J1651" t="s">
        <v>9095</v>
      </c>
      <c r="K1651" t="str">
        <f>_xlfn.XLOOKUP(Table2[[#This Row],[Security Code]],Table1[BSE Code],Table1[CODE],"",0)</f>
        <v>BOM511577</v>
      </c>
      <c r="L1651" t="str">
        <f>_xlfn.XLOOKUP(Table2[[#This Row],[Security Code]],Table3[Code],Table3[Code],"",0)</f>
        <v/>
      </c>
      <c r="M1651" t="b">
        <f>IF(AND(Table2[[#This Row],[Quandl Code]]&lt;&gt;"",Table2[[#This Row],[Top100]]&lt;&gt;""),TRUE,FALSE)</f>
        <v>0</v>
      </c>
    </row>
    <row r="1652" spans="1:13" hidden="1">
      <c r="A1652">
        <v>511583</v>
      </c>
      <c r="C1652" t="s">
        <v>13782</v>
      </c>
      <c r="D1652" t="s">
        <v>13783</v>
      </c>
      <c r="E1652" t="s">
        <v>9103</v>
      </c>
      <c r="F1652" t="s">
        <v>9129</v>
      </c>
      <c r="G1652">
        <v>10</v>
      </c>
      <c r="H1652" t="s">
        <v>9130</v>
      </c>
      <c r="I1652" t="s">
        <v>9105</v>
      </c>
      <c r="J1652" t="s">
        <v>9095</v>
      </c>
      <c r="K1652" t="str">
        <f>_xlfn.XLOOKUP(Table2[[#This Row],[Security Code]],Table1[BSE Code],Table1[CODE],"",0)</f>
        <v/>
      </c>
      <c r="L1652" t="str">
        <f>_xlfn.XLOOKUP(Table2[[#This Row],[Security Code]],Table3[Code],Table3[Code],"",0)</f>
        <v/>
      </c>
      <c r="M1652" t="b">
        <f>IF(AND(Table2[[#This Row],[Quandl Code]]&lt;&gt;"",Table2[[#This Row],[Top100]]&lt;&gt;""),TRUE,FALSE)</f>
        <v>0</v>
      </c>
    </row>
    <row r="1653" spans="1:13" hidden="1">
      <c r="A1653">
        <v>511585</v>
      </c>
      <c r="C1653" t="s">
        <v>13784</v>
      </c>
      <c r="D1653" t="s">
        <v>13785</v>
      </c>
      <c r="E1653" t="s">
        <v>9091</v>
      </c>
      <c r="F1653" t="s">
        <v>9120</v>
      </c>
      <c r="G1653">
        <v>1</v>
      </c>
      <c r="H1653" t="s">
        <v>13786</v>
      </c>
      <c r="I1653" t="s">
        <v>9142</v>
      </c>
      <c r="J1653" t="s">
        <v>9095</v>
      </c>
      <c r="K1653" t="str">
        <f>_xlfn.XLOOKUP(Table2[[#This Row],[Security Code]],Table1[BSE Code],Table1[CODE],"",0)</f>
        <v>BOM511585</v>
      </c>
      <c r="L1653" t="str">
        <f>_xlfn.XLOOKUP(Table2[[#This Row],[Security Code]],Table3[Code],Table3[Code],"",0)</f>
        <v/>
      </c>
      <c r="M1653" t="b">
        <f>IF(AND(Table2[[#This Row],[Quandl Code]]&lt;&gt;"",Table2[[#This Row],[Top100]]&lt;&gt;""),TRUE,FALSE)</f>
        <v>0</v>
      </c>
    </row>
    <row r="1654" spans="1:13" hidden="1">
      <c r="A1654">
        <v>511587</v>
      </c>
      <c r="C1654" t="s">
        <v>13787</v>
      </c>
      <c r="D1654" t="s">
        <v>13787</v>
      </c>
      <c r="E1654" t="s">
        <v>9103</v>
      </c>
      <c r="F1654" t="s">
        <v>9092</v>
      </c>
      <c r="G1654">
        <v>10</v>
      </c>
      <c r="H1654" t="s">
        <v>9130</v>
      </c>
      <c r="I1654" t="s">
        <v>9105</v>
      </c>
      <c r="J1654" t="s">
        <v>9095</v>
      </c>
      <c r="K1654" t="str">
        <f>_xlfn.XLOOKUP(Table2[[#This Row],[Security Code]],Table1[BSE Code],Table1[CODE],"",0)</f>
        <v/>
      </c>
      <c r="L1654" t="str">
        <f>_xlfn.XLOOKUP(Table2[[#This Row],[Security Code]],Table3[Code],Table3[Code],"",0)</f>
        <v/>
      </c>
      <c r="M1654" t="b">
        <f>IF(AND(Table2[[#This Row],[Quandl Code]]&lt;&gt;"",Table2[[#This Row],[Top100]]&lt;&gt;""),TRUE,FALSE)</f>
        <v>0</v>
      </c>
    </row>
    <row r="1655" spans="1:13" hidden="1">
      <c r="A1655">
        <v>511589</v>
      </c>
      <c r="C1655" t="s">
        <v>13788</v>
      </c>
      <c r="D1655" t="s">
        <v>13789</v>
      </c>
      <c r="E1655" t="s">
        <v>9091</v>
      </c>
      <c r="F1655" t="s">
        <v>9120</v>
      </c>
      <c r="G1655">
        <v>10</v>
      </c>
      <c r="H1655" t="s">
        <v>13790</v>
      </c>
      <c r="I1655" t="s">
        <v>9142</v>
      </c>
      <c r="J1655" t="s">
        <v>9095</v>
      </c>
      <c r="K1655" t="str">
        <f>_xlfn.XLOOKUP(Table2[[#This Row],[Security Code]],Table1[BSE Code],Table1[CODE],"",0)</f>
        <v>BOM511589</v>
      </c>
      <c r="L1655" t="str">
        <f>_xlfn.XLOOKUP(Table2[[#This Row],[Security Code]],Table3[Code],Table3[Code],"",0)</f>
        <v/>
      </c>
      <c r="M1655" t="b">
        <f>IF(AND(Table2[[#This Row],[Quandl Code]]&lt;&gt;"",Table2[[#This Row],[Top100]]&lt;&gt;""),TRUE,FALSE)</f>
        <v>0</v>
      </c>
    </row>
    <row r="1656" spans="1:13" hidden="1">
      <c r="A1656">
        <v>511591</v>
      </c>
      <c r="C1656" t="s">
        <v>13791</v>
      </c>
      <c r="D1656" t="s">
        <v>13792</v>
      </c>
      <c r="E1656" t="s">
        <v>9103</v>
      </c>
      <c r="F1656" t="s">
        <v>9092</v>
      </c>
      <c r="G1656">
        <v>10</v>
      </c>
      <c r="H1656" t="s">
        <v>13793</v>
      </c>
      <c r="I1656" t="s">
        <v>9105</v>
      </c>
      <c r="J1656" t="s">
        <v>9095</v>
      </c>
      <c r="K1656" t="str">
        <f>_xlfn.XLOOKUP(Table2[[#This Row],[Security Code]],Table1[BSE Code],Table1[CODE],"",0)</f>
        <v/>
      </c>
      <c r="L1656" t="str">
        <f>_xlfn.XLOOKUP(Table2[[#This Row],[Security Code]],Table3[Code],Table3[Code],"",0)</f>
        <v/>
      </c>
      <c r="M1656" t="b">
        <f>IF(AND(Table2[[#This Row],[Quandl Code]]&lt;&gt;"",Table2[[#This Row],[Top100]]&lt;&gt;""),TRUE,FALSE)</f>
        <v>0</v>
      </c>
    </row>
    <row r="1657" spans="1:13" hidden="1">
      <c r="A1657">
        <v>511593</v>
      </c>
      <c r="C1657" t="s">
        <v>13794</v>
      </c>
      <c r="D1657" t="s">
        <v>13795</v>
      </c>
      <c r="E1657" t="s">
        <v>9091</v>
      </c>
      <c r="F1657" t="s">
        <v>9120</v>
      </c>
      <c r="G1657">
        <v>10</v>
      </c>
      <c r="H1657" t="s">
        <v>13796</v>
      </c>
      <c r="I1657" t="s">
        <v>9142</v>
      </c>
      <c r="J1657" t="s">
        <v>9095</v>
      </c>
      <c r="K1657" t="str">
        <f>_xlfn.XLOOKUP(Table2[[#This Row],[Security Code]],Table1[BSE Code],Table1[CODE],"",0)</f>
        <v>BOM511593</v>
      </c>
      <c r="L1657" t="str">
        <f>_xlfn.XLOOKUP(Table2[[#This Row],[Security Code]],Table3[Code],Table3[Code],"",0)</f>
        <v/>
      </c>
      <c r="M1657" t="b">
        <f>IF(AND(Table2[[#This Row],[Quandl Code]]&lt;&gt;"",Table2[[#This Row],[Top100]]&lt;&gt;""),TRUE,FALSE)</f>
        <v>0</v>
      </c>
    </row>
    <row r="1658" spans="1:13" hidden="1">
      <c r="A1658">
        <v>511597</v>
      </c>
      <c r="C1658" t="s">
        <v>13797</v>
      </c>
      <c r="D1658" t="s">
        <v>13798</v>
      </c>
      <c r="E1658" t="s">
        <v>9091</v>
      </c>
      <c r="F1658" t="s">
        <v>9148</v>
      </c>
      <c r="G1658">
        <v>10</v>
      </c>
      <c r="H1658" t="s">
        <v>13799</v>
      </c>
      <c r="I1658" t="s">
        <v>9142</v>
      </c>
      <c r="J1658" t="s">
        <v>9095</v>
      </c>
      <c r="K1658" t="str">
        <f>_xlfn.XLOOKUP(Table2[[#This Row],[Security Code]],Table1[BSE Code],Table1[CODE],"",0)</f>
        <v>BOM511597</v>
      </c>
      <c r="L1658" t="str">
        <f>_xlfn.XLOOKUP(Table2[[#This Row],[Security Code]],Table3[Code],Table3[Code],"",0)</f>
        <v/>
      </c>
      <c r="M1658" t="b">
        <f>IF(AND(Table2[[#This Row],[Quandl Code]]&lt;&gt;"",Table2[[#This Row],[Top100]]&lt;&gt;""),TRUE,FALSE)</f>
        <v>0</v>
      </c>
    </row>
    <row r="1659" spans="1:13" hidden="1">
      <c r="A1659">
        <v>511599</v>
      </c>
      <c r="C1659" t="s">
        <v>13800</v>
      </c>
      <c r="D1659" t="s">
        <v>13801</v>
      </c>
      <c r="E1659" t="s">
        <v>9103</v>
      </c>
      <c r="F1659" t="s">
        <v>9214</v>
      </c>
      <c r="G1659">
        <v>10</v>
      </c>
      <c r="H1659" t="s">
        <v>9130</v>
      </c>
      <c r="I1659" t="s">
        <v>9142</v>
      </c>
      <c r="J1659" t="s">
        <v>9095</v>
      </c>
      <c r="K1659" t="str">
        <f>_xlfn.XLOOKUP(Table2[[#This Row],[Security Code]],Table1[BSE Code],Table1[CODE],"",0)</f>
        <v/>
      </c>
      <c r="L1659" t="str">
        <f>_xlfn.XLOOKUP(Table2[[#This Row],[Security Code]],Table3[Code],Table3[Code],"",0)</f>
        <v/>
      </c>
      <c r="M1659" t="b">
        <f>IF(AND(Table2[[#This Row],[Quandl Code]]&lt;&gt;"",Table2[[#This Row],[Top100]]&lt;&gt;""),TRUE,FALSE)</f>
        <v>0</v>
      </c>
    </row>
    <row r="1660" spans="1:13" hidden="1">
      <c r="A1660">
        <v>511601</v>
      </c>
      <c r="C1660" t="s">
        <v>13802</v>
      </c>
      <c r="D1660" t="s">
        <v>13803</v>
      </c>
      <c r="E1660" t="s">
        <v>9091</v>
      </c>
      <c r="F1660" t="s">
        <v>9148</v>
      </c>
      <c r="G1660">
        <v>10</v>
      </c>
      <c r="H1660" t="s">
        <v>13804</v>
      </c>
      <c r="I1660" t="s">
        <v>9532</v>
      </c>
      <c r="J1660" t="s">
        <v>9095</v>
      </c>
      <c r="K1660" t="str">
        <f>_xlfn.XLOOKUP(Table2[[#This Row],[Security Code]],Table1[BSE Code],Table1[CODE],"",0)</f>
        <v>BOM511601</v>
      </c>
      <c r="L1660" t="str">
        <f>_xlfn.XLOOKUP(Table2[[#This Row],[Security Code]],Table3[Code],Table3[Code],"",0)</f>
        <v/>
      </c>
      <c r="M1660" t="b">
        <f>IF(AND(Table2[[#This Row],[Quandl Code]]&lt;&gt;"",Table2[[#This Row],[Top100]]&lt;&gt;""),TRUE,FALSE)</f>
        <v>0</v>
      </c>
    </row>
    <row r="1661" spans="1:13" hidden="1">
      <c r="A1661">
        <v>511605</v>
      </c>
      <c r="C1661" t="s">
        <v>13805</v>
      </c>
      <c r="D1661" t="s">
        <v>13806</v>
      </c>
      <c r="E1661" t="s">
        <v>9091</v>
      </c>
      <c r="F1661" t="s">
        <v>9120</v>
      </c>
      <c r="G1661">
        <v>5</v>
      </c>
      <c r="H1661" t="s">
        <v>13807</v>
      </c>
      <c r="I1661" t="s">
        <v>9311</v>
      </c>
      <c r="J1661" t="s">
        <v>9095</v>
      </c>
      <c r="K1661" t="str">
        <f>_xlfn.XLOOKUP(Table2[[#This Row],[Security Code]],Table1[BSE Code],Table1[CODE],"",0)</f>
        <v>BOM511605</v>
      </c>
      <c r="L1661" t="str">
        <f>_xlfn.XLOOKUP(Table2[[#This Row],[Security Code]],Table3[Code],Table3[Code],"",0)</f>
        <v/>
      </c>
      <c r="M1661" t="b">
        <f>IF(AND(Table2[[#This Row],[Quandl Code]]&lt;&gt;"",Table2[[#This Row],[Top100]]&lt;&gt;""),TRUE,FALSE)</f>
        <v>0</v>
      </c>
    </row>
    <row r="1662" spans="1:13" hidden="1">
      <c r="A1662">
        <v>511607</v>
      </c>
      <c r="C1662" t="s">
        <v>13808</v>
      </c>
      <c r="D1662" t="s">
        <v>13809</v>
      </c>
      <c r="E1662" t="s">
        <v>9103</v>
      </c>
      <c r="F1662" t="s">
        <v>9129</v>
      </c>
      <c r="G1662">
        <v>10</v>
      </c>
      <c r="H1662" t="s">
        <v>13810</v>
      </c>
      <c r="I1662" t="s">
        <v>9979</v>
      </c>
      <c r="J1662" t="s">
        <v>9095</v>
      </c>
      <c r="K1662" t="str">
        <f>_xlfn.XLOOKUP(Table2[[#This Row],[Security Code]],Table1[BSE Code],Table1[CODE],"",0)</f>
        <v>BOM511607</v>
      </c>
      <c r="L1662" t="str">
        <f>_xlfn.XLOOKUP(Table2[[#This Row],[Security Code]],Table3[Code],Table3[Code],"",0)</f>
        <v/>
      </c>
      <c r="M1662" t="b">
        <f>IF(AND(Table2[[#This Row],[Quandl Code]]&lt;&gt;"",Table2[[#This Row],[Top100]]&lt;&gt;""),TRUE,FALSE)</f>
        <v>0</v>
      </c>
    </row>
    <row r="1663" spans="1:13" hidden="1">
      <c r="A1663">
        <v>511609</v>
      </c>
      <c r="C1663" t="s">
        <v>13811</v>
      </c>
      <c r="D1663" t="s">
        <v>13812</v>
      </c>
      <c r="E1663" t="s">
        <v>9091</v>
      </c>
      <c r="F1663" t="s">
        <v>9120</v>
      </c>
      <c r="G1663">
        <v>5</v>
      </c>
      <c r="H1663" t="s">
        <v>13813</v>
      </c>
      <c r="I1663" t="s">
        <v>9142</v>
      </c>
      <c r="J1663" t="s">
        <v>9095</v>
      </c>
      <c r="K1663" t="str">
        <f>_xlfn.XLOOKUP(Table2[[#This Row],[Security Code]],Table1[BSE Code],Table1[CODE],"",0)</f>
        <v>BOM511609</v>
      </c>
      <c r="L1663" t="str">
        <f>_xlfn.XLOOKUP(Table2[[#This Row],[Security Code]],Table3[Code],Table3[Code],"",0)</f>
        <v/>
      </c>
      <c r="M1663" t="b">
        <f>IF(AND(Table2[[#This Row],[Quandl Code]]&lt;&gt;"",Table2[[#This Row],[Top100]]&lt;&gt;""),TRUE,FALSE)</f>
        <v>0</v>
      </c>
    </row>
    <row r="1664" spans="1:13" hidden="1">
      <c r="A1664">
        <v>511611</v>
      </c>
      <c r="C1664" t="s">
        <v>13814</v>
      </c>
      <c r="D1664" t="s">
        <v>13815</v>
      </c>
      <c r="E1664" t="s">
        <v>9091</v>
      </c>
      <c r="F1664" t="s">
        <v>9092</v>
      </c>
      <c r="G1664">
        <v>10</v>
      </c>
      <c r="H1664" t="s">
        <v>13816</v>
      </c>
      <c r="I1664" t="s">
        <v>9142</v>
      </c>
      <c r="J1664" t="s">
        <v>9095</v>
      </c>
      <c r="K1664" t="str">
        <f>_xlfn.XLOOKUP(Table2[[#This Row],[Security Code]],Table1[BSE Code],Table1[CODE],"",0)</f>
        <v>BOM511611</v>
      </c>
      <c r="L1664" t="str">
        <f>_xlfn.XLOOKUP(Table2[[#This Row],[Security Code]],Table3[Code],Table3[Code],"",0)</f>
        <v/>
      </c>
      <c r="M1664" t="b">
        <f>IF(AND(Table2[[#This Row],[Quandl Code]]&lt;&gt;"",Table2[[#This Row],[Top100]]&lt;&gt;""),TRUE,FALSE)</f>
        <v>0</v>
      </c>
    </row>
    <row r="1665" spans="1:13" hidden="1">
      <c r="A1665">
        <v>511613</v>
      </c>
      <c r="C1665" t="s">
        <v>13817</v>
      </c>
      <c r="D1665" t="s">
        <v>13818</v>
      </c>
      <c r="E1665" t="s">
        <v>9103</v>
      </c>
      <c r="F1665" t="s">
        <v>9120</v>
      </c>
      <c r="G1665">
        <v>1</v>
      </c>
      <c r="H1665" t="s">
        <v>13819</v>
      </c>
      <c r="I1665" t="s">
        <v>9142</v>
      </c>
      <c r="J1665" t="s">
        <v>9095</v>
      </c>
      <c r="K1665" t="str">
        <f>_xlfn.XLOOKUP(Table2[[#This Row],[Security Code]],Table1[BSE Code],Table1[CODE],"",0)</f>
        <v/>
      </c>
      <c r="L1665" t="str">
        <f>_xlfn.XLOOKUP(Table2[[#This Row],[Security Code]],Table3[Code],Table3[Code],"",0)</f>
        <v/>
      </c>
      <c r="M1665" t="b">
        <f>IF(AND(Table2[[#This Row],[Quandl Code]]&lt;&gt;"",Table2[[#This Row],[Top100]]&lt;&gt;""),TRUE,FALSE)</f>
        <v>0</v>
      </c>
    </row>
    <row r="1666" spans="1:13" hidden="1">
      <c r="A1666">
        <v>511617</v>
      </c>
      <c r="C1666" t="s">
        <v>13820</v>
      </c>
      <c r="D1666" t="s">
        <v>13821</v>
      </c>
      <c r="E1666" t="s">
        <v>9103</v>
      </c>
      <c r="F1666" t="s">
        <v>9129</v>
      </c>
      <c r="G1666">
        <v>10</v>
      </c>
      <c r="H1666" t="s">
        <v>9130</v>
      </c>
      <c r="I1666" t="s">
        <v>9105</v>
      </c>
      <c r="J1666" t="s">
        <v>9095</v>
      </c>
      <c r="K1666" t="str">
        <f>_xlfn.XLOOKUP(Table2[[#This Row],[Security Code]],Table1[BSE Code],Table1[CODE],"",0)</f>
        <v/>
      </c>
      <c r="L1666" t="str">
        <f>_xlfn.XLOOKUP(Table2[[#This Row],[Security Code]],Table3[Code],Table3[Code],"",0)</f>
        <v/>
      </c>
      <c r="M1666" t="b">
        <f>IF(AND(Table2[[#This Row],[Quandl Code]]&lt;&gt;"",Table2[[#This Row],[Top100]]&lt;&gt;""),TRUE,FALSE)</f>
        <v>0</v>
      </c>
    </row>
    <row r="1667" spans="1:13" hidden="1">
      <c r="A1667">
        <v>511618</v>
      </c>
      <c r="C1667" t="s">
        <v>13822</v>
      </c>
      <c r="D1667" t="s">
        <v>13823</v>
      </c>
      <c r="E1667" t="s">
        <v>9091</v>
      </c>
      <c r="F1667" t="s">
        <v>9167</v>
      </c>
      <c r="G1667">
        <v>10</v>
      </c>
      <c r="H1667" t="s">
        <v>13824</v>
      </c>
      <c r="I1667" t="s">
        <v>9532</v>
      </c>
      <c r="J1667" t="s">
        <v>9095</v>
      </c>
      <c r="K1667" t="str">
        <f>_xlfn.XLOOKUP(Table2[[#This Row],[Security Code]],Table1[BSE Code],Table1[CODE],"",0)</f>
        <v>BOM511618</v>
      </c>
      <c r="L1667" t="str">
        <f>_xlfn.XLOOKUP(Table2[[#This Row],[Security Code]],Table3[Code],Table3[Code],"",0)</f>
        <v/>
      </c>
      <c r="M1667" t="b">
        <f>IF(AND(Table2[[#This Row],[Quandl Code]]&lt;&gt;"",Table2[[#This Row],[Top100]]&lt;&gt;""),TRUE,FALSE)</f>
        <v>0</v>
      </c>
    </row>
    <row r="1668" spans="1:13" hidden="1">
      <c r="A1668">
        <v>511620</v>
      </c>
      <c r="C1668" t="s">
        <v>13825</v>
      </c>
      <c r="D1668" t="s">
        <v>13826</v>
      </c>
      <c r="E1668" t="s">
        <v>9103</v>
      </c>
      <c r="F1668" t="s">
        <v>9129</v>
      </c>
      <c r="G1668">
        <v>10</v>
      </c>
      <c r="H1668" t="s">
        <v>9130</v>
      </c>
      <c r="I1668" t="s">
        <v>9105</v>
      </c>
      <c r="J1668" t="s">
        <v>9095</v>
      </c>
      <c r="K1668" t="str">
        <f>_xlfn.XLOOKUP(Table2[[#This Row],[Security Code]],Table1[BSE Code],Table1[CODE],"",0)</f>
        <v/>
      </c>
      <c r="L1668" t="str">
        <f>_xlfn.XLOOKUP(Table2[[#This Row],[Security Code]],Table3[Code],Table3[Code],"",0)</f>
        <v/>
      </c>
      <c r="M1668" t="b">
        <f>IF(AND(Table2[[#This Row],[Quandl Code]]&lt;&gt;"",Table2[[#This Row],[Top100]]&lt;&gt;""),TRUE,FALSE)</f>
        <v>0</v>
      </c>
    </row>
    <row r="1669" spans="1:13" hidden="1">
      <c r="A1669">
        <v>511622</v>
      </c>
      <c r="C1669" t="s">
        <v>13827</v>
      </c>
      <c r="D1669" t="s">
        <v>13827</v>
      </c>
      <c r="E1669" t="s">
        <v>9103</v>
      </c>
      <c r="F1669" t="s">
        <v>9129</v>
      </c>
      <c r="G1669">
        <v>10</v>
      </c>
      <c r="H1669" t="s">
        <v>9130</v>
      </c>
      <c r="I1669" t="s">
        <v>9105</v>
      </c>
      <c r="J1669" t="s">
        <v>9095</v>
      </c>
      <c r="K1669" t="str">
        <f>_xlfn.XLOOKUP(Table2[[#This Row],[Security Code]],Table1[BSE Code],Table1[CODE],"",0)</f>
        <v/>
      </c>
      <c r="L1669" t="str">
        <f>_xlfn.XLOOKUP(Table2[[#This Row],[Security Code]],Table3[Code],Table3[Code],"",0)</f>
        <v/>
      </c>
      <c r="M1669" t="b">
        <f>IF(AND(Table2[[#This Row],[Quandl Code]]&lt;&gt;"",Table2[[#This Row],[Top100]]&lt;&gt;""),TRUE,FALSE)</f>
        <v>0</v>
      </c>
    </row>
    <row r="1670" spans="1:13" hidden="1">
      <c r="A1670">
        <v>511624</v>
      </c>
      <c r="C1670" t="s">
        <v>13828</v>
      </c>
      <c r="D1670" t="s">
        <v>13829</v>
      </c>
      <c r="E1670" t="s">
        <v>9103</v>
      </c>
      <c r="F1670" t="s">
        <v>9129</v>
      </c>
      <c r="G1670">
        <v>10</v>
      </c>
      <c r="H1670" t="s">
        <v>9130</v>
      </c>
      <c r="I1670" t="s">
        <v>9105</v>
      </c>
      <c r="J1670" t="s">
        <v>9095</v>
      </c>
      <c r="K1670" t="str">
        <f>_xlfn.XLOOKUP(Table2[[#This Row],[Security Code]],Table1[BSE Code],Table1[CODE],"",0)</f>
        <v/>
      </c>
      <c r="L1670" t="str">
        <f>_xlfn.XLOOKUP(Table2[[#This Row],[Security Code]],Table3[Code],Table3[Code],"",0)</f>
        <v/>
      </c>
      <c r="M1670" t="b">
        <f>IF(AND(Table2[[#This Row],[Quandl Code]]&lt;&gt;"",Table2[[#This Row],[Top100]]&lt;&gt;""),TRUE,FALSE)</f>
        <v>0</v>
      </c>
    </row>
    <row r="1671" spans="1:13" hidden="1">
      <c r="A1671">
        <v>511626</v>
      </c>
      <c r="C1671" t="s">
        <v>13830</v>
      </c>
      <c r="D1671" t="s">
        <v>13831</v>
      </c>
      <c r="E1671" t="s">
        <v>9091</v>
      </c>
      <c r="F1671" t="s">
        <v>9120</v>
      </c>
      <c r="G1671">
        <v>10</v>
      </c>
      <c r="H1671" t="s">
        <v>13832</v>
      </c>
      <c r="I1671" t="s">
        <v>9142</v>
      </c>
      <c r="J1671" t="s">
        <v>9095</v>
      </c>
      <c r="K1671" t="str">
        <f>_xlfn.XLOOKUP(Table2[[#This Row],[Security Code]],Table1[BSE Code],Table1[CODE],"",0)</f>
        <v>BOM511626</v>
      </c>
      <c r="L1671" t="str">
        <f>_xlfn.XLOOKUP(Table2[[#This Row],[Security Code]],Table3[Code],Table3[Code],"",0)</f>
        <v/>
      </c>
      <c r="M1671" t="b">
        <f>IF(AND(Table2[[#This Row],[Quandl Code]]&lt;&gt;"",Table2[[#This Row],[Top100]]&lt;&gt;""),TRUE,FALSE)</f>
        <v>0</v>
      </c>
    </row>
    <row r="1672" spans="1:13" hidden="1">
      <c r="A1672">
        <v>511628</v>
      </c>
      <c r="C1672" t="s">
        <v>13833</v>
      </c>
      <c r="D1672" t="s">
        <v>13834</v>
      </c>
      <c r="E1672" t="s">
        <v>9091</v>
      </c>
      <c r="F1672" t="s">
        <v>9120</v>
      </c>
      <c r="G1672">
        <v>10</v>
      </c>
      <c r="H1672" t="s">
        <v>13835</v>
      </c>
      <c r="I1672" t="s">
        <v>9142</v>
      </c>
      <c r="J1672" t="s">
        <v>9095</v>
      </c>
      <c r="K1672" t="str">
        <f>_xlfn.XLOOKUP(Table2[[#This Row],[Security Code]],Table1[BSE Code],Table1[CODE],"",0)</f>
        <v>BOM511628</v>
      </c>
      <c r="L1672" t="str">
        <f>_xlfn.XLOOKUP(Table2[[#This Row],[Security Code]],Table3[Code],Table3[Code],"",0)</f>
        <v/>
      </c>
      <c r="M1672" t="b">
        <f>IF(AND(Table2[[#This Row],[Quandl Code]]&lt;&gt;"",Table2[[#This Row],[Top100]]&lt;&gt;""),TRUE,FALSE)</f>
        <v>0</v>
      </c>
    </row>
    <row r="1673" spans="1:13" hidden="1">
      <c r="A1673">
        <v>511630</v>
      </c>
      <c r="C1673" t="s">
        <v>13836</v>
      </c>
      <c r="D1673" t="s">
        <v>13837</v>
      </c>
      <c r="E1673" t="s">
        <v>9091</v>
      </c>
      <c r="F1673" t="s">
        <v>9092</v>
      </c>
      <c r="G1673">
        <v>1</v>
      </c>
      <c r="H1673" t="s">
        <v>13838</v>
      </c>
      <c r="I1673" t="s">
        <v>12991</v>
      </c>
      <c r="J1673" t="s">
        <v>9095</v>
      </c>
      <c r="K1673" t="str">
        <f>_xlfn.XLOOKUP(Table2[[#This Row],[Security Code]],Table1[BSE Code],Table1[CODE],"",0)</f>
        <v>BOM511630</v>
      </c>
      <c r="L1673" t="str">
        <f>_xlfn.XLOOKUP(Table2[[#This Row],[Security Code]],Table3[Code],Table3[Code],"",0)</f>
        <v/>
      </c>
      <c r="M1673" t="b">
        <f>IF(AND(Table2[[#This Row],[Quandl Code]]&lt;&gt;"",Table2[[#This Row],[Top100]]&lt;&gt;""),TRUE,FALSE)</f>
        <v>0</v>
      </c>
    </row>
    <row r="1674" spans="1:13" hidden="1">
      <c r="A1674">
        <v>511632</v>
      </c>
      <c r="C1674" t="s">
        <v>13839</v>
      </c>
      <c r="D1674" t="s">
        <v>13840</v>
      </c>
      <c r="E1674" t="s">
        <v>9188</v>
      </c>
      <c r="F1674" t="s">
        <v>9214</v>
      </c>
      <c r="G1674">
        <v>10</v>
      </c>
      <c r="H1674" t="s">
        <v>13841</v>
      </c>
      <c r="I1674" t="s">
        <v>9989</v>
      </c>
      <c r="J1674" t="s">
        <v>9095</v>
      </c>
      <c r="K1674" t="str">
        <f>_xlfn.XLOOKUP(Table2[[#This Row],[Security Code]],Table1[BSE Code],Table1[CODE],"",0)</f>
        <v/>
      </c>
      <c r="L1674" t="str">
        <f>_xlfn.XLOOKUP(Table2[[#This Row],[Security Code]],Table3[Code],Table3[Code],"",0)</f>
        <v/>
      </c>
      <c r="M1674" t="b">
        <f>IF(AND(Table2[[#This Row],[Quandl Code]]&lt;&gt;"",Table2[[#This Row],[Top100]]&lt;&gt;""),TRUE,FALSE)</f>
        <v>0</v>
      </c>
    </row>
    <row r="1675" spans="1:13" hidden="1">
      <c r="A1675">
        <v>511634</v>
      </c>
      <c r="C1675" t="s">
        <v>13842</v>
      </c>
      <c r="D1675" t="s">
        <v>13843</v>
      </c>
      <c r="E1675" t="s">
        <v>9091</v>
      </c>
      <c r="F1675" t="s">
        <v>9214</v>
      </c>
      <c r="G1675">
        <v>10</v>
      </c>
      <c r="H1675" t="s">
        <v>13844</v>
      </c>
      <c r="I1675" t="s">
        <v>9182</v>
      </c>
      <c r="J1675" t="s">
        <v>9095</v>
      </c>
      <c r="K1675" t="str">
        <f>_xlfn.XLOOKUP(Table2[[#This Row],[Security Code]],Table1[BSE Code],Table1[CODE],"",0)</f>
        <v>BOM511634</v>
      </c>
      <c r="L1675" t="str">
        <f>_xlfn.XLOOKUP(Table2[[#This Row],[Security Code]],Table3[Code],Table3[Code],"",0)</f>
        <v/>
      </c>
      <c r="M1675" t="b">
        <f>IF(AND(Table2[[#This Row],[Quandl Code]]&lt;&gt;"",Table2[[#This Row],[Top100]]&lt;&gt;""),TRUE,FALSE)</f>
        <v>0</v>
      </c>
    </row>
    <row r="1676" spans="1:13" hidden="1">
      <c r="A1676">
        <v>511636</v>
      </c>
      <c r="C1676" t="s">
        <v>13845</v>
      </c>
      <c r="D1676" t="s">
        <v>13846</v>
      </c>
      <c r="E1676" t="s">
        <v>9188</v>
      </c>
      <c r="F1676" t="s">
        <v>9129</v>
      </c>
      <c r="G1676">
        <v>1</v>
      </c>
      <c r="H1676" t="s">
        <v>13847</v>
      </c>
      <c r="I1676" t="s">
        <v>9311</v>
      </c>
      <c r="J1676" t="s">
        <v>9095</v>
      </c>
      <c r="K1676" t="str">
        <f>_xlfn.XLOOKUP(Table2[[#This Row],[Security Code]],Table1[BSE Code],Table1[CODE],"",0)</f>
        <v>BOM511636</v>
      </c>
      <c r="L1676" t="str">
        <f>_xlfn.XLOOKUP(Table2[[#This Row],[Security Code]],Table3[Code],Table3[Code],"",0)</f>
        <v/>
      </c>
      <c r="M1676" t="b">
        <f>IF(AND(Table2[[#This Row],[Quandl Code]]&lt;&gt;"",Table2[[#This Row],[Top100]]&lt;&gt;""),TRUE,FALSE)</f>
        <v>0</v>
      </c>
    </row>
    <row r="1677" spans="1:13" hidden="1">
      <c r="A1677">
        <v>511638</v>
      </c>
      <c r="C1677" t="s">
        <v>13848</v>
      </c>
      <c r="D1677" t="s">
        <v>13849</v>
      </c>
      <c r="E1677" t="s">
        <v>9188</v>
      </c>
      <c r="F1677" t="s">
        <v>9129</v>
      </c>
      <c r="G1677">
        <v>10</v>
      </c>
      <c r="H1677" t="s">
        <v>13850</v>
      </c>
      <c r="I1677" t="s">
        <v>9142</v>
      </c>
      <c r="J1677" t="s">
        <v>9095</v>
      </c>
      <c r="K1677" t="str">
        <f>_xlfn.XLOOKUP(Table2[[#This Row],[Security Code]],Table1[BSE Code],Table1[CODE],"",0)</f>
        <v>BOM511638</v>
      </c>
      <c r="L1677" t="str">
        <f>_xlfn.XLOOKUP(Table2[[#This Row],[Security Code]],Table3[Code],Table3[Code],"",0)</f>
        <v/>
      </c>
      <c r="M1677" t="b">
        <f>IF(AND(Table2[[#This Row],[Quandl Code]]&lt;&gt;"",Table2[[#This Row],[Top100]]&lt;&gt;""),TRUE,FALSE)</f>
        <v>0</v>
      </c>
    </row>
    <row r="1678" spans="1:13" hidden="1">
      <c r="A1678">
        <v>511640</v>
      </c>
      <c r="C1678" t="s">
        <v>13851</v>
      </c>
      <c r="D1678" t="s">
        <v>13852</v>
      </c>
      <c r="E1678" t="s">
        <v>9188</v>
      </c>
      <c r="F1678" t="s">
        <v>9148</v>
      </c>
      <c r="G1678">
        <v>10</v>
      </c>
      <c r="H1678" t="s">
        <v>13853</v>
      </c>
      <c r="I1678" t="s">
        <v>9142</v>
      </c>
      <c r="J1678" t="s">
        <v>9095</v>
      </c>
      <c r="K1678" t="str">
        <f>_xlfn.XLOOKUP(Table2[[#This Row],[Security Code]],Table1[BSE Code],Table1[CODE],"",0)</f>
        <v>BOM511640</v>
      </c>
      <c r="L1678" t="str">
        <f>_xlfn.XLOOKUP(Table2[[#This Row],[Security Code]],Table3[Code],Table3[Code],"",0)</f>
        <v/>
      </c>
      <c r="M1678" t="b">
        <f>IF(AND(Table2[[#This Row],[Quandl Code]]&lt;&gt;"",Table2[[#This Row],[Top100]]&lt;&gt;""),TRUE,FALSE)</f>
        <v>0</v>
      </c>
    </row>
    <row r="1679" spans="1:13" hidden="1">
      <c r="A1679">
        <v>511642</v>
      </c>
      <c r="C1679" t="s">
        <v>13854</v>
      </c>
      <c r="D1679" t="s">
        <v>13855</v>
      </c>
      <c r="E1679" t="s">
        <v>9188</v>
      </c>
      <c r="F1679" t="s">
        <v>9129</v>
      </c>
      <c r="G1679">
        <v>10</v>
      </c>
      <c r="H1679" t="s">
        <v>13856</v>
      </c>
      <c r="I1679" t="s">
        <v>9142</v>
      </c>
      <c r="J1679" t="s">
        <v>9095</v>
      </c>
      <c r="K1679" t="str">
        <f>_xlfn.XLOOKUP(Table2[[#This Row],[Security Code]],Table1[BSE Code],Table1[CODE],"",0)</f>
        <v>BOM511642</v>
      </c>
      <c r="L1679" t="str">
        <f>_xlfn.XLOOKUP(Table2[[#This Row],[Security Code]],Table3[Code],Table3[Code],"",0)</f>
        <v/>
      </c>
      <c r="M1679" t="b">
        <f>IF(AND(Table2[[#This Row],[Quandl Code]]&lt;&gt;"",Table2[[#This Row],[Top100]]&lt;&gt;""),TRUE,FALSE)</f>
        <v>0</v>
      </c>
    </row>
    <row r="1680" spans="1:13" hidden="1">
      <c r="A1680">
        <v>511644</v>
      </c>
      <c r="C1680" t="s">
        <v>13857</v>
      </c>
      <c r="D1680" t="s">
        <v>13858</v>
      </c>
      <c r="E1680" t="s">
        <v>9188</v>
      </c>
      <c r="F1680" t="s">
        <v>9120</v>
      </c>
      <c r="G1680">
        <v>10</v>
      </c>
      <c r="H1680" t="s">
        <v>13859</v>
      </c>
      <c r="I1680" t="s">
        <v>9343</v>
      </c>
      <c r="J1680" t="s">
        <v>9095</v>
      </c>
      <c r="K1680" t="str">
        <f>_xlfn.XLOOKUP(Table2[[#This Row],[Security Code]],Table1[BSE Code],Table1[CODE],"",0)</f>
        <v/>
      </c>
      <c r="L1680" t="str">
        <f>_xlfn.XLOOKUP(Table2[[#This Row],[Security Code]],Table3[Code],Table3[Code],"",0)</f>
        <v/>
      </c>
      <c r="M1680" t="b">
        <f>IF(AND(Table2[[#This Row],[Quandl Code]]&lt;&gt;"",Table2[[#This Row],[Top100]]&lt;&gt;""),TRUE,FALSE)</f>
        <v>0</v>
      </c>
    </row>
    <row r="1681" spans="1:13" hidden="1">
      <c r="A1681">
        <v>511646</v>
      </c>
      <c r="C1681" t="s">
        <v>13860</v>
      </c>
      <c r="D1681" t="s">
        <v>13861</v>
      </c>
      <c r="E1681" t="s">
        <v>9103</v>
      </c>
      <c r="F1681" t="s">
        <v>9129</v>
      </c>
      <c r="G1681">
        <v>10</v>
      </c>
      <c r="H1681" t="s">
        <v>9130</v>
      </c>
      <c r="I1681" t="s">
        <v>9105</v>
      </c>
      <c r="J1681" t="s">
        <v>9095</v>
      </c>
      <c r="K1681" t="str">
        <f>_xlfn.XLOOKUP(Table2[[#This Row],[Security Code]],Table1[BSE Code],Table1[CODE],"",0)</f>
        <v/>
      </c>
      <c r="L1681" t="str">
        <f>_xlfn.XLOOKUP(Table2[[#This Row],[Security Code]],Table3[Code],Table3[Code],"",0)</f>
        <v/>
      </c>
      <c r="M1681" t="b">
        <f>IF(AND(Table2[[#This Row],[Quandl Code]]&lt;&gt;"",Table2[[#This Row],[Top100]]&lt;&gt;""),TRUE,FALSE)</f>
        <v>0</v>
      </c>
    </row>
    <row r="1682" spans="1:13" hidden="1">
      <c r="A1682">
        <v>511648</v>
      </c>
      <c r="C1682" t="s">
        <v>13862</v>
      </c>
      <c r="D1682" t="s">
        <v>13863</v>
      </c>
      <c r="E1682" t="s">
        <v>9103</v>
      </c>
      <c r="F1682" t="s">
        <v>9129</v>
      </c>
      <c r="G1682">
        <v>10</v>
      </c>
      <c r="H1682" t="s">
        <v>9130</v>
      </c>
      <c r="I1682" t="s">
        <v>9105</v>
      </c>
      <c r="J1682" t="s">
        <v>9095</v>
      </c>
      <c r="K1682" t="str">
        <f>_xlfn.XLOOKUP(Table2[[#This Row],[Security Code]],Table1[BSE Code],Table1[CODE],"",0)</f>
        <v/>
      </c>
      <c r="L1682" t="str">
        <f>_xlfn.XLOOKUP(Table2[[#This Row],[Security Code]],Table3[Code],Table3[Code],"",0)</f>
        <v/>
      </c>
      <c r="M1682" t="b">
        <f>IF(AND(Table2[[#This Row],[Quandl Code]]&lt;&gt;"",Table2[[#This Row],[Top100]]&lt;&gt;""),TRUE,FALSE)</f>
        <v>0</v>
      </c>
    </row>
    <row r="1683" spans="1:13" hidden="1">
      <c r="A1683">
        <v>511650</v>
      </c>
      <c r="C1683" t="s">
        <v>13864</v>
      </c>
      <c r="D1683" t="s">
        <v>13865</v>
      </c>
      <c r="E1683" t="s">
        <v>9103</v>
      </c>
      <c r="F1683" t="s">
        <v>9214</v>
      </c>
      <c r="G1683">
        <v>10</v>
      </c>
      <c r="H1683" t="s">
        <v>9130</v>
      </c>
      <c r="I1683" t="s">
        <v>9311</v>
      </c>
      <c r="J1683" t="s">
        <v>9095</v>
      </c>
      <c r="K1683" t="str">
        <f>_xlfn.XLOOKUP(Table2[[#This Row],[Security Code]],Table1[BSE Code],Table1[CODE],"",0)</f>
        <v/>
      </c>
      <c r="L1683" t="str">
        <f>_xlfn.XLOOKUP(Table2[[#This Row],[Security Code]],Table3[Code],Table3[Code],"",0)</f>
        <v/>
      </c>
      <c r="M1683" t="b">
        <f>IF(AND(Table2[[#This Row],[Quandl Code]]&lt;&gt;"",Table2[[#This Row],[Top100]]&lt;&gt;""),TRUE,FALSE)</f>
        <v>0</v>
      </c>
    </row>
    <row r="1684" spans="1:13" hidden="1">
      <c r="A1684">
        <v>511652</v>
      </c>
      <c r="C1684" t="s">
        <v>13866</v>
      </c>
      <c r="D1684" t="s">
        <v>13867</v>
      </c>
      <c r="E1684" t="s">
        <v>9103</v>
      </c>
      <c r="F1684" t="s">
        <v>9129</v>
      </c>
      <c r="G1684">
        <v>10</v>
      </c>
      <c r="H1684" t="s">
        <v>13868</v>
      </c>
      <c r="I1684" t="s">
        <v>10008</v>
      </c>
      <c r="J1684" t="s">
        <v>9095</v>
      </c>
      <c r="K1684" t="str">
        <f>_xlfn.XLOOKUP(Table2[[#This Row],[Security Code]],Table1[BSE Code],Table1[CODE],"",0)</f>
        <v>BOM511652</v>
      </c>
      <c r="L1684" t="str">
        <f>_xlfn.XLOOKUP(Table2[[#This Row],[Security Code]],Table3[Code],Table3[Code],"",0)</f>
        <v/>
      </c>
      <c r="M1684" t="b">
        <f>IF(AND(Table2[[#This Row],[Quandl Code]]&lt;&gt;"",Table2[[#This Row],[Top100]]&lt;&gt;""),TRUE,FALSE)</f>
        <v>0</v>
      </c>
    </row>
    <row r="1685" spans="1:13" hidden="1">
      <c r="A1685">
        <v>511654</v>
      </c>
      <c r="C1685" t="s">
        <v>13869</v>
      </c>
      <c r="D1685" t="s">
        <v>13870</v>
      </c>
      <c r="E1685" t="s">
        <v>9091</v>
      </c>
      <c r="F1685" t="s">
        <v>9120</v>
      </c>
      <c r="G1685">
        <v>10</v>
      </c>
      <c r="H1685" t="s">
        <v>13871</v>
      </c>
      <c r="I1685" t="s">
        <v>9142</v>
      </c>
      <c r="J1685" t="s">
        <v>9095</v>
      </c>
      <c r="K1685" t="str">
        <f>_xlfn.XLOOKUP(Table2[[#This Row],[Security Code]],Table1[BSE Code],Table1[CODE],"",0)</f>
        <v>BOM511654</v>
      </c>
      <c r="L1685" t="str">
        <f>_xlfn.XLOOKUP(Table2[[#This Row],[Security Code]],Table3[Code],Table3[Code],"",0)</f>
        <v/>
      </c>
      <c r="M1685" t="b">
        <f>IF(AND(Table2[[#This Row],[Quandl Code]]&lt;&gt;"",Table2[[#This Row],[Top100]]&lt;&gt;""),TRUE,FALSE)</f>
        <v>0</v>
      </c>
    </row>
    <row r="1686" spans="1:13" hidden="1">
      <c r="A1686">
        <v>511656</v>
      </c>
      <c r="C1686" t="s">
        <v>13872</v>
      </c>
      <c r="D1686" t="s">
        <v>13873</v>
      </c>
      <c r="E1686" t="s">
        <v>9103</v>
      </c>
      <c r="F1686" t="s">
        <v>9092</v>
      </c>
      <c r="G1686">
        <v>2</v>
      </c>
      <c r="H1686" t="s">
        <v>13874</v>
      </c>
      <c r="I1686" t="s">
        <v>9343</v>
      </c>
      <c r="J1686" t="s">
        <v>9095</v>
      </c>
      <c r="K1686" t="str">
        <f>_xlfn.XLOOKUP(Table2[[#This Row],[Security Code]],Table1[BSE Code],Table1[CODE],"",0)</f>
        <v/>
      </c>
      <c r="L1686" t="str">
        <f>_xlfn.XLOOKUP(Table2[[#This Row],[Security Code]],Table3[Code],Table3[Code],"",0)</f>
        <v/>
      </c>
      <c r="M1686" t="b">
        <f>IF(AND(Table2[[#This Row],[Quandl Code]]&lt;&gt;"",Table2[[#This Row],[Top100]]&lt;&gt;""),TRUE,FALSE)</f>
        <v>0</v>
      </c>
    </row>
    <row r="1687" spans="1:13" hidden="1">
      <c r="A1687">
        <v>511658</v>
      </c>
      <c r="C1687" t="s">
        <v>13875</v>
      </c>
      <c r="D1687" t="s">
        <v>13876</v>
      </c>
      <c r="E1687" t="s">
        <v>9091</v>
      </c>
      <c r="F1687" t="s">
        <v>9120</v>
      </c>
      <c r="G1687">
        <v>10</v>
      </c>
      <c r="H1687" t="s">
        <v>13877</v>
      </c>
      <c r="I1687" t="s">
        <v>9343</v>
      </c>
      <c r="J1687" t="s">
        <v>9095</v>
      </c>
      <c r="K1687" t="str">
        <f>_xlfn.XLOOKUP(Table2[[#This Row],[Security Code]],Table1[BSE Code],Table1[CODE],"",0)</f>
        <v>BOM511658</v>
      </c>
      <c r="L1687" t="str">
        <f>_xlfn.XLOOKUP(Table2[[#This Row],[Security Code]],Table3[Code],Table3[Code],"",0)</f>
        <v/>
      </c>
      <c r="M1687" t="b">
        <f>IF(AND(Table2[[#This Row],[Quandl Code]]&lt;&gt;"",Table2[[#This Row],[Top100]]&lt;&gt;""),TRUE,FALSE)</f>
        <v>0</v>
      </c>
    </row>
    <row r="1688" spans="1:13" hidden="1">
      <c r="A1688">
        <v>511660</v>
      </c>
      <c r="C1688" t="s">
        <v>13878</v>
      </c>
      <c r="D1688" t="s">
        <v>13879</v>
      </c>
      <c r="E1688" t="s">
        <v>9188</v>
      </c>
      <c r="F1688" t="s">
        <v>9148</v>
      </c>
      <c r="G1688">
        <v>10</v>
      </c>
      <c r="H1688" t="s">
        <v>13880</v>
      </c>
      <c r="I1688" t="s">
        <v>9142</v>
      </c>
      <c r="J1688" t="s">
        <v>9095</v>
      </c>
      <c r="K1688" t="str">
        <f>_xlfn.XLOOKUP(Table2[[#This Row],[Security Code]],Table1[BSE Code],Table1[CODE],"",0)</f>
        <v>BOM511660</v>
      </c>
      <c r="L1688" t="str">
        <f>_xlfn.XLOOKUP(Table2[[#This Row],[Security Code]],Table3[Code],Table3[Code],"",0)</f>
        <v/>
      </c>
      <c r="M1688" t="b">
        <f>IF(AND(Table2[[#This Row],[Quandl Code]]&lt;&gt;"",Table2[[#This Row],[Top100]]&lt;&gt;""),TRUE,FALSE)</f>
        <v>0</v>
      </c>
    </row>
    <row r="1689" spans="1:13" hidden="1">
      <c r="A1689">
        <v>511662</v>
      </c>
      <c r="C1689" t="s">
        <v>13881</v>
      </c>
      <c r="D1689" t="s">
        <v>13882</v>
      </c>
      <c r="E1689" t="s">
        <v>9103</v>
      </c>
      <c r="F1689" t="s">
        <v>9129</v>
      </c>
      <c r="G1689">
        <v>10</v>
      </c>
      <c r="H1689" t="s">
        <v>13883</v>
      </c>
      <c r="I1689" t="s">
        <v>9352</v>
      </c>
      <c r="J1689" t="s">
        <v>9095</v>
      </c>
      <c r="K1689" t="str">
        <f>_xlfn.XLOOKUP(Table2[[#This Row],[Security Code]],Table1[BSE Code],Table1[CODE],"",0)</f>
        <v/>
      </c>
      <c r="L1689" t="str">
        <f>_xlfn.XLOOKUP(Table2[[#This Row],[Security Code]],Table3[Code],Table3[Code],"",0)</f>
        <v/>
      </c>
      <c r="M1689" t="b">
        <f>IF(AND(Table2[[#This Row],[Quandl Code]]&lt;&gt;"",Table2[[#This Row],[Top100]]&lt;&gt;""),TRUE,FALSE)</f>
        <v>0</v>
      </c>
    </row>
    <row r="1690" spans="1:13" hidden="1">
      <c r="A1690">
        <v>511664</v>
      </c>
      <c r="C1690" t="s">
        <v>13884</v>
      </c>
      <c r="D1690" t="s">
        <v>13885</v>
      </c>
      <c r="E1690" t="s">
        <v>9091</v>
      </c>
      <c r="F1690" t="s">
        <v>9129</v>
      </c>
      <c r="G1690">
        <v>10</v>
      </c>
      <c r="H1690" t="s">
        <v>13886</v>
      </c>
      <c r="I1690" t="s">
        <v>10047</v>
      </c>
      <c r="J1690" t="s">
        <v>9095</v>
      </c>
      <c r="K1690" t="str">
        <f>_xlfn.XLOOKUP(Table2[[#This Row],[Security Code]],Table1[BSE Code],Table1[CODE],"",0)</f>
        <v>BOM511664</v>
      </c>
      <c r="L1690" t="str">
        <f>_xlfn.XLOOKUP(Table2[[#This Row],[Security Code]],Table3[Code],Table3[Code],"",0)</f>
        <v/>
      </c>
      <c r="M1690" t="b">
        <f>IF(AND(Table2[[#This Row],[Quandl Code]]&lt;&gt;"",Table2[[#This Row],[Top100]]&lt;&gt;""),TRUE,FALSE)</f>
        <v>0</v>
      </c>
    </row>
    <row r="1691" spans="1:13" hidden="1">
      <c r="A1691">
        <v>511666</v>
      </c>
      <c r="C1691" t="s">
        <v>13887</v>
      </c>
      <c r="D1691" t="s">
        <v>13888</v>
      </c>
      <c r="E1691" t="s">
        <v>9103</v>
      </c>
      <c r="F1691" t="s">
        <v>9129</v>
      </c>
      <c r="G1691">
        <v>10</v>
      </c>
      <c r="H1691" t="s">
        <v>9130</v>
      </c>
      <c r="I1691" t="s">
        <v>9105</v>
      </c>
      <c r="J1691" t="s">
        <v>9095</v>
      </c>
      <c r="K1691" t="str">
        <f>_xlfn.XLOOKUP(Table2[[#This Row],[Security Code]],Table1[BSE Code],Table1[CODE],"",0)</f>
        <v/>
      </c>
      <c r="L1691" t="str">
        <f>_xlfn.XLOOKUP(Table2[[#This Row],[Security Code]],Table3[Code],Table3[Code],"",0)</f>
        <v/>
      </c>
      <c r="M1691" t="b">
        <f>IF(AND(Table2[[#This Row],[Quandl Code]]&lt;&gt;"",Table2[[#This Row],[Top100]]&lt;&gt;""),TRUE,FALSE)</f>
        <v>0</v>
      </c>
    </row>
    <row r="1692" spans="1:13" hidden="1">
      <c r="A1692">
        <v>511668</v>
      </c>
      <c r="C1692" t="s">
        <v>13889</v>
      </c>
      <c r="D1692" t="s">
        <v>13890</v>
      </c>
      <c r="E1692" t="s">
        <v>9103</v>
      </c>
      <c r="F1692" t="s">
        <v>9129</v>
      </c>
      <c r="G1692">
        <v>10</v>
      </c>
      <c r="H1692" t="s">
        <v>13891</v>
      </c>
      <c r="I1692" t="s">
        <v>9182</v>
      </c>
      <c r="J1692" t="s">
        <v>9095</v>
      </c>
      <c r="K1692" t="str">
        <f>_xlfn.XLOOKUP(Table2[[#This Row],[Security Code]],Table1[BSE Code],Table1[CODE],"",0)</f>
        <v>BOM511668</v>
      </c>
      <c r="L1692" t="str">
        <f>_xlfn.XLOOKUP(Table2[[#This Row],[Security Code]],Table3[Code],Table3[Code],"",0)</f>
        <v/>
      </c>
      <c r="M1692" t="b">
        <f>IF(AND(Table2[[#This Row],[Quandl Code]]&lt;&gt;"",Table2[[#This Row],[Top100]]&lt;&gt;""),TRUE,FALSE)</f>
        <v>0</v>
      </c>
    </row>
    <row r="1693" spans="1:13" hidden="1">
      <c r="A1693">
        <v>511670</v>
      </c>
      <c r="C1693" t="s">
        <v>13892</v>
      </c>
      <c r="D1693" t="s">
        <v>13893</v>
      </c>
      <c r="E1693" t="s">
        <v>9103</v>
      </c>
      <c r="F1693" t="s">
        <v>9129</v>
      </c>
      <c r="G1693">
        <v>10</v>
      </c>
      <c r="H1693" t="s">
        <v>9130</v>
      </c>
      <c r="I1693" t="s">
        <v>9105</v>
      </c>
      <c r="J1693" t="s">
        <v>9095</v>
      </c>
      <c r="K1693" t="str">
        <f>_xlfn.XLOOKUP(Table2[[#This Row],[Security Code]],Table1[BSE Code],Table1[CODE],"",0)</f>
        <v/>
      </c>
      <c r="L1693" t="str">
        <f>_xlfn.XLOOKUP(Table2[[#This Row],[Security Code]],Table3[Code],Table3[Code],"",0)</f>
        <v/>
      </c>
      <c r="M1693" t="b">
        <f>IF(AND(Table2[[#This Row],[Quandl Code]]&lt;&gt;"",Table2[[#This Row],[Top100]]&lt;&gt;""),TRUE,FALSE)</f>
        <v>0</v>
      </c>
    </row>
    <row r="1694" spans="1:13" hidden="1">
      <c r="A1694">
        <v>511672</v>
      </c>
      <c r="C1694" t="s">
        <v>13894</v>
      </c>
      <c r="D1694" t="s">
        <v>13895</v>
      </c>
      <c r="E1694" t="s">
        <v>9091</v>
      </c>
      <c r="F1694" t="s">
        <v>9120</v>
      </c>
      <c r="G1694">
        <v>10</v>
      </c>
      <c r="H1694" t="s">
        <v>13896</v>
      </c>
      <c r="I1694" t="s">
        <v>9241</v>
      </c>
      <c r="J1694" t="s">
        <v>9095</v>
      </c>
      <c r="K1694" t="str">
        <f>_xlfn.XLOOKUP(Table2[[#This Row],[Security Code]],Table1[BSE Code],Table1[CODE],"",0)</f>
        <v>BOM511672</v>
      </c>
      <c r="L1694" t="str">
        <f>_xlfn.XLOOKUP(Table2[[#This Row],[Security Code]],Table3[Code],Table3[Code],"",0)</f>
        <v/>
      </c>
      <c r="M1694" t="b">
        <f>IF(AND(Table2[[#This Row],[Quandl Code]]&lt;&gt;"",Table2[[#This Row],[Top100]]&lt;&gt;""),TRUE,FALSE)</f>
        <v>0</v>
      </c>
    </row>
    <row r="1695" spans="1:13" hidden="1">
      <c r="A1695">
        <v>511674</v>
      </c>
      <c r="C1695" t="s">
        <v>13897</v>
      </c>
      <c r="D1695" t="s">
        <v>13898</v>
      </c>
      <c r="E1695" t="s">
        <v>9103</v>
      </c>
      <c r="F1695" t="s">
        <v>9120</v>
      </c>
      <c r="G1695">
        <v>10</v>
      </c>
      <c r="H1695" t="s">
        <v>13899</v>
      </c>
      <c r="I1695" t="s">
        <v>9142</v>
      </c>
      <c r="J1695" t="s">
        <v>9095</v>
      </c>
      <c r="K1695" t="str">
        <f>_xlfn.XLOOKUP(Table2[[#This Row],[Security Code]],Table1[BSE Code],Table1[CODE],"",0)</f>
        <v/>
      </c>
      <c r="L1695" t="str">
        <f>_xlfn.XLOOKUP(Table2[[#This Row],[Security Code]],Table3[Code],Table3[Code],"",0)</f>
        <v/>
      </c>
      <c r="M1695" t="b">
        <f>IF(AND(Table2[[#This Row],[Quandl Code]]&lt;&gt;"",Table2[[#This Row],[Top100]]&lt;&gt;""),TRUE,FALSE)</f>
        <v>0</v>
      </c>
    </row>
    <row r="1696" spans="1:13" hidden="1">
      <c r="A1696">
        <v>511676</v>
      </c>
      <c r="C1696" t="s">
        <v>13900</v>
      </c>
      <c r="D1696" t="s">
        <v>13901</v>
      </c>
      <c r="E1696" t="s">
        <v>9091</v>
      </c>
      <c r="F1696" t="s">
        <v>9098</v>
      </c>
      <c r="G1696">
        <v>10</v>
      </c>
      <c r="H1696" t="s">
        <v>13902</v>
      </c>
      <c r="I1696" t="s">
        <v>9126</v>
      </c>
      <c r="J1696" t="s">
        <v>9095</v>
      </c>
      <c r="K1696" t="str">
        <f>_xlfn.XLOOKUP(Table2[[#This Row],[Security Code]],Table1[BSE Code],Table1[CODE],"",0)</f>
        <v>BOM511676</v>
      </c>
      <c r="L1696" t="str">
        <f>_xlfn.XLOOKUP(Table2[[#This Row],[Security Code]],Table3[Code],Table3[Code],"",0)</f>
        <v/>
      </c>
      <c r="M1696" t="b">
        <f>IF(AND(Table2[[#This Row],[Quandl Code]]&lt;&gt;"",Table2[[#This Row],[Top100]]&lt;&gt;""),TRUE,FALSE)</f>
        <v>0</v>
      </c>
    </row>
    <row r="1697" spans="1:13" hidden="1">
      <c r="A1697">
        <v>511678</v>
      </c>
      <c r="C1697" t="s">
        <v>13903</v>
      </c>
      <c r="D1697" t="s">
        <v>13904</v>
      </c>
      <c r="E1697" t="s">
        <v>9103</v>
      </c>
      <c r="F1697" t="s">
        <v>9129</v>
      </c>
      <c r="G1697">
        <v>10</v>
      </c>
      <c r="H1697" t="s">
        <v>9130</v>
      </c>
      <c r="I1697" t="s">
        <v>9105</v>
      </c>
      <c r="J1697" t="s">
        <v>9095</v>
      </c>
      <c r="K1697" t="str">
        <f>_xlfn.XLOOKUP(Table2[[#This Row],[Security Code]],Table1[BSE Code],Table1[CODE],"",0)</f>
        <v/>
      </c>
      <c r="L1697" t="str">
        <f>_xlfn.XLOOKUP(Table2[[#This Row],[Security Code]],Table3[Code],Table3[Code],"",0)</f>
        <v/>
      </c>
      <c r="M1697" t="b">
        <f>IF(AND(Table2[[#This Row],[Quandl Code]]&lt;&gt;"",Table2[[#This Row],[Top100]]&lt;&gt;""),TRUE,FALSE)</f>
        <v>0</v>
      </c>
    </row>
    <row r="1698" spans="1:13" hidden="1">
      <c r="A1698">
        <v>511680</v>
      </c>
      <c r="C1698" t="s">
        <v>13905</v>
      </c>
      <c r="D1698" t="s">
        <v>13906</v>
      </c>
      <c r="E1698" t="s">
        <v>9103</v>
      </c>
      <c r="F1698" t="s">
        <v>9129</v>
      </c>
      <c r="G1698">
        <v>10</v>
      </c>
      <c r="H1698" t="s">
        <v>9130</v>
      </c>
      <c r="I1698" t="s">
        <v>9105</v>
      </c>
      <c r="J1698" t="s">
        <v>9095</v>
      </c>
      <c r="K1698" t="str">
        <f>_xlfn.XLOOKUP(Table2[[#This Row],[Security Code]],Table1[BSE Code],Table1[CODE],"",0)</f>
        <v/>
      </c>
      <c r="L1698" t="str">
        <f>_xlfn.XLOOKUP(Table2[[#This Row],[Security Code]],Table3[Code],Table3[Code],"",0)</f>
        <v/>
      </c>
      <c r="M1698" t="b">
        <f>IF(AND(Table2[[#This Row],[Quandl Code]]&lt;&gt;"",Table2[[#This Row],[Top100]]&lt;&gt;""),TRUE,FALSE)</f>
        <v>0</v>
      </c>
    </row>
    <row r="1699" spans="1:13" hidden="1">
      <c r="A1699">
        <v>511682</v>
      </c>
      <c r="C1699" t="s">
        <v>13907</v>
      </c>
      <c r="D1699" t="s">
        <v>13908</v>
      </c>
      <c r="E1699" t="s">
        <v>9188</v>
      </c>
      <c r="F1699" t="s">
        <v>9129</v>
      </c>
      <c r="G1699">
        <v>1</v>
      </c>
      <c r="H1699" t="s">
        <v>13909</v>
      </c>
      <c r="I1699" t="s">
        <v>9142</v>
      </c>
      <c r="J1699" t="s">
        <v>9095</v>
      </c>
      <c r="K1699" t="str">
        <f>_xlfn.XLOOKUP(Table2[[#This Row],[Security Code]],Table1[BSE Code],Table1[CODE],"",0)</f>
        <v>BOM511682</v>
      </c>
      <c r="L1699" t="str">
        <f>_xlfn.XLOOKUP(Table2[[#This Row],[Security Code]],Table3[Code],Table3[Code],"",0)</f>
        <v/>
      </c>
      <c r="M1699" t="b">
        <f>IF(AND(Table2[[#This Row],[Quandl Code]]&lt;&gt;"",Table2[[#This Row],[Top100]]&lt;&gt;""),TRUE,FALSE)</f>
        <v>0</v>
      </c>
    </row>
    <row r="1700" spans="1:13" hidden="1">
      <c r="A1700">
        <v>511684</v>
      </c>
      <c r="C1700" t="s">
        <v>13910</v>
      </c>
      <c r="D1700" t="s">
        <v>13911</v>
      </c>
      <c r="E1700" t="s">
        <v>9103</v>
      </c>
      <c r="F1700" t="s">
        <v>9129</v>
      </c>
      <c r="G1700">
        <v>10</v>
      </c>
      <c r="H1700" t="s">
        <v>9130</v>
      </c>
      <c r="I1700" t="s">
        <v>9105</v>
      </c>
      <c r="J1700" t="s">
        <v>9095</v>
      </c>
      <c r="K1700" t="str">
        <f>_xlfn.XLOOKUP(Table2[[#This Row],[Security Code]],Table1[BSE Code],Table1[CODE],"",0)</f>
        <v/>
      </c>
      <c r="L1700" t="str">
        <f>_xlfn.XLOOKUP(Table2[[#This Row],[Security Code]],Table3[Code],Table3[Code],"",0)</f>
        <v/>
      </c>
      <c r="M1700" t="b">
        <f>IF(AND(Table2[[#This Row],[Quandl Code]]&lt;&gt;"",Table2[[#This Row],[Top100]]&lt;&gt;""),TRUE,FALSE)</f>
        <v>0</v>
      </c>
    </row>
    <row r="1701" spans="1:13" hidden="1">
      <c r="A1701">
        <v>511688</v>
      </c>
      <c r="C1701" t="s">
        <v>13912</v>
      </c>
      <c r="D1701" t="s">
        <v>13913</v>
      </c>
      <c r="E1701" t="s">
        <v>9091</v>
      </c>
      <c r="F1701" t="s">
        <v>9120</v>
      </c>
      <c r="G1701">
        <v>10</v>
      </c>
      <c r="H1701" t="s">
        <v>13914</v>
      </c>
      <c r="I1701" t="s">
        <v>9142</v>
      </c>
      <c r="J1701" t="s">
        <v>9095</v>
      </c>
      <c r="K1701" t="str">
        <f>_xlfn.XLOOKUP(Table2[[#This Row],[Security Code]],Table1[BSE Code],Table1[CODE],"",0)</f>
        <v>BOM511688</v>
      </c>
      <c r="L1701" t="str">
        <f>_xlfn.XLOOKUP(Table2[[#This Row],[Security Code]],Table3[Code],Table3[Code],"",0)</f>
        <v/>
      </c>
      <c r="M1701" t="b">
        <f>IF(AND(Table2[[#This Row],[Quandl Code]]&lt;&gt;"",Table2[[#This Row],[Top100]]&lt;&gt;""),TRUE,FALSE)</f>
        <v>0</v>
      </c>
    </row>
    <row r="1702" spans="1:13" hidden="1">
      <c r="A1702">
        <v>511690</v>
      </c>
      <c r="C1702" t="s">
        <v>13915</v>
      </c>
      <c r="D1702" t="s">
        <v>13916</v>
      </c>
      <c r="E1702" t="s">
        <v>9188</v>
      </c>
      <c r="F1702" t="s">
        <v>9148</v>
      </c>
      <c r="G1702">
        <v>10</v>
      </c>
      <c r="H1702" t="s">
        <v>13917</v>
      </c>
      <c r="I1702" t="s">
        <v>9142</v>
      </c>
      <c r="J1702" t="s">
        <v>9095</v>
      </c>
      <c r="K1702" t="str">
        <f>_xlfn.XLOOKUP(Table2[[#This Row],[Security Code]],Table1[BSE Code],Table1[CODE],"",0)</f>
        <v>BOM511690</v>
      </c>
      <c r="L1702" t="str">
        <f>_xlfn.XLOOKUP(Table2[[#This Row],[Security Code]],Table3[Code],Table3[Code],"",0)</f>
        <v/>
      </c>
      <c r="M1702" t="b">
        <f>IF(AND(Table2[[#This Row],[Quandl Code]]&lt;&gt;"",Table2[[#This Row],[Top100]]&lt;&gt;""),TRUE,FALSE)</f>
        <v>0</v>
      </c>
    </row>
    <row r="1703" spans="1:13" hidden="1">
      <c r="A1703">
        <v>511692</v>
      </c>
      <c r="C1703" t="s">
        <v>13918</v>
      </c>
      <c r="D1703" t="s">
        <v>13919</v>
      </c>
      <c r="E1703" t="s">
        <v>9091</v>
      </c>
      <c r="F1703" t="s">
        <v>9120</v>
      </c>
      <c r="G1703">
        <v>10</v>
      </c>
      <c r="H1703" t="s">
        <v>13920</v>
      </c>
      <c r="I1703" t="s">
        <v>9311</v>
      </c>
      <c r="J1703" t="s">
        <v>9095</v>
      </c>
      <c r="K1703" t="str">
        <f>_xlfn.XLOOKUP(Table2[[#This Row],[Security Code]],Table1[BSE Code],Table1[CODE],"",0)</f>
        <v>BOM511692</v>
      </c>
      <c r="L1703" t="str">
        <f>_xlfn.XLOOKUP(Table2[[#This Row],[Security Code]],Table3[Code],Table3[Code],"",0)</f>
        <v/>
      </c>
      <c r="M1703" t="b">
        <f>IF(AND(Table2[[#This Row],[Quandl Code]]&lt;&gt;"",Table2[[#This Row],[Top100]]&lt;&gt;""),TRUE,FALSE)</f>
        <v>0</v>
      </c>
    </row>
    <row r="1704" spans="1:13" hidden="1">
      <c r="A1704">
        <v>511694</v>
      </c>
      <c r="C1704" t="s">
        <v>13921</v>
      </c>
      <c r="D1704" t="s">
        <v>13922</v>
      </c>
      <c r="E1704" t="s">
        <v>9103</v>
      </c>
      <c r="F1704" t="s">
        <v>9214</v>
      </c>
      <c r="G1704">
        <v>10</v>
      </c>
      <c r="H1704" t="s">
        <v>13923</v>
      </c>
      <c r="I1704" t="s">
        <v>9989</v>
      </c>
      <c r="J1704" t="s">
        <v>9095</v>
      </c>
      <c r="K1704" t="str">
        <f>_xlfn.XLOOKUP(Table2[[#This Row],[Security Code]],Table1[BSE Code],Table1[CODE],"",0)</f>
        <v/>
      </c>
      <c r="L1704" t="str">
        <f>_xlfn.XLOOKUP(Table2[[#This Row],[Security Code]],Table3[Code],Table3[Code],"",0)</f>
        <v/>
      </c>
      <c r="M1704" t="b">
        <f>IF(AND(Table2[[#This Row],[Quandl Code]]&lt;&gt;"",Table2[[#This Row],[Top100]]&lt;&gt;""),TRUE,FALSE)</f>
        <v>0</v>
      </c>
    </row>
    <row r="1705" spans="1:13" hidden="1">
      <c r="A1705">
        <v>511696</v>
      </c>
      <c r="C1705" t="s">
        <v>13924</v>
      </c>
      <c r="D1705" t="s">
        <v>13925</v>
      </c>
      <c r="E1705" t="s">
        <v>9091</v>
      </c>
      <c r="F1705" t="s">
        <v>9120</v>
      </c>
      <c r="G1705">
        <v>10</v>
      </c>
      <c r="H1705" t="s">
        <v>13926</v>
      </c>
      <c r="I1705" t="s">
        <v>9311</v>
      </c>
      <c r="J1705" t="s">
        <v>9095</v>
      </c>
      <c r="K1705" t="str">
        <f>_xlfn.XLOOKUP(Table2[[#This Row],[Security Code]],Table1[BSE Code],Table1[CODE],"",0)</f>
        <v>BOM511696</v>
      </c>
      <c r="L1705" t="str">
        <f>_xlfn.XLOOKUP(Table2[[#This Row],[Security Code]],Table3[Code],Table3[Code],"",0)</f>
        <v/>
      </c>
      <c r="M1705" t="b">
        <f>IF(AND(Table2[[#This Row],[Quandl Code]]&lt;&gt;"",Table2[[#This Row],[Top100]]&lt;&gt;""),TRUE,FALSE)</f>
        <v>0</v>
      </c>
    </row>
    <row r="1706" spans="1:13" hidden="1">
      <c r="A1706">
        <v>511698</v>
      </c>
      <c r="C1706" t="s">
        <v>13927</v>
      </c>
      <c r="D1706" t="s">
        <v>13928</v>
      </c>
      <c r="E1706" t="s">
        <v>9188</v>
      </c>
      <c r="F1706" t="s">
        <v>9148</v>
      </c>
      <c r="G1706">
        <v>10</v>
      </c>
      <c r="H1706" t="s">
        <v>13929</v>
      </c>
      <c r="I1706" t="s">
        <v>9989</v>
      </c>
      <c r="J1706" t="s">
        <v>9095</v>
      </c>
      <c r="K1706" t="str">
        <f>_xlfn.XLOOKUP(Table2[[#This Row],[Security Code]],Table1[BSE Code],Table1[CODE],"",0)</f>
        <v>BOM511698</v>
      </c>
      <c r="L1706" t="str">
        <f>_xlfn.XLOOKUP(Table2[[#This Row],[Security Code]],Table3[Code],Table3[Code],"",0)</f>
        <v/>
      </c>
      <c r="M1706" t="b">
        <f>IF(AND(Table2[[#This Row],[Quandl Code]]&lt;&gt;"",Table2[[#This Row],[Top100]]&lt;&gt;""),TRUE,FALSE)</f>
        <v>0</v>
      </c>
    </row>
    <row r="1707" spans="1:13" hidden="1">
      <c r="A1707">
        <v>511700</v>
      </c>
      <c r="C1707" t="s">
        <v>13930</v>
      </c>
      <c r="D1707" t="s">
        <v>13931</v>
      </c>
      <c r="E1707" t="s">
        <v>9091</v>
      </c>
      <c r="F1707" t="s">
        <v>9148</v>
      </c>
      <c r="G1707">
        <v>10</v>
      </c>
      <c r="H1707" t="s">
        <v>13932</v>
      </c>
      <c r="I1707" t="s">
        <v>9142</v>
      </c>
      <c r="J1707" t="s">
        <v>9095</v>
      </c>
      <c r="K1707" t="str">
        <f>_xlfn.XLOOKUP(Table2[[#This Row],[Security Code]],Table1[BSE Code],Table1[CODE],"",0)</f>
        <v>BOM511700</v>
      </c>
      <c r="L1707" t="str">
        <f>_xlfn.XLOOKUP(Table2[[#This Row],[Security Code]],Table3[Code],Table3[Code],"",0)</f>
        <v/>
      </c>
      <c r="M1707" t="b">
        <f>IF(AND(Table2[[#This Row],[Quandl Code]]&lt;&gt;"",Table2[[#This Row],[Top100]]&lt;&gt;""),TRUE,FALSE)</f>
        <v>0</v>
      </c>
    </row>
    <row r="1708" spans="1:13" hidden="1">
      <c r="A1708">
        <v>511702</v>
      </c>
      <c r="C1708" t="s">
        <v>13933</v>
      </c>
      <c r="D1708" t="s">
        <v>13934</v>
      </c>
      <c r="E1708" t="s">
        <v>9091</v>
      </c>
      <c r="F1708" t="s">
        <v>9120</v>
      </c>
      <c r="G1708">
        <v>10</v>
      </c>
      <c r="H1708" t="s">
        <v>13935</v>
      </c>
      <c r="I1708" t="s">
        <v>9142</v>
      </c>
      <c r="J1708" t="s">
        <v>9095</v>
      </c>
      <c r="K1708" t="str">
        <f>_xlfn.XLOOKUP(Table2[[#This Row],[Security Code]],Table1[BSE Code],Table1[CODE],"",0)</f>
        <v>BOM511702</v>
      </c>
      <c r="L1708" t="str">
        <f>_xlfn.XLOOKUP(Table2[[#This Row],[Security Code]],Table3[Code],Table3[Code],"",0)</f>
        <v/>
      </c>
      <c r="M1708" t="b">
        <f>IF(AND(Table2[[#This Row],[Quandl Code]]&lt;&gt;"",Table2[[#This Row],[Top100]]&lt;&gt;""),TRUE,FALSE)</f>
        <v>0</v>
      </c>
    </row>
    <row r="1709" spans="1:13" hidden="1">
      <c r="A1709">
        <v>511704</v>
      </c>
      <c r="C1709" t="s">
        <v>13936</v>
      </c>
      <c r="D1709" t="s">
        <v>13937</v>
      </c>
      <c r="E1709" t="s">
        <v>9103</v>
      </c>
      <c r="F1709" t="s">
        <v>9129</v>
      </c>
      <c r="G1709">
        <v>10</v>
      </c>
      <c r="H1709" t="s">
        <v>9130</v>
      </c>
      <c r="I1709" t="s">
        <v>9105</v>
      </c>
      <c r="J1709" t="s">
        <v>9095</v>
      </c>
      <c r="K1709" t="str">
        <f>_xlfn.XLOOKUP(Table2[[#This Row],[Security Code]],Table1[BSE Code],Table1[CODE],"",0)</f>
        <v/>
      </c>
      <c r="L1709" t="str">
        <f>_xlfn.XLOOKUP(Table2[[#This Row],[Security Code]],Table3[Code],Table3[Code],"",0)</f>
        <v/>
      </c>
      <c r="M1709" t="b">
        <f>IF(AND(Table2[[#This Row],[Quandl Code]]&lt;&gt;"",Table2[[#This Row],[Top100]]&lt;&gt;""),TRUE,FALSE)</f>
        <v>0</v>
      </c>
    </row>
    <row r="1710" spans="1:13" hidden="1">
      <c r="A1710">
        <v>511706</v>
      </c>
      <c r="C1710" t="s">
        <v>13938</v>
      </c>
      <c r="D1710" t="s">
        <v>13939</v>
      </c>
      <c r="E1710" t="s">
        <v>9091</v>
      </c>
      <c r="F1710" t="s">
        <v>9120</v>
      </c>
      <c r="G1710">
        <v>10</v>
      </c>
      <c r="H1710" t="s">
        <v>13940</v>
      </c>
      <c r="I1710" t="s">
        <v>9311</v>
      </c>
      <c r="J1710" t="s">
        <v>9095</v>
      </c>
      <c r="K1710" t="str">
        <f>_xlfn.XLOOKUP(Table2[[#This Row],[Security Code]],Table1[BSE Code],Table1[CODE],"",0)</f>
        <v>BOM511706</v>
      </c>
      <c r="L1710" t="str">
        <f>_xlfn.XLOOKUP(Table2[[#This Row],[Security Code]],Table3[Code],Table3[Code],"",0)</f>
        <v/>
      </c>
      <c r="M1710" t="b">
        <f>IF(AND(Table2[[#This Row],[Quandl Code]]&lt;&gt;"",Table2[[#This Row],[Top100]]&lt;&gt;""),TRUE,FALSE)</f>
        <v>0</v>
      </c>
    </row>
    <row r="1711" spans="1:13" hidden="1">
      <c r="A1711">
        <v>511710</v>
      </c>
      <c r="C1711" t="s">
        <v>13941</v>
      </c>
      <c r="D1711" t="s">
        <v>13942</v>
      </c>
      <c r="E1711" t="s">
        <v>9091</v>
      </c>
      <c r="F1711" t="s">
        <v>9120</v>
      </c>
      <c r="G1711">
        <v>2</v>
      </c>
      <c r="H1711" t="s">
        <v>13943</v>
      </c>
      <c r="I1711" t="s">
        <v>9142</v>
      </c>
      <c r="J1711" t="s">
        <v>9095</v>
      </c>
      <c r="K1711" t="str">
        <f>_xlfn.XLOOKUP(Table2[[#This Row],[Security Code]],Table1[BSE Code],Table1[CODE],"",0)</f>
        <v>BOM511710</v>
      </c>
      <c r="L1711" t="str">
        <f>_xlfn.XLOOKUP(Table2[[#This Row],[Security Code]],Table3[Code],Table3[Code],"",0)</f>
        <v/>
      </c>
      <c r="M1711" t="b">
        <f>IF(AND(Table2[[#This Row],[Quandl Code]]&lt;&gt;"",Table2[[#This Row],[Top100]]&lt;&gt;""),TRUE,FALSE)</f>
        <v>0</v>
      </c>
    </row>
    <row r="1712" spans="1:13" hidden="1">
      <c r="A1712">
        <v>511712</v>
      </c>
      <c r="C1712" t="s">
        <v>13944</v>
      </c>
      <c r="D1712" t="s">
        <v>13945</v>
      </c>
      <c r="E1712" t="s">
        <v>9091</v>
      </c>
      <c r="F1712" t="s">
        <v>9120</v>
      </c>
      <c r="G1712">
        <v>10</v>
      </c>
      <c r="H1712" t="s">
        <v>13946</v>
      </c>
      <c r="I1712" t="s">
        <v>9311</v>
      </c>
      <c r="J1712" t="s">
        <v>9095</v>
      </c>
      <c r="K1712" t="str">
        <f>_xlfn.XLOOKUP(Table2[[#This Row],[Security Code]],Table1[BSE Code],Table1[CODE],"",0)</f>
        <v>BOM511712</v>
      </c>
      <c r="L1712" t="str">
        <f>_xlfn.XLOOKUP(Table2[[#This Row],[Security Code]],Table3[Code],Table3[Code],"",0)</f>
        <v/>
      </c>
      <c r="M1712" t="b">
        <f>IF(AND(Table2[[#This Row],[Quandl Code]]&lt;&gt;"",Table2[[#This Row],[Top100]]&lt;&gt;""),TRUE,FALSE)</f>
        <v>0</v>
      </c>
    </row>
    <row r="1713" spans="1:13" hidden="1">
      <c r="A1713">
        <v>511714</v>
      </c>
      <c r="C1713" t="s">
        <v>13947</v>
      </c>
      <c r="D1713" t="s">
        <v>13948</v>
      </c>
      <c r="E1713" t="s">
        <v>9091</v>
      </c>
      <c r="F1713" t="s">
        <v>9148</v>
      </c>
      <c r="G1713">
        <v>10</v>
      </c>
      <c r="H1713" t="s">
        <v>13949</v>
      </c>
      <c r="I1713" t="s">
        <v>9138</v>
      </c>
      <c r="J1713" t="s">
        <v>9095</v>
      </c>
      <c r="K1713" t="str">
        <f>_xlfn.XLOOKUP(Table2[[#This Row],[Security Code]],Table1[BSE Code],Table1[CODE],"",0)</f>
        <v>BOM511714</v>
      </c>
      <c r="L1713" t="str">
        <f>_xlfn.XLOOKUP(Table2[[#This Row],[Security Code]],Table3[Code],Table3[Code],"",0)</f>
        <v/>
      </c>
      <c r="M1713" t="b">
        <f>IF(AND(Table2[[#This Row],[Quandl Code]]&lt;&gt;"",Table2[[#This Row],[Top100]]&lt;&gt;""),TRUE,FALSE)</f>
        <v>0</v>
      </c>
    </row>
    <row r="1714" spans="1:13" hidden="1">
      <c r="A1714">
        <v>511716</v>
      </c>
      <c r="C1714" t="s">
        <v>13950</v>
      </c>
      <c r="D1714" t="s">
        <v>13951</v>
      </c>
      <c r="E1714" t="s">
        <v>9091</v>
      </c>
      <c r="F1714" t="s">
        <v>9120</v>
      </c>
      <c r="G1714">
        <v>10</v>
      </c>
      <c r="H1714" t="s">
        <v>13952</v>
      </c>
      <c r="I1714" t="s">
        <v>9142</v>
      </c>
      <c r="J1714" t="s">
        <v>9095</v>
      </c>
      <c r="K1714" t="str">
        <f>_xlfn.XLOOKUP(Table2[[#This Row],[Security Code]],Table1[BSE Code],Table1[CODE],"",0)</f>
        <v>BOM511716</v>
      </c>
      <c r="L1714" t="str">
        <f>_xlfn.XLOOKUP(Table2[[#This Row],[Security Code]],Table3[Code],Table3[Code],"",0)</f>
        <v/>
      </c>
      <c r="M1714" t="b">
        <f>IF(AND(Table2[[#This Row],[Quandl Code]]&lt;&gt;"",Table2[[#This Row],[Top100]]&lt;&gt;""),TRUE,FALSE)</f>
        <v>0</v>
      </c>
    </row>
    <row r="1715" spans="1:13" hidden="1">
      <c r="A1715">
        <v>511718</v>
      </c>
      <c r="C1715" t="s">
        <v>13953</v>
      </c>
      <c r="D1715" t="s">
        <v>13954</v>
      </c>
      <c r="E1715" t="s">
        <v>9103</v>
      </c>
      <c r="F1715" t="s">
        <v>9108</v>
      </c>
      <c r="G1715">
        <v>10</v>
      </c>
      <c r="H1715" t="s">
        <v>13955</v>
      </c>
      <c r="I1715" t="s">
        <v>9142</v>
      </c>
      <c r="J1715" t="s">
        <v>9095</v>
      </c>
      <c r="K1715" t="str">
        <f>_xlfn.XLOOKUP(Table2[[#This Row],[Security Code]],Table1[BSE Code],Table1[CODE],"",0)</f>
        <v/>
      </c>
      <c r="L1715" t="str">
        <f>_xlfn.XLOOKUP(Table2[[#This Row],[Security Code]],Table3[Code],Table3[Code],"",0)</f>
        <v/>
      </c>
      <c r="M1715" t="b">
        <f>IF(AND(Table2[[#This Row],[Quandl Code]]&lt;&gt;"",Table2[[#This Row],[Top100]]&lt;&gt;""),TRUE,FALSE)</f>
        <v>0</v>
      </c>
    </row>
    <row r="1716" spans="1:13" hidden="1">
      <c r="A1716">
        <v>511720</v>
      </c>
      <c r="C1716" t="s">
        <v>13956</v>
      </c>
      <c r="D1716" t="s">
        <v>13957</v>
      </c>
      <c r="E1716" t="s">
        <v>9103</v>
      </c>
      <c r="F1716" t="s">
        <v>9129</v>
      </c>
      <c r="G1716">
        <v>10</v>
      </c>
      <c r="H1716" t="s">
        <v>13958</v>
      </c>
      <c r="I1716" t="s">
        <v>9142</v>
      </c>
      <c r="J1716" t="s">
        <v>9095</v>
      </c>
      <c r="K1716" t="str">
        <f>_xlfn.XLOOKUP(Table2[[#This Row],[Security Code]],Table1[BSE Code],Table1[CODE],"",0)</f>
        <v>BOM511720</v>
      </c>
      <c r="L1716" t="str">
        <f>_xlfn.XLOOKUP(Table2[[#This Row],[Security Code]],Table3[Code],Table3[Code],"",0)</f>
        <v/>
      </c>
      <c r="M1716" t="b">
        <f>IF(AND(Table2[[#This Row],[Quandl Code]]&lt;&gt;"",Table2[[#This Row],[Top100]]&lt;&gt;""),TRUE,FALSE)</f>
        <v>0</v>
      </c>
    </row>
    <row r="1717" spans="1:13" hidden="1">
      <c r="A1717">
        <v>511722</v>
      </c>
      <c r="C1717" t="s">
        <v>13959</v>
      </c>
      <c r="D1717" t="s">
        <v>13960</v>
      </c>
      <c r="E1717" t="s">
        <v>9103</v>
      </c>
      <c r="F1717" t="s">
        <v>9129</v>
      </c>
      <c r="G1717">
        <v>10</v>
      </c>
      <c r="H1717" t="s">
        <v>9130</v>
      </c>
      <c r="I1717" t="s">
        <v>9105</v>
      </c>
      <c r="J1717" t="s">
        <v>9095</v>
      </c>
      <c r="K1717" t="str">
        <f>_xlfn.XLOOKUP(Table2[[#This Row],[Security Code]],Table1[BSE Code],Table1[CODE],"",0)</f>
        <v/>
      </c>
      <c r="L1717" t="str">
        <f>_xlfn.XLOOKUP(Table2[[#This Row],[Security Code]],Table3[Code],Table3[Code],"",0)</f>
        <v/>
      </c>
      <c r="M1717" t="b">
        <f>IF(AND(Table2[[#This Row],[Quandl Code]]&lt;&gt;"",Table2[[#This Row],[Top100]]&lt;&gt;""),TRUE,FALSE)</f>
        <v>0</v>
      </c>
    </row>
    <row r="1718" spans="1:13" hidden="1">
      <c r="A1718">
        <v>511724</v>
      </c>
      <c r="C1718" t="s">
        <v>13961</v>
      </c>
      <c r="D1718" t="s">
        <v>13962</v>
      </c>
      <c r="E1718" t="s">
        <v>9091</v>
      </c>
      <c r="F1718" t="s">
        <v>9120</v>
      </c>
      <c r="G1718">
        <v>10</v>
      </c>
      <c r="H1718" t="s">
        <v>13963</v>
      </c>
      <c r="I1718" t="s">
        <v>9142</v>
      </c>
      <c r="J1718" t="s">
        <v>9095</v>
      </c>
      <c r="K1718" t="str">
        <f>_xlfn.XLOOKUP(Table2[[#This Row],[Security Code]],Table1[BSE Code],Table1[CODE],"",0)</f>
        <v>BOM511724</v>
      </c>
      <c r="L1718" t="str">
        <f>_xlfn.XLOOKUP(Table2[[#This Row],[Security Code]],Table3[Code],Table3[Code],"",0)</f>
        <v/>
      </c>
      <c r="M1718" t="b">
        <f>IF(AND(Table2[[#This Row],[Quandl Code]]&lt;&gt;"",Table2[[#This Row],[Top100]]&lt;&gt;""),TRUE,FALSE)</f>
        <v>0</v>
      </c>
    </row>
    <row r="1719" spans="1:13" hidden="1">
      <c r="A1719">
        <v>511726</v>
      </c>
      <c r="C1719" t="s">
        <v>13964</v>
      </c>
      <c r="D1719" t="s">
        <v>13965</v>
      </c>
      <c r="E1719" t="s">
        <v>9091</v>
      </c>
      <c r="F1719" t="s">
        <v>9092</v>
      </c>
      <c r="G1719">
        <v>1</v>
      </c>
      <c r="H1719" t="s">
        <v>13966</v>
      </c>
      <c r="I1719" t="s">
        <v>9138</v>
      </c>
      <c r="J1719" t="s">
        <v>9095</v>
      </c>
      <c r="K1719" t="str">
        <f>_xlfn.XLOOKUP(Table2[[#This Row],[Security Code]],Table1[BSE Code],Table1[CODE],"",0)</f>
        <v>BOM511726</v>
      </c>
      <c r="L1719" t="str">
        <f>_xlfn.XLOOKUP(Table2[[#This Row],[Security Code]],Table3[Code],Table3[Code],"",0)</f>
        <v/>
      </c>
      <c r="M1719" t="b">
        <f>IF(AND(Table2[[#This Row],[Quandl Code]]&lt;&gt;"",Table2[[#This Row],[Top100]]&lt;&gt;""),TRUE,FALSE)</f>
        <v>0</v>
      </c>
    </row>
    <row r="1720" spans="1:13" hidden="1">
      <c r="A1720">
        <v>511728</v>
      </c>
      <c r="C1720" t="s">
        <v>13967</v>
      </c>
      <c r="D1720" t="s">
        <v>13968</v>
      </c>
      <c r="E1720" t="s">
        <v>9091</v>
      </c>
      <c r="F1720" t="s">
        <v>9120</v>
      </c>
      <c r="G1720">
        <v>10</v>
      </c>
      <c r="H1720" t="s">
        <v>13969</v>
      </c>
      <c r="I1720" t="s">
        <v>9142</v>
      </c>
      <c r="J1720" t="s">
        <v>9095</v>
      </c>
      <c r="K1720" t="str">
        <f>_xlfn.XLOOKUP(Table2[[#This Row],[Security Code]],Table1[BSE Code],Table1[CODE],"",0)</f>
        <v>BOM511728</v>
      </c>
      <c r="L1720" t="str">
        <f>_xlfn.XLOOKUP(Table2[[#This Row],[Security Code]],Table3[Code],Table3[Code],"",0)</f>
        <v/>
      </c>
      <c r="M1720" t="b">
        <f>IF(AND(Table2[[#This Row],[Quandl Code]]&lt;&gt;"",Table2[[#This Row],[Top100]]&lt;&gt;""),TRUE,FALSE)</f>
        <v>0</v>
      </c>
    </row>
    <row r="1721" spans="1:13" hidden="1">
      <c r="A1721">
        <v>511730</v>
      </c>
      <c r="C1721" t="s">
        <v>13970</v>
      </c>
      <c r="D1721" t="s">
        <v>13971</v>
      </c>
      <c r="E1721" t="s">
        <v>9091</v>
      </c>
      <c r="F1721" t="s">
        <v>9120</v>
      </c>
      <c r="G1721">
        <v>10</v>
      </c>
      <c r="H1721" t="s">
        <v>13972</v>
      </c>
      <c r="I1721" t="s">
        <v>9142</v>
      </c>
      <c r="J1721" t="s">
        <v>9095</v>
      </c>
      <c r="K1721" t="str">
        <f>_xlfn.XLOOKUP(Table2[[#This Row],[Security Code]],Table1[BSE Code],Table1[CODE],"",0)</f>
        <v>BOM511730</v>
      </c>
      <c r="L1721" t="str">
        <f>_xlfn.XLOOKUP(Table2[[#This Row],[Security Code]],Table3[Code],Table3[Code],"",0)</f>
        <v/>
      </c>
      <c r="M1721" t="b">
        <f>IF(AND(Table2[[#This Row],[Quandl Code]]&lt;&gt;"",Table2[[#This Row],[Top100]]&lt;&gt;""),TRUE,FALSE)</f>
        <v>0</v>
      </c>
    </row>
    <row r="1722" spans="1:13" hidden="1">
      <c r="A1722">
        <v>511734</v>
      </c>
      <c r="C1722" t="s">
        <v>13973</v>
      </c>
      <c r="D1722" t="s">
        <v>13974</v>
      </c>
      <c r="E1722" t="s">
        <v>9188</v>
      </c>
      <c r="F1722" t="s">
        <v>9129</v>
      </c>
      <c r="G1722">
        <v>10</v>
      </c>
      <c r="H1722" t="s">
        <v>13975</v>
      </c>
      <c r="I1722" t="s">
        <v>9142</v>
      </c>
      <c r="J1722" t="s">
        <v>9095</v>
      </c>
      <c r="K1722" t="str">
        <f>_xlfn.XLOOKUP(Table2[[#This Row],[Security Code]],Table1[BSE Code],Table1[CODE],"",0)</f>
        <v>BOM511734</v>
      </c>
      <c r="L1722" t="str">
        <f>_xlfn.XLOOKUP(Table2[[#This Row],[Security Code]],Table3[Code],Table3[Code],"",0)</f>
        <v/>
      </c>
      <c r="M1722" t="b">
        <f>IF(AND(Table2[[#This Row],[Quandl Code]]&lt;&gt;"",Table2[[#This Row],[Top100]]&lt;&gt;""),TRUE,FALSE)</f>
        <v>0</v>
      </c>
    </row>
    <row r="1723" spans="1:13" hidden="1">
      <c r="A1723">
        <v>511736</v>
      </c>
      <c r="C1723" t="s">
        <v>13976</v>
      </c>
      <c r="D1723" t="s">
        <v>13977</v>
      </c>
      <c r="E1723" t="s">
        <v>9091</v>
      </c>
      <c r="F1723" t="s">
        <v>9148</v>
      </c>
      <c r="G1723">
        <v>1</v>
      </c>
      <c r="H1723" t="s">
        <v>13978</v>
      </c>
      <c r="I1723" t="s">
        <v>9532</v>
      </c>
      <c r="J1723" t="s">
        <v>9095</v>
      </c>
      <c r="K1723" t="str">
        <f>_xlfn.XLOOKUP(Table2[[#This Row],[Security Code]],Table1[BSE Code],Table1[CODE],"",0)</f>
        <v>BOM511736</v>
      </c>
      <c r="L1723" t="str">
        <f>_xlfn.XLOOKUP(Table2[[#This Row],[Security Code]],Table3[Code],Table3[Code],"",0)</f>
        <v/>
      </c>
      <c r="M1723" t="b">
        <f>IF(AND(Table2[[#This Row],[Quandl Code]]&lt;&gt;"",Table2[[#This Row],[Top100]]&lt;&gt;""),TRUE,FALSE)</f>
        <v>0</v>
      </c>
    </row>
    <row r="1724" spans="1:13" hidden="1">
      <c r="A1724">
        <v>511738</v>
      </c>
      <c r="C1724" t="s">
        <v>13979</v>
      </c>
      <c r="D1724" t="s">
        <v>13980</v>
      </c>
      <c r="E1724" t="s">
        <v>9091</v>
      </c>
      <c r="F1724" t="s">
        <v>9148</v>
      </c>
      <c r="G1724">
        <v>10</v>
      </c>
      <c r="H1724" t="s">
        <v>13981</v>
      </c>
      <c r="I1724" t="s">
        <v>9311</v>
      </c>
      <c r="J1724" t="s">
        <v>9095</v>
      </c>
      <c r="K1724" t="str">
        <f>_xlfn.XLOOKUP(Table2[[#This Row],[Security Code]],Table1[BSE Code],Table1[CODE],"",0)</f>
        <v>BOM511738</v>
      </c>
      <c r="L1724" t="str">
        <f>_xlfn.XLOOKUP(Table2[[#This Row],[Security Code]],Table3[Code],Table3[Code],"",0)</f>
        <v/>
      </c>
      <c r="M1724" t="b">
        <f>IF(AND(Table2[[#This Row],[Quandl Code]]&lt;&gt;"",Table2[[#This Row],[Top100]]&lt;&gt;""),TRUE,FALSE)</f>
        <v>0</v>
      </c>
    </row>
    <row r="1725" spans="1:13" hidden="1">
      <c r="A1725">
        <v>511740</v>
      </c>
      <c r="C1725" t="s">
        <v>13982</v>
      </c>
      <c r="D1725" t="s">
        <v>13983</v>
      </c>
      <c r="E1725" t="s">
        <v>9091</v>
      </c>
      <c r="F1725" t="s">
        <v>9148</v>
      </c>
      <c r="G1725">
        <v>10</v>
      </c>
      <c r="H1725" t="s">
        <v>13984</v>
      </c>
      <c r="I1725" t="s">
        <v>9126</v>
      </c>
      <c r="J1725" t="s">
        <v>9095</v>
      </c>
      <c r="K1725" t="str">
        <f>_xlfn.XLOOKUP(Table2[[#This Row],[Security Code]],Table1[BSE Code],Table1[CODE],"",0)</f>
        <v>BOM511740</v>
      </c>
      <c r="L1725" t="str">
        <f>_xlfn.XLOOKUP(Table2[[#This Row],[Security Code]],Table3[Code],Table3[Code],"",0)</f>
        <v/>
      </c>
      <c r="M1725" t="b">
        <f>IF(AND(Table2[[#This Row],[Quandl Code]]&lt;&gt;"",Table2[[#This Row],[Top100]]&lt;&gt;""),TRUE,FALSE)</f>
        <v>0</v>
      </c>
    </row>
    <row r="1726" spans="1:13" hidden="1">
      <c r="A1726">
        <v>511742</v>
      </c>
      <c r="C1726" t="s">
        <v>13985</v>
      </c>
      <c r="D1726" t="s">
        <v>13986</v>
      </c>
      <c r="E1726" t="s">
        <v>9091</v>
      </c>
      <c r="F1726" t="s">
        <v>9120</v>
      </c>
      <c r="G1726">
        <v>10</v>
      </c>
      <c r="H1726" t="s">
        <v>13987</v>
      </c>
      <c r="I1726" t="s">
        <v>9142</v>
      </c>
      <c r="J1726" t="s">
        <v>9095</v>
      </c>
      <c r="K1726" t="str">
        <f>_xlfn.XLOOKUP(Table2[[#This Row],[Security Code]],Table1[BSE Code],Table1[CODE],"",0)</f>
        <v>BOM511742</v>
      </c>
      <c r="L1726" t="str">
        <f>_xlfn.XLOOKUP(Table2[[#This Row],[Security Code]],Table3[Code],Table3[Code],"",0)</f>
        <v/>
      </c>
      <c r="M1726" t="b">
        <f>IF(AND(Table2[[#This Row],[Quandl Code]]&lt;&gt;"",Table2[[#This Row],[Top100]]&lt;&gt;""),TRUE,FALSE)</f>
        <v>0</v>
      </c>
    </row>
    <row r="1727" spans="1:13" hidden="1">
      <c r="A1727">
        <v>511744</v>
      </c>
      <c r="C1727" t="s">
        <v>13988</v>
      </c>
      <c r="D1727" t="s">
        <v>13989</v>
      </c>
      <c r="E1727" t="s">
        <v>9103</v>
      </c>
      <c r="F1727" t="s">
        <v>9092</v>
      </c>
      <c r="G1727">
        <v>10</v>
      </c>
      <c r="H1727" t="s">
        <v>13990</v>
      </c>
      <c r="I1727" t="s">
        <v>9105</v>
      </c>
      <c r="J1727" t="s">
        <v>9095</v>
      </c>
      <c r="K1727" t="str">
        <f>_xlfn.XLOOKUP(Table2[[#This Row],[Security Code]],Table1[BSE Code],Table1[CODE],"",0)</f>
        <v/>
      </c>
      <c r="L1727" t="str">
        <f>_xlfn.XLOOKUP(Table2[[#This Row],[Security Code]],Table3[Code],Table3[Code],"",0)</f>
        <v/>
      </c>
      <c r="M1727" t="b">
        <f>IF(AND(Table2[[#This Row],[Quandl Code]]&lt;&gt;"",Table2[[#This Row],[Top100]]&lt;&gt;""),TRUE,FALSE)</f>
        <v>0</v>
      </c>
    </row>
    <row r="1728" spans="1:13" hidden="1">
      <c r="A1728">
        <v>511748</v>
      </c>
      <c r="C1728" t="s">
        <v>13991</v>
      </c>
      <c r="D1728" t="s">
        <v>13992</v>
      </c>
      <c r="E1728" t="s">
        <v>9103</v>
      </c>
      <c r="F1728" t="s">
        <v>9129</v>
      </c>
      <c r="G1728">
        <v>10</v>
      </c>
      <c r="H1728" t="s">
        <v>9130</v>
      </c>
      <c r="I1728" t="s">
        <v>9105</v>
      </c>
      <c r="J1728" t="s">
        <v>9095</v>
      </c>
      <c r="K1728" t="str">
        <f>_xlfn.XLOOKUP(Table2[[#This Row],[Security Code]],Table1[BSE Code],Table1[CODE],"",0)</f>
        <v/>
      </c>
      <c r="L1728" t="str">
        <f>_xlfn.XLOOKUP(Table2[[#This Row],[Security Code]],Table3[Code],Table3[Code],"",0)</f>
        <v/>
      </c>
      <c r="M1728" t="b">
        <f>IF(AND(Table2[[#This Row],[Quandl Code]]&lt;&gt;"",Table2[[#This Row],[Top100]]&lt;&gt;""),TRUE,FALSE)</f>
        <v>0</v>
      </c>
    </row>
    <row r="1729" spans="1:13" hidden="1">
      <c r="A1729">
        <v>511750</v>
      </c>
      <c r="C1729" t="s">
        <v>13993</v>
      </c>
      <c r="D1729" t="s">
        <v>13994</v>
      </c>
      <c r="E1729" t="s">
        <v>9103</v>
      </c>
      <c r="F1729" t="s">
        <v>9120</v>
      </c>
      <c r="G1729">
        <v>10</v>
      </c>
      <c r="H1729" t="s">
        <v>13995</v>
      </c>
      <c r="I1729" t="s">
        <v>9532</v>
      </c>
      <c r="J1729" t="s">
        <v>9095</v>
      </c>
      <c r="K1729" t="str">
        <f>_xlfn.XLOOKUP(Table2[[#This Row],[Security Code]],Table1[BSE Code],Table1[CODE],"",0)</f>
        <v/>
      </c>
      <c r="L1729" t="str">
        <f>_xlfn.XLOOKUP(Table2[[#This Row],[Security Code]],Table3[Code],Table3[Code],"",0)</f>
        <v/>
      </c>
      <c r="M1729" t="b">
        <f>IF(AND(Table2[[#This Row],[Quandl Code]]&lt;&gt;"",Table2[[#This Row],[Top100]]&lt;&gt;""),TRUE,FALSE)</f>
        <v>0</v>
      </c>
    </row>
    <row r="1730" spans="1:13" hidden="1">
      <c r="A1730">
        <v>511752</v>
      </c>
      <c r="C1730" t="s">
        <v>13996</v>
      </c>
      <c r="D1730" t="s">
        <v>13997</v>
      </c>
      <c r="E1730" t="s">
        <v>9103</v>
      </c>
      <c r="F1730" t="s">
        <v>9129</v>
      </c>
      <c r="G1730">
        <v>10</v>
      </c>
      <c r="H1730" t="s">
        <v>9130</v>
      </c>
      <c r="I1730" t="s">
        <v>9105</v>
      </c>
      <c r="J1730" t="s">
        <v>9095</v>
      </c>
      <c r="K1730" t="str">
        <f>_xlfn.XLOOKUP(Table2[[#This Row],[Security Code]],Table1[BSE Code],Table1[CODE],"",0)</f>
        <v/>
      </c>
      <c r="L1730" t="str">
        <f>_xlfn.XLOOKUP(Table2[[#This Row],[Security Code]],Table3[Code],Table3[Code],"",0)</f>
        <v/>
      </c>
      <c r="M1730" t="b">
        <f>IF(AND(Table2[[#This Row],[Quandl Code]]&lt;&gt;"",Table2[[#This Row],[Top100]]&lt;&gt;""),TRUE,FALSE)</f>
        <v>0</v>
      </c>
    </row>
    <row r="1731" spans="1:13" hidden="1">
      <c r="A1731">
        <v>511754</v>
      </c>
      <c r="C1731" t="s">
        <v>13998</v>
      </c>
      <c r="D1731" t="s">
        <v>13999</v>
      </c>
      <c r="E1731" t="s">
        <v>9091</v>
      </c>
      <c r="F1731" t="s">
        <v>9120</v>
      </c>
      <c r="G1731">
        <v>10</v>
      </c>
      <c r="H1731" t="s">
        <v>14000</v>
      </c>
      <c r="I1731" t="s">
        <v>9142</v>
      </c>
      <c r="J1731" t="s">
        <v>9095</v>
      </c>
      <c r="K1731" t="str">
        <f>_xlfn.XLOOKUP(Table2[[#This Row],[Security Code]],Table1[BSE Code],Table1[CODE],"",0)</f>
        <v>BOM511754</v>
      </c>
      <c r="L1731" t="str">
        <f>_xlfn.XLOOKUP(Table2[[#This Row],[Security Code]],Table3[Code],Table3[Code],"",0)</f>
        <v/>
      </c>
      <c r="M1731" t="b">
        <f>IF(AND(Table2[[#This Row],[Quandl Code]]&lt;&gt;"",Table2[[#This Row],[Top100]]&lt;&gt;""),TRUE,FALSE)</f>
        <v>0</v>
      </c>
    </row>
    <row r="1732" spans="1:13" hidden="1">
      <c r="A1732">
        <v>511756</v>
      </c>
      <c r="C1732" t="s">
        <v>14001</v>
      </c>
      <c r="D1732" t="s">
        <v>14002</v>
      </c>
      <c r="E1732" t="s">
        <v>9091</v>
      </c>
      <c r="F1732" t="s">
        <v>9129</v>
      </c>
      <c r="G1732">
        <v>10</v>
      </c>
      <c r="H1732" t="s">
        <v>14003</v>
      </c>
      <c r="I1732" t="s">
        <v>9142</v>
      </c>
      <c r="J1732" t="s">
        <v>9095</v>
      </c>
      <c r="K1732" t="str">
        <f>_xlfn.XLOOKUP(Table2[[#This Row],[Security Code]],Table1[BSE Code],Table1[CODE],"",0)</f>
        <v>BOM511756</v>
      </c>
      <c r="L1732" t="str">
        <f>_xlfn.XLOOKUP(Table2[[#This Row],[Security Code]],Table3[Code],Table3[Code],"",0)</f>
        <v/>
      </c>
      <c r="M1732" t="b">
        <f>IF(AND(Table2[[#This Row],[Quandl Code]]&lt;&gt;"",Table2[[#This Row],[Top100]]&lt;&gt;""),TRUE,FALSE)</f>
        <v>0</v>
      </c>
    </row>
    <row r="1733" spans="1:13" hidden="1">
      <c r="A1733">
        <v>511758</v>
      </c>
      <c r="C1733" t="s">
        <v>14004</v>
      </c>
      <c r="D1733" t="s">
        <v>14005</v>
      </c>
      <c r="E1733" t="s">
        <v>9091</v>
      </c>
      <c r="F1733" t="s">
        <v>9148</v>
      </c>
      <c r="G1733">
        <v>10</v>
      </c>
      <c r="H1733" t="s">
        <v>14006</v>
      </c>
      <c r="I1733" t="s">
        <v>9142</v>
      </c>
      <c r="J1733" t="s">
        <v>9095</v>
      </c>
      <c r="K1733" t="str">
        <f>_xlfn.XLOOKUP(Table2[[#This Row],[Security Code]],Table1[BSE Code],Table1[CODE],"",0)</f>
        <v>BOM511758</v>
      </c>
      <c r="L1733" t="str">
        <f>_xlfn.XLOOKUP(Table2[[#This Row],[Security Code]],Table3[Code],Table3[Code],"",0)</f>
        <v/>
      </c>
      <c r="M1733" t="b">
        <f>IF(AND(Table2[[#This Row],[Quandl Code]]&lt;&gt;"",Table2[[#This Row],[Top100]]&lt;&gt;""),TRUE,FALSE)</f>
        <v>0</v>
      </c>
    </row>
    <row r="1734" spans="1:13" hidden="1">
      <c r="A1734">
        <v>511760</v>
      </c>
      <c r="C1734" t="s">
        <v>14007</v>
      </c>
      <c r="D1734" t="s">
        <v>14008</v>
      </c>
      <c r="E1734" t="s">
        <v>9091</v>
      </c>
      <c r="F1734" t="s">
        <v>9120</v>
      </c>
      <c r="G1734">
        <v>10</v>
      </c>
      <c r="H1734" t="s">
        <v>14009</v>
      </c>
      <c r="I1734" t="s">
        <v>9142</v>
      </c>
      <c r="J1734" t="s">
        <v>9095</v>
      </c>
      <c r="K1734" t="str">
        <f>_xlfn.XLOOKUP(Table2[[#This Row],[Security Code]],Table1[BSE Code],Table1[CODE],"",0)</f>
        <v>BOM511760</v>
      </c>
      <c r="L1734" t="str">
        <f>_xlfn.XLOOKUP(Table2[[#This Row],[Security Code]],Table3[Code],Table3[Code],"",0)</f>
        <v/>
      </c>
      <c r="M1734" t="b">
        <f>IF(AND(Table2[[#This Row],[Quandl Code]]&lt;&gt;"",Table2[[#This Row],[Top100]]&lt;&gt;""),TRUE,FALSE)</f>
        <v>0</v>
      </c>
    </row>
    <row r="1735" spans="1:13" hidden="1">
      <c r="A1735">
        <v>511762</v>
      </c>
      <c r="C1735" t="s">
        <v>14010</v>
      </c>
      <c r="D1735" t="s">
        <v>14011</v>
      </c>
      <c r="E1735" t="s">
        <v>9103</v>
      </c>
      <c r="F1735" t="s">
        <v>9214</v>
      </c>
      <c r="G1735">
        <v>10</v>
      </c>
      <c r="H1735" t="s">
        <v>9130</v>
      </c>
      <c r="I1735" t="s">
        <v>9142</v>
      </c>
      <c r="J1735" t="s">
        <v>9095</v>
      </c>
      <c r="K1735" t="str">
        <f>_xlfn.XLOOKUP(Table2[[#This Row],[Security Code]],Table1[BSE Code],Table1[CODE],"",0)</f>
        <v/>
      </c>
      <c r="L1735" t="str">
        <f>_xlfn.XLOOKUP(Table2[[#This Row],[Security Code]],Table3[Code],Table3[Code],"",0)</f>
        <v/>
      </c>
      <c r="M1735" t="b">
        <f>IF(AND(Table2[[#This Row],[Quandl Code]]&lt;&gt;"",Table2[[#This Row],[Top100]]&lt;&gt;""),TRUE,FALSE)</f>
        <v>0</v>
      </c>
    </row>
    <row r="1736" spans="1:13" hidden="1">
      <c r="A1736">
        <v>511764</v>
      </c>
      <c r="C1736" t="s">
        <v>14012</v>
      </c>
      <c r="D1736" t="s">
        <v>14013</v>
      </c>
      <c r="E1736" t="s">
        <v>9091</v>
      </c>
      <c r="F1736" t="s">
        <v>9148</v>
      </c>
      <c r="G1736">
        <v>10</v>
      </c>
      <c r="H1736" t="s">
        <v>14014</v>
      </c>
      <c r="I1736" t="s">
        <v>9142</v>
      </c>
      <c r="J1736" t="s">
        <v>9095</v>
      </c>
      <c r="K1736" t="str">
        <f>_xlfn.XLOOKUP(Table2[[#This Row],[Security Code]],Table1[BSE Code],Table1[CODE],"",0)</f>
        <v>BOM511764</v>
      </c>
      <c r="L1736" t="str">
        <f>_xlfn.XLOOKUP(Table2[[#This Row],[Security Code]],Table3[Code],Table3[Code],"",0)</f>
        <v/>
      </c>
      <c r="M1736" t="b">
        <f>IF(AND(Table2[[#This Row],[Quandl Code]]&lt;&gt;"",Table2[[#This Row],[Top100]]&lt;&gt;""),TRUE,FALSE)</f>
        <v>0</v>
      </c>
    </row>
    <row r="1737" spans="1:13" hidden="1">
      <c r="A1737">
        <v>511766</v>
      </c>
      <c r="C1737" t="s">
        <v>14015</v>
      </c>
      <c r="D1737" t="s">
        <v>14016</v>
      </c>
      <c r="E1737" t="s">
        <v>9091</v>
      </c>
      <c r="F1737" t="s">
        <v>9092</v>
      </c>
      <c r="G1737">
        <v>10</v>
      </c>
      <c r="H1737" t="s">
        <v>14017</v>
      </c>
      <c r="I1737" t="s">
        <v>9142</v>
      </c>
      <c r="J1737" t="s">
        <v>9095</v>
      </c>
      <c r="K1737" t="str">
        <f>_xlfn.XLOOKUP(Table2[[#This Row],[Security Code]],Table1[BSE Code],Table1[CODE],"",0)</f>
        <v>BOM511766</v>
      </c>
      <c r="L1737" t="str">
        <f>_xlfn.XLOOKUP(Table2[[#This Row],[Security Code]],Table3[Code],Table3[Code],"",0)</f>
        <v/>
      </c>
      <c r="M1737" t="b">
        <f>IF(AND(Table2[[#This Row],[Quandl Code]]&lt;&gt;"",Table2[[#This Row],[Top100]]&lt;&gt;""),TRUE,FALSE)</f>
        <v>0</v>
      </c>
    </row>
    <row r="1738" spans="1:13" hidden="1">
      <c r="A1738">
        <v>511768</v>
      </c>
      <c r="C1738" t="s">
        <v>14018</v>
      </c>
      <c r="D1738" t="s">
        <v>14019</v>
      </c>
      <c r="E1738" t="s">
        <v>9091</v>
      </c>
      <c r="F1738" t="s">
        <v>9120</v>
      </c>
      <c r="G1738">
        <v>5</v>
      </c>
      <c r="H1738" t="s">
        <v>14020</v>
      </c>
      <c r="I1738" t="s">
        <v>9142</v>
      </c>
      <c r="J1738" t="s">
        <v>9095</v>
      </c>
      <c r="K1738" t="str">
        <f>_xlfn.XLOOKUP(Table2[[#This Row],[Security Code]],Table1[BSE Code],Table1[CODE],"",0)</f>
        <v>BOM511768</v>
      </c>
      <c r="L1738" t="str">
        <f>_xlfn.XLOOKUP(Table2[[#This Row],[Security Code]],Table3[Code],Table3[Code],"",0)</f>
        <v/>
      </c>
      <c r="M1738" t="b">
        <f>IF(AND(Table2[[#This Row],[Quandl Code]]&lt;&gt;"",Table2[[#This Row],[Top100]]&lt;&gt;""),TRUE,FALSE)</f>
        <v>0</v>
      </c>
    </row>
    <row r="1739" spans="1:13" hidden="1">
      <c r="A1739">
        <v>511820</v>
      </c>
      <c r="C1739" t="s">
        <v>14021</v>
      </c>
      <c r="D1739" t="s">
        <v>14021</v>
      </c>
      <c r="E1739" t="s">
        <v>9103</v>
      </c>
      <c r="F1739" t="s">
        <v>9129</v>
      </c>
      <c r="G1739">
        <v>80</v>
      </c>
      <c r="H1739" t="s">
        <v>9105</v>
      </c>
      <c r="I1739" t="s">
        <v>9105</v>
      </c>
      <c r="J1739" t="s">
        <v>9095</v>
      </c>
      <c r="K1739" t="str">
        <f>_xlfn.XLOOKUP(Table2[[#This Row],[Security Code]],Table1[BSE Code],Table1[CODE],"",0)</f>
        <v/>
      </c>
      <c r="L1739" t="str">
        <f>_xlfn.XLOOKUP(Table2[[#This Row],[Security Code]],Table3[Code],Table3[Code],"",0)</f>
        <v/>
      </c>
      <c r="M1739" t="b">
        <f>IF(AND(Table2[[#This Row],[Quandl Code]]&lt;&gt;"",Table2[[#This Row],[Top100]]&lt;&gt;""),TRUE,FALSE)</f>
        <v>0</v>
      </c>
    </row>
    <row r="1740" spans="1:13" hidden="1">
      <c r="A1740">
        <v>511832</v>
      </c>
      <c r="C1740" t="s">
        <v>14022</v>
      </c>
      <c r="D1740" t="s">
        <v>14023</v>
      </c>
      <c r="E1740" t="s">
        <v>9103</v>
      </c>
      <c r="F1740" t="s">
        <v>9129</v>
      </c>
      <c r="G1740">
        <v>10</v>
      </c>
      <c r="H1740" t="s">
        <v>9130</v>
      </c>
      <c r="I1740" t="s">
        <v>9105</v>
      </c>
      <c r="J1740" t="s">
        <v>9095</v>
      </c>
      <c r="K1740" t="str">
        <f>_xlfn.XLOOKUP(Table2[[#This Row],[Security Code]],Table1[BSE Code],Table1[CODE],"",0)</f>
        <v/>
      </c>
      <c r="L1740" t="str">
        <f>_xlfn.XLOOKUP(Table2[[#This Row],[Security Code]],Table3[Code],Table3[Code],"",0)</f>
        <v/>
      </c>
      <c r="M1740" t="b">
        <f>IF(AND(Table2[[#This Row],[Quandl Code]]&lt;&gt;"",Table2[[#This Row],[Top100]]&lt;&gt;""),TRUE,FALSE)</f>
        <v>0</v>
      </c>
    </row>
    <row r="1741" spans="1:13" hidden="1">
      <c r="A1741">
        <v>512000</v>
      </c>
      <c r="C1741" t="s">
        <v>14024</v>
      </c>
      <c r="D1741" t="s">
        <v>14025</v>
      </c>
      <c r="E1741" t="s">
        <v>9103</v>
      </c>
      <c r="F1741" t="s">
        <v>9129</v>
      </c>
      <c r="G1741">
        <v>10</v>
      </c>
      <c r="H1741" t="s">
        <v>9130</v>
      </c>
      <c r="I1741" t="s">
        <v>9105</v>
      </c>
      <c r="J1741" t="s">
        <v>9095</v>
      </c>
      <c r="K1741" t="str">
        <f>_xlfn.XLOOKUP(Table2[[#This Row],[Security Code]],Table1[BSE Code],Table1[CODE],"",0)</f>
        <v/>
      </c>
      <c r="L1741" t="str">
        <f>_xlfn.XLOOKUP(Table2[[#This Row],[Security Code]],Table3[Code],Table3[Code],"",0)</f>
        <v/>
      </c>
      <c r="M1741" t="b">
        <f>IF(AND(Table2[[#This Row],[Quandl Code]]&lt;&gt;"",Table2[[#This Row],[Top100]]&lt;&gt;""),TRUE,FALSE)</f>
        <v>0</v>
      </c>
    </row>
    <row r="1742" spans="1:13" hidden="1">
      <c r="A1742">
        <v>512002</v>
      </c>
      <c r="C1742" t="s">
        <v>14026</v>
      </c>
      <c r="D1742" t="s">
        <v>14027</v>
      </c>
      <c r="E1742" t="s">
        <v>9103</v>
      </c>
      <c r="F1742" t="s">
        <v>9129</v>
      </c>
      <c r="G1742">
        <v>10</v>
      </c>
      <c r="H1742" t="s">
        <v>9130</v>
      </c>
      <c r="I1742" t="s">
        <v>9105</v>
      </c>
      <c r="J1742" t="s">
        <v>9095</v>
      </c>
      <c r="K1742" t="str">
        <f>_xlfn.XLOOKUP(Table2[[#This Row],[Security Code]],Table1[BSE Code],Table1[CODE],"",0)</f>
        <v/>
      </c>
      <c r="L1742" t="str">
        <f>_xlfn.XLOOKUP(Table2[[#This Row],[Security Code]],Table3[Code],Table3[Code],"",0)</f>
        <v/>
      </c>
      <c r="M1742" t="b">
        <f>IF(AND(Table2[[#This Row],[Quandl Code]]&lt;&gt;"",Table2[[#This Row],[Top100]]&lt;&gt;""),TRUE,FALSE)</f>
        <v>0</v>
      </c>
    </row>
    <row r="1743" spans="1:13" hidden="1">
      <c r="A1743">
        <v>512004</v>
      </c>
      <c r="C1743" t="s">
        <v>14028</v>
      </c>
      <c r="D1743" t="s">
        <v>14029</v>
      </c>
      <c r="E1743" t="s">
        <v>9091</v>
      </c>
      <c r="F1743" t="s">
        <v>9214</v>
      </c>
      <c r="G1743">
        <v>10</v>
      </c>
      <c r="H1743" t="s">
        <v>14030</v>
      </c>
      <c r="I1743" t="s">
        <v>9989</v>
      </c>
      <c r="J1743" t="s">
        <v>9095</v>
      </c>
      <c r="K1743" t="str">
        <f>_xlfn.XLOOKUP(Table2[[#This Row],[Security Code]],Table1[BSE Code],Table1[CODE],"",0)</f>
        <v/>
      </c>
      <c r="L1743" t="str">
        <f>_xlfn.XLOOKUP(Table2[[#This Row],[Security Code]],Table3[Code],Table3[Code],"",0)</f>
        <v/>
      </c>
      <c r="M1743" t="b">
        <f>IF(AND(Table2[[#This Row],[Quandl Code]]&lt;&gt;"",Table2[[#This Row],[Top100]]&lt;&gt;""),TRUE,FALSE)</f>
        <v>0</v>
      </c>
    </row>
    <row r="1744" spans="1:13" hidden="1">
      <c r="A1744">
        <v>512008</v>
      </c>
      <c r="C1744" t="s">
        <v>14031</v>
      </c>
      <c r="D1744" t="s">
        <v>14032</v>
      </c>
      <c r="E1744" t="s">
        <v>9091</v>
      </c>
      <c r="F1744" t="s">
        <v>9148</v>
      </c>
      <c r="G1744">
        <v>10</v>
      </c>
      <c r="H1744" t="s">
        <v>14033</v>
      </c>
      <c r="I1744" t="s">
        <v>9532</v>
      </c>
      <c r="J1744" t="s">
        <v>9095</v>
      </c>
      <c r="K1744" t="str">
        <f>_xlfn.XLOOKUP(Table2[[#This Row],[Security Code]],Table1[BSE Code],Table1[CODE],"",0)</f>
        <v>BOM512008</v>
      </c>
      <c r="L1744" t="str">
        <f>_xlfn.XLOOKUP(Table2[[#This Row],[Security Code]],Table3[Code],Table3[Code],"",0)</f>
        <v/>
      </c>
      <c r="M1744" t="b">
        <f>IF(AND(Table2[[#This Row],[Quandl Code]]&lt;&gt;"",Table2[[#This Row],[Top100]]&lt;&gt;""),TRUE,FALSE)</f>
        <v>0</v>
      </c>
    </row>
    <row r="1745" spans="1:13" hidden="1">
      <c r="A1745">
        <v>512010</v>
      </c>
      <c r="C1745" t="s">
        <v>14034</v>
      </c>
      <c r="D1745" t="s">
        <v>14034</v>
      </c>
      <c r="E1745" t="s">
        <v>9103</v>
      </c>
      <c r="F1745" t="s">
        <v>9092</v>
      </c>
      <c r="G1745">
        <v>10</v>
      </c>
      <c r="H1745" t="s">
        <v>14035</v>
      </c>
      <c r="I1745" t="s">
        <v>9105</v>
      </c>
      <c r="J1745" t="s">
        <v>9095</v>
      </c>
      <c r="K1745" t="str">
        <f>_xlfn.XLOOKUP(Table2[[#This Row],[Security Code]],Table1[BSE Code],Table1[CODE],"",0)</f>
        <v/>
      </c>
      <c r="L1745" t="str">
        <f>_xlfn.XLOOKUP(Table2[[#This Row],[Security Code]],Table3[Code],Table3[Code],"",0)</f>
        <v/>
      </c>
      <c r="M1745" t="b">
        <f>IF(AND(Table2[[#This Row],[Quandl Code]]&lt;&gt;"",Table2[[#This Row],[Top100]]&lt;&gt;""),TRUE,FALSE)</f>
        <v>0</v>
      </c>
    </row>
    <row r="1746" spans="1:13" hidden="1">
      <c r="A1746">
        <v>512011</v>
      </c>
      <c r="C1746" t="s">
        <v>14036</v>
      </c>
      <c r="D1746" t="s">
        <v>14037</v>
      </c>
      <c r="E1746" t="s">
        <v>9091</v>
      </c>
      <c r="F1746" t="s">
        <v>9214</v>
      </c>
      <c r="G1746">
        <v>10</v>
      </c>
      <c r="H1746" t="s">
        <v>14038</v>
      </c>
      <c r="I1746" t="s">
        <v>9532</v>
      </c>
      <c r="J1746" t="s">
        <v>9095</v>
      </c>
      <c r="K1746" t="str">
        <f>_xlfn.XLOOKUP(Table2[[#This Row],[Security Code]],Table1[BSE Code],Table1[CODE],"",0)</f>
        <v/>
      </c>
      <c r="L1746" t="str">
        <f>_xlfn.XLOOKUP(Table2[[#This Row],[Security Code]],Table3[Code],Table3[Code],"",0)</f>
        <v/>
      </c>
      <c r="M1746" t="b">
        <f>IF(AND(Table2[[#This Row],[Quandl Code]]&lt;&gt;"",Table2[[#This Row],[Top100]]&lt;&gt;""),TRUE,FALSE)</f>
        <v>0</v>
      </c>
    </row>
    <row r="1747" spans="1:13" hidden="1">
      <c r="A1747">
        <v>512014</v>
      </c>
      <c r="C1747" t="s">
        <v>14039</v>
      </c>
      <c r="D1747" t="s">
        <v>14040</v>
      </c>
      <c r="E1747" t="s">
        <v>9091</v>
      </c>
      <c r="F1747" t="s">
        <v>9148</v>
      </c>
      <c r="G1747">
        <v>10</v>
      </c>
      <c r="H1747" t="s">
        <v>14041</v>
      </c>
      <c r="I1747" t="s">
        <v>9989</v>
      </c>
      <c r="J1747" t="s">
        <v>9095</v>
      </c>
      <c r="K1747" t="str">
        <f>_xlfn.XLOOKUP(Table2[[#This Row],[Security Code]],Table1[BSE Code],Table1[CODE],"",0)</f>
        <v>BOM512014</v>
      </c>
      <c r="L1747" t="str">
        <f>_xlfn.XLOOKUP(Table2[[#This Row],[Security Code]],Table3[Code],Table3[Code],"",0)</f>
        <v/>
      </c>
      <c r="M1747" t="b">
        <f>IF(AND(Table2[[#This Row],[Quandl Code]]&lt;&gt;"",Table2[[#This Row],[Top100]]&lt;&gt;""),TRUE,FALSE)</f>
        <v>0</v>
      </c>
    </row>
    <row r="1748" spans="1:13" hidden="1">
      <c r="A1748">
        <v>512017</v>
      </c>
      <c r="C1748" t="s">
        <v>14042</v>
      </c>
      <c r="D1748" t="s">
        <v>14043</v>
      </c>
      <c r="E1748" t="s">
        <v>9188</v>
      </c>
      <c r="F1748" t="s">
        <v>9148</v>
      </c>
      <c r="G1748">
        <v>10</v>
      </c>
      <c r="H1748" t="s">
        <v>14044</v>
      </c>
      <c r="I1748" t="s">
        <v>9532</v>
      </c>
      <c r="J1748" t="s">
        <v>9095</v>
      </c>
      <c r="K1748" t="str">
        <f>_xlfn.XLOOKUP(Table2[[#This Row],[Security Code]],Table1[BSE Code],Table1[CODE],"",0)</f>
        <v>BOM512017</v>
      </c>
      <c r="L1748" t="str">
        <f>_xlfn.XLOOKUP(Table2[[#This Row],[Security Code]],Table3[Code],Table3[Code],"",0)</f>
        <v/>
      </c>
      <c r="M1748" t="b">
        <f>IF(AND(Table2[[#This Row],[Quandl Code]]&lt;&gt;"",Table2[[#This Row],[Top100]]&lt;&gt;""),TRUE,FALSE)</f>
        <v>0</v>
      </c>
    </row>
    <row r="1749" spans="1:13" hidden="1">
      <c r="A1749">
        <v>512018</v>
      </c>
      <c r="C1749" t="s">
        <v>14045</v>
      </c>
      <c r="D1749" t="s">
        <v>14046</v>
      </c>
      <c r="E1749" t="s">
        <v>9091</v>
      </c>
      <c r="F1749" t="s">
        <v>9120</v>
      </c>
      <c r="G1749">
        <v>1</v>
      </c>
      <c r="H1749" t="s">
        <v>14047</v>
      </c>
      <c r="I1749" t="s">
        <v>10150</v>
      </c>
      <c r="J1749" t="s">
        <v>9095</v>
      </c>
      <c r="K1749" t="str">
        <f>_xlfn.XLOOKUP(Table2[[#This Row],[Security Code]],Table1[BSE Code],Table1[CODE],"",0)</f>
        <v>BOM512018</v>
      </c>
      <c r="L1749" t="str">
        <f>_xlfn.XLOOKUP(Table2[[#This Row],[Security Code]],Table3[Code],Table3[Code],"",0)</f>
        <v/>
      </c>
      <c r="M1749" t="b">
        <f>IF(AND(Table2[[#This Row],[Quandl Code]]&lt;&gt;"",Table2[[#This Row],[Top100]]&lt;&gt;""),TRUE,FALSE)</f>
        <v>0</v>
      </c>
    </row>
    <row r="1750" spans="1:13" hidden="1">
      <c r="A1750">
        <v>512020</v>
      </c>
      <c r="C1750" t="s">
        <v>14048</v>
      </c>
      <c r="D1750" t="s">
        <v>14049</v>
      </c>
      <c r="E1750" t="s">
        <v>9091</v>
      </c>
      <c r="F1750" t="s">
        <v>9120</v>
      </c>
      <c r="G1750">
        <v>10</v>
      </c>
      <c r="H1750" t="s">
        <v>14050</v>
      </c>
      <c r="I1750" t="s">
        <v>9142</v>
      </c>
      <c r="J1750" t="s">
        <v>9095</v>
      </c>
      <c r="K1750" t="str">
        <f>_xlfn.XLOOKUP(Table2[[#This Row],[Security Code]],Table1[BSE Code],Table1[CODE],"",0)</f>
        <v>BOM512020</v>
      </c>
      <c r="L1750" t="str">
        <f>_xlfn.XLOOKUP(Table2[[#This Row],[Security Code]],Table3[Code],Table3[Code],"",0)</f>
        <v/>
      </c>
      <c r="M1750" t="b">
        <f>IF(AND(Table2[[#This Row],[Quandl Code]]&lt;&gt;"",Table2[[#This Row],[Top100]]&lt;&gt;""),TRUE,FALSE)</f>
        <v>0</v>
      </c>
    </row>
    <row r="1751" spans="1:13" hidden="1">
      <c r="A1751">
        <v>512022</v>
      </c>
      <c r="C1751" t="s">
        <v>14051</v>
      </c>
      <c r="D1751" t="s">
        <v>14052</v>
      </c>
      <c r="E1751" t="s">
        <v>9091</v>
      </c>
      <c r="F1751" t="s">
        <v>9148</v>
      </c>
      <c r="G1751">
        <v>10</v>
      </c>
      <c r="H1751" t="s">
        <v>14053</v>
      </c>
      <c r="I1751" t="s">
        <v>9311</v>
      </c>
      <c r="J1751" t="s">
        <v>9095</v>
      </c>
      <c r="K1751" t="str">
        <f>_xlfn.XLOOKUP(Table2[[#This Row],[Security Code]],Table1[BSE Code],Table1[CODE],"",0)</f>
        <v>BOM512022</v>
      </c>
      <c r="L1751" t="str">
        <f>_xlfn.XLOOKUP(Table2[[#This Row],[Security Code]],Table3[Code],Table3[Code],"",0)</f>
        <v/>
      </c>
      <c r="M1751" t="b">
        <f>IF(AND(Table2[[#This Row],[Quandl Code]]&lt;&gt;"",Table2[[#This Row],[Top100]]&lt;&gt;""),TRUE,FALSE)</f>
        <v>0</v>
      </c>
    </row>
    <row r="1752" spans="1:13" hidden="1">
      <c r="A1752">
        <v>512024</v>
      </c>
      <c r="C1752" t="s">
        <v>14054</v>
      </c>
      <c r="D1752" t="s">
        <v>14055</v>
      </c>
      <c r="E1752" t="s">
        <v>9188</v>
      </c>
      <c r="F1752" t="s">
        <v>9148</v>
      </c>
      <c r="G1752">
        <v>10</v>
      </c>
      <c r="H1752" t="s">
        <v>14056</v>
      </c>
      <c r="I1752" t="s">
        <v>10600</v>
      </c>
      <c r="J1752" t="s">
        <v>9095</v>
      </c>
      <c r="K1752" t="str">
        <f>_xlfn.XLOOKUP(Table2[[#This Row],[Security Code]],Table1[BSE Code],Table1[CODE],"",0)</f>
        <v>BOM512024</v>
      </c>
      <c r="L1752" t="str">
        <f>_xlfn.XLOOKUP(Table2[[#This Row],[Security Code]],Table3[Code],Table3[Code],"",0)</f>
        <v/>
      </c>
      <c r="M1752" t="b">
        <f>IF(AND(Table2[[#This Row],[Quandl Code]]&lt;&gt;"",Table2[[#This Row],[Top100]]&lt;&gt;""),TRUE,FALSE)</f>
        <v>0</v>
      </c>
    </row>
    <row r="1753" spans="1:13" hidden="1">
      <c r="A1753">
        <v>512025</v>
      </c>
      <c r="C1753" t="s">
        <v>14057</v>
      </c>
      <c r="D1753" t="s">
        <v>14058</v>
      </c>
      <c r="E1753" t="s">
        <v>9091</v>
      </c>
      <c r="F1753" t="s">
        <v>9148</v>
      </c>
      <c r="G1753">
        <v>10</v>
      </c>
      <c r="H1753" t="s">
        <v>14059</v>
      </c>
      <c r="I1753" t="s">
        <v>9989</v>
      </c>
      <c r="J1753" t="s">
        <v>9095</v>
      </c>
      <c r="K1753" t="str">
        <f>_xlfn.XLOOKUP(Table2[[#This Row],[Security Code]],Table1[BSE Code],Table1[CODE],"",0)</f>
        <v>BOM512025</v>
      </c>
      <c r="L1753" t="str">
        <f>_xlfn.XLOOKUP(Table2[[#This Row],[Security Code]],Table3[Code],Table3[Code],"",0)</f>
        <v/>
      </c>
      <c r="M1753" t="b">
        <f>IF(AND(Table2[[#This Row],[Quandl Code]]&lt;&gt;"",Table2[[#This Row],[Top100]]&lt;&gt;""),TRUE,FALSE)</f>
        <v>0</v>
      </c>
    </row>
    <row r="1754" spans="1:13" hidden="1">
      <c r="A1754">
        <v>512026</v>
      </c>
      <c r="C1754" t="s">
        <v>14060</v>
      </c>
      <c r="D1754" t="s">
        <v>14061</v>
      </c>
      <c r="E1754" t="s">
        <v>9091</v>
      </c>
      <c r="F1754" t="s">
        <v>10649</v>
      </c>
      <c r="G1754">
        <v>10</v>
      </c>
      <c r="H1754" t="s">
        <v>14062</v>
      </c>
      <c r="I1754" t="s">
        <v>9532</v>
      </c>
      <c r="J1754" t="s">
        <v>9095</v>
      </c>
      <c r="K1754" t="str">
        <f>_xlfn.XLOOKUP(Table2[[#This Row],[Security Code]],Table1[BSE Code],Table1[CODE],"",0)</f>
        <v>BOM512026</v>
      </c>
      <c r="L1754" t="str">
        <f>_xlfn.XLOOKUP(Table2[[#This Row],[Security Code]],Table3[Code],Table3[Code],"",0)</f>
        <v/>
      </c>
      <c r="M1754" t="b">
        <f>IF(AND(Table2[[#This Row],[Quandl Code]]&lt;&gt;"",Table2[[#This Row],[Top100]]&lt;&gt;""),TRUE,FALSE)</f>
        <v>0</v>
      </c>
    </row>
    <row r="1755" spans="1:13" hidden="1">
      <c r="A1755">
        <v>512028</v>
      </c>
      <c r="C1755" t="s">
        <v>14063</v>
      </c>
      <c r="D1755" t="s">
        <v>14064</v>
      </c>
      <c r="E1755" t="s">
        <v>9103</v>
      </c>
      <c r="F1755" t="s">
        <v>9129</v>
      </c>
      <c r="G1755">
        <v>10</v>
      </c>
      <c r="H1755" t="s">
        <v>14065</v>
      </c>
      <c r="I1755" t="s">
        <v>9716</v>
      </c>
      <c r="J1755" t="s">
        <v>9095</v>
      </c>
      <c r="K1755" t="str">
        <f>_xlfn.XLOOKUP(Table2[[#This Row],[Security Code]],Table1[BSE Code],Table1[CODE],"",0)</f>
        <v/>
      </c>
      <c r="L1755" t="str">
        <f>_xlfn.XLOOKUP(Table2[[#This Row],[Security Code]],Table3[Code],Table3[Code],"",0)</f>
        <v/>
      </c>
      <c r="M1755" t="b">
        <f>IF(AND(Table2[[#This Row],[Quandl Code]]&lt;&gt;"",Table2[[#This Row],[Top100]]&lt;&gt;""),TRUE,FALSE)</f>
        <v>0</v>
      </c>
    </row>
    <row r="1756" spans="1:13" hidden="1">
      <c r="A1756">
        <v>512032</v>
      </c>
      <c r="C1756" t="s">
        <v>14066</v>
      </c>
      <c r="D1756" t="s">
        <v>14067</v>
      </c>
      <c r="E1756" t="s">
        <v>9103</v>
      </c>
      <c r="F1756" t="s">
        <v>9214</v>
      </c>
      <c r="G1756">
        <v>10</v>
      </c>
      <c r="H1756" t="s">
        <v>9105</v>
      </c>
      <c r="I1756" t="s">
        <v>9877</v>
      </c>
      <c r="J1756" t="s">
        <v>9095</v>
      </c>
      <c r="K1756" t="str">
        <f>_xlfn.XLOOKUP(Table2[[#This Row],[Security Code]],Table1[BSE Code],Table1[CODE],"",0)</f>
        <v/>
      </c>
      <c r="L1756" t="str">
        <f>_xlfn.XLOOKUP(Table2[[#This Row],[Security Code]],Table3[Code],Table3[Code],"",0)</f>
        <v/>
      </c>
      <c r="M1756" t="b">
        <f>IF(AND(Table2[[#This Row],[Quandl Code]]&lt;&gt;"",Table2[[#This Row],[Top100]]&lt;&gt;""),TRUE,FALSE)</f>
        <v>0</v>
      </c>
    </row>
    <row r="1757" spans="1:13" hidden="1">
      <c r="A1757">
        <v>512036</v>
      </c>
      <c r="C1757" t="s">
        <v>14068</v>
      </c>
      <c r="D1757" t="s">
        <v>14069</v>
      </c>
      <c r="E1757" t="s">
        <v>9091</v>
      </c>
      <c r="F1757" t="s">
        <v>9148</v>
      </c>
      <c r="G1757">
        <v>10</v>
      </c>
      <c r="H1757" t="s">
        <v>14070</v>
      </c>
      <c r="I1757" t="s">
        <v>9160</v>
      </c>
      <c r="J1757" t="s">
        <v>9095</v>
      </c>
      <c r="K1757" t="str">
        <f>_xlfn.XLOOKUP(Table2[[#This Row],[Security Code]],Table1[BSE Code],Table1[CODE],"",0)</f>
        <v>BOM512036</v>
      </c>
      <c r="L1757" t="str">
        <f>_xlfn.XLOOKUP(Table2[[#This Row],[Security Code]],Table3[Code],Table3[Code],"",0)</f>
        <v/>
      </c>
      <c r="M1757" t="b">
        <f>IF(AND(Table2[[#This Row],[Quandl Code]]&lt;&gt;"",Table2[[#This Row],[Top100]]&lt;&gt;""),TRUE,FALSE)</f>
        <v>0</v>
      </c>
    </row>
    <row r="1758" spans="1:13" hidden="1">
      <c r="A1758">
        <v>512038</v>
      </c>
      <c r="C1758" t="s">
        <v>14071</v>
      </c>
      <c r="D1758" t="s">
        <v>14072</v>
      </c>
      <c r="E1758" t="s">
        <v>9091</v>
      </c>
      <c r="F1758" t="s">
        <v>9214</v>
      </c>
      <c r="G1758">
        <v>10</v>
      </c>
      <c r="H1758" t="s">
        <v>14073</v>
      </c>
      <c r="I1758" t="s">
        <v>9532</v>
      </c>
      <c r="J1758" t="s">
        <v>9095</v>
      </c>
      <c r="K1758" t="str">
        <f>_xlfn.XLOOKUP(Table2[[#This Row],[Security Code]],Table1[BSE Code],Table1[CODE],"",0)</f>
        <v>BOM512038</v>
      </c>
      <c r="L1758" t="str">
        <f>_xlfn.XLOOKUP(Table2[[#This Row],[Security Code]],Table3[Code],Table3[Code],"",0)</f>
        <v/>
      </c>
      <c r="M1758" t="b">
        <f>IF(AND(Table2[[#This Row],[Quandl Code]]&lt;&gt;"",Table2[[#This Row],[Top100]]&lt;&gt;""),TRUE,FALSE)</f>
        <v>0</v>
      </c>
    </row>
    <row r="1759" spans="1:13" hidden="1">
      <c r="A1759">
        <v>512042</v>
      </c>
      <c r="C1759" t="s">
        <v>14074</v>
      </c>
      <c r="D1759" t="s">
        <v>14075</v>
      </c>
      <c r="E1759" t="s">
        <v>9103</v>
      </c>
      <c r="F1759" t="s">
        <v>9129</v>
      </c>
      <c r="G1759">
        <v>10</v>
      </c>
      <c r="H1759" t="s">
        <v>9130</v>
      </c>
      <c r="I1759" t="s">
        <v>9105</v>
      </c>
      <c r="J1759" t="s">
        <v>9095</v>
      </c>
      <c r="K1759" t="str">
        <f>_xlfn.XLOOKUP(Table2[[#This Row],[Security Code]],Table1[BSE Code],Table1[CODE],"",0)</f>
        <v/>
      </c>
      <c r="L1759" t="str">
        <f>_xlfn.XLOOKUP(Table2[[#This Row],[Security Code]],Table3[Code],Table3[Code],"",0)</f>
        <v/>
      </c>
      <c r="M1759" t="b">
        <f>IF(AND(Table2[[#This Row],[Quandl Code]]&lt;&gt;"",Table2[[#This Row],[Top100]]&lt;&gt;""),TRUE,FALSE)</f>
        <v>0</v>
      </c>
    </row>
    <row r="1760" spans="1:13" hidden="1">
      <c r="A1760">
        <v>512047</v>
      </c>
      <c r="C1760" t="s">
        <v>14076</v>
      </c>
      <c r="D1760" t="s">
        <v>14077</v>
      </c>
      <c r="E1760" t="s">
        <v>9091</v>
      </c>
      <c r="F1760" t="s">
        <v>9120</v>
      </c>
      <c r="G1760">
        <v>10</v>
      </c>
      <c r="H1760" t="s">
        <v>14078</v>
      </c>
      <c r="I1760" t="s">
        <v>9449</v>
      </c>
      <c r="J1760" t="s">
        <v>9095</v>
      </c>
      <c r="K1760" t="str">
        <f>_xlfn.XLOOKUP(Table2[[#This Row],[Security Code]],Table1[BSE Code],Table1[CODE],"",0)</f>
        <v>BOM512047</v>
      </c>
      <c r="L1760" t="str">
        <f>_xlfn.XLOOKUP(Table2[[#This Row],[Security Code]],Table3[Code],Table3[Code],"",0)</f>
        <v/>
      </c>
      <c r="M1760" t="b">
        <f>IF(AND(Table2[[#This Row],[Quandl Code]]&lt;&gt;"",Table2[[#This Row],[Top100]]&lt;&gt;""),TRUE,FALSE)</f>
        <v>0</v>
      </c>
    </row>
    <row r="1761" spans="1:13" hidden="1">
      <c r="A1761">
        <v>512048</v>
      </c>
      <c r="C1761" t="s">
        <v>14079</v>
      </c>
      <c r="D1761" t="s">
        <v>14080</v>
      </c>
      <c r="E1761" t="s">
        <v>9091</v>
      </c>
      <c r="F1761" t="s">
        <v>9120</v>
      </c>
      <c r="G1761">
        <v>1</v>
      </c>
      <c r="H1761" t="s">
        <v>14081</v>
      </c>
      <c r="I1761" t="s">
        <v>9138</v>
      </c>
      <c r="J1761" t="s">
        <v>9095</v>
      </c>
      <c r="K1761" t="str">
        <f>_xlfn.XLOOKUP(Table2[[#This Row],[Security Code]],Table1[BSE Code],Table1[CODE],"",0)</f>
        <v>BOM512048</v>
      </c>
      <c r="L1761" t="str">
        <f>_xlfn.XLOOKUP(Table2[[#This Row],[Security Code]],Table3[Code],Table3[Code],"",0)</f>
        <v/>
      </c>
      <c r="M1761" t="b">
        <f>IF(AND(Table2[[#This Row],[Quandl Code]]&lt;&gt;"",Table2[[#This Row],[Top100]]&lt;&gt;""),TRUE,FALSE)</f>
        <v>0</v>
      </c>
    </row>
    <row r="1762" spans="1:13" hidden="1">
      <c r="A1762">
        <v>512050</v>
      </c>
      <c r="C1762" t="s">
        <v>14082</v>
      </c>
      <c r="D1762" t="s">
        <v>14083</v>
      </c>
      <c r="E1762" t="s">
        <v>9103</v>
      </c>
      <c r="F1762" t="s">
        <v>9214</v>
      </c>
      <c r="G1762">
        <v>10</v>
      </c>
      <c r="H1762" t="s">
        <v>9105</v>
      </c>
      <c r="I1762" t="s">
        <v>9160</v>
      </c>
      <c r="J1762" t="s">
        <v>9095</v>
      </c>
      <c r="K1762" t="str">
        <f>_xlfn.XLOOKUP(Table2[[#This Row],[Security Code]],Table1[BSE Code],Table1[CODE],"",0)</f>
        <v/>
      </c>
      <c r="L1762" t="str">
        <f>_xlfn.XLOOKUP(Table2[[#This Row],[Security Code]],Table3[Code],Table3[Code],"",0)</f>
        <v/>
      </c>
      <c r="M1762" t="b">
        <f>IF(AND(Table2[[#This Row],[Quandl Code]]&lt;&gt;"",Table2[[#This Row],[Top100]]&lt;&gt;""),TRUE,FALSE)</f>
        <v>0</v>
      </c>
    </row>
    <row r="1763" spans="1:13" hidden="1">
      <c r="A1763">
        <v>512058</v>
      </c>
      <c r="C1763" t="s">
        <v>14084</v>
      </c>
      <c r="D1763" t="s">
        <v>14085</v>
      </c>
      <c r="E1763" t="s">
        <v>9103</v>
      </c>
      <c r="F1763" t="s">
        <v>9214</v>
      </c>
      <c r="G1763">
        <v>10</v>
      </c>
      <c r="H1763" t="s">
        <v>9130</v>
      </c>
      <c r="I1763" t="s">
        <v>9532</v>
      </c>
      <c r="J1763" t="s">
        <v>9095</v>
      </c>
      <c r="K1763" t="str">
        <f>_xlfn.XLOOKUP(Table2[[#This Row],[Security Code]],Table1[BSE Code],Table1[CODE],"",0)</f>
        <v/>
      </c>
      <c r="L1763" t="str">
        <f>_xlfn.XLOOKUP(Table2[[#This Row],[Security Code]],Table3[Code],Table3[Code],"",0)</f>
        <v/>
      </c>
      <c r="M1763" t="b">
        <f>IF(AND(Table2[[#This Row],[Quandl Code]]&lt;&gt;"",Table2[[#This Row],[Top100]]&lt;&gt;""),TRUE,FALSE)</f>
        <v>0</v>
      </c>
    </row>
    <row r="1764" spans="1:13" hidden="1">
      <c r="A1764">
        <v>512060</v>
      </c>
      <c r="C1764" t="s">
        <v>14086</v>
      </c>
      <c r="D1764" t="s">
        <v>14087</v>
      </c>
      <c r="E1764" t="s">
        <v>9091</v>
      </c>
      <c r="F1764" t="s">
        <v>9214</v>
      </c>
      <c r="G1764">
        <v>10</v>
      </c>
      <c r="H1764" t="s">
        <v>14088</v>
      </c>
      <c r="I1764" t="s">
        <v>9989</v>
      </c>
      <c r="J1764" t="s">
        <v>9095</v>
      </c>
      <c r="K1764" t="str">
        <f>_xlfn.XLOOKUP(Table2[[#This Row],[Security Code]],Table1[BSE Code],Table1[CODE],"",0)</f>
        <v/>
      </c>
      <c r="L1764" t="str">
        <f>_xlfn.XLOOKUP(Table2[[#This Row],[Security Code]],Table3[Code],Table3[Code],"",0)</f>
        <v/>
      </c>
      <c r="M1764" t="b">
        <f>IF(AND(Table2[[#This Row],[Quandl Code]]&lt;&gt;"",Table2[[#This Row],[Top100]]&lt;&gt;""),TRUE,FALSE)</f>
        <v>0</v>
      </c>
    </row>
    <row r="1765" spans="1:13" hidden="1">
      <c r="A1765">
        <v>512062</v>
      </c>
      <c r="C1765" t="s">
        <v>14089</v>
      </c>
      <c r="D1765" t="s">
        <v>14090</v>
      </c>
      <c r="E1765" t="s">
        <v>9091</v>
      </c>
      <c r="F1765" t="s">
        <v>9148</v>
      </c>
      <c r="G1765">
        <v>10</v>
      </c>
      <c r="H1765" t="s">
        <v>14091</v>
      </c>
      <c r="I1765" t="s">
        <v>9989</v>
      </c>
      <c r="J1765" t="s">
        <v>9095</v>
      </c>
      <c r="K1765" t="str">
        <f>_xlfn.XLOOKUP(Table2[[#This Row],[Security Code]],Table1[BSE Code],Table1[CODE],"",0)</f>
        <v>BOM512062</v>
      </c>
      <c r="L1765" t="str">
        <f>_xlfn.XLOOKUP(Table2[[#This Row],[Security Code]],Table3[Code],Table3[Code],"",0)</f>
        <v/>
      </c>
      <c r="M1765" t="b">
        <f>IF(AND(Table2[[#This Row],[Quandl Code]]&lt;&gt;"",Table2[[#This Row],[Top100]]&lt;&gt;""),TRUE,FALSE)</f>
        <v>0</v>
      </c>
    </row>
    <row r="1766" spans="1:13" hidden="1">
      <c r="A1766">
        <v>512063</v>
      </c>
      <c r="C1766" t="s">
        <v>14092</v>
      </c>
      <c r="D1766" t="s">
        <v>14093</v>
      </c>
      <c r="E1766" t="s">
        <v>9091</v>
      </c>
      <c r="F1766" t="s">
        <v>9214</v>
      </c>
      <c r="G1766">
        <v>10</v>
      </c>
      <c r="H1766" t="s">
        <v>14094</v>
      </c>
      <c r="I1766" t="s">
        <v>9532</v>
      </c>
      <c r="J1766" t="s">
        <v>9095</v>
      </c>
      <c r="K1766" t="str">
        <f>_xlfn.XLOOKUP(Table2[[#This Row],[Security Code]],Table1[BSE Code],Table1[CODE],"",0)</f>
        <v>BOM512063</v>
      </c>
      <c r="L1766" t="str">
        <f>_xlfn.XLOOKUP(Table2[[#This Row],[Security Code]],Table3[Code],Table3[Code],"",0)</f>
        <v/>
      </c>
      <c r="M1766" t="b">
        <f>IF(AND(Table2[[#This Row],[Quandl Code]]&lt;&gt;"",Table2[[#This Row],[Top100]]&lt;&gt;""),TRUE,FALSE)</f>
        <v>0</v>
      </c>
    </row>
    <row r="1767" spans="1:13" hidden="1">
      <c r="A1767">
        <v>512064</v>
      </c>
      <c r="C1767" t="s">
        <v>14095</v>
      </c>
      <c r="D1767" t="s">
        <v>14096</v>
      </c>
      <c r="E1767" t="s">
        <v>9091</v>
      </c>
      <c r="F1767" t="s">
        <v>9148</v>
      </c>
      <c r="G1767">
        <v>10</v>
      </c>
      <c r="H1767" t="s">
        <v>14097</v>
      </c>
      <c r="I1767" t="s">
        <v>9989</v>
      </c>
      <c r="J1767" t="s">
        <v>9095</v>
      </c>
      <c r="K1767" t="str">
        <f>_xlfn.XLOOKUP(Table2[[#This Row],[Security Code]],Table1[BSE Code],Table1[CODE],"",0)</f>
        <v>BOM512064</v>
      </c>
      <c r="L1767" t="str">
        <f>_xlfn.XLOOKUP(Table2[[#This Row],[Security Code]],Table3[Code],Table3[Code],"",0)</f>
        <v/>
      </c>
      <c r="M1767" t="b">
        <f>IF(AND(Table2[[#This Row],[Quandl Code]]&lt;&gt;"",Table2[[#This Row],[Top100]]&lt;&gt;""),TRUE,FALSE)</f>
        <v>0</v>
      </c>
    </row>
    <row r="1768" spans="1:13" hidden="1">
      <c r="A1768">
        <v>512065</v>
      </c>
      <c r="C1768" t="s">
        <v>14098</v>
      </c>
      <c r="D1768" t="s">
        <v>14099</v>
      </c>
      <c r="E1768" t="s">
        <v>9091</v>
      </c>
      <c r="F1768" t="s">
        <v>9148</v>
      </c>
      <c r="G1768">
        <v>10</v>
      </c>
      <c r="H1768" t="s">
        <v>14100</v>
      </c>
      <c r="I1768" t="s">
        <v>9142</v>
      </c>
      <c r="J1768" t="s">
        <v>9095</v>
      </c>
      <c r="K1768" t="str">
        <f>_xlfn.XLOOKUP(Table2[[#This Row],[Security Code]],Table1[BSE Code],Table1[CODE],"",0)</f>
        <v>BOM512065</v>
      </c>
      <c r="L1768" t="str">
        <f>_xlfn.XLOOKUP(Table2[[#This Row],[Security Code]],Table3[Code],Table3[Code],"",0)</f>
        <v/>
      </c>
      <c r="M1768" t="b">
        <f>IF(AND(Table2[[#This Row],[Quandl Code]]&lt;&gt;"",Table2[[#This Row],[Top100]]&lt;&gt;""),TRUE,FALSE)</f>
        <v>0</v>
      </c>
    </row>
    <row r="1769" spans="1:13" hidden="1">
      <c r="A1769">
        <v>512067</v>
      </c>
      <c r="C1769" t="s">
        <v>14101</v>
      </c>
      <c r="D1769" t="s">
        <v>14102</v>
      </c>
      <c r="E1769" t="s">
        <v>9188</v>
      </c>
      <c r="F1769" t="s">
        <v>9148</v>
      </c>
      <c r="G1769">
        <v>1</v>
      </c>
      <c r="H1769" t="s">
        <v>14103</v>
      </c>
      <c r="I1769" t="s">
        <v>9311</v>
      </c>
      <c r="J1769" t="s">
        <v>9095</v>
      </c>
      <c r="K1769" t="str">
        <f>_xlfn.XLOOKUP(Table2[[#This Row],[Security Code]],Table1[BSE Code],Table1[CODE],"",0)</f>
        <v>BOM512067</v>
      </c>
      <c r="L1769" t="str">
        <f>_xlfn.XLOOKUP(Table2[[#This Row],[Security Code]],Table3[Code],Table3[Code],"",0)</f>
        <v/>
      </c>
      <c r="M1769" t="b">
        <f>IF(AND(Table2[[#This Row],[Quandl Code]]&lt;&gt;"",Table2[[#This Row],[Top100]]&lt;&gt;""),TRUE,FALSE)</f>
        <v>0</v>
      </c>
    </row>
    <row r="1770" spans="1:13" hidden="1">
      <c r="A1770">
        <v>512068</v>
      </c>
      <c r="C1770" t="s">
        <v>14104</v>
      </c>
      <c r="D1770" t="s">
        <v>14105</v>
      </c>
      <c r="E1770" t="s">
        <v>9091</v>
      </c>
      <c r="F1770" t="s">
        <v>9120</v>
      </c>
      <c r="G1770">
        <v>1</v>
      </c>
      <c r="H1770" t="s">
        <v>14106</v>
      </c>
      <c r="I1770" t="s">
        <v>10798</v>
      </c>
      <c r="J1770" t="s">
        <v>9095</v>
      </c>
      <c r="K1770" t="str">
        <f>_xlfn.XLOOKUP(Table2[[#This Row],[Security Code]],Table1[BSE Code],Table1[CODE],"",0)</f>
        <v>BOM512068</v>
      </c>
      <c r="L1770" t="str">
        <f>_xlfn.XLOOKUP(Table2[[#This Row],[Security Code]],Table3[Code],Table3[Code],"",0)</f>
        <v/>
      </c>
      <c r="M1770" t="b">
        <f>IF(AND(Table2[[#This Row],[Quandl Code]]&lt;&gt;"",Table2[[#This Row],[Top100]]&lt;&gt;""),TRUE,FALSE)</f>
        <v>0</v>
      </c>
    </row>
    <row r="1771" spans="1:13" hidden="1">
      <c r="A1771">
        <v>512069</v>
      </c>
      <c r="C1771" t="s">
        <v>14107</v>
      </c>
      <c r="D1771" t="s">
        <v>14108</v>
      </c>
      <c r="E1771" t="s">
        <v>9103</v>
      </c>
      <c r="F1771" t="s">
        <v>9129</v>
      </c>
      <c r="G1771">
        <v>10</v>
      </c>
      <c r="H1771" t="s">
        <v>9130</v>
      </c>
      <c r="I1771" t="s">
        <v>9105</v>
      </c>
      <c r="J1771" t="s">
        <v>9095</v>
      </c>
      <c r="K1771" t="str">
        <f>_xlfn.XLOOKUP(Table2[[#This Row],[Security Code]],Table1[BSE Code],Table1[CODE],"",0)</f>
        <v/>
      </c>
      <c r="L1771" t="str">
        <f>_xlfn.XLOOKUP(Table2[[#This Row],[Security Code]],Table3[Code],Table3[Code],"",0)</f>
        <v/>
      </c>
      <c r="M1771" t="b">
        <f>IF(AND(Table2[[#This Row],[Quandl Code]]&lt;&gt;"",Table2[[#This Row],[Top100]]&lt;&gt;""),TRUE,FALSE)</f>
        <v>0</v>
      </c>
    </row>
    <row r="1772" spans="1:13">
      <c r="A1772">
        <v>512070</v>
      </c>
      <c r="C1772" t="s">
        <v>14109</v>
      </c>
      <c r="D1772" t="s">
        <v>14110</v>
      </c>
      <c r="E1772" t="s">
        <v>9091</v>
      </c>
      <c r="F1772" t="s">
        <v>9098</v>
      </c>
      <c r="G1772">
        <v>2</v>
      </c>
      <c r="H1772" t="s">
        <v>14111</v>
      </c>
      <c r="I1772" t="s">
        <v>9934</v>
      </c>
      <c r="J1772" t="s">
        <v>9095</v>
      </c>
      <c r="K1772" t="str">
        <f>_xlfn.XLOOKUP(Table2[[#This Row],[Security Code]],Table1[BSE Code],Table1[CODE],"",0)</f>
        <v>BOM512070</v>
      </c>
      <c r="L1772">
        <f>_xlfn.XLOOKUP(Table2[[#This Row],[Security Code]],Table3[Code],Table3[Code],"",0)</f>
        <v>512070</v>
      </c>
      <c r="M1772" t="b">
        <f>IF(AND(Table2[[#This Row],[Quandl Code]]&lt;&gt;"",Table2[[#This Row],[Top100]]&lt;&gt;""),TRUE,FALSE)</f>
        <v>1</v>
      </c>
    </row>
    <row r="1773" spans="1:13" hidden="1">
      <c r="A1773">
        <v>512075</v>
      </c>
      <c r="C1773" t="s">
        <v>14112</v>
      </c>
      <c r="D1773" t="s">
        <v>14113</v>
      </c>
      <c r="E1773" t="s">
        <v>9188</v>
      </c>
      <c r="F1773" t="s">
        <v>9120</v>
      </c>
      <c r="G1773">
        <v>10</v>
      </c>
      <c r="H1773" t="s">
        <v>14114</v>
      </c>
      <c r="I1773" t="s">
        <v>9311</v>
      </c>
      <c r="J1773" t="s">
        <v>9095</v>
      </c>
      <c r="K1773" t="str">
        <f>_xlfn.XLOOKUP(Table2[[#This Row],[Security Code]],Table1[BSE Code],Table1[CODE],"",0)</f>
        <v>BOM512075</v>
      </c>
      <c r="L1773" t="str">
        <f>_xlfn.XLOOKUP(Table2[[#This Row],[Security Code]],Table3[Code],Table3[Code],"",0)</f>
        <v/>
      </c>
      <c r="M1773" t="b">
        <f>IF(AND(Table2[[#This Row],[Quandl Code]]&lt;&gt;"",Table2[[#This Row],[Top100]]&lt;&gt;""),TRUE,FALSE)</f>
        <v>0</v>
      </c>
    </row>
    <row r="1774" spans="1:13" hidden="1">
      <c r="A1774">
        <v>512079</v>
      </c>
      <c r="C1774" t="s">
        <v>14115</v>
      </c>
      <c r="D1774" t="s">
        <v>14116</v>
      </c>
      <c r="E1774" t="s">
        <v>9103</v>
      </c>
      <c r="F1774" t="s">
        <v>9120</v>
      </c>
      <c r="G1774">
        <v>1</v>
      </c>
      <c r="H1774" t="s">
        <v>14117</v>
      </c>
      <c r="I1774" t="s">
        <v>9532</v>
      </c>
      <c r="J1774" t="s">
        <v>9095</v>
      </c>
      <c r="K1774" t="str">
        <f>_xlfn.XLOOKUP(Table2[[#This Row],[Security Code]],Table1[BSE Code],Table1[CODE],"",0)</f>
        <v/>
      </c>
      <c r="L1774" t="str">
        <f>_xlfn.XLOOKUP(Table2[[#This Row],[Security Code]],Table3[Code],Table3[Code],"",0)</f>
        <v/>
      </c>
      <c r="M1774" t="b">
        <f>IF(AND(Table2[[#This Row],[Quandl Code]]&lt;&gt;"",Table2[[#This Row],[Top100]]&lt;&gt;""),TRUE,FALSE)</f>
        <v>0</v>
      </c>
    </row>
    <row r="1775" spans="1:13" hidden="1">
      <c r="A1775">
        <v>512087</v>
      </c>
      <c r="C1775" t="s">
        <v>14118</v>
      </c>
      <c r="D1775" t="s">
        <v>14119</v>
      </c>
      <c r="E1775" t="s">
        <v>9103</v>
      </c>
      <c r="F1775" t="s">
        <v>9167</v>
      </c>
      <c r="G1775">
        <v>10</v>
      </c>
      <c r="H1775" t="s">
        <v>9130</v>
      </c>
      <c r="I1775" t="s">
        <v>9532</v>
      </c>
      <c r="J1775" t="s">
        <v>9095</v>
      </c>
      <c r="K1775" t="str">
        <f>_xlfn.XLOOKUP(Table2[[#This Row],[Security Code]],Table1[BSE Code],Table1[CODE],"",0)</f>
        <v/>
      </c>
      <c r="L1775" t="str">
        <f>_xlfn.XLOOKUP(Table2[[#This Row],[Security Code]],Table3[Code],Table3[Code],"",0)</f>
        <v/>
      </c>
      <c r="M1775" t="b">
        <f>IF(AND(Table2[[#This Row],[Quandl Code]]&lt;&gt;"",Table2[[#This Row],[Top100]]&lt;&gt;""),TRUE,FALSE)</f>
        <v>0</v>
      </c>
    </row>
    <row r="1776" spans="1:13" hidden="1">
      <c r="A1776">
        <v>512091</v>
      </c>
      <c r="C1776" t="s">
        <v>14120</v>
      </c>
      <c r="D1776" t="s">
        <v>14121</v>
      </c>
      <c r="E1776" t="s">
        <v>9091</v>
      </c>
      <c r="F1776" t="s">
        <v>9214</v>
      </c>
      <c r="G1776">
        <v>10</v>
      </c>
      <c r="H1776" t="s">
        <v>14122</v>
      </c>
      <c r="I1776" t="s">
        <v>9449</v>
      </c>
      <c r="J1776" t="s">
        <v>9095</v>
      </c>
      <c r="K1776" t="str">
        <f>_xlfn.XLOOKUP(Table2[[#This Row],[Security Code]],Table1[BSE Code],Table1[CODE],"",0)</f>
        <v>BOM512091</v>
      </c>
      <c r="L1776" t="str">
        <f>_xlfn.XLOOKUP(Table2[[#This Row],[Security Code]],Table3[Code],Table3[Code],"",0)</f>
        <v/>
      </c>
      <c r="M1776" t="b">
        <f>IF(AND(Table2[[#This Row],[Quandl Code]]&lt;&gt;"",Table2[[#This Row],[Top100]]&lt;&gt;""),TRUE,FALSE)</f>
        <v>0</v>
      </c>
    </row>
    <row r="1777" spans="1:13" hidden="1">
      <c r="A1777">
        <v>512093</v>
      </c>
      <c r="C1777" t="s">
        <v>14123</v>
      </c>
      <c r="D1777" t="s">
        <v>14124</v>
      </c>
      <c r="E1777" t="s">
        <v>9091</v>
      </c>
      <c r="F1777" t="s">
        <v>9120</v>
      </c>
      <c r="G1777">
        <v>2</v>
      </c>
      <c r="H1777" t="s">
        <v>14125</v>
      </c>
      <c r="I1777" t="s">
        <v>9343</v>
      </c>
      <c r="J1777" t="s">
        <v>9095</v>
      </c>
      <c r="K1777" t="str">
        <f>_xlfn.XLOOKUP(Table2[[#This Row],[Security Code]],Table1[BSE Code],Table1[CODE],"",0)</f>
        <v>BOM512093</v>
      </c>
      <c r="L1777" t="str">
        <f>_xlfn.XLOOKUP(Table2[[#This Row],[Security Code]],Table3[Code],Table3[Code],"",0)</f>
        <v/>
      </c>
      <c r="M1777" t="b">
        <f>IF(AND(Table2[[#This Row],[Quandl Code]]&lt;&gt;"",Table2[[#This Row],[Top100]]&lt;&gt;""),TRUE,FALSE)</f>
        <v>0</v>
      </c>
    </row>
    <row r="1778" spans="1:13" hidden="1">
      <c r="A1778">
        <v>512095</v>
      </c>
      <c r="C1778" t="s">
        <v>14126</v>
      </c>
      <c r="D1778" t="s">
        <v>14127</v>
      </c>
      <c r="E1778" t="s">
        <v>9103</v>
      </c>
      <c r="F1778" t="s">
        <v>9129</v>
      </c>
      <c r="G1778">
        <v>10</v>
      </c>
      <c r="H1778" t="s">
        <v>9130</v>
      </c>
      <c r="I1778" t="s">
        <v>9105</v>
      </c>
      <c r="J1778" t="s">
        <v>9095</v>
      </c>
      <c r="K1778" t="str">
        <f>_xlfn.XLOOKUP(Table2[[#This Row],[Security Code]],Table1[BSE Code],Table1[CODE],"",0)</f>
        <v/>
      </c>
      <c r="L1778" t="str">
        <f>_xlfn.XLOOKUP(Table2[[#This Row],[Security Code]],Table3[Code],Table3[Code],"",0)</f>
        <v/>
      </c>
      <c r="M1778" t="b">
        <f>IF(AND(Table2[[#This Row],[Quandl Code]]&lt;&gt;"",Table2[[#This Row],[Top100]]&lt;&gt;""),TRUE,FALSE)</f>
        <v>0</v>
      </c>
    </row>
    <row r="1779" spans="1:13" hidden="1">
      <c r="A1779">
        <v>512097</v>
      </c>
      <c r="C1779" t="s">
        <v>14128</v>
      </c>
      <c r="D1779" t="s">
        <v>14129</v>
      </c>
      <c r="E1779" t="s">
        <v>9188</v>
      </c>
      <c r="F1779" t="s">
        <v>9148</v>
      </c>
      <c r="G1779">
        <v>10</v>
      </c>
      <c r="H1779" t="s">
        <v>14130</v>
      </c>
      <c r="I1779" t="s">
        <v>9532</v>
      </c>
      <c r="J1779" t="s">
        <v>9095</v>
      </c>
      <c r="K1779" t="str">
        <f>_xlfn.XLOOKUP(Table2[[#This Row],[Security Code]],Table1[BSE Code],Table1[CODE],"",0)</f>
        <v>BOM512097</v>
      </c>
      <c r="L1779" t="str">
        <f>_xlfn.XLOOKUP(Table2[[#This Row],[Security Code]],Table3[Code],Table3[Code],"",0)</f>
        <v/>
      </c>
      <c r="M1779" t="b">
        <f>IF(AND(Table2[[#This Row],[Quandl Code]]&lt;&gt;"",Table2[[#This Row],[Top100]]&lt;&gt;""),TRUE,FALSE)</f>
        <v>0</v>
      </c>
    </row>
    <row r="1780" spans="1:13" hidden="1">
      <c r="A1780">
        <v>512099</v>
      </c>
      <c r="C1780" t="s">
        <v>14131</v>
      </c>
      <c r="D1780" t="s">
        <v>14132</v>
      </c>
      <c r="E1780" t="s">
        <v>9091</v>
      </c>
      <c r="F1780" t="s">
        <v>9148</v>
      </c>
      <c r="G1780">
        <v>10</v>
      </c>
      <c r="H1780" t="s">
        <v>14133</v>
      </c>
      <c r="I1780" t="s">
        <v>9449</v>
      </c>
      <c r="J1780" t="s">
        <v>9095</v>
      </c>
      <c r="K1780" t="str">
        <f>_xlfn.XLOOKUP(Table2[[#This Row],[Security Code]],Table1[BSE Code],Table1[CODE],"",0)</f>
        <v>BOM512099</v>
      </c>
      <c r="L1780" t="str">
        <f>_xlfn.XLOOKUP(Table2[[#This Row],[Security Code]],Table3[Code],Table3[Code],"",0)</f>
        <v/>
      </c>
      <c r="M1780" t="b">
        <f>IF(AND(Table2[[#This Row],[Quandl Code]]&lt;&gt;"",Table2[[#This Row],[Top100]]&lt;&gt;""),TRUE,FALSE)</f>
        <v>0</v>
      </c>
    </row>
    <row r="1781" spans="1:13" hidden="1">
      <c r="A1781">
        <v>512101</v>
      </c>
      <c r="C1781" t="s">
        <v>14134</v>
      </c>
      <c r="D1781" t="s">
        <v>14135</v>
      </c>
      <c r="E1781" t="s">
        <v>9091</v>
      </c>
      <c r="F1781" t="s">
        <v>9148</v>
      </c>
      <c r="G1781">
        <v>10</v>
      </c>
      <c r="H1781" t="s">
        <v>14136</v>
      </c>
      <c r="I1781" t="s">
        <v>9122</v>
      </c>
      <c r="J1781" t="s">
        <v>9095</v>
      </c>
      <c r="K1781" t="str">
        <f>_xlfn.XLOOKUP(Table2[[#This Row],[Security Code]],Table1[BSE Code],Table1[CODE],"",0)</f>
        <v>BOM512101</v>
      </c>
      <c r="L1781" t="str">
        <f>_xlfn.XLOOKUP(Table2[[#This Row],[Security Code]],Table3[Code],Table3[Code],"",0)</f>
        <v/>
      </c>
      <c r="M1781" t="b">
        <f>IF(AND(Table2[[#This Row],[Quandl Code]]&lt;&gt;"",Table2[[#This Row],[Top100]]&lt;&gt;""),TRUE,FALSE)</f>
        <v>0</v>
      </c>
    </row>
    <row r="1782" spans="1:13" hidden="1">
      <c r="A1782">
        <v>512103</v>
      </c>
      <c r="C1782" t="s">
        <v>14137</v>
      </c>
      <c r="D1782" t="s">
        <v>14138</v>
      </c>
      <c r="E1782" t="s">
        <v>9091</v>
      </c>
      <c r="F1782" t="s">
        <v>9120</v>
      </c>
      <c r="G1782">
        <v>10</v>
      </c>
      <c r="H1782" t="s">
        <v>14139</v>
      </c>
      <c r="I1782" t="s">
        <v>10852</v>
      </c>
      <c r="J1782" t="s">
        <v>9095</v>
      </c>
      <c r="K1782" t="str">
        <f>_xlfn.XLOOKUP(Table2[[#This Row],[Security Code]],Table1[BSE Code],Table1[CODE],"",0)</f>
        <v>BOM512103</v>
      </c>
      <c r="L1782" t="str">
        <f>_xlfn.XLOOKUP(Table2[[#This Row],[Security Code]],Table3[Code],Table3[Code],"",0)</f>
        <v/>
      </c>
      <c r="M1782" t="b">
        <f>IF(AND(Table2[[#This Row],[Quandl Code]]&lt;&gt;"",Table2[[#This Row],[Top100]]&lt;&gt;""),TRUE,FALSE)</f>
        <v>0</v>
      </c>
    </row>
    <row r="1783" spans="1:13" hidden="1">
      <c r="A1783">
        <v>512105</v>
      </c>
      <c r="C1783" t="s">
        <v>14140</v>
      </c>
      <c r="D1783" t="s">
        <v>14141</v>
      </c>
      <c r="E1783" t="s">
        <v>9091</v>
      </c>
      <c r="F1783" t="s">
        <v>9120</v>
      </c>
      <c r="G1783">
        <v>10</v>
      </c>
      <c r="H1783" t="s">
        <v>14142</v>
      </c>
      <c r="I1783" t="s">
        <v>9989</v>
      </c>
      <c r="J1783" t="s">
        <v>9095</v>
      </c>
      <c r="K1783" t="str">
        <f>_xlfn.XLOOKUP(Table2[[#This Row],[Security Code]],Table1[BSE Code],Table1[CODE],"",0)</f>
        <v>BOM512105</v>
      </c>
      <c r="L1783" t="str">
        <f>_xlfn.XLOOKUP(Table2[[#This Row],[Security Code]],Table3[Code],Table3[Code],"",0)</f>
        <v/>
      </c>
      <c r="M1783" t="b">
        <f>IF(AND(Table2[[#This Row],[Quandl Code]]&lt;&gt;"",Table2[[#This Row],[Top100]]&lt;&gt;""),TRUE,FALSE)</f>
        <v>0</v>
      </c>
    </row>
    <row r="1784" spans="1:13" hidden="1">
      <c r="A1784">
        <v>512107</v>
      </c>
      <c r="C1784" t="s">
        <v>14143</v>
      </c>
      <c r="D1784" t="s">
        <v>14144</v>
      </c>
      <c r="E1784" t="s">
        <v>9103</v>
      </c>
      <c r="F1784" t="s">
        <v>9214</v>
      </c>
      <c r="G1784">
        <v>10</v>
      </c>
      <c r="H1784" t="s">
        <v>9105</v>
      </c>
      <c r="I1784" t="s">
        <v>9647</v>
      </c>
      <c r="J1784" t="s">
        <v>9095</v>
      </c>
      <c r="K1784" t="str">
        <f>_xlfn.XLOOKUP(Table2[[#This Row],[Security Code]],Table1[BSE Code],Table1[CODE],"",0)</f>
        <v/>
      </c>
      <c r="L1784" t="str">
        <f>_xlfn.XLOOKUP(Table2[[#This Row],[Security Code]],Table3[Code],Table3[Code],"",0)</f>
        <v/>
      </c>
      <c r="M1784" t="b">
        <f>IF(AND(Table2[[#This Row],[Quandl Code]]&lt;&gt;"",Table2[[#This Row],[Top100]]&lt;&gt;""),TRUE,FALSE)</f>
        <v>0</v>
      </c>
    </row>
    <row r="1785" spans="1:13" hidden="1">
      <c r="A1785">
        <v>512109</v>
      </c>
      <c r="C1785" t="s">
        <v>14145</v>
      </c>
      <c r="D1785" t="s">
        <v>14146</v>
      </c>
      <c r="E1785" t="s">
        <v>9091</v>
      </c>
      <c r="F1785" t="s">
        <v>9120</v>
      </c>
      <c r="G1785">
        <v>10</v>
      </c>
      <c r="H1785" t="s">
        <v>14147</v>
      </c>
      <c r="I1785" t="s">
        <v>9532</v>
      </c>
      <c r="J1785" t="s">
        <v>9095</v>
      </c>
      <c r="K1785" t="str">
        <f>_xlfn.XLOOKUP(Table2[[#This Row],[Security Code]],Table1[BSE Code],Table1[CODE],"",0)</f>
        <v>BOM512109</v>
      </c>
      <c r="L1785" t="str">
        <f>_xlfn.XLOOKUP(Table2[[#This Row],[Security Code]],Table3[Code],Table3[Code],"",0)</f>
        <v/>
      </c>
      <c r="M1785" t="b">
        <f>IF(AND(Table2[[#This Row],[Quandl Code]]&lt;&gt;"",Table2[[#This Row],[Top100]]&lt;&gt;""),TRUE,FALSE)</f>
        <v>0</v>
      </c>
    </row>
    <row r="1786" spans="1:13" hidden="1">
      <c r="A1786">
        <v>512111</v>
      </c>
      <c r="C1786" t="s">
        <v>14148</v>
      </c>
      <c r="D1786" t="s">
        <v>14149</v>
      </c>
      <c r="E1786" t="s">
        <v>9103</v>
      </c>
      <c r="F1786" t="s">
        <v>9129</v>
      </c>
      <c r="G1786">
        <v>10</v>
      </c>
      <c r="H1786" t="s">
        <v>9130</v>
      </c>
      <c r="I1786" t="s">
        <v>9105</v>
      </c>
      <c r="J1786" t="s">
        <v>9095</v>
      </c>
      <c r="K1786" t="str">
        <f>_xlfn.XLOOKUP(Table2[[#This Row],[Security Code]],Table1[BSE Code],Table1[CODE],"",0)</f>
        <v/>
      </c>
      <c r="L1786" t="str">
        <f>_xlfn.XLOOKUP(Table2[[#This Row],[Security Code]],Table3[Code],Table3[Code],"",0)</f>
        <v/>
      </c>
      <c r="M1786" t="b">
        <f>IF(AND(Table2[[#This Row],[Quandl Code]]&lt;&gt;"",Table2[[#This Row],[Top100]]&lt;&gt;""),TRUE,FALSE)</f>
        <v>0</v>
      </c>
    </row>
    <row r="1787" spans="1:13" hidden="1">
      <c r="A1787">
        <v>512113</v>
      </c>
      <c r="C1787" t="s">
        <v>14150</v>
      </c>
      <c r="D1787" t="s">
        <v>14151</v>
      </c>
      <c r="E1787" t="s">
        <v>9188</v>
      </c>
      <c r="F1787" t="s">
        <v>9148</v>
      </c>
      <c r="G1787">
        <v>5</v>
      </c>
      <c r="H1787" t="s">
        <v>14152</v>
      </c>
      <c r="I1787" t="s">
        <v>9311</v>
      </c>
      <c r="J1787" t="s">
        <v>9095</v>
      </c>
      <c r="K1787" t="str">
        <f>_xlfn.XLOOKUP(Table2[[#This Row],[Security Code]],Table1[BSE Code],Table1[CODE],"",0)</f>
        <v>BOM512113</v>
      </c>
      <c r="L1787" t="str">
        <f>_xlfn.XLOOKUP(Table2[[#This Row],[Security Code]],Table3[Code],Table3[Code],"",0)</f>
        <v/>
      </c>
      <c r="M1787" t="b">
        <f>IF(AND(Table2[[#This Row],[Quandl Code]]&lt;&gt;"",Table2[[#This Row],[Top100]]&lt;&gt;""),TRUE,FALSE)</f>
        <v>0</v>
      </c>
    </row>
    <row r="1788" spans="1:13" hidden="1">
      <c r="A1788">
        <v>512115</v>
      </c>
      <c r="C1788" t="s">
        <v>14153</v>
      </c>
      <c r="D1788" t="s">
        <v>14154</v>
      </c>
      <c r="E1788" t="s">
        <v>9188</v>
      </c>
      <c r="F1788" t="s">
        <v>9120</v>
      </c>
      <c r="G1788">
        <v>10</v>
      </c>
      <c r="H1788" t="s">
        <v>14155</v>
      </c>
      <c r="I1788" t="s">
        <v>9532</v>
      </c>
      <c r="J1788" t="s">
        <v>9095</v>
      </c>
      <c r="K1788" t="str">
        <f>_xlfn.XLOOKUP(Table2[[#This Row],[Security Code]],Table1[BSE Code],Table1[CODE],"",0)</f>
        <v/>
      </c>
      <c r="L1788" t="str">
        <f>_xlfn.XLOOKUP(Table2[[#This Row],[Security Code]],Table3[Code],Table3[Code],"",0)</f>
        <v/>
      </c>
      <c r="M1788" t="b">
        <f>IF(AND(Table2[[#This Row],[Quandl Code]]&lt;&gt;"",Table2[[#This Row],[Top100]]&lt;&gt;""),TRUE,FALSE)</f>
        <v>0</v>
      </c>
    </row>
    <row r="1789" spans="1:13" hidden="1">
      <c r="A1789">
        <v>512117</v>
      </c>
      <c r="C1789" t="s">
        <v>14156</v>
      </c>
      <c r="D1789" t="s">
        <v>14157</v>
      </c>
      <c r="E1789" t="s">
        <v>9091</v>
      </c>
      <c r="F1789" t="s">
        <v>9148</v>
      </c>
      <c r="G1789">
        <v>10</v>
      </c>
      <c r="H1789" t="s">
        <v>14158</v>
      </c>
      <c r="I1789" t="s">
        <v>9989</v>
      </c>
      <c r="J1789" t="s">
        <v>9095</v>
      </c>
      <c r="K1789" t="str">
        <f>_xlfn.XLOOKUP(Table2[[#This Row],[Security Code]],Table1[BSE Code],Table1[CODE],"",0)</f>
        <v>BOM512117</v>
      </c>
      <c r="L1789" t="str">
        <f>_xlfn.XLOOKUP(Table2[[#This Row],[Security Code]],Table3[Code],Table3[Code],"",0)</f>
        <v/>
      </c>
      <c r="M1789" t="b">
        <f>IF(AND(Table2[[#This Row],[Quandl Code]]&lt;&gt;"",Table2[[#This Row],[Top100]]&lt;&gt;""),TRUE,FALSE)</f>
        <v>0</v>
      </c>
    </row>
    <row r="1790" spans="1:13" hidden="1">
      <c r="A1790">
        <v>512119</v>
      </c>
      <c r="C1790" t="s">
        <v>14159</v>
      </c>
      <c r="D1790" t="s">
        <v>14160</v>
      </c>
      <c r="E1790" t="s">
        <v>9103</v>
      </c>
      <c r="F1790" t="s">
        <v>9129</v>
      </c>
      <c r="G1790">
        <v>10</v>
      </c>
      <c r="H1790" t="s">
        <v>9130</v>
      </c>
      <c r="I1790" t="s">
        <v>9105</v>
      </c>
      <c r="J1790" t="s">
        <v>9095</v>
      </c>
      <c r="K1790" t="str">
        <f>_xlfn.XLOOKUP(Table2[[#This Row],[Security Code]],Table1[BSE Code],Table1[CODE],"",0)</f>
        <v/>
      </c>
      <c r="L1790" t="str">
        <f>_xlfn.XLOOKUP(Table2[[#This Row],[Security Code]],Table3[Code],Table3[Code],"",0)</f>
        <v/>
      </c>
      <c r="M1790" t="b">
        <f>IF(AND(Table2[[#This Row],[Quandl Code]]&lt;&gt;"",Table2[[#This Row],[Top100]]&lt;&gt;""),TRUE,FALSE)</f>
        <v>0</v>
      </c>
    </row>
    <row r="1791" spans="1:13" hidden="1">
      <c r="A1791">
        <v>512125</v>
      </c>
      <c r="C1791" t="s">
        <v>14161</v>
      </c>
      <c r="D1791" t="s">
        <v>14162</v>
      </c>
      <c r="E1791" t="s">
        <v>9188</v>
      </c>
      <c r="F1791" t="s">
        <v>9214</v>
      </c>
      <c r="G1791">
        <v>10</v>
      </c>
      <c r="H1791" t="s">
        <v>14163</v>
      </c>
      <c r="I1791" t="s">
        <v>9311</v>
      </c>
      <c r="J1791" t="s">
        <v>9095</v>
      </c>
      <c r="K1791" t="str">
        <f>_xlfn.XLOOKUP(Table2[[#This Row],[Security Code]],Table1[BSE Code],Table1[CODE],"",0)</f>
        <v/>
      </c>
      <c r="L1791" t="str">
        <f>_xlfn.XLOOKUP(Table2[[#This Row],[Security Code]],Table3[Code],Table3[Code],"",0)</f>
        <v/>
      </c>
      <c r="M1791" t="b">
        <f>IF(AND(Table2[[#This Row],[Quandl Code]]&lt;&gt;"",Table2[[#This Row],[Top100]]&lt;&gt;""),TRUE,FALSE)</f>
        <v>0</v>
      </c>
    </row>
    <row r="1792" spans="1:13" hidden="1">
      <c r="A1792">
        <v>512127</v>
      </c>
      <c r="C1792" t="s">
        <v>14164</v>
      </c>
      <c r="D1792" t="s">
        <v>14165</v>
      </c>
      <c r="E1792" t="s">
        <v>9103</v>
      </c>
      <c r="F1792" t="s">
        <v>9092</v>
      </c>
      <c r="G1792">
        <v>10</v>
      </c>
      <c r="H1792" t="s">
        <v>14166</v>
      </c>
      <c r="I1792" t="s">
        <v>9532</v>
      </c>
      <c r="J1792" t="s">
        <v>9095</v>
      </c>
      <c r="K1792" t="str">
        <f>_xlfn.XLOOKUP(Table2[[#This Row],[Security Code]],Table1[BSE Code],Table1[CODE],"",0)</f>
        <v/>
      </c>
      <c r="L1792" t="str">
        <f>_xlfn.XLOOKUP(Table2[[#This Row],[Security Code]],Table3[Code],Table3[Code],"",0)</f>
        <v/>
      </c>
      <c r="M1792" t="b">
        <f>IF(AND(Table2[[#This Row],[Quandl Code]]&lt;&gt;"",Table2[[#This Row],[Top100]]&lt;&gt;""),TRUE,FALSE)</f>
        <v>0</v>
      </c>
    </row>
    <row r="1793" spans="1:13" hidden="1">
      <c r="A1793">
        <v>512129</v>
      </c>
      <c r="C1793" t="s">
        <v>14167</v>
      </c>
      <c r="D1793" t="s">
        <v>14168</v>
      </c>
      <c r="E1793" t="s">
        <v>9188</v>
      </c>
      <c r="F1793" t="s">
        <v>9120</v>
      </c>
      <c r="G1793">
        <v>1</v>
      </c>
      <c r="H1793" t="s">
        <v>14169</v>
      </c>
      <c r="I1793" t="s">
        <v>9142</v>
      </c>
      <c r="J1793" t="s">
        <v>9095</v>
      </c>
      <c r="K1793" t="str">
        <f>_xlfn.XLOOKUP(Table2[[#This Row],[Security Code]],Table1[BSE Code],Table1[CODE],"",0)</f>
        <v>BOM512129</v>
      </c>
      <c r="L1793" t="str">
        <f>_xlfn.XLOOKUP(Table2[[#This Row],[Security Code]],Table3[Code],Table3[Code],"",0)</f>
        <v/>
      </c>
      <c r="M1793" t="b">
        <f>IF(AND(Table2[[#This Row],[Quandl Code]]&lt;&gt;"",Table2[[#This Row],[Top100]]&lt;&gt;""),TRUE,FALSE)</f>
        <v>0</v>
      </c>
    </row>
    <row r="1794" spans="1:13" hidden="1">
      <c r="A1794">
        <v>512131</v>
      </c>
      <c r="C1794" t="s">
        <v>14170</v>
      </c>
      <c r="D1794" t="s">
        <v>14171</v>
      </c>
      <c r="E1794" t="s">
        <v>9091</v>
      </c>
      <c r="F1794" t="s">
        <v>9092</v>
      </c>
      <c r="G1794">
        <v>10</v>
      </c>
      <c r="H1794" t="s">
        <v>14172</v>
      </c>
      <c r="I1794" t="s">
        <v>9749</v>
      </c>
      <c r="J1794" t="s">
        <v>9095</v>
      </c>
      <c r="K1794" t="str">
        <f>_xlfn.XLOOKUP(Table2[[#This Row],[Security Code]],Table1[BSE Code],Table1[CODE],"",0)</f>
        <v>BOM512131</v>
      </c>
      <c r="L1794" t="str">
        <f>_xlfn.XLOOKUP(Table2[[#This Row],[Security Code]],Table3[Code],Table3[Code],"",0)</f>
        <v/>
      </c>
      <c r="M1794" t="b">
        <f>IF(AND(Table2[[#This Row],[Quandl Code]]&lt;&gt;"",Table2[[#This Row],[Top100]]&lt;&gt;""),TRUE,FALSE)</f>
        <v>0</v>
      </c>
    </row>
    <row r="1795" spans="1:13" hidden="1">
      <c r="A1795">
        <v>512135</v>
      </c>
      <c r="C1795" t="s">
        <v>14173</v>
      </c>
      <c r="D1795" t="s">
        <v>14174</v>
      </c>
      <c r="E1795" t="s">
        <v>9188</v>
      </c>
      <c r="F1795" t="s">
        <v>9129</v>
      </c>
      <c r="G1795">
        <v>10</v>
      </c>
      <c r="H1795" t="s">
        <v>14175</v>
      </c>
      <c r="I1795" t="s">
        <v>9241</v>
      </c>
      <c r="J1795" t="s">
        <v>9095</v>
      </c>
      <c r="K1795" t="str">
        <f>_xlfn.XLOOKUP(Table2[[#This Row],[Security Code]],Table1[BSE Code],Table1[CODE],"",0)</f>
        <v>BOM512135</v>
      </c>
      <c r="L1795" t="str">
        <f>_xlfn.XLOOKUP(Table2[[#This Row],[Security Code]],Table3[Code],Table3[Code],"",0)</f>
        <v/>
      </c>
      <c r="M1795" t="b">
        <f>IF(AND(Table2[[#This Row],[Quandl Code]]&lt;&gt;"",Table2[[#This Row],[Top100]]&lt;&gt;""),TRUE,FALSE)</f>
        <v>0</v>
      </c>
    </row>
    <row r="1796" spans="1:13" hidden="1">
      <c r="A1796">
        <v>512141</v>
      </c>
      <c r="C1796" t="s">
        <v>14176</v>
      </c>
      <c r="D1796" t="s">
        <v>14177</v>
      </c>
      <c r="E1796" t="s">
        <v>9103</v>
      </c>
      <c r="F1796" t="s">
        <v>9129</v>
      </c>
      <c r="G1796">
        <v>10</v>
      </c>
      <c r="H1796" t="s">
        <v>9130</v>
      </c>
      <c r="I1796" t="s">
        <v>9105</v>
      </c>
      <c r="J1796" t="s">
        <v>9095</v>
      </c>
      <c r="K1796" t="str">
        <f>_xlfn.XLOOKUP(Table2[[#This Row],[Security Code]],Table1[BSE Code],Table1[CODE],"",0)</f>
        <v/>
      </c>
      <c r="L1796" t="str">
        <f>_xlfn.XLOOKUP(Table2[[#This Row],[Security Code]],Table3[Code],Table3[Code],"",0)</f>
        <v/>
      </c>
      <c r="M1796" t="b">
        <f>IF(AND(Table2[[#This Row],[Quandl Code]]&lt;&gt;"",Table2[[#This Row],[Top100]]&lt;&gt;""),TRUE,FALSE)</f>
        <v>0</v>
      </c>
    </row>
    <row r="1797" spans="1:13" hidden="1">
      <c r="A1797">
        <v>512143</v>
      </c>
      <c r="C1797" t="s">
        <v>14178</v>
      </c>
      <c r="D1797" t="s">
        <v>14179</v>
      </c>
      <c r="E1797" t="s">
        <v>9103</v>
      </c>
      <c r="F1797" t="s">
        <v>9129</v>
      </c>
      <c r="G1797">
        <v>10</v>
      </c>
      <c r="H1797" t="s">
        <v>9130</v>
      </c>
      <c r="I1797" t="s">
        <v>9105</v>
      </c>
      <c r="J1797" t="s">
        <v>9095</v>
      </c>
      <c r="K1797" t="str">
        <f>_xlfn.XLOOKUP(Table2[[#This Row],[Security Code]],Table1[BSE Code],Table1[CODE],"",0)</f>
        <v/>
      </c>
      <c r="L1797" t="str">
        <f>_xlfn.XLOOKUP(Table2[[#This Row],[Security Code]],Table3[Code],Table3[Code],"",0)</f>
        <v/>
      </c>
      <c r="M1797" t="b">
        <f>IF(AND(Table2[[#This Row],[Quandl Code]]&lt;&gt;"",Table2[[#This Row],[Top100]]&lt;&gt;""),TRUE,FALSE)</f>
        <v>0</v>
      </c>
    </row>
    <row r="1798" spans="1:13" hidden="1">
      <c r="A1798">
        <v>512145</v>
      </c>
      <c r="C1798" t="s">
        <v>14180</v>
      </c>
      <c r="D1798" t="s">
        <v>14181</v>
      </c>
      <c r="E1798" t="s">
        <v>9103</v>
      </c>
      <c r="F1798" t="s">
        <v>9214</v>
      </c>
      <c r="G1798">
        <v>10</v>
      </c>
      <c r="H1798" t="s">
        <v>9130</v>
      </c>
      <c r="I1798" t="s">
        <v>9142</v>
      </c>
      <c r="J1798" t="s">
        <v>9095</v>
      </c>
      <c r="K1798" t="str">
        <f>_xlfn.XLOOKUP(Table2[[#This Row],[Security Code]],Table1[BSE Code],Table1[CODE],"",0)</f>
        <v/>
      </c>
      <c r="L1798" t="str">
        <f>_xlfn.XLOOKUP(Table2[[#This Row],[Security Code]],Table3[Code],Table3[Code],"",0)</f>
        <v/>
      </c>
      <c r="M1798" t="b">
        <f>IF(AND(Table2[[#This Row],[Quandl Code]]&lt;&gt;"",Table2[[#This Row],[Top100]]&lt;&gt;""),TRUE,FALSE)</f>
        <v>0</v>
      </c>
    </row>
    <row r="1799" spans="1:13" hidden="1">
      <c r="A1799">
        <v>512147</v>
      </c>
      <c r="C1799" t="s">
        <v>14182</v>
      </c>
      <c r="D1799" t="s">
        <v>14183</v>
      </c>
      <c r="E1799" t="s">
        <v>9188</v>
      </c>
      <c r="F1799" t="s">
        <v>9214</v>
      </c>
      <c r="G1799">
        <v>10</v>
      </c>
      <c r="H1799" t="s">
        <v>14184</v>
      </c>
      <c r="I1799" t="s">
        <v>9311</v>
      </c>
      <c r="J1799" t="s">
        <v>9095</v>
      </c>
      <c r="K1799" t="str">
        <f>_xlfn.XLOOKUP(Table2[[#This Row],[Security Code]],Table1[BSE Code],Table1[CODE],"",0)</f>
        <v/>
      </c>
      <c r="L1799" t="str">
        <f>_xlfn.XLOOKUP(Table2[[#This Row],[Security Code]],Table3[Code],Table3[Code],"",0)</f>
        <v/>
      </c>
      <c r="M1799" t="b">
        <f>IF(AND(Table2[[#This Row],[Quandl Code]]&lt;&gt;"",Table2[[#This Row],[Top100]]&lt;&gt;""),TRUE,FALSE)</f>
        <v>0</v>
      </c>
    </row>
    <row r="1800" spans="1:13" hidden="1">
      <c r="A1800">
        <v>512149</v>
      </c>
      <c r="C1800" t="s">
        <v>14185</v>
      </c>
      <c r="D1800" t="s">
        <v>14186</v>
      </c>
      <c r="E1800" t="s">
        <v>9091</v>
      </c>
      <c r="F1800" t="s">
        <v>9120</v>
      </c>
      <c r="G1800">
        <v>10</v>
      </c>
      <c r="H1800" t="s">
        <v>14187</v>
      </c>
      <c r="I1800" t="s">
        <v>9343</v>
      </c>
      <c r="J1800" t="s">
        <v>9095</v>
      </c>
      <c r="K1800" t="str">
        <f>_xlfn.XLOOKUP(Table2[[#This Row],[Security Code]],Table1[BSE Code],Table1[CODE],"",0)</f>
        <v>BOM512149</v>
      </c>
      <c r="L1800" t="str">
        <f>_xlfn.XLOOKUP(Table2[[#This Row],[Security Code]],Table3[Code],Table3[Code],"",0)</f>
        <v/>
      </c>
      <c r="M1800" t="b">
        <f>IF(AND(Table2[[#This Row],[Quandl Code]]&lt;&gt;"",Table2[[#This Row],[Top100]]&lt;&gt;""),TRUE,FALSE)</f>
        <v>0</v>
      </c>
    </row>
    <row r="1801" spans="1:13" hidden="1">
      <c r="A1801">
        <v>512153</v>
      </c>
      <c r="C1801" t="s">
        <v>14188</v>
      </c>
      <c r="D1801" t="s">
        <v>14189</v>
      </c>
      <c r="E1801" t="s">
        <v>9091</v>
      </c>
      <c r="F1801" t="s">
        <v>9214</v>
      </c>
      <c r="G1801">
        <v>10</v>
      </c>
      <c r="H1801" t="s">
        <v>14190</v>
      </c>
      <c r="I1801" t="s">
        <v>9989</v>
      </c>
      <c r="J1801" t="s">
        <v>9095</v>
      </c>
      <c r="K1801" t="str">
        <f>_xlfn.XLOOKUP(Table2[[#This Row],[Security Code]],Table1[BSE Code],Table1[CODE],"",0)</f>
        <v>BOM512153</v>
      </c>
      <c r="L1801" t="str">
        <f>_xlfn.XLOOKUP(Table2[[#This Row],[Security Code]],Table3[Code],Table3[Code],"",0)</f>
        <v/>
      </c>
      <c r="M1801" t="b">
        <f>IF(AND(Table2[[#This Row],[Quandl Code]]&lt;&gt;"",Table2[[#This Row],[Top100]]&lt;&gt;""),TRUE,FALSE)</f>
        <v>0</v>
      </c>
    </row>
    <row r="1802" spans="1:13" hidden="1">
      <c r="A1802">
        <v>512157</v>
      </c>
      <c r="C1802" t="s">
        <v>14191</v>
      </c>
      <c r="D1802" t="s">
        <v>14192</v>
      </c>
      <c r="E1802" t="s">
        <v>9091</v>
      </c>
      <c r="F1802" t="s">
        <v>9214</v>
      </c>
      <c r="G1802">
        <v>10</v>
      </c>
      <c r="H1802" t="s">
        <v>14193</v>
      </c>
      <c r="I1802" t="s">
        <v>9989</v>
      </c>
      <c r="J1802" t="s">
        <v>9095</v>
      </c>
      <c r="K1802" t="str">
        <f>_xlfn.XLOOKUP(Table2[[#This Row],[Security Code]],Table1[BSE Code],Table1[CODE],"",0)</f>
        <v>BOM512157</v>
      </c>
      <c r="L1802" t="str">
        <f>_xlfn.XLOOKUP(Table2[[#This Row],[Security Code]],Table3[Code],Table3[Code],"",0)</f>
        <v/>
      </c>
      <c r="M1802" t="b">
        <f>IF(AND(Table2[[#This Row],[Quandl Code]]&lt;&gt;"",Table2[[#This Row],[Top100]]&lt;&gt;""),TRUE,FALSE)</f>
        <v>0</v>
      </c>
    </row>
    <row r="1803" spans="1:13" hidden="1">
      <c r="A1803">
        <v>512161</v>
      </c>
      <c r="C1803" t="s">
        <v>14194</v>
      </c>
      <c r="D1803" t="s">
        <v>14195</v>
      </c>
      <c r="E1803" t="s">
        <v>9188</v>
      </c>
      <c r="F1803" t="s">
        <v>9129</v>
      </c>
      <c r="G1803">
        <v>5</v>
      </c>
      <c r="H1803" t="s">
        <v>14196</v>
      </c>
      <c r="I1803" t="s">
        <v>10150</v>
      </c>
      <c r="J1803" t="s">
        <v>9095</v>
      </c>
      <c r="K1803" t="str">
        <f>_xlfn.XLOOKUP(Table2[[#This Row],[Security Code]],Table1[BSE Code],Table1[CODE],"",0)</f>
        <v>BOM512161</v>
      </c>
      <c r="L1803" t="str">
        <f>_xlfn.XLOOKUP(Table2[[#This Row],[Security Code]],Table3[Code],Table3[Code],"",0)</f>
        <v/>
      </c>
      <c r="M1803" t="b">
        <f>IF(AND(Table2[[#This Row],[Quandl Code]]&lt;&gt;"",Table2[[#This Row],[Top100]]&lt;&gt;""),TRUE,FALSE)</f>
        <v>0</v>
      </c>
    </row>
    <row r="1804" spans="1:13" hidden="1">
      <c r="A1804">
        <v>512163</v>
      </c>
      <c r="C1804" t="s">
        <v>14197</v>
      </c>
      <c r="D1804" t="s">
        <v>14198</v>
      </c>
      <c r="E1804" t="s">
        <v>9103</v>
      </c>
      <c r="F1804" t="s">
        <v>10649</v>
      </c>
      <c r="G1804">
        <v>10</v>
      </c>
      <c r="H1804" t="s">
        <v>14199</v>
      </c>
      <c r="I1804" t="s">
        <v>9989</v>
      </c>
      <c r="J1804" t="s">
        <v>9095</v>
      </c>
      <c r="K1804" t="str">
        <f>_xlfn.XLOOKUP(Table2[[#This Row],[Security Code]],Table1[BSE Code],Table1[CODE],"",0)</f>
        <v>BOM512163</v>
      </c>
      <c r="L1804" t="str">
        <f>_xlfn.XLOOKUP(Table2[[#This Row],[Security Code]],Table3[Code],Table3[Code],"",0)</f>
        <v/>
      </c>
      <c r="M1804" t="b">
        <f>IF(AND(Table2[[#This Row],[Quandl Code]]&lt;&gt;"",Table2[[#This Row],[Top100]]&lt;&gt;""),TRUE,FALSE)</f>
        <v>0</v>
      </c>
    </row>
    <row r="1805" spans="1:13" hidden="1">
      <c r="A1805">
        <v>512165</v>
      </c>
      <c r="C1805" t="s">
        <v>14200</v>
      </c>
      <c r="D1805" t="s">
        <v>14201</v>
      </c>
      <c r="E1805" t="s">
        <v>9091</v>
      </c>
      <c r="F1805" t="s">
        <v>9120</v>
      </c>
      <c r="G1805">
        <v>10</v>
      </c>
      <c r="H1805" t="s">
        <v>14202</v>
      </c>
      <c r="I1805" t="s">
        <v>9532</v>
      </c>
      <c r="J1805" t="s">
        <v>9095</v>
      </c>
      <c r="K1805" t="str">
        <f>_xlfn.XLOOKUP(Table2[[#This Row],[Security Code]],Table1[BSE Code],Table1[CODE],"",0)</f>
        <v>BOM512165</v>
      </c>
      <c r="L1805" t="str">
        <f>_xlfn.XLOOKUP(Table2[[#This Row],[Security Code]],Table3[Code],Table3[Code],"",0)</f>
        <v/>
      </c>
      <c r="M1805" t="b">
        <f>IF(AND(Table2[[#This Row],[Quandl Code]]&lt;&gt;"",Table2[[#This Row],[Top100]]&lt;&gt;""),TRUE,FALSE)</f>
        <v>0</v>
      </c>
    </row>
    <row r="1806" spans="1:13" hidden="1">
      <c r="A1806">
        <v>512167</v>
      </c>
      <c r="C1806" t="s">
        <v>14203</v>
      </c>
      <c r="D1806" t="s">
        <v>14204</v>
      </c>
      <c r="E1806" t="s">
        <v>9188</v>
      </c>
      <c r="F1806" t="s">
        <v>9129</v>
      </c>
      <c r="G1806">
        <v>5</v>
      </c>
      <c r="H1806" t="s">
        <v>14205</v>
      </c>
      <c r="I1806" t="s">
        <v>9142</v>
      </c>
      <c r="J1806" t="s">
        <v>9095</v>
      </c>
      <c r="K1806" t="str">
        <f>_xlfn.XLOOKUP(Table2[[#This Row],[Security Code]],Table1[BSE Code],Table1[CODE],"",0)</f>
        <v>BOM512167</v>
      </c>
      <c r="L1806" t="str">
        <f>_xlfn.XLOOKUP(Table2[[#This Row],[Security Code]],Table3[Code],Table3[Code],"",0)</f>
        <v/>
      </c>
      <c r="M1806" t="b">
        <f>IF(AND(Table2[[#This Row],[Quandl Code]]&lt;&gt;"",Table2[[#This Row],[Top100]]&lt;&gt;""),TRUE,FALSE)</f>
        <v>0</v>
      </c>
    </row>
    <row r="1807" spans="1:13" hidden="1">
      <c r="A1807">
        <v>512169</v>
      </c>
      <c r="C1807" t="s">
        <v>14206</v>
      </c>
      <c r="D1807" t="s">
        <v>14207</v>
      </c>
      <c r="E1807" t="s">
        <v>9091</v>
      </c>
      <c r="F1807" t="s">
        <v>9148</v>
      </c>
      <c r="G1807">
        <v>10</v>
      </c>
      <c r="H1807" t="s">
        <v>14208</v>
      </c>
      <c r="I1807" t="s">
        <v>9989</v>
      </c>
      <c r="J1807" t="s">
        <v>9095</v>
      </c>
      <c r="K1807" t="str">
        <f>_xlfn.XLOOKUP(Table2[[#This Row],[Security Code]],Table1[BSE Code],Table1[CODE],"",0)</f>
        <v>BOM512169</v>
      </c>
      <c r="L1807" t="str">
        <f>_xlfn.XLOOKUP(Table2[[#This Row],[Security Code]],Table3[Code],Table3[Code],"",0)</f>
        <v/>
      </c>
      <c r="M1807" t="b">
        <f>IF(AND(Table2[[#This Row],[Quandl Code]]&lt;&gt;"",Table2[[#This Row],[Top100]]&lt;&gt;""),TRUE,FALSE)</f>
        <v>0</v>
      </c>
    </row>
    <row r="1808" spans="1:13" hidden="1">
      <c r="A1808">
        <v>512173</v>
      </c>
      <c r="C1808" t="s">
        <v>14209</v>
      </c>
      <c r="D1808" t="s">
        <v>14210</v>
      </c>
      <c r="E1808" t="s">
        <v>9103</v>
      </c>
      <c r="F1808" t="s">
        <v>9129</v>
      </c>
      <c r="G1808">
        <v>10</v>
      </c>
      <c r="H1808" t="s">
        <v>9130</v>
      </c>
      <c r="I1808" t="s">
        <v>9105</v>
      </c>
      <c r="J1808" t="s">
        <v>9095</v>
      </c>
      <c r="K1808" t="str">
        <f>_xlfn.XLOOKUP(Table2[[#This Row],[Security Code]],Table1[BSE Code],Table1[CODE],"",0)</f>
        <v/>
      </c>
      <c r="L1808" t="str">
        <f>_xlfn.XLOOKUP(Table2[[#This Row],[Security Code]],Table3[Code],Table3[Code],"",0)</f>
        <v/>
      </c>
      <c r="M1808" t="b">
        <f>IF(AND(Table2[[#This Row],[Quandl Code]]&lt;&gt;"",Table2[[#This Row],[Top100]]&lt;&gt;""),TRUE,FALSE)</f>
        <v>0</v>
      </c>
    </row>
    <row r="1809" spans="1:13" hidden="1">
      <c r="A1809">
        <v>512175</v>
      </c>
      <c r="C1809" t="s">
        <v>14211</v>
      </c>
      <c r="D1809" t="s">
        <v>14212</v>
      </c>
      <c r="E1809" t="s">
        <v>9091</v>
      </c>
      <c r="F1809" t="s">
        <v>9120</v>
      </c>
      <c r="G1809">
        <v>2</v>
      </c>
      <c r="H1809" t="s">
        <v>14213</v>
      </c>
      <c r="I1809" t="s">
        <v>9716</v>
      </c>
      <c r="J1809" t="s">
        <v>9095</v>
      </c>
      <c r="K1809" t="str">
        <f>_xlfn.XLOOKUP(Table2[[#This Row],[Security Code]],Table1[BSE Code],Table1[CODE],"",0)</f>
        <v>BOM512175</v>
      </c>
      <c r="L1809" t="str">
        <f>_xlfn.XLOOKUP(Table2[[#This Row],[Security Code]],Table3[Code],Table3[Code],"",0)</f>
        <v/>
      </c>
      <c r="M1809" t="b">
        <f>IF(AND(Table2[[#This Row],[Quandl Code]]&lt;&gt;"",Table2[[#This Row],[Top100]]&lt;&gt;""),TRUE,FALSE)</f>
        <v>0</v>
      </c>
    </row>
    <row r="1810" spans="1:13" hidden="1">
      <c r="A1810">
        <v>512177</v>
      </c>
      <c r="C1810" t="s">
        <v>14214</v>
      </c>
      <c r="D1810" t="s">
        <v>14215</v>
      </c>
      <c r="E1810" t="s">
        <v>9103</v>
      </c>
      <c r="F1810" t="s">
        <v>9129</v>
      </c>
      <c r="G1810">
        <v>10</v>
      </c>
      <c r="H1810" t="s">
        <v>9130</v>
      </c>
      <c r="I1810" t="s">
        <v>9105</v>
      </c>
      <c r="J1810" t="s">
        <v>9095</v>
      </c>
      <c r="K1810" t="str">
        <f>_xlfn.XLOOKUP(Table2[[#This Row],[Security Code]],Table1[BSE Code],Table1[CODE],"",0)</f>
        <v/>
      </c>
      <c r="L1810" t="str">
        <f>_xlfn.XLOOKUP(Table2[[#This Row],[Security Code]],Table3[Code],Table3[Code],"",0)</f>
        <v/>
      </c>
      <c r="M1810" t="b">
        <f>IF(AND(Table2[[#This Row],[Quandl Code]]&lt;&gt;"",Table2[[#This Row],[Top100]]&lt;&gt;""),TRUE,FALSE)</f>
        <v>0</v>
      </c>
    </row>
    <row r="1811" spans="1:13" hidden="1">
      <c r="A1811">
        <v>512179</v>
      </c>
      <c r="C1811" t="s">
        <v>14216</v>
      </c>
      <c r="D1811" t="s">
        <v>14217</v>
      </c>
      <c r="E1811" t="s">
        <v>9091</v>
      </c>
      <c r="F1811" t="s">
        <v>9098</v>
      </c>
      <c r="G1811">
        <v>1</v>
      </c>
      <c r="H1811" t="s">
        <v>14218</v>
      </c>
      <c r="I1811" t="s">
        <v>9138</v>
      </c>
      <c r="J1811" t="s">
        <v>9095</v>
      </c>
      <c r="K1811" t="str">
        <f>_xlfn.XLOOKUP(Table2[[#This Row],[Security Code]],Table1[BSE Code],Table1[CODE],"",0)</f>
        <v>BOM512179</v>
      </c>
      <c r="L1811" t="str">
        <f>_xlfn.XLOOKUP(Table2[[#This Row],[Security Code]],Table3[Code],Table3[Code],"",0)</f>
        <v/>
      </c>
      <c r="M1811" t="b">
        <f>IF(AND(Table2[[#This Row],[Quandl Code]]&lt;&gt;"",Table2[[#This Row],[Top100]]&lt;&gt;""),TRUE,FALSE)</f>
        <v>0</v>
      </c>
    </row>
    <row r="1812" spans="1:13" hidden="1">
      <c r="A1812">
        <v>512183</v>
      </c>
      <c r="C1812" t="s">
        <v>14219</v>
      </c>
      <c r="D1812" t="s">
        <v>14220</v>
      </c>
      <c r="E1812" t="s">
        <v>9103</v>
      </c>
      <c r="F1812" t="s">
        <v>9129</v>
      </c>
      <c r="G1812">
        <v>10</v>
      </c>
      <c r="H1812" t="s">
        <v>14221</v>
      </c>
      <c r="I1812" t="s">
        <v>9105</v>
      </c>
      <c r="J1812" t="s">
        <v>9095</v>
      </c>
      <c r="K1812" t="str">
        <f>_xlfn.XLOOKUP(Table2[[#This Row],[Security Code]],Table1[BSE Code],Table1[CODE],"",0)</f>
        <v/>
      </c>
      <c r="L1812" t="str">
        <f>_xlfn.XLOOKUP(Table2[[#This Row],[Security Code]],Table3[Code],Table3[Code],"",0)</f>
        <v/>
      </c>
      <c r="M1812" t="b">
        <f>IF(AND(Table2[[#This Row],[Quandl Code]]&lt;&gt;"",Table2[[#This Row],[Top100]]&lt;&gt;""),TRUE,FALSE)</f>
        <v>0</v>
      </c>
    </row>
    <row r="1813" spans="1:13" hidden="1">
      <c r="A1813">
        <v>512185</v>
      </c>
      <c r="C1813" t="s">
        <v>14222</v>
      </c>
      <c r="D1813" t="s">
        <v>14223</v>
      </c>
      <c r="E1813" t="s">
        <v>9103</v>
      </c>
      <c r="F1813" t="s">
        <v>9167</v>
      </c>
      <c r="G1813">
        <v>10</v>
      </c>
      <c r="H1813" t="s">
        <v>14224</v>
      </c>
      <c r="I1813" t="s">
        <v>10150</v>
      </c>
      <c r="J1813" t="s">
        <v>9095</v>
      </c>
      <c r="K1813" t="str">
        <f>_xlfn.XLOOKUP(Table2[[#This Row],[Security Code]],Table1[BSE Code],Table1[CODE],"",0)</f>
        <v/>
      </c>
      <c r="L1813" t="str">
        <f>_xlfn.XLOOKUP(Table2[[#This Row],[Security Code]],Table3[Code],Table3[Code],"",0)</f>
        <v/>
      </c>
      <c r="M1813" t="b">
        <f>IF(AND(Table2[[#This Row],[Quandl Code]]&lt;&gt;"",Table2[[#This Row],[Top100]]&lt;&gt;""),TRUE,FALSE)</f>
        <v>0</v>
      </c>
    </row>
    <row r="1814" spans="1:13" hidden="1">
      <c r="A1814">
        <v>512187</v>
      </c>
      <c r="C1814" t="s">
        <v>14225</v>
      </c>
      <c r="D1814" t="s">
        <v>14226</v>
      </c>
      <c r="E1814" t="s">
        <v>9103</v>
      </c>
      <c r="F1814" t="s">
        <v>9129</v>
      </c>
      <c r="G1814">
        <v>10</v>
      </c>
      <c r="H1814" t="s">
        <v>9130</v>
      </c>
      <c r="I1814" t="s">
        <v>9105</v>
      </c>
      <c r="J1814" t="s">
        <v>9095</v>
      </c>
      <c r="K1814" t="str">
        <f>_xlfn.XLOOKUP(Table2[[#This Row],[Security Code]],Table1[BSE Code],Table1[CODE],"",0)</f>
        <v/>
      </c>
      <c r="L1814" t="str">
        <f>_xlfn.XLOOKUP(Table2[[#This Row],[Security Code]],Table3[Code],Table3[Code],"",0)</f>
        <v/>
      </c>
      <c r="M1814" t="b">
        <f>IF(AND(Table2[[#This Row],[Quandl Code]]&lt;&gt;"",Table2[[#This Row],[Top100]]&lt;&gt;""),TRUE,FALSE)</f>
        <v>0</v>
      </c>
    </row>
    <row r="1815" spans="1:13" hidden="1">
      <c r="A1815">
        <v>512189</v>
      </c>
      <c r="C1815" t="s">
        <v>14227</v>
      </c>
      <c r="D1815" t="s">
        <v>14228</v>
      </c>
      <c r="E1815" t="s">
        <v>9103</v>
      </c>
      <c r="F1815" t="s">
        <v>9214</v>
      </c>
      <c r="G1815">
        <v>10</v>
      </c>
      <c r="H1815" t="s">
        <v>9130</v>
      </c>
      <c r="I1815" t="s">
        <v>9138</v>
      </c>
      <c r="J1815" t="s">
        <v>9095</v>
      </c>
      <c r="K1815" t="str">
        <f>_xlfn.XLOOKUP(Table2[[#This Row],[Security Code]],Table1[BSE Code],Table1[CODE],"",0)</f>
        <v/>
      </c>
      <c r="L1815" t="str">
        <f>_xlfn.XLOOKUP(Table2[[#This Row],[Security Code]],Table3[Code],Table3[Code],"",0)</f>
        <v/>
      </c>
      <c r="M1815" t="b">
        <f>IF(AND(Table2[[#This Row],[Quandl Code]]&lt;&gt;"",Table2[[#This Row],[Top100]]&lt;&gt;""),TRUE,FALSE)</f>
        <v>0</v>
      </c>
    </row>
    <row r="1816" spans="1:13" hidden="1">
      <c r="A1816">
        <v>512191</v>
      </c>
      <c r="C1816" t="s">
        <v>14229</v>
      </c>
      <c r="D1816" t="s">
        <v>14230</v>
      </c>
      <c r="E1816" t="s">
        <v>9188</v>
      </c>
      <c r="F1816" t="s">
        <v>9148</v>
      </c>
      <c r="G1816">
        <v>1</v>
      </c>
      <c r="H1816" t="s">
        <v>14231</v>
      </c>
      <c r="I1816" t="s">
        <v>9311</v>
      </c>
      <c r="J1816" t="s">
        <v>9095</v>
      </c>
      <c r="K1816" t="str">
        <f>_xlfn.XLOOKUP(Table2[[#This Row],[Security Code]],Table1[BSE Code],Table1[CODE],"",0)</f>
        <v>BOM512191</v>
      </c>
      <c r="L1816" t="str">
        <f>_xlfn.XLOOKUP(Table2[[#This Row],[Security Code]],Table3[Code],Table3[Code],"",0)</f>
        <v/>
      </c>
      <c r="M1816" t="b">
        <f>IF(AND(Table2[[#This Row],[Quandl Code]]&lt;&gt;"",Table2[[#This Row],[Top100]]&lt;&gt;""),TRUE,FALSE)</f>
        <v>0</v>
      </c>
    </row>
    <row r="1817" spans="1:13" hidden="1">
      <c r="A1817">
        <v>512193</v>
      </c>
      <c r="C1817" t="s">
        <v>14232</v>
      </c>
      <c r="D1817" t="s">
        <v>14233</v>
      </c>
      <c r="E1817" t="s">
        <v>9103</v>
      </c>
      <c r="F1817" t="s">
        <v>9129</v>
      </c>
      <c r="G1817">
        <v>10</v>
      </c>
      <c r="H1817" t="s">
        <v>9130</v>
      </c>
      <c r="I1817" t="s">
        <v>9105</v>
      </c>
      <c r="J1817" t="s">
        <v>9095</v>
      </c>
      <c r="K1817" t="str">
        <f>_xlfn.XLOOKUP(Table2[[#This Row],[Security Code]],Table1[BSE Code],Table1[CODE],"",0)</f>
        <v/>
      </c>
      <c r="L1817" t="str">
        <f>_xlfn.XLOOKUP(Table2[[#This Row],[Security Code]],Table3[Code],Table3[Code],"",0)</f>
        <v/>
      </c>
      <c r="M1817" t="b">
        <f>IF(AND(Table2[[#This Row],[Quandl Code]]&lt;&gt;"",Table2[[#This Row],[Top100]]&lt;&gt;""),TRUE,FALSE)</f>
        <v>0</v>
      </c>
    </row>
    <row r="1818" spans="1:13" hidden="1">
      <c r="A1818">
        <v>512195</v>
      </c>
      <c r="C1818" t="s">
        <v>14234</v>
      </c>
      <c r="D1818" t="s">
        <v>14235</v>
      </c>
      <c r="E1818" t="s">
        <v>9091</v>
      </c>
      <c r="F1818" t="s">
        <v>9214</v>
      </c>
      <c r="G1818">
        <v>10</v>
      </c>
      <c r="H1818" t="s">
        <v>14236</v>
      </c>
      <c r="I1818" t="s">
        <v>9989</v>
      </c>
      <c r="J1818" t="s">
        <v>9095</v>
      </c>
      <c r="K1818" t="str">
        <f>_xlfn.XLOOKUP(Table2[[#This Row],[Security Code]],Table1[BSE Code],Table1[CODE],"",0)</f>
        <v>BOM512195</v>
      </c>
      <c r="L1818" t="str">
        <f>_xlfn.XLOOKUP(Table2[[#This Row],[Security Code]],Table3[Code],Table3[Code],"",0)</f>
        <v/>
      </c>
      <c r="M1818" t="b">
        <f>IF(AND(Table2[[#This Row],[Quandl Code]]&lt;&gt;"",Table2[[#This Row],[Top100]]&lt;&gt;""),TRUE,FALSE)</f>
        <v>0</v>
      </c>
    </row>
    <row r="1819" spans="1:13" hidden="1">
      <c r="A1819">
        <v>512197</v>
      </c>
      <c r="C1819" t="s">
        <v>14237</v>
      </c>
      <c r="D1819" t="s">
        <v>14238</v>
      </c>
      <c r="E1819" t="s">
        <v>9091</v>
      </c>
      <c r="F1819" t="s">
        <v>9129</v>
      </c>
      <c r="G1819">
        <v>10</v>
      </c>
      <c r="H1819" t="s">
        <v>14239</v>
      </c>
      <c r="I1819" t="s">
        <v>9142</v>
      </c>
      <c r="J1819" t="s">
        <v>9095</v>
      </c>
      <c r="K1819" t="str">
        <f>_xlfn.XLOOKUP(Table2[[#This Row],[Security Code]],Table1[BSE Code],Table1[CODE],"",0)</f>
        <v>BOM512197</v>
      </c>
      <c r="L1819" t="str">
        <f>_xlfn.XLOOKUP(Table2[[#This Row],[Security Code]],Table3[Code],Table3[Code],"",0)</f>
        <v/>
      </c>
      <c r="M1819" t="b">
        <f>IF(AND(Table2[[#This Row],[Quandl Code]]&lt;&gt;"",Table2[[#This Row],[Top100]]&lt;&gt;""),TRUE,FALSE)</f>
        <v>0</v>
      </c>
    </row>
    <row r="1820" spans="1:13" hidden="1">
      <c r="A1820">
        <v>512199</v>
      </c>
      <c r="C1820" t="s">
        <v>14240</v>
      </c>
      <c r="D1820" t="s">
        <v>14241</v>
      </c>
      <c r="E1820" t="s">
        <v>9103</v>
      </c>
      <c r="F1820" t="s">
        <v>9129</v>
      </c>
      <c r="G1820">
        <v>2</v>
      </c>
      <c r="H1820" t="s">
        <v>14242</v>
      </c>
      <c r="I1820" t="s">
        <v>9343</v>
      </c>
      <c r="J1820" t="s">
        <v>9095</v>
      </c>
      <c r="K1820" t="str">
        <f>_xlfn.XLOOKUP(Table2[[#This Row],[Security Code]],Table1[BSE Code],Table1[CODE],"",0)</f>
        <v>BOM512199</v>
      </c>
      <c r="L1820" t="str">
        <f>_xlfn.XLOOKUP(Table2[[#This Row],[Security Code]],Table3[Code],Table3[Code],"",0)</f>
        <v/>
      </c>
      <c r="M1820" t="b">
        <f>IF(AND(Table2[[#This Row],[Quandl Code]]&lt;&gt;"",Table2[[#This Row],[Top100]]&lt;&gt;""),TRUE,FALSE)</f>
        <v>0</v>
      </c>
    </row>
    <row r="1821" spans="1:13" hidden="1">
      <c r="A1821">
        <v>512205</v>
      </c>
      <c r="C1821" t="s">
        <v>14243</v>
      </c>
      <c r="D1821" t="s">
        <v>14244</v>
      </c>
      <c r="E1821" t="s">
        <v>9103</v>
      </c>
      <c r="F1821" t="s">
        <v>9120</v>
      </c>
      <c r="G1821">
        <v>1</v>
      </c>
      <c r="H1821" t="s">
        <v>14245</v>
      </c>
      <c r="I1821" t="s">
        <v>9532</v>
      </c>
      <c r="J1821" t="s">
        <v>9095</v>
      </c>
      <c r="K1821" t="str">
        <f>_xlfn.XLOOKUP(Table2[[#This Row],[Security Code]],Table1[BSE Code],Table1[CODE],"",0)</f>
        <v/>
      </c>
      <c r="L1821" t="str">
        <f>_xlfn.XLOOKUP(Table2[[#This Row],[Security Code]],Table3[Code],Table3[Code],"",0)</f>
        <v/>
      </c>
      <c r="M1821" t="b">
        <f>IF(AND(Table2[[#This Row],[Quandl Code]]&lt;&gt;"",Table2[[#This Row],[Top100]]&lt;&gt;""),TRUE,FALSE)</f>
        <v>0</v>
      </c>
    </row>
    <row r="1822" spans="1:13" hidden="1">
      <c r="A1822">
        <v>512207</v>
      </c>
      <c r="C1822" t="s">
        <v>14246</v>
      </c>
      <c r="D1822" t="s">
        <v>14247</v>
      </c>
      <c r="E1822" t="s">
        <v>9188</v>
      </c>
      <c r="F1822" t="s">
        <v>9148</v>
      </c>
      <c r="G1822">
        <v>1</v>
      </c>
      <c r="H1822" t="s">
        <v>14248</v>
      </c>
      <c r="I1822" t="s">
        <v>9160</v>
      </c>
      <c r="J1822" t="s">
        <v>9095</v>
      </c>
      <c r="K1822" t="str">
        <f>_xlfn.XLOOKUP(Table2[[#This Row],[Security Code]],Table1[BSE Code],Table1[CODE],"",0)</f>
        <v>BOM512207</v>
      </c>
      <c r="L1822" t="str">
        <f>_xlfn.XLOOKUP(Table2[[#This Row],[Security Code]],Table3[Code],Table3[Code],"",0)</f>
        <v/>
      </c>
      <c r="M1822" t="b">
        <f>IF(AND(Table2[[#This Row],[Quandl Code]]&lt;&gt;"",Table2[[#This Row],[Top100]]&lt;&gt;""),TRUE,FALSE)</f>
        <v>0</v>
      </c>
    </row>
    <row r="1823" spans="1:13" hidden="1">
      <c r="A1823">
        <v>512211</v>
      </c>
      <c r="C1823" t="s">
        <v>14249</v>
      </c>
      <c r="D1823" t="s">
        <v>14250</v>
      </c>
      <c r="E1823" t="s">
        <v>9103</v>
      </c>
      <c r="F1823" t="s">
        <v>9129</v>
      </c>
      <c r="G1823">
        <v>10</v>
      </c>
      <c r="H1823" t="s">
        <v>9130</v>
      </c>
      <c r="I1823" t="s">
        <v>9105</v>
      </c>
      <c r="J1823" t="s">
        <v>9095</v>
      </c>
      <c r="K1823" t="str">
        <f>_xlfn.XLOOKUP(Table2[[#This Row],[Security Code]],Table1[BSE Code],Table1[CODE],"",0)</f>
        <v/>
      </c>
      <c r="L1823" t="str">
        <f>_xlfn.XLOOKUP(Table2[[#This Row],[Security Code]],Table3[Code],Table3[Code],"",0)</f>
        <v/>
      </c>
      <c r="M1823" t="b">
        <f>IF(AND(Table2[[#This Row],[Quandl Code]]&lt;&gt;"",Table2[[#This Row],[Top100]]&lt;&gt;""),TRUE,FALSE)</f>
        <v>0</v>
      </c>
    </row>
    <row r="1824" spans="1:13" hidden="1">
      <c r="A1824">
        <v>512213</v>
      </c>
      <c r="C1824" t="s">
        <v>14251</v>
      </c>
      <c r="D1824" t="s">
        <v>14252</v>
      </c>
      <c r="E1824" t="s">
        <v>9091</v>
      </c>
      <c r="F1824" t="s">
        <v>9148</v>
      </c>
      <c r="G1824">
        <v>10</v>
      </c>
      <c r="H1824" t="s">
        <v>14253</v>
      </c>
      <c r="I1824" t="s">
        <v>9532</v>
      </c>
      <c r="J1824" t="s">
        <v>9095</v>
      </c>
      <c r="K1824" t="str">
        <f>_xlfn.XLOOKUP(Table2[[#This Row],[Security Code]],Table1[BSE Code],Table1[CODE],"",0)</f>
        <v>BOM512213</v>
      </c>
      <c r="L1824" t="str">
        <f>_xlfn.XLOOKUP(Table2[[#This Row],[Security Code]],Table3[Code],Table3[Code],"",0)</f>
        <v/>
      </c>
      <c r="M1824" t="b">
        <f>IF(AND(Table2[[#This Row],[Quandl Code]]&lt;&gt;"",Table2[[#This Row],[Top100]]&lt;&gt;""),TRUE,FALSE)</f>
        <v>0</v>
      </c>
    </row>
    <row r="1825" spans="1:13" hidden="1">
      <c r="A1825">
        <v>512215</v>
      </c>
      <c r="C1825" t="s">
        <v>14254</v>
      </c>
      <c r="D1825" t="s">
        <v>14255</v>
      </c>
      <c r="E1825" t="s">
        <v>9091</v>
      </c>
      <c r="F1825" t="s">
        <v>9148</v>
      </c>
      <c r="G1825">
        <v>10</v>
      </c>
      <c r="H1825" t="s">
        <v>14256</v>
      </c>
      <c r="I1825" t="s">
        <v>9311</v>
      </c>
      <c r="J1825" t="s">
        <v>9095</v>
      </c>
      <c r="K1825" t="str">
        <f>_xlfn.XLOOKUP(Table2[[#This Row],[Security Code]],Table1[BSE Code],Table1[CODE],"",0)</f>
        <v>BOM512215</v>
      </c>
      <c r="L1825" t="str">
        <f>_xlfn.XLOOKUP(Table2[[#This Row],[Security Code]],Table3[Code],Table3[Code],"",0)</f>
        <v/>
      </c>
      <c r="M1825" t="b">
        <f>IF(AND(Table2[[#This Row],[Quandl Code]]&lt;&gt;"",Table2[[#This Row],[Top100]]&lt;&gt;""),TRUE,FALSE)</f>
        <v>0</v>
      </c>
    </row>
    <row r="1826" spans="1:13" hidden="1">
      <c r="A1826">
        <v>512217</v>
      </c>
      <c r="C1826" t="s">
        <v>14257</v>
      </c>
      <c r="D1826" t="s">
        <v>14258</v>
      </c>
      <c r="E1826" t="s">
        <v>9091</v>
      </c>
      <c r="F1826" t="s">
        <v>9120</v>
      </c>
      <c r="G1826">
        <v>10</v>
      </c>
      <c r="H1826" t="s">
        <v>14259</v>
      </c>
      <c r="I1826" t="s">
        <v>9142</v>
      </c>
      <c r="J1826" t="s">
        <v>9095</v>
      </c>
      <c r="K1826" t="str">
        <f>_xlfn.XLOOKUP(Table2[[#This Row],[Security Code]],Table1[BSE Code],Table1[CODE],"",0)</f>
        <v>BOM512217</v>
      </c>
      <c r="L1826" t="str">
        <f>_xlfn.XLOOKUP(Table2[[#This Row],[Security Code]],Table3[Code],Table3[Code],"",0)</f>
        <v/>
      </c>
      <c r="M1826" t="b">
        <f>IF(AND(Table2[[#This Row],[Quandl Code]]&lt;&gt;"",Table2[[#This Row],[Top100]]&lt;&gt;""),TRUE,FALSE)</f>
        <v>0</v>
      </c>
    </row>
    <row r="1827" spans="1:13" hidden="1">
      <c r="A1827">
        <v>512219</v>
      </c>
      <c r="C1827" t="s">
        <v>14260</v>
      </c>
      <c r="D1827" t="s">
        <v>14261</v>
      </c>
      <c r="E1827" t="s">
        <v>9103</v>
      </c>
      <c r="F1827" t="s">
        <v>9129</v>
      </c>
      <c r="G1827">
        <v>10</v>
      </c>
      <c r="H1827" t="s">
        <v>14262</v>
      </c>
      <c r="I1827" t="s">
        <v>9311</v>
      </c>
      <c r="J1827" t="s">
        <v>9095</v>
      </c>
      <c r="K1827" t="str">
        <f>_xlfn.XLOOKUP(Table2[[#This Row],[Security Code]],Table1[BSE Code],Table1[CODE],"",0)</f>
        <v>BOM512219</v>
      </c>
      <c r="L1827" t="str">
        <f>_xlfn.XLOOKUP(Table2[[#This Row],[Security Code]],Table3[Code],Table3[Code],"",0)</f>
        <v/>
      </c>
      <c r="M1827" t="b">
        <f>IF(AND(Table2[[#This Row],[Quandl Code]]&lt;&gt;"",Table2[[#This Row],[Top100]]&lt;&gt;""),TRUE,FALSE)</f>
        <v>0</v>
      </c>
    </row>
    <row r="1828" spans="1:13" hidden="1">
      <c r="A1828">
        <v>512221</v>
      </c>
      <c r="C1828" t="s">
        <v>14263</v>
      </c>
      <c r="D1828" t="s">
        <v>14264</v>
      </c>
      <c r="E1828" t="s">
        <v>9091</v>
      </c>
      <c r="F1828" t="s">
        <v>9214</v>
      </c>
      <c r="G1828">
        <v>10</v>
      </c>
      <c r="H1828" t="s">
        <v>14265</v>
      </c>
      <c r="I1828" t="s">
        <v>9142</v>
      </c>
      <c r="J1828" t="s">
        <v>9095</v>
      </c>
      <c r="K1828" t="str">
        <f>_xlfn.XLOOKUP(Table2[[#This Row],[Security Code]],Table1[BSE Code],Table1[CODE],"",0)</f>
        <v>BOM512221</v>
      </c>
      <c r="L1828" t="str">
        <f>_xlfn.XLOOKUP(Table2[[#This Row],[Security Code]],Table3[Code],Table3[Code],"",0)</f>
        <v/>
      </c>
      <c r="M1828" t="b">
        <f>IF(AND(Table2[[#This Row],[Quandl Code]]&lt;&gt;"",Table2[[#This Row],[Top100]]&lt;&gt;""),TRUE,FALSE)</f>
        <v>0</v>
      </c>
    </row>
    <row r="1829" spans="1:13" hidden="1">
      <c r="A1829">
        <v>512223</v>
      </c>
      <c r="C1829" t="s">
        <v>14266</v>
      </c>
      <c r="D1829" t="s">
        <v>14267</v>
      </c>
      <c r="E1829" t="s">
        <v>9103</v>
      </c>
      <c r="F1829" t="s">
        <v>9214</v>
      </c>
      <c r="G1829">
        <v>10</v>
      </c>
      <c r="H1829" t="s">
        <v>9130</v>
      </c>
      <c r="I1829" t="s">
        <v>9989</v>
      </c>
      <c r="J1829" t="s">
        <v>9095</v>
      </c>
      <c r="K1829" t="str">
        <f>_xlfn.XLOOKUP(Table2[[#This Row],[Security Code]],Table1[BSE Code],Table1[CODE],"",0)</f>
        <v/>
      </c>
      <c r="L1829" t="str">
        <f>_xlfn.XLOOKUP(Table2[[#This Row],[Security Code]],Table3[Code],Table3[Code],"",0)</f>
        <v/>
      </c>
      <c r="M1829" t="b">
        <f>IF(AND(Table2[[#This Row],[Quandl Code]]&lt;&gt;"",Table2[[#This Row],[Top100]]&lt;&gt;""),TRUE,FALSE)</f>
        <v>0</v>
      </c>
    </row>
    <row r="1830" spans="1:13" hidden="1">
      <c r="A1830">
        <v>512225</v>
      </c>
      <c r="C1830" t="s">
        <v>14268</v>
      </c>
      <c r="D1830" t="s">
        <v>14269</v>
      </c>
      <c r="E1830" t="s">
        <v>9103</v>
      </c>
      <c r="F1830" t="s">
        <v>9129</v>
      </c>
      <c r="G1830">
        <v>10</v>
      </c>
      <c r="H1830" t="s">
        <v>9130</v>
      </c>
      <c r="I1830" t="s">
        <v>9105</v>
      </c>
      <c r="J1830" t="s">
        <v>9095</v>
      </c>
      <c r="K1830" t="str">
        <f>_xlfn.XLOOKUP(Table2[[#This Row],[Security Code]],Table1[BSE Code],Table1[CODE],"",0)</f>
        <v/>
      </c>
      <c r="L1830" t="str">
        <f>_xlfn.XLOOKUP(Table2[[#This Row],[Security Code]],Table3[Code],Table3[Code],"",0)</f>
        <v/>
      </c>
      <c r="M1830" t="b">
        <f>IF(AND(Table2[[#This Row],[Quandl Code]]&lt;&gt;"",Table2[[#This Row],[Top100]]&lt;&gt;""),TRUE,FALSE)</f>
        <v>0</v>
      </c>
    </row>
    <row r="1831" spans="1:13" hidden="1">
      <c r="A1831">
        <v>512229</v>
      </c>
      <c r="C1831" t="s">
        <v>14270</v>
      </c>
      <c r="D1831" t="s">
        <v>14271</v>
      </c>
      <c r="E1831" t="s">
        <v>9091</v>
      </c>
      <c r="F1831" t="s">
        <v>9148</v>
      </c>
      <c r="G1831">
        <v>1</v>
      </c>
      <c r="H1831" t="s">
        <v>14272</v>
      </c>
      <c r="I1831" t="s">
        <v>9532</v>
      </c>
      <c r="J1831" t="s">
        <v>9095</v>
      </c>
      <c r="K1831" t="str">
        <f>_xlfn.XLOOKUP(Table2[[#This Row],[Security Code]],Table1[BSE Code],Table1[CODE],"",0)</f>
        <v>BOM512229</v>
      </c>
      <c r="L1831" t="str">
        <f>_xlfn.XLOOKUP(Table2[[#This Row],[Security Code]],Table3[Code],Table3[Code],"",0)</f>
        <v/>
      </c>
      <c r="M1831" t="b">
        <f>IF(AND(Table2[[#This Row],[Quandl Code]]&lt;&gt;"",Table2[[#This Row],[Top100]]&lt;&gt;""),TRUE,FALSE)</f>
        <v>0</v>
      </c>
    </row>
    <row r="1832" spans="1:13" hidden="1">
      <c r="A1832">
        <v>512233</v>
      </c>
      <c r="C1832" t="s">
        <v>14273</v>
      </c>
      <c r="D1832" t="s">
        <v>14274</v>
      </c>
      <c r="E1832" t="s">
        <v>9188</v>
      </c>
      <c r="F1832" t="s">
        <v>9148</v>
      </c>
      <c r="G1832">
        <v>2</v>
      </c>
      <c r="H1832" t="s">
        <v>14275</v>
      </c>
      <c r="I1832" t="s">
        <v>9160</v>
      </c>
      <c r="J1832" t="s">
        <v>9095</v>
      </c>
      <c r="K1832" t="str">
        <f>_xlfn.XLOOKUP(Table2[[#This Row],[Security Code]],Table1[BSE Code],Table1[CODE],"",0)</f>
        <v>BOM512233</v>
      </c>
      <c r="L1832" t="str">
        <f>_xlfn.XLOOKUP(Table2[[#This Row],[Security Code]],Table3[Code],Table3[Code],"",0)</f>
        <v/>
      </c>
      <c r="M1832" t="b">
        <f>IF(AND(Table2[[#This Row],[Quandl Code]]&lt;&gt;"",Table2[[#This Row],[Top100]]&lt;&gt;""),TRUE,FALSE)</f>
        <v>0</v>
      </c>
    </row>
    <row r="1833" spans="1:13" hidden="1">
      <c r="A1833">
        <v>512237</v>
      </c>
      <c r="C1833" t="s">
        <v>14276</v>
      </c>
      <c r="D1833" t="s">
        <v>14277</v>
      </c>
      <c r="E1833" t="s">
        <v>9091</v>
      </c>
      <c r="F1833" t="s">
        <v>9098</v>
      </c>
      <c r="G1833">
        <v>1</v>
      </c>
      <c r="H1833" t="s">
        <v>14278</v>
      </c>
      <c r="I1833" t="s">
        <v>9241</v>
      </c>
      <c r="J1833" t="s">
        <v>9095</v>
      </c>
      <c r="K1833" t="str">
        <f>_xlfn.XLOOKUP(Table2[[#This Row],[Security Code]],Table1[BSE Code],Table1[CODE],"",0)</f>
        <v>BOM512237</v>
      </c>
      <c r="L1833" t="str">
        <f>_xlfn.XLOOKUP(Table2[[#This Row],[Security Code]],Table3[Code],Table3[Code],"",0)</f>
        <v/>
      </c>
      <c r="M1833" t="b">
        <f>IF(AND(Table2[[#This Row],[Quandl Code]]&lt;&gt;"",Table2[[#This Row],[Top100]]&lt;&gt;""),TRUE,FALSE)</f>
        <v>0</v>
      </c>
    </row>
    <row r="1834" spans="1:13" hidden="1">
      <c r="A1834">
        <v>512239</v>
      </c>
      <c r="C1834" t="s">
        <v>14279</v>
      </c>
      <c r="D1834" t="s">
        <v>14280</v>
      </c>
      <c r="E1834" t="s">
        <v>9103</v>
      </c>
      <c r="F1834" t="s">
        <v>9092</v>
      </c>
      <c r="G1834">
        <v>10</v>
      </c>
      <c r="H1834" t="s">
        <v>14281</v>
      </c>
      <c r="I1834" t="s">
        <v>9105</v>
      </c>
      <c r="J1834" t="s">
        <v>9095</v>
      </c>
      <c r="K1834" t="str">
        <f>_xlfn.XLOOKUP(Table2[[#This Row],[Security Code]],Table1[BSE Code],Table1[CODE],"",0)</f>
        <v/>
      </c>
      <c r="L1834" t="str">
        <f>_xlfn.XLOOKUP(Table2[[#This Row],[Security Code]],Table3[Code],Table3[Code],"",0)</f>
        <v/>
      </c>
      <c r="M1834" t="b">
        <f>IF(AND(Table2[[#This Row],[Quandl Code]]&lt;&gt;"",Table2[[#This Row],[Top100]]&lt;&gt;""),TRUE,FALSE)</f>
        <v>0</v>
      </c>
    </row>
    <row r="1835" spans="1:13" hidden="1">
      <c r="A1835">
        <v>512243</v>
      </c>
      <c r="C1835" t="s">
        <v>14282</v>
      </c>
      <c r="D1835" t="s">
        <v>14283</v>
      </c>
      <c r="E1835" t="s">
        <v>9103</v>
      </c>
      <c r="F1835" t="s">
        <v>9129</v>
      </c>
      <c r="G1835">
        <v>10</v>
      </c>
      <c r="H1835" t="s">
        <v>9130</v>
      </c>
      <c r="I1835" t="s">
        <v>9105</v>
      </c>
      <c r="J1835" t="s">
        <v>9095</v>
      </c>
      <c r="K1835" t="str">
        <f>_xlfn.XLOOKUP(Table2[[#This Row],[Security Code]],Table1[BSE Code],Table1[CODE],"",0)</f>
        <v/>
      </c>
      <c r="L1835" t="str">
        <f>_xlfn.XLOOKUP(Table2[[#This Row],[Security Code]],Table3[Code],Table3[Code],"",0)</f>
        <v/>
      </c>
      <c r="M1835" t="b">
        <f>IF(AND(Table2[[#This Row],[Quandl Code]]&lt;&gt;"",Table2[[#This Row],[Top100]]&lt;&gt;""),TRUE,FALSE)</f>
        <v>0</v>
      </c>
    </row>
    <row r="1836" spans="1:13" hidden="1">
      <c r="A1836">
        <v>512245</v>
      </c>
      <c r="C1836" t="s">
        <v>14284</v>
      </c>
      <c r="D1836" t="s">
        <v>14285</v>
      </c>
      <c r="E1836" t="s">
        <v>9091</v>
      </c>
      <c r="F1836" t="s">
        <v>9214</v>
      </c>
      <c r="G1836">
        <v>10</v>
      </c>
      <c r="H1836" t="s">
        <v>14286</v>
      </c>
      <c r="I1836" t="s">
        <v>9989</v>
      </c>
      <c r="J1836" t="s">
        <v>9095</v>
      </c>
      <c r="K1836" t="str">
        <f>_xlfn.XLOOKUP(Table2[[#This Row],[Security Code]],Table1[BSE Code],Table1[CODE],"",0)</f>
        <v>BOM512245</v>
      </c>
      <c r="L1836" t="str">
        <f>_xlfn.XLOOKUP(Table2[[#This Row],[Security Code]],Table3[Code],Table3[Code],"",0)</f>
        <v/>
      </c>
      <c r="M1836" t="b">
        <f>IF(AND(Table2[[#This Row],[Quandl Code]]&lt;&gt;"",Table2[[#This Row],[Top100]]&lt;&gt;""),TRUE,FALSE)</f>
        <v>0</v>
      </c>
    </row>
    <row r="1837" spans="1:13" hidden="1">
      <c r="A1837">
        <v>512247</v>
      </c>
      <c r="C1837" t="s">
        <v>14287</v>
      </c>
      <c r="D1837" t="s">
        <v>14288</v>
      </c>
      <c r="E1837" t="s">
        <v>9091</v>
      </c>
      <c r="F1837" t="s">
        <v>9120</v>
      </c>
      <c r="G1837">
        <v>1</v>
      </c>
      <c r="H1837" t="s">
        <v>14289</v>
      </c>
      <c r="I1837" t="s">
        <v>9311</v>
      </c>
      <c r="J1837" t="s">
        <v>9095</v>
      </c>
      <c r="K1837" t="str">
        <f>_xlfn.XLOOKUP(Table2[[#This Row],[Security Code]],Table1[BSE Code],Table1[CODE],"",0)</f>
        <v>BOM512247</v>
      </c>
      <c r="L1837" t="str">
        <f>_xlfn.XLOOKUP(Table2[[#This Row],[Security Code]],Table3[Code],Table3[Code],"",0)</f>
        <v/>
      </c>
      <c r="M1837" t="b">
        <f>IF(AND(Table2[[#This Row],[Quandl Code]]&lt;&gt;"",Table2[[#This Row],[Top100]]&lt;&gt;""),TRUE,FALSE)</f>
        <v>0</v>
      </c>
    </row>
    <row r="1838" spans="1:13" hidden="1">
      <c r="A1838">
        <v>512253</v>
      </c>
      <c r="C1838" t="s">
        <v>14290</v>
      </c>
      <c r="D1838" t="s">
        <v>14291</v>
      </c>
      <c r="E1838" t="s">
        <v>9103</v>
      </c>
      <c r="F1838" t="s">
        <v>9129</v>
      </c>
      <c r="G1838">
        <v>10</v>
      </c>
      <c r="H1838" t="s">
        <v>14292</v>
      </c>
      <c r="I1838" t="s">
        <v>9532</v>
      </c>
      <c r="J1838" t="s">
        <v>9095</v>
      </c>
      <c r="K1838" t="str">
        <f>_xlfn.XLOOKUP(Table2[[#This Row],[Security Code]],Table1[BSE Code],Table1[CODE],"",0)</f>
        <v>BOM512253</v>
      </c>
      <c r="L1838" t="str">
        <f>_xlfn.XLOOKUP(Table2[[#This Row],[Security Code]],Table3[Code],Table3[Code],"",0)</f>
        <v/>
      </c>
      <c r="M1838" t="b">
        <f>IF(AND(Table2[[#This Row],[Quandl Code]]&lt;&gt;"",Table2[[#This Row],[Top100]]&lt;&gt;""),TRUE,FALSE)</f>
        <v>0</v>
      </c>
    </row>
    <row r="1839" spans="1:13" hidden="1">
      <c r="A1839">
        <v>512255</v>
      </c>
      <c r="C1839" t="s">
        <v>14293</v>
      </c>
      <c r="D1839" t="s">
        <v>14294</v>
      </c>
      <c r="E1839" t="s">
        <v>9188</v>
      </c>
      <c r="F1839" t="s">
        <v>9214</v>
      </c>
      <c r="G1839">
        <v>10</v>
      </c>
      <c r="H1839" t="s">
        <v>14295</v>
      </c>
      <c r="I1839" t="s">
        <v>9532</v>
      </c>
      <c r="J1839" t="s">
        <v>9095</v>
      </c>
      <c r="K1839" t="str">
        <f>_xlfn.XLOOKUP(Table2[[#This Row],[Security Code]],Table1[BSE Code],Table1[CODE],"",0)</f>
        <v/>
      </c>
      <c r="L1839" t="str">
        <f>_xlfn.XLOOKUP(Table2[[#This Row],[Security Code]],Table3[Code],Table3[Code],"",0)</f>
        <v/>
      </c>
      <c r="M1839" t="b">
        <f>IF(AND(Table2[[#This Row],[Quandl Code]]&lt;&gt;"",Table2[[#This Row],[Top100]]&lt;&gt;""),TRUE,FALSE)</f>
        <v>0</v>
      </c>
    </row>
    <row r="1840" spans="1:13" hidden="1">
      <c r="A1840">
        <v>512257</v>
      </c>
      <c r="C1840" t="s">
        <v>14296</v>
      </c>
      <c r="D1840" t="s">
        <v>14297</v>
      </c>
      <c r="E1840" t="s">
        <v>9091</v>
      </c>
      <c r="F1840" t="s">
        <v>9120</v>
      </c>
      <c r="G1840">
        <v>1</v>
      </c>
      <c r="H1840" t="s">
        <v>14298</v>
      </c>
      <c r="I1840" t="s">
        <v>9975</v>
      </c>
      <c r="J1840" t="s">
        <v>9095</v>
      </c>
      <c r="K1840" t="str">
        <f>_xlfn.XLOOKUP(Table2[[#This Row],[Security Code]],Table1[BSE Code],Table1[CODE],"",0)</f>
        <v>BOM512257</v>
      </c>
      <c r="L1840" t="str">
        <f>_xlfn.XLOOKUP(Table2[[#This Row],[Security Code]],Table3[Code],Table3[Code],"",0)</f>
        <v/>
      </c>
      <c r="M1840" t="b">
        <f>IF(AND(Table2[[#This Row],[Quandl Code]]&lt;&gt;"",Table2[[#This Row],[Top100]]&lt;&gt;""),TRUE,FALSE)</f>
        <v>0</v>
      </c>
    </row>
    <row r="1841" spans="1:13" hidden="1">
      <c r="A1841">
        <v>512261</v>
      </c>
      <c r="C1841" t="s">
        <v>14299</v>
      </c>
      <c r="D1841" t="s">
        <v>14300</v>
      </c>
      <c r="E1841" t="s">
        <v>9091</v>
      </c>
      <c r="F1841" t="s">
        <v>9148</v>
      </c>
      <c r="G1841">
        <v>10</v>
      </c>
      <c r="H1841" t="s">
        <v>14301</v>
      </c>
      <c r="I1841" t="s">
        <v>9532</v>
      </c>
      <c r="J1841" t="s">
        <v>9095</v>
      </c>
      <c r="K1841" t="str">
        <f>_xlfn.XLOOKUP(Table2[[#This Row],[Security Code]],Table1[BSE Code],Table1[CODE],"",0)</f>
        <v>BOM512261</v>
      </c>
      <c r="L1841" t="str">
        <f>_xlfn.XLOOKUP(Table2[[#This Row],[Security Code]],Table3[Code],Table3[Code],"",0)</f>
        <v/>
      </c>
      <c r="M1841" t="b">
        <f>IF(AND(Table2[[#This Row],[Quandl Code]]&lt;&gt;"",Table2[[#This Row],[Top100]]&lt;&gt;""),TRUE,FALSE)</f>
        <v>0</v>
      </c>
    </row>
    <row r="1842" spans="1:13" hidden="1">
      <c r="A1842">
        <v>512263</v>
      </c>
      <c r="C1842" t="s">
        <v>14302</v>
      </c>
      <c r="D1842" t="s">
        <v>14303</v>
      </c>
      <c r="E1842" t="s">
        <v>9103</v>
      </c>
      <c r="F1842" t="s">
        <v>9129</v>
      </c>
      <c r="G1842">
        <v>10</v>
      </c>
      <c r="H1842" t="s">
        <v>9130</v>
      </c>
      <c r="I1842" t="s">
        <v>9105</v>
      </c>
      <c r="J1842" t="s">
        <v>9095</v>
      </c>
      <c r="K1842" t="str">
        <f>_xlfn.XLOOKUP(Table2[[#This Row],[Security Code]],Table1[BSE Code],Table1[CODE],"",0)</f>
        <v/>
      </c>
      <c r="L1842" t="str">
        <f>_xlfn.XLOOKUP(Table2[[#This Row],[Security Code]],Table3[Code],Table3[Code],"",0)</f>
        <v/>
      </c>
      <c r="M1842" t="b">
        <f>IF(AND(Table2[[#This Row],[Quandl Code]]&lt;&gt;"",Table2[[#This Row],[Top100]]&lt;&gt;""),TRUE,FALSE)</f>
        <v>0</v>
      </c>
    </row>
    <row r="1843" spans="1:13" hidden="1">
      <c r="A1843">
        <v>512265</v>
      </c>
      <c r="C1843" t="s">
        <v>14304</v>
      </c>
      <c r="D1843" t="s">
        <v>14305</v>
      </c>
      <c r="E1843" t="s">
        <v>9188</v>
      </c>
      <c r="F1843" t="s">
        <v>9129</v>
      </c>
      <c r="G1843">
        <v>10</v>
      </c>
      <c r="H1843" t="s">
        <v>14306</v>
      </c>
      <c r="I1843" t="s">
        <v>9989</v>
      </c>
      <c r="J1843" t="s">
        <v>9095</v>
      </c>
      <c r="K1843" t="str">
        <f>_xlfn.XLOOKUP(Table2[[#This Row],[Security Code]],Table1[BSE Code],Table1[CODE],"",0)</f>
        <v/>
      </c>
      <c r="L1843" t="str">
        <f>_xlfn.XLOOKUP(Table2[[#This Row],[Security Code]],Table3[Code],Table3[Code],"",0)</f>
        <v/>
      </c>
      <c r="M1843" t="b">
        <f>IF(AND(Table2[[#This Row],[Quandl Code]]&lt;&gt;"",Table2[[#This Row],[Top100]]&lt;&gt;""),TRUE,FALSE)</f>
        <v>0</v>
      </c>
    </row>
    <row r="1844" spans="1:13" hidden="1">
      <c r="A1844">
        <v>512267</v>
      </c>
      <c r="C1844" t="s">
        <v>14307</v>
      </c>
      <c r="D1844" t="s">
        <v>14308</v>
      </c>
      <c r="E1844" t="s">
        <v>9091</v>
      </c>
      <c r="F1844" t="s">
        <v>9120</v>
      </c>
      <c r="G1844">
        <v>1</v>
      </c>
      <c r="H1844" t="s">
        <v>14309</v>
      </c>
      <c r="I1844" t="s">
        <v>10047</v>
      </c>
      <c r="J1844" t="s">
        <v>9095</v>
      </c>
      <c r="K1844" t="str">
        <f>_xlfn.XLOOKUP(Table2[[#This Row],[Security Code]],Table1[BSE Code],Table1[CODE],"",0)</f>
        <v>BOM512267</v>
      </c>
      <c r="L1844" t="str">
        <f>_xlfn.XLOOKUP(Table2[[#This Row],[Security Code]],Table3[Code],Table3[Code],"",0)</f>
        <v/>
      </c>
      <c r="M1844" t="b">
        <f>IF(AND(Table2[[#This Row],[Quandl Code]]&lt;&gt;"",Table2[[#This Row],[Top100]]&lt;&gt;""),TRUE,FALSE)</f>
        <v>0</v>
      </c>
    </row>
    <row r="1845" spans="1:13" hidden="1">
      <c r="A1845">
        <v>512269</v>
      </c>
      <c r="C1845" t="s">
        <v>14310</v>
      </c>
      <c r="D1845" t="s">
        <v>14311</v>
      </c>
      <c r="E1845" t="s">
        <v>9103</v>
      </c>
      <c r="F1845" t="s">
        <v>9214</v>
      </c>
      <c r="G1845">
        <v>10</v>
      </c>
      <c r="H1845" t="s">
        <v>9130</v>
      </c>
      <c r="I1845" t="s">
        <v>9138</v>
      </c>
      <c r="J1845" t="s">
        <v>9095</v>
      </c>
      <c r="K1845" t="str">
        <f>_xlfn.XLOOKUP(Table2[[#This Row],[Security Code]],Table1[BSE Code],Table1[CODE],"",0)</f>
        <v/>
      </c>
      <c r="L1845" t="str">
        <f>_xlfn.XLOOKUP(Table2[[#This Row],[Security Code]],Table3[Code],Table3[Code],"",0)</f>
        <v/>
      </c>
      <c r="M1845" t="b">
        <f>IF(AND(Table2[[#This Row],[Quandl Code]]&lt;&gt;"",Table2[[#This Row],[Top100]]&lt;&gt;""),TRUE,FALSE)</f>
        <v>0</v>
      </c>
    </row>
    <row r="1846" spans="1:13" hidden="1">
      <c r="A1846">
        <v>512271</v>
      </c>
      <c r="C1846" t="s">
        <v>14312</v>
      </c>
      <c r="D1846" t="s">
        <v>14313</v>
      </c>
      <c r="E1846" t="s">
        <v>9091</v>
      </c>
      <c r="F1846" t="s">
        <v>9148</v>
      </c>
      <c r="G1846">
        <v>10</v>
      </c>
      <c r="H1846" t="s">
        <v>14314</v>
      </c>
      <c r="I1846" t="s">
        <v>9989</v>
      </c>
      <c r="J1846" t="s">
        <v>9095</v>
      </c>
      <c r="K1846" t="str">
        <f>_xlfn.XLOOKUP(Table2[[#This Row],[Security Code]],Table1[BSE Code],Table1[CODE],"",0)</f>
        <v>BOM512271</v>
      </c>
      <c r="L1846" t="str">
        <f>_xlfn.XLOOKUP(Table2[[#This Row],[Security Code]],Table3[Code],Table3[Code],"",0)</f>
        <v/>
      </c>
      <c r="M1846" t="b">
        <f>IF(AND(Table2[[#This Row],[Quandl Code]]&lt;&gt;"",Table2[[#This Row],[Top100]]&lt;&gt;""),TRUE,FALSE)</f>
        <v>0</v>
      </c>
    </row>
    <row r="1847" spans="1:13" hidden="1">
      <c r="A1847">
        <v>512273</v>
      </c>
      <c r="C1847" t="s">
        <v>14315</v>
      </c>
      <c r="D1847" t="s">
        <v>14316</v>
      </c>
      <c r="E1847" t="s">
        <v>9103</v>
      </c>
      <c r="F1847" t="s">
        <v>9120</v>
      </c>
      <c r="G1847">
        <v>10</v>
      </c>
      <c r="H1847" t="s">
        <v>14317</v>
      </c>
      <c r="I1847" t="s">
        <v>9311</v>
      </c>
      <c r="J1847" t="s">
        <v>9095</v>
      </c>
      <c r="K1847" t="str">
        <f>_xlfn.XLOOKUP(Table2[[#This Row],[Security Code]],Table1[BSE Code],Table1[CODE],"",0)</f>
        <v>BOM512273</v>
      </c>
      <c r="L1847" t="str">
        <f>_xlfn.XLOOKUP(Table2[[#This Row],[Security Code]],Table3[Code],Table3[Code],"",0)</f>
        <v/>
      </c>
      <c r="M1847" t="b">
        <f>IF(AND(Table2[[#This Row],[Quandl Code]]&lt;&gt;"",Table2[[#This Row],[Top100]]&lt;&gt;""),TRUE,FALSE)</f>
        <v>0</v>
      </c>
    </row>
    <row r="1848" spans="1:13" hidden="1">
      <c r="A1848">
        <v>512277</v>
      </c>
      <c r="C1848" t="s">
        <v>14318</v>
      </c>
      <c r="D1848" t="s">
        <v>14319</v>
      </c>
      <c r="E1848" t="s">
        <v>9091</v>
      </c>
      <c r="F1848" t="s">
        <v>9148</v>
      </c>
      <c r="G1848">
        <v>10</v>
      </c>
      <c r="H1848" t="s">
        <v>14320</v>
      </c>
      <c r="I1848" t="s">
        <v>11972</v>
      </c>
      <c r="J1848" t="s">
        <v>9095</v>
      </c>
      <c r="K1848" t="str">
        <f>_xlfn.XLOOKUP(Table2[[#This Row],[Security Code]],Table1[BSE Code],Table1[CODE],"",0)</f>
        <v>BOM512277</v>
      </c>
      <c r="L1848" t="str">
        <f>_xlfn.XLOOKUP(Table2[[#This Row],[Security Code]],Table3[Code],Table3[Code],"",0)</f>
        <v/>
      </c>
      <c r="M1848" t="b">
        <f>IF(AND(Table2[[#This Row],[Quandl Code]]&lt;&gt;"",Table2[[#This Row],[Top100]]&lt;&gt;""),TRUE,FALSE)</f>
        <v>0</v>
      </c>
    </row>
    <row r="1849" spans="1:13" hidden="1">
      <c r="A1849">
        <v>512279</v>
      </c>
      <c r="C1849" t="s">
        <v>14321</v>
      </c>
      <c r="D1849" t="s">
        <v>14322</v>
      </c>
      <c r="E1849" t="s">
        <v>9091</v>
      </c>
      <c r="F1849" t="s">
        <v>9129</v>
      </c>
      <c r="G1849">
        <v>10</v>
      </c>
      <c r="H1849" t="s">
        <v>14323</v>
      </c>
      <c r="I1849" t="s">
        <v>9989</v>
      </c>
      <c r="J1849" t="s">
        <v>9095</v>
      </c>
      <c r="K1849" t="str">
        <f>_xlfn.XLOOKUP(Table2[[#This Row],[Security Code]],Table1[BSE Code],Table1[CODE],"",0)</f>
        <v>BOM512279</v>
      </c>
      <c r="L1849" t="str">
        <f>_xlfn.XLOOKUP(Table2[[#This Row],[Security Code]],Table3[Code],Table3[Code],"",0)</f>
        <v/>
      </c>
      <c r="M1849" t="b">
        <f>IF(AND(Table2[[#This Row],[Quandl Code]]&lt;&gt;"",Table2[[#This Row],[Top100]]&lt;&gt;""),TRUE,FALSE)</f>
        <v>0</v>
      </c>
    </row>
    <row r="1850" spans="1:13" hidden="1">
      <c r="A1850">
        <v>512281</v>
      </c>
      <c r="C1850" t="s">
        <v>14324</v>
      </c>
      <c r="D1850" t="s">
        <v>14325</v>
      </c>
      <c r="E1850" t="s">
        <v>9103</v>
      </c>
      <c r="F1850" t="s">
        <v>9129</v>
      </c>
      <c r="G1850">
        <v>10</v>
      </c>
      <c r="H1850" t="s">
        <v>9130</v>
      </c>
      <c r="I1850" t="s">
        <v>9105</v>
      </c>
      <c r="J1850" t="s">
        <v>9095</v>
      </c>
      <c r="K1850" t="str">
        <f>_xlfn.XLOOKUP(Table2[[#This Row],[Security Code]],Table1[BSE Code],Table1[CODE],"",0)</f>
        <v/>
      </c>
      <c r="L1850" t="str">
        <f>_xlfn.XLOOKUP(Table2[[#This Row],[Security Code]],Table3[Code],Table3[Code],"",0)</f>
        <v/>
      </c>
      <c r="M1850" t="b">
        <f>IF(AND(Table2[[#This Row],[Quandl Code]]&lt;&gt;"",Table2[[#This Row],[Top100]]&lt;&gt;""),TRUE,FALSE)</f>
        <v>0</v>
      </c>
    </row>
    <row r="1851" spans="1:13" hidden="1">
      <c r="A1851">
        <v>512285</v>
      </c>
      <c r="C1851" t="s">
        <v>14326</v>
      </c>
      <c r="D1851" t="s">
        <v>14327</v>
      </c>
      <c r="E1851" t="s">
        <v>9103</v>
      </c>
      <c r="F1851" t="s">
        <v>10649</v>
      </c>
      <c r="G1851">
        <v>10</v>
      </c>
      <c r="H1851" t="s">
        <v>9130</v>
      </c>
      <c r="I1851" t="s">
        <v>9532</v>
      </c>
      <c r="J1851" t="s">
        <v>9095</v>
      </c>
      <c r="K1851" t="str">
        <f>_xlfn.XLOOKUP(Table2[[#This Row],[Security Code]],Table1[BSE Code],Table1[CODE],"",0)</f>
        <v>BOM512285</v>
      </c>
      <c r="L1851" t="str">
        <f>_xlfn.XLOOKUP(Table2[[#This Row],[Security Code]],Table3[Code],Table3[Code],"",0)</f>
        <v/>
      </c>
      <c r="M1851" t="b">
        <f>IF(AND(Table2[[#This Row],[Quandl Code]]&lt;&gt;"",Table2[[#This Row],[Top100]]&lt;&gt;""),TRUE,FALSE)</f>
        <v>0</v>
      </c>
    </row>
    <row r="1852" spans="1:13" hidden="1">
      <c r="A1852">
        <v>512289</v>
      </c>
      <c r="C1852" t="s">
        <v>14328</v>
      </c>
      <c r="D1852" t="s">
        <v>14329</v>
      </c>
      <c r="E1852" t="s">
        <v>9091</v>
      </c>
      <c r="F1852" t="s">
        <v>9092</v>
      </c>
      <c r="G1852">
        <v>10</v>
      </c>
      <c r="H1852" t="s">
        <v>14330</v>
      </c>
      <c r="I1852" t="s">
        <v>9904</v>
      </c>
      <c r="J1852" t="s">
        <v>9095</v>
      </c>
      <c r="K1852" t="str">
        <f>_xlfn.XLOOKUP(Table2[[#This Row],[Security Code]],Table1[BSE Code],Table1[CODE],"",0)</f>
        <v>BOM512289</v>
      </c>
      <c r="L1852" t="str">
        <f>_xlfn.XLOOKUP(Table2[[#This Row],[Security Code]],Table3[Code],Table3[Code],"",0)</f>
        <v/>
      </c>
      <c r="M1852" t="b">
        <f>IF(AND(Table2[[#This Row],[Quandl Code]]&lt;&gt;"",Table2[[#This Row],[Top100]]&lt;&gt;""),TRUE,FALSE)</f>
        <v>0</v>
      </c>
    </row>
    <row r="1853" spans="1:13" hidden="1">
      <c r="A1853">
        <v>512291</v>
      </c>
      <c r="C1853" t="s">
        <v>14331</v>
      </c>
      <c r="D1853" t="s">
        <v>14332</v>
      </c>
      <c r="E1853" t="s">
        <v>9091</v>
      </c>
      <c r="F1853" t="s">
        <v>9214</v>
      </c>
      <c r="G1853">
        <v>10</v>
      </c>
      <c r="H1853" t="s">
        <v>14333</v>
      </c>
      <c r="I1853" t="s">
        <v>9311</v>
      </c>
      <c r="J1853" t="s">
        <v>9095</v>
      </c>
      <c r="K1853" t="str">
        <f>_xlfn.XLOOKUP(Table2[[#This Row],[Security Code]],Table1[BSE Code],Table1[CODE],"",0)</f>
        <v>BOM512291</v>
      </c>
      <c r="L1853" t="str">
        <f>_xlfn.XLOOKUP(Table2[[#This Row],[Security Code]],Table3[Code],Table3[Code],"",0)</f>
        <v/>
      </c>
      <c r="M1853" t="b">
        <f>IF(AND(Table2[[#This Row],[Quandl Code]]&lt;&gt;"",Table2[[#This Row],[Top100]]&lt;&gt;""),TRUE,FALSE)</f>
        <v>0</v>
      </c>
    </row>
    <row r="1854" spans="1:13" hidden="1">
      <c r="A1854">
        <v>512294</v>
      </c>
      <c r="C1854" t="s">
        <v>14334</v>
      </c>
      <c r="D1854" t="s">
        <v>14335</v>
      </c>
      <c r="E1854" t="s">
        <v>9103</v>
      </c>
      <c r="F1854" t="s">
        <v>9214</v>
      </c>
      <c r="G1854">
        <v>10</v>
      </c>
      <c r="H1854" t="s">
        <v>9130</v>
      </c>
      <c r="I1854" t="s">
        <v>9160</v>
      </c>
      <c r="J1854" t="s">
        <v>9095</v>
      </c>
      <c r="K1854" t="str">
        <f>_xlfn.XLOOKUP(Table2[[#This Row],[Security Code]],Table1[BSE Code],Table1[CODE],"",0)</f>
        <v/>
      </c>
      <c r="L1854" t="str">
        <f>_xlfn.XLOOKUP(Table2[[#This Row],[Security Code]],Table3[Code],Table3[Code],"",0)</f>
        <v/>
      </c>
      <c r="M1854" t="b">
        <f>IF(AND(Table2[[#This Row],[Quandl Code]]&lt;&gt;"",Table2[[#This Row],[Top100]]&lt;&gt;""),TRUE,FALSE)</f>
        <v>0</v>
      </c>
    </row>
    <row r="1855" spans="1:13" hidden="1">
      <c r="A1855">
        <v>512296</v>
      </c>
      <c r="C1855" t="s">
        <v>14336</v>
      </c>
      <c r="D1855" t="s">
        <v>14337</v>
      </c>
      <c r="E1855" t="s">
        <v>9091</v>
      </c>
      <c r="F1855" t="s">
        <v>9092</v>
      </c>
      <c r="G1855">
        <v>2</v>
      </c>
      <c r="H1855" t="s">
        <v>14338</v>
      </c>
      <c r="I1855" t="s">
        <v>10600</v>
      </c>
      <c r="J1855" t="s">
        <v>9095</v>
      </c>
      <c r="K1855" t="str">
        <f>_xlfn.XLOOKUP(Table2[[#This Row],[Security Code]],Table1[BSE Code],Table1[CODE],"",0)</f>
        <v>BOM512296</v>
      </c>
      <c r="L1855" t="str">
        <f>_xlfn.XLOOKUP(Table2[[#This Row],[Security Code]],Table3[Code],Table3[Code],"",0)</f>
        <v/>
      </c>
      <c r="M1855" t="b">
        <f>IF(AND(Table2[[#This Row],[Quandl Code]]&lt;&gt;"",Table2[[#This Row],[Top100]]&lt;&gt;""),TRUE,FALSE)</f>
        <v>0</v>
      </c>
    </row>
    <row r="1856" spans="1:13" hidden="1">
      <c r="A1856">
        <v>512297</v>
      </c>
      <c r="C1856" t="s">
        <v>14339</v>
      </c>
      <c r="D1856" t="s">
        <v>14340</v>
      </c>
      <c r="E1856" t="s">
        <v>9091</v>
      </c>
      <c r="F1856" t="s">
        <v>9120</v>
      </c>
      <c r="G1856">
        <v>10</v>
      </c>
      <c r="H1856" t="s">
        <v>14341</v>
      </c>
      <c r="I1856" t="s">
        <v>9245</v>
      </c>
      <c r="J1856" t="s">
        <v>9095</v>
      </c>
      <c r="K1856" t="str">
        <f>_xlfn.XLOOKUP(Table2[[#This Row],[Security Code]],Table1[BSE Code],Table1[CODE],"",0)</f>
        <v>BOM512297</v>
      </c>
      <c r="L1856" t="str">
        <f>_xlfn.XLOOKUP(Table2[[#This Row],[Security Code]],Table3[Code],Table3[Code],"",0)</f>
        <v/>
      </c>
      <c r="M1856" t="b">
        <f>IF(AND(Table2[[#This Row],[Quandl Code]]&lt;&gt;"",Table2[[#This Row],[Top100]]&lt;&gt;""),TRUE,FALSE)</f>
        <v>0</v>
      </c>
    </row>
    <row r="1857" spans="1:13" hidden="1">
      <c r="A1857">
        <v>512299</v>
      </c>
      <c r="C1857" t="s">
        <v>14342</v>
      </c>
      <c r="D1857" t="s">
        <v>14343</v>
      </c>
      <c r="E1857" t="s">
        <v>9188</v>
      </c>
      <c r="F1857" t="s">
        <v>9129</v>
      </c>
      <c r="G1857">
        <v>1</v>
      </c>
      <c r="H1857" t="s">
        <v>14344</v>
      </c>
      <c r="I1857" t="s">
        <v>9134</v>
      </c>
      <c r="J1857" t="s">
        <v>9095</v>
      </c>
      <c r="K1857" t="str">
        <f>_xlfn.XLOOKUP(Table2[[#This Row],[Security Code]],Table1[BSE Code],Table1[CODE],"",0)</f>
        <v>BOM512299</v>
      </c>
      <c r="L1857" t="str">
        <f>_xlfn.XLOOKUP(Table2[[#This Row],[Security Code]],Table3[Code],Table3[Code],"",0)</f>
        <v/>
      </c>
      <c r="M1857" t="b">
        <f>IF(AND(Table2[[#This Row],[Quandl Code]]&lt;&gt;"",Table2[[#This Row],[Top100]]&lt;&gt;""),TRUE,FALSE)</f>
        <v>0</v>
      </c>
    </row>
    <row r="1858" spans="1:13" hidden="1">
      <c r="A1858">
        <v>512301</v>
      </c>
      <c r="C1858" t="s">
        <v>14345</v>
      </c>
      <c r="D1858" t="s">
        <v>14346</v>
      </c>
      <c r="E1858" t="s">
        <v>9091</v>
      </c>
      <c r="F1858" t="s">
        <v>9120</v>
      </c>
      <c r="G1858">
        <v>10</v>
      </c>
      <c r="H1858" t="s">
        <v>14347</v>
      </c>
      <c r="I1858" t="s">
        <v>9532</v>
      </c>
      <c r="J1858" t="s">
        <v>9095</v>
      </c>
      <c r="K1858" t="str">
        <f>_xlfn.XLOOKUP(Table2[[#This Row],[Security Code]],Table1[BSE Code],Table1[CODE],"",0)</f>
        <v>BOM512301</v>
      </c>
      <c r="L1858" t="str">
        <f>_xlfn.XLOOKUP(Table2[[#This Row],[Security Code]],Table3[Code],Table3[Code],"",0)</f>
        <v/>
      </c>
      <c r="M1858" t="b">
        <f>IF(AND(Table2[[#This Row],[Quandl Code]]&lt;&gt;"",Table2[[#This Row],[Top100]]&lt;&gt;""),TRUE,FALSE)</f>
        <v>0</v>
      </c>
    </row>
    <row r="1859" spans="1:13" hidden="1">
      <c r="A1859">
        <v>512303</v>
      </c>
      <c r="C1859" t="s">
        <v>14348</v>
      </c>
      <c r="D1859" t="s">
        <v>14349</v>
      </c>
      <c r="E1859" t="s">
        <v>9091</v>
      </c>
      <c r="F1859" t="s">
        <v>9214</v>
      </c>
      <c r="G1859">
        <v>10</v>
      </c>
      <c r="H1859" t="s">
        <v>14350</v>
      </c>
      <c r="I1859" t="s">
        <v>9989</v>
      </c>
      <c r="J1859" t="s">
        <v>9095</v>
      </c>
      <c r="K1859" t="str">
        <f>_xlfn.XLOOKUP(Table2[[#This Row],[Security Code]],Table1[BSE Code],Table1[CODE],"",0)</f>
        <v/>
      </c>
      <c r="L1859" t="str">
        <f>_xlfn.XLOOKUP(Table2[[#This Row],[Security Code]],Table3[Code],Table3[Code],"",0)</f>
        <v/>
      </c>
      <c r="M1859" t="b">
        <f>IF(AND(Table2[[#This Row],[Quandl Code]]&lt;&gt;"",Table2[[#This Row],[Top100]]&lt;&gt;""),TRUE,FALSE)</f>
        <v>0</v>
      </c>
    </row>
    <row r="1860" spans="1:13" hidden="1">
      <c r="A1860">
        <v>512305</v>
      </c>
      <c r="C1860" t="s">
        <v>14351</v>
      </c>
      <c r="D1860" t="s">
        <v>14351</v>
      </c>
      <c r="E1860" t="s">
        <v>9103</v>
      </c>
      <c r="F1860" t="s">
        <v>9129</v>
      </c>
      <c r="G1860">
        <v>10</v>
      </c>
      <c r="H1860" t="s">
        <v>9130</v>
      </c>
      <c r="I1860" t="s">
        <v>9105</v>
      </c>
      <c r="J1860" t="s">
        <v>9095</v>
      </c>
      <c r="K1860" t="str">
        <f>_xlfn.XLOOKUP(Table2[[#This Row],[Security Code]],Table1[BSE Code],Table1[CODE],"",0)</f>
        <v/>
      </c>
      <c r="L1860" t="str">
        <f>_xlfn.XLOOKUP(Table2[[#This Row],[Security Code]],Table3[Code],Table3[Code],"",0)</f>
        <v/>
      </c>
      <c r="M1860" t="b">
        <f>IF(AND(Table2[[#This Row],[Quandl Code]]&lt;&gt;"",Table2[[#This Row],[Top100]]&lt;&gt;""),TRUE,FALSE)</f>
        <v>0</v>
      </c>
    </row>
    <row r="1861" spans="1:13" hidden="1">
      <c r="A1861">
        <v>512309</v>
      </c>
      <c r="C1861" t="s">
        <v>14352</v>
      </c>
      <c r="D1861" t="s">
        <v>14353</v>
      </c>
      <c r="E1861" t="s">
        <v>9103</v>
      </c>
      <c r="F1861" t="s">
        <v>9148</v>
      </c>
      <c r="G1861">
        <v>10</v>
      </c>
      <c r="H1861" t="s">
        <v>14354</v>
      </c>
      <c r="I1861" t="s">
        <v>9532</v>
      </c>
      <c r="J1861" t="s">
        <v>9095</v>
      </c>
      <c r="K1861" t="str">
        <f>_xlfn.XLOOKUP(Table2[[#This Row],[Security Code]],Table1[BSE Code],Table1[CODE],"",0)</f>
        <v>BOM512309</v>
      </c>
      <c r="L1861" t="str">
        <f>_xlfn.XLOOKUP(Table2[[#This Row],[Security Code]],Table3[Code],Table3[Code],"",0)</f>
        <v/>
      </c>
      <c r="M1861" t="b">
        <f>IF(AND(Table2[[#This Row],[Quandl Code]]&lt;&gt;"",Table2[[#This Row],[Top100]]&lt;&gt;""),TRUE,FALSE)</f>
        <v>0</v>
      </c>
    </row>
    <row r="1862" spans="1:13" hidden="1">
      <c r="A1862">
        <v>512311</v>
      </c>
      <c r="C1862" t="s">
        <v>14355</v>
      </c>
      <c r="D1862" t="s">
        <v>14356</v>
      </c>
      <c r="E1862" t="s">
        <v>9188</v>
      </c>
      <c r="F1862" t="s">
        <v>9120</v>
      </c>
      <c r="G1862">
        <v>1</v>
      </c>
      <c r="H1862" t="s">
        <v>14357</v>
      </c>
      <c r="I1862" t="s">
        <v>9989</v>
      </c>
      <c r="J1862" t="s">
        <v>9095</v>
      </c>
      <c r="K1862" t="str">
        <f>_xlfn.XLOOKUP(Table2[[#This Row],[Security Code]],Table1[BSE Code],Table1[CODE],"",0)</f>
        <v>BOM512311</v>
      </c>
      <c r="L1862" t="str">
        <f>_xlfn.XLOOKUP(Table2[[#This Row],[Security Code]],Table3[Code],Table3[Code],"",0)</f>
        <v/>
      </c>
      <c r="M1862" t="b">
        <f>IF(AND(Table2[[#This Row],[Quandl Code]]&lt;&gt;"",Table2[[#This Row],[Top100]]&lt;&gt;""),TRUE,FALSE)</f>
        <v>0</v>
      </c>
    </row>
    <row r="1863" spans="1:13" hidden="1">
      <c r="A1863">
        <v>512313</v>
      </c>
      <c r="C1863" t="s">
        <v>14358</v>
      </c>
      <c r="D1863" t="s">
        <v>14359</v>
      </c>
      <c r="E1863" t="s">
        <v>9103</v>
      </c>
      <c r="F1863" t="s">
        <v>9148</v>
      </c>
      <c r="G1863">
        <v>10</v>
      </c>
      <c r="H1863" t="s">
        <v>14360</v>
      </c>
      <c r="I1863" t="s">
        <v>9142</v>
      </c>
      <c r="J1863" t="s">
        <v>9095</v>
      </c>
      <c r="K1863" t="str">
        <f>_xlfn.XLOOKUP(Table2[[#This Row],[Security Code]],Table1[BSE Code],Table1[CODE],"",0)</f>
        <v>BOM512313</v>
      </c>
      <c r="L1863" t="str">
        <f>_xlfn.XLOOKUP(Table2[[#This Row],[Security Code]],Table3[Code],Table3[Code],"",0)</f>
        <v/>
      </c>
      <c r="M1863" t="b">
        <f>IF(AND(Table2[[#This Row],[Quandl Code]]&lt;&gt;"",Table2[[#This Row],[Top100]]&lt;&gt;""),TRUE,FALSE)</f>
        <v>0</v>
      </c>
    </row>
    <row r="1864" spans="1:13" hidden="1">
      <c r="A1864">
        <v>512317</v>
      </c>
      <c r="C1864" t="s">
        <v>14361</v>
      </c>
      <c r="D1864" t="s">
        <v>14362</v>
      </c>
      <c r="E1864" t="s">
        <v>9103</v>
      </c>
      <c r="F1864" t="s">
        <v>9129</v>
      </c>
      <c r="G1864">
        <v>10</v>
      </c>
      <c r="H1864" t="s">
        <v>9130</v>
      </c>
      <c r="I1864" t="s">
        <v>9105</v>
      </c>
      <c r="J1864" t="s">
        <v>9095</v>
      </c>
      <c r="K1864" t="str">
        <f>_xlfn.XLOOKUP(Table2[[#This Row],[Security Code]],Table1[BSE Code],Table1[CODE],"",0)</f>
        <v/>
      </c>
      <c r="L1864" t="str">
        <f>_xlfn.XLOOKUP(Table2[[#This Row],[Security Code]],Table3[Code],Table3[Code],"",0)</f>
        <v/>
      </c>
      <c r="M1864" t="b">
        <f>IF(AND(Table2[[#This Row],[Quandl Code]]&lt;&gt;"",Table2[[#This Row],[Top100]]&lt;&gt;""),TRUE,FALSE)</f>
        <v>0</v>
      </c>
    </row>
    <row r="1865" spans="1:13" hidden="1">
      <c r="A1865">
        <v>512319</v>
      </c>
      <c r="C1865" t="s">
        <v>14363</v>
      </c>
      <c r="D1865" t="s">
        <v>14364</v>
      </c>
      <c r="E1865" t="s">
        <v>9188</v>
      </c>
      <c r="F1865" t="s">
        <v>9120</v>
      </c>
      <c r="G1865">
        <v>1</v>
      </c>
      <c r="H1865" t="s">
        <v>14365</v>
      </c>
      <c r="I1865" t="s">
        <v>9160</v>
      </c>
      <c r="J1865" t="s">
        <v>9095</v>
      </c>
      <c r="K1865" t="str">
        <f>_xlfn.XLOOKUP(Table2[[#This Row],[Security Code]],Table1[BSE Code],Table1[CODE],"",0)</f>
        <v>BOM512319</v>
      </c>
      <c r="L1865" t="str">
        <f>_xlfn.XLOOKUP(Table2[[#This Row],[Security Code]],Table3[Code],Table3[Code],"",0)</f>
        <v/>
      </c>
      <c r="M1865" t="b">
        <f>IF(AND(Table2[[#This Row],[Quandl Code]]&lt;&gt;"",Table2[[#This Row],[Top100]]&lt;&gt;""),TRUE,FALSE)</f>
        <v>0</v>
      </c>
    </row>
    <row r="1866" spans="1:13" hidden="1">
      <c r="A1866">
        <v>512327</v>
      </c>
      <c r="C1866" t="s">
        <v>14366</v>
      </c>
      <c r="D1866" t="s">
        <v>14367</v>
      </c>
      <c r="E1866" t="s">
        <v>9103</v>
      </c>
      <c r="F1866" t="s">
        <v>9129</v>
      </c>
      <c r="G1866">
        <v>10</v>
      </c>
      <c r="H1866" t="s">
        <v>9130</v>
      </c>
      <c r="I1866" t="s">
        <v>9105</v>
      </c>
      <c r="J1866" t="s">
        <v>9095</v>
      </c>
      <c r="K1866" t="str">
        <f>_xlfn.XLOOKUP(Table2[[#This Row],[Security Code]],Table1[BSE Code],Table1[CODE],"",0)</f>
        <v/>
      </c>
      <c r="L1866" t="str">
        <f>_xlfn.XLOOKUP(Table2[[#This Row],[Security Code]],Table3[Code],Table3[Code],"",0)</f>
        <v/>
      </c>
      <c r="M1866" t="b">
        <f>IF(AND(Table2[[#This Row],[Quandl Code]]&lt;&gt;"",Table2[[#This Row],[Top100]]&lt;&gt;""),TRUE,FALSE)</f>
        <v>0</v>
      </c>
    </row>
    <row r="1867" spans="1:13" hidden="1">
      <c r="A1867">
        <v>512329</v>
      </c>
      <c r="C1867" t="s">
        <v>14368</v>
      </c>
      <c r="D1867" t="s">
        <v>14369</v>
      </c>
      <c r="E1867" t="s">
        <v>9091</v>
      </c>
      <c r="F1867" t="s">
        <v>9148</v>
      </c>
      <c r="G1867">
        <v>10</v>
      </c>
      <c r="H1867" t="s">
        <v>14370</v>
      </c>
      <c r="I1867" t="s">
        <v>9989</v>
      </c>
      <c r="J1867" t="s">
        <v>9095</v>
      </c>
      <c r="K1867" t="str">
        <f>_xlfn.XLOOKUP(Table2[[#This Row],[Security Code]],Table1[BSE Code],Table1[CODE],"",0)</f>
        <v>BOM512329</v>
      </c>
      <c r="L1867" t="str">
        <f>_xlfn.XLOOKUP(Table2[[#This Row],[Security Code]],Table3[Code],Table3[Code],"",0)</f>
        <v/>
      </c>
      <c r="M1867" t="b">
        <f>IF(AND(Table2[[#This Row],[Quandl Code]]&lt;&gt;"",Table2[[#This Row],[Top100]]&lt;&gt;""),TRUE,FALSE)</f>
        <v>0</v>
      </c>
    </row>
    <row r="1868" spans="1:13" hidden="1">
      <c r="A1868">
        <v>512332</v>
      </c>
      <c r="C1868" t="s">
        <v>14371</v>
      </c>
      <c r="D1868" t="s">
        <v>14372</v>
      </c>
      <c r="E1868" t="s">
        <v>9188</v>
      </c>
      <c r="F1868" t="s">
        <v>9129</v>
      </c>
      <c r="G1868">
        <v>2</v>
      </c>
      <c r="H1868" t="s">
        <v>14373</v>
      </c>
      <c r="I1868" t="s">
        <v>9142</v>
      </c>
      <c r="J1868" t="s">
        <v>9095</v>
      </c>
      <c r="K1868" t="str">
        <f>_xlfn.XLOOKUP(Table2[[#This Row],[Security Code]],Table1[BSE Code],Table1[CODE],"",0)</f>
        <v>BOM512332</v>
      </c>
      <c r="L1868" t="str">
        <f>_xlfn.XLOOKUP(Table2[[#This Row],[Security Code]],Table3[Code],Table3[Code],"",0)</f>
        <v/>
      </c>
      <c r="M1868" t="b">
        <f>IF(AND(Table2[[#This Row],[Quandl Code]]&lt;&gt;"",Table2[[#This Row],[Top100]]&lt;&gt;""),TRUE,FALSE)</f>
        <v>0</v>
      </c>
    </row>
    <row r="1869" spans="1:13" hidden="1">
      <c r="A1869">
        <v>512335</v>
      </c>
      <c r="C1869" t="s">
        <v>14374</v>
      </c>
      <c r="D1869" t="s">
        <v>14375</v>
      </c>
      <c r="E1869" t="s">
        <v>9103</v>
      </c>
      <c r="F1869" t="s">
        <v>9129</v>
      </c>
      <c r="G1869">
        <v>10</v>
      </c>
      <c r="H1869" t="s">
        <v>9130</v>
      </c>
      <c r="I1869" t="s">
        <v>9105</v>
      </c>
      <c r="J1869" t="s">
        <v>9095</v>
      </c>
      <c r="K1869" t="str">
        <f>_xlfn.XLOOKUP(Table2[[#This Row],[Security Code]],Table1[BSE Code],Table1[CODE],"",0)</f>
        <v/>
      </c>
      <c r="L1869" t="str">
        <f>_xlfn.XLOOKUP(Table2[[#This Row],[Security Code]],Table3[Code],Table3[Code],"",0)</f>
        <v/>
      </c>
      <c r="M1869" t="b">
        <f>IF(AND(Table2[[#This Row],[Quandl Code]]&lt;&gt;"",Table2[[#This Row],[Top100]]&lt;&gt;""),TRUE,FALSE)</f>
        <v>0</v>
      </c>
    </row>
    <row r="1870" spans="1:13" hidden="1">
      <c r="A1870">
        <v>512337</v>
      </c>
      <c r="C1870" t="s">
        <v>14376</v>
      </c>
      <c r="D1870" t="s">
        <v>14377</v>
      </c>
      <c r="E1870" t="s">
        <v>9091</v>
      </c>
      <c r="F1870" t="s">
        <v>9214</v>
      </c>
      <c r="G1870">
        <v>10</v>
      </c>
      <c r="H1870" t="s">
        <v>14378</v>
      </c>
      <c r="I1870" t="s">
        <v>9532</v>
      </c>
      <c r="J1870" t="s">
        <v>9095</v>
      </c>
      <c r="K1870" t="str">
        <f>_xlfn.XLOOKUP(Table2[[#This Row],[Security Code]],Table1[BSE Code],Table1[CODE],"",0)</f>
        <v>BOM512337</v>
      </c>
      <c r="L1870" t="str">
        <f>_xlfn.XLOOKUP(Table2[[#This Row],[Security Code]],Table3[Code],Table3[Code],"",0)</f>
        <v/>
      </c>
      <c r="M1870" t="b">
        <f>IF(AND(Table2[[#This Row],[Quandl Code]]&lt;&gt;"",Table2[[#This Row],[Top100]]&lt;&gt;""),TRUE,FALSE)</f>
        <v>0</v>
      </c>
    </row>
    <row r="1871" spans="1:13" hidden="1">
      <c r="A1871">
        <v>512341</v>
      </c>
      <c r="C1871" t="s">
        <v>14379</v>
      </c>
      <c r="D1871" t="s">
        <v>14380</v>
      </c>
      <c r="E1871" t="s">
        <v>9091</v>
      </c>
      <c r="F1871" t="s">
        <v>9148</v>
      </c>
      <c r="G1871">
        <v>10</v>
      </c>
      <c r="H1871" t="s">
        <v>14381</v>
      </c>
      <c r="I1871" t="s">
        <v>11521</v>
      </c>
      <c r="J1871" t="s">
        <v>9095</v>
      </c>
      <c r="K1871" t="str">
        <f>_xlfn.XLOOKUP(Table2[[#This Row],[Security Code]],Table1[BSE Code],Table1[CODE],"",0)</f>
        <v>BOM512341</v>
      </c>
      <c r="L1871" t="str">
        <f>_xlfn.XLOOKUP(Table2[[#This Row],[Security Code]],Table3[Code],Table3[Code],"",0)</f>
        <v/>
      </c>
      <c r="M1871" t="b">
        <f>IF(AND(Table2[[#This Row],[Quandl Code]]&lt;&gt;"",Table2[[#This Row],[Top100]]&lt;&gt;""),TRUE,FALSE)</f>
        <v>0</v>
      </c>
    </row>
    <row r="1872" spans="1:13" hidden="1">
      <c r="A1872">
        <v>512344</v>
      </c>
      <c r="C1872" t="s">
        <v>14382</v>
      </c>
      <c r="D1872" t="s">
        <v>14383</v>
      </c>
      <c r="E1872" t="s">
        <v>9091</v>
      </c>
      <c r="F1872" t="s">
        <v>9120</v>
      </c>
      <c r="G1872">
        <v>10</v>
      </c>
      <c r="H1872" t="s">
        <v>14384</v>
      </c>
      <c r="I1872" t="s">
        <v>9532</v>
      </c>
      <c r="J1872" t="s">
        <v>9095</v>
      </c>
      <c r="K1872" t="str">
        <f>_xlfn.XLOOKUP(Table2[[#This Row],[Security Code]],Table1[BSE Code],Table1[CODE],"",0)</f>
        <v>BOM512344</v>
      </c>
      <c r="L1872" t="str">
        <f>_xlfn.XLOOKUP(Table2[[#This Row],[Security Code]],Table3[Code],Table3[Code],"",0)</f>
        <v/>
      </c>
      <c r="M1872" t="b">
        <f>IF(AND(Table2[[#This Row],[Quandl Code]]&lt;&gt;"",Table2[[#This Row],[Top100]]&lt;&gt;""),TRUE,FALSE)</f>
        <v>0</v>
      </c>
    </row>
    <row r="1873" spans="1:13" hidden="1">
      <c r="A1873">
        <v>512345</v>
      </c>
      <c r="C1873" t="s">
        <v>14385</v>
      </c>
      <c r="D1873" t="s">
        <v>14386</v>
      </c>
      <c r="E1873" t="s">
        <v>9091</v>
      </c>
      <c r="F1873" t="s">
        <v>9120</v>
      </c>
      <c r="G1873">
        <v>10</v>
      </c>
      <c r="H1873" t="s">
        <v>14387</v>
      </c>
      <c r="I1873" t="s">
        <v>9311</v>
      </c>
      <c r="J1873" t="s">
        <v>9095</v>
      </c>
      <c r="K1873" t="str">
        <f>_xlfn.XLOOKUP(Table2[[#This Row],[Security Code]],Table1[BSE Code],Table1[CODE],"",0)</f>
        <v>BOM512345</v>
      </c>
      <c r="L1873" t="str">
        <f>_xlfn.XLOOKUP(Table2[[#This Row],[Security Code]],Table3[Code],Table3[Code],"",0)</f>
        <v/>
      </c>
      <c r="M1873" t="b">
        <f>IF(AND(Table2[[#This Row],[Quandl Code]]&lt;&gt;"",Table2[[#This Row],[Top100]]&lt;&gt;""),TRUE,FALSE)</f>
        <v>0</v>
      </c>
    </row>
    <row r="1874" spans="1:13" hidden="1">
      <c r="A1874">
        <v>512347</v>
      </c>
      <c r="C1874" t="s">
        <v>14388</v>
      </c>
      <c r="D1874" t="s">
        <v>14389</v>
      </c>
      <c r="E1874" t="s">
        <v>9103</v>
      </c>
      <c r="F1874" t="s">
        <v>9129</v>
      </c>
      <c r="G1874">
        <v>10</v>
      </c>
      <c r="H1874" t="s">
        <v>9130</v>
      </c>
      <c r="I1874" t="s">
        <v>9105</v>
      </c>
      <c r="J1874" t="s">
        <v>9095</v>
      </c>
      <c r="K1874" t="str">
        <f>_xlfn.XLOOKUP(Table2[[#This Row],[Security Code]],Table1[BSE Code],Table1[CODE],"",0)</f>
        <v/>
      </c>
      <c r="L1874" t="str">
        <f>_xlfn.XLOOKUP(Table2[[#This Row],[Security Code]],Table3[Code],Table3[Code],"",0)</f>
        <v/>
      </c>
      <c r="M1874" t="b">
        <f>IF(AND(Table2[[#This Row],[Quandl Code]]&lt;&gt;"",Table2[[#This Row],[Top100]]&lt;&gt;""),TRUE,FALSE)</f>
        <v>0</v>
      </c>
    </row>
    <row r="1875" spans="1:13" hidden="1">
      <c r="A1875">
        <v>512349</v>
      </c>
      <c r="C1875" t="s">
        <v>14390</v>
      </c>
      <c r="D1875" t="s">
        <v>14391</v>
      </c>
      <c r="E1875" t="s">
        <v>9188</v>
      </c>
      <c r="F1875" t="s">
        <v>9148</v>
      </c>
      <c r="G1875">
        <v>1</v>
      </c>
      <c r="H1875" t="s">
        <v>14392</v>
      </c>
      <c r="I1875" t="s">
        <v>9182</v>
      </c>
      <c r="J1875" t="s">
        <v>9095</v>
      </c>
      <c r="K1875" t="str">
        <f>_xlfn.XLOOKUP(Table2[[#This Row],[Security Code]],Table1[BSE Code],Table1[CODE],"",0)</f>
        <v/>
      </c>
      <c r="L1875" t="str">
        <f>_xlfn.XLOOKUP(Table2[[#This Row],[Security Code]],Table3[Code],Table3[Code],"",0)</f>
        <v/>
      </c>
      <c r="M1875" t="b">
        <f>IF(AND(Table2[[#This Row],[Quandl Code]]&lt;&gt;"",Table2[[#This Row],[Top100]]&lt;&gt;""),TRUE,FALSE)</f>
        <v>0</v>
      </c>
    </row>
    <row r="1876" spans="1:13" hidden="1">
      <c r="A1876">
        <v>512351</v>
      </c>
      <c r="C1876" t="s">
        <v>14393</v>
      </c>
      <c r="D1876" t="s">
        <v>14394</v>
      </c>
      <c r="E1876" t="s">
        <v>9103</v>
      </c>
      <c r="F1876" t="s">
        <v>9167</v>
      </c>
      <c r="G1876">
        <v>10</v>
      </c>
      <c r="H1876" t="s">
        <v>9130</v>
      </c>
      <c r="I1876" t="s">
        <v>9532</v>
      </c>
      <c r="J1876" t="s">
        <v>9095</v>
      </c>
      <c r="K1876" t="str">
        <f>_xlfn.XLOOKUP(Table2[[#This Row],[Security Code]],Table1[BSE Code],Table1[CODE],"",0)</f>
        <v/>
      </c>
      <c r="L1876" t="str">
        <f>_xlfn.XLOOKUP(Table2[[#This Row],[Security Code]],Table3[Code],Table3[Code],"",0)</f>
        <v/>
      </c>
      <c r="M1876" t="b">
        <f>IF(AND(Table2[[#This Row],[Quandl Code]]&lt;&gt;"",Table2[[#This Row],[Top100]]&lt;&gt;""),TRUE,FALSE)</f>
        <v>0</v>
      </c>
    </row>
    <row r="1877" spans="1:13" hidden="1">
      <c r="A1877">
        <v>512353</v>
      </c>
      <c r="C1877" t="s">
        <v>14395</v>
      </c>
      <c r="D1877" t="s">
        <v>14396</v>
      </c>
      <c r="E1877" t="s">
        <v>9103</v>
      </c>
      <c r="F1877" t="s">
        <v>9214</v>
      </c>
      <c r="G1877">
        <v>10</v>
      </c>
      <c r="H1877" t="s">
        <v>9130</v>
      </c>
      <c r="I1877" t="s">
        <v>9989</v>
      </c>
      <c r="J1877" t="s">
        <v>9095</v>
      </c>
      <c r="K1877" t="str">
        <f>_xlfn.XLOOKUP(Table2[[#This Row],[Security Code]],Table1[BSE Code],Table1[CODE],"",0)</f>
        <v/>
      </c>
      <c r="L1877" t="str">
        <f>_xlfn.XLOOKUP(Table2[[#This Row],[Security Code]],Table3[Code],Table3[Code],"",0)</f>
        <v/>
      </c>
      <c r="M1877" t="b">
        <f>IF(AND(Table2[[#This Row],[Quandl Code]]&lt;&gt;"",Table2[[#This Row],[Top100]]&lt;&gt;""),TRUE,FALSE)</f>
        <v>0</v>
      </c>
    </row>
    <row r="1878" spans="1:13" hidden="1">
      <c r="A1878">
        <v>512355</v>
      </c>
      <c r="C1878" t="s">
        <v>14397</v>
      </c>
      <c r="D1878" t="s">
        <v>14398</v>
      </c>
      <c r="E1878" t="s">
        <v>9188</v>
      </c>
      <c r="F1878" t="s">
        <v>9120</v>
      </c>
      <c r="G1878">
        <v>1</v>
      </c>
      <c r="H1878" t="s">
        <v>14399</v>
      </c>
      <c r="I1878" t="s">
        <v>9532</v>
      </c>
      <c r="J1878" t="s">
        <v>9095</v>
      </c>
      <c r="K1878" t="str">
        <f>_xlfn.XLOOKUP(Table2[[#This Row],[Security Code]],Table1[BSE Code],Table1[CODE],"",0)</f>
        <v>BOM512355</v>
      </c>
      <c r="L1878" t="str">
        <f>_xlfn.XLOOKUP(Table2[[#This Row],[Security Code]],Table3[Code],Table3[Code],"",0)</f>
        <v/>
      </c>
      <c r="M1878" t="b">
        <f>IF(AND(Table2[[#This Row],[Quandl Code]]&lt;&gt;"",Table2[[#This Row],[Top100]]&lt;&gt;""),TRUE,FALSE)</f>
        <v>0</v>
      </c>
    </row>
    <row r="1879" spans="1:13" hidden="1">
      <c r="A1879">
        <v>512357</v>
      </c>
      <c r="C1879" t="s">
        <v>14400</v>
      </c>
      <c r="D1879" t="s">
        <v>14401</v>
      </c>
      <c r="E1879" t="s">
        <v>9103</v>
      </c>
      <c r="F1879" t="s">
        <v>9167</v>
      </c>
      <c r="G1879">
        <v>10</v>
      </c>
      <c r="H1879" t="s">
        <v>9130</v>
      </c>
      <c r="I1879" t="s">
        <v>9311</v>
      </c>
      <c r="J1879" t="s">
        <v>9095</v>
      </c>
      <c r="K1879" t="str">
        <f>_xlfn.XLOOKUP(Table2[[#This Row],[Security Code]],Table1[BSE Code],Table1[CODE],"",0)</f>
        <v/>
      </c>
      <c r="L1879" t="str">
        <f>_xlfn.XLOOKUP(Table2[[#This Row],[Security Code]],Table3[Code],Table3[Code],"",0)</f>
        <v/>
      </c>
      <c r="M1879" t="b">
        <f>IF(AND(Table2[[#This Row],[Quandl Code]]&lt;&gt;"",Table2[[#This Row],[Top100]]&lt;&gt;""),TRUE,FALSE)</f>
        <v>0</v>
      </c>
    </row>
    <row r="1880" spans="1:13" hidden="1">
      <c r="A1880">
        <v>512359</v>
      </c>
      <c r="C1880" t="s">
        <v>14402</v>
      </c>
      <c r="D1880" t="s">
        <v>14403</v>
      </c>
      <c r="E1880" t="s">
        <v>9091</v>
      </c>
      <c r="F1880" t="s">
        <v>9148</v>
      </c>
      <c r="G1880">
        <v>10</v>
      </c>
      <c r="H1880" t="s">
        <v>14404</v>
      </c>
      <c r="I1880" t="s">
        <v>9532</v>
      </c>
      <c r="J1880" t="s">
        <v>9095</v>
      </c>
      <c r="K1880" t="str">
        <f>_xlfn.XLOOKUP(Table2[[#This Row],[Security Code]],Table1[BSE Code],Table1[CODE],"",0)</f>
        <v>BOM512359</v>
      </c>
      <c r="L1880" t="str">
        <f>_xlfn.XLOOKUP(Table2[[#This Row],[Security Code]],Table3[Code],Table3[Code],"",0)</f>
        <v/>
      </c>
      <c r="M1880" t="b">
        <f>IF(AND(Table2[[#This Row],[Quandl Code]]&lt;&gt;"",Table2[[#This Row],[Top100]]&lt;&gt;""),TRUE,FALSE)</f>
        <v>0</v>
      </c>
    </row>
    <row r="1881" spans="1:13" hidden="1">
      <c r="A1881">
        <v>512361</v>
      </c>
      <c r="C1881" t="s">
        <v>14405</v>
      </c>
      <c r="D1881" t="s">
        <v>14406</v>
      </c>
      <c r="E1881" t="s">
        <v>9188</v>
      </c>
      <c r="F1881" t="s">
        <v>9148</v>
      </c>
      <c r="G1881">
        <v>10</v>
      </c>
      <c r="H1881" t="s">
        <v>14407</v>
      </c>
      <c r="I1881" t="s">
        <v>9142</v>
      </c>
      <c r="J1881" t="s">
        <v>9095</v>
      </c>
      <c r="K1881" t="str">
        <f>_xlfn.XLOOKUP(Table2[[#This Row],[Security Code]],Table1[BSE Code],Table1[CODE],"",0)</f>
        <v>BOM512361</v>
      </c>
      <c r="L1881" t="str">
        <f>_xlfn.XLOOKUP(Table2[[#This Row],[Security Code]],Table3[Code],Table3[Code],"",0)</f>
        <v/>
      </c>
      <c r="M1881" t="b">
        <f>IF(AND(Table2[[#This Row],[Quandl Code]]&lt;&gt;"",Table2[[#This Row],[Top100]]&lt;&gt;""),TRUE,FALSE)</f>
        <v>0</v>
      </c>
    </row>
    <row r="1882" spans="1:13" hidden="1">
      <c r="A1882">
        <v>512365</v>
      </c>
      <c r="C1882" t="s">
        <v>14408</v>
      </c>
      <c r="D1882" t="s">
        <v>14409</v>
      </c>
      <c r="E1882" t="s">
        <v>9103</v>
      </c>
      <c r="F1882" t="s">
        <v>9129</v>
      </c>
      <c r="G1882">
        <v>10</v>
      </c>
      <c r="H1882" t="s">
        <v>9130</v>
      </c>
      <c r="I1882" t="s">
        <v>9142</v>
      </c>
      <c r="J1882" t="s">
        <v>9095</v>
      </c>
      <c r="K1882" t="str">
        <f>_xlfn.XLOOKUP(Table2[[#This Row],[Security Code]],Table1[BSE Code],Table1[CODE],"",0)</f>
        <v/>
      </c>
      <c r="L1882" t="str">
        <f>_xlfn.XLOOKUP(Table2[[#This Row],[Security Code]],Table3[Code],Table3[Code],"",0)</f>
        <v/>
      </c>
      <c r="M1882" t="b">
        <f>IF(AND(Table2[[#This Row],[Quandl Code]]&lt;&gt;"",Table2[[#This Row],[Top100]]&lt;&gt;""),TRUE,FALSE)</f>
        <v>0</v>
      </c>
    </row>
    <row r="1883" spans="1:13" hidden="1">
      <c r="A1883">
        <v>512367</v>
      </c>
      <c r="C1883" t="s">
        <v>14410</v>
      </c>
      <c r="D1883" t="s">
        <v>14411</v>
      </c>
      <c r="E1883" t="s">
        <v>9091</v>
      </c>
      <c r="F1883" t="s">
        <v>9214</v>
      </c>
      <c r="G1883">
        <v>10</v>
      </c>
      <c r="H1883" t="s">
        <v>14412</v>
      </c>
      <c r="I1883" t="s">
        <v>9311</v>
      </c>
      <c r="J1883" t="s">
        <v>9095</v>
      </c>
      <c r="K1883" t="str">
        <f>_xlfn.XLOOKUP(Table2[[#This Row],[Security Code]],Table1[BSE Code],Table1[CODE],"",0)</f>
        <v>BOM512367</v>
      </c>
      <c r="L1883" t="str">
        <f>_xlfn.XLOOKUP(Table2[[#This Row],[Security Code]],Table3[Code],Table3[Code],"",0)</f>
        <v/>
      </c>
      <c r="M1883" t="b">
        <f>IF(AND(Table2[[#This Row],[Quandl Code]]&lt;&gt;"",Table2[[#This Row],[Top100]]&lt;&gt;""),TRUE,FALSE)</f>
        <v>0</v>
      </c>
    </row>
    <row r="1884" spans="1:13" hidden="1">
      <c r="A1884">
        <v>512369</v>
      </c>
      <c r="C1884" t="s">
        <v>14413</v>
      </c>
      <c r="D1884" t="s">
        <v>14414</v>
      </c>
      <c r="E1884" t="s">
        <v>9188</v>
      </c>
      <c r="F1884" t="s">
        <v>9148</v>
      </c>
      <c r="G1884">
        <v>10</v>
      </c>
      <c r="H1884" t="s">
        <v>14415</v>
      </c>
      <c r="I1884" t="s">
        <v>9532</v>
      </c>
      <c r="J1884" t="s">
        <v>9095</v>
      </c>
      <c r="K1884" t="str">
        <f>_xlfn.XLOOKUP(Table2[[#This Row],[Security Code]],Table1[BSE Code],Table1[CODE],"",0)</f>
        <v>BOM512369</v>
      </c>
      <c r="L1884" t="str">
        <f>_xlfn.XLOOKUP(Table2[[#This Row],[Security Code]],Table3[Code],Table3[Code],"",0)</f>
        <v/>
      </c>
      <c r="M1884" t="b">
        <f>IF(AND(Table2[[#This Row],[Quandl Code]]&lt;&gt;"",Table2[[#This Row],[Top100]]&lt;&gt;""),TRUE,FALSE)</f>
        <v>0</v>
      </c>
    </row>
    <row r="1885" spans="1:13" hidden="1">
      <c r="A1885">
        <v>512371</v>
      </c>
      <c r="C1885" t="s">
        <v>14416</v>
      </c>
      <c r="D1885" t="s">
        <v>14417</v>
      </c>
      <c r="E1885" t="s">
        <v>9103</v>
      </c>
      <c r="F1885" t="s">
        <v>9129</v>
      </c>
      <c r="G1885">
        <v>10</v>
      </c>
      <c r="H1885" t="s">
        <v>9130</v>
      </c>
      <c r="I1885" t="s">
        <v>9105</v>
      </c>
      <c r="J1885" t="s">
        <v>9095</v>
      </c>
      <c r="K1885" t="str">
        <f>_xlfn.XLOOKUP(Table2[[#This Row],[Security Code]],Table1[BSE Code],Table1[CODE],"",0)</f>
        <v/>
      </c>
      <c r="L1885" t="str">
        <f>_xlfn.XLOOKUP(Table2[[#This Row],[Security Code]],Table3[Code],Table3[Code],"",0)</f>
        <v/>
      </c>
      <c r="M1885" t="b">
        <f>IF(AND(Table2[[#This Row],[Quandl Code]]&lt;&gt;"",Table2[[#This Row],[Top100]]&lt;&gt;""),TRUE,FALSE)</f>
        <v>0</v>
      </c>
    </row>
    <row r="1886" spans="1:13" hidden="1">
      <c r="A1886">
        <v>512375</v>
      </c>
      <c r="C1886" t="s">
        <v>14418</v>
      </c>
      <c r="D1886" t="s">
        <v>14419</v>
      </c>
      <c r="E1886" t="s">
        <v>9188</v>
      </c>
      <c r="F1886" t="s">
        <v>10649</v>
      </c>
      <c r="G1886">
        <v>10</v>
      </c>
      <c r="H1886" t="s">
        <v>14420</v>
      </c>
      <c r="I1886" t="s">
        <v>9877</v>
      </c>
      <c r="J1886" t="s">
        <v>9095</v>
      </c>
      <c r="K1886" t="str">
        <f>_xlfn.XLOOKUP(Table2[[#This Row],[Security Code]],Table1[BSE Code],Table1[CODE],"",0)</f>
        <v>BOM512375</v>
      </c>
      <c r="L1886" t="str">
        <f>_xlfn.XLOOKUP(Table2[[#This Row],[Security Code]],Table3[Code],Table3[Code],"",0)</f>
        <v/>
      </c>
      <c r="M1886" t="b">
        <f>IF(AND(Table2[[#This Row],[Quandl Code]]&lt;&gt;"",Table2[[#This Row],[Top100]]&lt;&gt;""),TRUE,FALSE)</f>
        <v>0</v>
      </c>
    </row>
    <row r="1887" spans="1:13" hidden="1">
      <c r="A1887">
        <v>512377</v>
      </c>
      <c r="C1887" t="s">
        <v>14421</v>
      </c>
      <c r="D1887" t="s">
        <v>14422</v>
      </c>
      <c r="E1887" t="s">
        <v>9091</v>
      </c>
      <c r="F1887" t="s">
        <v>9148</v>
      </c>
      <c r="G1887">
        <v>10</v>
      </c>
      <c r="H1887" t="s">
        <v>14423</v>
      </c>
      <c r="I1887" t="s">
        <v>9989</v>
      </c>
      <c r="J1887" t="s">
        <v>9095</v>
      </c>
      <c r="K1887" t="str">
        <f>_xlfn.XLOOKUP(Table2[[#This Row],[Security Code]],Table1[BSE Code],Table1[CODE],"",0)</f>
        <v>BOM512377</v>
      </c>
      <c r="L1887" t="str">
        <f>_xlfn.XLOOKUP(Table2[[#This Row],[Security Code]],Table3[Code],Table3[Code],"",0)</f>
        <v/>
      </c>
      <c r="M1887" t="b">
        <f>IF(AND(Table2[[#This Row],[Quandl Code]]&lt;&gt;"",Table2[[#This Row],[Top100]]&lt;&gt;""),TRUE,FALSE)</f>
        <v>0</v>
      </c>
    </row>
    <row r="1888" spans="1:13" hidden="1">
      <c r="A1888">
        <v>512379</v>
      </c>
      <c r="C1888" t="s">
        <v>14424</v>
      </c>
      <c r="D1888" t="s">
        <v>14425</v>
      </c>
      <c r="E1888" t="s">
        <v>9091</v>
      </c>
      <c r="F1888" t="s">
        <v>9120</v>
      </c>
      <c r="G1888">
        <v>1</v>
      </c>
      <c r="H1888" t="s">
        <v>14426</v>
      </c>
      <c r="I1888" t="s">
        <v>9343</v>
      </c>
      <c r="J1888" t="s">
        <v>9095</v>
      </c>
      <c r="K1888" t="str">
        <f>_xlfn.XLOOKUP(Table2[[#This Row],[Security Code]],Table1[BSE Code],Table1[CODE],"",0)</f>
        <v>BOM512379</v>
      </c>
      <c r="L1888" t="str">
        <f>_xlfn.XLOOKUP(Table2[[#This Row],[Security Code]],Table3[Code],Table3[Code],"",0)</f>
        <v/>
      </c>
      <c r="M1888" t="b">
        <f>IF(AND(Table2[[#This Row],[Quandl Code]]&lt;&gt;"",Table2[[#This Row],[Top100]]&lt;&gt;""),TRUE,FALSE)</f>
        <v>0</v>
      </c>
    </row>
    <row r="1889" spans="1:13" hidden="1">
      <c r="A1889">
        <v>512381</v>
      </c>
      <c r="C1889" t="s">
        <v>14427</v>
      </c>
      <c r="D1889" t="s">
        <v>14428</v>
      </c>
      <c r="E1889" t="s">
        <v>9091</v>
      </c>
      <c r="F1889" t="s">
        <v>9148</v>
      </c>
      <c r="G1889">
        <v>10</v>
      </c>
      <c r="H1889" t="s">
        <v>14429</v>
      </c>
      <c r="I1889" t="s">
        <v>9532</v>
      </c>
      <c r="J1889" t="s">
        <v>9095</v>
      </c>
      <c r="K1889" t="str">
        <f>_xlfn.XLOOKUP(Table2[[#This Row],[Security Code]],Table1[BSE Code],Table1[CODE],"",0)</f>
        <v>BOM512381</v>
      </c>
      <c r="L1889" t="str">
        <f>_xlfn.XLOOKUP(Table2[[#This Row],[Security Code]],Table3[Code],Table3[Code],"",0)</f>
        <v/>
      </c>
      <c r="M1889" t="b">
        <f>IF(AND(Table2[[#This Row],[Quandl Code]]&lt;&gt;"",Table2[[#This Row],[Top100]]&lt;&gt;""),TRUE,FALSE)</f>
        <v>0</v>
      </c>
    </row>
    <row r="1890" spans="1:13" hidden="1">
      <c r="A1890">
        <v>512383</v>
      </c>
      <c r="C1890" t="s">
        <v>14430</v>
      </c>
      <c r="D1890" t="s">
        <v>14431</v>
      </c>
      <c r="E1890" t="s">
        <v>9103</v>
      </c>
      <c r="F1890" t="s">
        <v>9129</v>
      </c>
      <c r="G1890">
        <v>10</v>
      </c>
      <c r="H1890" t="s">
        <v>9130</v>
      </c>
      <c r="I1890" t="s">
        <v>9105</v>
      </c>
      <c r="J1890" t="s">
        <v>9095</v>
      </c>
      <c r="K1890" t="str">
        <f>_xlfn.XLOOKUP(Table2[[#This Row],[Security Code]],Table1[BSE Code],Table1[CODE],"",0)</f>
        <v/>
      </c>
      <c r="L1890" t="str">
        <f>_xlfn.XLOOKUP(Table2[[#This Row],[Security Code]],Table3[Code],Table3[Code],"",0)</f>
        <v/>
      </c>
      <c r="M1890" t="b">
        <f>IF(AND(Table2[[#This Row],[Quandl Code]]&lt;&gt;"",Table2[[#This Row],[Top100]]&lt;&gt;""),TRUE,FALSE)</f>
        <v>0</v>
      </c>
    </row>
    <row r="1891" spans="1:13" hidden="1">
      <c r="A1891">
        <v>512387</v>
      </c>
      <c r="C1891" t="s">
        <v>14432</v>
      </c>
      <c r="D1891" t="s">
        <v>14433</v>
      </c>
      <c r="E1891" t="s">
        <v>9103</v>
      </c>
      <c r="F1891" t="s">
        <v>9129</v>
      </c>
      <c r="G1891">
        <v>10</v>
      </c>
      <c r="H1891" t="s">
        <v>9130</v>
      </c>
      <c r="I1891" t="s">
        <v>9105</v>
      </c>
      <c r="J1891" t="s">
        <v>9095</v>
      </c>
      <c r="K1891" t="str">
        <f>_xlfn.XLOOKUP(Table2[[#This Row],[Security Code]],Table1[BSE Code],Table1[CODE],"",0)</f>
        <v/>
      </c>
      <c r="L1891" t="str">
        <f>_xlfn.XLOOKUP(Table2[[#This Row],[Security Code]],Table3[Code],Table3[Code],"",0)</f>
        <v/>
      </c>
      <c r="M1891" t="b">
        <f>IF(AND(Table2[[#This Row],[Quandl Code]]&lt;&gt;"",Table2[[#This Row],[Top100]]&lt;&gt;""),TRUE,FALSE)</f>
        <v>0</v>
      </c>
    </row>
    <row r="1892" spans="1:13" hidden="1">
      <c r="A1892">
        <v>512389</v>
      </c>
      <c r="C1892" t="s">
        <v>14434</v>
      </c>
      <c r="D1892" t="s">
        <v>14435</v>
      </c>
      <c r="E1892" t="s">
        <v>9103</v>
      </c>
      <c r="F1892" t="s">
        <v>9129</v>
      </c>
      <c r="G1892">
        <v>10</v>
      </c>
      <c r="H1892" t="s">
        <v>9130</v>
      </c>
      <c r="I1892" t="s">
        <v>9105</v>
      </c>
      <c r="J1892" t="s">
        <v>9095</v>
      </c>
      <c r="K1892" t="str">
        <f>_xlfn.XLOOKUP(Table2[[#This Row],[Security Code]],Table1[BSE Code],Table1[CODE],"",0)</f>
        <v/>
      </c>
      <c r="L1892" t="str">
        <f>_xlfn.XLOOKUP(Table2[[#This Row],[Security Code]],Table3[Code],Table3[Code],"",0)</f>
        <v/>
      </c>
      <c r="M1892" t="b">
        <f>IF(AND(Table2[[#This Row],[Quandl Code]]&lt;&gt;"",Table2[[#This Row],[Top100]]&lt;&gt;""),TRUE,FALSE)</f>
        <v>0</v>
      </c>
    </row>
    <row r="1893" spans="1:13" hidden="1">
      <c r="A1893">
        <v>512393</v>
      </c>
      <c r="C1893" t="s">
        <v>14436</v>
      </c>
      <c r="D1893" t="s">
        <v>14437</v>
      </c>
      <c r="E1893" t="s">
        <v>9091</v>
      </c>
      <c r="F1893" t="s">
        <v>9120</v>
      </c>
      <c r="G1893">
        <v>10</v>
      </c>
      <c r="H1893" t="s">
        <v>14438</v>
      </c>
      <c r="I1893" t="s">
        <v>9311</v>
      </c>
      <c r="J1893" t="s">
        <v>9095</v>
      </c>
      <c r="K1893" t="str">
        <f>_xlfn.XLOOKUP(Table2[[#This Row],[Security Code]],Table1[BSE Code],Table1[CODE],"",0)</f>
        <v>BOM512393</v>
      </c>
      <c r="L1893" t="str">
        <f>_xlfn.XLOOKUP(Table2[[#This Row],[Security Code]],Table3[Code],Table3[Code],"",0)</f>
        <v/>
      </c>
      <c r="M1893" t="b">
        <f>IF(AND(Table2[[#This Row],[Quandl Code]]&lt;&gt;"",Table2[[#This Row],[Top100]]&lt;&gt;""),TRUE,FALSE)</f>
        <v>0</v>
      </c>
    </row>
    <row r="1894" spans="1:13" hidden="1">
      <c r="A1894">
        <v>512397</v>
      </c>
      <c r="C1894" t="s">
        <v>14439</v>
      </c>
      <c r="D1894" t="s">
        <v>14440</v>
      </c>
      <c r="E1894" t="s">
        <v>9103</v>
      </c>
      <c r="F1894" t="s">
        <v>9129</v>
      </c>
      <c r="G1894">
        <v>10</v>
      </c>
      <c r="H1894" t="s">
        <v>14441</v>
      </c>
      <c r="I1894" t="s">
        <v>9532</v>
      </c>
      <c r="J1894" t="s">
        <v>9095</v>
      </c>
      <c r="K1894" t="str">
        <f>_xlfn.XLOOKUP(Table2[[#This Row],[Security Code]],Table1[BSE Code],Table1[CODE],"",0)</f>
        <v>BOM512397</v>
      </c>
      <c r="L1894" t="str">
        <f>_xlfn.XLOOKUP(Table2[[#This Row],[Security Code]],Table3[Code],Table3[Code],"",0)</f>
        <v/>
      </c>
      <c r="M1894" t="b">
        <f>IF(AND(Table2[[#This Row],[Quandl Code]]&lt;&gt;"",Table2[[#This Row],[Top100]]&lt;&gt;""),TRUE,FALSE)</f>
        <v>0</v>
      </c>
    </row>
    <row r="1895" spans="1:13" hidden="1">
      <c r="A1895">
        <v>512399</v>
      </c>
      <c r="C1895" t="s">
        <v>14442</v>
      </c>
      <c r="D1895" t="s">
        <v>14443</v>
      </c>
      <c r="E1895" t="s">
        <v>9091</v>
      </c>
      <c r="F1895" t="s">
        <v>9148</v>
      </c>
      <c r="G1895">
        <v>10</v>
      </c>
      <c r="H1895" t="s">
        <v>14444</v>
      </c>
      <c r="I1895" t="s">
        <v>9311</v>
      </c>
      <c r="J1895" t="s">
        <v>9095</v>
      </c>
      <c r="K1895" t="str">
        <f>_xlfn.XLOOKUP(Table2[[#This Row],[Security Code]],Table1[BSE Code],Table1[CODE],"",0)</f>
        <v>BOM512399</v>
      </c>
      <c r="L1895" t="str">
        <f>_xlfn.XLOOKUP(Table2[[#This Row],[Security Code]],Table3[Code],Table3[Code],"",0)</f>
        <v/>
      </c>
      <c r="M1895" t="b">
        <f>IF(AND(Table2[[#This Row],[Quandl Code]]&lt;&gt;"",Table2[[#This Row],[Top100]]&lt;&gt;""),TRUE,FALSE)</f>
        <v>0</v>
      </c>
    </row>
    <row r="1896" spans="1:13" hidden="1">
      <c r="A1896">
        <v>512401</v>
      </c>
      <c r="C1896" t="s">
        <v>14445</v>
      </c>
      <c r="D1896" t="s">
        <v>14446</v>
      </c>
      <c r="E1896" t="s">
        <v>9103</v>
      </c>
      <c r="F1896" t="s">
        <v>9214</v>
      </c>
      <c r="G1896">
        <v>10</v>
      </c>
      <c r="H1896" t="s">
        <v>9105</v>
      </c>
      <c r="I1896" t="s">
        <v>9160</v>
      </c>
      <c r="J1896" t="s">
        <v>9095</v>
      </c>
      <c r="K1896" t="str">
        <f>_xlfn.XLOOKUP(Table2[[#This Row],[Security Code]],Table1[BSE Code],Table1[CODE],"",0)</f>
        <v/>
      </c>
      <c r="L1896" t="str">
        <f>_xlfn.XLOOKUP(Table2[[#This Row],[Security Code]],Table3[Code],Table3[Code],"",0)</f>
        <v/>
      </c>
      <c r="M1896" t="b">
        <f>IF(AND(Table2[[#This Row],[Quandl Code]]&lt;&gt;"",Table2[[#This Row],[Top100]]&lt;&gt;""),TRUE,FALSE)</f>
        <v>0</v>
      </c>
    </row>
    <row r="1897" spans="1:13" hidden="1">
      <c r="A1897">
        <v>512404</v>
      </c>
      <c r="C1897" t="s">
        <v>14447</v>
      </c>
      <c r="D1897" t="s">
        <v>14448</v>
      </c>
      <c r="E1897" t="s">
        <v>9091</v>
      </c>
      <c r="F1897" t="s">
        <v>9214</v>
      </c>
      <c r="G1897">
        <v>10</v>
      </c>
      <c r="H1897" t="s">
        <v>14449</v>
      </c>
      <c r="I1897" t="s">
        <v>9241</v>
      </c>
      <c r="J1897" t="s">
        <v>9095</v>
      </c>
      <c r="K1897" t="str">
        <f>_xlfn.XLOOKUP(Table2[[#This Row],[Security Code]],Table1[BSE Code],Table1[CODE],"",0)</f>
        <v/>
      </c>
      <c r="L1897" t="str">
        <f>_xlfn.XLOOKUP(Table2[[#This Row],[Security Code]],Table3[Code],Table3[Code],"",0)</f>
        <v/>
      </c>
      <c r="M1897" t="b">
        <f>IF(AND(Table2[[#This Row],[Quandl Code]]&lt;&gt;"",Table2[[#This Row],[Top100]]&lt;&gt;""),TRUE,FALSE)</f>
        <v>0</v>
      </c>
    </row>
    <row r="1898" spans="1:13" hidden="1">
      <c r="A1898">
        <v>512405</v>
      </c>
      <c r="C1898" t="s">
        <v>14450</v>
      </c>
      <c r="D1898" t="s">
        <v>14451</v>
      </c>
      <c r="E1898" t="s">
        <v>9188</v>
      </c>
      <c r="F1898" t="s">
        <v>9148</v>
      </c>
      <c r="G1898">
        <v>10</v>
      </c>
      <c r="H1898" t="s">
        <v>14452</v>
      </c>
      <c r="I1898" t="s">
        <v>10150</v>
      </c>
      <c r="J1898" t="s">
        <v>9095</v>
      </c>
      <c r="K1898" t="str">
        <f>_xlfn.XLOOKUP(Table2[[#This Row],[Security Code]],Table1[BSE Code],Table1[CODE],"",0)</f>
        <v>BOM512405</v>
      </c>
      <c r="L1898" t="str">
        <f>_xlfn.XLOOKUP(Table2[[#This Row],[Security Code]],Table3[Code],Table3[Code],"",0)</f>
        <v/>
      </c>
      <c r="M1898" t="b">
        <f>IF(AND(Table2[[#This Row],[Quandl Code]]&lt;&gt;"",Table2[[#This Row],[Top100]]&lt;&gt;""),TRUE,FALSE)</f>
        <v>0</v>
      </c>
    </row>
    <row r="1899" spans="1:13" hidden="1">
      <c r="A1899">
        <v>512408</v>
      </c>
      <c r="C1899" t="s">
        <v>14453</v>
      </c>
      <c r="D1899" t="s">
        <v>14454</v>
      </c>
      <c r="E1899" t="s">
        <v>9091</v>
      </c>
      <c r="F1899" t="s">
        <v>9148</v>
      </c>
      <c r="G1899">
        <v>10</v>
      </c>
      <c r="H1899" t="s">
        <v>14455</v>
      </c>
      <c r="I1899" t="s">
        <v>9160</v>
      </c>
      <c r="J1899" t="s">
        <v>9095</v>
      </c>
      <c r="K1899" t="str">
        <f>_xlfn.XLOOKUP(Table2[[#This Row],[Security Code]],Table1[BSE Code],Table1[CODE],"",0)</f>
        <v>BOM512408</v>
      </c>
      <c r="L1899" t="str">
        <f>_xlfn.XLOOKUP(Table2[[#This Row],[Security Code]],Table3[Code],Table3[Code],"",0)</f>
        <v/>
      </c>
      <c r="M1899" t="b">
        <f>IF(AND(Table2[[#This Row],[Quandl Code]]&lt;&gt;"",Table2[[#This Row],[Top100]]&lt;&gt;""),TRUE,FALSE)</f>
        <v>0</v>
      </c>
    </row>
    <row r="1900" spans="1:13" hidden="1">
      <c r="A1900">
        <v>512409</v>
      </c>
      <c r="C1900" t="s">
        <v>14456</v>
      </c>
      <c r="D1900" t="s">
        <v>14457</v>
      </c>
      <c r="E1900" t="s">
        <v>9188</v>
      </c>
      <c r="F1900" t="s">
        <v>9129</v>
      </c>
      <c r="G1900">
        <v>10</v>
      </c>
      <c r="H1900" t="s">
        <v>14458</v>
      </c>
      <c r="I1900" t="s">
        <v>9142</v>
      </c>
      <c r="J1900" t="s">
        <v>9095</v>
      </c>
      <c r="K1900" t="str">
        <f>_xlfn.XLOOKUP(Table2[[#This Row],[Security Code]],Table1[BSE Code],Table1[CODE],"",0)</f>
        <v>BOM512409</v>
      </c>
      <c r="L1900" t="str">
        <f>_xlfn.XLOOKUP(Table2[[#This Row],[Security Code]],Table3[Code],Table3[Code],"",0)</f>
        <v/>
      </c>
      <c r="M1900" t="b">
        <f>IF(AND(Table2[[#This Row],[Quandl Code]]&lt;&gt;"",Table2[[#This Row],[Top100]]&lt;&gt;""),TRUE,FALSE)</f>
        <v>0</v>
      </c>
    </row>
    <row r="1901" spans="1:13" hidden="1">
      <c r="A1901">
        <v>512411</v>
      </c>
      <c r="C1901" t="s">
        <v>14459</v>
      </c>
      <c r="D1901" t="s">
        <v>14460</v>
      </c>
      <c r="E1901" t="s">
        <v>9103</v>
      </c>
      <c r="F1901" t="s">
        <v>9129</v>
      </c>
      <c r="G1901">
        <v>10</v>
      </c>
      <c r="H1901" t="s">
        <v>9130</v>
      </c>
      <c r="I1901" t="s">
        <v>9105</v>
      </c>
      <c r="J1901" t="s">
        <v>9095</v>
      </c>
      <c r="K1901" t="str">
        <f>_xlfn.XLOOKUP(Table2[[#This Row],[Security Code]],Table1[BSE Code],Table1[CODE],"",0)</f>
        <v/>
      </c>
      <c r="L1901" t="str">
        <f>_xlfn.XLOOKUP(Table2[[#This Row],[Security Code]],Table3[Code],Table3[Code],"",0)</f>
        <v/>
      </c>
      <c r="M1901" t="b">
        <f>IF(AND(Table2[[#This Row],[Quandl Code]]&lt;&gt;"",Table2[[#This Row],[Top100]]&lt;&gt;""),TRUE,FALSE)</f>
        <v>0</v>
      </c>
    </row>
    <row r="1902" spans="1:13" hidden="1">
      <c r="A1902">
        <v>512413</v>
      </c>
      <c r="C1902" t="s">
        <v>14461</v>
      </c>
      <c r="D1902" t="s">
        <v>14462</v>
      </c>
      <c r="E1902" t="s">
        <v>9103</v>
      </c>
      <c r="F1902" t="s">
        <v>9129</v>
      </c>
      <c r="G1902">
        <v>1</v>
      </c>
      <c r="H1902" t="s">
        <v>14463</v>
      </c>
      <c r="I1902" t="s">
        <v>9716</v>
      </c>
      <c r="J1902" t="s">
        <v>9095</v>
      </c>
      <c r="K1902" t="str">
        <f>_xlfn.XLOOKUP(Table2[[#This Row],[Security Code]],Table1[BSE Code],Table1[CODE],"",0)</f>
        <v>BOM512413</v>
      </c>
      <c r="L1902" t="str">
        <f>_xlfn.XLOOKUP(Table2[[#This Row],[Security Code]],Table3[Code],Table3[Code],"",0)</f>
        <v/>
      </c>
      <c r="M1902" t="b">
        <f>IF(AND(Table2[[#This Row],[Quandl Code]]&lt;&gt;"",Table2[[#This Row],[Top100]]&lt;&gt;""),TRUE,FALSE)</f>
        <v>0</v>
      </c>
    </row>
    <row r="1903" spans="1:13" hidden="1">
      <c r="A1903">
        <v>512415</v>
      </c>
      <c r="C1903" t="s">
        <v>14464</v>
      </c>
      <c r="D1903" t="s">
        <v>14465</v>
      </c>
      <c r="E1903" t="s">
        <v>9091</v>
      </c>
      <c r="F1903" t="s">
        <v>9214</v>
      </c>
      <c r="G1903">
        <v>10</v>
      </c>
      <c r="H1903" t="s">
        <v>14466</v>
      </c>
      <c r="I1903" t="s">
        <v>9989</v>
      </c>
      <c r="J1903" t="s">
        <v>9095</v>
      </c>
      <c r="K1903" t="str">
        <f>_xlfn.XLOOKUP(Table2[[#This Row],[Security Code]],Table1[BSE Code],Table1[CODE],"",0)</f>
        <v>BOM512415</v>
      </c>
      <c r="L1903" t="str">
        <f>_xlfn.XLOOKUP(Table2[[#This Row],[Security Code]],Table3[Code],Table3[Code],"",0)</f>
        <v/>
      </c>
      <c r="M1903" t="b">
        <f>IF(AND(Table2[[#This Row],[Quandl Code]]&lt;&gt;"",Table2[[#This Row],[Top100]]&lt;&gt;""),TRUE,FALSE)</f>
        <v>0</v>
      </c>
    </row>
    <row r="1904" spans="1:13" hidden="1">
      <c r="A1904">
        <v>512417</v>
      </c>
      <c r="C1904" t="s">
        <v>14467</v>
      </c>
      <c r="D1904" t="s">
        <v>14468</v>
      </c>
      <c r="E1904" t="s">
        <v>9188</v>
      </c>
      <c r="F1904" t="s">
        <v>9129</v>
      </c>
      <c r="G1904">
        <v>1</v>
      </c>
      <c r="H1904" t="s">
        <v>14469</v>
      </c>
      <c r="I1904" t="s">
        <v>9989</v>
      </c>
      <c r="J1904" t="s">
        <v>9095</v>
      </c>
      <c r="K1904" t="str">
        <f>_xlfn.XLOOKUP(Table2[[#This Row],[Security Code]],Table1[BSE Code],Table1[CODE],"",0)</f>
        <v>BOM512417</v>
      </c>
      <c r="L1904" t="str">
        <f>_xlfn.XLOOKUP(Table2[[#This Row],[Security Code]],Table3[Code],Table3[Code],"",0)</f>
        <v/>
      </c>
      <c r="M1904" t="b">
        <f>IF(AND(Table2[[#This Row],[Quandl Code]]&lt;&gt;"",Table2[[#This Row],[Top100]]&lt;&gt;""),TRUE,FALSE)</f>
        <v>0</v>
      </c>
    </row>
    <row r="1905" spans="1:13" hidden="1">
      <c r="A1905">
        <v>512419</v>
      </c>
      <c r="C1905" t="s">
        <v>14470</v>
      </c>
      <c r="D1905" t="s">
        <v>14471</v>
      </c>
      <c r="E1905" t="s">
        <v>9103</v>
      </c>
      <c r="F1905" t="s">
        <v>9214</v>
      </c>
      <c r="G1905">
        <v>10</v>
      </c>
      <c r="H1905" t="s">
        <v>9130</v>
      </c>
      <c r="I1905" t="s">
        <v>9989</v>
      </c>
      <c r="J1905" t="s">
        <v>9095</v>
      </c>
      <c r="K1905" t="str">
        <f>_xlfn.XLOOKUP(Table2[[#This Row],[Security Code]],Table1[BSE Code],Table1[CODE],"",0)</f>
        <v/>
      </c>
      <c r="L1905" t="str">
        <f>_xlfn.XLOOKUP(Table2[[#This Row],[Security Code]],Table3[Code],Table3[Code],"",0)</f>
        <v/>
      </c>
      <c r="M1905" t="b">
        <f>IF(AND(Table2[[#This Row],[Quandl Code]]&lt;&gt;"",Table2[[#This Row],[Top100]]&lt;&gt;""),TRUE,FALSE)</f>
        <v>0</v>
      </c>
    </row>
    <row r="1906" spans="1:13" hidden="1">
      <c r="A1906">
        <v>512424</v>
      </c>
      <c r="C1906" t="s">
        <v>14472</v>
      </c>
      <c r="D1906" t="s">
        <v>14473</v>
      </c>
      <c r="E1906" t="s">
        <v>9103</v>
      </c>
      <c r="F1906" t="s">
        <v>9148</v>
      </c>
      <c r="G1906">
        <v>10</v>
      </c>
      <c r="H1906" t="s">
        <v>14474</v>
      </c>
      <c r="I1906" t="s">
        <v>9134</v>
      </c>
      <c r="J1906" t="s">
        <v>9095</v>
      </c>
      <c r="K1906" t="str">
        <f>_xlfn.XLOOKUP(Table2[[#This Row],[Security Code]],Table1[BSE Code],Table1[CODE],"",0)</f>
        <v/>
      </c>
      <c r="L1906" t="str">
        <f>_xlfn.XLOOKUP(Table2[[#This Row],[Security Code]],Table3[Code],Table3[Code],"",0)</f>
        <v/>
      </c>
      <c r="M1906" t="b">
        <f>IF(AND(Table2[[#This Row],[Quandl Code]]&lt;&gt;"",Table2[[#This Row],[Top100]]&lt;&gt;""),TRUE,FALSE)</f>
        <v>0</v>
      </c>
    </row>
    <row r="1907" spans="1:13" hidden="1">
      <c r="A1907">
        <v>512425</v>
      </c>
      <c r="C1907" t="s">
        <v>14475</v>
      </c>
      <c r="D1907" t="s">
        <v>14476</v>
      </c>
      <c r="E1907" t="s">
        <v>9091</v>
      </c>
      <c r="F1907" t="s">
        <v>9120</v>
      </c>
      <c r="G1907">
        <v>10</v>
      </c>
      <c r="H1907" t="s">
        <v>14477</v>
      </c>
      <c r="I1907" t="s">
        <v>9532</v>
      </c>
      <c r="J1907" t="s">
        <v>9095</v>
      </c>
      <c r="K1907" t="str">
        <f>_xlfn.XLOOKUP(Table2[[#This Row],[Security Code]],Table1[BSE Code],Table1[CODE],"",0)</f>
        <v>BOM512425</v>
      </c>
      <c r="L1907" t="str">
        <f>_xlfn.XLOOKUP(Table2[[#This Row],[Security Code]],Table3[Code],Table3[Code],"",0)</f>
        <v/>
      </c>
      <c r="M1907" t="b">
        <f>IF(AND(Table2[[#This Row],[Quandl Code]]&lt;&gt;"",Table2[[#This Row],[Top100]]&lt;&gt;""),TRUE,FALSE)</f>
        <v>0</v>
      </c>
    </row>
    <row r="1908" spans="1:13" hidden="1">
      <c r="A1908">
        <v>512427</v>
      </c>
      <c r="C1908" t="s">
        <v>14478</v>
      </c>
      <c r="D1908" t="s">
        <v>14479</v>
      </c>
      <c r="E1908" t="s">
        <v>9103</v>
      </c>
      <c r="F1908" t="s">
        <v>9129</v>
      </c>
      <c r="G1908">
        <v>10</v>
      </c>
      <c r="H1908" t="s">
        <v>9130</v>
      </c>
      <c r="I1908" t="s">
        <v>9105</v>
      </c>
      <c r="J1908" t="s">
        <v>9095</v>
      </c>
      <c r="K1908" t="str">
        <f>_xlfn.XLOOKUP(Table2[[#This Row],[Security Code]],Table1[BSE Code],Table1[CODE],"",0)</f>
        <v/>
      </c>
      <c r="L1908" t="str">
        <f>_xlfn.XLOOKUP(Table2[[#This Row],[Security Code]],Table3[Code],Table3[Code],"",0)</f>
        <v/>
      </c>
      <c r="M1908" t="b">
        <f>IF(AND(Table2[[#This Row],[Quandl Code]]&lt;&gt;"",Table2[[#This Row],[Top100]]&lt;&gt;""),TRUE,FALSE)</f>
        <v>0</v>
      </c>
    </row>
    <row r="1909" spans="1:13" hidden="1">
      <c r="A1909">
        <v>512429</v>
      </c>
      <c r="C1909" t="s">
        <v>14480</v>
      </c>
      <c r="D1909" t="s">
        <v>14481</v>
      </c>
      <c r="E1909" t="s">
        <v>9103</v>
      </c>
      <c r="F1909" t="s">
        <v>9214</v>
      </c>
      <c r="G1909">
        <v>10</v>
      </c>
      <c r="H1909" t="s">
        <v>9130</v>
      </c>
      <c r="I1909" t="s">
        <v>9989</v>
      </c>
      <c r="J1909" t="s">
        <v>9095</v>
      </c>
      <c r="K1909" t="str">
        <f>_xlfn.XLOOKUP(Table2[[#This Row],[Security Code]],Table1[BSE Code],Table1[CODE],"",0)</f>
        <v/>
      </c>
      <c r="L1909" t="str">
        <f>_xlfn.XLOOKUP(Table2[[#This Row],[Security Code]],Table3[Code],Table3[Code],"",0)</f>
        <v/>
      </c>
      <c r="M1909" t="b">
        <f>IF(AND(Table2[[#This Row],[Quandl Code]]&lt;&gt;"",Table2[[#This Row],[Top100]]&lt;&gt;""),TRUE,FALSE)</f>
        <v>0</v>
      </c>
    </row>
    <row r="1910" spans="1:13" hidden="1">
      <c r="A1910">
        <v>512431</v>
      </c>
      <c r="C1910" t="s">
        <v>14482</v>
      </c>
      <c r="D1910" t="s">
        <v>14483</v>
      </c>
      <c r="E1910" t="s">
        <v>9188</v>
      </c>
      <c r="F1910" t="s">
        <v>9214</v>
      </c>
      <c r="G1910">
        <v>10</v>
      </c>
      <c r="H1910" t="s">
        <v>14484</v>
      </c>
      <c r="I1910" t="s">
        <v>9989</v>
      </c>
      <c r="J1910" t="s">
        <v>9095</v>
      </c>
      <c r="K1910" t="str">
        <f>_xlfn.XLOOKUP(Table2[[#This Row],[Security Code]],Table1[BSE Code],Table1[CODE],"",0)</f>
        <v/>
      </c>
      <c r="L1910" t="str">
        <f>_xlfn.XLOOKUP(Table2[[#This Row],[Security Code]],Table3[Code],Table3[Code],"",0)</f>
        <v/>
      </c>
      <c r="M1910" t="b">
        <f>IF(AND(Table2[[#This Row],[Quandl Code]]&lt;&gt;"",Table2[[#This Row],[Top100]]&lt;&gt;""),TRUE,FALSE)</f>
        <v>0</v>
      </c>
    </row>
    <row r="1911" spans="1:13" hidden="1">
      <c r="A1911">
        <v>512433</v>
      </c>
      <c r="C1911" t="s">
        <v>14485</v>
      </c>
      <c r="D1911" t="s">
        <v>14486</v>
      </c>
      <c r="E1911" t="s">
        <v>9091</v>
      </c>
      <c r="F1911" t="s">
        <v>9214</v>
      </c>
      <c r="G1911">
        <v>10</v>
      </c>
      <c r="H1911" t="s">
        <v>14487</v>
      </c>
      <c r="I1911" t="s">
        <v>9532</v>
      </c>
      <c r="J1911" t="s">
        <v>9095</v>
      </c>
      <c r="K1911" t="str">
        <f>_xlfn.XLOOKUP(Table2[[#This Row],[Security Code]],Table1[BSE Code],Table1[CODE],"",0)</f>
        <v/>
      </c>
      <c r="L1911" t="str">
        <f>_xlfn.XLOOKUP(Table2[[#This Row],[Security Code]],Table3[Code],Table3[Code],"",0)</f>
        <v/>
      </c>
      <c r="M1911" t="b">
        <f>IF(AND(Table2[[#This Row],[Quandl Code]]&lt;&gt;"",Table2[[#This Row],[Top100]]&lt;&gt;""),TRUE,FALSE)</f>
        <v>0</v>
      </c>
    </row>
    <row r="1912" spans="1:13" hidden="1">
      <c r="A1912">
        <v>512437</v>
      </c>
      <c r="C1912" t="s">
        <v>14488</v>
      </c>
      <c r="D1912" t="s">
        <v>14489</v>
      </c>
      <c r="E1912" t="s">
        <v>9091</v>
      </c>
      <c r="F1912" t="s">
        <v>9148</v>
      </c>
      <c r="G1912">
        <v>10</v>
      </c>
      <c r="H1912" t="s">
        <v>14490</v>
      </c>
      <c r="I1912" t="s">
        <v>9311</v>
      </c>
      <c r="J1912" t="s">
        <v>9095</v>
      </c>
      <c r="K1912" t="str">
        <f>_xlfn.XLOOKUP(Table2[[#This Row],[Security Code]],Table1[BSE Code],Table1[CODE],"",0)</f>
        <v>BOM512437</v>
      </c>
      <c r="L1912" t="str">
        <f>_xlfn.XLOOKUP(Table2[[#This Row],[Security Code]],Table3[Code],Table3[Code],"",0)</f>
        <v/>
      </c>
      <c r="M1912" t="b">
        <f>IF(AND(Table2[[#This Row],[Quandl Code]]&lt;&gt;"",Table2[[#This Row],[Top100]]&lt;&gt;""),TRUE,FALSE)</f>
        <v>0</v>
      </c>
    </row>
    <row r="1913" spans="1:13" hidden="1">
      <c r="A1913">
        <v>512441</v>
      </c>
      <c r="C1913" t="s">
        <v>14491</v>
      </c>
      <c r="D1913" t="s">
        <v>14492</v>
      </c>
      <c r="E1913" t="s">
        <v>9091</v>
      </c>
      <c r="F1913" t="s">
        <v>9148</v>
      </c>
      <c r="G1913">
        <v>10</v>
      </c>
      <c r="H1913" t="s">
        <v>14493</v>
      </c>
      <c r="I1913" t="s">
        <v>9989</v>
      </c>
      <c r="J1913" t="s">
        <v>9095</v>
      </c>
      <c r="K1913" t="str">
        <f>_xlfn.XLOOKUP(Table2[[#This Row],[Security Code]],Table1[BSE Code],Table1[CODE],"",0)</f>
        <v>BOM512441</v>
      </c>
      <c r="L1913" t="str">
        <f>_xlfn.XLOOKUP(Table2[[#This Row],[Security Code]],Table3[Code],Table3[Code],"",0)</f>
        <v/>
      </c>
      <c r="M1913" t="b">
        <f>IF(AND(Table2[[#This Row],[Quandl Code]]&lt;&gt;"",Table2[[#This Row],[Top100]]&lt;&gt;""),TRUE,FALSE)</f>
        <v>0</v>
      </c>
    </row>
    <row r="1914" spans="1:13" hidden="1">
      <c r="A1914">
        <v>512443</v>
      </c>
      <c r="C1914" t="s">
        <v>14494</v>
      </c>
      <c r="D1914" t="s">
        <v>14495</v>
      </c>
      <c r="E1914" t="s">
        <v>9188</v>
      </c>
      <c r="F1914" t="s">
        <v>9148</v>
      </c>
      <c r="G1914">
        <v>10</v>
      </c>
      <c r="H1914" t="s">
        <v>14496</v>
      </c>
      <c r="I1914" t="s">
        <v>9532</v>
      </c>
      <c r="J1914" t="s">
        <v>9095</v>
      </c>
      <c r="K1914" t="str">
        <f>_xlfn.XLOOKUP(Table2[[#This Row],[Security Code]],Table1[BSE Code],Table1[CODE],"",0)</f>
        <v>BOM512443</v>
      </c>
      <c r="L1914" t="str">
        <f>_xlfn.XLOOKUP(Table2[[#This Row],[Security Code]],Table3[Code],Table3[Code],"",0)</f>
        <v/>
      </c>
      <c r="M1914" t="b">
        <f>IF(AND(Table2[[#This Row],[Quandl Code]]&lt;&gt;"",Table2[[#This Row],[Top100]]&lt;&gt;""),TRUE,FALSE)</f>
        <v>0</v>
      </c>
    </row>
    <row r="1915" spans="1:13" hidden="1">
      <c r="A1915">
        <v>512445</v>
      </c>
      <c r="C1915" t="s">
        <v>14497</v>
      </c>
      <c r="D1915" t="s">
        <v>14498</v>
      </c>
      <c r="E1915" t="s">
        <v>9091</v>
      </c>
      <c r="F1915" t="s">
        <v>9214</v>
      </c>
      <c r="G1915">
        <v>10</v>
      </c>
      <c r="H1915" t="s">
        <v>14499</v>
      </c>
      <c r="I1915" t="s">
        <v>9311</v>
      </c>
      <c r="J1915" t="s">
        <v>9095</v>
      </c>
      <c r="K1915" t="str">
        <f>_xlfn.XLOOKUP(Table2[[#This Row],[Security Code]],Table1[BSE Code],Table1[CODE],"",0)</f>
        <v>BOM512445</v>
      </c>
      <c r="L1915" t="str">
        <f>_xlfn.XLOOKUP(Table2[[#This Row],[Security Code]],Table3[Code],Table3[Code],"",0)</f>
        <v/>
      </c>
      <c r="M1915" t="b">
        <f>IF(AND(Table2[[#This Row],[Quandl Code]]&lt;&gt;"",Table2[[#This Row],[Top100]]&lt;&gt;""),TRUE,FALSE)</f>
        <v>0</v>
      </c>
    </row>
    <row r="1916" spans="1:13" hidden="1">
      <c r="A1916">
        <v>512447</v>
      </c>
      <c r="C1916" t="s">
        <v>14500</v>
      </c>
      <c r="D1916" t="s">
        <v>14501</v>
      </c>
      <c r="E1916" t="s">
        <v>9103</v>
      </c>
      <c r="F1916" t="s">
        <v>9129</v>
      </c>
      <c r="G1916">
        <v>1</v>
      </c>
      <c r="H1916" t="s">
        <v>14502</v>
      </c>
      <c r="I1916" t="s">
        <v>9716</v>
      </c>
      <c r="J1916" t="s">
        <v>9095</v>
      </c>
      <c r="K1916" t="str">
        <f>_xlfn.XLOOKUP(Table2[[#This Row],[Security Code]],Table1[BSE Code],Table1[CODE],"",0)</f>
        <v/>
      </c>
      <c r="L1916" t="str">
        <f>_xlfn.XLOOKUP(Table2[[#This Row],[Security Code]],Table3[Code],Table3[Code],"",0)</f>
        <v/>
      </c>
      <c r="M1916" t="b">
        <f>IF(AND(Table2[[#This Row],[Quandl Code]]&lt;&gt;"",Table2[[#This Row],[Top100]]&lt;&gt;""),TRUE,FALSE)</f>
        <v>0</v>
      </c>
    </row>
    <row r="1917" spans="1:13" hidden="1">
      <c r="A1917">
        <v>512449</v>
      </c>
      <c r="C1917" t="s">
        <v>14503</v>
      </c>
      <c r="D1917" t="s">
        <v>14504</v>
      </c>
      <c r="E1917" t="s">
        <v>9188</v>
      </c>
      <c r="F1917" t="s">
        <v>9148</v>
      </c>
      <c r="G1917">
        <v>10</v>
      </c>
      <c r="H1917" t="s">
        <v>14505</v>
      </c>
      <c r="I1917" t="s">
        <v>10798</v>
      </c>
      <c r="J1917" t="s">
        <v>9095</v>
      </c>
      <c r="K1917" t="str">
        <f>_xlfn.XLOOKUP(Table2[[#This Row],[Security Code]],Table1[BSE Code],Table1[CODE],"",0)</f>
        <v>BOM512449</v>
      </c>
      <c r="L1917" t="str">
        <f>_xlfn.XLOOKUP(Table2[[#This Row],[Security Code]],Table3[Code],Table3[Code],"",0)</f>
        <v/>
      </c>
      <c r="M1917" t="b">
        <f>IF(AND(Table2[[#This Row],[Quandl Code]]&lt;&gt;"",Table2[[#This Row],[Top100]]&lt;&gt;""),TRUE,FALSE)</f>
        <v>0</v>
      </c>
    </row>
    <row r="1918" spans="1:13" hidden="1">
      <c r="A1918">
        <v>512453</v>
      </c>
      <c r="C1918" t="s">
        <v>14506</v>
      </c>
      <c r="D1918" t="s">
        <v>14507</v>
      </c>
      <c r="E1918" t="s">
        <v>9091</v>
      </c>
      <c r="F1918" t="s">
        <v>9120</v>
      </c>
      <c r="G1918">
        <v>1</v>
      </c>
      <c r="H1918" t="s">
        <v>14508</v>
      </c>
      <c r="I1918" t="s">
        <v>9511</v>
      </c>
      <c r="J1918" t="s">
        <v>9095</v>
      </c>
      <c r="K1918" t="str">
        <f>_xlfn.XLOOKUP(Table2[[#This Row],[Security Code]],Table1[BSE Code],Table1[CODE],"",0)</f>
        <v>BOM512453</v>
      </c>
      <c r="L1918" t="str">
        <f>_xlfn.XLOOKUP(Table2[[#This Row],[Security Code]],Table3[Code],Table3[Code],"",0)</f>
        <v/>
      </c>
      <c r="M1918" t="b">
        <f>IF(AND(Table2[[#This Row],[Quandl Code]]&lt;&gt;"",Table2[[#This Row],[Top100]]&lt;&gt;""),TRUE,FALSE)</f>
        <v>0</v>
      </c>
    </row>
    <row r="1919" spans="1:13" hidden="1">
      <c r="A1919">
        <v>512455</v>
      </c>
      <c r="C1919" t="s">
        <v>14509</v>
      </c>
      <c r="D1919" t="s">
        <v>14510</v>
      </c>
      <c r="E1919" t="s">
        <v>9091</v>
      </c>
      <c r="F1919" t="s">
        <v>9120</v>
      </c>
      <c r="G1919">
        <v>1</v>
      </c>
      <c r="H1919" t="s">
        <v>14511</v>
      </c>
      <c r="I1919" t="s">
        <v>9241</v>
      </c>
      <c r="J1919" t="s">
        <v>9095</v>
      </c>
      <c r="K1919" t="str">
        <f>_xlfn.XLOOKUP(Table2[[#This Row],[Security Code]],Table1[BSE Code],Table1[CODE],"",0)</f>
        <v>BOM512455</v>
      </c>
      <c r="L1919" t="str">
        <f>_xlfn.XLOOKUP(Table2[[#This Row],[Security Code]],Table3[Code],Table3[Code],"",0)</f>
        <v/>
      </c>
      <c r="M1919" t="b">
        <f>IF(AND(Table2[[#This Row],[Quandl Code]]&lt;&gt;"",Table2[[#This Row],[Top100]]&lt;&gt;""),TRUE,FALSE)</f>
        <v>0</v>
      </c>
    </row>
    <row r="1920" spans="1:13" hidden="1">
      <c r="A1920">
        <v>512461</v>
      </c>
      <c r="C1920" t="s">
        <v>14512</v>
      </c>
      <c r="D1920" t="s">
        <v>14513</v>
      </c>
      <c r="E1920" t="s">
        <v>9091</v>
      </c>
      <c r="F1920" t="s">
        <v>9214</v>
      </c>
      <c r="G1920">
        <v>10</v>
      </c>
      <c r="H1920" t="s">
        <v>14514</v>
      </c>
      <c r="I1920" t="s">
        <v>9532</v>
      </c>
      <c r="J1920" t="s">
        <v>9095</v>
      </c>
      <c r="K1920" t="str">
        <f>_xlfn.XLOOKUP(Table2[[#This Row],[Security Code]],Table1[BSE Code],Table1[CODE],"",0)</f>
        <v>BOM512461</v>
      </c>
      <c r="L1920" t="str">
        <f>_xlfn.XLOOKUP(Table2[[#This Row],[Security Code]],Table3[Code],Table3[Code],"",0)</f>
        <v/>
      </c>
      <c r="M1920" t="b">
        <f>IF(AND(Table2[[#This Row],[Quandl Code]]&lt;&gt;"",Table2[[#This Row],[Top100]]&lt;&gt;""),TRUE,FALSE)</f>
        <v>0</v>
      </c>
    </row>
    <row r="1921" spans="1:13" hidden="1">
      <c r="A1921">
        <v>512463</v>
      </c>
      <c r="C1921" t="s">
        <v>14515</v>
      </c>
      <c r="D1921" t="s">
        <v>14516</v>
      </c>
      <c r="E1921" t="s">
        <v>9091</v>
      </c>
      <c r="F1921" t="s">
        <v>9120</v>
      </c>
      <c r="G1921">
        <v>1</v>
      </c>
      <c r="H1921" t="s">
        <v>14517</v>
      </c>
      <c r="I1921" t="s">
        <v>9142</v>
      </c>
      <c r="J1921" t="s">
        <v>9095</v>
      </c>
      <c r="K1921" t="str">
        <f>_xlfn.XLOOKUP(Table2[[#This Row],[Security Code]],Table1[BSE Code],Table1[CODE],"",0)</f>
        <v>BOM512463</v>
      </c>
      <c r="L1921" t="str">
        <f>_xlfn.XLOOKUP(Table2[[#This Row],[Security Code]],Table3[Code],Table3[Code],"",0)</f>
        <v/>
      </c>
      <c r="M1921" t="b">
        <f>IF(AND(Table2[[#This Row],[Quandl Code]]&lt;&gt;"",Table2[[#This Row],[Top100]]&lt;&gt;""),TRUE,FALSE)</f>
        <v>0</v>
      </c>
    </row>
    <row r="1922" spans="1:13" hidden="1">
      <c r="A1922">
        <v>512465</v>
      </c>
      <c r="C1922" t="s">
        <v>14518</v>
      </c>
      <c r="D1922" t="s">
        <v>14519</v>
      </c>
      <c r="E1922" t="s">
        <v>9188</v>
      </c>
      <c r="F1922" t="s">
        <v>9129</v>
      </c>
      <c r="G1922">
        <v>1</v>
      </c>
      <c r="H1922" t="s">
        <v>14520</v>
      </c>
      <c r="I1922" t="s">
        <v>9160</v>
      </c>
      <c r="J1922" t="s">
        <v>9095</v>
      </c>
      <c r="K1922" t="str">
        <f>_xlfn.XLOOKUP(Table2[[#This Row],[Security Code]],Table1[BSE Code],Table1[CODE],"",0)</f>
        <v>BOM512465</v>
      </c>
      <c r="L1922" t="str">
        <f>_xlfn.XLOOKUP(Table2[[#This Row],[Security Code]],Table3[Code],Table3[Code],"",0)</f>
        <v/>
      </c>
      <c r="M1922" t="b">
        <f>IF(AND(Table2[[#This Row],[Quandl Code]]&lt;&gt;"",Table2[[#This Row],[Top100]]&lt;&gt;""),TRUE,FALSE)</f>
        <v>0</v>
      </c>
    </row>
    <row r="1923" spans="1:13" hidden="1">
      <c r="A1923">
        <v>512477</v>
      </c>
      <c r="C1923" t="s">
        <v>14521</v>
      </c>
      <c r="D1923" t="s">
        <v>14522</v>
      </c>
      <c r="E1923" t="s">
        <v>9091</v>
      </c>
      <c r="F1923" t="s">
        <v>9120</v>
      </c>
      <c r="G1923">
        <v>10</v>
      </c>
      <c r="H1923" t="s">
        <v>14523</v>
      </c>
      <c r="I1923" t="s">
        <v>9160</v>
      </c>
      <c r="J1923" t="s">
        <v>9095</v>
      </c>
      <c r="K1923" t="str">
        <f>_xlfn.XLOOKUP(Table2[[#This Row],[Security Code]],Table1[BSE Code],Table1[CODE],"",0)</f>
        <v>BOM512477</v>
      </c>
      <c r="L1923" t="str">
        <f>_xlfn.XLOOKUP(Table2[[#This Row],[Security Code]],Table3[Code],Table3[Code],"",0)</f>
        <v/>
      </c>
      <c r="M1923" t="b">
        <f>IF(AND(Table2[[#This Row],[Quandl Code]]&lt;&gt;"",Table2[[#This Row],[Top100]]&lt;&gt;""),TRUE,FALSE)</f>
        <v>0</v>
      </c>
    </row>
    <row r="1924" spans="1:13" hidden="1">
      <c r="A1924">
        <v>512479</v>
      </c>
      <c r="C1924" t="s">
        <v>14524</v>
      </c>
      <c r="D1924" t="s">
        <v>14525</v>
      </c>
      <c r="E1924" t="s">
        <v>9091</v>
      </c>
      <c r="F1924" t="s">
        <v>9148</v>
      </c>
      <c r="G1924">
        <v>10</v>
      </c>
      <c r="H1924" t="s">
        <v>14526</v>
      </c>
      <c r="I1924" t="s">
        <v>9138</v>
      </c>
      <c r="J1924" t="s">
        <v>9095</v>
      </c>
      <c r="K1924" t="str">
        <f>_xlfn.XLOOKUP(Table2[[#This Row],[Security Code]],Table1[BSE Code],Table1[CODE],"",0)</f>
        <v>BOM512479</v>
      </c>
      <c r="L1924" t="str">
        <f>_xlfn.XLOOKUP(Table2[[#This Row],[Security Code]],Table3[Code],Table3[Code],"",0)</f>
        <v/>
      </c>
      <c r="M1924" t="b">
        <f>IF(AND(Table2[[#This Row],[Quandl Code]]&lt;&gt;"",Table2[[#This Row],[Top100]]&lt;&gt;""),TRUE,FALSE)</f>
        <v>0</v>
      </c>
    </row>
    <row r="1925" spans="1:13" hidden="1">
      <c r="A1925">
        <v>512481</v>
      </c>
      <c r="C1925" t="s">
        <v>14527</v>
      </c>
      <c r="D1925" t="s">
        <v>14528</v>
      </c>
      <c r="E1925" t="s">
        <v>9091</v>
      </c>
      <c r="F1925" t="s">
        <v>9120</v>
      </c>
      <c r="G1925">
        <v>10</v>
      </c>
      <c r="H1925" t="s">
        <v>14529</v>
      </c>
      <c r="I1925" t="s">
        <v>9142</v>
      </c>
      <c r="J1925" t="s">
        <v>9095</v>
      </c>
      <c r="K1925" t="str">
        <f>_xlfn.XLOOKUP(Table2[[#This Row],[Security Code]],Table1[BSE Code],Table1[CODE],"",0)</f>
        <v>BOM512481</v>
      </c>
      <c r="L1925" t="str">
        <f>_xlfn.XLOOKUP(Table2[[#This Row],[Security Code]],Table3[Code],Table3[Code],"",0)</f>
        <v/>
      </c>
      <c r="M1925" t="b">
        <f>IF(AND(Table2[[#This Row],[Quandl Code]]&lt;&gt;"",Table2[[#This Row],[Top100]]&lt;&gt;""),TRUE,FALSE)</f>
        <v>0</v>
      </c>
    </row>
    <row r="1926" spans="1:13" hidden="1">
      <c r="A1926">
        <v>512485</v>
      </c>
      <c r="C1926" t="s">
        <v>14530</v>
      </c>
      <c r="D1926" t="s">
        <v>14531</v>
      </c>
      <c r="E1926" t="s">
        <v>9091</v>
      </c>
      <c r="F1926" t="s">
        <v>9120</v>
      </c>
      <c r="G1926">
        <v>10</v>
      </c>
      <c r="H1926" t="s">
        <v>14532</v>
      </c>
      <c r="I1926" t="s">
        <v>9532</v>
      </c>
      <c r="J1926" t="s">
        <v>9095</v>
      </c>
      <c r="K1926" t="str">
        <f>_xlfn.XLOOKUP(Table2[[#This Row],[Security Code]],Table1[BSE Code],Table1[CODE],"",0)</f>
        <v>BOM512485</v>
      </c>
      <c r="L1926" t="str">
        <f>_xlfn.XLOOKUP(Table2[[#This Row],[Security Code]],Table3[Code],Table3[Code],"",0)</f>
        <v/>
      </c>
      <c r="M1926" t="b">
        <f>IF(AND(Table2[[#This Row],[Quandl Code]]&lt;&gt;"",Table2[[#This Row],[Top100]]&lt;&gt;""),TRUE,FALSE)</f>
        <v>0</v>
      </c>
    </row>
    <row r="1927" spans="1:13" hidden="1">
      <c r="A1927">
        <v>512487</v>
      </c>
      <c r="C1927" t="s">
        <v>14533</v>
      </c>
      <c r="D1927" t="s">
        <v>14534</v>
      </c>
      <c r="E1927" t="s">
        <v>9091</v>
      </c>
      <c r="F1927" t="s">
        <v>9148</v>
      </c>
      <c r="G1927">
        <v>10</v>
      </c>
      <c r="H1927" t="s">
        <v>14535</v>
      </c>
      <c r="I1927" t="s">
        <v>9532</v>
      </c>
      <c r="J1927" t="s">
        <v>9095</v>
      </c>
      <c r="K1927" t="str">
        <f>_xlfn.XLOOKUP(Table2[[#This Row],[Security Code]],Table1[BSE Code],Table1[CODE],"",0)</f>
        <v>BOM512487</v>
      </c>
      <c r="L1927" t="str">
        <f>_xlfn.XLOOKUP(Table2[[#This Row],[Security Code]],Table3[Code],Table3[Code],"",0)</f>
        <v/>
      </c>
      <c r="M1927" t="b">
        <f>IF(AND(Table2[[#This Row],[Quandl Code]]&lt;&gt;"",Table2[[#This Row],[Top100]]&lt;&gt;""),TRUE,FALSE)</f>
        <v>0</v>
      </c>
    </row>
    <row r="1928" spans="1:13" hidden="1">
      <c r="A1928">
        <v>512489</v>
      </c>
      <c r="C1928" t="s">
        <v>14536</v>
      </c>
      <c r="D1928" t="s">
        <v>14537</v>
      </c>
      <c r="E1928" t="s">
        <v>9091</v>
      </c>
      <c r="F1928" t="s">
        <v>9120</v>
      </c>
      <c r="G1928">
        <v>10</v>
      </c>
      <c r="H1928" t="s">
        <v>14538</v>
      </c>
      <c r="I1928" t="s">
        <v>9142</v>
      </c>
      <c r="J1928" t="s">
        <v>9095</v>
      </c>
      <c r="K1928" t="str">
        <f>_xlfn.XLOOKUP(Table2[[#This Row],[Security Code]],Table1[BSE Code],Table1[CODE],"",0)</f>
        <v>BOM512489</v>
      </c>
      <c r="L1928" t="str">
        <f>_xlfn.XLOOKUP(Table2[[#This Row],[Security Code]],Table3[Code],Table3[Code],"",0)</f>
        <v/>
      </c>
      <c r="M1928" t="b">
        <f>IF(AND(Table2[[#This Row],[Quandl Code]]&lt;&gt;"",Table2[[#This Row],[Top100]]&lt;&gt;""),TRUE,FALSE)</f>
        <v>0</v>
      </c>
    </row>
    <row r="1929" spans="1:13" hidden="1">
      <c r="A1929">
        <v>512491</v>
      </c>
      <c r="C1929" t="s">
        <v>14539</v>
      </c>
      <c r="D1929" t="s">
        <v>14540</v>
      </c>
      <c r="E1929" t="s">
        <v>9103</v>
      </c>
      <c r="F1929" t="s">
        <v>9214</v>
      </c>
      <c r="G1929">
        <v>10</v>
      </c>
      <c r="H1929" t="s">
        <v>9105</v>
      </c>
      <c r="I1929" t="s">
        <v>9160</v>
      </c>
      <c r="J1929" t="s">
        <v>9095</v>
      </c>
      <c r="K1929" t="str">
        <f>_xlfn.XLOOKUP(Table2[[#This Row],[Security Code]],Table1[BSE Code],Table1[CODE],"",0)</f>
        <v/>
      </c>
      <c r="L1929" t="str">
        <f>_xlfn.XLOOKUP(Table2[[#This Row],[Security Code]],Table3[Code],Table3[Code],"",0)</f>
        <v/>
      </c>
      <c r="M1929" t="b">
        <f>IF(AND(Table2[[#This Row],[Quandl Code]]&lt;&gt;"",Table2[[#This Row],[Top100]]&lt;&gt;""),TRUE,FALSE)</f>
        <v>0</v>
      </c>
    </row>
    <row r="1930" spans="1:13" hidden="1">
      <c r="A1930">
        <v>512493</v>
      </c>
      <c r="C1930" t="s">
        <v>14541</v>
      </c>
      <c r="D1930" t="s">
        <v>14542</v>
      </c>
      <c r="E1930" t="s">
        <v>9091</v>
      </c>
      <c r="F1930" t="s">
        <v>9120</v>
      </c>
      <c r="G1930">
        <v>10</v>
      </c>
      <c r="H1930" t="s">
        <v>14543</v>
      </c>
      <c r="I1930" t="s">
        <v>9311</v>
      </c>
      <c r="J1930" t="s">
        <v>9095</v>
      </c>
      <c r="K1930" t="str">
        <f>_xlfn.XLOOKUP(Table2[[#This Row],[Security Code]],Table1[BSE Code],Table1[CODE],"",0)</f>
        <v>BOM512493</v>
      </c>
      <c r="L1930" t="str">
        <f>_xlfn.XLOOKUP(Table2[[#This Row],[Security Code]],Table3[Code],Table3[Code],"",0)</f>
        <v/>
      </c>
      <c r="M1930" t="b">
        <f>IF(AND(Table2[[#This Row],[Quandl Code]]&lt;&gt;"",Table2[[#This Row],[Top100]]&lt;&gt;""),TRUE,FALSE)</f>
        <v>0</v>
      </c>
    </row>
    <row r="1931" spans="1:13" hidden="1">
      <c r="A1931">
        <v>512499</v>
      </c>
      <c r="C1931" t="s">
        <v>14544</v>
      </c>
      <c r="D1931" t="s">
        <v>14545</v>
      </c>
      <c r="E1931" t="s">
        <v>9091</v>
      </c>
      <c r="F1931" t="s">
        <v>9120</v>
      </c>
      <c r="G1931">
        <v>1</v>
      </c>
      <c r="H1931" t="s">
        <v>14546</v>
      </c>
      <c r="I1931" t="s">
        <v>9311</v>
      </c>
      <c r="J1931" t="s">
        <v>9095</v>
      </c>
      <c r="K1931" t="str">
        <f>_xlfn.XLOOKUP(Table2[[#This Row],[Security Code]],Table1[BSE Code],Table1[CODE],"",0)</f>
        <v>BOM512499</v>
      </c>
      <c r="L1931" t="str">
        <f>_xlfn.XLOOKUP(Table2[[#This Row],[Security Code]],Table3[Code],Table3[Code],"",0)</f>
        <v/>
      </c>
      <c r="M1931" t="b">
        <f>IF(AND(Table2[[#This Row],[Quandl Code]]&lt;&gt;"",Table2[[#This Row],[Top100]]&lt;&gt;""),TRUE,FALSE)</f>
        <v>0</v>
      </c>
    </row>
    <row r="1932" spans="1:13" hidden="1">
      <c r="A1932">
        <v>512503</v>
      </c>
      <c r="C1932" t="s">
        <v>14547</v>
      </c>
      <c r="D1932" t="s">
        <v>14548</v>
      </c>
      <c r="E1932" t="s">
        <v>9103</v>
      </c>
      <c r="F1932" t="s">
        <v>9129</v>
      </c>
      <c r="G1932">
        <v>10</v>
      </c>
      <c r="H1932" t="s">
        <v>14549</v>
      </c>
      <c r="I1932" t="s">
        <v>9105</v>
      </c>
      <c r="J1932" t="s">
        <v>9095</v>
      </c>
      <c r="K1932" t="str">
        <f>_xlfn.XLOOKUP(Table2[[#This Row],[Security Code]],Table1[BSE Code],Table1[CODE],"",0)</f>
        <v/>
      </c>
      <c r="L1932" t="str">
        <f>_xlfn.XLOOKUP(Table2[[#This Row],[Security Code]],Table3[Code],Table3[Code],"",0)</f>
        <v/>
      </c>
      <c r="M1932" t="b">
        <f>IF(AND(Table2[[#This Row],[Quandl Code]]&lt;&gt;"",Table2[[#This Row],[Top100]]&lt;&gt;""),TRUE,FALSE)</f>
        <v>0</v>
      </c>
    </row>
    <row r="1933" spans="1:13" hidden="1">
      <c r="A1933">
        <v>512511</v>
      </c>
      <c r="C1933" t="s">
        <v>14550</v>
      </c>
      <c r="D1933" t="s">
        <v>14551</v>
      </c>
      <c r="E1933" t="s">
        <v>9091</v>
      </c>
      <c r="F1933" t="s">
        <v>9148</v>
      </c>
      <c r="G1933">
        <v>10</v>
      </c>
      <c r="H1933" t="s">
        <v>14552</v>
      </c>
      <c r="I1933" t="s">
        <v>9989</v>
      </c>
      <c r="J1933" t="s">
        <v>9095</v>
      </c>
      <c r="K1933" t="str">
        <f>_xlfn.XLOOKUP(Table2[[#This Row],[Security Code]],Table1[BSE Code],Table1[CODE],"",0)</f>
        <v>BOM512511</v>
      </c>
      <c r="L1933" t="str">
        <f>_xlfn.XLOOKUP(Table2[[#This Row],[Security Code]],Table3[Code],Table3[Code],"",0)</f>
        <v/>
      </c>
      <c r="M1933" t="b">
        <f>IF(AND(Table2[[#This Row],[Quandl Code]]&lt;&gt;"",Table2[[#This Row],[Top100]]&lt;&gt;""),TRUE,FALSE)</f>
        <v>0</v>
      </c>
    </row>
    <row r="1934" spans="1:13" hidden="1">
      <c r="A1934">
        <v>512517</v>
      </c>
      <c r="C1934" t="s">
        <v>14553</v>
      </c>
      <c r="D1934" t="s">
        <v>14554</v>
      </c>
      <c r="E1934" t="s">
        <v>9188</v>
      </c>
      <c r="F1934" t="s">
        <v>9214</v>
      </c>
      <c r="G1934">
        <v>10</v>
      </c>
      <c r="H1934" t="s">
        <v>14555</v>
      </c>
      <c r="I1934" t="s">
        <v>9989</v>
      </c>
      <c r="J1934" t="s">
        <v>9095</v>
      </c>
      <c r="K1934" t="str">
        <f>_xlfn.XLOOKUP(Table2[[#This Row],[Security Code]],Table1[BSE Code],Table1[CODE],"",0)</f>
        <v/>
      </c>
      <c r="L1934" t="str">
        <f>_xlfn.XLOOKUP(Table2[[#This Row],[Security Code]],Table3[Code],Table3[Code],"",0)</f>
        <v/>
      </c>
      <c r="M1934" t="b">
        <f>IF(AND(Table2[[#This Row],[Quandl Code]]&lt;&gt;"",Table2[[#This Row],[Top100]]&lt;&gt;""),TRUE,FALSE)</f>
        <v>0</v>
      </c>
    </row>
    <row r="1935" spans="1:13" hidden="1">
      <c r="A1935">
        <v>512519</v>
      </c>
      <c r="C1935" t="s">
        <v>14556</v>
      </c>
      <c r="D1935" t="s">
        <v>14557</v>
      </c>
      <c r="E1935" t="s">
        <v>9091</v>
      </c>
      <c r="F1935" t="s">
        <v>9092</v>
      </c>
      <c r="G1935">
        <v>2</v>
      </c>
      <c r="H1935" t="s">
        <v>14558</v>
      </c>
      <c r="I1935" t="s">
        <v>9160</v>
      </c>
      <c r="J1935" t="s">
        <v>9095</v>
      </c>
      <c r="K1935" t="str">
        <f>_xlfn.XLOOKUP(Table2[[#This Row],[Security Code]],Table1[BSE Code],Table1[CODE],"",0)</f>
        <v>BOM512519</v>
      </c>
      <c r="L1935" t="str">
        <f>_xlfn.XLOOKUP(Table2[[#This Row],[Security Code]],Table3[Code],Table3[Code],"",0)</f>
        <v/>
      </c>
      <c r="M1935" t="b">
        <f>IF(AND(Table2[[#This Row],[Quandl Code]]&lt;&gt;"",Table2[[#This Row],[Top100]]&lt;&gt;""),TRUE,FALSE)</f>
        <v>0</v>
      </c>
    </row>
    <row r="1936" spans="1:13" hidden="1">
      <c r="A1936">
        <v>512520</v>
      </c>
      <c r="C1936" t="s">
        <v>14559</v>
      </c>
      <c r="D1936" t="s">
        <v>14560</v>
      </c>
      <c r="E1936" t="s">
        <v>9103</v>
      </c>
      <c r="F1936" t="s">
        <v>9214</v>
      </c>
      <c r="G1936">
        <v>10</v>
      </c>
      <c r="H1936" t="s">
        <v>9130</v>
      </c>
      <c r="I1936" t="s">
        <v>9449</v>
      </c>
      <c r="J1936" t="s">
        <v>9095</v>
      </c>
      <c r="K1936" t="str">
        <f>_xlfn.XLOOKUP(Table2[[#This Row],[Security Code]],Table1[BSE Code],Table1[CODE],"",0)</f>
        <v/>
      </c>
      <c r="L1936" t="str">
        <f>_xlfn.XLOOKUP(Table2[[#This Row],[Security Code]],Table3[Code],Table3[Code],"",0)</f>
        <v/>
      </c>
      <c r="M1936" t="b">
        <f>IF(AND(Table2[[#This Row],[Quandl Code]]&lt;&gt;"",Table2[[#This Row],[Top100]]&lt;&gt;""),TRUE,FALSE)</f>
        <v>0</v>
      </c>
    </row>
    <row r="1937" spans="1:13" hidden="1">
      <c r="A1937">
        <v>512522</v>
      </c>
      <c r="C1937" t="s">
        <v>14561</v>
      </c>
      <c r="D1937" t="s">
        <v>14562</v>
      </c>
      <c r="E1937" t="s">
        <v>9091</v>
      </c>
      <c r="F1937" t="s">
        <v>9214</v>
      </c>
      <c r="G1937">
        <v>10</v>
      </c>
      <c r="H1937" t="s">
        <v>14563</v>
      </c>
      <c r="I1937" t="s">
        <v>9532</v>
      </c>
      <c r="J1937" t="s">
        <v>9095</v>
      </c>
      <c r="K1937" t="str">
        <f>_xlfn.XLOOKUP(Table2[[#This Row],[Security Code]],Table1[BSE Code],Table1[CODE],"",0)</f>
        <v/>
      </c>
      <c r="L1937" t="str">
        <f>_xlfn.XLOOKUP(Table2[[#This Row],[Security Code]],Table3[Code],Table3[Code],"",0)</f>
        <v/>
      </c>
      <c r="M1937" t="b">
        <f>IF(AND(Table2[[#This Row],[Quandl Code]]&lt;&gt;"",Table2[[#This Row],[Top100]]&lt;&gt;""),TRUE,FALSE)</f>
        <v>0</v>
      </c>
    </row>
    <row r="1938" spans="1:13" hidden="1">
      <c r="A1938">
        <v>512527</v>
      </c>
      <c r="C1938" t="s">
        <v>14564</v>
      </c>
      <c r="D1938" t="s">
        <v>14565</v>
      </c>
      <c r="E1938" t="s">
        <v>9091</v>
      </c>
      <c r="F1938" t="s">
        <v>9120</v>
      </c>
      <c r="G1938">
        <v>10</v>
      </c>
      <c r="H1938" t="s">
        <v>14566</v>
      </c>
      <c r="I1938" t="s">
        <v>9160</v>
      </c>
      <c r="J1938" t="s">
        <v>9095</v>
      </c>
      <c r="K1938" t="str">
        <f>_xlfn.XLOOKUP(Table2[[#This Row],[Security Code]],Table1[BSE Code],Table1[CODE],"",0)</f>
        <v>BOM512527</v>
      </c>
      <c r="L1938" t="str">
        <f>_xlfn.XLOOKUP(Table2[[#This Row],[Security Code]],Table3[Code],Table3[Code],"",0)</f>
        <v/>
      </c>
      <c r="M1938" t="b">
        <f>IF(AND(Table2[[#This Row],[Quandl Code]]&lt;&gt;"",Table2[[#This Row],[Top100]]&lt;&gt;""),TRUE,FALSE)</f>
        <v>0</v>
      </c>
    </row>
    <row r="1939" spans="1:13" hidden="1">
      <c r="A1939">
        <v>512529</v>
      </c>
      <c r="C1939" t="s">
        <v>14567</v>
      </c>
      <c r="D1939" t="s">
        <v>14568</v>
      </c>
      <c r="E1939" t="s">
        <v>9091</v>
      </c>
      <c r="F1939" t="s">
        <v>9092</v>
      </c>
      <c r="G1939">
        <v>2</v>
      </c>
      <c r="H1939" t="s">
        <v>14569</v>
      </c>
      <c r="I1939" t="s">
        <v>9122</v>
      </c>
      <c r="J1939" t="s">
        <v>9095</v>
      </c>
      <c r="K1939" t="str">
        <f>_xlfn.XLOOKUP(Table2[[#This Row],[Security Code]],Table1[BSE Code],Table1[CODE],"",0)</f>
        <v>BOM512529</v>
      </c>
      <c r="L1939" t="str">
        <f>_xlfn.XLOOKUP(Table2[[#This Row],[Security Code]],Table3[Code],Table3[Code],"",0)</f>
        <v/>
      </c>
      <c r="M1939" t="b">
        <f>IF(AND(Table2[[#This Row],[Quandl Code]]&lt;&gt;"",Table2[[#This Row],[Top100]]&lt;&gt;""),TRUE,FALSE)</f>
        <v>0</v>
      </c>
    </row>
    <row r="1940" spans="1:13" hidden="1">
      <c r="A1940">
        <v>512531</v>
      </c>
      <c r="C1940" t="s">
        <v>14570</v>
      </c>
      <c r="D1940" t="s">
        <v>14571</v>
      </c>
      <c r="E1940" t="s">
        <v>9091</v>
      </c>
      <c r="F1940" t="s">
        <v>9092</v>
      </c>
      <c r="G1940">
        <v>10</v>
      </c>
      <c r="H1940" t="s">
        <v>14572</v>
      </c>
      <c r="I1940" t="s">
        <v>9532</v>
      </c>
      <c r="J1940" t="s">
        <v>9095</v>
      </c>
      <c r="K1940" t="str">
        <f>_xlfn.XLOOKUP(Table2[[#This Row],[Security Code]],Table1[BSE Code],Table1[CODE],"",0)</f>
        <v>BOM512531</v>
      </c>
      <c r="L1940" t="str">
        <f>_xlfn.XLOOKUP(Table2[[#This Row],[Security Code]],Table3[Code],Table3[Code],"",0)</f>
        <v/>
      </c>
      <c r="M1940" t="b">
        <f>IF(AND(Table2[[#This Row],[Quandl Code]]&lt;&gt;"",Table2[[#This Row],[Top100]]&lt;&gt;""),TRUE,FALSE)</f>
        <v>0</v>
      </c>
    </row>
    <row r="1941" spans="1:13" hidden="1">
      <c r="A1941">
        <v>512533</v>
      </c>
      <c r="C1941" t="s">
        <v>14573</v>
      </c>
      <c r="D1941" t="s">
        <v>14574</v>
      </c>
      <c r="E1941" t="s">
        <v>9103</v>
      </c>
      <c r="F1941" t="s">
        <v>9092</v>
      </c>
      <c r="G1941">
        <v>10</v>
      </c>
      <c r="H1941" t="s">
        <v>14575</v>
      </c>
      <c r="I1941" t="s">
        <v>9160</v>
      </c>
      <c r="J1941" t="s">
        <v>9095</v>
      </c>
      <c r="K1941" t="str">
        <f>_xlfn.XLOOKUP(Table2[[#This Row],[Security Code]],Table1[BSE Code],Table1[CODE],"",0)</f>
        <v/>
      </c>
      <c r="L1941" t="str">
        <f>_xlfn.XLOOKUP(Table2[[#This Row],[Security Code]],Table3[Code],Table3[Code],"",0)</f>
        <v/>
      </c>
      <c r="M1941" t="b">
        <f>IF(AND(Table2[[#This Row],[Quandl Code]]&lt;&gt;"",Table2[[#This Row],[Top100]]&lt;&gt;""),TRUE,FALSE)</f>
        <v>0</v>
      </c>
    </row>
    <row r="1942" spans="1:13" hidden="1">
      <c r="A1942">
        <v>512535</v>
      </c>
      <c r="C1942" t="s">
        <v>14576</v>
      </c>
      <c r="D1942" t="s">
        <v>14577</v>
      </c>
      <c r="E1942" t="s">
        <v>9188</v>
      </c>
      <c r="F1942" t="s">
        <v>9129</v>
      </c>
      <c r="G1942">
        <v>10</v>
      </c>
      <c r="H1942" t="s">
        <v>14578</v>
      </c>
      <c r="I1942" t="s">
        <v>9138</v>
      </c>
      <c r="J1942" t="s">
        <v>9095</v>
      </c>
      <c r="K1942" t="str">
        <f>_xlfn.XLOOKUP(Table2[[#This Row],[Security Code]],Table1[BSE Code],Table1[CODE],"",0)</f>
        <v>BOM512535</v>
      </c>
      <c r="L1942" t="str">
        <f>_xlfn.XLOOKUP(Table2[[#This Row],[Security Code]],Table3[Code],Table3[Code],"",0)</f>
        <v/>
      </c>
      <c r="M1942" t="b">
        <f>IF(AND(Table2[[#This Row],[Quandl Code]]&lt;&gt;"",Table2[[#This Row],[Top100]]&lt;&gt;""),TRUE,FALSE)</f>
        <v>0</v>
      </c>
    </row>
    <row r="1943" spans="1:13" hidden="1">
      <c r="A1943">
        <v>512537</v>
      </c>
      <c r="C1943" t="s">
        <v>14579</v>
      </c>
      <c r="D1943" t="s">
        <v>14580</v>
      </c>
      <c r="E1943" t="s">
        <v>9103</v>
      </c>
      <c r="F1943" t="s">
        <v>9214</v>
      </c>
      <c r="G1943">
        <v>10</v>
      </c>
      <c r="H1943" t="s">
        <v>9130</v>
      </c>
      <c r="I1943" t="s">
        <v>9142</v>
      </c>
      <c r="J1943" t="s">
        <v>9095</v>
      </c>
      <c r="K1943" t="str">
        <f>_xlfn.XLOOKUP(Table2[[#This Row],[Security Code]],Table1[BSE Code],Table1[CODE],"",0)</f>
        <v/>
      </c>
      <c r="L1943" t="str">
        <f>_xlfn.XLOOKUP(Table2[[#This Row],[Security Code]],Table3[Code],Table3[Code],"",0)</f>
        <v/>
      </c>
      <c r="M1943" t="b">
        <f>IF(AND(Table2[[#This Row],[Quandl Code]]&lt;&gt;"",Table2[[#This Row],[Top100]]&lt;&gt;""),TRUE,FALSE)</f>
        <v>0</v>
      </c>
    </row>
    <row r="1944" spans="1:13" hidden="1">
      <c r="A1944">
        <v>512539</v>
      </c>
      <c r="C1944" t="s">
        <v>14581</v>
      </c>
      <c r="D1944" t="s">
        <v>14582</v>
      </c>
      <c r="E1944" t="s">
        <v>9103</v>
      </c>
      <c r="F1944" t="s">
        <v>9129</v>
      </c>
      <c r="G1944">
        <v>10</v>
      </c>
      <c r="H1944" t="s">
        <v>9130</v>
      </c>
      <c r="I1944" t="s">
        <v>9105</v>
      </c>
      <c r="J1944" t="s">
        <v>9095</v>
      </c>
      <c r="K1944" t="str">
        <f>_xlfn.XLOOKUP(Table2[[#This Row],[Security Code]],Table1[BSE Code],Table1[CODE],"",0)</f>
        <v/>
      </c>
      <c r="L1944" t="str">
        <f>_xlfn.XLOOKUP(Table2[[#This Row],[Security Code]],Table3[Code],Table3[Code],"",0)</f>
        <v/>
      </c>
      <c r="M1944" t="b">
        <f>IF(AND(Table2[[#This Row],[Quandl Code]]&lt;&gt;"",Table2[[#This Row],[Top100]]&lt;&gt;""),TRUE,FALSE)</f>
        <v>0</v>
      </c>
    </row>
    <row r="1945" spans="1:13" hidden="1">
      <c r="A1945">
        <v>512543</v>
      </c>
      <c r="C1945" t="s">
        <v>14583</v>
      </c>
      <c r="D1945" t="s">
        <v>14584</v>
      </c>
      <c r="E1945" t="s">
        <v>9103</v>
      </c>
      <c r="F1945" t="s">
        <v>9129</v>
      </c>
      <c r="G1945">
        <v>10</v>
      </c>
      <c r="H1945" t="s">
        <v>9130</v>
      </c>
      <c r="I1945" t="s">
        <v>9105</v>
      </c>
      <c r="J1945" t="s">
        <v>9095</v>
      </c>
      <c r="K1945" t="str">
        <f>_xlfn.XLOOKUP(Table2[[#This Row],[Security Code]],Table1[BSE Code],Table1[CODE],"",0)</f>
        <v/>
      </c>
      <c r="L1945" t="str">
        <f>_xlfn.XLOOKUP(Table2[[#This Row],[Security Code]],Table3[Code],Table3[Code],"",0)</f>
        <v/>
      </c>
      <c r="M1945" t="b">
        <f>IF(AND(Table2[[#This Row],[Quandl Code]]&lt;&gt;"",Table2[[#This Row],[Top100]]&lt;&gt;""),TRUE,FALSE)</f>
        <v>0</v>
      </c>
    </row>
    <row r="1946" spans="1:13" hidden="1">
      <c r="A1946">
        <v>512547</v>
      </c>
      <c r="C1946" t="s">
        <v>14585</v>
      </c>
      <c r="D1946" t="s">
        <v>14586</v>
      </c>
      <c r="E1946" t="s">
        <v>9103</v>
      </c>
      <c r="F1946" t="s">
        <v>9129</v>
      </c>
      <c r="G1946">
        <v>10</v>
      </c>
      <c r="H1946" t="s">
        <v>9130</v>
      </c>
      <c r="I1946" t="s">
        <v>9105</v>
      </c>
      <c r="J1946" t="s">
        <v>9095</v>
      </c>
      <c r="K1946" t="str">
        <f>_xlfn.XLOOKUP(Table2[[#This Row],[Security Code]],Table1[BSE Code],Table1[CODE],"",0)</f>
        <v/>
      </c>
      <c r="L1946" t="str">
        <f>_xlfn.XLOOKUP(Table2[[#This Row],[Security Code]],Table3[Code],Table3[Code],"",0)</f>
        <v/>
      </c>
      <c r="M1946" t="b">
        <f>IF(AND(Table2[[#This Row],[Quandl Code]]&lt;&gt;"",Table2[[#This Row],[Top100]]&lt;&gt;""),TRUE,FALSE)</f>
        <v>0</v>
      </c>
    </row>
    <row r="1947" spans="1:13" hidden="1">
      <c r="A1947">
        <v>512549</v>
      </c>
      <c r="C1947" t="s">
        <v>14587</v>
      </c>
      <c r="D1947" t="s">
        <v>14588</v>
      </c>
      <c r="E1947" t="s">
        <v>9103</v>
      </c>
      <c r="F1947" t="s">
        <v>9129</v>
      </c>
      <c r="G1947">
        <v>10</v>
      </c>
      <c r="H1947" t="s">
        <v>9130</v>
      </c>
      <c r="I1947" t="s">
        <v>9105</v>
      </c>
      <c r="J1947" t="s">
        <v>9095</v>
      </c>
      <c r="K1947" t="str">
        <f>_xlfn.XLOOKUP(Table2[[#This Row],[Security Code]],Table1[BSE Code],Table1[CODE],"",0)</f>
        <v/>
      </c>
      <c r="L1947" t="str">
        <f>_xlfn.XLOOKUP(Table2[[#This Row],[Security Code]],Table3[Code],Table3[Code],"",0)</f>
        <v/>
      </c>
      <c r="M1947" t="b">
        <f>IF(AND(Table2[[#This Row],[Quandl Code]]&lt;&gt;"",Table2[[#This Row],[Top100]]&lt;&gt;""),TRUE,FALSE)</f>
        <v>0</v>
      </c>
    </row>
    <row r="1948" spans="1:13" hidden="1">
      <c r="A1948">
        <v>512551</v>
      </c>
      <c r="C1948" t="s">
        <v>14589</v>
      </c>
      <c r="D1948" t="s">
        <v>14590</v>
      </c>
      <c r="E1948" t="s">
        <v>9103</v>
      </c>
      <c r="F1948" t="s">
        <v>9129</v>
      </c>
      <c r="G1948">
        <v>10</v>
      </c>
      <c r="H1948" t="s">
        <v>14591</v>
      </c>
      <c r="I1948" t="s">
        <v>9105</v>
      </c>
      <c r="J1948" t="s">
        <v>9095</v>
      </c>
      <c r="K1948" t="str">
        <f>_xlfn.XLOOKUP(Table2[[#This Row],[Security Code]],Table1[BSE Code],Table1[CODE],"",0)</f>
        <v/>
      </c>
      <c r="L1948" t="str">
        <f>_xlfn.XLOOKUP(Table2[[#This Row],[Security Code]],Table3[Code],Table3[Code],"",0)</f>
        <v/>
      </c>
      <c r="M1948" t="b">
        <f>IF(AND(Table2[[#This Row],[Quandl Code]]&lt;&gt;"",Table2[[#This Row],[Top100]]&lt;&gt;""),TRUE,FALSE)</f>
        <v>0</v>
      </c>
    </row>
    <row r="1949" spans="1:13" hidden="1">
      <c r="A1949">
        <v>512553</v>
      </c>
      <c r="C1949" t="s">
        <v>14592</v>
      </c>
      <c r="D1949" t="s">
        <v>14593</v>
      </c>
      <c r="E1949" t="s">
        <v>9091</v>
      </c>
      <c r="F1949" t="s">
        <v>9092</v>
      </c>
      <c r="G1949">
        <v>10</v>
      </c>
      <c r="H1949" t="s">
        <v>14594</v>
      </c>
      <c r="I1949" t="s">
        <v>9160</v>
      </c>
      <c r="J1949" t="s">
        <v>9095</v>
      </c>
      <c r="K1949" t="str">
        <f>_xlfn.XLOOKUP(Table2[[#This Row],[Security Code]],Table1[BSE Code],Table1[CODE],"",0)</f>
        <v>BOM512553</v>
      </c>
      <c r="L1949" t="str">
        <f>_xlfn.XLOOKUP(Table2[[#This Row],[Security Code]],Table3[Code],Table3[Code],"",0)</f>
        <v/>
      </c>
      <c r="M1949" t="b">
        <f>IF(AND(Table2[[#This Row],[Quandl Code]]&lt;&gt;"",Table2[[#This Row],[Top100]]&lt;&gt;""),TRUE,FALSE)</f>
        <v>0</v>
      </c>
    </row>
    <row r="1950" spans="1:13" hidden="1">
      <c r="A1950">
        <v>512555</v>
      </c>
      <c r="C1950" t="s">
        <v>14595</v>
      </c>
      <c r="D1950" t="s">
        <v>14596</v>
      </c>
      <c r="E1950" t="s">
        <v>9103</v>
      </c>
      <c r="F1950" t="s">
        <v>9129</v>
      </c>
      <c r="G1950">
        <v>10</v>
      </c>
      <c r="H1950" t="s">
        <v>14597</v>
      </c>
      <c r="I1950" t="s">
        <v>9105</v>
      </c>
      <c r="J1950" t="s">
        <v>9095</v>
      </c>
      <c r="K1950" t="str">
        <f>_xlfn.XLOOKUP(Table2[[#This Row],[Security Code]],Table1[BSE Code],Table1[CODE],"",0)</f>
        <v/>
      </c>
      <c r="L1950" t="str">
        <f>_xlfn.XLOOKUP(Table2[[#This Row],[Security Code]],Table3[Code],Table3[Code],"",0)</f>
        <v/>
      </c>
      <c r="M1950" t="b">
        <f>IF(AND(Table2[[#This Row],[Quandl Code]]&lt;&gt;"",Table2[[#This Row],[Top100]]&lt;&gt;""),TRUE,FALSE)</f>
        <v>0</v>
      </c>
    </row>
    <row r="1951" spans="1:13" hidden="1">
      <c r="A1951">
        <v>512557</v>
      </c>
      <c r="C1951" t="s">
        <v>14598</v>
      </c>
      <c r="D1951" t="s">
        <v>14599</v>
      </c>
      <c r="E1951" t="s">
        <v>9103</v>
      </c>
      <c r="F1951" t="s">
        <v>9129</v>
      </c>
      <c r="G1951">
        <v>10</v>
      </c>
      <c r="H1951" t="s">
        <v>9130</v>
      </c>
      <c r="I1951" t="s">
        <v>9105</v>
      </c>
      <c r="J1951" t="s">
        <v>9095</v>
      </c>
      <c r="K1951" t="str">
        <f>_xlfn.XLOOKUP(Table2[[#This Row],[Security Code]],Table1[BSE Code],Table1[CODE],"",0)</f>
        <v/>
      </c>
      <c r="L1951" t="str">
        <f>_xlfn.XLOOKUP(Table2[[#This Row],[Security Code]],Table3[Code],Table3[Code],"",0)</f>
        <v/>
      </c>
      <c r="M1951" t="b">
        <f>IF(AND(Table2[[#This Row],[Quandl Code]]&lt;&gt;"",Table2[[#This Row],[Top100]]&lt;&gt;""),TRUE,FALSE)</f>
        <v>0</v>
      </c>
    </row>
    <row r="1952" spans="1:13" hidden="1">
      <c r="A1952">
        <v>512559</v>
      </c>
      <c r="C1952" t="s">
        <v>14600</v>
      </c>
      <c r="D1952" t="s">
        <v>14601</v>
      </c>
      <c r="E1952" t="s">
        <v>9091</v>
      </c>
      <c r="F1952" t="s">
        <v>9129</v>
      </c>
      <c r="G1952">
        <v>10</v>
      </c>
      <c r="H1952" t="s">
        <v>14602</v>
      </c>
      <c r="I1952" t="s">
        <v>9736</v>
      </c>
      <c r="J1952" t="s">
        <v>9095</v>
      </c>
      <c r="K1952" t="str">
        <f>_xlfn.XLOOKUP(Table2[[#This Row],[Security Code]],Table1[BSE Code],Table1[CODE],"",0)</f>
        <v>BOM512559</v>
      </c>
      <c r="L1952" t="str">
        <f>_xlfn.XLOOKUP(Table2[[#This Row],[Security Code]],Table3[Code],Table3[Code],"",0)</f>
        <v/>
      </c>
      <c r="M1952" t="b">
        <f>IF(AND(Table2[[#This Row],[Quandl Code]]&lt;&gt;"",Table2[[#This Row],[Top100]]&lt;&gt;""),TRUE,FALSE)</f>
        <v>0</v>
      </c>
    </row>
    <row r="1953" spans="1:13" hidden="1">
      <c r="A1953">
        <v>512561</v>
      </c>
      <c r="C1953" t="s">
        <v>14603</v>
      </c>
      <c r="D1953" t="s">
        <v>14604</v>
      </c>
      <c r="E1953" t="s">
        <v>9103</v>
      </c>
      <c r="F1953" t="s">
        <v>9129</v>
      </c>
      <c r="G1953">
        <v>10</v>
      </c>
      <c r="H1953" t="s">
        <v>9130</v>
      </c>
      <c r="I1953" t="s">
        <v>9105</v>
      </c>
      <c r="J1953" t="s">
        <v>9095</v>
      </c>
      <c r="K1953" t="str">
        <f>_xlfn.XLOOKUP(Table2[[#This Row],[Security Code]],Table1[BSE Code],Table1[CODE],"",0)</f>
        <v/>
      </c>
      <c r="L1953" t="str">
        <f>_xlfn.XLOOKUP(Table2[[#This Row],[Security Code]],Table3[Code],Table3[Code],"",0)</f>
        <v/>
      </c>
      <c r="M1953" t="b">
        <f>IF(AND(Table2[[#This Row],[Quandl Code]]&lt;&gt;"",Table2[[#This Row],[Top100]]&lt;&gt;""),TRUE,FALSE)</f>
        <v>0</v>
      </c>
    </row>
    <row r="1954" spans="1:13" hidden="1">
      <c r="A1954">
        <v>512563</v>
      </c>
      <c r="C1954" t="s">
        <v>14605</v>
      </c>
      <c r="D1954" t="s">
        <v>14606</v>
      </c>
      <c r="E1954" t="s">
        <v>9103</v>
      </c>
      <c r="F1954" t="s">
        <v>9129</v>
      </c>
      <c r="G1954">
        <v>10</v>
      </c>
      <c r="H1954" t="s">
        <v>9130</v>
      </c>
      <c r="I1954" t="s">
        <v>9105</v>
      </c>
      <c r="J1954" t="s">
        <v>9095</v>
      </c>
      <c r="K1954" t="str">
        <f>_xlfn.XLOOKUP(Table2[[#This Row],[Security Code]],Table1[BSE Code],Table1[CODE],"",0)</f>
        <v/>
      </c>
      <c r="L1954" t="str">
        <f>_xlfn.XLOOKUP(Table2[[#This Row],[Security Code]],Table3[Code],Table3[Code],"",0)</f>
        <v/>
      </c>
      <c r="M1954" t="b">
        <f>IF(AND(Table2[[#This Row],[Quandl Code]]&lt;&gt;"",Table2[[#This Row],[Top100]]&lt;&gt;""),TRUE,FALSE)</f>
        <v>0</v>
      </c>
    </row>
    <row r="1955" spans="1:13" hidden="1">
      <c r="A1955">
        <v>512565</v>
      </c>
      <c r="C1955" t="s">
        <v>14607</v>
      </c>
      <c r="D1955" t="s">
        <v>14608</v>
      </c>
      <c r="E1955" t="s">
        <v>9091</v>
      </c>
      <c r="F1955" t="s">
        <v>9120</v>
      </c>
      <c r="G1955">
        <v>10</v>
      </c>
      <c r="H1955" t="s">
        <v>14609</v>
      </c>
      <c r="I1955" t="s">
        <v>9532</v>
      </c>
      <c r="J1955" t="s">
        <v>9095</v>
      </c>
      <c r="K1955" t="str">
        <f>_xlfn.XLOOKUP(Table2[[#This Row],[Security Code]],Table1[BSE Code],Table1[CODE],"",0)</f>
        <v>BOM512565</v>
      </c>
      <c r="L1955" t="str">
        <f>_xlfn.XLOOKUP(Table2[[#This Row],[Security Code]],Table3[Code],Table3[Code],"",0)</f>
        <v/>
      </c>
      <c r="M1955" t="b">
        <f>IF(AND(Table2[[#This Row],[Quandl Code]]&lt;&gt;"",Table2[[#This Row],[Top100]]&lt;&gt;""),TRUE,FALSE)</f>
        <v>0</v>
      </c>
    </row>
    <row r="1956" spans="1:13" hidden="1">
      <c r="A1956">
        <v>512567</v>
      </c>
      <c r="C1956" t="s">
        <v>14610</v>
      </c>
      <c r="D1956" t="s">
        <v>14611</v>
      </c>
      <c r="E1956" t="s">
        <v>9103</v>
      </c>
      <c r="F1956" t="s">
        <v>9129</v>
      </c>
      <c r="G1956">
        <v>10</v>
      </c>
      <c r="H1956" t="s">
        <v>9130</v>
      </c>
      <c r="I1956" t="s">
        <v>9105</v>
      </c>
      <c r="J1956" t="s">
        <v>9095</v>
      </c>
      <c r="K1956" t="str">
        <f>_xlfn.XLOOKUP(Table2[[#This Row],[Security Code]],Table1[BSE Code],Table1[CODE],"",0)</f>
        <v/>
      </c>
      <c r="L1956" t="str">
        <f>_xlfn.XLOOKUP(Table2[[#This Row],[Security Code]],Table3[Code],Table3[Code],"",0)</f>
        <v/>
      </c>
      <c r="M1956" t="b">
        <f>IF(AND(Table2[[#This Row],[Quandl Code]]&lt;&gt;"",Table2[[#This Row],[Top100]]&lt;&gt;""),TRUE,FALSE)</f>
        <v>0</v>
      </c>
    </row>
    <row r="1957" spans="1:13" hidden="1">
      <c r="A1957">
        <v>512569</v>
      </c>
      <c r="C1957" t="s">
        <v>14612</v>
      </c>
      <c r="D1957" t="s">
        <v>14613</v>
      </c>
      <c r="E1957" t="s">
        <v>9103</v>
      </c>
      <c r="F1957" t="s">
        <v>9129</v>
      </c>
      <c r="G1957">
        <v>10</v>
      </c>
      <c r="H1957" t="s">
        <v>9130</v>
      </c>
      <c r="I1957" t="s">
        <v>9105</v>
      </c>
      <c r="J1957" t="s">
        <v>9095</v>
      </c>
      <c r="K1957" t="str">
        <f>_xlfn.XLOOKUP(Table2[[#This Row],[Security Code]],Table1[BSE Code],Table1[CODE],"",0)</f>
        <v/>
      </c>
      <c r="L1957" t="str">
        <f>_xlfn.XLOOKUP(Table2[[#This Row],[Security Code]],Table3[Code],Table3[Code],"",0)</f>
        <v/>
      </c>
      <c r="M1957" t="b">
        <f>IF(AND(Table2[[#This Row],[Quandl Code]]&lt;&gt;"",Table2[[#This Row],[Top100]]&lt;&gt;""),TRUE,FALSE)</f>
        <v>0</v>
      </c>
    </row>
    <row r="1958" spans="1:13" hidden="1">
      <c r="A1958">
        <v>512571</v>
      </c>
      <c r="C1958" t="s">
        <v>14614</v>
      </c>
      <c r="D1958" t="s">
        <v>14615</v>
      </c>
      <c r="E1958" t="s">
        <v>9103</v>
      </c>
      <c r="F1958" t="s">
        <v>9129</v>
      </c>
      <c r="G1958">
        <v>10</v>
      </c>
      <c r="H1958" t="s">
        <v>9130</v>
      </c>
      <c r="I1958" t="s">
        <v>9105</v>
      </c>
      <c r="J1958" t="s">
        <v>9095</v>
      </c>
      <c r="K1958" t="str">
        <f>_xlfn.XLOOKUP(Table2[[#This Row],[Security Code]],Table1[BSE Code],Table1[CODE],"",0)</f>
        <v/>
      </c>
      <c r="L1958" t="str">
        <f>_xlfn.XLOOKUP(Table2[[#This Row],[Security Code]],Table3[Code],Table3[Code],"",0)</f>
        <v/>
      </c>
      <c r="M1958" t="b">
        <f>IF(AND(Table2[[#This Row],[Quandl Code]]&lt;&gt;"",Table2[[#This Row],[Top100]]&lt;&gt;""),TRUE,FALSE)</f>
        <v>0</v>
      </c>
    </row>
    <row r="1959" spans="1:13" hidden="1">
      <c r="A1959">
        <v>512573</v>
      </c>
      <c r="C1959" t="s">
        <v>14616</v>
      </c>
      <c r="D1959" t="s">
        <v>14617</v>
      </c>
      <c r="E1959" t="s">
        <v>9091</v>
      </c>
      <c r="F1959" t="s">
        <v>9098</v>
      </c>
      <c r="G1959">
        <v>1</v>
      </c>
      <c r="H1959" t="s">
        <v>14618</v>
      </c>
      <c r="I1959" t="s">
        <v>10388</v>
      </c>
      <c r="J1959" t="s">
        <v>9095</v>
      </c>
      <c r="K1959" t="str">
        <f>_xlfn.XLOOKUP(Table2[[#This Row],[Security Code]],Table1[BSE Code],Table1[CODE],"",0)</f>
        <v>BOM512573</v>
      </c>
      <c r="L1959" t="str">
        <f>_xlfn.XLOOKUP(Table2[[#This Row],[Security Code]],Table3[Code],Table3[Code],"",0)</f>
        <v/>
      </c>
      <c r="M1959" t="b">
        <f>IF(AND(Table2[[#This Row],[Quandl Code]]&lt;&gt;"",Table2[[#This Row],[Top100]]&lt;&gt;""),TRUE,FALSE)</f>
        <v>0</v>
      </c>
    </row>
    <row r="1960" spans="1:13" hidden="1">
      <c r="A1960">
        <v>512575</v>
      </c>
      <c r="C1960" t="s">
        <v>14619</v>
      </c>
      <c r="D1960" t="s">
        <v>14620</v>
      </c>
      <c r="E1960" t="s">
        <v>9103</v>
      </c>
      <c r="F1960" t="s">
        <v>9129</v>
      </c>
      <c r="G1960">
        <v>10</v>
      </c>
      <c r="H1960" t="s">
        <v>9130</v>
      </c>
      <c r="I1960" t="s">
        <v>9105</v>
      </c>
      <c r="J1960" t="s">
        <v>9095</v>
      </c>
      <c r="K1960" t="str">
        <f>_xlfn.XLOOKUP(Table2[[#This Row],[Security Code]],Table1[BSE Code],Table1[CODE],"",0)</f>
        <v/>
      </c>
      <c r="L1960" t="str">
        <f>_xlfn.XLOOKUP(Table2[[#This Row],[Security Code]],Table3[Code],Table3[Code],"",0)</f>
        <v/>
      </c>
      <c r="M1960" t="b">
        <f>IF(AND(Table2[[#This Row],[Quandl Code]]&lt;&gt;"",Table2[[#This Row],[Top100]]&lt;&gt;""),TRUE,FALSE)</f>
        <v>0</v>
      </c>
    </row>
    <row r="1961" spans="1:13" hidden="1">
      <c r="A1961">
        <v>512579</v>
      </c>
      <c r="C1961" t="s">
        <v>14621</v>
      </c>
      <c r="D1961" t="s">
        <v>14622</v>
      </c>
      <c r="E1961" t="s">
        <v>9188</v>
      </c>
      <c r="F1961" t="s">
        <v>9167</v>
      </c>
      <c r="G1961">
        <v>10</v>
      </c>
      <c r="H1961" t="s">
        <v>14623</v>
      </c>
      <c r="I1961" t="s">
        <v>9485</v>
      </c>
      <c r="J1961" t="s">
        <v>9095</v>
      </c>
      <c r="K1961" t="str">
        <f>_xlfn.XLOOKUP(Table2[[#This Row],[Security Code]],Table1[BSE Code],Table1[CODE],"",0)</f>
        <v>BOM512579</v>
      </c>
      <c r="L1961" t="str">
        <f>_xlfn.XLOOKUP(Table2[[#This Row],[Security Code]],Table3[Code],Table3[Code],"",0)</f>
        <v/>
      </c>
      <c r="M1961" t="b">
        <f>IF(AND(Table2[[#This Row],[Quandl Code]]&lt;&gt;"",Table2[[#This Row],[Top100]]&lt;&gt;""),TRUE,FALSE)</f>
        <v>0</v>
      </c>
    </row>
    <row r="1962" spans="1:13" hidden="1">
      <c r="A1962">
        <v>512581</v>
      </c>
      <c r="C1962" t="s">
        <v>14624</v>
      </c>
      <c r="D1962" t="s">
        <v>14625</v>
      </c>
      <c r="E1962" t="s">
        <v>9103</v>
      </c>
      <c r="F1962" t="s">
        <v>9129</v>
      </c>
      <c r="G1962">
        <v>10</v>
      </c>
      <c r="H1962" t="s">
        <v>9130</v>
      </c>
      <c r="I1962" t="s">
        <v>9105</v>
      </c>
      <c r="J1962" t="s">
        <v>9095</v>
      </c>
      <c r="K1962" t="str">
        <f>_xlfn.XLOOKUP(Table2[[#This Row],[Security Code]],Table1[BSE Code],Table1[CODE],"",0)</f>
        <v/>
      </c>
      <c r="L1962" t="str">
        <f>_xlfn.XLOOKUP(Table2[[#This Row],[Security Code]],Table3[Code],Table3[Code],"",0)</f>
        <v/>
      </c>
      <c r="M1962" t="b">
        <f>IF(AND(Table2[[#This Row],[Quandl Code]]&lt;&gt;"",Table2[[#This Row],[Top100]]&lt;&gt;""),TRUE,FALSE)</f>
        <v>0</v>
      </c>
    </row>
    <row r="1963" spans="1:13" hidden="1">
      <c r="A1963">
        <v>512583</v>
      </c>
      <c r="C1963" t="s">
        <v>14626</v>
      </c>
      <c r="D1963" t="s">
        <v>14627</v>
      </c>
      <c r="E1963" t="s">
        <v>9103</v>
      </c>
      <c r="F1963" t="s">
        <v>9214</v>
      </c>
      <c r="G1963">
        <v>10</v>
      </c>
      <c r="H1963" t="s">
        <v>9130</v>
      </c>
      <c r="I1963" t="s">
        <v>9245</v>
      </c>
      <c r="J1963" t="s">
        <v>9095</v>
      </c>
      <c r="K1963" t="str">
        <f>_xlfn.XLOOKUP(Table2[[#This Row],[Security Code]],Table1[BSE Code],Table1[CODE],"",0)</f>
        <v/>
      </c>
      <c r="L1963" t="str">
        <f>_xlfn.XLOOKUP(Table2[[#This Row],[Security Code]],Table3[Code],Table3[Code],"",0)</f>
        <v/>
      </c>
      <c r="M1963" t="b">
        <f>IF(AND(Table2[[#This Row],[Quandl Code]]&lt;&gt;"",Table2[[#This Row],[Top100]]&lt;&gt;""),TRUE,FALSE)</f>
        <v>0</v>
      </c>
    </row>
    <row r="1964" spans="1:13" hidden="1">
      <c r="A1964">
        <v>512585</v>
      </c>
      <c r="C1964" t="s">
        <v>14628</v>
      </c>
      <c r="D1964" t="s">
        <v>14629</v>
      </c>
      <c r="E1964" t="s">
        <v>9103</v>
      </c>
      <c r="F1964" t="s">
        <v>9129</v>
      </c>
      <c r="G1964">
        <v>10</v>
      </c>
      <c r="H1964" t="s">
        <v>14630</v>
      </c>
      <c r="I1964" t="s">
        <v>13142</v>
      </c>
      <c r="J1964" t="s">
        <v>9095</v>
      </c>
      <c r="K1964" t="str">
        <f>_xlfn.XLOOKUP(Table2[[#This Row],[Security Code]],Table1[BSE Code],Table1[CODE],"",0)</f>
        <v>BOM512585</v>
      </c>
      <c r="L1964" t="str">
        <f>_xlfn.XLOOKUP(Table2[[#This Row],[Security Code]],Table3[Code],Table3[Code],"",0)</f>
        <v/>
      </c>
      <c r="M1964" t="b">
        <f>IF(AND(Table2[[#This Row],[Quandl Code]]&lt;&gt;"",Table2[[#This Row],[Top100]]&lt;&gt;""),TRUE,FALSE)</f>
        <v>0</v>
      </c>
    </row>
    <row r="1965" spans="1:13" hidden="1">
      <c r="A1965">
        <v>512587</v>
      </c>
      <c r="C1965" t="s">
        <v>14631</v>
      </c>
      <c r="D1965" t="s">
        <v>14632</v>
      </c>
      <c r="E1965" t="s">
        <v>9091</v>
      </c>
      <c r="F1965" t="s">
        <v>9092</v>
      </c>
      <c r="G1965">
        <v>10</v>
      </c>
      <c r="H1965" t="s">
        <v>14633</v>
      </c>
      <c r="I1965" t="s">
        <v>9449</v>
      </c>
      <c r="J1965" t="s">
        <v>9095</v>
      </c>
      <c r="K1965" t="str">
        <f>_xlfn.XLOOKUP(Table2[[#This Row],[Security Code]],Table1[BSE Code],Table1[CODE],"",0)</f>
        <v>BOM512587</v>
      </c>
      <c r="L1965" t="str">
        <f>_xlfn.XLOOKUP(Table2[[#This Row],[Security Code]],Table3[Code],Table3[Code],"",0)</f>
        <v/>
      </c>
      <c r="M1965" t="b">
        <f>IF(AND(Table2[[#This Row],[Quandl Code]]&lt;&gt;"",Table2[[#This Row],[Top100]]&lt;&gt;""),TRUE,FALSE)</f>
        <v>0</v>
      </c>
    </row>
    <row r="1966" spans="1:13" hidden="1">
      <c r="A1966">
        <v>512589</v>
      </c>
      <c r="C1966" t="s">
        <v>14634</v>
      </c>
      <c r="D1966" t="s">
        <v>14635</v>
      </c>
      <c r="E1966" t="s">
        <v>9091</v>
      </c>
      <c r="F1966" t="s">
        <v>9120</v>
      </c>
      <c r="G1966">
        <v>10</v>
      </c>
      <c r="H1966" t="s">
        <v>14636</v>
      </c>
      <c r="I1966" t="s">
        <v>9532</v>
      </c>
      <c r="J1966" t="s">
        <v>9095</v>
      </c>
      <c r="K1966" t="str">
        <f>_xlfn.XLOOKUP(Table2[[#This Row],[Security Code]],Table1[BSE Code],Table1[CODE],"",0)</f>
        <v>BOM512589</v>
      </c>
      <c r="L1966" t="str">
        <f>_xlfn.XLOOKUP(Table2[[#This Row],[Security Code]],Table3[Code],Table3[Code],"",0)</f>
        <v/>
      </c>
      <c r="M1966" t="b">
        <f>IF(AND(Table2[[#This Row],[Quandl Code]]&lt;&gt;"",Table2[[#This Row],[Top100]]&lt;&gt;""),TRUE,FALSE)</f>
        <v>0</v>
      </c>
    </row>
    <row r="1967" spans="1:13" hidden="1">
      <c r="A1967">
        <v>512591</v>
      </c>
      <c r="C1967" t="s">
        <v>14637</v>
      </c>
      <c r="D1967" t="s">
        <v>14638</v>
      </c>
      <c r="E1967" t="s">
        <v>9091</v>
      </c>
      <c r="F1967" t="s">
        <v>9214</v>
      </c>
      <c r="G1967">
        <v>10</v>
      </c>
      <c r="H1967" t="s">
        <v>14639</v>
      </c>
      <c r="I1967" t="s">
        <v>9532</v>
      </c>
      <c r="J1967" t="s">
        <v>9095</v>
      </c>
      <c r="K1967" t="str">
        <f>_xlfn.XLOOKUP(Table2[[#This Row],[Security Code]],Table1[BSE Code],Table1[CODE],"",0)</f>
        <v>BOM512591</v>
      </c>
      <c r="L1967" t="str">
        <f>_xlfn.XLOOKUP(Table2[[#This Row],[Security Code]],Table3[Code],Table3[Code],"",0)</f>
        <v/>
      </c>
      <c r="M1967" t="b">
        <f>IF(AND(Table2[[#This Row],[Quandl Code]]&lt;&gt;"",Table2[[#This Row],[Top100]]&lt;&gt;""),TRUE,FALSE)</f>
        <v>0</v>
      </c>
    </row>
    <row r="1968" spans="1:13" hidden="1">
      <c r="A1968">
        <v>512593</v>
      </c>
      <c r="C1968" t="s">
        <v>14640</v>
      </c>
      <c r="D1968" t="s">
        <v>14641</v>
      </c>
      <c r="E1968" t="s">
        <v>9103</v>
      </c>
      <c r="F1968" t="s">
        <v>9214</v>
      </c>
      <c r="G1968">
        <v>10</v>
      </c>
      <c r="H1968" t="s">
        <v>9130</v>
      </c>
      <c r="I1968" t="s">
        <v>9485</v>
      </c>
      <c r="J1968" t="s">
        <v>9095</v>
      </c>
      <c r="K1968" t="str">
        <f>_xlfn.XLOOKUP(Table2[[#This Row],[Security Code]],Table1[BSE Code],Table1[CODE],"",0)</f>
        <v/>
      </c>
      <c r="L1968" t="str">
        <f>_xlfn.XLOOKUP(Table2[[#This Row],[Security Code]],Table3[Code],Table3[Code],"",0)</f>
        <v/>
      </c>
      <c r="M1968" t="b">
        <f>IF(AND(Table2[[#This Row],[Quandl Code]]&lt;&gt;"",Table2[[#This Row],[Top100]]&lt;&gt;""),TRUE,FALSE)</f>
        <v>0</v>
      </c>
    </row>
    <row r="1969" spans="1:13" hidden="1">
      <c r="A1969">
        <v>512595</v>
      </c>
      <c r="C1969" t="s">
        <v>14642</v>
      </c>
      <c r="D1969" t="s">
        <v>14643</v>
      </c>
      <c r="E1969" t="s">
        <v>9091</v>
      </c>
      <c r="F1969" t="s">
        <v>9148</v>
      </c>
      <c r="G1969">
        <v>10</v>
      </c>
      <c r="H1969" t="s">
        <v>14644</v>
      </c>
      <c r="I1969" t="s">
        <v>9449</v>
      </c>
      <c r="J1969" t="s">
        <v>9095</v>
      </c>
      <c r="K1969" t="str">
        <f>_xlfn.XLOOKUP(Table2[[#This Row],[Security Code]],Table1[BSE Code],Table1[CODE],"",0)</f>
        <v>BOM512595</v>
      </c>
      <c r="L1969" t="str">
        <f>_xlfn.XLOOKUP(Table2[[#This Row],[Security Code]],Table3[Code],Table3[Code],"",0)</f>
        <v/>
      </c>
      <c r="M1969" t="b">
        <f>IF(AND(Table2[[#This Row],[Quandl Code]]&lt;&gt;"",Table2[[#This Row],[Top100]]&lt;&gt;""),TRUE,FALSE)</f>
        <v>0</v>
      </c>
    </row>
    <row r="1970" spans="1:13" hidden="1">
      <c r="A1970">
        <v>512597</v>
      </c>
      <c r="C1970" t="s">
        <v>14645</v>
      </c>
      <c r="D1970" t="s">
        <v>14646</v>
      </c>
      <c r="E1970" t="s">
        <v>9091</v>
      </c>
      <c r="F1970" t="s">
        <v>9167</v>
      </c>
      <c r="G1970">
        <v>10</v>
      </c>
      <c r="H1970" t="s">
        <v>14647</v>
      </c>
      <c r="I1970" t="s">
        <v>9142</v>
      </c>
      <c r="J1970" t="s">
        <v>9095</v>
      </c>
      <c r="K1970" t="str">
        <f>_xlfn.XLOOKUP(Table2[[#This Row],[Security Code]],Table1[BSE Code],Table1[CODE],"",0)</f>
        <v>BOM512597</v>
      </c>
      <c r="L1970" t="str">
        <f>_xlfn.XLOOKUP(Table2[[#This Row],[Security Code]],Table3[Code],Table3[Code],"",0)</f>
        <v/>
      </c>
      <c r="M1970" t="b">
        <f>IF(AND(Table2[[#This Row],[Quandl Code]]&lt;&gt;"",Table2[[#This Row],[Top100]]&lt;&gt;""),TRUE,FALSE)</f>
        <v>0</v>
      </c>
    </row>
    <row r="1971" spans="1:13" hidden="1">
      <c r="A1971">
        <v>512599</v>
      </c>
      <c r="C1971" t="s">
        <v>14648</v>
      </c>
      <c r="D1971" t="s">
        <v>14649</v>
      </c>
      <c r="E1971" t="s">
        <v>9091</v>
      </c>
      <c r="F1971" t="s">
        <v>9098</v>
      </c>
      <c r="G1971">
        <v>1</v>
      </c>
      <c r="H1971" t="s">
        <v>14650</v>
      </c>
      <c r="I1971" t="s">
        <v>9532</v>
      </c>
      <c r="J1971" t="s">
        <v>9095</v>
      </c>
      <c r="K1971" t="str">
        <f>_xlfn.XLOOKUP(Table2[[#This Row],[Security Code]],Table1[BSE Code],Table1[CODE],"",0)</f>
        <v>BOM512599</v>
      </c>
      <c r="L1971" t="str">
        <f>_xlfn.XLOOKUP(Table2[[#This Row],[Security Code]],Table3[Code],Table3[Code],"",0)</f>
        <v/>
      </c>
      <c r="M1971" t="b">
        <f>IF(AND(Table2[[#This Row],[Quandl Code]]&lt;&gt;"",Table2[[#This Row],[Top100]]&lt;&gt;""),TRUE,FALSE)</f>
        <v>0</v>
      </c>
    </row>
    <row r="1972" spans="1:13" hidden="1">
      <c r="A1972">
        <v>512600</v>
      </c>
      <c r="C1972" t="s">
        <v>14651</v>
      </c>
      <c r="D1972" t="s">
        <v>14652</v>
      </c>
      <c r="E1972" t="s">
        <v>9091</v>
      </c>
      <c r="F1972" t="s">
        <v>9120</v>
      </c>
      <c r="G1972">
        <v>10</v>
      </c>
      <c r="H1972" t="s">
        <v>14653</v>
      </c>
      <c r="I1972" t="s">
        <v>9532</v>
      </c>
      <c r="J1972" t="s">
        <v>9095</v>
      </c>
      <c r="K1972" t="str">
        <f>_xlfn.XLOOKUP(Table2[[#This Row],[Security Code]],Table1[BSE Code],Table1[CODE],"",0)</f>
        <v>BOM512600</v>
      </c>
      <c r="L1972" t="str">
        <f>_xlfn.XLOOKUP(Table2[[#This Row],[Security Code]],Table3[Code],Table3[Code],"",0)</f>
        <v/>
      </c>
      <c r="M1972" t="b">
        <f>IF(AND(Table2[[#This Row],[Quandl Code]]&lt;&gt;"",Table2[[#This Row],[Top100]]&lt;&gt;""),TRUE,FALSE)</f>
        <v>0</v>
      </c>
    </row>
    <row r="1973" spans="1:13" hidden="1">
      <c r="A1973">
        <v>512602</v>
      </c>
      <c r="C1973" t="s">
        <v>14654</v>
      </c>
      <c r="D1973" t="s">
        <v>14655</v>
      </c>
      <c r="E1973" t="s">
        <v>9103</v>
      </c>
      <c r="F1973" t="s">
        <v>9129</v>
      </c>
      <c r="G1973">
        <v>10</v>
      </c>
      <c r="H1973" t="s">
        <v>9130</v>
      </c>
      <c r="I1973" t="s">
        <v>9105</v>
      </c>
      <c r="J1973" t="s">
        <v>9095</v>
      </c>
      <c r="K1973" t="str">
        <f>_xlfn.XLOOKUP(Table2[[#This Row],[Security Code]],Table1[BSE Code],Table1[CODE],"",0)</f>
        <v/>
      </c>
      <c r="L1973" t="str">
        <f>_xlfn.XLOOKUP(Table2[[#This Row],[Security Code]],Table3[Code],Table3[Code],"",0)</f>
        <v/>
      </c>
      <c r="M1973" t="b">
        <f>IF(AND(Table2[[#This Row],[Quandl Code]]&lt;&gt;"",Table2[[#This Row],[Top100]]&lt;&gt;""),TRUE,FALSE)</f>
        <v>0</v>
      </c>
    </row>
    <row r="1974" spans="1:13" hidden="1">
      <c r="A1974">
        <v>512604</v>
      </c>
      <c r="C1974" t="s">
        <v>14656</v>
      </c>
      <c r="D1974" t="s">
        <v>14657</v>
      </c>
      <c r="E1974" t="s">
        <v>9091</v>
      </c>
      <c r="F1974" t="s">
        <v>9120</v>
      </c>
      <c r="G1974">
        <v>10</v>
      </c>
      <c r="H1974" t="s">
        <v>14658</v>
      </c>
      <c r="I1974" t="s">
        <v>9449</v>
      </c>
      <c r="J1974" t="s">
        <v>9095</v>
      </c>
      <c r="K1974" t="str">
        <f>_xlfn.XLOOKUP(Table2[[#This Row],[Security Code]],Table1[BSE Code],Table1[CODE],"",0)</f>
        <v>BOM512604</v>
      </c>
      <c r="L1974" t="str">
        <f>_xlfn.XLOOKUP(Table2[[#This Row],[Security Code]],Table3[Code],Table3[Code],"",0)</f>
        <v/>
      </c>
      <c r="M1974" t="b">
        <f>IF(AND(Table2[[#This Row],[Quandl Code]]&lt;&gt;"",Table2[[#This Row],[Top100]]&lt;&gt;""),TRUE,FALSE)</f>
        <v>0</v>
      </c>
    </row>
    <row r="1975" spans="1:13" hidden="1">
      <c r="A1975">
        <v>512606</v>
      </c>
      <c r="C1975" t="s">
        <v>14659</v>
      </c>
      <c r="D1975" t="s">
        <v>14660</v>
      </c>
      <c r="E1975" t="s">
        <v>9103</v>
      </c>
      <c r="F1975" t="s">
        <v>9092</v>
      </c>
      <c r="G1975">
        <v>2</v>
      </c>
      <c r="H1975" t="s">
        <v>14661</v>
      </c>
      <c r="I1975" t="s">
        <v>9105</v>
      </c>
      <c r="J1975" t="s">
        <v>9095</v>
      </c>
      <c r="K1975" t="str">
        <f>_xlfn.XLOOKUP(Table2[[#This Row],[Security Code]],Table1[BSE Code],Table1[CODE],"",0)</f>
        <v/>
      </c>
      <c r="L1975" t="str">
        <f>_xlfn.XLOOKUP(Table2[[#This Row],[Security Code]],Table3[Code],Table3[Code],"",0)</f>
        <v/>
      </c>
      <c r="M1975" t="b">
        <f>IF(AND(Table2[[#This Row],[Quandl Code]]&lt;&gt;"",Table2[[#This Row],[Top100]]&lt;&gt;""),TRUE,FALSE)</f>
        <v>0</v>
      </c>
    </row>
    <row r="1976" spans="1:13" hidden="1">
      <c r="A1976">
        <v>512608</v>
      </c>
      <c r="C1976" t="s">
        <v>14662</v>
      </c>
      <c r="D1976" t="s">
        <v>14663</v>
      </c>
      <c r="E1976" t="s">
        <v>9091</v>
      </c>
      <c r="F1976" t="s">
        <v>9092</v>
      </c>
      <c r="G1976">
        <v>1</v>
      </c>
      <c r="H1976" t="s">
        <v>14664</v>
      </c>
      <c r="I1976" t="s">
        <v>9449</v>
      </c>
      <c r="J1976" t="s">
        <v>9095</v>
      </c>
      <c r="K1976" t="str">
        <f>_xlfn.XLOOKUP(Table2[[#This Row],[Security Code]],Table1[BSE Code],Table1[CODE],"",0)</f>
        <v>BOM512608</v>
      </c>
      <c r="L1976" t="str">
        <f>_xlfn.XLOOKUP(Table2[[#This Row],[Security Code]],Table3[Code],Table3[Code],"",0)</f>
        <v/>
      </c>
      <c r="M1976" t="b">
        <f>IF(AND(Table2[[#This Row],[Quandl Code]]&lt;&gt;"",Table2[[#This Row],[Top100]]&lt;&gt;""),TRUE,FALSE)</f>
        <v>0</v>
      </c>
    </row>
    <row r="1977" spans="1:13" hidden="1">
      <c r="A1977">
        <v>512610</v>
      </c>
      <c r="C1977" t="s">
        <v>14665</v>
      </c>
      <c r="D1977" t="s">
        <v>14666</v>
      </c>
      <c r="E1977" t="s">
        <v>9103</v>
      </c>
      <c r="F1977" t="s">
        <v>9129</v>
      </c>
      <c r="G1977">
        <v>10</v>
      </c>
      <c r="H1977" t="s">
        <v>9130</v>
      </c>
      <c r="I1977" t="s">
        <v>9105</v>
      </c>
      <c r="J1977" t="s">
        <v>9095</v>
      </c>
      <c r="K1977" t="str">
        <f>_xlfn.XLOOKUP(Table2[[#This Row],[Security Code]],Table1[BSE Code],Table1[CODE],"",0)</f>
        <v/>
      </c>
      <c r="L1977" t="str">
        <f>_xlfn.XLOOKUP(Table2[[#This Row],[Security Code]],Table3[Code],Table3[Code],"",0)</f>
        <v/>
      </c>
      <c r="M1977" t="b">
        <f>IF(AND(Table2[[#This Row],[Quandl Code]]&lt;&gt;"",Table2[[#This Row],[Top100]]&lt;&gt;""),TRUE,FALSE)</f>
        <v>0</v>
      </c>
    </row>
    <row r="1978" spans="1:13" hidden="1">
      <c r="A1978">
        <v>512614</v>
      </c>
      <c r="C1978" t="s">
        <v>14667</v>
      </c>
      <c r="D1978" t="s">
        <v>14668</v>
      </c>
      <c r="E1978" t="s">
        <v>9103</v>
      </c>
      <c r="F1978" t="s">
        <v>9214</v>
      </c>
      <c r="G1978">
        <v>10</v>
      </c>
      <c r="H1978" t="s">
        <v>9130</v>
      </c>
      <c r="I1978" t="s">
        <v>9122</v>
      </c>
      <c r="J1978" t="s">
        <v>9095</v>
      </c>
      <c r="K1978" t="str">
        <f>_xlfn.XLOOKUP(Table2[[#This Row],[Security Code]],Table1[BSE Code],Table1[CODE],"",0)</f>
        <v/>
      </c>
      <c r="L1978" t="str">
        <f>_xlfn.XLOOKUP(Table2[[#This Row],[Security Code]],Table3[Code],Table3[Code],"",0)</f>
        <v/>
      </c>
      <c r="M1978" t="b">
        <f>IF(AND(Table2[[#This Row],[Quandl Code]]&lt;&gt;"",Table2[[#This Row],[Top100]]&lt;&gt;""),TRUE,FALSE)</f>
        <v>0</v>
      </c>
    </row>
    <row r="1979" spans="1:13" hidden="1">
      <c r="A1979">
        <v>512616</v>
      </c>
      <c r="C1979" t="s">
        <v>14669</v>
      </c>
      <c r="D1979" t="s">
        <v>14670</v>
      </c>
      <c r="E1979" t="s">
        <v>9103</v>
      </c>
      <c r="F1979" t="s">
        <v>9214</v>
      </c>
      <c r="G1979">
        <v>10</v>
      </c>
      <c r="H1979" t="s">
        <v>14671</v>
      </c>
      <c r="I1979" t="s">
        <v>9532</v>
      </c>
      <c r="J1979" t="s">
        <v>9095</v>
      </c>
      <c r="K1979" t="str">
        <f>_xlfn.XLOOKUP(Table2[[#This Row],[Security Code]],Table1[BSE Code],Table1[CODE],"",0)</f>
        <v/>
      </c>
      <c r="L1979" t="str">
        <f>_xlfn.XLOOKUP(Table2[[#This Row],[Security Code]],Table3[Code],Table3[Code],"",0)</f>
        <v/>
      </c>
      <c r="M1979" t="b">
        <f>IF(AND(Table2[[#This Row],[Quandl Code]]&lt;&gt;"",Table2[[#This Row],[Top100]]&lt;&gt;""),TRUE,FALSE)</f>
        <v>0</v>
      </c>
    </row>
    <row r="1980" spans="1:13" hidden="1">
      <c r="A1980">
        <v>512618</v>
      </c>
      <c r="C1980" t="s">
        <v>14672</v>
      </c>
      <c r="D1980" t="s">
        <v>14673</v>
      </c>
      <c r="E1980" t="s">
        <v>9091</v>
      </c>
      <c r="F1980" t="s">
        <v>9148</v>
      </c>
      <c r="G1980">
        <v>10</v>
      </c>
      <c r="H1980" t="s">
        <v>14674</v>
      </c>
      <c r="I1980" t="s">
        <v>9160</v>
      </c>
      <c r="J1980" t="s">
        <v>9095</v>
      </c>
      <c r="K1980" t="str">
        <f>_xlfn.XLOOKUP(Table2[[#This Row],[Security Code]],Table1[BSE Code],Table1[CODE],"",0)</f>
        <v>BOM512618</v>
      </c>
      <c r="L1980" t="str">
        <f>_xlfn.XLOOKUP(Table2[[#This Row],[Security Code]],Table3[Code],Table3[Code],"",0)</f>
        <v/>
      </c>
      <c r="M1980" t="b">
        <f>IF(AND(Table2[[#This Row],[Quandl Code]]&lt;&gt;"",Table2[[#This Row],[Top100]]&lt;&gt;""),TRUE,FALSE)</f>
        <v>0</v>
      </c>
    </row>
    <row r="1981" spans="1:13" hidden="1">
      <c r="A1981">
        <v>512620</v>
      </c>
      <c r="C1981" t="s">
        <v>14675</v>
      </c>
      <c r="D1981" t="s">
        <v>14676</v>
      </c>
      <c r="E1981" t="s">
        <v>9103</v>
      </c>
      <c r="F1981" t="s">
        <v>9214</v>
      </c>
      <c r="G1981">
        <v>10</v>
      </c>
      <c r="H1981" t="s">
        <v>14677</v>
      </c>
      <c r="I1981" t="s">
        <v>9160</v>
      </c>
      <c r="J1981" t="s">
        <v>9095</v>
      </c>
      <c r="K1981" t="str">
        <f>_xlfn.XLOOKUP(Table2[[#This Row],[Security Code]],Table1[BSE Code],Table1[CODE],"",0)</f>
        <v/>
      </c>
      <c r="L1981" t="str">
        <f>_xlfn.XLOOKUP(Table2[[#This Row],[Security Code]],Table3[Code],Table3[Code],"",0)</f>
        <v/>
      </c>
      <c r="M1981" t="b">
        <f>IF(AND(Table2[[#This Row],[Quandl Code]]&lt;&gt;"",Table2[[#This Row],[Top100]]&lt;&gt;""),TRUE,FALSE)</f>
        <v>0</v>
      </c>
    </row>
    <row r="1982" spans="1:13" hidden="1">
      <c r="A1982">
        <v>512622</v>
      </c>
      <c r="C1982" t="s">
        <v>14678</v>
      </c>
      <c r="D1982" t="s">
        <v>14679</v>
      </c>
      <c r="E1982" t="s">
        <v>9103</v>
      </c>
      <c r="F1982" t="s">
        <v>9129</v>
      </c>
      <c r="G1982">
        <v>10</v>
      </c>
      <c r="H1982" t="s">
        <v>9105</v>
      </c>
      <c r="I1982" t="s">
        <v>9105</v>
      </c>
      <c r="J1982" t="s">
        <v>9095</v>
      </c>
      <c r="K1982" t="str">
        <f>_xlfn.XLOOKUP(Table2[[#This Row],[Security Code]],Table1[BSE Code],Table1[CODE],"",0)</f>
        <v/>
      </c>
      <c r="L1982" t="str">
        <f>_xlfn.XLOOKUP(Table2[[#This Row],[Security Code]],Table3[Code],Table3[Code],"",0)</f>
        <v/>
      </c>
      <c r="M1982" t="b">
        <f>IF(AND(Table2[[#This Row],[Quandl Code]]&lt;&gt;"",Table2[[#This Row],[Top100]]&lt;&gt;""),TRUE,FALSE)</f>
        <v>0</v>
      </c>
    </row>
    <row r="1983" spans="1:13" hidden="1">
      <c r="A1983">
        <v>512624</v>
      </c>
      <c r="C1983" t="s">
        <v>14680</v>
      </c>
      <c r="D1983" t="s">
        <v>14681</v>
      </c>
      <c r="E1983" t="s">
        <v>9091</v>
      </c>
      <c r="F1983" t="s">
        <v>9120</v>
      </c>
      <c r="G1983">
        <v>10</v>
      </c>
      <c r="H1983" t="s">
        <v>14682</v>
      </c>
      <c r="I1983" t="s">
        <v>9532</v>
      </c>
      <c r="J1983" t="s">
        <v>9095</v>
      </c>
      <c r="K1983" t="str">
        <f>_xlfn.XLOOKUP(Table2[[#This Row],[Security Code]],Table1[BSE Code],Table1[CODE],"",0)</f>
        <v>BOM512624</v>
      </c>
      <c r="L1983" t="str">
        <f>_xlfn.XLOOKUP(Table2[[#This Row],[Security Code]],Table3[Code],Table3[Code],"",0)</f>
        <v/>
      </c>
      <c r="M1983" t="b">
        <f>IF(AND(Table2[[#This Row],[Quandl Code]]&lt;&gt;"",Table2[[#This Row],[Top100]]&lt;&gt;""),TRUE,FALSE)</f>
        <v>0</v>
      </c>
    </row>
    <row r="1984" spans="1:13" hidden="1">
      <c r="A1984">
        <v>512626</v>
      </c>
      <c r="C1984" t="s">
        <v>14683</v>
      </c>
      <c r="D1984" t="s">
        <v>14684</v>
      </c>
      <c r="E1984" t="s">
        <v>9091</v>
      </c>
      <c r="F1984" t="s">
        <v>9092</v>
      </c>
      <c r="G1984">
        <v>10</v>
      </c>
      <c r="H1984" t="s">
        <v>14685</v>
      </c>
      <c r="I1984" t="s">
        <v>9160</v>
      </c>
      <c r="J1984" t="s">
        <v>9095</v>
      </c>
      <c r="K1984" t="str">
        <f>_xlfn.XLOOKUP(Table2[[#This Row],[Security Code]],Table1[BSE Code],Table1[CODE],"",0)</f>
        <v>BOM512626</v>
      </c>
      <c r="L1984" t="str">
        <f>_xlfn.XLOOKUP(Table2[[#This Row],[Security Code]],Table3[Code],Table3[Code],"",0)</f>
        <v/>
      </c>
      <c r="M1984" t="b">
        <f>IF(AND(Table2[[#This Row],[Quandl Code]]&lt;&gt;"",Table2[[#This Row],[Top100]]&lt;&gt;""),TRUE,FALSE)</f>
        <v>0</v>
      </c>
    </row>
    <row r="1985" spans="1:13" hidden="1">
      <c r="A1985">
        <v>512628</v>
      </c>
      <c r="C1985" t="s">
        <v>14686</v>
      </c>
      <c r="D1985" t="s">
        <v>14687</v>
      </c>
      <c r="E1985" t="s">
        <v>9103</v>
      </c>
      <c r="F1985" t="s">
        <v>9129</v>
      </c>
      <c r="G1985">
        <v>10</v>
      </c>
      <c r="H1985" t="s">
        <v>9130</v>
      </c>
      <c r="I1985" t="s">
        <v>9105</v>
      </c>
      <c r="J1985" t="s">
        <v>9095</v>
      </c>
      <c r="K1985" t="str">
        <f>_xlfn.XLOOKUP(Table2[[#This Row],[Security Code]],Table1[BSE Code],Table1[CODE],"",0)</f>
        <v/>
      </c>
      <c r="L1985" t="str">
        <f>_xlfn.XLOOKUP(Table2[[#This Row],[Security Code]],Table3[Code],Table3[Code],"",0)</f>
        <v/>
      </c>
      <c r="M1985" t="b">
        <f>IF(AND(Table2[[#This Row],[Quandl Code]]&lt;&gt;"",Table2[[#This Row],[Top100]]&lt;&gt;""),TRUE,FALSE)</f>
        <v>0</v>
      </c>
    </row>
    <row r="1986" spans="1:13" hidden="1">
      <c r="A1986">
        <v>512634</v>
      </c>
      <c r="C1986" t="s">
        <v>14688</v>
      </c>
      <c r="D1986" t="s">
        <v>14689</v>
      </c>
      <c r="E1986" t="s">
        <v>9091</v>
      </c>
      <c r="F1986" t="s">
        <v>9120</v>
      </c>
      <c r="G1986">
        <v>10</v>
      </c>
      <c r="H1986" t="s">
        <v>14690</v>
      </c>
      <c r="I1986" t="s">
        <v>9150</v>
      </c>
      <c r="J1986" t="s">
        <v>9095</v>
      </c>
      <c r="K1986" t="str">
        <f>_xlfn.XLOOKUP(Table2[[#This Row],[Security Code]],Table1[BSE Code],Table1[CODE],"",0)</f>
        <v>BOM512634</v>
      </c>
      <c r="L1986" t="str">
        <f>_xlfn.XLOOKUP(Table2[[#This Row],[Security Code]],Table3[Code],Table3[Code],"",0)</f>
        <v/>
      </c>
      <c r="M1986" t="b">
        <f>IF(AND(Table2[[#This Row],[Quandl Code]]&lt;&gt;"",Table2[[#This Row],[Top100]]&lt;&gt;""),TRUE,FALSE)</f>
        <v>0</v>
      </c>
    </row>
    <row r="1987" spans="1:13" hidden="1">
      <c r="A1987">
        <v>512636</v>
      </c>
      <c r="C1987" t="s">
        <v>14691</v>
      </c>
      <c r="D1987" t="s">
        <v>14692</v>
      </c>
      <c r="E1987" t="s">
        <v>9103</v>
      </c>
      <c r="F1987" t="s">
        <v>9129</v>
      </c>
      <c r="G1987">
        <v>10</v>
      </c>
      <c r="H1987" t="s">
        <v>9130</v>
      </c>
      <c r="I1987" t="s">
        <v>9105</v>
      </c>
      <c r="J1987" t="s">
        <v>9095</v>
      </c>
      <c r="K1987" t="str">
        <f>_xlfn.XLOOKUP(Table2[[#This Row],[Security Code]],Table1[BSE Code],Table1[CODE],"",0)</f>
        <v/>
      </c>
      <c r="L1987" t="str">
        <f>_xlfn.XLOOKUP(Table2[[#This Row],[Security Code]],Table3[Code],Table3[Code],"",0)</f>
        <v/>
      </c>
      <c r="M1987" t="b">
        <f>IF(AND(Table2[[#This Row],[Quandl Code]]&lt;&gt;"",Table2[[#This Row],[Top100]]&lt;&gt;""),TRUE,FALSE)</f>
        <v>0</v>
      </c>
    </row>
    <row r="1988" spans="1:13" hidden="1">
      <c r="A1988">
        <v>512638</v>
      </c>
      <c r="C1988" t="s">
        <v>14693</v>
      </c>
      <c r="D1988" t="s">
        <v>14694</v>
      </c>
      <c r="E1988" t="s">
        <v>9103</v>
      </c>
      <c r="F1988" t="s">
        <v>9129</v>
      </c>
      <c r="G1988">
        <v>10</v>
      </c>
      <c r="H1988" t="s">
        <v>9130</v>
      </c>
      <c r="I1988" t="s">
        <v>9105</v>
      </c>
      <c r="J1988" t="s">
        <v>9095</v>
      </c>
      <c r="K1988" t="str">
        <f>_xlfn.XLOOKUP(Table2[[#This Row],[Security Code]],Table1[BSE Code],Table1[CODE],"",0)</f>
        <v/>
      </c>
      <c r="L1988" t="str">
        <f>_xlfn.XLOOKUP(Table2[[#This Row],[Security Code]],Table3[Code],Table3[Code],"",0)</f>
        <v/>
      </c>
      <c r="M1988" t="b">
        <f>IF(AND(Table2[[#This Row],[Quandl Code]]&lt;&gt;"",Table2[[#This Row],[Top100]]&lt;&gt;""),TRUE,FALSE)</f>
        <v>0</v>
      </c>
    </row>
    <row r="1989" spans="1:13" hidden="1">
      <c r="A1989">
        <v>512640</v>
      </c>
      <c r="C1989" t="s">
        <v>14695</v>
      </c>
      <c r="D1989" t="s">
        <v>14696</v>
      </c>
      <c r="E1989" t="s">
        <v>9103</v>
      </c>
      <c r="F1989" t="s">
        <v>9108</v>
      </c>
      <c r="G1989">
        <v>10</v>
      </c>
      <c r="H1989" t="s">
        <v>14697</v>
      </c>
      <c r="I1989" t="s">
        <v>9343</v>
      </c>
      <c r="J1989" t="s">
        <v>9095</v>
      </c>
      <c r="K1989" t="str">
        <f>_xlfn.XLOOKUP(Table2[[#This Row],[Security Code]],Table1[BSE Code],Table1[CODE],"",0)</f>
        <v/>
      </c>
      <c r="L1989" t="str">
        <f>_xlfn.XLOOKUP(Table2[[#This Row],[Security Code]],Table3[Code],Table3[Code],"",0)</f>
        <v/>
      </c>
      <c r="M1989" t="b">
        <f>IF(AND(Table2[[#This Row],[Quandl Code]]&lt;&gt;"",Table2[[#This Row],[Top100]]&lt;&gt;""),TRUE,FALSE)</f>
        <v>0</v>
      </c>
    </row>
    <row r="1990" spans="1:13" hidden="1">
      <c r="A1990">
        <v>512642</v>
      </c>
      <c r="C1990" t="s">
        <v>14698</v>
      </c>
      <c r="D1990" t="s">
        <v>14699</v>
      </c>
      <c r="E1990" t="s">
        <v>9103</v>
      </c>
      <c r="F1990" t="s">
        <v>9148</v>
      </c>
      <c r="G1990">
        <v>10</v>
      </c>
      <c r="H1990" t="s">
        <v>14700</v>
      </c>
      <c r="I1990" t="s">
        <v>9311</v>
      </c>
      <c r="J1990" t="s">
        <v>9095</v>
      </c>
      <c r="K1990" t="str">
        <f>_xlfn.XLOOKUP(Table2[[#This Row],[Security Code]],Table1[BSE Code],Table1[CODE],"",0)</f>
        <v/>
      </c>
      <c r="L1990" t="str">
        <f>_xlfn.XLOOKUP(Table2[[#This Row],[Security Code]],Table3[Code],Table3[Code],"",0)</f>
        <v/>
      </c>
      <c r="M1990" t="b">
        <f>IF(AND(Table2[[#This Row],[Quandl Code]]&lt;&gt;"",Table2[[#This Row],[Top100]]&lt;&gt;""),TRUE,FALSE)</f>
        <v>0</v>
      </c>
    </row>
    <row r="1991" spans="1:13" hidden="1">
      <c r="A1991">
        <v>512644</v>
      </c>
      <c r="C1991" t="s">
        <v>14701</v>
      </c>
      <c r="D1991" t="s">
        <v>14702</v>
      </c>
      <c r="E1991" t="s">
        <v>9103</v>
      </c>
      <c r="F1991" t="s">
        <v>9092</v>
      </c>
      <c r="G1991">
        <v>10</v>
      </c>
      <c r="H1991" t="s">
        <v>14703</v>
      </c>
      <c r="I1991" t="s">
        <v>9105</v>
      </c>
      <c r="J1991" t="s">
        <v>9095</v>
      </c>
      <c r="K1991" t="str">
        <f>_xlfn.XLOOKUP(Table2[[#This Row],[Security Code]],Table1[BSE Code],Table1[CODE],"",0)</f>
        <v/>
      </c>
      <c r="L1991" t="str">
        <f>_xlfn.XLOOKUP(Table2[[#This Row],[Security Code]],Table3[Code],Table3[Code],"",0)</f>
        <v/>
      </c>
      <c r="M1991" t="b">
        <f>IF(AND(Table2[[#This Row],[Quandl Code]]&lt;&gt;"",Table2[[#This Row],[Top100]]&lt;&gt;""),TRUE,FALSE)</f>
        <v>0</v>
      </c>
    </row>
    <row r="1992" spans="1:13" hidden="1">
      <c r="A1992">
        <v>513002</v>
      </c>
      <c r="C1992" t="s">
        <v>14704</v>
      </c>
      <c r="D1992" t="s">
        <v>14705</v>
      </c>
      <c r="E1992" t="s">
        <v>9103</v>
      </c>
      <c r="F1992" t="s">
        <v>9129</v>
      </c>
      <c r="G1992">
        <v>10</v>
      </c>
      <c r="H1992" t="s">
        <v>9130</v>
      </c>
      <c r="I1992" t="s">
        <v>9105</v>
      </c>
      <c r="J1992" t="s">
        <v>9095</v>
      </c>
      <c r="K1992" t="str">
        <f>_xlfn.XLOOKUP(Table2[[#This Row],[Security Code]],Table1[BSE Code],Table1[CODE],"",0)</f>
        <v/>
      </c>
      <c r="L1992" t="str">
        <f>_xlfn.XLOOKUP(Table2[[#This Row],[Security Code]],Table3[Code],Table3[Code],"",0)</f>
        <v/>
      </c>
      <c r="M1992" t="b">
        <f>IF(AND(Table2[[#This Row],[Quandl Code]]&lt;&gt;"",Table2[[#This Row],[Top100]]&lt;&gt;""),TRUE,FALSE)</f>
        <v>0</v>
      </c>
    </row>
    <row r="1993" spans="1:13" hidden="1">
      <c r="A1993">
        <v>513005</v>
      </c>
      <c r="C1993" t="s">
        <v>14706</v>
      </c>
      <c r="D1993" t="s">
        <v>14707</v>
      </c>
      <c r="E1993" t="s">
        <v>9091</v>
      </c>
      <c r="F1993" t="s">
        <v>9148</v>
      </c>
      <c r="G1993">
        <v>10</v>
      </c>
      <c r="H1993" t="s">
        <v>14708</v>
      </c>
      <c r="I1993" t="s">
        <v>9241</v>
      </c>
      <c r="J1993" t="s">
        <v>9095</v>
      </c>
      <c r="K1993" t="str">
        <f>_xlfn.XLOOKUP(Table2[[#This Row],[Security Code]],Table1[BSE Code],Table1[CODE],"",0)</f>
        <v>BOM513005</v>
      </c>
      <c r="L1993" t="str">
        <f>_xlfn.XLOOKUP(Table2[[#This Row],[Security Code]],Table3[Code],Table3[Code],"",0)</f>
        <v/>
      </c>
      <c r="M1993" t="b">
        <f>IF(AND(Table2[[#This Row],[Quandl Code]]&lt;&gt;"",Table2[[#This Row],[Top100]]&lt;&gt;""),TRUE,FALSE)</f>
        <v>0</v>
      </c>
    </row>
    <row r="1994" spans="1:13" hidden="1">
      <c r="A1994">
        <v>513010</v>
      </c>
      <c r="C1994" t="s">
        <v>14709</v>
      </c>
      <c r="D1994" t="s">
        <v>14710</v>
      </c>
      <c r="E1994" t="s">
        <v>9091</v>
      </c>
      <c r="F1994" t="s">
        <v>9092</v>
      </c>
      <c r="G1994">
        <v>10</v>
      </c>
      <c r="H1994" t="s">
        <v>14711</v>
      </c>
      <c r="I1994" t="s">
        <v>9241</v>
      </c>
      <c r="J1994" t="s">
        <v>9095</v>
      </c>
      <c r="K1994" t="str">
        <f>_xlfn.XLOOKUP(Table2[[#This Row],[Security Code]],Table1[BSE Code],Table1[CODE],"",0)</f>
        <v>BOM513010</v>
      </c>
      <c r="L1994" t="str">
        <f>_xlfn.XLOOKUP(Table2[[#This Row],[Security Code]],Table3[Code],Table3[Code],"",0)</f>
        <v/>
      </c>
      <c r="M1994" t="b">
        <f>IF(AND(Table2[[#This Row],[Quandl Code]]&lt;&gt;"",Table2[[#This Row],[Top100]]&lt;&gt;""),TRUE,FALSE)</f>
        <v>0</v>
      </c>
    </row>
    <row r="1995" spans="1:13" hidden="1">
      <c r="A1995">
        <v>513012</v>
      </c>
      <c r="C1995" t="s">
        <v>14712</v>
      </c>
      <c r="D1995" t="s">
        <v>14713</v>
      </c>
      <c r="E1995" t="s">
        <v>9188</v>
      </c>
      <c r="F1995" t="s">
        <v>9129</v>
      </c>
      <c r="G1995">
        <v>10</v>
      </c>
      <c r="H1995" t="s">
        <v>14714</v>
      </c>
      <c r="I1995" t="s">
        <v>9532</v>
      </c>
      <c r="J1995" t="s">
        <v>9095</v>
      </c>
      <c r="K1995" t="str">
        <f>_xlfn.XLOOKUP(Table2[[#This Row],[Security Code]],Table1[BSE Code],Table1[CODE],"",0)</f>
        <v>BOM513012</v>
      </c>
      <c r="L1995" t="str">
        <f>_xlfn.XLOOKUP(Table2[[#This Row],[Security Code]],Table3[Code],Table3[Code],"",0)</f>
        <v/>
      </c>
      <c r="M1995" t="b">
        <f>IF(AND(Table2[[#This Row],[Quandl Code]]&lt;&gt;"",Table2[[#This Row],[Top100]]&lt;&gt;""),TRUE,FALSE)</f>
        <v>0</v>
      </c>
    </row>
    <row r="1996" spans="1:13" hidden="1">
      <c r="A1996">
        <v>513017</v>
      </c>
      <c r="C1996" t="s">
        <v>14715</v>
      </c>
      <c r="D1996" t="s">
        <v>14716</v>
      </c>
      <c r="E1996" t="s">
        <v>9103</v>
      </c>
      <c r="F1996" t="s">
        <v>9129</v>
      </c>
      <c r="G1996">
        <v>10</v>
      </c>
      <c r="H1996" t="s">
        <v>9130</v>
      </c>
      <c r="I1996" t="s">
        <v>9105</v>
      </c>
      <c r="J1996" t="s">
        <v>9095</v>
      </c>
      <c r="K1996" t="str">
        <f>_xlfn.XLOOKUP(Table2[[#This Row],[Security Code]],Table1[BSE Code],Table1[CODE],"",0)</f>
        <v/>
      </c>
      <c r="L1996" t="str">
        <f>_xlfn.XLOOKUP(Table2[[#This Row],[Security Code]],Table3[Code],Table3[Code],"",0)</f>
        <v/>
      </c>
      <c r="M1996" t="b">
        <f>IF(AND(Table2[[#This Row],[Quandl Code]]&lt;&gt;"",Table2[[#This Row],[Top100]]&lt;&gt;""),TRUE,FALSE)</f>
        <v>0</v>
      </c>
    </row>
    <row r="1997" spans="1:13" hidden="1">
      <c r="A1997">
        <v>513018</v>
      </c>
      <c r="C1997" t="s">
        <v>14717</v>
      </c>
      <c r="D1997" t="s">
        <v>14718</v>
      </c>
      <c r="E1997" t="s">
        <v>9103</v>
      </c>
      <c r="F1997" t="s">
        <v>9129</v>
      </c>
      <c r="G1997">
        <v>10</v>
      </c>
      <c r="H1997" t="s">
        <v>9130</v>
      </c>
      <c r="I1997" t="s">
        <v>9105</v>
      </c>
      <c r="J1997" t="s">
        <v>9095</v>
      </c>
      <c r="K1997" t="str">
        <f>_xlfn.XLOOKUP(Table2[[#This Row],[Security Code]],Table1[BSE Code],Table1[CODE],"",0)</f>
        <v/>
      </c>
      <c r="L1997" t="str">
        <f>_xlfn.XLOOKUP(Table2[[#This Row],[Security Code]],Table3[Code],Table3[Code],"",0)</f>
        <v/>
      </c>
      <c r="M1997" t="b">
        <f>IF(AND(Table2[[#This Row],[Quandl Code]]&lt;&gt;"",Table2[[#This Row],[Top100]]&lt;&gt;""),TRUE,FALSE)</f>
        <v>0</v>
      </c>
    </row>
    <row r="1998" spans="1:13" hidden="1">
      <c r="A1998">
        <v>513023</v>
      </c>
      <c r="C1998" t="s">
        <v>14719</v>
      </c>
      <c r="D1998" t="s">
        <v>14720</v>
      </c>
      <c r="E1998" t="s">
        <v>9091</v>
      </c>
      <c r="F1998" t="s">
        <v>9098</v>
      </c>
      <c r="G1998">
        <v>2</v>
      </c>
      <c r="H1998" t="s">
        <v>14721</v>
      </c>
      <c r="I1998" t="s">
        <v>9356</v>
      </c>
      <c r="J1998" t="s">
        <v>9095</v>
      </c>
      <c r="K1998" t="str">
        <f>_xlfn.XLOOKUP(Table2[[#This Row],[Security Code]],Table1[BSE Code],Table1[CODE],"",0)</f>
        <v>BOM513023</v>
      </c>
      <c r="L1998" t="str">
        <f>_xlfn.XLOOKUP(Table2[[#This Row],[Security Code]],Table3[Code],Table3[Code],"",0)</f>
        <v/>
      </c>
      <c r="M1998" t="b">
        <f>IF(AND(Table2[[#This Row],[Quandl Code]]&lt;&gt;"",Table2[[#This Row],[Top100]]&lt;&gt;""),TRUE,FALSE)</f>
        <v>0</v>
      </c>
    </row>
    <row r="1999" spans="1:13" hidden="1">
      <c r="A1999">
        <v>513039</v>
      </c>
      <c r="C1999" t="s">
        <v>14722</v>
      </c>
      <c r="D1999" t="s">
        <v>14723</v>
      </c>
      <c r="E1999" t="s">
        <v>9188</v>
      </c>
      <c r="F1999" t="s">
        <v>9129</v>
      </c>
      <c r="G1999">
        <v>10</v>
      </c>
      <c r="H1999" t="s">
        <v>14724</v>
      </c>
      <c r="I1999" t="s">
        <v>9245</v>
      </c>
      <c r="J1999" t="s">
        <v>9095</v>
      </c>
      <c r="K1999" t="str">
        <f>_xlfn.XLOOKUP(Table2[[#This Row],[Security Code]],Table1[BSE Code],Table1[CODE],"",0)</f>
        <v>BOM513039</v>
      </c>
      <c r="L1999" t="str">
        <f>_xlfn.XLOOKUP(Table2[[#This Row],[Security Code]],Table3[Code],Table3[Code],"",0)</f>
        <v/>
      </c>
      <c r="M1999" t="b">
        <f>IF(AND(Table2[[#This Row],[Quandl Code]]&lt;&gt;"",Table2[[#This Row],[Top100]]&lt;&gt;""),TRUE,FALSE)</f>
        <v>0</v>
      </c>
    </row>
    <row r="2000" spans="1:13" hidden="1">
      <c r="A2000">
        <v>513041</v>
      </c>
      <c r="C2000" t="s">
        <v>14725</v>
      </c>
      <c r="D2000" t="s">
        <v>14726</v>
      </c>
      <c r="E2000" t="s">
        <v>9103</v>
      </c>
      <c r="F2000" t="s">
        <v>9214</v>
      </c>
      <c r="G2000">
        <v>10</v>
      </c>
      <c r="H2000" t="s">
        <v>9130</v>
      </c>
      <c r="I2000" t="s">
        <v>9117</v>
      </c>
      <c r="J2000" t="s">
        <v>9095</v>
      </c>
      <c r="K2000" t="str">
        <f>_xlfn.XLOOKUP(Table2[[#This Row],[Security Code]],Table1[BSE Code],Table1[CODE],"",0)</f>
        <v/>
      </c>
      <c r="L2000" t="str">
        <f>_xlfn.XLOOKUP(Table2[[#This Row],[Security Code]],Table3[Code],Table3[Code],"",0)</f>
        <v/>
      </c>
      <c r="M2000" t="b">
        <f>IF(AND(Table2[[#This Row],[Quandl Code]]&lt;&gt;"",Table2[[#This Row],[Top100]]&lt;&gt;""),TRUE,FALSE)</f>
        <v>0</v>
      </c>
    </row>
    <row r="2001" spans="1:13" hidden="1">
      <c r="A2001">
        <v>513043</v>
      </c>
      <c r="C2001" t="s">
        <v>14727</v>
      </c>
      <c r="D2001" t="s">
        <v>14728</v>
      </c>
      <c r="E2001" t="s">
        <v>9091</v>
      </c>
      <c r="F2001" t="s">
        <v>9120</v>
      </c>
      <c r="G2001">
        <v>10</v>
      </c>
      <c r="H2001" t="s">
        <v>14729</v>
      </c>
      <c r="I2001" t="s">
        <v>9110</v>
      </c>
      <c r="J2001" t="s">
        <v>9095</v>
      </c>
      <c r="K2001" t="str">
        <f>_xlfn.XLOOKUP(Table2[[#This Row],[Security Code]],Table1[BSE Code],Table1[CODE],"",0)</f>
        <v>BOM513043</v>
      </c>
      <c r="L2001" t="str">
        <f>_xlfn.XLOOKUP(Table2[[#This Row],[Security Code]],Table3[Code],Table3[Code],"",0)</f>
        <v/>
      </c>
      <c r="M2001" t="b">
        <f>IF(AND(Table2[[#This Row],[Quandl Code]]&lt;&gt;"",Table2[[#This Row],[Top100]]&lt;&gt;""),TRUE,FALSE)</f>
        <v>0</v>
      </c>
    </row>
    <row r="2002" spans="1:13" hidden="1">
      <c r="A2002">
        <v>513059</v>
      </c>
      <c r="C2002" t="s">
        <v>14730</v>
      </c>
      <c r="D2002" t="s">
        <v>14731</v>
      </c>
      <c r="E2002" t="s">
        <v>9091</v>
      </c>
      <c r="F2002" t="s">
        <v>9120</v>
      </c>
      <c r="G2002">
        <v>5</v>
      </c>
      <c r="H2002" t="s">
        <v>14732</v>
      </c>
      <c r="I2002" t="s">
        <v>9117</v>
      </c>
      <c r="J2002" t="s">
        <v>9095</v>
      </c>
      <c r="K2002" t="str">
        <f>_xlfn.XLOOKUP(Table2[[#This Row],[Security Code]],Table1[BSE Code],Table1[CODE],"",0)</f>
        <v>BOM513059</v>
      </c>
      <c r="L2002" t="str">
        <f>_xlfn.XLOOKUP(Table2[[#This Row],[Security Code]],Table3[Code],Table3[Code],"",0)</f>
        <v/>
      </c>
      <c r="M2002" t="b">
        <f>IF(AND(Table2[[#This Row],[Quandl Code]]&lt;&gt;"",Table2[[#This Row],[Top100]]&lt;&gt;""),TRUE,FALSE)</f>
        <v>0</v>
      </c>
    </row>
    <row r="2003" spans="1:13" hidden="1">
      <c r="A2003">
        <v>513063</v>
      </c>
      <c r="C2003" t="s">
        <v>14733</v>
      </c>
      <c r="D2003" t="s">
        <v>14734</v>
      </c>
      <c r="E2003" t="s">
        <v>9091</v>
      </c>
      <c r="F2003" t="s">
        <v>9148</v>
      </c>
      <c r="G2003">
        <v>10</v>
      </c>
      <c r="H2003" t="s">
        <v>14735</v>
      </c>
      <c r="I2003" t="s">
        <v>9110</v>
      </c>
      <c r="J2003" t="s">
        <v>9095</v>
      </c>
      <c r="K2003" t="str">
        <f>_xlfn.XLOOKUP(Table2[[#This Row],[Security Code]],Table1[BSE Code],Table1[CODE],"",0)</f>
        <v>BOM513063</v>
      </c>
      <c r="L2003" t="str">
        <f>_xlfn.XLOOKUP(Table2[[#This Row],[Security Code]],Table3[Code],Table3[Code],"",0)</f>
        <v/>
      </c>
      <c r="M2003" t="b">
        <f>IF(AND(Table2[[#This Row],[Quandl Code]]&lt;&gt;"",Table2[[#This Row],[Top100]]&lt;&gt;""),TRUE,FALSE)</f>
        <v>0</v>
      </c>
    </row>
    <row r="2004" spans="1:13" hidden="1">
      <c r="A2004">
        <v>513077</v>
      </c>
      <c r="C2004" t="s">
        <v>14736</v>
      </c>
      <c r="D2004" t="s">
        <v>14737</v>
      </c>
      <c r="E2004" t="s">
        <v>9103</v>
      </c>
      <c r="F2004" t="s">
        <v>9129</v>
      </c>
      <c r="G2004">
        <v>10</v>
      </c>
      <c r="H2004" t="s">
        <v>9130</v>
      </c>
      <c r="I2004" t="s">
        <v>9105</v>
      </c>
      <c r="J2004" t="s">
        <v>9095</v>
      </c>
      <c r="K2004" t="str">
        <f>_xlfn.XLOOKUP(Table2[[#This Row],[Security Code]],Table1[BSE Code],Table1[CODE],"",0)</f>
        <v/>
      </c>
      <c r="L2004" t="str">
        <f>_xlfn.XLOOKUP(Table2[[#This Row],[Security Code]],Table3[Code],Table3[Code],"",0)</f>
        <v/>
      </c>
      <c r="M2004" t="b">
        <f>IF(AND(Table2[[#This Row],[Quandl Code]]&lt;&gt;"",Table2[[#This Row],[Top100]]&lt;&gt;""),TRUE,FALSE)</f>
        <v>0</v>
      </c>
    </row>
    <row r="2005" spans="1:13" hidden="1">
      <c r="A2005">
        <v>513081</v>
      </c>
      <c r="C2005" t="s">
        <v>14738</v>
      </c>
      <c r="D2005" t="s">
        <v>14739</v>
      </c>
      <c r="E2005" t="s">
        <v>9103</v>
      </c>
      <c r="F2005" t="s">
        <v>9214</v>
      </c>
      <c r="G2005">
        <v>10</v>
      </c>
      <c r="H2005" t="s">
        <v>9130</v>
      </c>
      <c r="I2005" t="s">
        <v>9241</v>
      </c>
      <c r="J2005" t="s">
        <v>9095</v>
      </c>
      <c r="K2005" t="str">
        <f>_xlfn.XLOOKUP(Table2[[#This Row],[Security Code]],Table1[BSE Code],Table1[CODE],"",0)</f>
        <v/>
      </c>
      <c r="L2005" t="str">
        <f>_xlfn.XLOOKUP(Table2[[#This Row],[Security Code]],Table3[Code],Table3[Code],"",0)</f>
        <v/>
      </c>
      <c r="M2005" t="b">
        <f>IF(AND(Table2[[#This Row],[Quandl Code]]&lt;&gt;"",Table2[[#This Row],[Top100]]&lt;&gt;""),TRUE,FALSE)</f>
        <v>0</v>
      </c>
    </row>
    <row r="2006" spans="1:13" hidden="1">
      <c r="A2006">
        <v>513097</v>
      </c>
      <c r="C2006" t="s">
        <v>14740</v>
      </c>
      <c r="D2006" t="s">
        <v>14741</v>
      </c>
      <c r="E2006" t="s">
        <v>9091</v>
      </c>
      <c r="F2006" t="s">
        <v>9120</v>
      </c>
      <c r="G2006">
        <v>2</v>
      </c>
      <c r="H2006" t="s">
        <v>14742</v>
      </c>
      <c r="I2006" t="s">
        <v>11259</v>
      </c>
      <c r="J2006" t="s">
        <v>9095</v>
      </c>
      <c r="K2006" t="str">
        <f>_xlfn.XLOOKUP(Table2[[#This Row],[Security Code]],Table1[BSE Code],Table1[CODE],"",0)</f>
        <v>BOM513097</v>
      </c>
      <c r="L2006" t="str">
        <f>_xlfn.XLOOKUP(Table2[[#This Row],[Security Code]],Table3[Code],Table3[Code],"",0)</f>
        <v/>
      </c>
      <c r="M2006" t="b">
        <f>IF(AND(Table2[[#This Row],[Quandl Code]]&lt;&gt;"",Table2[[#This Row],[Top100]]&lt;&gt;""),TRUE,FALSE)</f>
        <v>0</v>
      </c>
    </row>
    <row r="2007" spans="1:13" hidden="1">
      <c r="A2007">
        <v>513108</v>
      </c>
      <c r="C2007" t="s">
        <v>14743</v>
      </c>
      <c r="D2007" t="s">
        <v>14744</v>
      </c>
      <c r="E2007" t="s">
        <v>9091</v>
      </c>
      <c r="F2007" t="s">
        <v>9092</v>
      </c>
      <c r="G2007">
        <v>5</v>
      </c>
      <c r="H2007" t="s">
        <v>14745</v>
      </c>
      <c r="I2007" t="s">
        <v>9110</v>
      </c>
      <c r="J2007" t="s">
        <v>9095</v>
      </c>
      <c r="K2007" t="str">
        <f>_xlfn.XLOOKUP(Table2[[#This Row],[Security Code]],Table1[BSE Code],Table1[CODE],"",0)</f>
        <v>BOM513108</v>
      </c>
      <c r="L2007" t="str">
        <f>_xlfn.XLOOKUP(Table2[[#This Row],[Security Code]],Table3[Code],Table3[Code],"",0)</f>
        <v/>
      </c>
      <c r="M2007" t="b">
        <f>IF(AND(Table2[[#This Row],[Quandl Code]]&lt;&gt;"",Table2[[#This Row],[Top100]]&lt;&gt;""),TRUE,FALSE)</f>
        <v>0</v>
      </c>
    </row>
    <row r="2008" spans="1:13" hidden="1">
      <c r="A2008">
        <v>513117</v>
      </c>
      <c r="C2008" t="s">
        <v>14746</v>
      </c>
      <c r="D2008" t="s">
        <v>14747</v>
      </c>
      <c r="E2008" t="s">
        <v>9091</v>
      </c>
      <c r="F2008" t="s">
        <v>9120</v>
      </c>
      <c r="G2008">
        <v>2</v>
      </c>
      <c r="H2008" t="s">
        <v>14748</v>
      </c>
      <c r="I2008" t="s">
        <v>9117</v>
      </c>
      <c r="J2008" t="s">
        <v>9095</v>
      </c>
      <c r="K2008" t="str">
        <f>_xlfn.XLOOKUP(Table2[[#This Row],[Security Code]],Table1[BSE Code],Table1[CODE],"",0)</f>
        <v>BOM513117</v>
      </c>
      <c r="L2008" t="str">
        <f>_xlfn.XLOOKUP(Table2[[#This Row],[Security Code]],Table3[Code],Table3[Code],"",0)</f>
        <v/>
      </c>
      <c r="M2008" t="b">
        <f>IF(AND(Table2[[#This Row],[Quandl Code]]&lt;&gt;"",Table2[[#This Row],[Top100]]&lt;&gt;""),TRUE,FALSE)</f>
        <v>0</v>
      </c>
    </row>
    <row r="2009" spans="1:13" hidden="1">
      <c r="A2009">
        <v>513119</v>
      </c>
      <c r="C2009" t="s">
        <v>14749</v>
      </c>
      <c r="D2009" t="s">
        <v>14750</v>
      </c>
      <c r="E2009" t="s">
        <v>9091</v>
      </c>
      <c r="F2009" t="s">
        <v>9148</v>
      </c>
      <c r="G2009">
        <v>10</v>
      </c>
      <c r="H2009" t="s">
        <v>14751</v>
      </c>
      <c r="I2009" t="s">
        <v>10600</v>
      </c>
      <c r="J2009" t="s">
        <v>9095</v>
      </c>
      <c r="K2009" t="str">
        <f>_xlfn.XLOOKUP(Table2[[#This Row],[Security Code]],Table1[BSE Code],Table1[CODE],"",0)</f>
        <v>BOM513119</v>
      </c>
      <c r="L2009" t="str">
        <f>_xlfn.XLOOKUP(Table2[[#This Row],[Security Code]],Table3[Code],Table3[Code],"",0)</f>
        <v/>
      </c>
      <c r="M2009" t="b">
        <f>IF(AND(Table2[[#This Row],[Quandl Code]]&lt;&gt;"",Table2[[#This Row],[Top100]]&lt;&gt;""),TRUE,FALSE)</f>
        <v>0</v>
      </c>
    </row>
    <row r="2010" spans="1:13" hidden="1">
      <c r="A2010">
        <v>513121</v>
      </c>
      <c r="C2010" t="s">
        <v>14752</v>
      </c>
      <c r="D2010" t="s">
        <v>14753</v>
      </c>
      <c r="E2010" t="s">
        <v>9091</v>
      </c>
      <c r="F2010" t="s">
        <v>9092</v>
      </c>
      <c r="G2010">
        <v>2</v>
      </c>
      <c r="H2010" t="s">
        <v>14754</v>
      </c>
      <c r="I2010" t="s">
        <v>9178</v>
      </c>
      <c r="J2010" t="s">
        <v>9095</v>
      </c>
      <c r="K2010" t="str">
        <f>_xlfn.XLOOKUP(Table2[[#This Row],[Security Code]],Table1[BSE Code],Table1[CODE],"",0)</f>
        <v>BOM513121</v>
      </c>
      <c r="L2010" t="str">
        <f>_xlfn.XLOOKUP(Table2[[#This Row],[Security Code]],Table3[Code],Table3[Code],"",0)</f>
        <v/>
      </c>
      <c r="M2010" t="b">
        <f>IF(AND(Table2[[#This Row],[Quandl Code]]&lt;&gt;"",Table2[[#This Row],[Top100]]&lt;&gt;""),TRUE,FALSE)</f>
        <v>0</v>
      </c>
    </row>
    <row r="2011" spans="1:13" hidden="1">
      <c r="A2011">
        <v>513129</v>
      </c>
      <c r="C2011" t="s">
        <v>14755</v>
      </c>
      <c r="D2011" t="s">
        <v>14756</v>
      </c>
      <c r="E2011" t="s">
        <v>9103</v>
      </c>
      <c r="F2011" t="s">
        <v>9214</v>
      </c>
      <c r="G2011">
        <v>10</v>
      </c>
      <c r="H2011" t="s">
        <v>14757</v>
      </c>
      <c r="I2011" t="s">
        <v>9110</v>
      </c>
      <c r="J2011" t="s">
        <v>9095</v>
      </c>
      <c r="K2011" t="str">
        <f>_xlfn.XLOOKUP(Table2[[#This Row],[Security Code]],Table1[BSE Code],Table1[CODE],"",0)</f>
        <v/>
      </c>
      <c r="L2011" t="str">
        <f>_xlfn.XLOOKUP(Table2[[#This Row],[Security Code]],Table3[Code],Table3[Code],"",0)</f>
        <v/>
      </c>
      <c r="M2011" t="b">
        <f>IF(AND(Table2[[#This Row],[Quandl Code]]&lt;&gt;"",Table2[[#This Row],[Top100]]&lt;&gt;""),TRUE,FALSE)</f>
        <v>0</v>
      </c>
    </row>
    <row r="2012" spans="1:13" hidden="1">
      <c r="A2012">
        <v>513131</v>
      </c>
      <c r="C2012" t="s">
        <v>14758</v>
      </c>
      <c r="D2012" t="s">
        <v>14759</v>
      </c>
      <c r="E2012" t="s">
        <v>9103</v>
      </c>
      <c r="F2012" t="s">
        <v>9108</v>
      </c>
      <c r="G2012">
        <v>10</v>
      </c>
      <c r="H2012" t="s">
        <v>14760</v>
      </c>
      <c r="I2012" t="s">
        <v>9241</v>
      </c>
      <c r="J2012" t="s">
        <v>9095</v>
      </c>
      <c r="K2012" t="str">
        <f>_xlfn.XLOOKUP(Table2[[#This Row],[Security Code]],Table1[BSE Code],Table1[CODE],"",0)</f>
        <v/>
      </c>
      <c r="L2012" t="str">
        <f>_xlfn.XLOOKUP(Table2[[#This Row],[Security Code]],Table3[Code],Table3[Code],"",0)</f>
        <v/>
      </c>
      <c r="M2012" t="b">
        <f>IF(AND(Table2[[#This Row],[Quandl Code]]&lt;&gt;"",Table2[[#This Row],[Top100]]&lt;&gt;""),TRUE,FALSE)</f>
        <v>0</v>
      </c>
    </row>
    <row r="2013" spans="1:13" hidden="1">
      <c r="A2013">
        <v>513134</v>
      </c>
      <c r="C2013" t="s">
        <v>14761</v>
      </c>
      <c r="D2013" t="s">
        <v>14762</v>
      </c>
      <c r="E2013" t="s">
        <v>9103</v>
      </c>
      <c r="F2013" t="s">
        <v>9129</v>
      </c>
      <c r="G2013">
        <v>10</v>
      </c>
      <c r="H2013" t="s">
        <v>9105</v>
      </c>
      <c r="I2013" t="s">
        <v>9105</v>
      </c>
      <c r="J2013" t="s">
        <v>9095</v>
      </c>
      <c r="K2013" t="str">
        <f>_xlfn.XLOOKUP(Table2[[#This Row],[Security Code]],Table1[BSE Code],Table1[CODE],"",0)</f>
        <v/>
      </c>
      <c r="L2013" t="str">
        <f>_xlfn.XLOOKUP(Table2[[#This Row],[Security Code]],Table3[Code],Table3[Code],"",0)</f>
        <v/>
      </c>
      <c r="M2013" t="b">
        <f>IF(AND(Table2[[#This Row],[Quandl Code]]&lt;&gt;"",Table2[[#This Row],[Top100]]&lt;&gt;""),TRUE,FALSE)</f>
        <v>0</v>
      </c>
    </row>
    <row r="2014" spans="1:13" hidden="1">
      <c r="A2014">
        <v>513142</v>
      </c>
      <c r="C2014" t="s">
        <v>14763</v>
      </c>
      <c r="D2014" t="s">
        <v>14764</v>
      </c>
      <c r="E2014" t="s">
        <v>9091</v>
      </c>
      <c r="F2014" t="s">
        <v>9120</v>
      </c>
      <c r="G2014">
        <v>5</v>
      </c>
      <c r="H2014" t="s">
        <v>14765</v>
      </c>
      <c r="I2014" t="s">
        <v>9241</v>
      </c>
      <c r="J2014" t="s">
        <v>9095</v>
      </c>
      <c r="K2014" t="str">
        <f>_xlfn.XLOOKUP(Table2[[#This Row],[Security Code]],Table1[BSE Code],Table1[CODE],"",0)</f>
        <v>BOM513142</v>
      </c>
      <c r="L2014" t="str">
        <f>_xlfn.XLOOKUP(Table2[[#This Row],[Security Code]],Table3[Code],Table3[Code],"",0)</f>
        <v/>
      </c>
      <c r="M2014" t="b">
        <f>IF(AND(Table2[[#This Row],[Quandl Code]]&lt;&gt;"",Table2[[#This Row],[Top100]]&lt;&gt;""),TRUE,FALSE)</f>
        <v>0</v>
      </c>
    </row>
    <row r="2015" spans="1:13" hidden="1">
      <c r="A2015">
        <v>513149</v>
      </c>
      <c r="C2015" t="s">
        <v>14766</v>
      </c>
      <c r="D2015" t="s">
        <v>14767</v>
      </c>
      <c r="E2015" t="s">
        <v>9091</v>
      </c>
      <c r="F2015" t="s">
        <v>9148</v>
      </c>
      <c r="G2015">
        <v>10</v>
      </c>
      <c r="H2015" t="s">
        <v>14768</v>
      </c>
      <c r="I2015" t="s">
        <v>9110</v>
      </c>
      <c r="J2015" t="s">
        <v>9095</v>
      </c>
      <c r="K2015" t="str">
        <f>_xlfn.XLOOKUP(Table2[[#This Row],[Security Code]],Table1[BSE Code],Table1[CODE],"",0)</f>
        <v>BOM513149</v>
      </c>
      <c r="L2015" t="str">
        <f>_xlfn.XLOOKUP(Table2[[#This Row],[Security Code]],Table3[Code],Table3[Code],"",0)</f>
        <v/>
      </c>
      <c r="M2015" t="b">
        <f>IF(AND(Table2[[#This Row],[Quandl Code]]&lt;&gt;"",Table2[[#This Row],[Top100]]&lt;&gt;""),TRUE,FALSE)</f>
        <v>0</v>
      </c>
    </row>
    <row r="2016" spans="1:13" hidden="1">
      <c r="A2016">
        <v>513151</v>
      </c>
      <c r="C2016" t="s">
        <v>14769</v>
      </c>
      <c r="D2016" t="s">
        <v>14770</v>
      </c>
      <c r="E2016" t="s">
        <v>9091</v>
      </c>
      <c r="F2016" t="s">
        <v>9092</v>
      </c>
      <c r="G2016">
        <v>10</v>
      </c>
      <c r="H2016" t="s">
        <v>14771</v>
      </c>
      <c r="I2016" t="s">
        <v>9160</v>
      </c>
      <c r="J2016" t="s">
        <v>9095</v>
      </c>
      <c r="K2016" t="str">
        <f>_xlfn.XLOOKUP(Table2[[#This Row],[Security Code]],Table1[BSE Code],Table1[CODE],"",0)</f>
        <v>BOM513151</v>
      </c>
      <c r="L2016" t="str">
        <f>_xlfn.XLOOKUP(Table2[[#This Row],[Security Code]],Table3[Code],Table3[Code],"",0)</f>
        <v/>
      </c>
      <c r="M2016" t="b">
        <f>IF(AND(Table2[[#This Row],[Quandl Code]]&lt;&gt;"",Table2[[#This Row],[Top100]]&lt;&gt;""),TRUE,FALSE)</f>
        <v>0</v>
      </c>
    </row>
    <row r="2017" spans="1:13" hidden="1">
      <c r="A2017">
        <v>513153</v>
      </c>
      <c r="C2017" t="s">
        <v>14772</v>
      </c>
      <c r="D2017" t="s">
        <v>14773</v>
      </c>
      <c r="E2017" t="s">
        <v>9188</v>
      </c>
      <c r="F2017" t="s">
        <v>9148</v>
      </c>
      <c r="G2017">
        <v>10</v>
      </c>
      <c r="H2017" t="s">
        <v>14774</v>
      </c>
      <c r="I2017" t="s">
        <v>9110</v>
      </c>
      <c r="J2017" t="s">
        <v>9095</v>
      </c>
      <c r="K2017" t="str">
        <f>_xlfn.XLOOKUP(Table2[[#This Row],[Security Code]],Table1[BSE Code],Table1[CODE],"",0)</f>
        <v>BOM513153</v>
      </c>
      <c r="L2017" t="str">
        <f>_xlfn.XLOOKUP(Table2[[#This Row],[Security Code]],Table3[Code],Table3[Code],"",0)</f>
        <v/>
      </c>
      <c r="M2017" t="b">
        <f>IF(AND(Table2[[#This Row],[Quandl Code]]&lt;&gt;"",Table2[[#This Row],[Top100]]&lt;&gt;""),TRUE,FALSE)</f>
        <v>0</v>
      </c>
    </row>
    <row r="2018" spans="1:13" hidden="1">
      <c r="A2018">
        <v>513158</v>
      </c>
      <c r="C2018" t="s">
        <v>14775</v>
      </c>
      <c r="D2018" t="s">
        <v>14776</v>
      </c>
      <c r="E2018" t="s">
        <v>9103</v>
      </c>
      <c r="F2018" t="s">
        <v>9129</v>
      </c>
      <c r="G2018">
        <v>10</v>
      </c>
      <c r="H2018" t="s">
        <v>9130</v>
      </c>
      <c r="I2018" t="s">
        <v>9105</v>
      </c>
      <c r="J2018" t="s">
        <v>9095</v>
      </c>
      <c r="K2018" t="str">
        <f>_xlfn.XLOOKUP(Table2[[#This Row],[Security Code]],Table1[BSE Code],Table1[CODE],"",0)</f>
        <v/>
      </c>
      <c r="L2018" t="str">
        <f>_xlfn.XLOOKUP(Table2[[#This Row],[Security Code]],Table3[Code],Table3[Code],"",0)</f>
        <v/>
      </c>
      <c r="M2018" t="b">
        <f>IF(AND(Table2[[#This Row],[Quandl Code]]&lt;&gt;"",Table2[[#This Row],[Top100]]&lt;&gt;""),TRUE,FALSE)</f>
        <v>0</v>
      </c>
    </row>
    <row r="2019" spans="1:13" hidden="1">
      <c r="A2019">
        <v>513173</v>
      </c>
      <c r="C2019" t="s">
        <v>14777</v>
      </c>
      <c r="D2019" t="s">
        <v>14778</v>
      </c>
      <c r="E2019" t="s">
        <v>9091</v>
      </c>
      <c r="F2019" t="s">
        <v>9120</v>
      </c>
      <c r="G2019">
        <v>10</v>
      </c>
      <c r="H2019" t="s">
        <v>14779</v>
      </c>
      <c r="I2019" t="s">
        <v>9138</v>
      </c>
      <c r="J2019" t="s">
        <v>9095</v>
      </c>
      <c r="K2019" t="str">
        <f>_xlfn.XLOOKUP(Table2[[#This Row],[Security Code]],Table1[BSE Code],Table1[CODE],"",0)</f>
        <v>BOM513173</v>
      </c>
      <c r="L2019" t="str">
        <f>_xlfn.XLOOKUP(Table2[[#This Row],[Security Code]],Table3[Code],Table3[Code],"",0)</f>
        <v/>
      </c>
      <c r="M2019" t="b">
        <f>IF(AND(Table2[[#This Row],[Quandl Code]]&lt;&gt;"",Table2[[#This Row],[Top100]]&lt;&gt;""),TRUE,FALSE)</f>
        <v>0</v>
      </c>
    </row>
    <row r="2020" spans="1:13" hidden="1">
      <c r="A2020">
        <v>513175</v>
      </c>
      <c r="C2020" t="s">
        <v>14780</v>
      </c>
      <c r="D2020" t="s">
        <v>14781</v>
      </c>
      <c r="E2020" t="s">
        <v>9103</v>
      </c>
      <c r="F2020" t="s">
        <v>9129</v>
      </c>
      <c r="G2020">
        <v>12</v>
      </c>
      <c r="H2020" t="s">
        <v>9105</v>
      </c>
      <c r="I2020" t="s">
        <v>9105</v>
      </c>
      <c r="J2020" t="s">
        <v>9095</v>
      </c>
      <c r="K2020" t="str">
        <f>_xlfn.XLOOKUP(Table2[[#This Row],[Security Code]],Table1[BSE Code],Table1[CODE],"",0)</f>
        <v/>
      </c>
      <c r="L2020" t="str">
        <f>_xlfn.XLOOKUP(Table2[[#This Row],[Security Code]],Table3[Code],Table3[Code],"",0)</f>
        <v/>
      </c>
      <c r="M2020" t="b">
        <f>IF(AND(Table2[[#This Row],[Quandl Code]]&lt;&gt;"",Table2[[#This Row],[Top100]]&lt;&gt;""),TRUE,FALSE)</f>
        <v>0</v>
      </c>
    </row>
    <row r="2021" spans="1:13" hidden="1">
      <c r="A2021">
        <v>513178</v>
      </c>
      <c r="C2021" t="s">
        <v>14782</v>
      </c>
      <c r="D2021" t="s">
        <v>14783</v>
      </c>
      <c r="E2021" t="s">
        <v>9103</v>
      </c>
      <c r="F2021" t="s">
        <v>9129</v>
      </c>
      <c r="G2021">
        <v>10</v>
      </c>
      <c r="H2021" t="s">
        <v>9105</v>
      </c>
      <c r="I2021" t="s">
        <v>9105</v>
      </c>
      <c r="J2021" t="s">
        <v>9095</v>
      </c>
      <c r="K2021" t="str">
        <f>_xlfn.XLOOKUP(Table2[[#This Row],[Security Code]],Table1[BSE Code],Table1[CODE],"",0)</f>
        <v/>
      </c>
      <c r="L2021" t="str">
        <f>_xlfn.XLOOKUP(Table2[[#This Row],[Security Code]],Table3[Code],Table3[Code],"",0)</f>
        <v/>
      </c>
      <c r="M2021" t="b">
        <f>IF(AND(Table2[[#This Row],[Quandl Code]]&lt;&gt;"",Table2[[#This Row],[Top100]]&lt;&gt;""),TRUE,FALSE)</f>
        <v>0</v>
      </c>
    </row>
    <row r="2022" spans="1:13" hidden="1">
      <c r="A2022">
        <v>513179</v>
      </c>
      <c r="C2022" t="s">
        <v>14784</v>
      </c>
      <c r="D2022" t="s">
        <v>14785</v>
      </c>
      <c r="E2022" t="s">
        <v>9091</v>
      </c>
      <c r="F2022" t="s">
        <v>9092</v>
      </c>
      <c r="G2022">
        <v>10</v>
      </c>
      <c r="H2022" t="s">
        <v>14786</v>
      </c>
      <c r="I2022" t="s">
        <v>9241</v>
      </c>
      <c r="J2022" t="s">
        <v>9095</v>
      </c>
      <c r="K2022" t="str">
        <f>_xlfn.XLOOKUP(Table2[[#This Row],[Security Code]],Table1[BSE Code],Table1[CODE],"",0)</f>
        <v>BOM513179</v>
      </c>
      <c r="L2022" t="str">
        <f>_xlfn.XLOOKUP(Table2[[#This Row],[Security Code]],Table3[Code],Table3[Code],"",0)</f>
        <v/>
      </c>
      <c r="M2022" t="b">
        <f>IF(AND(Table2[[#This Row],[Quandl Code]]&lt;&gt;"",Table2[[#This Row],[Top100]]&lt;&gt;""),TRUE,FALSE)</f>
        <v>0</v>
      </c>
    </row>
    <row r="2023" spans="1:13" hidden="1">
      <c r="A2023">
        <v>513181</v>
      </c>
      <c r="C2023" t="s">
        <v>14787</v>
      </c>
      <c r="D2023" t="s">
        <v>14788</v>
      </c>
      <c r="E2023" t="s">
        <v>9103</v>
      </c>
      <c r="F2023" t="s">
        <v>9129</v>
      </c>
      <c r="G2023">
        <v>10</v>
      </c>
      <c r="H2023" t="s">
        <v>9130</v>
      </c>
      <c r="I2023" t="s">
        <v>9105</v>
      </c>
      <c r="J2023" t="s">
        <v>9095</v>
      </c>
      <c r="K2023" t="str">
        <f>_xlfn.XLOOKUP(Table2[[#This Row],[Security Code]],Table1[BSE Code],Table1[CODE],"",0)</f>
        <v/>
      </c>
      <c r="L2023" t="str">
        <f>_xlfn.XLOOKUP(Table2[[#This Row],[Security Code]],Table3[Code],Table3[Code],"",0)</f>
        <v/>
      </c>
      <c r="M2023" t="b">
        <f>IF(AND(Table2[[#This Row],[Quandl Code]]&lt;&gt;"",Table2[[#This Row],[Top100]]&lt;&gt;""),TRUE,FALSE)</f>
        <v>0</v>
      </c>
    </row>
    <row r="2024" spans="1:13" hidden="1">
      <c r="A2024">
        <v>513188</v>
      </c>
      <c r="C2024" t="s">
        <v>14789</v>
      </c>
      <c r="D2024" t="s">
        <v>14790</v>
      </c>
      <c r="E2024" t="s">
        <v>9103</v>
      </c>
      <c r="F2024" t="s">
        <v>9092</v>
      </c>
      <c r="G2024">
        <v>10</v>
      </c>
      <c r="H2024" t="s">
        <v>14791</v>
      </c>
      <c r="I2024" t="s">
        <v>9105</v>
      </c>
      <c r="J2024" t="s">
        <v>9095</v>
      </c>
      <c r="K2024" t="str">
        <f>_xlfn.XLOOKUP(Table2[[#This Row],[Security Code]],Table1[BSE Code],Table1[CODE],"",0)</f>
        <v/>
      </c>
      <c r="L2024" t="str">
        <f>_xlfn.XLOOKUP(Table2[[#This Row],[Security Code]],Table3[Code],Table3[Code],"",0)</f>
        <v/>
      </c>
      <c r="M2024" t="b">
        <f>IF(AND(Table2[[#This Row],[Quandl Code]]&lt;&gt;"",Table2[[#This Row],[Top100]]&lt;&gt;""),TRUE,FALSE)</f>
        <v>0</v>
      </c>
    </row>
    <row r="2025" spans="1:13" hidden="1">
      <c r="A2025">
        <v>513198</v>
      </c>
      <c r="C2025" t="s">
        <v>14792</v>
      </c>
      <c r="D2025" t="s">
        <v>14793</v>
      </c>
      <c r="E2025" t="s">
        <v>9103</v>
      </c>
      <c r="F2025" t="s">
        <v>9129</v>
      </c>
      <c r="G2025">
        <v>10</v>
      </c>
      <c r="H2025" t="s">
        <v>9130</v>
      </c>
      <c r="I2025" t="s">
        <v>9105</v>
      </c>
      <c r="J2025" t="s">
        <v>9095</v>
      </c>
      <c r="K2025" t="str">
        <f>_xlfn.XLOOKUP(Table2[[#This Row],[Security Code]],Table1[BSE Code],Table1[CODE],"",0)</f>
        <v/>
      </c>
      <c r="L2025" t="str">
        <f>_xlfn.XLOOKUP(Table2[[#This Row],[Security Code]],Table3[Code],Table3[Code],"",0)</f>
        <v/>
      </c>
      <c r="M2025" t="b">
        <f>IF(AND(Table2[[#This Row],[Quandl Code]]&lt;&gt;"",Table2[[#This Row],[Top100]]&lt;&gt;""),TRUE,FALSE)</f>
        <v>0</v>
      </c>
    </row>
    <row r="2026" spans="1:13" hidden="1">
      <c r="A2026">
        <v>513199</v>
      </c>
      <c r="C2026" t="s">
        <v>14794</v>
      </c>
      <c r="D2026" t="s">
        <v>14795</v>
      </c>
      <c r="E2026" t="s">
        <v>9103</v>
      </c>
      <c r="F2026" t="s">
        <v>9129</v>
      </c>
      <c r="G2026">
        <v>10</v>
      </c>
      <c r="H2026" t="s">
        <v>9130</v>
      </c>
      <c r="I2026" t="s">
        <v>9105</v>
      </c>
      <c r="J2026" t="s">
        <v>9095</v>
      </c>
      <c r="K2026" t="str">
        <f>_xlfn.XLOOKUP(Table2[[#This Row],[Security Code]],Table1[BSE Code],Table1[CODE],"",0)</f>
        <v/>
      </c>
      <c r="L2026" t="str">
        <f>_xlfn.XLOOKUP(Table2[[#This Row],[Security Code]],Table3[Code],Table3[Code],"",0)</f>
        <v/>
      </c>
      <c r="M2026" t="b">
        <f>IF(AND(Table2[[#This Row],[Quandl Code]]&lt;&gt;"",Table2[[#This Row],[Top100]]&lt;&gt;""),TRUE,FALSE)</f>
        <v>0</v>
      </c>
    </row>
    <row r="2027" spans="1:13" hidden="1">
      <c r="A2027">
        <v>513203</v>
      </c>
      <c r="C2027" t="s">
        <v>14796</v>
      </c>
      <c r="D2027" t="s">
        <v>14797</v>
      </c>
      <c r="E2027" t="s">
        <v>9103</v>
      </c>
      <c r="F2027" t="s">
        <v>9129</v>
      </c>
      <c r="G2027">
        <v>10</v>
      </c>
      <c r="H2027" t="s">
        <v>9130</v>
      </c>
      <c r="I2027" t="s">
        <v>9105</v>
      </c>
      <c r="J2027" t="s">
        <v>9095</v>
      </c>
      <c r="K2027" t="str">
        <f>_xlfn.XLOOKUP(Table2[[#This Row],[Security Code]],Table1[BSE Code],Table1[CODE],"",0)</f>
        <v/>
      </c>
      <c r="L2027" t="str">
        <f>_xlfn.XLOOKUP(Table2[[#This Row],[Security Code]],Table3[Code],Table3[Code],"",0)</f>
        <v/>
      </c>
      <c r="M2027" t="b">
        <f>IF(AND(Table2[[#This Row],[Quandl Code]]&lt;&gt;"",Table2[[#This Row],[Top100]]&lt;&gt;""),TRUE,FALSE)</f>
        <v>0</v>
      </c>
    </row>
    <row r="2028" spans="1:13" hidden="1">
      <c r="A2028">
        <v>513207</v>
      </c>
      <c r="C2028" t="s">
        <v>14798</v>
      </c>
      <c r="D2028" t="s">
        <v>14799</v>
      </c>
      <c r="E2028" t="s">
        <v>9103</v>
      </c>
      <c r="F2028" t="s">
        <v>9092</v>
      </c>
      <c r="G2028">
        <v>10</v>
      </c>
      <c r="H2028" t="s">
        <v>14800</v>
      </c>
      <c r="I2028" t="s">
        <v>9105</v>
      </c>
      <c r="J2028" t="s">
        <v>9095</v>
      </c>
      <c r="K2028" t="str">
        <f>_xlfn.XLOOKUP(Table2[[#This Row],[Security Code]],Table1[BSE Code],Table1[CODE],"",0)</f>
        <v/>
      </c>
      <c r="L2028" t="str">
        <f>_xlfn.XLOOKUP(Table2[[#This Row],[Security Code]],Table3[Code],Table3[Code],"",0)</f>
        <v/>
      </c>
      <c r="M2028" t="b">
        <f>IF(AND(Table2[[#This Row],[Quandl Code]]&lt;&gt;"",Table2[[#This Row],[Top100]]&lt;&gt;""),TRUE,FALSE)</f>
        <v>0</v>
      </c>
    </row>
    <row r="2029" spans="1:13" hidden="1">
      <c r="A2029">
        <v>513212</v>
      </c>
      <c r="C2029" t="s">
        <v>14801</v>
      </c>
      <c r="D2029" t="s">
        <v>14802</v>
      </c>
      <c r="E2029" t="s">
        <v>9103</v>
      </c>
      <c r="F2029" t="s">
        <v>9214</v>
      </c>
      <c r="G2029">
        <v>10</v>
      </c>
      <c r="H2029" t="s">
        <v>9130</v>
      </c>
      <c r="I2029" t="s">
        <v>9241</v>
      </c>
      <c r="J2029" t="s">
        <v>9095</v>
      </c>
      <c r="K2029" t="str">
        <f>_xlfn.XLOOKUP(Table2[[#This Row],[Security Code]],Table1[BSE Code],Table1[CODE],"",0)</f>
        <v/>
      </c>
      <c r="L2029" t="str">
        <f>_xlfn.XLOOKUP(Table2[[#This Row],[Security Code]],Table3[Code],Table3[Code],"",0)</f>
        <v/>
      </c>
      <c r="M2029" t="b">
        <f>IF(AND(Table2[[#This Row],[Quandl Code]]&lt;&gt;"",Table2[[#This Row],[Top100]]&lt;&gt;""),TRUE,FALSE)</f>
        <v>0</v>
      </c>
    </row>
    <row r="2030" spans="1:13" hidden="1">
      <c r="A2030">
        <v>513216</v>
      </c>
      <c r="C2030" t="s">
        <v>14803</v>
      </c>
      <c r="D2030" t="s">
        <v>14804</v>
      </c>
      <c r="E2030" t="s">
        <v>9091</v>
      </c>
      <c r="F2030" t="s">
        <v>9092</v>
      </c>
      <c r="G2030">
        <v>10</v>
      </c>
      <c r="H2030" t="s">
        <v>14805</v>
      </c>
      <c r="I2030" t="s">
        <v>9241</v>
      </c>
      <c r="J2030" t="s">
        <v>9095</v>
      </c>
      <c r="K2030" t="str">
        <f>_xlfn.XLOOKUP(Table2[[#This Row],[Security Code]],Table1[BSE Code],Table1[CODE],"",0)</f>
        <v>BOM513216</v>
      </c>
      <c r="L2030" t="str">
        <f>_xlfn.XLOOKUP(Table2[[#This Row],[Security Code]],Table3[Code],Table3[Code],"",0)</f>
        <v/>
      </c>
      <c r="M2030" t="b">
        <f>IF(AND(Table2[[#This Row],[Quandl Code]]&lt;&gt;"",Table2[[#This Row],[Top100]]&lt;&gt;""),TRUE,FALSE)</f>
        <v>0</v>
      </c>
    </row>
    <row r="2031" spans="1:13" hidden="1">
      <c r="A2031">
        <v>513223</v>
      </c>
      <c r="C2031" t="s">
        <v>14806</v>
      </c>
      <c r="D2031" t="s">
        <v>14807</v>
      </c>
      <c r="E2031" t="s">
        <v>9103</v>
      </c>
      <c r="F2031" t="s">
        <v>9129</v>
      </c>
      <c r="G2031">
        <v>10</v>
      </c>
      <c r="H2031" t="s">
        <v>9130</v>
      </c>
      <c r="I2031" t="s">
        <v>9105</v>
      </c>
      <c r="J2031" t="s">
        <v>9095</v>
      </c>
      <c r="K2031" t="str">
        <f>_xlfn.XLOOKUP(Table2[[#This Row],[Security Code]],Table1[BSE Code],Table1[CODE],"",0)</f>
        <v/>
      </c>
      <c r="L2031" t="str">
        <f>_xlfn.XLOOKUP(Table2[[#This Row],[Security Code]],Table3[Code],Table3[Code],"",0)</f>
        <v/>
      </c>
      <c r="M2031" t="b">
        <f>IF(AND(Table2[[#This Row],[Quandl Code]]&lt;&gt;"",Table2[[#This Row],[Top100]]&lt;&gt;""),TRUE,FALSE)</f>
        <v>0</v>
      </c>
    </row>
    <row r="2032" spans="1:13" hidden="1">
      <c r="A2032">
        <v>513228</v>
      </c>
      <c r="C2032" t="s">
        <v>14808</v>
      </c>
      <c r="D2032" t="s">
        <v>14809</v>
      </c>
      <c r="E2032" t="s">
        <v>9091</v>
      </c>
      <c r="F2032" t="s">
        <v>9092</v>
      </c>
      <c r="G2032">
        <v>5</v>
      </c>
      <c r="H2032" t="s">
        <v>14810</v>
      </c>
      <c r="I2032" t="s">
        <v>9241</v>
      </c>
      <c r="J2032" t="s">
        <v>9095</v>
      </c>
      <c r="K2032" t="str">
        <f>_xlfn.XLOOKUP(Table2[[#This Row],[Security Code]],Table1[BSE Code],Table1[CODE],"",0)</f>
        <v>BOM513228</v>
      </c>
      <c r="L2032" t="str">
        <f>_xlfn.XLOOKUP(Table2[[#This Row],[Security Code]],Table3[Code],Table3[Code],"",0)</f>
        <v/>
      </c>
      <c r="M2032" t="b">
        <f>IF(AND(Table2[[#This Row],[Quandl Code]]&lt;&gt;"",Table2[[#This Row],[Top100]]&lt;&gt;""),TRUE,FALSE)</f>
        <v>0</v>
      </c>
    </row>
    <row r="2033" spans="1:13" hidden="1">
      <c r="A2033">
        <v>513235</v>
      </c>
      <c r="C2033" t="s">
        <v>14811</v>
      </c>
      <c r="D2033" t="s">
        <v>11507</v>
      </c>
      <c r="E2033" t="s">
        <v>9103</v>
      </c>
      <c r="F2033" t="s">
        <v>9129</v>
      </c>
      <c r="G2033">
        <v>10</v>
      </c>
      <c r="H2033" t="s">
        <v>14812</v>
      </c>
      <c r="I2033" t="s">
        <v>9105</v>
      </c>
      <c r="J2033" t="s">
        <v>9095</v>
      </c>
      <c r="K2033" t="str">
        <f>_xlfn.XLOOKUP(Table2[[#This Row],[Security Code]],Table1[BSE Code],Table1[CODE],"",0)</f>
        <v/>
      </c>
      <c r="L2033" t="str">
        <f>_xlfn.XLOOKUP(Table2[[#This Row],[Security Code]],Table3[Code],Table3[Code],"",0)</f>
        <v/>
      </c>
      <c r="M2033" t="b">
        <f>IF(AND(Table2[[#This Row],[Quandl Code]]&lt;&gt;"",Table2[[#This Row],[Top100]]&lt;&gt;""),TRUE,FALSE)</f>
        <v>0</v>
      </c>
    </row>
    <row r="2034" spans="1:13" hidden="1">
      <c r="A2034">
        <v>513240</v>
      </c>
      <c r="C2034" t="s">
        <v>14813</v>
      </c>
      <c r="D2034" t="s">
        <v>14814</v>
      </c>
      <c r="E2034" t="s">
        <v>9103</v>
      </c>
      <c r="F2034" t="s">
        <v>9108</v>
      </c>
      <c r="G2034">
        <v>10</v>
      </c>
      <c r="H2034" t="s">
        <v>14815</v>
      </c>
      <c r="I2034" t="s">
        <v>9110</v>
      </c>
      <c r="J2034" t="s">
        <v>9095</v>
      </c>
      <c r="K2034" t="str">
        <f>_xlfn.XLOOKUP(Table2[[#This Row],[Security Code]],Table1[BSE Code],Table1[CODE],"",0)</f>
        <v/>
      </c>
      <c r="L2034" t="str">
        <f>_xlfn.XLOOKUP(Table2[[#This Row],[Security Code]],Table3[Code],Table3[Code],"",0)</f>
        <v/>
      </c>
      <c r="M2034" t="b">
        <f>IF(AND(Table2[[#This Row],[Quandl Code]]&lt;&gt;"",Table2[[#This Row],[Top100]]&lt;&gt;""),TRUE,FALSE)</f>
        <v>0</v>
      </c>
    </row>
    <row r="2035" spans="1:13" hidden="1">
      <c r="A2035">
        <v>513242</v>
      </c>
      <c r="C2035" t="s">
        <v>14816</v>
      </c>
      <c r="D2035" t="s">
        <v>14817</v>
      </c>
      <c r="E2035" t="s">
        <v>9103</v>
      </c>
      <c r="F2035" t="s">
        <v>9120</v>
      </c>
      <c r="G2035">
        <v>10</v>
      </c>
      <c r="H2035" t="s">
        <v>14818</v>
      </c>
      <c r="I2035" t="s">
        <v>9241</v>
      </c>
      <c r="J2035" t="s">
        <v>9095</v>
      </c>
      <c r="K2035" t="str">
        <f>_xlfn.XLOOKUP(Table2[[#This Row],[Security Code]],Table1[BSE Code],Table1[CODE],"",0)</f>
        <v/>
      </c>
      <c r="L2035" t="str">
        <f>_xlfn.XLOOKUP(Table2[[#This Row],[Security Code]],Table3[Code],Table3[Code],"",0)</f>
        <v/>
      </c>
      <c r="M2035" t="b">
        <f>IF(AND(Table2[[#This Row],[Quandl Code]]&lt;&gt;"",Table2[[#This Row],[Top100]]&lt;&gt;""),TRUE,FALSE)</f>
        <v>0</v>
      </c>
    </row>
    <row r="2036" spans="1:13" hidden="1">
      <c r="A2036">
        <v>513244</v>
      </c>
      <c r="C2036" t="s">
        <v>14819</v>
      </c>
      <c r="D2036" t="s">
        <v>14820</v>
      </c>
      <c r="E2036" t="s">
        <v>9103</v>
      </c>
      <c r="F2036" t="s">
        <v>9092</v>
      </c>
      <c r="G2036">
        <v>10</v>
      </c>
      <c r="H2036" t="s">
        <v>14821</v>
      </c>
      <c r="I2036" t="s">
        <v>9105</v>
      </c>
      <c r="J2036" t="s">
        <v>9095</v>
      </c>
      <c r="K2036" t="str">
        <f>_xlfn.XLOOKUP(Table2[[#This Row],[Security Code]],Table1[BSE Code],Table1[CODE],"",0)</f>
        <v/>
      </c>
      <c r="L2036" t="str">
        <f>_xlfn.XLOOKUP(Table2[[#This Row],[Security Code]],Table3[Code],Table3[Code],"",0)</f>
        <v/>
      </c>
      <c r="M2036" t="b">
        <f>IF(AND(Table2[[#This Row],[Quandl Code]]&lt;&gt;"",Table2[[#This Row],[Top100]]&lt;&gt;""),TRUE,FALSE)</f>
        <v>0</v>
      </c>
    </row>
    <row r="2037" spans="1:13" hidden="1">
      <c r="A2037">
        <v>513250</v>
      </c>
      <c r="C2037" t="s">
        <v>14822</v>
      </c>
      <c r="D2037" t="s">
        <v>14823</v>
      </c>
      <c r="E2037" t="s">
        <v>9091</v>
      </c>
      <c r="F2037" t="s">
        <v>9129</v>
      </c>
      <c r="G2037">
        <v>2</v>
      </c>
      <c r="H2037" t="s">
        <v>14824</v>
      </c>
      <c r="I2037" t="s">
        <v>9094</v>
      </c>
      <c r="J2037" t="s">
        <v>9095</v>
      </c>
      <c r="K2037" t="str">
        <f>_xlfn.XLOOKUP(Table2[[#This Row],[Security Code]],Table1[BSE Code],Table1[CODE],"",0)</f>
        <v>BOM513250</v>
      </c>
      <c r="L2037" t="str">
        <f>_xlfn.XLOOKUP(Table2[[#This Row],[Security Code]],Table3[Code],Table3[Code],"",0)</f>
        <v/>
      </c>
      <c r="M2037" t="b">
        <f>IF(AND(Table2[[#This Row],[Quandl Code]]&lt;&gt;"",Table2[[#This Row],[Top100]]&lt;&gt;""),TRUE,FALSE)</f>
        <v>0</v>
      </c>
    </row>
    <row r="2038" spans="1:13" hidden="1">
      <c r="A2038">
        <v>513252</v>
      </c>
      <c r="C2038" t="s">
        <v>14825</v>
      </c>
      <c r="D2038" t="s">
        <v>14826</v>
      </c>
      <c r="E2038" t="s">
        <v>9091</v>
      </c>
      <c r="F2038" t="s">
        <v>9120</v>
      </c>
      <c r="G2038">
        <v>10</v>
      </c>
      <c r="H2038" t="s">
        <v>14827</v>
      </c>
      <c r="I2038" t="s">
        <v>9117</v>
      </c>
      <c r="J2038" t="s">
        <v>9095</v>
      </c>
      <c r="K2038" t="str">
        <f>_xlfn.XLOOKUP(Table2[[#This Row],[Security Code]],Table1[BSE Code],Table1[CODE],"",0)</f>
        <v>BOM513252</v>
      </c>
      <c r="L2038" t="str">
        <f>_xlfn.XLOOKUP(Table2[[#This Row],[Security Code]],Table3[Code],Table3[Code],"",0)</f>
        <v/>
      </c>
      <c r="M2038" t="b">
        <f>IF(AND(Table2[[#This Row],[Quandl Code]]&lt;&gt;"",Table2[[#This Row],[Top100]]&lt;&gt;""),TRUE,FALSE)</f>
        <v>0</v>
      </c>
    </row>
    <row r="2039" spans="1:13" hidden="1">
      <c r="A2039">
        <v>513256</v>
      </c>
      <c r="C2039" t="s">
        <v>14828</v>
      </c>
      <c r="D2039" t="s">
        <v>14829</v>
      </c>
      <c r="E2039" t="s">
        <v>9103</v>
      </c>
      <c r="F2039" t="s">
        <v>9214</v>
      </c>
      <c r="G2039">
        <v>10</v>
      </c>
      <c r="H2039" t="s">
        <v>9130</v>
      </c>
      <c r="I2039" t="s">
        <v>9352</v>
      </c>
      <c r="J2039" t="s">
        <v>9095</v>
      </c>
      <c r="K2039" t="str">
        <f>_xlfn.XLOOKUP(Table2[[#This Row],[Security Code]],Table1[BSE Code],Table1[CODE],"",0)</f>
        <v/>
      </c>
      <c r="L2039" t="str">
        <f>_xlfn.XLOOKUP(Table2[[#This Row],[Security Code]],Table3[Code],Table3[Code],"",0)</f>
        <v/>
      </c>
      <c r="M2039" t="b">
        <f>IF(AND(Table2[[#This Row],[Quandl Code]]&lt;&gt;"",Table2[[#This Row],[Top100]]&lt;&gt;""),TRUE,FALSE)</f>
        <v>0</v>
      </c>
    </row>
    <row r="2040" spans="1:13" hidden="1">
      <c r="A2040">
        <v>513262</v>
      </c>
      <c r="C2040" t="s">
        <v>14830</v>
      </c>
      <c r="D2040" t="s">
        <v>14831</v>
      </c>
      <c r="E2040" t="s">
        <v>9091</v>
      </c>
      <c r="F2040" t="s">
        <v>9092</v>
      </c>
      <c r="G2040">
        <v>10</v>
      </c>
      <c r="H2040" t="s">
        <v>14832</v>
      </c>
      <c r="I2040" t="s">
        <v>9117</v>
      </c>
      <c r="J2040" t="s">
        <v>9095</v>
      </c>
      <c r="K2040" t="str">
        <f>_xlfn.XLOOKUP(Table2[[#This Row],[Security Code]],Table1[BSE Code],Table1[CODE],"",0)</f>
        <v>BOM513262</v>
      </c>
      <c r="L2040" t="str">
        <f>_xlfn.XLOOKUP(Table2[[#This Row],[Security Code]],Table3[Code],Table3[Code],"",0)</f>
        <v/>
      </c>
      <c r="M2040" t="b">
        <f>IF(AND(Table2[[#This Row],[Quandl Code]]&lt;&gt;"",Table2[[#This Row],[Top100]]&lt;&gt;""),TRUE,FALSE)</f>
        <v>0</v>
      </c>
    </row>
    <row r="2041" spans="1:13" hidden="1">
      <c r="A2041">
        <v>513265</v>
      </c>
      <c r="C2041" t="s">
        <v>14833</v>
      </c>
      <c r="D2041" t="s">
        <v>14834</v>
      </c>
      <c r="E2041" t="s">
        <v>9103</v>
      </c>
      <c r="F2041" t="s">
        <v>9129</v>
      </c>
      <c r="G2041">
        <v>10</v>
      </c>
      <c r="H2041" t="s">
        <v>14835</v>
      </c>
      <c r="I2041" t="s">
        <v>9241</v>
      </c>
      <c r="J2041" t="s">
        <v>9095</v>
      </c>
      <c r="K2041" t="str">
        <f>_xlfn.XLOOKUP(Table2[[#This Row],[Security Code]],Table1[BSE Code],Table1[CODE],"",0)</f>
        <v>BOM513265</v>
      </c>
      <c r="L2041" t="str">
        <f>_xlfn.XLOOKUP(Table2[[#This Row],[Security Code]],Table3[Code],Table3[Code],"",0)</f>
        <v/>
      </c>
      <c r="M2041" t="b">
        <f>IF(AND(Table2[[#This Row],[Quandl Code]]&lt;&gt;"",Table2[[#This Row],[Top100]]&lt;&gt;""),TRUE,FALSE)</f>
        <v>0</v>
      </c>
    </row>
    <row r="2042" spans="1:13" hidden="1">
      <c r="A2042">
        <v>513269</v>
      </c>
      <c r="C2042" t="s">
        <v>14836</v>
      </c>
      <c r="D2042" t="s">
        <v>14837</v>
      </c>
      <c r="E2042" t="s">
        <v>9091</v>
      </c>
      <c r="F2042" t="s">
        <v>9092</v>
      </c>
      <c r="G2042">
        <v>5</v>
      </c>
      <c r="H2042" t="s">
        <v>14838</v>
      </c>
      <c r="I2042" t="s">
        <v>9182</v>
      </c>
      <c r="J2042" t="s">
        <v>9095</v>
      </c>
      <c r="K2042" t="str">
        <f>_xlfn.XLOOKUP(Table2[[#This Row],[Security Code]],Table1[BSE Code],Table1[CODE],"",0)</f>
        <v>BOM513269</v>
      </c>
      <c r="L2042" t="str">
        <f>_xlfn.XLOOKUP(Table2[[#This Row],[Security Code]],Table3[Code],Table3[Code],"",0)</f>
        <v/>
      </c>
      <c r="M2042" t="b">
        <f>IF(AND(Table2[[#This Row],[Quandl Code]]&lt;&gt;"",Table2[[#This Row],[Top100]]&lt;&gt;""),TRUE,FALSE)</f>
        <v>0</v>
      </c>
    </row>
    <row r="2043" spans="1:13" hidden="1">
      <c r="A2043">
        <v>513272</v>
      </c>
      <c r="C2043" t="s">
        <v>14839</v>
      </c>
      <c r="D2043" t="s">
        <v>14840</v>
      </c>
      <c r="E2043" t="s">
        <v>9103</v>
      </c>
      <c r="F2043" t="s">
        <v>9129</v>
      </c>
      <c r="G2043">
        <v>10</v>
      </c>
      <c r="H2043" t="s">
        <v>9130</v>
      </c>
      <c r="I2043" t="s">
        <v>9105</v>
      </c>
      <c r="J2043" t="s">
        <v>9095</v>
      </c>
      <c r="K2043" t="str">
        <f>_xlfn.XLOOKUP(Table2[[#This Row],[Security Code]],Table1[BSE Code],Table1[CODE],"",0)</f>
        <v/>
      </c>
      <c r="L2043" t="str">
        <f>_xlfn.XLOOKUP(Table2[[#This Row],[Security Code]],Table3[Code],Table3[Code],"",0)</f>
        <v/>
      </c>
      <c r="M2043" t="b">
        <f>IF(AND(Table2[[#This Row],[Quandl Code]]&lt;&gt;"",Table2[[#This Row],[Top100]]&lt;&gt;""),TRUE,FALSE)</f>
        <v>0</v>
      </c>
    </row>
    <row r="2044" spans="1:13" hidden="1">
      <c r="A2044">
        <v>513277</v>
      </c>
      <c r="C2044" t="s">
        <v>14841</v>
      </c>
      <c r="D2044" t="s">
        <v>14842</v>
      </c>
      <c r="E2044" t="s">
        <v>9103</v>
      </c>
      <c r="F2044" t="s">
        <v>9092</v>
      </c>
      <c r="G2044">
        <v>10</v>
      </c>
      <c r="H2044" t="s">
        <v>14843</v>
      </c>
      <c r="I2044" t="s">
        <v>10038</v>
      </c>
      <c r="J2044" t="s">
        <v>9095</v>
      </c>
      <c r="K2044" t="str">
        <f>_xlfn.XLOOKUP(Table2[[#This Row],[Security Code]],Table1[BSE Code],Table1[CODE],"",0)</f>
        <v/>
      </c>
      <c r="L2044" t="str">
        <f>_xlfn.XLOOKUP(Table2[[#This Row],[Security Code]],Table3[Code],Table3[Code],"",0)</f>
        <v/>
      </c>
      <c r="M2044" t="b">
        <f>IF(AND(Table2[[#This Row],[Quandl Code]]&lt;&gt;"",Table2[[#This Row],[Top100]]&lt;&gt;""),TRUE,FALSE)</f>
        <v>0</v>
      </c>
    </row>
    <row r="2045" spans="1:13" hidden="1">
      <c r="A2045">
        <v>513285</v>
      </c>
      <c r="C2045" t="s">
        <v>14844</v>
      </c>
      <c r="D2045" t="s">
        <v>14845</v>
      </c>
      <c r="E2045" t="s">
        <v>9103</v>
      </c>
      <c r="F2045" t="s">
        <v>9214</v>
      </c>
      <c r="G2045">
        <v>10</v>
      </c>
      <c r="H2045" t="s">
        <v>9130</v>
      </c>
      <c r="I2045" t="s">
        <v>9241</v>
      </c>
      <c r="J2045" t="s">
        <v>9095</v>
      </c>
      <c r="K2045" t="str">
        <f>_xlfn.XLOOKUP(Table2[[#This Row],[Security Code]],Table1[BSE Code],Table1[CODE],"",0)</f>
        <v/>
      </c>
      <c r="L2045" t="str">
        <f>_xlfn.XLOOKUP(Table2[[#This Row],[Security Code]],Table3[Code],Table3[Code],"",0)</f>
        <v/>
      </c>
      <c r="M2045" t="b">
        <f>IF(AND(Table2[[#This Row],[Quandl Code]]&lt;&gt;"",Table2[[#This Row],[Top100]]&lt;&gt;""),TRUE,FALSE)</f>
        <v>0</v>
      </c>
    </row>
    <row r="2046" spans="1:13" hidden="1">
      <c r="A2046">
        <v>513287</v>
      </c>
      <c r="C2046" t="s">
        <v>14846</v>
      </c>
      <c r="D2046" t="s">
        <v>14847</v>
      </c>
      <c r="E2046" t="s">
        <v>9103</v>
      </c>
      <c r="F2046" t="s">
        <v>9129</v>
      </c>
      <c r="G2046">
        <v>10</v>
      </c>
      <c r="H2046" t="s">
        <v>9130</v>
      </c>
      <c r="I2046" t="s">
        <v>9105</v>
      </c>
      <c r="J2046" t="s">
        <v>9095</v>
      </c>
      <c r="K2046" t="str">
        <f>_xlfn.XLOOKUP(Table2[[#This Row],[Security Code]],Table1[BSE Code],Table1[CODE],"",0)</f>
        <v/>
      </c>
      <c r="L2046" t="str">
        <f>_xlfn.XLOOKUP(Table2[[#This Row],[Security Code]],Table3[Code],Table3[Code],"",0)</f>
        <v/>
      </c>
      <c r="M2046" t="b">
        <f>IF(AND(Table2[[#This Row],[Quandl Code]]&lt;&gt;"",Table2[[#This Row],[Top100]]&lt;&gt;""),TRUE,FALSE)</f>
        <v>0</v>
      </c>
    </row>
    <row r="2047" spans="1:13" hidden="1">
      <c r="A2047">
        <v>513291</v>
      </c>
      <c r="C2047" t="s">
        <v>14848</v>
      </c>
      <c r="D2047" t="s">
        <v>14849</v>
      </c>
      <c r="E2047" t="s">
        <v>9091</v>
      </c>
      <c r="F2047" t="s">
        <v>9148</v>
      </c>
      <c r="G2047">
        <v>5</v>
      </c>
      <c r="H2047" t="s">
        <v>14850</v>
      </c>
      <c r="I2047" t="s">
        <v>9110</v>
      </c>
      <c r="J2047" t="s">
        <v>9095</v>
      </c>
      <c r="K2047" t="str">
        <f>_xlfn.XLOOKUP(Table2[[#This Row],[Security Code]],Table1[BSE Code],Table1[CODE],"",0)</f>
        <v>BOM513291</v>
      </c>
      <c r="L2047" t="str">
        <f>_xlfn.XLOOKUP(Table2[[#This Row],[Security Code]],Table3[Code],Table3[Code],"",0)</f>
        <v/>
      </c>
      <c r="M2047" t="b">
        <f>IF(AND(Table2[[#This Row],[Quandl Code]]&lt;&gt;"",Table2[[#This Row],[Top100]]&lt;&gt;""),TRUE,FALSE)</f>
        <v>0</v>
      </c>
    </row>
    <row r="2048" spans="1:13" hidden="1">
      <c r="A2048">
        <v>513295</v>
      </c>
      <c r="C2048" t="s">
        <v>14851</v>
      </c>
      <c r="D2048" t="s">
        <v>14852</v>
      </c>
      <c r="E2048" t="s">
        <v>9091</v>
      </c>
      <c r="F2048" t="s">
        <v>9120</v>
      </c>
      <c r="G2048">
        <v>10</v>
      </c>
      <c r="H2048" t="s">
        <v>14853</v>
      </c>
      <c r="I2048" t="s">
        <v>10708</v>
      </c>
      <c r="J2048" t="s">
        <v>9095</v>
      </c>
      <c r="K2048" t="str">
        <f>_xlfn.XLOOKUP(Table2[[#This Row],[Security Code]],Table1[BSE Code],Table1[CODE],"",0)</f>
        <v>BOM513295</v>
      </c>
      <c r="L2048" t="str">
        <f>_xlfn.XLOOKUP(Table2[[#This Row],[Security Code]],Table3[Code],Table3[Code],"",0)</f>
        <v/>
      </c>
      <c r="M2048" t="b">
        <f>IF(AND(Table2[[#This Row],[Quandl Code]]&lt;&gt;"",Table2[[#This Row],[Top100]]&lt;&gt;""),TRUE,FALSE)</f>
        <v>0</v>
      </c>
    </row>
    <row r="2049" spans="1:13" hidden="1">
      <c r="A2049">
        <v>513297</v>
      </c>
      <c r="C2049" t="s">
        <v>14854</v>
      </c>
      <c r="D2049" t="s">
        <v>14855</v>
      </c>
      <c r="E2049" t="s">
        <v>9103</v>
      </c>
      <c r="F2049" t="s">
        <v>9129</v>
      </c>
      <c r="G2049">
        <v>10</v>
      </c>
      <c r="H2049" t="s">
        <v>9130</v>
      </c>
      <c r="I2049" t="s">
        <v>9105</v>
      </c>
      <c r="J2049" t="s">
        <v>9095</v>
      </c>
      <c r="K2049" t="str">
        <f>_xlfn.XLOOKUP(Table2[[#This Row],[Security Code]],Table1[BSE Code],Table1[CODE],"",0)</f>
        <v/>
      </c>
      <c r="L2049" t="str">
        <f>_xlfn.XLOOKUP(Table2[[#This Row],[Security Code]],Table3[Code],Table3[Code],"",0)</f>
        <v/>
      </c>
      <c r="M2049" t="b">
        <f>IF(AND(Table2[[#This Row],[Quandl Code]]&lt;&gt;"",Table2[[#This Row],[Top100]]&lt;&gt;""),TRUE,FALSE)</f>
        <v>0</v>
      </c>
    </row>
    <row r="2050" spans="1:13" hidden="1">
      <c r="A2050">
        <v>513301</v>
      </c>
      <c r="C2050" t="s">
        <v>14856</v>
      </c>
      <c r="D2050" t="s">
        <v>14857</v>
      </c>
      <c r="E2050" t="s">
        <v>9103</v>
      </c>
      <c r="F2050" t="s">
        <v>9129</v>
      </c>
      <c r="G2050">
        <v>10</v>
      </c>
      <c r="H2050" t="s">
        <v>9130</v>
      </c>
      <c r="I2050" t="s">
        <v>9105</v>
      </c>
      <c r="J2050" t="s">
        <v>9095</v>
      </c>
      <c r="K2050" t="str">
        <f>_xlfn.XLOOKUP(Table2[[#This Row],[Security Code]],Table1[BSE Code],Table1[CODE],"",0)</f>
        <v/>
      </c>
      <c r="L2050" t="str">
        <f>_xlfn.XLOOKUP(Table2[[#This Row],[Security Code]],Table3[Code],Table3[Code],"",0)</f>
        <v/>
      </c>
      <c r="M2050" t="b">
        <f>IF(AND(Table2[[#This Row],[Quandl Code]]&lt;&gt;"",Table2[[#This Row],[Top100]]&lt;&gt;""),TRUE,FALSE)</f>
        <v>0</v>
      </c>
    </row>
    <row r="2051" spans="1:13" hidden="1">
      <c r="A2051">
        <v>513303</v>
      </c>
      <c r="C2051" t="s">
        <v>14858</v>
      </c>
      <c r="D2051" t="s">
        <v>14859</v>
      </c>
      <c r="E2051" t="s">
        <v>9091</v>
      </c>
      <c r="F2051" t="s">
        <v>9120</v>
      </c>
      <c r="G2051">
        <v>10</v>
      </c>
      <c r="H2051" t="s">
        <v>14860</v>
      </c>
      <c r="I2051" t="s">
        <v>9241</v>
      </c>
      <c r="J2051" t="s">
        <v>9095</v>
      </c>
      <c r="K2051" t="str">
        <f>_xlfn.XLOOKUP(Table2[[#This Row],[Security Code]],Table1[BSE Code],Table1[CODE],"",0)</f>
        <v>BOM513303</v>
      </c>
      <c r="L2051" t="str">
        <f>_xlfn.XLOOKUP(Table2[[#This Row],[Security Code]],Table3[Code],Table3[Code],"",0)</f>
        <v/>
      </c>
      <c r="M2051" t="b">
        <f>IF(AND(Table2[[#This Row],[Quandl Code]]&lt;&gt;"",Table2[[#This Row],[Top100]]&lt;&gt;""),TRUE,FALSE)</f>
        <v>0</v>
      </c>
    </row>
    <row r="2052" spans="1:13" hidden="1">
      <c r="A2052">
        <v>513305</v>
      </c>
      <c r="C2052" t="s">
        <v>14861</v>
      </c>
      <c r="D2052" t="s">
        <v>14862</v>
      </c>
      <c r="E2052" t="s">
        <v>9091</v>
      </c>
      <c r="F2052" t="s">
        <v>9120</v>
      </c>
      <c r="G2052">
        <v>5</v>
      </c>
      <c r="H2052" t="s">
        <v>14863</v>
      </c>
      <c r="I2052" t="s">
        <v>9989</v>
      </c>
      <c r="J2052" t="s">
        <v>9095</v>
      </c>
      <c r="K2052" t="str">
        <f>_xlfn.XLOOKUP(Table2[[#This Row],[Security Code]],Table1[BSE Code],Table1[CODE],"",0)</f>
        <v>BOM513305</v>
      </c>
      <c r="L2052" t="str">
        <f>_xlfn.XLOOKUP(Table2[[#This Row],[Security Code]],Table3[Code],Table3[Code],"",0)</f>
        <v/>
      </c>
      <c r="M2052" t="b">
        <f>IF(AND(Table2[[#This Row],[Quandl Code]]&lt;&gt;"",Table2[[#This Row],[Top100]]&lt;&gt;""),TRUE,FALSE)</f>
        <v>0</v>
      </c>
    </row>
    <row r="2053" spans="1:13" hidden="1">
      <c r="A2053">
        <v>513307</v>
      </c>
      <c r="C2053" t="s">
        <v>14864</v>
      </c>
      <c r="D2053" t="s">
        <v>14865</v>
      </c>
      <c r="E2053" t="s">
        <v>9091</v>
      </c>
      <c r="F2053" t="s">
        <v>9148</v>
      </c>
      <c r="G2053">
        <v>5</v>
      </c>
      <c r="H2053" t="s">
        <v>14866</v>
      </c>
      <c r="I2053" t="s">
        <v>9352</v>
      </c>
      <c r="J2053" t="s">
        <v>9095</v>
      </c>
      <c r="K2053" t="str">
        <f>_xlfn.XLOOKUP(Table2[[#This Row],[Security Code]],Table1[BSE Code],Table1[CODE],"",0)</f>
        <v>BOM513307</v>
      </c>
      <c r="L2053" t="str">
        <f>_xlfn.XLOOKUP(Table2[[#This Row],[Security Code]],Table3[Code],Table3[Code],"",0)</f>
        <v/>
      </c>
      <c r="M2053" t="b">
        <f>IF(AND(Table2[[#This Row],[Quandl Code]]&lt;&gt;"",Table2[[#This Row],[Top100]]&lt;&gt;""),TRUE,FALSE)</f>
        <v>0</v>
      </c>
    </row>
    <row r="2054" spans="1:13" hidden="1">
      <c r="A2054">
        <v>513309</v>
      </c>
      <c r="C2054" t="s">
        <v>14867</v>
      </c>
      <c r="D2054" t="s">
        <v>14868</v>
      </c>
      <c r="E2054" t="s">
        <v>9091</v>
      </c>
      <c r="F2054" t="s">
        <v>9129</v>
      </c>
      <c r="G2054">
        <v>10</v>
      </c>
      <c r="H2054" t="s">
        <v>14869</v>
      </c>
      <c r="I2054" t="s">
        <v>9352</v>
      </c>
      <c r="J2054" t="s">
        <v>9095</v>
      </c>
      <c r="K2054" t="str">
        <f>_xlfn.XLOOKUP(Table2[[#This Row],[Security Code]],Table1[BSE Code],Table1[CODE],"",0)</f>
        <v>BOM513309</v>
      </c>
      <c r="L2054" t="str">
        <f>_xlfn.XLOOKUP(Table2[[#This Row],[Security Code]],Table3[Code],Table3[Code],"",0)</f>
        <v/>
      </c>
      <c r="M2054" t="b">
        <f>IF(AND(Table2[[#This Row],[Quandl Code]]&lt;&gt;"",Table2[[#This Row],[Top100]]&lt;&gt;""),TRUE,FALSE)</f>
        <v>0</v>
      </c>
    </row>
    <row r="2055" spans="1:13" hidden="1">
      <c r="A2055">
        <v>513313</v>
      </c>
      <c r="C2055" t="s">
        <v>14870</v>
      </c>
      <c r="D2055" t="s">
        <v>14871</v>
      </c>
      <c r="E2055" t="s">
        <v>9103</v>
      </c>
      <c r="F2055" t="s">
        <v>9129</v>
      </c>
      <c r="G2055">
        <v>10</v>
      </c>
      <c r="H2055" t="s">
        <v>9130</v>
      </c>
      <c r="I2055" t="s">
        <v>9105</v>
      </c>
      <c r="J2055" t="s">
        <v>9095</v>
      </c>
      <c r="K2055" t="str">
        <f>_xlfn.XLOOKUP(Table2[[#This Row],[Security Code]],Table1[BSE Code],Table1[CODE],"",0)</f>
        <v/>
      </c>
      <c r="L2055" t="str">
        <f>_xlfn.XLOOKUP(Table2[[#This Row],[Security Code]],Table3[Code],Table3[Code],"",0)</f>
        <v/>
      </c>
      <c r="M2055" t="b">
        <f>IF(AND(Table2[[#This Row],[Quandl Code]]&lt;&gt;"",Table2[[#This Row],[Top100]]&lt;&gt;""),TRUE,FALSE)</f>
        <v>0</v>
      </c>
    </row>
    <row r="2056" spans="1:13" hidden="1">
      <c r="A2056">
        <v>513315</v>
      </c>
      <c r="C2056" t="s">
        <v>14872</v>
      </c>
      <c r="D2056" t="s">
        <v>14873</v>
      </c>
      <c r="E2056" t="s">
        <v>9103</v>
      </c>
      <c r="F2056" t="s">
        <v>9129</v>
      </c>
      <c r="G2056">
        <v>10</v>
      </c>
      <c r="H2056" t="s">
        <v>9130</v>
      </c>
      <c r="I2056" t="s">
        <v>9105</v>
      </c>
      <c r="J2056" t="s">
        <v>9095</v>
      </c>
      <c r="K2056" t="str">
        <f>_xlfn.XLOOKUP(Table2[[#This Row],[Security Code]],Table1[BSE Code],Table1[CODE],"",0)</f>
        <v/>
      </c>
      <c r="L2056" t="str">
        <f>_xlfn.XLOOKUP(Table2[[#This Row],[Security Code]],Table3[Code],Table3[Code],"",0)</f>
        <v/>
      </c>
      <c r="M2056" t="b">
        <f>IF(AND(Table2[[#This Row],[Quandl Code]]&lt;&gt;"",Table2[[#This Row],[Top100]]&lt;&gt;""),TRUE,FALSE)</f>
        <v>0</v>
      </c>
    </row>
    <row r="2057" spans="1:13" hidden="1">
      <c r="A2057">
        <v>513317</v>
      </c>
      <c r="C2057" t="s">
        <v>14874</v>
      </c>
      <c r="D2057" t="s">
        <v>14875</v>
      </c>
      <c r="E2057" t="s">
        <v>9103</v>
      </c>
      <c r="F2057" t="s">
        <v>9214</v>
      </c>
      <c r="G2057">
        <v>10</v>
      </c>
      <c r="H2057" t="s">
        <v>9130</v>
      </c>
      <c r="I2057" t="s">
        <v>10038</v>
      </c>
      <c r="J2057" t="s">
        <v>9095</v>
      </c>
      <c r="K2057" t="str">
        <f>_xlfn.XLOOKUP(Table2[[#This Row],[Security Code]],Table1[BSE Code],Table1[CODE],"",0)</f>
        <v/>
      </c>
      <c r="L2057" t="str">
        <f>_xlfn.XLOOKUP(Table2[[#This Row],[Security Code]],Table3[Code],Table3[Code],"",0)</f>
        <v/>
      </c>
      <c r="M2057" t="b">
        <f>IF(AND(Table2[[#This Row],[Quandl Code]]&lt;&gt;"",Table2[[#This Row],[Top100]]&lt;&gt;""),TRUE,FALSE)</f>
        <v>0</v>
      </c>
    </row>
    <row r="2058" spans="1:13" hidden="1">
      <c r="A2058">
        <v>513319</v>
      </c>
      <c r="C2058" t="s">
        <v>14876</v>
      </c>
      <c r="D2058" t="s">
        <v>14877</v>
      </c>
      <c r="E2058" t="s">
        <v>9103</v>
      </c>
      <c r="F2058" t="s">
        <v>9129</v>
      </c>
      <c r="G2058">
        <v>10</v>
      </c>
      <c r="H2058" t="s">
        <v>9130</v>
      </c>
      <c r="I2058" t="s">
        <v>9105</v>
      </c>
      <c r="J2058" t="s">
        <v>9095</v>
      </c>
      <c r="K2058" t="str">
        <f>_xlfn.XLOOKUP(Table2[[#This Row],[Security Code]],Table1[BSE Code],Table1[CODE],"",0)</f>
        <v/>
      </c>
      <c r="L2058" t="str">
        <f>_xlfn.XLOOKUP(Table2[[#This Row],[Security Code]],Table3[Code],Table3[Code],"",0)</f>
        <v/>
      </c>
      <c r="M2058" t="b">
        <f>IF(AND(Table2[[#This Row],[Quandl Code]]&lt;&gt;"",Table2[[#This Row],[Top100]]&lt;&gt;""),TRUE,FALSE)</f>
        <v>0</v>
      </c>
    </row>
    <row r="2059" spans="1:13" hidden="1">
      <c r="A2059">
        <v>513321</v>
      </c>
      <c r="C2059" t="s">
        <v>14878</v>
      </c>
      <c r="D2059" t="s">
        <v>14879</v>
      </c>
      <c r="E2059" t="s">
        <v>9103</v>
      </c>
      <c r="F2059" t="s">
        <v>9129</v>
      </c>
      <c r="G2059">
        <v>10</v>
      </c>
      <c r="H2059" t="s">
        <v>14880</v>
      </c>
      <c r="I2059" t="s">
        <v>9241</v>
      </c>
      <c r="J2059" t="s">
        <v>9095</v>
      </c>
      <c r="K2059" t="str">
        <f>_xlfn.XLOOKUP(Table2[[#This Row],[Security Code]],Table1[BSE Code],Table1[CODE],"",0)</f>
        <v/>
      </c>
      <c r="L2059" t="str">
        <f>_xlfn.XLOOKUP(Table2[[#This Row],[Security Code]],Table3[Code],Table3[Code],"",0)</f>
        <v/>
      </c>
      <c r="M2059" t="b">
        <f>IF(AND(Table2[[#This Row],[Quandl Code]]&lt;&gt;"",Table2[[#This Row],[Top100]]&lt;&gt;""),TRUE,FALSE)</f>
        <v>0</v>
      </c>
    </row>
    <row r="2060" spans="1:13" hidden="1">
      <c r="A2060">
        <v>513322</v>
      </c>
      <c r="C2060" t="s">
        <v>14881</v>
      </c>
      <c r="D2060" t="s">
        <v>14882</v>
      </c>
      <c r="E2060" t="s">
        <v>9103</v>
      </c>
      <c r="F2060" t="s">
        <v>9129</v>
      </c>
      <c r="G2060">
        <v>10</v>
      </c>
      <c r="H2060" t="s">
        <v>9130</v>
      </c>
      <c r="I2060" t="s">
        <v>9105</v>
      </c>
      <c r="J2060" t="s">
        <v>9095</v>
      </c>
      <c r="K2060" t="str">
        <f>_xlfn.XLOOKUP(Table2[[#This Row],[Security Code]],Table1[BSE Code],Table1[CODE],"",0)</f>
        <v/>
      </c>
      <c r="L2060" t="str">
        <f>_xlfn.XLOOKUP(Table2[[#This Row],[Security Code]],Table3[Code],Table3[Code],"",0)</f>
        <v/>
      </c>
      <c r="M2060" t="b">
        <f>IF(AND(Table2[[#This Row],[Quandl Code]]&lt;&gt;"",Table2[[#This Row],[Top100]]&lt;&gt;""),TRUE,FALSE)</f>
        <v>0</v>
      </c>
    </row>
    <row r="2061" spans="1:13" hidden="1">
      <c r="A2061">
        <v>513333</v>
      </c>
      <c r="C2061" t="s">
        <v>14883</v>
      </c>
      <c r="D2061" t="s">
        <v>14884</v>
      </c>
      <c r="E2061" t="s">
        <v>9103</v>
      </c>
      <c r="F2061" t="s">
        <v>9129</v>
      </c>
      <c r="G2061">
        <v>10</v>
      </c>
      <c r="H2061" t="s">
        <v>14885</v>
      </c>
      <c r="I2061" t="s">
        <v>9241</v>
      </c>
      <c r="J2061" t="s">
        <v>9095</v>
      </c>
      <c r="K2061" t="str">
        <f>_xlfn.XLOOKUP(Table2[[#This Row],[Security Code]],Table1[BSE Code],Table1[CODE],"",0)</f>
        <v>BOM513333</v>
      </c>
      <c r="L2061" t="str">
        <f>_xlfn.XLOOKUP(Table2[[#This Row],[Security Code]],Table3[Code],Table3[Code],"",0)</f>
        <v/>
      </c>
      <c r="M2061" t="b">
        <f>IF(AND(Table2[[#This Row],[Quandl Code]]&lt;&gt;"",Table2[[#This Row],[Top100]]&lt;&gt;""),TRUE,FALSE)</f>
        <v>0</v>
      </c>
    </row>
    <row r="2062" spans="1:13" hidden="1">
      <c r="A2062">
        <v>513335</v>
      </c>
      <c r="C2062" t="s">
        <v>14886</v>
      </c>
      <c r="D2062" t="s">
        <v>14887</v>
      </c>
      <c r="E2062" t="s">
        <v>9091</v>
      </c>
      <c r="F2062" t="s">
        <v>9092</v>
      </c>
      <c r="G2062">
        <v>10</v>
      </c>
      <c r="H2062" t="s">
        <v>14888</v>
      </c>
      <c r="I2062" t="s">
        <v>10038</v>
      </c>
      <c r="J2062" t="s">
        <v>9095</v>
      </c>
      <c r="K2062" t="str">
        <f>_xlfn.XLOOKUP(Table2[[#This Row],[Security Code]],Table1[BSE Code],Table1[CODE],"",0)</f>
        <v>BOM513335</v>
      </c>
      <c r="L2062" t="str">
        <f>_xlfn.XLOOKUP(Table2[[#This Row],[Security Code]],Table3[Code],Table3[Code],"",0)</f>
        <v/>
      </c>
      <c r="M2062" t="b">
        <f>IF(AND(Table2[[#This Row],[Quandl Code]]&lt;&gt;"",Table2[[#This Row],[Top100]]&lt;&gt;""),TRUE,FALSE)</f>
        <v>0</v>
      </c>
    </row>
    <row r="2063" spans="1:13" hidden="1">
      <c r="A2063">
        <v>513337</v>
      </c>
      <c r="C2063" t="s">
        <v>14889</v>
      </c>
      <c r="D2063" t="s">
        <v>14890</v>
      </c>
      <c r="E2063" t="s">
        <v>9188</v>
      </c>
      <c r="F2063" t="s">
        <v>9148</v>
      </c>
      <c r="G2063">
        <v>10</v>
      </c>
      <c r="H2063" t="s">
        <v>14891</v>
      </c>
      <c r="I2063" t="s">
        <v>9749</v>
      </c>
      <c r="J2063" t="s">
        <v>9095</v>
      </c>
      <c r="K2063" t="str">
        <f>_xlfn.XLOOKUP(Table2[[#This Row],[Security Code]],Table1[BSE Code],Table1[CODE],"",0)</f>
        <v>BOM513337</v>
      </c>
      <c r="L2063" t="str">
        <f>_xlfn.XLOOKUP(Table2[[#This Row],[Security Code]],Table3[Code],Table3[Code],"",0)</f>
        <v/>
      </c>
      <c r="M2063" t="b">
        <f>IF(AND(Table2[[#This Row],[Quandl Code]]&lt;&gt;"",Table2[[#This Row],[Top100]]&lt;&gt;""),TRUE,FALSE)</f>
        <v>0</v>
      </c>
    </row>
    <row r="2064" spans="1:13" hidden="1">
      <c r="A2064">
        <v>513343</v>
      </c>
      <c r="C2064" t="s">
        <v>14892</v>
      </c>
      <c r="D2064" t="s">
        <v>14893</v>
      </c>
      <c r="E2064" t="s">
        <v>9091</v>
      </c>
      <c r="F2064" t="s">
        <v>9167</v>
      </c>
      <c r="G2064">
        <v>4</v>
      </c>
      <c r="H2064" t="s">
        <v>14894</v>
      </c>
      <c r="I2064" t="s">
        <v>9110</v>
      </c>
      <c r="J2064" t="s">
        <v>9095</v>
      </c>
      <c r="K2064" t="str">
        <f>_xlfn.XLOOKUP(Table2[[#This Row],[Security Code]],Table1[BSE Code],Table1[CODE],"",0)</f>
        <v/>
      </c>
      <c r="L2064" t="str">
        <f>_xlfn.XLOOKUP(Table2[[#This Row],[Security Code]],Table3[Code],Table3[Code],"",0)</f>
        <v/>
      </c>
      <c r="M2064" t="b">
        <f>IF(AND(Table2[[#This Row],[Quandl Code]]&lt;&gt;"",Table2[[#This Row],[Top100]]&lt;&gt;""),TRUE,FALSE)</f>
        <v>0</v>
      </c>
    </row>
    <row r="2065" spans="1:13" hidden="1">
      <c r="A2065">
        <v>513347</v>
      </c>
      <c r="C2065" t="s">
        <v>14895</v>
      </c>
      <c r="D2065" t="s">
        <v>14896</v>
      </c>
      <c r="E2065" t="s">
        <v>9103</v>
      </c>
      <c r="F2065" t="s">
        <v>9129</v>
      </c>
      <c r="G2065">
        <v>10</v>
      </c>
      <c r="H2065" t="s">
        <v>9130</v>
      </c>
      <c r="I2065" t="s">
        <v>9105</v>
      </c>
      <c r="J2065" t="s">
        <v>9095</v>
      </c>
      <c r="K2065" t="str">
        <f>_xlfn.XLOOKUP(Table2[[#This Row],[Security Code]],Table1[BSE Code],Table1[CODE],"",0)</f>
        <v/>
      </c>
      <c r="L2065" t="str">
        <f>_xlfn.XLOOKUP(Table2[[#This Row],[Security Code]],Table3[Code],Table3[Code],"",0)</f>
        <v/>
      </c>
      <c r="M2065" t="b">
        <f>IF(AND(Table2[[#This Row],[Quandl Code]]&lt;&gt;"",Table2[[#This Row],[Top100]]&lt;&gt;""),TRUE,FALSE)</f>
        <v>0</v>
      </c>
    </row>
    <row r="2066" spans="1:13" hidden="1">
      <c r="A2066">
        <v>513349</v>
      </c>
      <c r="C2066" t="s">
        <v>14897</v>
      </c>
      <c r="D2066" t="s">
        <v>14898</v>
      </c>
      <c r="E2066" t="s">
        <v>9091</v>
      </c>
      <c r="F2066" t="s">
        <v>9092</v>
      </c>
      <c r="G2066">
        <v>10</v>
      </c>
      <c r="H2066" t="s">
        <v>14899</v>
      </c>
      <c r="I2066" t="s">
        <v>9138</v>
      </c>
      <c r="J2066" t="s">
        <v>9095</v>
      </c>
      <c r="K2066" t="str">
        <f>_xlfn.XLOOKUP(Table2[[#This Row],[Security Code]],Table1[BSE Code],Table1[CODE],"",0)</f>
        <v>BOM513349</v>
      </c>
      <c r="L2066" t="str">
        <f>_xlfn.XLOOKUP(Table2[[#This Row],[Security Code]],Table3[Code],Table3[Code],"",0)</f>
        <v/>
      </c>
      <c r="M2066" t="b">
        <f>IF(AND(Table2[[#This Row],[Quandl Code]]&lt;&gt;"",Table2[[#This Row],[Top100]]&lt;&gt;""),TRUE,FALSE)</f>
        <v>0</v>
      </c>
    </row>
    <row r="2067" spans="1:13" hidden="1">
      <c r="A2067">
        <v>513351</v>
      </c>
      <c r="C2067" t="s">
        <v>14900</v>
      </c>
      <c r="D2067" t="s">
        <v>14901</v>
      </c>
      <c r="E2067" t="s">
        <v>9103</v>
      </c>
      <c r="F2067" t="s">
        <v>9129</v>
      </c>
      <c r="G2067">
        <v>10</v>
      </c>
      <c r="H2067" t="s">
        <v>9130</v>
      </c>
      <c r="I2067" t="s">
        <v>9105</v>
      </c>
      <c r="J2067" t="s">
        <v>9095</v>
      </c>
      <c r="K2067" t="str">
        <f>_xlfn.XLOOKUP(Table2[[#This Row],[Security Code]],Table1[BSE Code],Table1[CODE],"",0)</f>
        <v/>
      </c>
      <c r="L2067" t="str">
        <f>_xlfn.XLOOKUP(Table2[[#This Row],[Security Code]],Table3[Code],Table3[Code],"",0)</f>
        <v/>
      </c>
      <c r="M2067" t="b">
        <f>IF(AND(Table2[[#This Row],[Quandl Code]]&lt;&gt;"",Table2[[#This Row],[Top100]]&lt;&gt;""),TRUE,FALSE)</f>
        <v>0</v>
      </c>
    </row>
    <row r="2068" spans="1:13" hidden="1">
      <c r="A2068">
        <v>513353</v>
      </c>
      <c r="C2068" t="s">
        <v>14902</v>
      </c>
      <c r="D2068" t="s">
        <v>14903</v>
      </c>
      <c r="E2068" t="s">
        <v>9091</v>
      </c>
      <c r="F2068" t="s">
        <v>9120</v>
      </c>
      <c r="G2068">
        <v>10</v>
      </c>
      <c r="H2068" t="s">
        <v>14904</v>
      </c>
      <c r="I2068" t="s">
        <v>9178</v>
      </c>
      <c r="J2068" t="s">
        <v>9095</v>
      </c>
      <c r="K2068" t="str">
        <f>_xlfn.XLOOKUP(Table2[[#This Row],[Security Code]],Table1[BSE Code],Table1[CODE],"",0)</f>
        <v>BOM513353</v>
      </c>
      <c r="L2068" t="str">
        <f>_xlfn.XLOOKUP(Table2[[#This Row],[Security Code]],Table3[Code],Table3[Code],"",0)</f>
        <v/>
      </c>
      <c r="M2068" t="b">
        <f>IF(AND(Table2[[#This Row],[Quandl Code]]&lt;&gt;"",Table2[[#This Row],[Top100]]&lt;&gt;""),TRUE,FALSE)</f>
        <v>0</v>
      </c>
    </row>
    <row r="2069" spans="1:13" hidden="1">
      <c r="A2069">
        <v>513355</v>
      </c>
      <c r="C2069" t="s">
        <v>14905</v>
      </c>
      <c r="D2069" t="s">
        <v>14906</v>
      </c>
      <c r="E2069" t="s">
        <v>9188</v>
      </c>
      <c r="F2069" t="s">
        <v>9148</v>
      </c>
      <c r="G2069">
        <v>1</v>
      </c>
      <c r="H2069" t="s">
        <v>14907</v>
      </c>
      <c r="I2069" t="s">
        <v>9241</v>
      </c>
      <c r="J2069" t="s">
        <v>9095</v>
      </c>
      <c r="K2069" t="str">
        <f>_xlfn.XLOOKUP(Table2[[#This Row],[Security Code]],Table1[BSE Code],Table1[CODE],"",0)</f>
        <v/>
      </c>
      <c r="L2069" t="str">
        <f>_xlfn.XLOOKUP(Table2[[#This Row],[Security Code]],Table3[Code],Table3[Code],"",0)</f>
        <v/>
      </c>
      <c r="M2069" t="b">
        <f>IF(AND(Table2[[#This Row],[Quandl Code]]&lt;&gt;"",Table2[[#This Row],[Top100]]&lt;&gt;""),TRUE,FALSE)</f>
        <v>0</v>
      </c>
    </row>
    <row r="2070" spans="1:13" hidden="1">
      <c r="A2070">
        <v>513357</v>
      </c>
      <c r="C2070" t="s">
        <v>14908</v>
      </c>
      <c r="D2070" t="s">
        <v>14909</v>
      </c>
      <c r="E2070" t="s">
        <v>9103</v>
      </c>
      <c r="F2070" t="s">
        <v>9214</v>
      </c>
      <c r="G2070">
        <v>10</v>
      </c>
      <c r="H2070" t="s">
        <v>9130</v>
      </c>
      <c r="I2070" t="s">
        <v>9664</v>
      </c>
      <c r="J2070" t="s">
        <v>9095</v>
      </c>
      <c r="K2070" t="str">
        <f>_xlfn.XLOOKUP(Table2[[#This Row],[Security Code]],Table1[BSE Code],Table1[CODE],"",0)</f>
        <v/>
      </c>
      <c r="L2070" t="str">
        <f>_xlfn.XLOOKUP(Table2[[#This Row],[Security Code]],Table3[Code],Table3[Code],"",0)</f>
        <v/>
      </c>
      <c r="M2070" t="b">
        <f>IF(AND(Table2[[#This Row],[Quandl Code]]&lt;&gt;"",Table2[[#This Row],[Top100]]&lt;&gt;""),TRUE,FALSE)</f>
        <v>0</v>
      </c>
    </row>
    <row r="2071" spans="1:13" hidden="1">
      <c r="A2071">
        <v>513359</v>
      </c>
      <c r="C2071" t="s">
        <v>14910</v>
      </c>
      <c r="D2071" t="s">
        <v>14911</v>
      </c>
      <c r="E2071" t="s">
        <v>9091</v>
      </c>
      <c r="F2071" t="s">
        <v>9129</v>
      </c>
      <c r="G2071">
        <v>10</v>
      </c>
      <c r="H2071" t="s">
        <v>14912</v>
      </c>
      <c r="I2071" t="s">
        <v>9594</v>
      </c>
      <c r="J2071" t="s">
        <v>9095</v>
      </c>
      <c r="K2071" t="str">
        <f>_xlfn.XLOOKUP(Table2[[#This Row],[Security Code]],Table1[BSE Code],Table1[CODE],"",0)</f>
        <v>BOM513359</v>
      </c>
      <c r="L2071" t="str">
        <f>_xlfn.XLOOKUP(Table2[[#This Row],[Security Code]],Table3[Code],Table3[Code],"",0)</f>
        <v/>
      </c>
      <c r="M2071" t="b">
        <f>IF(AND(Table2[[#This Row],[Quandl Code]]&lt;&gt;"",Table2[[#This Row],[Top100]]&lt;&gt;""),TRUE,FALSE)</f>
        <v>0</v>
      </c>
    </row>
    <row r="2072" spans="1:13" hidden="1">
      <c r="A2072">
        <v>513361</v>
      </c>
      <c r="C2072" t="s">
        <v>14913</v>
      </c>
      <c r="D2072" t="s">
        <v>14914</v>
      </c>
      <c r="E2072" t="s">
        <v>9091</v>
      </c>
      <c r="F2072" t="s">
        <v>9120</v>
      </c>
      <c r="G2072">
        <v>1</v>
      </c>
      <c r="H2072" t="s">
        <v>14915</v>
      </c>
      <c r="I2072" t="s">
        <v>9241</v>
      </c>
      <c r="J2072" t="s">
        <v>9095</v>
      </c>
      <c r="K2072" t="str">
        <f>_xlfn.XLOOKUP(Table2[[#This Row],[Security Code]],Table1[BSE Code],Table1[CODE],"",0)</f>
        <v>BOM513361</v>
      </c>
      <c r="L2072" t="str">
        <f>_xlfn.XLOOKUP(Table2[[#This Row],[Security Code]],Table3[Code],Table3[Code],"",0)</f>
        <v/>
      </c>
      <c r="M2072" t="b">
        <f>IF(AND(Table2[[#This Row],[Quandl Code]]&lt;&gt;"",Table2[[#This Row],[Top100]]&lt;&gt;""),TRUE,FALSE)</f>
        <v>0</v>
      </c>
    </row>
    <row r="2073" spans="1:13" hidden="1">
      <c r="A2073">
        <v>513363</v>
      </c>
      <c r="C2073" t="s">
        <v>14916</v>
      </c>
      <c r="D2073" t="s">
        <v>14917</v>
      </c>
      <c r="E2073" t="s">
        <v>9103</v>
      </c>
      <c r="F2073" t="s">
        <v>9214</v>
      </c>
      <c r="G2073">
        <v>10</v>
      </c>
      <c r="H2073" t="s">
        <v>9105</v>
      </c>
      <c r="I2073" t="s">
        <v>9449</v>
      </c>
      <c r="J2073" t="s">
        <v>9095</v>
      </c>
      <c r="K2073" t="str">
        <f>_xlfn.XLOOKUP(Table2[[#This Row],[Security Code]],Table1[BSE Code],Table1[CODE],"",0)</f>
        <v/>
      </c>
      <c r="L2073" t="str">
        <f>_xlfn.XLOOKUP(Table2[[#This Row],[Security Code]],Table3[Code],Table3[Code],"",0)</f>
        <v/>
      </c>
      <c r="M2073" t="b">
        <f>IF(AND(Table2[[#This Row],[Quandl Code]]&lt;&gt;"",Table2[[#This Row],[Top100]]&lt;&gt;""),TRUE,FALSE)</f>
        <v>0</v>
      </c>
    </row>
    <row r="2074" spans="1:13" hidden="1">
      <c r="A2074">
        <v>513369</v>
      </c>
      <c r="C2074" t="s">
        <v>14918</v>
      </c>
      <c r="D2074" t="s">
        <v>14919</v>
      </c>
      <c r="E2074" t="s">
        <v>9091</v>
      </c>
      <c r="F2074" t="s">
        <v>9120</v>
      </c>
      <c r="G2074">
        <v>10</v>
      </c>
      <c r="H2074" t="s">
        <v>14920</v>
      </c>
      <c r="I2074" t="s">
        <v>10038</v>
      </c>
      <c r="J2074" t="s">
        <v>9095</v>
      </c>
      <c r="K2074" t="str">
        <f>_xlfn.XLOOKUP(Table2[[#This Row],[Security Code]],Table1[BSE Code],Table1[CODE],"",0)</f>
        <v>BOM513369</v>
      </c>
      <c r="L2074" t="str">
        <f>_xlfn.XLOOKUP(Table2[[#This Row],[Security Code]],Table3[Code],Table3[Code],"",0)</f>
        <v/>
      </c>
      <c r="M2074" t="b">
        <f>IF(AND(Table2[[#This Row],[Quandl Code]]&lt;&gt;"",Table2[[#This Row],[Top100]]&lt;&gt;""),TRUE,FALSE)</f>
        <v>0</v>
      </c>
    </row>
    <row r="2075" spans="1:13" hidden="1">
      <c r="A2075">
        <v>513375</v>
      </c>
      <c r="C2075" t="s">
        <v>14921</v>
      </c>
      <c r="D2075" t="s">
        <v>14922</v>
      </c>
      <c r="E2075" t="s">
        <v>9091</v>
      </c>
      <c r="F2075" t="s">
        <v>9098</v>
      </c>
      <c r="G2075">
        <v>1</v>
      </c>
      <c r="H2075" t="s">
        <v>14923</v>
      </c>
      <c r="I2075" t="s">
        <v>10038</v>
      </c>
      <c r="J2075" t="s">
        <v>9095</v>
      </c>
      <c r="K2075" t="str">
        <f>_xlfn.XLOOKUP(Table2[[#This Row],[Security Code]],Table1[BSE Code],Table1[CODE],"",0)</f>
        <v>BOM513375</v>
      </c>
      <c r="L2075" t="str">
        <f>_xlfn.XLOOKUP(Table2[[#This Row],[Security Code]],Table3[Code],Table3[Code],"",0)</f>
        <v/>
      </c>
      <c r="M2075" t="b">
        <f>IF(AND(Table2[[#This Row],[Quandl Code]]&lt;&gt;"",Table2[[#This Row],[Top100]]&lt;&gt;""),TRUE,FALSE)</f>
        <v>0</v>
      </c>
    </row>
    <row r="2076" spans="1:13" hidden="1">
      <c r="A2076">
        <v>513377</v>
      </c>
      <c r="C2076" t="s">
        <v>14924</v>
      </c>
      <c r="D2076" t="s">
        <v>14925</v>
      </c>
      <c r="E2076" t="s">
        <v>9091</v>
      </c>
      <c r="F2076" t="s">
        <v>9098</v>
      </c>
      <c r="G2076">
        <v>1</v>
      </c>
      <c r="H2076" t="s">
        <v>14926</v>
      </c>
      <c r="I2076" t="s">
        <v>9532</v>
      </c>
      <c r="J2076" t="s">
        <v>9095</v>
      </c>
      <c r="K2076" t="str">
        <f>_xlfn.XLOOKUP(Table2[[#This Row],[Security Code]],Table1[BSE Code],Table1[CODE],"",0)</f>
        <v>BOM513377</v>
      </c>
      <c r="L2076" t="str">
        <f>_xlfn.XLOOKUP(Table2[[#This Row],[Security Code]],Table3[Code],Table3[Code],"",0)</f>
        <v/>
      </c>
      <c r="M2076" t="b">
        <f>IF(AND(Table2[[#This Row],[Quandl Code]]&lt;&gt;"",Table2[[#This Row],[Top100]]&lt;&gt;""),TRUE,FALSE)</f>
        <v>0</v>
      </c>
    </row>
    <row r="2077" spans="1:13" hidden="1">
      <c r="A2077">
        <v>513383</v>
      </c>
      <c r="C2077" t="s">
        <v>14927</v>
      </c>
      <c r="D2077" t="s">
        <v>14928</v>
      </c>
      <c r="E2077" t="s">
        <v>9103</v>
      </c>
      <c r="F2077" t="s">
        <v>9129</v>
      </c>
      <c r="G2077">
        <v>10</v>
      </c>
      <c r="H2077" t="s">
        <v>9130</v>
      </c>
      <c r="I2077" t="s">
        <v>9105</v>
      </c>
      <c r="J2077" t="s">
        <v>9095</v>
      </c>
      <c r="K2077" t="str">
        <f>_xlfn.XLOOKUP(Table2[[#This Row],[Security Code]],Table1[BSE Code],Table1[CODE],"",0)</f>
        <v/>
      </c>
      <c r="L2077" t="str">
        <f>_xlfn.XLOOKUP(Table2[[#This Row],[Security Code]],Table3[Code],Table3[Code],"",0)</f>
        <v/>
      </c>
      <c r="M2077" t="b">
        <f>IF(AND(Table2[[#This Row],[Quandl Code]]&lt;&gt;"",Table2[[#This Row],[Top100]]&lt;&gt;""),TRUE,FALSE)</f>
        <v>0</v>
      </c>
    </row>
    <row r="2078" spans="1:13" hidden="1">
      <c r="A2078">
        <v>513385</v>
      </c>
      <c r="C2078" t="s">
        <v>14929</v>
      </c>
      <c r="D2078" t="s">
        <v>14930</v>
      </c>
      <c r="E2078" t="s">
        <v>9103</v>
      </c>
      <c r="F2078" t="s">
        <v>9092</v>
      </c>
      <c r="G2078">
        <v>10</v>
      </c>
      <c r="H2078" t="s">
        <v>14931</v>
      </c>
      <c r="I2078" t="s">
        <v>9105</v>
      </c>
      <c r="J2078" t="s">
        <v>9095</v>
      </c>
      <c r="K2078" t="str">
        <f>_xlfn.XLOOKUP(Table2[[#This Row],[Security Code]],Table1[BSE Code],Table1[CODE],"",0)</f>
        <v/>
      </c>
      <c r="L2078" t="str">
        <f>_xlfn.XLOOKUP(Table2[[#This Row],[Security Code]],Table3[Code],Table3[Code],"",0)</f>
        <v/>
      </c>
      <c r="M2078" t="b">
        <f>IF(AND(Table2[[#This Row],[Quandl Code]]&lt;&gt;"",Table2[[#This Row],[Top100]]&lt;&gt;""),TRUE,FALSE)</f>
        <v>0</v>
      </c>
    </row>
    <row r="2079" spans="1:13" hidden="1">
      <c r="A2079">
        <v>513387</v>
      </c>
      <c r="C2079" t="s">
        <v>14932</v>
      </c>
      <c r="D2079" t="s">
        <v>14933</v>
      </c>
      <c r="E2079" t="s">
        <v>9103</v>
      </c>
      <c r="F2079" t="s">
        <v>9214</v>
      </c>
      <c r="G2079">
        <v>10</v>
      </c>
      <c r="H2079" t="s">
        <v>9130</v>
      </c>
      <c r="I2079" t="s">
        <v>10038</v>
      </c>
      <c r="J2079" t="s">
        <v>9095</v>
      </c>
      <c r="K2079" t="str">
        <f>_xlfn.XLOOKUP(Table2[[#This Row],[Security Code]],Table1[BSE Code],Table1[CODE],"",0)</f>
        <v/>
      </c>
      <c r="L2079" t="str">
        <f>_xlfn.XLOOKUP(Table2[[#This Row],[Security Code]],Table3[Code],Table3[Code],"",0)</f>
        <v/>
      </c>
      <c r="M2079" t="b">
        <f>IF(AND(Table2[[#This Row],[Quandl Code]]&lt;&gt;"",Table2[[#This Row],[Top100]]&lt;&gt;""),TRUE,FALSE)</f>
        <v>0</v>
      </c>
    </row>
    <row r="2080" spans="1:13" hidden="1">
      <c r="A2080">
        <v>513391</v>
      </c>
      <c r="C2080" t="s">
        <v>14934</v>
      </c>
      <c r="D2080" t="s">
        <v>14935</v>
      </c>
      <c r="E2080" t="s">
        <v>9103</v>
      </c>
      <c r="F2080" t="s">
        <v>9214</v>
      </c>
      <c r="G2080">
        <v>10</v>
      </c>
      <c r="H2080" t="s">
        <v>9130</v>
      </c>
      <c r="I2080" t="s">
        <v>9241</v>
      </c>
      <c r="J2080" t="s">
        <v>9095</v>
      </c>
      <c r="K2080" t="str">
        <f>_xlfn.XLOOKUP(Table2[[#This Row],[Security Code]],Table1[BSE Code],Table1[CODE],"",0)</f>
        <v/>
      </c>
      <c r="L2080" t="str">
        <f>_xlfn.XLOOKUP(Table2[[#This Row],[Security Code]],Table3[Code],Table3[Code],"",0)</f>
        <v/>
      </c>
      <c r="M2080" t="b">
        <f>IF(AND(Table2[[#This Row],[Quandl Code]]&lt;&gt;"",Table2[[#This Row],[Top100]]&lt;&gt;""),TRUE,FALSE)</f>
        <v>0</v>
      </c>
    </row>
    <row r="2081" spans="1:13" hidden="1">
      <c r="A2081">
        <v>513395</v>
      </c>
      <c r="C2081" t="s">
        <v>14936</v>
      </c>
      <c r="D2081" t="s">
        <v>14937</v>
      </c>
      <c r="E2081" t="s">
        <v>9103</v>
      </c>
      <c r="F2081" t="s">
        <v>9129</v>
      </c>
      <c r="G2081">
        <v>10</v>
      </c>
      <c r="H2081" t="s">
        <v>14938</v>
      </c>
      <c r="I2081" t="s">
        <v>9105</v>
      </c>
      <c r="J2081" t="s">
        <v>9095</v>
      </c>
      <c r="K2081" t="str">
        <f>_xlfn.XLOOKUP(Table2[[#This Row],[Security Code]],Table1[BSE Code],Table1[CODE],"",0)</f>
        <v/>
      </c>
      <c r="L2081" t="str">
        <f>_xlfn.XLOOKUP(Table2[[#This Row],[Security Code]],Table3[Code],Table3[Code],"",0)</f>
        <v/>
      </c>
      <c r="M2081" t="b">
        <f>IF(AND(Table2[[#This Row],[Quandl Code]]&lt;&gt;"",Table2[[#This Row],[Top100]]&lt;&gt;""),TRUE,FALSE)</f>
        <v>0</v>
      </c>
    </row>
    <row r="2082" spans="1:13" hidden="1">
      <c r="A2082">
        <v>513397</v>
      </c>
      <c r="C2082" t="s">
        <v>14939</v>
      </c>
      <c r="D2082" t="s">
        <v>14940</v>
      </c>
      <c r="E2082" t="s">
        <v>9091</v>
      </c>
      <c r="F2082" t="s">
        <v>9120</v>
      </c>
      <c r="G2082">
        <v>10</v>
      </c>
      <c r="H2082" t="s">
        <v>14941</v>
      </c>
      <c r="I2082" t="s">
        <v>9110</v>
      </c>
      <c r="J2082" t="s">
        <v>9095</v>
      </c>
      <c r="K2082" t="str">
        <f>_xlfn.XLOOKUP(Table2[[#This Row],[Security Code]],Table1[BSE Code],Table1[CODE],"",0)</f>
        <v>BOM513397</v>
      </c>
      <c r="L2082" t="str">
        <f>_xlfn.XLOOKUP(Table2[[#This Row],[Security Code]],Table3[Code],Table3[Code],"",0)</f>
        <v/>
      </c>
      <c r="M2082" t="b">
        <f>IF(AND(Table2[[#This Row],[Quandl Code]]&lt;&gt;"",Table2[[#This Row],[Top100]]&lt;&gt;""),TRUE,FALSE)</f>
        <v>0</v>
      </c>
    </row>
    <row r="2083" spans="1:13" hidden="1">
      <c r="A2083">
        <v>513399</v>
      </c>
      <c r="C2083" t="s">
        <v>14942</v>
      </c>
      <c r="D2083" t="s">
        <v>14943</v>
      </c>
      <c r="E2083" t="s">
        <v>9103</v>
      </c>
      <c r="F2083" t="s">
        <v>9129</v>
      </c>
      <c r="G2083">
        <v>10</v>
      </c>
      <c r="H2083" t="s">
        <v>9130</v>
      </c>
      <c r="I2083" t="s">
        <v>9105</v>
      </c>
      <c r="J2083" t="s">
        <v>9095</v>
      </c>
      <c r="K2083" t="str">
        <f>_xlfn.XLOOKUP(Table2[[#This Row],[Security Code]],Table1[BSE Code],Table1[CODE],"",0)</f>
        <v/>
      </c>
      <c r="L2083" t="str">
        <f>_xlfn.XLOOKUP(Table2[[#This Row],[Security Code]],Table3[Code],Table3[Code],"",0)</f>
        <v/>
      </c>
      <c r="M2083" t="b">
        <f>IF(AND(Table2[[#This Row],[Quandl Code]]&lt;&gt;"",Table2[[#This Row],[Top100]]&lt;&gt;""),TRUE,FALSE)</f>
        <v>0</v>
      </c>
    </row>
    <row r="2084" spans="1:13" hidden="1">
      <c r="A2084">
        <v>513401</v>
      </c>
      <c r="C2084" t="s">
        <v>14944</v>
      </c>
      <c r="D2084" t="s">
        <v>14945</v>
      </c>
      <c r="E2084" t="s">
        <v>9091</v>
      </c>
      <c r="F2084" t="s">
        <v>9120</v>
      </c>
      <c r="G2084">
        <v>10</v>
      </c>
      <c r="H2084" t="s">
        <v>14946</v>
      </c>
      <c r="I2084" t="s">
        <v>9241</v>
      </c>
      <c r="J2084" t="s">
        <v>9095</v>
      </c>
      <c r="K2084" t="str">
        <f>_xlfn.XLOOKUP(Table2[[#This Row],[Security Code]],Table1[BSE Code],Table1[CODE],"",0)</f>
        <v>BOM513401</v>
      </c>
      <c r="L2084" t="str">
        <f>_xlfn.XLOOKUP(Table2[[#This Row],[Security Code]],Table3[Code],Table3[Code],"",0)</f>
        <v/>
      </c>
      <c r="M2084" t="b">
        <f>IF(AND(Table2[[#This Row],[Quandl Code]]&lt;&gt;"",Table2[[#This Row],[Top100]]&lt;&gt;""),TRUE,FALSE)</f>
        <v>0</v>
      </c>
    </row>
    <row r="2085" spans="1:13" hidden="1">
      <c r="A2085">
        <v>513403</v>
      </c>
      <c r="C2085" t="s">
        <v>14947</v>
      </c>
      <c r="D2085" t="s">
        <v>14948</v>
      </c>
      <c r="E2085" t="s">
        <v>9091</v>
      </c>
      <c r="F2085" t="s">
        <v>9120</v>
      </c>
      <c r="G2085">
        <v>10</v>
      </c>
      <c r="H2085" t="s">
        <v>14949</v>
      </c>
      <c r="I2085" t="s">
        <v>9241</v>
      </c>
      <c r="J2085" t="s">
        <v>9095</v>
      </c>
      <c r="K2085" t="str">
        <f>_xlfn.XLOOKUP(Table2[[#This Row],[Security Code]],Table1[BSE Code],Table1[CODE],"",0)</f>
        <v>BOM513403</v>
      </c>
      <c r="L2085" t="str">
        <f>_xlfn.XLOOKUP(Table2[[#This Row],[Security Code]],Table3[Code],Table3[Code],"",0)</f>
        <v/>
      </c>
      <c r="M2085" t="b">
        <f>IF(AND(Table2[[#This Row],[Quandl Code]]&lt;&gt;"",Table2[[#This Row],[Top100]]&lt;&gt;""),TRUE,FALSE)</f>
        <v>0</v>
      </c>
    </row>
    <row r="2086" spans="1:13" hidden="1">
      <c r="A2086">
        <v>513405</v>
      </c>
      <c r="C2086" t="s">
        <v>14950</v>
      </c>
      <c r="D2086" t="s">
        <v>14951</v>
      </c>
      <c r="E2086" t="s">
        <v>9188</v>
      </c>
      <c r="F2086" t="s">
        <v>9148</v>
      </c>
      <c r="G2086">
        <v>10</v>
      </c>
      <c r="H2086" t="s">
        <v>14952</v>
      </c>
      <c r="I2086" t="s">
        <v>9352</v>
      </c>
      <c r="J2086" t="s">
        <v>9095</v>
      </c>
      <c r="K2086" t="str">
        <f>_xlfn.XLOOKUP(Table2[[#This Row],[Security Code]],Table1[BSE Code],Table1[CODE],"",0)</f>
        <v>BOM513405</v>
      </c>
      <c r="L2086" t="str">
        <f>_xlfn.XLOOKUP(Table2[[#This Row],[Security Code]],Table3[Code],Table3[Code],"",0)</f>
        <v/>
      </c>
      <c r="M2086" t="b">
        <f>IF(AND(Table2[[#This Row],[Quandl Code]]&lt;&gt;"",Table2[[#This Row],[Top100]]&lt;&gt;""),TRUE,FALSE)</f>
        <v>0</v>
      </c>
    </row>
    <row r="2087" spans="1:13" hidden="1">
      <c r="A2087">
        <v>513406</v>
      </c>
      <c r="C2087" t="s">
        <v>14953</v>
      </c>
      <c r="D2087" t="s">
        <v>14954</v>
      </c>
      <c r="E2087" t="s">
        <v>9188</v>
      </c>
      <c r="F2087" t="s">
        <v>9214</v>
      </c>
      <c r="G2087">
        <v>10</v>
      </c>
      <c r="H2087" t="s">
        <v>14955</v>
      </c>
      <c r="I2087" t="s">
        <v>9749</v>
      </c>
      <c r="J2087" t="s">
        <v>9095</v>
      </c>
      <c r="K2087" t="str">
        <f>_xlfn.XLOOKUP(Table2[[#This Row],[Security Code]],Table1[BSE Code],Table1[CODE],"",0)</f>
        <v/>
      </c>
      <c r="L2087" t="str">
        <f>_xlfn.XLOOKUP(Table2[[#This Row],[Security Code]],Table3[Code],Table3[Code],"",0)</f>
        <v/>
      </c>
      <c r="M2087" t="b">
        <f>IF(AND(Table2[[#This Row],[Quandl Code]]&lt;&gt;"",Table2[[#This Row],[Top100]]&lt;&gt;""),TRUE,FALSE)</f>
        <v>0</v>
      </c>
    </row>
    <row r="2088" spans="1:13" hidden="1">
      <c r="A2088">
        <v>513408</v>
      </c>
      <c r="C2088" t="s">
        <v>14956</v>
      </c>
      <c r="D2088" t="s">
        <v>14957</v>
      </c>
      <c r="E2088" t="s">
        <v>9103</v>
      </c>
      <c r="F2088" t="s">
        <v>9129</v>
      </c>
      <c r="G2088">
        <v>10</v>
      </c>
      <c r="H2088" t="s">
        <v>9130</v>
      </c>
      <c r="I2088" t="s">
        <v>9105</v>
      </c>
      <c r="J2088" t="s">
        <v>9095</v>
      </c>
      <c r="K2088" t="str">
        <f>_xlfn.XLOOKUP(Table2[[#This Row],[Security Code]],Table1[BSE Code],Table1[CODE],"",0)</f>
        <v/>
      </c>
      <c r="L2088" t="str">
        <f>_xlfn.XLOOKUP(Table2[[#This Row],[Security Code]],Table3[Code],Table3[Code],"",0)</f>
        <v/>
      </c>
      <c r="M2088" t="b">
        <f>IF(AND(Table2[[#This Row],[Quandl Code]]&lt;&gt;"",Table2[[#This Row],[Top100]]&lt;&gt;""),TRUE,FALSE)</f>
        <v>0</v>
      </c>
    </row>
    <row r="2089" spans="1:13" hidden="1">
      <c r="A2089">
        <v>513412</v>
      </c>
      <c r="C2089" t="s">
        <v>14958</v>
      </c>
      <c r="D2089" t="s">
        <v>14959</v>
      </c>
      <c r="E2089" t="s">
        <v>9103</v>
      </c>
      <c r="F2089" t="s">
        <v>9214</v>
      </c>
      <c r="G2089">
        <v>10</v>
      </c>
      <c r="H2089" t="s">
        <v>9130</v>
      </c>
      <c r="I2089" t="s">
        <v>10600</v>
      </c>
      <c r="J2089" t="s">
        <v>9095</v>
      </c>
      <c r="K2089" t="str">
        <f>_xlfn.XLOOKUP(Table2[[#This Row],[Security Code]],Table1[BSE Code],Table1[CODE],"",0)</f>
        <v/>
      </c>
      <c r="L2089" t="str">
        <f>_xlfn.XLOOKUP(Table2[[#This Row],[Security Code]],Table3[Code],Table3[Code],"",0)</f>
        <v/>
      </c>
      <c r="M2089" t="b">
        <f>IF(AND(Table2[[#This Row],[Quandl Code]]&lt;&gt;"",Table2[[#This Row],[Top100]]&lt;&gt;""),TRUE,FALSE)</f>
        <v>0</v>
      </c>
    </row>
    <row r="2090" spans="1:13" hidden="1">
      <c r="A2090">
        <v>513414</v>
      </c>
      <c r="C2090" t="s">
        <v>14960</v>
      </c>
      <c r="D2090" t="s">
        <v>14961</v>
      </c>
      <c r="E2090" t="s">
        <v>9091</v>
      </c>
      <c r="F2090" t="s">
        <v>9129</v>
      </c>
      <c r="G2090">
        <v>5</v>
      </c>
      <c r="H2090" t="s">
        <v>14962</v>
      </c>
      <c r="I2090" t="s">
        <v>9241</v>
      </c>
      <c r="J2090" t="s">
        <v>9095</v>
      </c>
      <c r="K2090" t="str">
        <f>_xlfn.XLOOKUP(Table2[[#This Row],[Security Code]],Table1[BSE Code],Table1[CODE],"",0)</f>
        <v>BOM513414</v>
      </c>
      <c r="L2090" t="str">
        <f>_xlfn.XLOOKUP(Table2[[#This Row],[Security Code]],Table3[Code],Table3[Code],"",0)</f>
        <v/>
      </c>
      <c r="M2090" t="b">
        <f>IF(AND(Table2[[#This Row],[Quandl Code]]&lt;&gt;"",Table2[[#This Row],[Top100]]&lt;&gt;""),TRUE,FALSE)</f>
        <v>0</v>
      </c>
    </row>
    <row r="2091" spans="1:13" hidden="1">
      <c r="A2091">
        <v>513418</v>
      </c>
      <c r="C2091" t="s">
        <v>14963</v>
      </c>
      <c r="D2091" t="s">
        <v>14964</v>
      </c>
      <c r="E2091" t="s">
        <v>9091</v>
      </c>
      <c r="F2091" t="s">
        <v>9148</v>
      </c>
      <c r="G2091">
        <v>1</v>
      </c>
      <c r="H2091" t="s">
        <v>14965</v>
      </c>
      <c r="I2091" t="s">
        <v>10038</v>
      </c>
      <c r="J2091" t="s">
        <v>9095</v>
      </c>
      <c r="K2091" t="str">
        <f>_xlfn.XLOOKUP(Table2[[#This Row],[Security Code]],Table1[BSE Code],Table1[CODE],"",0)</f>
        <v>BOM513418</v>
      </c>
      <c r="L2091" t="str">
        <f>_xlfn.XLOOKUP(Table2[[#This Row],[Security Code]],Table3[Code],Table3[Code],"",0)</f>
        <v/>
      </c>
      <c r="M2091" t="b">
        <f>IF(AND(Table2[[#This Row],[Quandl Code]]&lt;&gt;"",Table2[[#This Row],[Top100]]&lt;&gt;""),TRUE,FALSE)</f>
        <v>0</v>
      </c>
    </row>
    <row r="2092" spans="1:13" hidden="1">
      <c r="A2092">
        <v>513420</v>
      </c>
      <c r="C2092" t="s">
        <v>14966</v>
      </c>
      <c r="D2092" t="s">
        <v>14967</v>
      </c>
      <c r="E2092" t="s">
        <v>9103</v>
      </c>
      <c r="F2092" t="s">
        <v>9129</v>
      </c>
      <c r="G2092">
        <v>10</v>
      </c>
      <c r="H2092" t="s">
        <v>9130</v>
      </c>
      <c r="I2092" t="s">
        <v>9105</v>
      </c>
      <c r="J2092" t="s">
        <v>9095</v>
      </c>
      <c r="K2092" t="str">
        <f>_xlfn.XLOOKUP(Table2[[#This Row],[Security Code]],Table1[BSE Code],Table1[CODE],"",0)</f>
        <v/>
      </c>
      <c r="L2092" t="str">
        <f>_xlfn.XLOOKUP(Table2[[#This Row],[Security Code]],Table3[Code],Table3[Code],"",0)</f>
        <v/>
      </c>
      <c r="M2092" t="b">
        <f>IF(AND(Table2[[#This Row],[Quandl Code]]&lt;&gt;"",Table2[[#This Row],[Top100]]&lt;&gt;""),TRUE,FALSE)</f>
        <v>0</v>
      </c>
    </row>
    <row r="2093" spans="1:13" hidden="1">
      <c r="A2093">
        <v>513422</v>
      </c>
      <c r="C2093" t="s">
        <v>14968</v>
      </c>
      <c r="D2093" t="s">
        <v>14969</v>
      </c>
      <c r="E2093" t="s">
        <v>9091</v>
      </c>
      <c r="F2093" t="s">
        <v>9214</v>
      </c>
      <c r="G2093">
        <v>10</v>
      </c>
      <c r="H2093" t="s">
        <v>14970</v>
      </c>
      <c r="I2093" t="s">
        <v>9241</v>
      </c>
      <c r="J2093" t="s">
        <v>9095</v>
      </c>
      <c r="K2093" t="str">
        <f>_xlfn.XLOOKUP(Table2[[#This Row],[Security Code]],Table1[BSE Code],Table1[CODE],"",0)</f>
        <v>BOM513422</v>
      </c>
      <c r="L2093" t="str">
        <f>_xlfn.XLOOKUP(Table2[[#This Row],[Security Code]],Table3[Code],Table3[Code],"",0)</f>
        <v/>
      </c>
      <c r="M2093" t="b">
        <f>IF(AND(Table2[[#This Row],[Quandl Code]]&lt;&gt;"",Table2[[#This Row],[Top100]]&lt;&gt;""),TRUE,FALSE)</f>
        <v>0</v>
      </c>
    </row>
    <row r="2094" spans="1:13" hidden="1">
      <c r="A2094">
        <v>513424</v>
      </c>
      <c r="C2094" t="s">
        <v>14971</v>
      </c>
      <c r="D2094" t="s">
        <v>14972</v>
      </c>
      <c r="E2094" t="s">
        <v>9103</v>
      </c>
      <c r="F2094" t="s">
        <v>9129</v>
      </c>
      <c r="G2094">
        <v>10</v>
      </c>
      <c r="H2094" t="s">
        <v>9130</v>
      </c>
      <c r="I2094" t="s">
        <v>9105</v>
      </c>
      <c r="J2094" t="s">
        <v>9095</v>
      </c>
      <c r="K2094" t="str">
        <f>_xlfn.XLOOKUP(Table2[[#This Row],[Security Code]],Table1[BSE Code],Table1[CODE],"",0)</f>
        <v/>
      </c>
      <c r="L2094" t="str">
        <f>_xlfn.XLOOKUP(Table2[[#This Row],[Security Code]],Table3[Code],Table3[Code],"",0)</f>
        <v/>
      </c>
      <c r="M2094" t="b">
        <f>IF(AND(Table2[[#This Row],[Quandl Code]]&lt;&gt;"",Table2[[#This Row],[Top100]]&lt;&gt;""),TRUE,FALSE)</f>
        <v>0</v>
      </c>
    </row>
    <row r="2095" spans="1:13" hidden="1">
      <c r="A2095">
        <v>513428</v>
      </c>
      <c r="C2095" t="s">
        <v>14973</v>
      </c>
      <c r="D2095" t="s">
        <v>14974</v>
      </c>
      <c r="E2095" t="s">
        <v>9103</v>
      </c>
      <c r="F2095" t="s">
        <v>9148</v>
      </c>
      <c r="G2095">
        <v>10</v>
      </c>
      <c r="H2095" t="s">
        <v>14975</v>
      </c>
      <c r="I2095" t="s">
        <v>9224</v>
      </c>
      <c r="J2095" t="s">
        <v>9095</v>
      </c>
      <c r="K2095" t="str">
        <f>_xlfn.XLOOKUP(Table2[[#This Row],[Security Code]],Table1[BSE Code],Table1[CODE],"",0)</f>
        <v>BOM513428</v>
      </c>
      <c r="L2095" t="str">
        <f>_xlfn.XLOOKUP(Table2[[#This Row],[Security Code]],Table3[Code],Table3[Code],"",0)</f>
        <v/>
      </c>
      <c r="M2095" t="b">
        <f>IF(AND(Table2[[#This Row],[Quandl Code]]&lt;&gt;"",Table2[[#This Row],[Top100]]&lt;&gt;""),TRUE,FALSE)</f>
        <v>0</v>
      </c>
    </row>
    <row r="2096" spans="1:13" hidden="1">
      <c r="A2096">
        <v>513430</v>
      </c>
      <c r="C2096" t="s">
        <v>14976</v>
      </c>
      <c r="D2096" t="s">
        <v>14977</v>
      </c>
      <c r="E2096" t="s">
        <v>9091</v>
      </c>
      <c r="F2096" t="s">
        <v>9148</v>
      </c>
      <c r="G2096">
        <v>10</v>
      </c>
      <c r="H2096" t="s">
        <v>14978</v>
      </c>
      <c r="I2096" t="s">
        <v>9352</v>
      </c>
      <c r="J2096" t="s">
        <v>9095</v>
      </c>
      <c r="K2096" t="str">
        <f>_xlfn.XLOOKUP(Table2[[#This Row],[Security Code]],Table1[BSE Code],Table1[CODE],"",0)</f>
        <v>BOM513430</v>
      </c>
      <c r="L2096" t="str">
        <f>_xlfn.XLOOKUP(Table2[[#This Row],[Security Code]],Table3[Code],Table3[Code],"",0)</f>
        <v/>
      </c>
      <c r="M2096" t="b">
        <f>IF(AND(Table2[[#This Row],[Quandl Code]]&lt;&gt;"",Table2[[#This Row],[Top100]]&lt;&gt;""),TRUE,FALSE)</f>
        <v>0</v>
      </c>
    </row>
    <row r="2097" spans="1:13" hidden="1">
      <c r="A2097">
        <v>513434</v>
      </c>
      <c r="C2097" t="s">
        <v>14979</v>
      </c>
      <c r="D2097" t="s">
        <v>14980</v>
      </c>
      <c r="E2097" t="s">
        <v>9091</v>
      </c>
      <c r="F2097" t="s">
        <v>9098</v>
      </c>
      <c r="G2097">
        <v>10</v>
      </c>
      <c r="H2097" t="s">
        <v>14981</v>
      </c>
      <c r="I2097" t="s">
        <v>9241</v>
      </c>
      <c r="J2097" t="s">
        <v>9095</v>
      </c>
      <c r="K2097" t="str">
        <f>_xlfn.XLOOKUP(Table2[[#This Row],[Security Code]],Table1[BSE Code],Table1[CODE],"",0)</f>
        <v>BOM513434</v>
      </c>
      <c r="L2097" t="str">
        <f>_xlfn.XLOOKUP(Table2[[#This Row],[Security Code]],Table3[Code],Table3[Code],"",0)</f>
        <v/>
      </c>
      <c r="M2097" t="b">
        <f>IF(AND(Table2[[#This Row],[Quandl Code]]&lt;&gt;"",Table2[[#This Row],[Top100]]&lt;&gt;""),TRUE,FALSE)</f>
        <v>0</v>
      </c>
    </row>
    <row r="2098" spans="1:13" hidden="1">
      <c r="A2098">
        <v>513436</v>
      </c>
      <c r="C2098" t="s">
        <v>14982</v>
      </c>
      <c r="D2098" t="s">
        <v>14983</v>
      </c>
      <c r="E2098" t="s">
        <v>9091</v>
      </c>
      <c r="F2098" t="s">
        <v>9092</v>
      </c>
      <c r="G2098">
        <v>10</v>
      </c>
      <c r="H2098" t="s">
        <v>14984</v>
      </c>
      <c r="I2098" t="s">
        <v>9241</v>
      </c>
      <c r="J2098" t="s">
        <v>9095</v>
      </c>
      <c r="K2098" t="str">
        <f>_xlfn.XLOOKUP(Table2[[#This Row],[Security Code]],Table1[BSE Code],Table1[CODE],"",0)</f>
        <v>BOM513436</v>
      </c>
      <c r="L2098" t="str">
        <f>_xlfn.XLOOKUP(Table2[[#This Row],[Security Code]],Table3[Code],Table3[Code],"",0)</f>
        <v/>
      </c>
      <c r="M2098" t="b">
        <f>IF(AND(Table2[[#This Row],[Quandl Code]]&lt;&gt;"",Table2[[#This Row],[Top100]]&lt;&gt;""),TRUE,FALSE)</f>
        <v>0</v>
      </c>
    </row>
    <row r="2099" spans="1:13" hidden="1">
      <c r="A2099">
        <v>513438</v>
      </c>
      <c r="C2099" t="s">
        <v>14985</v>
      </c>
      <c r="D2099" t="s">
        <v>14986</v>
      </c>
      <c r="E2099" t="s">
        <v>9103</v>
      </c>
      <c r="F2099" t="s">
        <v>9129</v>
      </c>
      <c r="G2099">
        <v>10</v>
      </c>
      <c r="H2099" t="s">
        <v>9130</v>
      </c>
      <c r="I2099" t="s">
        <v>9105</v>
      </c>
      <c r="J2099" t="s">
        <v>9095</v>
      </c>
      <c r="K2099" t="str">
        <f>_xlfn.XLOOKUP(Table2[[#This Row],[Security Code]],Table1[BSE Code],Table1[CODE],"",0)</f>
        <v/>
      </c>
      <c r="L2099" t="str">
        <f>_xlfn.XLOOKUP(Table2[[#This Row],[Security Code]],Table3[Code],Table3[Code],"",0)</f>
        <v/>
      </c>
      <c r="M2099" t="b">
        <f>IF(AND(Table2[[#This Row],[Quandl Code]]&lt;&gt;"",Table2[[#This Row],[Top100]]&lt;&gt;""),TRUE,FALSE)</f>
        <v>0</v>
      </c>
    </row>
    <row r="2100" spans="1:13" hidden="1">
      <c r="A2100">
        <v>513440</v>
      </c>
      <c r="C2100" t="s">
        <v>14987</v>
      </c>
      <c r="D2100" t="s">
        <v>14988</v>
      </c>
      <c r="E2100" t="s">
        <v>9103</v>
      </c>
      <c r="F2100" t="s">
        <v>9129</v>
      </c>
      <c r="G2100">
        <v>10</v>
      </c>
      <c r="H2100" t="s">
        <v>9130</v>
      </c>
      <c r="I2100" t="s">
        <v>9105</v>
      </c>
      <c r="J2100" t="s">
        <v>9095</v>
      </c>
      <c r="K2100" t="str">
        <f>_xlfn.XLOOKUP(Table2[[#This Row],[Security Code]],Table1[BSE Code],Table1[CODE],"",0)</f>
        <v/>
      </c>
      <c r="L2100" t="str">
        <f>_xlfn.XLOOKUP(Table2[[#This Row],[Security Code]],Table3[Code],Table3[Code],"",0)</f>
        <v/>
      </c>
      <c r="M2100" t="b">
        <f>IF(AND(Table2[[#This Row],[Quandl Code]]&lt;&gt;"",Table2[[#This Row],[Top100]]&lt;&gt;""),TRUE,FALSE)</f>
        <v>0</v>
      </c>
    </row>
    <row r="2101" spans="1:13" hidden="1">
      <c r="A2101">
        <v>513442</v>
      </c>
      <c r="C2101" t="s">
        <v>14989</v>
      </c>
      <c r="D2101" t="s">
        <v>14990</v>
      </c>
      <c r="E2101" t="s">
        <v>9103</v>
      </c>
      <c r="F2101" t="s">
        <v>9214</v>
      </c>
      <c r="G2101">
        <v>10</v>
      </c>
      <c r="H2101" t="s">
        <v>9105</v>
      </c>
      <c r="I2101" t="s">
        <v>9532</v>
      </c>
      <c r="J2101" t="s">
        <v>9095</v>
      </c>
      <c r="K2101" t="str">
        <f>_xlfn.XLOOKUP(Table2[[#This Row],[Security Code]],Table1[BSE Code],Table1[CODE],"",0)</f>
        <v/>
      </c>
      <c r="L2101" t="str">
        <f>_xlfn.XLOOKUP(Table2[[#This Row],[Security Code]],Table3[Code],Table3[Code],"",0)</f>
        <v/>
      </c>
      <c r="M2101" t="b">
        <f>IF(AND(Table2[[#This Row],[Quandl Code]]&lt;&gt;"",Table2[[#This Row],[Top100]]&lt;&gt;""),TRUE,FALSE)</f>
        <v>0</v>
      </c>
    </row>
    <row r="2102" spans="1:13" hidden="1">
      <c r="A2102">
        <v>513446</v>
      </c>
      <c r="C2102" t="s">
        <v>14991</v>
      </c>
      <c r="D2102" t="s">
        <v>14992</v>
      </c>
      <c r="E2102" t="s">
        <v>9091</v>
      </c>
      <c r="F2102" t="s">
        <v>9092</v>
      </c>
      <c r="G2102">
        <v>10</v>
      </c>
      <c r="H2102" t="s">
        <v>14993</v>
      </c>
      <c r="I2102" t="s">
        <v>9241</v>
      </c>
      <c r="J2102" t="s">
        <v>9095</v>
      </c>
      <c r="K2102" t="str">
        <f>_xlfn.XLOOKUP(Table2[[#This Row],[Security Code]],Table1[BSE Code],Table1[CODE],"",0)</f>
        <v>BOM513446</v>
      </c>
      <c r="L2102" t="str">
        <f>_xlfn.XLOOKUP(Table2[[#This Row],[Security Code]],Table3[Code],Table3[Code],"",0)</f>
        <v/>
      </c>
      <c r="M2102" t="b">
        <f>IF(AND(Table2[[#This Row],[Quandl Code]]&lt;&gt;"",Table2[[#This Row],[Top100]]&lt;&gt;""),TRUE,FALSE)</f>
        <v>0</v>
      </c>
    </row>
    <row r="2103" spans="1:13" hidden="1">
      <c r="A2103">
        <v>513448</v>
      </c>
      <c r="C2103" t="s">
        <v>14994</v>
      </c>
      <c r="D2103" t="s">
        <v>14995</v>
      </c>
      <c r="E2103" t="s">
        <v>9188</v>
      </c>
      <c r="F2103" t="s">
        <v>9214</v>
      </c>
      <c r="G2103">
        <v>10</v>
      </c>
      <c r="H2103" t="s">
        <v>14996</v>
      </c>
      <c r="I2103" t="s">
        <v>10038</v>
      </c>
      <c r="J2103" t="s">
        <v>9095</v>
      </c>
      <c r="K2103" t="str">
        <f>_xlfn.XLOOKUP(Table2[[#This Row],[Security Code]],Table1[BSE Code],Table1[CODE],"",0)</f>
        <v/>
      </c>
      <c r="L2103" t="str">
        <f>_xlfn.XLOOKUP(Table2[[#This Row],[Security Code]],Table3[Code],Table3[Code],"",0)</f>
        <v/>
      </c>
      <c r="M2103" t="b">
        <f>IF(AND(Table2[[#This Row],[Quandl Code]]&lt;&gt;"",Table2[[#This Row],[Top100]]&lt;&gt;""),TRUE,FALSE)</f>
        <v>0</v>
      </c>
    </row>
    <row r="2104" spans="1:13" hidden="1">
      <c r="A2104">
        <v>513450</v>
      </c>
      <c r="C2104" t="s">
        <v>14997</v>
      </c>
      <c r="D2104" t="s">
        <v>14998</v>
      </c>
      <c r="E2104" t="s">
        <v>9103</v>
      </c>
      <c r="F2104" t="s">
        <v>9129</v>
      </c>
      <c r="G2104">
        <v>10</v>
      </c>
      <c r="H2104" t="s">
        <v>9130</v>
      </c>
      <c r="I2104" t="s">
        <v>9105</v>
      </c>
      <c r="J2104" t="s">
        <v>9095</v>
      </c>
      <c r="K2104" t="str">
        <f>_xlfn.XLOOKUP(Table2[[#This Row],[Security Code]],Table1[BSE Code],Table1[CODE],"",0)</f>
        <v/>
      </c>
      <c r="L2104" t="str">
        <f>_xlfn.XLOOKUP(Table2[[#This Row],[Security Code]],Table3[Code],Table3[Code],"",0)</f>
        <v/>
      </c>
      <c r="M2104" t="b">
        <f>IF(AND(Table2[[#This Row],[Quandl Code]]&lt;&gt;"",Table2[[#This Row],[Top100]]&lt;&gt;""),TRUE,FALSE)</f>
        <v>0</v>
      </c>
    </row>
    <row r="2105" spans="1:13" hidden="1">
      <c r="A2105">
        <v>513452</v>
      </c>
      <c r="C2105" t="s">
        <v>14999</v>
      </c>
      <c r="D2105" t="s">
        <v>15000</v>
      </c>
      <c r="E2105" t="s">
        <v>9091</v>
      </c>
      <c r="F2105" t="s">
        <v>9148</v>
      </c>
      <c r="G2105">
        <v>10</v>
      </c>
      <c r="H2105" t="s">
        <v>15001</v>
      </c>
      <c r="I2105" t="s">
        <v>9241</v>
      </c>
      <c r="J2105" t="s">
        <v>9095</v>
      </c>
      <c r="K2105" t="str">
        <f>_xlfn.XLOOKUP(Table2[[#This Row],[Security Code]],Table1[BSE Code],Table1[CODE],"",0)</f>
        <v>BOM513452</v>
      </c>
      <c r="L2105" t="str">
        <f>_xlfn.XLOOKUP(Table2[[#This Row],[Security Code]],Table3[Code],Table3[Code],"",0)</f>
        <v/>
      </c>
      <c r="M2105" t="b">
        <f>IF(AND(Table2[[#This Row],[Quandl Code]]&lt;&gt;"",Table2[[#This Row],[Top100]]&lt;&gt;""),TRUE,FALSE)</f>
        <v>0</v>
      </c>
    </row>
    <row r="2106" spans="1:13" hidden="1">
      <c r="A2106">
        <v>513456</v>
      </c>
      <c r="C2106" t="s">
        <v>15002</v>
      </c>
      <c r="D2106" t="s">
        <v>15003</v>
      </c>
      <c r="E2106" t="s">
        <v>9091</v>
      </c>
      <c r="F2106" t="s">
        <v>9148</v>
      </c>
      <c r="G2106">
        <v>10</v>
      </c>
      <c r="H2106" t="s">
        <v>15004</v>
      </c>
      <c r="I2106" t="s">
        <v>9110</v>
      </c>
      <c r="J2106" t="s">
        <v>9095</v>
      </c>
      <c r="K2106" t="str">
        <f>_xlfn.XLOOKUP(Table2[[#This Row],[Security Code]],Table1[BSE Code],Table1[CODE],"",0)</f>
        <v>BOM513456</v>
      </c>
      <c r="L2106" t="str">
        <f>_xlfn.XLOOKUP(Table2[[#This Row],[Security Code]],Table3[Code],Table3[Code],"",0)</f>
        <v/>
      </c>
      <c r="M2106" t="b">
        <f>IF(AND(Table2[[#This Row],[Quandl Code]]&lt;&gt;"",Table2[[#This Row],[Top100]]&lt;&gt;""),TRUE,FALSE)</f>
        <v>0</v>
      </c>
    </row>
    <row r="2107" spans="1:13" hidden="1">
      <c r="A2107">
        <v>513458</v>
      </c>
      <c r="C2107" t="s">
        <v>15005</v>
      </c>
      <c r="D2107" t="s">
        <v>15006</v>
      </c>
      <c r="E2107" t="s">
        <v>9103</v>
      </c>
      <c r="F2107" t="s">
        <v>9214</v>
      </c>
      <c r="G2107">
        <v>10</v>
      </c>
      <c r="H2107" t="s">
        <v>9105</v>
      </c>
      <c r="I2107" t="s">
        <v>9241</v>
      </c>
      <c r="J2107" t="s">
        <v>9095</v>
      </c>
      <c r="K2107" t="str">
        <f>_xlfn.XLOOKUP(Table2[[#This Row],[Security Code]],Table1[BSE Code],Table1[CODE],"",0)</f>
        <v/>
      </c>
      <c r="L2107" t="str">
        <f>_xlfn.XLOOKUP(Table2[[#This Row],[Security Code]],Table3[Code],Table3[Code],"",0)</f>
        <v/>
      </c>
      <c r="M2107" t="b">
        <f>IF(AND(Table2[[#This Row],[Quandl Code]]&lt;&gt;"",Table2[[#This Row],[Top100]]&lt;&gt;""),TRUE,FALSE)</f>
        <v>0</v>
      </c>
    </row>
    <row r="2108" spans="1:13" hidden="1">
      <c r="A2108">
        <v>513460</v>
      </c>
      <c r="C2108" t="s">
        <v>15007</v>
      </c>
      <c r="D2108" t="s">
        <v>15008</v>
      </c>
      <c r="E2108" t="s">
        <v>9091</v>
      </c>
      <c r="F2108" t="s">
        <v>9129</v>
      </c>
      <c r="G2108">
        <v>10</v>
      </c>
      <c r="H2108" t="s">
        <v>15009</v>
      </c>
      <c r="I2108" t="s">
        <v>9110</v>
      </c>
      <c r="J2108" t="s">
        <v>9095</v>
      </c>
      <c r="K2108" t="str">
        <f>_xlfn.XLOOKUP(Table2[[#This Row],[Security Code]],Table1[BSE Code],Table1[CODE],"",0)</f>
        <v>BOM513460</v>
      </c>
      <c r="L2108" t="str">
        <f>_xlfn.XLOOKUP(Table2[[#This Row],[Security Code]],Table3[Code],Table3[Code],"",0)</f>
        <v/>
      </c>
      <c r="M2108" t="b">
        <f>IF(AND(Table2[[#This Row],[Quandl Code]]&lt;&gt;"",Table2[[#This Row],[Top100]]&lt;&gt;""),TRUE,FALSE)</f>
        <v>0</v>
      </c>
    </row>
    <row r="2109" spans="1:13" hidden="1">
      <c r="A2109">
        <v>513462</v>
      </c>
      <c r="C2109" t="s">
        <v>15010</v>
      </c>
      <c r="D2109" t="s">
        <v>15011</v>
      </c>
      <c r="E2109" t="s">
        <v>9103</v>
      </c>
      <c r="F2109" t="s">
        <v>9214</v>
      </c>
      <c r="G2109">
        <v>10</v>
      </c>
      <c r="H2109" t="s">
        <v>9130</v>
      </c>
      <c r="I2109" t="s">
        <v>9110</v>
      </c>
      <c r="J2109" t="s">
        <v>9095</v>
      </c>
      <c r="K2109" t="str">
        <f>_xlfn.XLOOKUP(Table2[[#This Row],[Security Code]],Table1[BSE Code],Table1[CODE],"",0)</f>
        <v/>
      </c>
      <c r="L2109" t="str">
        <f>_xlfn.XLOOKUP(Table2[[#This Row],[Security Code]],Table3[Code],Table3[Code],"",0)</f>
        <v/>
      </c>
      <c r="M2109" t="b">
        <f>IF(AND(Table2[[#This Row],[Quandl Code]]&lt;&gt;"",Table2[[#This Row],[Top100]]&lt;&gt;""),TRUE,FALSE)</f>
        <v>0</v>
      </c>
    </row>
    <row r="2110" spans="1:13" hidden="1">
      <c r="A2110">
        <v>513464</v>
      </c>
      <c r="C2110" t="s">
        <v>15012</v>
      </c>
      <c r="D2110" t="s">
        <v>15013</v>
      </c>
      <c r="E2110" t="s">
        <v>9103</v>
      </c>
      <c r="F2110" t="s">
        <v>9214</v>
      </c>
      <c r="G2110">
        <v>10</v>
      </c>
      <c r="H2110" t="s">
        <v>9130</v>
      </c>
      <c r="I2110" t="s">
        <v>9532</v>
      </c>
      <c r="J2110" t="s">
        <v>9095</v>
      </c>
      <c r="K2110" t="str">
        <f>_xlfn.XLOOKUP(Table2[[#This Row],[Security Code]],Table1[BSE Code],Table1[CODE],"",0)</f>
        <v/>
      </c>
      <c r="L2110" t="str">
        <f>_xlfn.XLOOKUP(Table2[[#This Row],[Security Code]],Table3[Code],Table3[Code],"",0)</f>
        <v/>
      </c>
      <c r="M2110" t="b">
        <f>IF(AND(Table2[[#This Row],[Quandl Code]]&lt;&gt;"",Table2[[#This Row],[Top100]]&lt;&gt;""),TRUE,FALSE)</f>
        <v>0</v>
      </c>
    </row>
    <row r="2111" spans="1:13" hidden="1">
      <c r="A2111">
        <v>513470</v>
      </c>
      <c r="C2111" t="s">
        <v>15014</v>
      </c>
      <c r="D2111" t="s">
        <v>15015</v>
      </c>
      <c r="E2111" t="s">
        <v>9103</v>
      </c>
      <c r="F2111" t="s">
        <v>9129</v>
      </c>
      <c r="G2111">
        <v>10</v>
      </c>
      <c r="H2111" t="s">
        <v>9130</v>
      </c>
      <c r="I2111" t="s">
        <v>9105</v>
      </c>
      <c r="J2111" t="s">
        <v>9095</v>
      </c>
      <c r="K2111" t="str">
        <f>_xlfn.XLOOKUP(Table2[[#This Row],[Security Code]],Table1[BSE Code],Table1[CODE],"",0)</f>
        <v/>
      </c>
      <c r="L2111" t="str">
        <f>_xlfn.XLOOKUP(Table2[[#This Row],[Security Code]],Table3[Code],Table3[Code],"",0)</f>
        <v/>
      </c>
      <c r="M2111" t="b">
        <f>IF(AND(Table2[[#This Row],[Quandl Code]]&lt;&gt;"",Table2[[#This Row],[Top100]]&lt;&gt;""),TRUE,FALSE)</f>
        <v>0</v>
      </c>
    </row>
    <row r="2112" spans="1:13" hidden="1">
      <c r="A2112">
        <v>513472</v>
      </c>
      <c r="C2112" t="s">
        <v>15016</v>
      </c>
      <c r="D2112" t="s">
        <v>15017</v>
      </c>
      <c r="E2112" t="s">
        <v>9091</v>
      </c>
      <c r="F2112" t="s">
        <v>9120</v>
      </c>
      <c r="G2112">
        <v>10</v>
      </c>
      <c r="H2112" t="s">
        <v>15018</v>
      </c>
      <c r="I2112" t="s">
        <v>10038</v>
      </c>
      <c r="J2112" t="s">
        <v>9095</v>
      </c>
      <c r="K2112" t="str">
        <f>_xlfn.XLOOKUP(Table2[[#This Row],[Security Code]],Table1[BSE Code],Table1[CODE],"",0)</f>
        <v>BOM513472</v>
      </c>
      <c r="L2112" t="str">
        <f>_xlfn.XLOOKUP(Table2[[#This Row],[Security Code]],Table3[Code],Table3[Code],"",0)</f>
        <v/>
      </c>
      <c r="M2112" t="b">
        <f>IF(AND(Table2[[#This Row],[Quandl Code]]&lt;&gt;"",Table2[[#This Row],[Top100]]&lt;&gt;""),TRUE,FALSE)</f>
        <v>0</v>
      </c>
    </row>
    <row r="2113" spans="1:13" hidden="1">
      <c r="A2113">
        <v>513476</v>
      </c>
      <c r="C2113" t="s">
        <v>15019</v>
      </c>
      <c r="D2113" t="s">
        <v>15020</v>
      </c>
      <c r="E2113" t="s">
        <v>9103</v>
      </c>
      <c r="F2113" t="s">
        <v>9129</v>
      </c>
      <c r="G2113">
        <v>10</v>
      </c>
      <c r="H2113" t="s">
        <v>9130</v>
      </c>
      <c r="I2113" t="s">
        <v>9105</v>
      </c>
      <c r="J2113" t="s">
        <v>9095</v>
      </c>
      <c r="K2113" t="str">
        <f>_xlfn.XLOOKUP(Table2[[#This Row],[Security Code]],Table1[BSE Code],Table1[CODE],"",0)</f>
        <v/>
      </c>
      <c r="L2113" t="str">
        <f>_xlfn.XLOOKUP(Table2[[#This Row],[Security Code]],Table3[Code],Table3[Code],"",0)</f>
        <v/>
      </c>
      <c r="M2113" t="b">
        <f>IF(AND(Table2[[#This Row],[Quandl Code]]&lt;&gt;"",Table2[[#This Row],[Top100]]&lt;&gt;""),TRUE,FALSE)</f>
        <v>0</v>
      </c>
    </row>
    <row r="2114" spans="1:13" hidden="1">
      <c r="A2114">
        <v>513478</v>
      </c>
      <c r="C2114" t="s">
        <v>15021</v>
      </c>
      <c r="D2114" t="s">
        <v>15022</v>
      </c>
      <c r="E2114" t="s">
        <v>9103</v>
      </c>
      <c r="F2114" t="s">
        <v>9129</v>
      </c>
      <c r="G2114">
        <v>10</v>
      </c>
      <c r="H2114" t="s">
        <v>9130</v>
      </c>
      <c r="I2114" t="s">
        <v>9105</v>
      </c>
      <c r="J2114" t="s">
        <v>9095</v>
      </c>
      <c r="K2114" t="str">
        <f>_xlfn.XLOOKUP(Table2[[#This Row],[Security Code]],Table1[BSE Code],Table1[CODE],"",0)</f>
        <v/>
      </c>
      <c r="L2114" t="str">
        <f>_xlfn.XLOOKUP(Table2[[#This Row],[Security Code]],Table3[Code],Table3[Code],"",0)</f>
        <v/>
      </c>
      <c r="M2114" t="b">
        <f>IF(AND(Table2[[#This Row],[Quandl Code]]&lt;&gt;"",Table2[[#This Row],[Top100]]&lt;&gt;""),TRUE,FALSE)</f>
        <v>0</v>
      </c>
    </row>
    <row r="2115" spans="1:13" hidden="1">
      <c r="A2115">
        <v>513480</v>
      </c>
      <c r="C2115" t="s">
        <v>15023</v>
      </c>
      <c r="D2115" t="s">
        <v>15024</v>
      </c>
      <c r="E2115" t="s">
        <v>9103</v>
      </c>
      <c r="F2115" t="s">
        <v>9129</v>
      </c>
      <c r="G2115">
        <v>10</v>
      </c>
      <c r="H2115" t="s">
        <v>9130</v>
      </c>
      <c r="I2115" t="s">
        <v>9105</v>
      </c>
      <c r="J2115" t="s">
        <v>9095</v>
      </c>
      <c r="K2115" t="str">
        <f>_xlfn.XLOOKUP(Table2[[#This Row],[Security Code]],Table1[BSE Code],Table1[CODE],"",0)</f>
        <v/>
      </c>
      <c r="L2115" t="str">
        <f>_xlfn.XLOOKUP(Table2[[#This Row],[Security Code]],Table3[Code],Table3[Code],"",0)</f>
        <v/>
      </c>
      <c r="M2115" t="b">
        <f>IF(AND(Table2[[#This Row],[Quandl Code]]&lt;&gt;"",Table2[[#This Row],[Top100]]&lt;&gt;""),TRUE,FALSE)</f>
        <v>0</v>
      </c>
    </row>
    <row r="2116" spans="1:13" hidden="1">
      <c r="A2116">
        <v>513482</v>
      </c>
      <c r="C2116" t="s">
        <v>15025</v>
      </c>
      <c r="D2116" t="s">
        <v>15026</v>
      </c>
      <c r="E2116" t="s">
        <v>9103</v>
      </c>
      <c r="F2116" t="s">
        <v>9214</v>
      </c>
      <c r="G2116">
        <v>10</v>
      </c>
      <c r="H2116" t="s">
        <v>9130</v>
      </c>
      <c r="I2116" t="s">
        <v>9241</v>
      </c>
      <c r="J2116" t="s">
        <v>9095</v>
      </c>
      <c r="K2116" t="str">
        <f>_xlfn.XLOOKUP(Table2[[#This Row],[Security Code]],Table1[BSE Code],Table1[CODE],"",0)</f>
        <v/>
      </c>
      <c r="L2116" t="str">
        <f>_xlfn.XLOOKUP(Table2[[#This Row],[Security Code]],Table3[Code],Table3[Code],"",0)</f>
        <v/>
      </c>
      <c r="M2116" t="b">
        <f>IF(AND(Table2[[#This Row],[Quandl Code]]&lt;&gt;"",Table2[[#This Row],[Top100]]&lt;&gt;""),TRUE,FALSE)</f>
        <v>0</v>
      </c>
    </row>
    <row r="2117" spans="1:13" hidden="1">
      <c r="A2117">
        <v>513486</v>
      </c>
      <c r="C2117" t="s">
        <v>15027</v>
      </c>
      <c r="D2117" t="s">
        <v>15028</v>
      </c>
      <c r="E2117" t="s">
        <v>9103</v>
      </c>
      <c r="F2117" t="s">
        <v>9129</v>
      </c>
      <c r="G2117">
        <v>10</v>
      </c>
      <c r="H2117" t="s">
        <v>9130</v>
      </c>
      <c r="I2117" t="s">
        <v>9105</v>
      </c>
      <c r="J2117" t="s">
        <v>9095</v>
      </c>
      <c r="K2117" t="str">
        <f>_xlfn.XLOOKUP(Table2[[#This Row],[Security Code]],Table1[BSE Code],Table1[CODE],"",0)</f>
        <v/>
      </c>
      <c r="L2117" t="str">
        <f>_xlfn.XLOOKUP(Table2[[#This Row],[Security Code]],Table3[Code],Table3[Code],"",0)</f>
        <v/>
      </c>
      <c r="M2117" t="b">
        <f>IF(AND(Table2[[#This Row],[Quandl Code]]&lt;&gt;"",Table2[[#This Row],[Top100]]&lt;&gt;""),TRUE,FALSE)</f>
        <v>0</v>
      </c>
    </row>
    <row r="2118" spans="1:13" hidden="1">
      <c r="A2118">
        <v>513488</v>
      </c>
      <c r="C2118" t="s">
        <v>15029</v>
      </c>
      <c r="D2118" t="s">
        <v>15030</v>
      </c>
      <c r="E2118" t="s">
        <v>9091</v>
      </c>
      <c r="F2118" t="s">
        <v>9148</v>
      </c>
      <c r="G2118">
        <v>10</v>
      </c>
      <c r="H2118" t="s">
        <v>15031</v>
      </c>
      <c r="I2118" t="s">
        <v>9110</v>
      </c>
      <c r="J2118" t="s">
        <v>9095</v>
      </c>
      <c r="K2118" t="str">
        <f>_xlfn.XLOOKUP(Table2[[#This Row],[Security Code]],Table1[BSE Code],Table1[CODE],"",0)</f>
        <v>BOM513488</v>
      </c>
      <c r="L2118" t="str">
        <f>_xlfn.XLOOKUP(Table2[[#This Row],[Security Code]],Table3[Code],Table3[Code],"",0)</f>
        <v/>
      </c>
      <c r="M2118" t="b">
        <f>IF(AND(Table2[[#This Row],[Quandl Code]]&lt;&gt;"",Table2[[#This Row],[Top100]]&lt;&gt;""),TRUE,FALSE)</f>
        <v>0</v>
      </c>
    </row>
    <row r="2119" spans="1:13" hidden="1">
      <c r="A2119">
        <v>513490</v>
      </c>
      <c r="C2119" t="s">
        <v>15032</v>
      </c>
      <c r="D2119" t="s">
        <v>15033</v>
      </c>
      <c r="E2119" t="s">
        <v>9103</v>
      </c>
      <c r="F2119" t="s">
        <v>9129</v>
      </c>
      <c r="G2119">
        <v>10</v>
      </c>
      <c r="H2119" t="s">
        <v>9130</v>
      </c>
      <c r="I2119" t="s">
        <v>9105</v>
      </c>
      <c r="J2119" t="s">
        <v>9095</v>
      </c>
      <c r="K2119" t="str">
        <f>_xlfn.XLOOKUP(Table2[[#This Row],[Security Code]],Table1[BSE Code],Table1[CODE],"",0)</f>
        <v/>
      </c>
      <c r="L2119" t="str">
        <f>_xlfn.XLOOKUP(Table2[[#This Row],[Security Code]],Table3[Code],Table3[Code],"",0)</f>
        <v/>
      </c>
      <c r="M2119" t="b">
        <f>IF(AND(Table2[[#This Row],[Quandl Code]]&lt;&gt;"",Table2[[#This Row],[Top100]]&lt;&gt;""),TRUE,FALSE)</f>
        <v>0</v>
      </c>
    </row>
    <row r="2120" spans="1:13" hidden="1">
      <c r="A2120">
        <v>513492</v>
      </c>
      <c r="C2120" t="s">
        <v>15034</v>
      </c>
      <c r="D2120" t="s">
        <v>15035</v>
      </c>
      <c r="E2120" t="s">
        <v>9103</v>
      </c>
      <c r="F2120" t="s">
        <v>9129</v>
      </c>
      <c r="G2120">
        <v>10</v>
      </c>
      <c r="H2120" t="s">
        <v>9130</v>
      </c>
      <c r="I2120" t="s">
        <v>9105</v>
      </c>
      <c r="J2120" t="s">
        <v>9095</v>
      </c>
      <c r="K2120" t="str">
        <f>_xlfn.XLOOKUP(Table2[[#This Row],[Security Code]],Table1[BSE Code],Table1[CODE],"",0)</f>
        <v/>
      </c>
      <c r="L2120" t="str">
        <f>_xlfn.XLOOKUP(Table2[[#This Row],[Security Code]],Table3[Code],Table3[Code],"",0)</f>
        <v/>
      </c>
      <c r="M2120" t="b">
        <f>IF(AND(Table2[[#This Row],[Quandl Code]]&lt;&gt;"",Table2[[#This Row],[Top100]]&lt;&gt;""),TRUE,FALSE)</f>
        <v>0</v>
      </c>
    </row>
    <row r="2121" spans="1:13" hidden="1">
      <c r="A2121">
        <v>513496</v>
      </c>
      <c r="C2121" t="s">
        <v>15036</v>
      </c>
      <c r="D2121" t="s">
        <v>15037</v>
      </c>
      <c r="E2121" t="s">
        <v>9091</v>
      </c>
      <c r="F2121" t="s">
        <v>9214</v>
      </c>
      <c r="G2121">
        <v>10</v>
      </c>
      <c r="H2121" t="s">
        <v>15038</v>
      </c>
      <c r="I2121" t="s">
        <v>9664</v>
      </c>
      <c r="J2121" t="s">
        <v>9095</v>
      </c>
      <c r="K2121" t="str">
        <f>_xlfn.XLOOKUP(Table2[[#This Row],[Security Code]],Table1[BSE Code],Table1[CODE],"",0)</f>
        <v/>
      </c>
      <c r="L2121" t="str">
        <f>_xlfn.XLOOKUP(Table2[[#This Row],[Security Code]],Table3[Code],Table3[Code],"",0)</f>
        <v/>
      </c>
      <c r="M2121" t="b">
        <f>IF(AND(Table2[[#This Row],[Quandl Code]]&lt;&gt;"",Table2[[#This Row],[Top100]]&lt;&gt;""),TRUE,FALSE)</f>
        <v>0</v>
      </c>
    </row>
    <row r="2122" spans="1:13" hidden="1">
      <c r="A2122">
        <v>513498</v>
      </c>
      <c r="C2122" t="s">
        <v>15039</v>
      </c>
      <c r="D2122" t="s">
        <v>15040</v>
      </c>
      <c r="E2122" t="s">
        <v>9091</v>
      </c>
      <c r="F2122" t="s">
        <v>9148</v>
      </c>
      <c r="G2122">
        <v>10</v>
      </c>
      <c r="H2122" t="s">
        <v>15041</v>
      </c>
      <c r="I2122" t="s">
        <v>10798</v>
      </c>
      <c r="J2122" t="s">
        <v>9095</v>
      </c>
      <c r="K2122" t="str">
        <f>_xlfn.XLOOKUP(Table2[[#This Row],[Security Code]],Table1[BSE Code],Table1[CODE],"",0)</f>
        <v>BOM513498</v>
      </c>
      <c r="L2122" t="str">
        <f>_xlfn.XLOOKUP(Table2[[#This Row],[Security Code]],Table3[Code],Table3[Code],"",0)</f>
        <v/>
      </c>
      <c r="M2122" t="b">
        <f>IF(AND(Table2[[#This Row],[Quandl Code]]&lt;&gt;"",Table2[[#This Row],[Top100]]&lt;&gt;""),TRUE,FALSE)</f>
        <v>0</v>
      </c>
    </row>
    <row r="2123" spans="1:13" hidden="1">
      <c r="A2123">
        <v>513500</v>
      </c>
      <c r="C2123" t="s">
        <v>15042</v>
      </c>
      <c r="D2123" t="s">
        <v>15043</v>
      </c>
      <c r="E2123" t="s">
        <v>9103</v>
      </c>
      <c r="F2123" t="s">
        <v>9129</v>
      </c>
      <c r="G2123">
        <v>10</v>
      </c>
      <c r="H2123" t="s">
        <v>9130</v>
      </c>
      <c r="I2123" t="s">
        <v>9105</v>
      </c>
      <c r="J2123" t="s">
        <v>9095</v>
      </c>
      <c r="K2123" t="str">
        <f>_xlfn.XLOOKUP(Table2[[#This Row],[Security Code]],Table1[BSE Code],Table1[CODE],"",0)</f>
        <v/>
      </c>
      <c r="L2123" t="str">
        <f>_xlfn.XLOOKUP(Table2[[#This Row],[Security Code]],Table3[Code],Table3[Code],"",0)</f>
        <v/>
      </c>
      <c r="M2123" t="b">
        <f>IF(AND(Table2[[#This Row],[Quandl Code]]&lt;&gt;"",Table2[[#This Row],[Top100]]&lt;&gt;""),TRUE,FALSE)</f>
        <v>0</v>
      </c>
    </row>
    <row r="2124" spans="1:13" hidden="1">
      <c r="A2124">
        <v>513502</v>
      </c>
      <c r="C2124" t="s">
        <v>15044</v>
      </c>
      <c r="D2124" t="s">
        <v>15045</v>
      </c>
      <c r="E2124" t="s">
        <v>9091</v>
      </c>
      <c r="F2124" t="s">
        <v>9120</v>
      </c>
      <c r="G2124">
        <v>1</v>
      </c>
      <c r="H2124" t="s">
        <v>15046</v>
      </c>
      <c r="I2124" t="s">
        <v>10600</v>
      </c>
      <c r="J2124" t="s">
        <v>9095</v>
      </c>
      <c r="K2124" t="str">
        <f>_xlfn.XLOOKUP(Table2[[#This Row],[Security Code]],Table1[BSE Code],Table1[CODE],"",0)</f>
        <v>BOM513502</v>
      </c>
      <c r="L2124" t="str">
        <f>_xlfn.XLOOKUP(Table2[[#This Row],[Security Code]],Table3[Code],Table3[Code],"",0)</f>
        <v/>
      </c>
      <c r="M2124" t="b">
        <f>IF(AND(Table2[[#This Row],[Quandl Code]]&lt;&gt;"",Table2[[#This Row],[Top100]]&lt;&gt;""),TRUE,FALSE)</f>
        <v>0</v>
      </c>
    </row>
    <row r="2125" spans="1:13" hidden="1">
      <c r="A2125">
        <v>513504</v>
      </c>
      <c r="C2125" t="s">
        <v>15047</v>
      </c>
      <c r="D2125" t="s">
        <v>15048</v>
      </c>
      <c r="E2125" t="s">
        <v>9103</v>
      </c>
      <c r="F2125" t="s">
        <v>9129</v>
      </c>
      <c r="G2125">
        <v>10</v>
      </c>
      <c r="H2125" t="s">
        <v>9130</v>
      </c>
      <c r="I2125" t="s">
        <v>9105</v>
      </c>
      <c r="J2125" t="s">
        <v>9095</v>
      </c>
      <c r="K2125" t="str">
        <f>_xlfn.XLOOKUP(Table2[[#This Row],[Security Code]],Table1[BSE Code],Table1[CODE],"",0)</f>
        <v/>
      </c>
      <c r="L2125" t="str">
        <f>_xlfn.XLOOKUP(Table2[[#This Row],[Security Code]],Table3[Code],Table3[Code],"",0)</f>
        <v/>
      </c>
      <c r="M2125" t="b">
        <f>IF(AND(Table2[[#This Row],[Quandl Code]]&lt;&gt;"",Table2[[#This Row],[Top100]]&lt;&gt;""),TRUE,FALSE)</f>
        <v>0</v>
      </c>
    </row>
    <row r="2126" spans="1:13" hidden="1">
      <c r="A2126">
        <v>513505</v>
      </c>
      <c r="C2126" t="s">
        <v>15049</v>
      </c>
      <c r="D2126" t="s">
        <v>15050</v>
      </c>
      <c r="E2126" t="s">
        <v>9103</v>
      </c>
      <c r="F2126" t="s">
        <v>9214</v>
      </c>
      <c r="G2126">
        <v>10</v>
      </c>
      <c r="H2126" t="s">
        <v>9130</v>
      </c>
      <c r="I2126" t="s">
        <v>11259</v>
      </c>
      <c r="J2126" t="s">
        <v>9095</v>
      </c>
      <c r="K2126" t="str">
        <f>_xlfn.XLOOKUP(Table2[[#This Row],[Security Code]],Table1[BSE Code],Table1[CODE],"",0)</f>
        <v/>
      </c>
      <c r="L2126" t="str">
        <f>_xlfn.XLOOKUP(Table2[[#This Row],[Security Code]],Table3[Code],Table3[Code],"",0)</f>
        <v/>
      </c>
      <c r="M2126" t="b">
        <f>IF(AND(Table2[[#This Row],[Quandl Code]]&lt;&gt;"",Table2[[#This Row],[Top100]]&lt;&gt;""),TRUE,FALSE)</f>
        <v>0</v>
      </c>
    </row>
    <row r="2127" spans="1:13" hidden="1">
      <c r="A2127">
        <v>513507</v>
      </c>
      <c r="C2127" t="s">
        <v>15051</v>
      </c>
      <c r="D2127" t="s">
        <v>15052</v>
      </c>
      <c r="E2127" t="s">
        <v>9091</v>
      </c>
      <c r="F2127" t="s">
        <v>9214</v>
      </c>
      <c r="G2127">
        <v>10</v>
      </c>
      <c r="H2127" t="s">
        <v>15053</v>
      </c>
      <c r="I2127" t="s">
        <v>9110</v>
      </c>
      <c r="J2127" t="s">
        <v>9095</v>
      </c>
      <c r="K2127" t="str">
        <f>_xlfn.XLOOKUP(Table2[[#This Row],[Security Code]],Table1[BSE Code],Table1[CODE],"",0)</f>
        <v>BOM513507</v>
      </c>
      <c r="L2127" t="str">
        <f>_xlfn.XLOOKUP(Table2[[#This Row],[Security Code]],Table3[Code],Table3[Code],"",0)</f>
        <v/>
      </c>
      <c r="M2127" t="b">
        <f>IF(AND(Table2[[#This Row],[Quandl Code]]&lt;&gt;"",Table2[[#This Row],[Top100]]&lt;&gt;""),TRUE,FALSE)</f>
        <v>0</v>
      </c>
    </row>
    <row r="2128" spans="1:13" hidden="1">
      <c r="A2128">
        <v>513509</v>
      </c>
      <c r="C2128" t="s">
        <v>15054</v>
      </c>
      <c r="D2128" t="s">
        <v>15055</v>
      </c>
      <c r="E2128" t="s">
        <v>9091</v>
      </c>
      <c r="F2128" t="s">
        <v>9167</v>
      </c>
      <c r="G2128">
        <v>10</v>
      </c>
      <c r="H2128" t="s">
        <v>15056</v>
      </c>
      <c r="I2128" t="s">
        <v>9117</v>
      </c>
      <c r="J2128" t="s">
        <v>9095</v>
      </c>
      <c r="K2128" t="str">
        <f>_xlfn.XLOOKUP(Table2[[#This Row],[Security Code]],Table1[BSE Code],Table1[CODE],"",0)</f>
        <v>BOM513509</v>
      </c>
      <c r="L2128" t="str">
        <f>_xlfn.XLOOKUP(Table2[[#This Row],[Security Code]],Table3[Code],Table3[Code],"",0)</f>
        <v/>
      </c>
      <c r="M2128" t="b">
        <f>IF(AND(Table2[[#This Row],[Quandl Code]]&lt;&gt;"",Table2[[#This Row],[Top100]]&lt;&gt;""),TRUE,FALSE)</f>
        <v>0</v>
      </c>
    </row>
    <row r="2129" spans="1:13" hidden="1">
      <c r="A2129">
        <v>513511</v>
      </c>
      <c r="C2129" t="s">
        <v>15057</v>
      </c>
      <c r="D2129" t="s">
        <v>15058</v>
      </c>
      <c r="E2129" t="s">
        <v>9091</v>
      </c>
      <c r="F2129" t="s">
        <v>9120</v>
      </c>
      <c r="G2129">
        <v>10</v>
      </c>
      <c r="H2129" t="s">
        <v>15059</v>
      </c>
      <c r="I2129" t="s">
        <v>9241</v>
      </c>
      <c r="J2129" t="s">
        <v>9095</v>
      </c>
      <c r="K2129" t="str">
        <f>_xlfn.XLOOKUP(Table2[[#This Row],[Security Code]],Table1[BSE Code],Table1[CODE],"",0)</f>
        <v>BOM513511</v>
      </c>
      <c r="L2129" t="str">
        <f>_xlfn.XLOOKUP(Table2[[#This Row],[Security Code]],Table3[Code],Table3[Code],"",0)</f>
        <v/>
      </c>
      <c r="M2129" t="b">
        <f>IF(AND(Table2[[#This Row],[Quandl Code]]&lt;&gt;"",Table2[[#This Row],[Top100]]&lt;&gt;""),TRUE,FALSE)</f>
        <v>0</v>
      </c>
    </row>
    <row r="2130" spans="1:13" hidden="1">
      <c r="A2130">
        <v>513513</v>
      </c>
      <c r="C2130" t="s">
        <v>15060</v>
      </c>
      <c r="D2130" t="s">
        <v>15061</v>
      </c>
      <c r="E2130" t="s">
        <v>9091</v>
      </c>
      <c r="F2130" t="s">
        <v>9120</v>
      </c>
      <c r="G2130">
        <v>10</v>
      </c>
      <c r="H2130" t="s">
        <v>15062</v>
      </c>
      <c r="I2130" t="s">
        <v>9241</v>
      </c>
      <c r="J2130" t="s">
        <v>9095</v>
      </c>
      <c r="K2130" t="str">
        <f>_xlfn.XLOOKUP(Table2[[#This Row],[Security Code]],Table1[BSE Code],Table1[CODE],"",0)</f>
        <v>BOM513513</v>
      </c>
      <c r="L2130" t="str">
        <f>_xlfn.XLOOKUP(Table2[[#This Row],[Security Code]],Table3[Code],Table3[Code],"",0)</f>
        <v/>
      </c>
      <c r="M2130" t="b">
        <f>IF(AND(Table2[[#This Row],[Quandl Code]]&lt;&gt;"",Table2[[#This Row],[Top100]]&lt;&gt;""),TRUE,FALSE)</f>
        <v>0</v>
      </c>
    </row>
    <row r="2131" spans="1:13" hidden="1">
      <c r="A2131">
        <v>513515</v>
      </c>
      <c r="C2131" t="s">
        <v>15063</v>
      </c>
      <c r="D2131" t="s">
        <v>15064</v>
      </c>
      <c r="E2131" t="s">
        <v>9091</v>
      </c>
      <c r="F2131" t="s">
        <v>9120</v>
      </c>
      <c r="G2131">
        <v>10</v>
      </c>
      <c r="H2131" t="s">
        <v>15065</v>
      </c>
      <c r="I2131" t="s">
        <v>9160</v>
      </c>
      <c r="J2131" t="s">
        <v>9095</v>
      </c>
      <c r="K2131" t="str">
        <f>_xlfn.XLOOKUP(Table2[[#This Row],[Security Code]],Table1[BSE Code],Table1[CODE],"",0)</f>
        <v>BOM513515</v>
      </c>
      <c r="L2131" t="str">
        <f>_xlfn.XLOOKUP(Table2[[#This Row],[Security Code]],Table3[Code],Table3[Code],"",0)</f>
        <v/>
      </c>
      <c r="M2131" t="b">
        <f>IF(AND(Table2[[#This Row],[Quandl Code]]&lt;&gt;"",Table2[[#This Row],[Top100]]&lt;&gt;""),TRUE,FALSE)</f>
        <v>0</v>
      </c>
    </row>
    <row r="2132" spans="1:13" hidden="1">
      <c r="A2132">
        <v>513517</v>
      </c>
      <c r="C2132" t="s">
        <v>15066</v>
      </c>
      <c r="D2132" t="s">
        <v>15067</v>
      </c>
      <c r="E2132" t="s">
        <v>9091</v>
      </c>
      <c r="F2132" t="s">
        <v>9120</v>
      </c>
      <c r="G2132">
        <v>5</v>
      </c>
      <c r="H2132" t="s">
        <v>15068</v>
      </c>
      <c r="I2132" t="s">
        <v>10038</v>
      </c>
      <c r="J2132" t="s">
        <v>9095</v>
      </c>
      <c r="K2132" t="str">
        <f>_xlfn.XLOOKUP(Table2[[#This Row],[Security Code]],Table1[BSE Code],Table1[CODE],"",0)</f>
        <v>BOM513517</v>
      </c>
      <c r="L2132" t="str">
        <f>_xlfn.XLOOKUP(Table2[[#This Row],[Security Code]],Table3[Code],Table3[Code],"",0)</f>
        <v/>
      </c>
      <c r="M2132" t="b">
        <f>IF(AND(Table2[[#This Row],[Quandl Code]]&lt;&gt;"",Table2[[#This Row],[Top100]]&lt;&gt;""),TRUE,FALSE)</f>
        <v>0</v>
      </c>
    </row>
    <row r="2133" spans="1:13" hidden="1">
      <c r="A2133">
        <v>513519</v>
      </c>
      <c r="C2133" t="s">
        <v>15069</v>
      </c>
      <c r="D2133" t="s">
        <v>15070</v>
      </c>
      <c r="E2133" t="s">
        <v>9091</v>
      </c>
      <c r="F2133" t="s">
        <v>9092</v>
      </c>
      <c r="G2133">
        <v>5</v>
      </c>
      <c r="H2133" t="s">
        <v>15071</v>
      </c>
      <c r="I2133" t="s">
        <v>9288</v>
      </c>
      <c r="J2133" t="s">
        <v>9095</v>
      </c>
      <c r="K2133" t="str">
        <f>_xlfn.XLOOKUP(Table2[[#This Row],[Security Code]],Table1[BSE Code],Table1[CODE],"",0)</f>
        <v>BOM513519</v>
      </c>
      <c r="L2133" t="str">
        <f>_xlfn.XLOOKUP(Table2[[#This Row],[Security Code]],Table3[Code],Table3[Code],"",0)</f>
        <v/>
      </c>
      <c r="M2133" t="b">
        <f>IF(AND(Table2[[#This Row],[Quandl Code]]&lt;&gt;"",Table2[[#This Row],[Top100]]&lt;&gt;""),TRUE,FALSE)</f>
        <v>0</v>
      </c>
    </row>
    <row r="2134" spans="1:13" hidden="1">
      <c r="A2134">
        <v>513523</v>
      </c>
      <c r="C2134" t="s">
        <v>15072</v>
      </c>
      <c r="D2134" t="s">
        <v>15073</v>
      </c>
      <c r="E2134" t="s">
        <v>9103</v>
      </c>
      <c r="F2134" t="s">
        <v>9129</v>
      </c>
      <c r="G2134">
        <v>10</v>
      </c>
      <c r="H2134" t="s">
        <v>9130</v>
      </c>
      <c r="I2134" t="s">
        <v>9105</v>
      </c>
      <c r="J2134" t="s">
        <v>9095</v>
      </c>
      <c r="K2134" t="str">
        <f>_xlfn.XLOOKUP(Table2[[#This Row],[Security Code]],Table1[BSE Code],Table1[CODE],"",0)</f>
        <v/>
      </c>
      <c r="L2134" t="str">
        <f>_xlfn.XLOOKUP(Table2[[#This Row],[Security Code]],Table3[Code],Table3[Code],"",0)</f>
        <v/>
      </c>
      <c r="M2134" t="b">
        <f>IF(AND(Table2[[#This Row],[Quandl Code]]&lt;&gt;"",Table2[[#This Row],[Top100]]&lt;&gt;""),TRUE,FALSE)</f>
        <v>0</v>
      </c>
    </row>
    <row r="2135" spans="1:13" hidden="1">
      <c r="A2135">
        <v>513526</v>
      </c>
      <c r="C2135" t="s">
        <v>15074</v>
      </c>
      <c r="D2135" t="s">
        <v>15075</v>
      </c>
      <c r="E2135" t="s">
        <v>9103</v>
      </c>
      <c r="F2135" t="s">
        <v>9214</v>
      </c>
      <c r="G2135">
        <v>10</v>
      </c>
      <c r="H2135" t="s">
        <v>9130</v>
      </c>
      <c r="I2135" t="s">
        <v>10852</v>
      </c>
      <c r="J2135" t="s">
        <v>9095</v>
      </c>
      <c r="K2135" t="str">
        <f>_xlfn.XLOOKUP(Table2[[#This Row],[Security Code]],Table1[BSE Code],Table1[CODE],"",0)</f>
        <v/>
      </c>
      <c r="L2135" t="str">
        <f>_xlfn.XLOOKUP(Table2[[#This Row],[Security Code]],Table3[Code],Table3[Code],"",0)</f>
        <v/>
      </c>
      <c r="M2135" t="b">
        <f>IF(AND(Table2[[#This Row],[Quandl Code]]&lt;&gt;"",Table2[[#This Row],[Top100]]&lt;&gt;""),TRUE,FALSE)</f>
        <v>0</v>
      </c>
    </row>
    <row r="2136" spans="1:13" hidden="1">
      <c r="A2136">
        <v>513528</v>
      </c>
      <c r="C2136" t="s">
        <v>15076</v>
      </c>
      <c r="D2136" t="s">
        <v>15077</v>
      </c>
      <c r="E2136" t="s">
        <v>9091</v>
      </c>
      <c r="F2136" t="s">
        <v>9120</v>
      </c>
      <c r="G2136">
        <v>5</v>
      </c>
      <c r="H2136" t="s">
        <v>15078</v>
      </c>
      <c r="I2136" t="s">
        <v>10852</v>
      </c>
      <c r="J2136" t="s">
        <v>9095</v>
      </c>
      <c r="K2136" t="str">
        <f>_xlfn.XLOOKUP(Table2[[#This Row],[Security Code]],Table1[BSE Code],Table1[CODE],"",0)</f>
        <v>BOM513528</v>
      </c>
      <c r="L2136" t="str">
        <f>_xlfn.XLOOKUP(Table2[[#This Row],[Security Code]],Table3[Code],Table3[Code],"",0)</f>
        <v/>
      </c>
      <c r="M2136" t="b">
        <f>IF(AND(Table2[[#This Row],[Quandl Code]]&lt;&gt;"",Table2[[#This Row],[Top100]]&lt;&gt;""),TRUE,FALSE)</f>
        <v>0</v>
      </c>
    </row>
    <row r="2137" spans="1:13" hidden="1">
      <c r="A2137">
        <v>513530</v>
      </c>
      <c r="C2137" t="s">
        <v>15079</v>
      </c>
      <c r="D2137" t="s">
        <v>15080</v>
      </c>
      <c r="E2137" t="s">
        <v>9103</v>
      </c>
      <c r="F2137" t="s">
        <v>9148</v>
      </c>
      <c r="G2137">
        <v>10</v>
      </c>
      <c r="H2137" t="s">
        <v>15081</v>
      </c>
      <c r="I2137" t="s">
        <v>9241</v>
      </c>
      <c r="J2137" t="s">
        <v>9095</v>
      </c>
      <c r="K2137" t="str">
        <f>_xlfn.XLOOKUP(Table2[[#This Row],[Security Code]],Table1[BSE Code],Table1[CODE],"",0)</f>
        <v>BOM513530</v>
      </c>
      <c r="L2137" t="str">
        <f>_xlfn.XLOOKUP(Table2[[#This Row],[Security Code]],Table3[Code],Table3[Code],"",0)</f>
        <v/>
      </c>
      <c r="M2137" t="b">
        <f>IF(AND(Table2[[#This Row],[Quandl Code]]&lt;&gt;"",Table2[[#This Row],[Top100]]&lt;&gt;""),TRUE,FALSE)</f>
        <v>0</v>
      </c>
    </row>
    <row r="2138" spans="1:13" hidden="1">
      <c r="A2138">
        <v>513532</v>
      </c>
      <c r="C2138" t="s">
        <v>15082</v>
      </c>
      <c r="D2138" t="s">
        <v>15083</v>
      </c>
      <c r="E2138" t="s">
        <v>9091</v>
      </c>
      <c r="F2138" t="s">
        <v>9120</v>
      </c>
      <c r="G2138">
        <v>10</v>
      </c>
      <c r="H2138" t="s">
        <v>15084</v>
      </c>
      <c r="I2138" t="s">
        <v>9117</v>
      </c>
      <c r="J2138" t="s">
        <v>9095</v>
      </c>
      <c r="K2138" t="str">
        <f>_xlfn.XLOOKUP(Table2[[#This Row],[Security Code]],Table1[BSE Code],Table1[CODE],"",0)</f>
        <v>BOM513532</v>
      </c>
      <c r="L2138" t="str">
        <f>_xlfn.XLOOKUP(Table2[[#This Row],[Security Code]],Table3[Code],Table3[Code],"",0)</f>
        <v/>
      </c>
      <c r="M2138" t="b">
        <f>IF(AND(Table2[[#This Row],[Quandl Code]]&lt;&gt;"",Table2[[#This Row],[Top100]]&lt;&gt;""),TRUE,FALSE)</f>
        <v>0</v>
      </c>
    </row>
    <row r="2139" spans="1:13" hidden="1">
      <c r="A2139">
        <v>513534</v>
      </c>
      <c r="C2139" t="s">
        <v>15085</v>
      </c>
      <c r="D2139" t="s">
        <v>15086</v>
      </c>
      <c r="E2139" t="s">
        <v>9103</v>
      </c>
      <c r="F2139" t="s">
        <v>9120</v>
      </c>
      <c r="G2139">
        <v>10</v>
      </c>
      <c r="H2139" t="s">
        <v>15087</v>
      </c>
      <c r="I2139" t="s">
        <v>9241</v>
      </c>
      <c r="J2139" t="s">
        <v>9095</v>
      </c>
      <c r="K2139" t="str">
        <f>_xlfn.XLOOKUP(Table2[[#This Row],[Security Code]],Table1[BSE Code],Table1[CODE],"",0)</f>
        <v>BOM513534</v>
      </c>
      <c r="L2139" t="str">
        <f>_xlfn.XLOOKUP(Table2[[#This Row],[Security Code]],Table3[Code],Table3[Code],"",0)</f>
        <v/>
      </c>
      <c r="M2139" t="b">
        <f>IF(AND(Table2[[#This Row],[Quandl Code]]&lt;&gt;"",Table2[[#This Row],[Top100]]&lt;&gt;""),TRUE,FALSE)</f>
        <v>0</v>
      </c>
    </row>
    <row r="2140" spans="1:13" hidden="1">
      <c r="A2140">
        <v>513536</v>
      </c>
      <c r="C2140" t="s">
        <v>15088</v>
      </c>
      <c r="D2140" t="s">
        <v>15089</v>
      </c>
      <c r="E2140" t="s">
        <v>9091</v>
      </c>
      <c r="F2140" t="s">
        <v>9120</v>
      </c>
      <c r="G2140">
        <v>10</v>
      </c>
      <c r="H2140" t="s">
        <v>15090</v>
      </c>
      <c r="I2140" t="s">
        <v>9657</v>
      </c>
      <c r="J2140" t="s">
        <v>9095</v>
      </c>
      <c r="K2140" t="str">
        <f>_xlfn.XLOOKUP(Table2[[#This Row],[Security Code]],Table1[BSE Code],Table1[CODE],"",0)</f>
        <v>BOM513536</v>
      </c>
      <c r="L2140" t="str">
        <f>_xlfn.XLOOKUP(Table2[[#This Row],[Security Code]],Table3[Code],Table3[Code],"",0)</f>
        <v/>
      </c>
      <c r="M2140" t="b">
        <f>IF(AND(Table2[[#This Row],[Quandl Code]]&lt;&gt;"",Table2[[#This Row],[Top100]]&lt;&gt;""),TRUE,FALSE)</f>
        <v>0</v>
      </c>
    </row>
    <row r="2141" spans="1:13" hidden="1">
      <c r="A2141">
        <v>513540</v>
      </c>
      <c r="C2141" t="s">
        <v>15091</v>
      </c>
      <c r="D2141" t="s">
        <v>15092</v>
      </c>
      <c r="E2141" t="s">
        <v>9091</v>
      </c>
      <c r="F2141" t="s">
        <v>9214</v>
      </c>
      <c r="G2141">
        <v>10</v>
      </c>
      <c r="H2141" t="s">
        <v>15093</v>
      </c>
      <c r="I2141" t="s">
        <v>9110</v>
      </c>
      <c r="J2141" t="s">
        <v>9095</v>
      </c>
      <c r="K2141" t="str">
        <f>_xlfn.XLOOKUP(Table2[[#This Row],[Security Code]],Table1[BSE Code],Table1[CODE],"",0)</f>
        <v>BOM513540</v>
      </c>
      <c r="L2141" t="str">
        <f>_xlfn.XLOOKUP(Table2[[#This Row],[Security Code]],Table3[Code],Table3[Code],"",0)</f>
        <v/>
      </c>
      <c r="M2141" t="b">
        <f>IF(AND(Table2[[#This Row],[Quandl Code]]&lt;&gt;"",Table2[[#This Row],[Top100]]&lt;&gt;""),TRUE,FALSE)</f>
        <v>0</v>
      </c>
    </row>
    <row r="2142" spans="1:13" hidden="1">
      <c r="A2142">
        <v>513542</v>
      </c>
      <c r="C2142" t="s">
        <v>15094</v>
      </c>
      <c r="D2142" t="s">
        <v>15095</v>
      </c>
      <c r="E2142" t="s">
        <v>9103</v>
      </c>
      <c r="F2142" t="s">
        <v>9129</v>
      </c>
      <c r="G2142">
        <v>10</v>
      </c>
      <c r="H2142" t="s">
        <v>15096</v>
      </c>
      <c r="I2142" t="s">
        <v>9105</v>
      </c>
      <c r="J2142" t="s">
        <v>9095</v>
      </c>
      <c r="K2142" t="str">
        <f>_xlfn.XLOOKUP(Table2[[#This Row],[Security Code]],Table1[BSE Code],Table1[CODE],"",0)</f>
        <v/>
      </c>
      <c r="L2142" t="str">
        <f>_xlfn.XLOOKUP(Table2[[#This Row],[Security Code]],Table3[Code],Table3[Code],"",0)</f>
        <v/>
      </c>
      <c r="M2142" t="b">
        <f>IF(AND(Table2[[#This Row],[Quandl Code]]&lt;&gt;"",Table2[[#This Row],[Top100]]&lt;&gt;""),TRUE,FALSE)</f>
        <v>0</v>
      </c>
    </row>
    <row r="2143" spans="1:13" hidden="1">
      <c r="A2143">
        <v>513544</v>
      </c>
      <c r="C2143" t="s">
        <v>15097</v>
      </c>
      <c r="D2143" t="s">
        <v>15098</v>
      </c>
      <c r="E2143" t="s">
        <v>9091</v>
      </c>
      <c r="F2143" t="s">
        <v>9129</v>
      </c>
      <c r="G2143">
        <v>10</v>
      </c>
      <c r="H2143" t="s">
        <v>15099</v>
      </c>
      <c r="I2143" t="s">
        <v>10600</v>
      </c>
      <c r="J2143" t="s">
        <v>9095</v>
      </c>
      <c r="K2143" t="str">
        <f>_xlfn.XLOOKUP(Table2[[#This Row],[Security Code]],Table1[BSE Code],Table1[CODE],"",0)</f>
        <v>BOM513544</v>
      </c>
      <c r="L2143" t="str">
        <f>_xlfn.XLOOKUP(Table2[[#This Row],[Security Code]],Table3[Code],Table3[Code],"",0)</f>
        <v/>
      </c>
      <c r="M2143" t="b">
        <f>IF(AND(Table2[[#This Row],[Quandl Code]]&lt;&gt;"",Table2[[#This Row],[Top100]]&lt;&gt;""),TRUE,FALSE)</f>
        <v>0</v>
      </c>
    </row>
    <row r="2144" spans="1:13" hidden="1">
      <c r="A2144">
        <v>513548</v>
      </c>
      <c r="C2144" t="s">
        <v>15100</v>
      </c>
      <c r="D2144" t="s">
        <v>15101</v>
      </c>
      <c r="E2144" t="s">
        <v>9091</v>
      </c>
      <c r="F2144" t="s">
        <v>9148</v>
      </c>
      <c r="G2144">
        <v>10</v>
      </c>
      <c r="H2144" t="s">
        <v>15102</v>
      </c>
      <c r="I2144" t="s">
        <v>9241</v>
      </c>
      <c r="J2144" t="s">
        <v>9095</v>
      </c>
      <c r="K2144" t="str">
        <f>_xlfn.XLOOKUP(Table2[[#This Row],[Security Code]],Table1[BSE Code],Table1[CODE],"",0)</f>
        <v>BOM513548</v>
      </c>
      <c r="L2144" t="str">
        <f>_xlfn.XLOOKUP(Table2[[#This Row],[Security Code]],Table3[Code],Table3[Code],"",0)</f>
        <v/>
      </c>
      <c r="M2144" t="b">
        <f>IF(AND(Table2[[#This Row],[Quandl Code]]&lt;&gt;"",Table2[[#This Row],[Top100]]&lt;&gt;""),TRUE,FALSE)</f>
        <v>0</v>
      </c>
    </row>
    <row r="2145" spans="1:13" hidden="1">
      <c r="A2145">
        <v>513554</v>
      </c>
      <c r="C2145" t="s">
        <v>15103</v>
      </c>
      <c r="D2145" t="s">
        <v>15104</v>
      </c>
      <c r="E2145" t="s">
        <v>9091</v>
      </c>
      <c r="F2145" t="s">
        <v>9167</v>
      </c>
      <c r="G2145">
        <v>10</v>
      </c>
      <c r="H2145" t="s">
        <v>15105</v>
      </c>
      <c r="I2145" t="s">
        <v>9110</v>
      </c>
      <c r="J2145" t="s">
        <v>9095</v>
      </c>
      <c r="K2145" t="str">
        <f>_xlfn.XLOOKUP(Table2[[#This Row],[Security Code]],Table1[BSE Code],Table1[CODE],"",0)</f>
        <v>BOM513554</v>
      </c>
      <c r="L2145" t="str">
        <f>_xlfn.XLOOKUP(Table2[[#This Row],[Security Code]],Table3[Code],Table3[Code],"",0)</f>
        <v/>
      </c>
      <c r="M2145" t="b">
        <f>IF(AND(Table2[[#This Row],[Quandl Code]]&lt;&gt;"",Table2[[#This Row],[Top100]]&lt;&gt;""),TRUE,FALSE)</f>
        <v>0</v>
      </c>
    </row>
    <row r="2146" spans="1:13" hidden="1">
      <c r="A2146">
        <v>513556</v>
      </c>
      <c r="C2146" t="s">
        <v>15106</v>
      </c>
      <c r="D2146" t="s">
        <v>15107</v>
      </c>
      <c r="E2146" t="s">
        <v>9103</v>
      </c>
      <c r="F2146" t="s">
        <v>9129</v>
      </c>
      <c r="G2146">
        <v>10</v>
      </c>
      <c r="H2146" t="s">
        <v>9130</v>
      </c>
      <c r="I2146" t="s">
        <v>9105</v>
      </c>
      <c r="J2146" t="s">
        <v>9095</v>
      </c>
      <c r="K2146" t="str">
        <f>_xlfn.XLOOKUP(Table2[[#This Row],[Security Code]],Table1[BSE Code],Table1[CODE],"",0)</f>
        <v/>
      </c>
      <c r="L2146" t="str">
        <f>_xlfn.XLOOKUP(Table2[[#This Row],[Security Code]],Table3[Code],Table3[Code],"",0)</f>
        <v/>
      </c>
      <c r="M2146" t="b">
        <f>IF(AND(Table2[[#This Row],[Quandl Code]]&lt;&gt;"",Table2[[#This Row],[Top100]]&lt;&gt;""),TRUE,FALSE)</f>
        <v>0</v>
      </c>
    </row>
    <row r="2147" spans="1:13" hidden="1">
      <c r="A2147">
        <v>513558</v>
      </c>
      <c r="C2147" t="s">
        <v>15108</v>
      </c>
      <c r="D2147" t="s">
        <v>15109</v>
      </c>
      <c r="E2147" t="s">
        <v>9091</v>
      </c>
      <c r="F2147" t="s">
        <v>9120</v>
      </c>
      <c r="G2147">
        <v>10</v>
      </c>
      <c r="H2147" t="s">
        <v>15110</v>
      </c>
      <c r="I2147" t="s">
        <v>9241</v>
      </c>
      <c r="J2147" t="s">
        <v>9095</v>
      </c>
      <c r="K2147" t="str">
        <f>_xlfn.XLOOKUP(Table2[[#This Row],[Security Code]],Table1[BSE Code],Table1[CODE],"",0)</f>
        <v>BOM513558</v>
      </c>
      <c r="L2147" t="str">
        <f>_xlfn.XLOOKUP(Table2[[#This Row],[Security Code]],Table3[Code],Table3[Code],"",0)</f>
        <v/>
      </c>
      <c r="M2147" t="b">
        <f>IF(AND(Table2[[#This Row],[Quandl Code]]&lt;&gt;"",Table2[[#This Row],[Top100]]&lt;&gt;""),TRUE,FALSE)</f>
        <v>0</v>
      </c>
    </row>
    <row r="2148" spans="1:13" hidden="1">
      <c r="A2148">
        <v>513562</v>
      </c>
      <c r="C2148" t="s">
        <v>15111</v>
      </c>
      <c r="D2148" t="s">
        <v>15112</v>
      </c>
      <c r="E2148" t="s">
        <v>9103</v>
      </c>
      <c r="F2148" t="s">
        <v>9129</v>
      </c>
      <c r="G2148">
        <v>10</v>
      </c>
      <c r="H2148" t="s">
        <v>9105</v>
      </c>
      <c r="I2148" t="s">
        <v>9105</v>
      </c>
      <c r="J2148" t="s">
        <v>9095</v>
      </c>
      <c r="K2148" t="str">
        <f>_xlfn.XLOOKUP(Table2[[#This Row],[Security Code]],Table1[BSE Code],Table1[CODE],"",0)</f>
        <v/>
      </c>
      <c r="L2148" t="str">
        <f>_xlfn.XLOOKUP(Table2[[#This Row],[Security Code]],Table3[Code],Table3[Code],"",0)</f>
        <v/>
      </c>
      <c r="M2148" t="b">
        <f>IF(AND(Table2[[#This Row],[Quandl Code]]&lt;&gt;"",Table2[[#This Row],[Top100]]&lt;&gt;""),TRUE,FALSE)</f>
        <v>0</v>
      </c>
    </row>
    <row r="2149" spans="1:13" hidden="1">
      <c r="A2149">
        <v>513564</v>
      </c>
      <c r="C2149" t="s">
        <v>15113</v>
      </c>
      <c r="D2149" t="s">
        <v>15114</v>
      </c>
      <c r="E2149" t="s">
        <v>9103</v>
      </c>
      <c r="F2149" t="s">
        <v>9129</v>
      </c>
      <c r="G2149">
        <v>10</v>
      </c>
      <c r="H2149" t="s">
        <v>9130</v>
      </c>
      <c r="I2149" t="s">
        <v>9105</v>
      </c>
      <c r="J2149" t="s">
        <v>9095</v>
      </c>
      <c r="K2149" t="str">
        <f>_xlfn.XLOOKUP(Table2[[#This Row],[Security Code]],Table1[BSE Code],Table1[CODE],"",0)</f>
        <v/>
      </c>
      <c r="L2149" t="str">
        <f>_xlfn.XLOOKUP(Table2[[#This Row],[Security Code]],Table3[Code],Table3[Code],"",0)</f>
        <v/>
      </c>
      <c r="M2149" t="b">
        <f>IF(AND(Table2[[#This Row],[Quandl Code]]&lt;&gt;"",Table2[[#This Row],[Top100]]&lt;&gt;""),TRUE,FALSE)</f>
        <v>0</v>
      </c>
    </row>
    <row r="2150" spans="1:13" hidden="1">
      <c r="A2150">
        <v>513566</v>
      </c>
      <c r="C2150" t="s">
        <v>15115</v>
      </c>
      <c r="D2150" t="s">
        <v>15116</v>
      </c>
      <c r="E2150" t="s">
        <v>9091</v>
      </c>
      <c r="F2150" t="s">
        <v>9148</v>
      </c>
      <c r="G2150">
        <v>10</v>
      </c>
      <c r="H2150" t="s">
        <v>15117</v>
      </c>
      <c r="I2150" t="s">
        <v>9241</v>
      </c>
      <c r="J2150" t="s">
        <v>9095</v>
      </c>
      <c r="K2150" t="str">
        <f>_xlfn.XLOOKUP(Table2[[#This Row],[Security Code]],Table1[BSE Code],Table1[CODE],"",0)</f>
        <v>BOM513566</v>
      </c>
      <c r="L2150" t="str">
        <f>_xlfn.XLOOKUP(Table2[[#This Row],[Security Code]],Table3[Code],Table3[Code],"",0)</f>
        <v/>
      </c>
      <c r="M2150" t="b">
        <f>IF(AND(Table2[[#This Row],[Quandl Code]]&lt;&gt;"",Table2[[#This Row],[Top100]]&lt;&gt;""),TRUE,FALSE)</f>
        <v>0</v>
      </c>
    </row>
    <row r="2151" spans="1:13" hidden="1">
      <c r="A2151">
        <v>513568</v>
      </c>
      <c r="C2151" t="s">
        <v>15118</v>
      </c>
      <c r="D2151" t="s">
        <v>15119</v>
      </c>
      <c r="E2151" t="s">
        <v>9103</v>
      </c>
      <c r="F2151" t="s">
        <v>9129</v>
      </c>
      <c r="G2151">
        <v>10</v>
      </c>
      <c r="H2151" t="s">
        <v>9130</v>
      </c>
      <c r="I2151" t="s">
        <v>9105</v>
      </c>
      <c r="J2151" t="s">
        <v>9095</v>
      </c>
      <c r="K2151" t="str">
        <f>_xlfn.XLOOKUP(Table2[[#This Row],[Security Code]],Table1[BSE Code],Table1[CODE],"",0)</f>
        <v/>
      </c>
      <c r="L2151" t="str">
        <f>_xlfn.XLOOKUP(Table2[[#This Row],[Security Code]],Table3[Code],Table3[Code],"",0)</f>
        <v/>
      </c>
      <c r="M2151" t="b">
        <f>IF(AND(Table2[[#This Row],[Quandl Code]]&lt;&gt;"",Table2[[#This Row],[Top100]]&lt;&gt;""),TRUE,FALSE)</f>
        <v>0</v>
      </c>
    </row>
    <row r="2152" spans="1:13" hidden="1">
      <c r="A2152">
        <v>513573</v>
      </c>
      <c r="C2152" t="s">
        <v>15120</v>
      </c>
      <c r="D2152" t="s">
        <v>15121</v>
      </c>
      <c r="E2152" t="s">
        <v>9103</v>
      </c>
      <c r="F2152" t="s">
        <v>9108</v>
      </c>
      <c r="G2152">
        <v>10</v>
      </c>
      <c r="H2152" t="s">
        <v>15122</v>
      </c>
      <c r="I2152" t="s">
        <v>9241</v>
      </c>
      <c r="J2152" t="s">
        <v>9095</v>
      </c>
      <c r="K2152" t="str">
        <f>_xlfn.XLOOKUP(Table2[[#This Row],[Security Code]],Table1[BSE Code],Table1[CODE],"",0)</f>
        <v/>
      </c>
      <c r="L2152" t="str">
        <f>_xlfn.XLOOKUP(Table2[[#This Row],[Security Code]],Table3[Code],Table3[Code],"",0)</f>
        <v/>
      </c>
      <c r="M2152" t="b">
        <f>IF(AND(Table2[[#This Row],[Quandl Code]]&lt;&gt;"",Table2[[#This Row],[Top100]]&lt;&gt;""),TRUE,FALSE)</f>
        <v>0</v>
      </c>
    </row>
    <row r="2153" spans="1:13" hidden="1">
      <c r="A2153">
        <v>513575</v>
      </c>
      <c r="C2153" t="s">
        <v>15123</v>
      </c>
      <c r="D2153" t="s">
        <v>15124</v>
      </c>
      <c r="E2153" t="s">
        <v>9188</v>
      </c>
      <c r="F2153" t="s">
        <v>9129</v>
      </c>
      <c r="G2153">
        <v>10</v>
      </c>
      <c r="H2153" t="s">
        <v>15125</v>
      </c>
      <c r="I2153" t="s">
        <v>9245</v>
      </c>
      <c r="J2153" t="s">
        <v>9095</v>
      </c>
      <c r="K2153" t="str">
        <f>_xlfn.XLOOKUP(Table2[[#This Row],[Security Code]],Table1[BSE Code],Table1[CODE],"",0)</f>
        <v>BOM513575</v>
      </c>
      <c r="L2153" t="str">
        <f>_xlfn.XLOOKUP(Table2[[#This Row],[Security Code]],Table3[Code],Table3[Code],"",0)</f>
        <v/>
      </c>
      <c r="M2153" t="b">
        <f>IF(AND(Table2[[#This Row],[Quandl Code]]&lt;&gt;"",Table2[[#This Row],[Top100]]&lt;&gt;""),TRUE,FALSE)</f>
        <v>0</v>
      </c>
    </row>
    <row r="2154" spans="1:13" hidden="1">
      <c r="A2154">
        <v>513577</v>
      </c>
      <c r="C2154" t="s">
        <v>15126</v>
      </c>
      <c r="D2154" t="s">
        <v>15127</v>
      </c>
      <c r="E2154" t="s">
        <v>9103</v>
      </c>
      <c r="F2154" t="s">
        <v>9129</v>
      </c>
      <c r="G2154">
        <v>10</v>
      </c>
      <c r="H2154" t="s">
        <v>9130</v>
      </c>
      <c r="I2154" t="s">
        <v>9105</v>
      </c>
      <c r="J2154" t="s">
        <v>9095</v>
      </c>
      <c r="K2154" t="str">
        <f>_xlfn.XLOOKUP(Table2[[#This Row],[Security Code]],Table1[BSE Code],Table1[CODE],"",0)</f>
        <v/>
      </c>
      <c r="L2154" t="str">
        <f>_xlfn.XLOOKUP(Table2[[#This Row],[Security Code]],Table3[Code],Table3[Code],"",0)</f>
        <v/>
      </c>
      <c r="M2154" t="b">
        <f>IF(AND(Table2[[#This Row],[Quandl Code]]&lt;&gt;"",Table2[[#This Row],[Top100]]&lt;&gt;""),TRUE,FALSE)</f>
        <v>0</v>
      </c>
    </row>
    <row r="2155" spans="1:13" hidden="1">
      <c r="A2155">
        <v>513579</v>
      </c>
      <c r="C2155" t="s">
        <v>15128</v>
      </c>
      <c r="D2155" t="s">
        <v>15129</v>
      </c>
      <c r="E2155" t="s">
        <v>9091</v>
      </c>
      <c r="F2155" t="s">
        <v>9129</v>
      </c>
      <c r="G2155">
        <v>10</v>
      </c>
      <c r="H2155" t="s">
        <v>15130</v>
      </c>
      <c r="I2155" t="s">
        <v>9485</v>
      </c>
      <c r="J2155" t="s">
        <v>9095</v>
      </c>
      <c r="K2155" t="str">
        <f>_xlfn.XLOOKUP(Table2[[#This Row],[Security Code]],Table1[BSE Code],Table1[CODE],"",0)</f>
        <v>BOM513579</v>
      </c>
      <c r="L2155" t="str">
        <f>_xlfn.XLOOKUP(Table2[[#This Row],[Security Code]],Table3[Code],Table3[Code],"",0)</f>
        <v/>
      </c>
      <c r="M2155" t="b">
        <f>IF(AND(Table2[[#This Row],[Quandl Code]]&lt;&gt;"",Table2[[#This Row],[Top100]]&lt;&gt;""),TRUE,FALSE)</f>
        <v>0</v>
      </c>
    </row>
    <row r="2156" spans="1:13" hidden="1">
      <c r="A2156">
        <v>513583</v>
      </c>
      <c r="C2156" t="s">
        <v>15131</v>
      </c>
      <c r="D2156" t="s">
        <v>15132</v>
      </c>
      <c r="E2156" t="s">
        <v>9103</v>
      </c>
      <c r="F2156" t="s">
        <v>9129</v>
      </c>
      <c r="G2156">
        <v>10</v>
      </c>
      <c r="H2156" t="s">
        <v>15133</v>
      </c>
      <c r="I2156" t="s">
        <v>9449</v>
      </c>
      <c r="J2156" t="s">
        <v>9095</v>
      </c>
      <c r="K2156" t="str">
        <f>_xlfn.XLOOKUP(Table2[[#This Row],[Security Code]],Table1[BSE Code],Table1[CODE],"",0)</f>
        <v>BOM513583</v>
      </c>
      <c r="L2156" t="str">
        <f>_xlfn.XLOOKUP(Table2[[#This Row],[Security Code]],Table3[Code],Table3[Code],"",0)</f>
        <v/>
      </c>
      <c r="M2156" t="b">
        <f>IF(AND(Table2[[#This Row],[Quandl Code]]&lt;&gt;"",Table2[[#This Row],[Top100]]&lt;&gt;""),TRUE,FALSE)</f>
        <v>0</v>
      </c>
    </row>
    <row r="2157" spans="1:13" hidden="1">
      <c r="A2157">
        <v>513593</v>
      </c>
      <c r="C2157" t="s">
        <v>15134</v>
      </c>
      <c r="D2157" t="s">
        <v>15135</v>
      </c>
      <c r="E2157" t="s">
        <v>9103</v>
      </c>
      <c r="F2157" t="s">
        <v>9129</v>
      </c>
      <c r="G2157">
        <v>10</v>
      </c>
      <c r="H2157" t="s">
        <v>15136</v>
      </c>
      <c r="I2157" t="s">
        <v>9105</v>
      </c>
      <c r="J2157" t="s">
        <v>9095</v>
      </c>
      <c r="K2157" t="str">
        <f>_xlfn.XLOOKUP(Table2[[#This Row],[Security Code]],Table1[BSE Code],Table1[CODE],"",0)</f>
        <v/>
      </c>
      <c r="L2157" t="str">
        <f>_xlfn.XLOOKUP(Table2[[#This Row],[Security Code]],Table3[Code],Table3[Code],"",0)</f>
        <v/>
      </c>
      <c r="M2157" t="b">
        <f>IF(AND(Table2[[#This Row],[Quandl Code]]&lt;&gt;"",Table2[[#This Row],[Top100]]&lt;&gt;""),TRUE,FALSE)</f>
        <v>0</v>
      </c>
    </row>
    <row r="2158" spans="1:13" hidden="1">
      <c r="A2158">
        <v>513595</v>
      </c>
      <c r="C2158" t="s">
        <v>15137</v>
      </c>
      <c r="D2158" t="s">
        <v>15138</v>
      </c>
      <c r="E2158" t="s">
        <v>9103</v>
      </c>
      <c r="F2158" t="s">
        <v>9108</v>
      </c>
      <c r="G2158">
        <v>10</v>
      </c>
      <c r="H2158" t="s">
        <v>15139</v>
      </c>
      <c r="I2158" t="s">
        <v>9245</v>
      </c>
      <c r="J2158" t="s">
        <v>9095</v>
      </c>
      <c r="K2158" t="str">
        <f>_xlfn.XLOOKUP(Table2[[#This Row],[Security Code]],Table1[BSE Code],Table1[CODE],"",0)</f>
        <v/>
      </c>
      <c r="L2158" t="str">
        <f>_xlfn.XLOOKUP(Table2[[#This Row],[Security Code]],Table3[Code],Table3[Code],"",0)</f>
        <v/>
      </c>
      <c r="M2158" t="b">
        <f>IF(AND(Table2[[#This Row],[Quandl Code]]&lt;&gt;"",Table2[[#This Row],[Top100]]&lt;&gt;""),TRUE,FALSE)</f>
        <v>0</v>
      </c>
    </row>
    <row r="2159" spans="1:13" hidden="1">
      <c r="A2159">
        <v>513597</v>
      </c>
      <c r="C2159" t="s">
        <v>15140</v>
      </c>
      <c r="D2159" t="s">
        <v>15141</v>
      </c>
      <c r="E2159" t="s">
        <v>9188</v>
      </c>
      <c r="F2159" t="s">
        <v>9129</v>
      </c>
      <c r="G2159">
        <v>10</v>
      </c>
      <c r="H2159" t="s">
        <v>15142</v>
      </c>
      <c r="I2159" t="s">
        <v>9241</v>
      </c>
      <c r="J2159" t="s">
        <v>9095</v>
      </c>
      <c r="K2159" t="str">
        <f>_xlfn.XLOOKUP(Table2[[#This Row],[Security Code]],Table1[BSE Code],Table1[CODE],"",0)</f>
        <v>BOM513597</v>
      </c>
      <c r="L2159" t="str">
        <f>_xlfn.XLOOKUP(Table2[[#This Row],[Security Code]],Table3[Code],Table3[Code],"",0)</f>
        <v/>
      </c>
      <c r="M2159" t="b">
        <f>IF(AND(Table2[[#This Row],[Quandl Code]]&lt;&gt;"",Table2[[#This Row],[Top100]]&lt;&gt;""),TRUE,FALSE)</f>
        <v>0</v>
      </c>
    </row>
    <row r="2160" spans="1:13" hidden="1">
      <c r="A2160">
        <v>513599</v>
      </c>
      <c r="C2160" t="s">
        <v>15143</v>
      </c>
      <c r="D2160" t="s">
        <v>15144</v>
      </c>
      <c r="E2160" t="s">
        <v>9091</v>
      </c>
      <c r="F2160" t="s">
        <v>9098</v>
      </c>
      <c r="G2160">
        <v>5</v>
      </c>
      <c r="H2160" t="s">
        <v>15145</v>
      </c>
      <c r="I2160" t="s">
        <v>10600</v>
      </c>
      <c r="J2160" t="s">
        <v>9095</v>
      </c>
      <c r="K2160" t="str">
        <f>_xlfn.XLOOKUP(Table2[[#This Row],[Security Code]],Table1[BSE Code],Table1[CODE],"",0)</f>
        <v>BOM513599</v>
      </c>
      <c r="L2160" t="str">
        <f>_xlfn.XLOOKUP(Table2[[#This Row],[Security Code]],Table3[Code],Table3[Code],"",0)</f>
        <v/>
      </c>
      <c r="M2160" t="b">
        <f>IF(AND(Table2[[#This Row],[Quandl Code]]&lt;&gt;"",Table2[[#This Row],[Top100]]&lt;&gt;""),TRUE,FALSE)</f>
        <v>0</v>
      </c>
    </row>
    <row r="2161" spans="1:13" hidden="1">
      <c r="A2161">
        <v>513601</v>
      </c>
      <c r="C2161" t="s">
        <v>15146</v>
      </c>
      <c r="D2161" t="s">
        <v>15147</v>
      </c>
      <c r="E2161" t="s">
        <v>9103</v>
      </c>
      <c r="F2161" t="s">
        <v>9214</v>
      </c>
      <c r="G2161">
        <v>10</v>
      </c>
      <c r="H2161" t="s">
        <v>9130</v>
      </c>
      <c r="I2161" t="s">
        <v>9110</v>
      </c>
      <c r="J2161" t="s">
        <v>9095</v>
      </c>
      <c r="K2161" t="str">
        <f>_xlfn.XLOOKUP(Table2[[#This Row],[Security Code]],Table1[BSE Code],Table1[CODE],"",0)</f>
        <v/>
      </c>
      <c r="L2161" t="str">
        <f>_xlfn.XLOOKUP(Table2[[#This Row],[Security Code]],Table3[Code],Table3[Code],"",0)</f>
        <v/>
      </c>
      <c r="M2161" t="b">
        <f>IF(AND(Table2[[#This Row],[Quandl Code]]&lt;&gt;"",Table2[[#This Row],[Top100]]&lt;&gt;""),TRUE,FALSE)</f>
        <v>0</v>
      </c>
    </row>
    <row r="2162" spans="1:13" hidden="1">
      <c r="A2162">
        <v>513603</v>
      </c>
      <c r="C2162" t="s">
        <v>15148</v>
      </c>
      <c r="D2162" t="s">
        <v>15149</v>
      </c>
      <c r="E2162" t="s">
        <v>9103</v>
      </c>
      <c r="F2162" t="s">
        <v>9129</v>
      </c>
      <c r="G2162">
        <v>10</v>
      </c>
      <c r="H2162" t="s">
        <v>9130</v>
      </c>
      <c r="I2162" t="s">
        <v>9105</v>
      </c>
      <c r="J2162" t="s">
        <v>9095</v>
      </c>
      <c r="K2162" t="str">
        <f>_xlfn.XLOOKUP(Table2[[#This Row],[Security Code]],Table1[BSE Code],Table1[CODE],"",0)</f>
        <v/>
      </c>
      <c r="L2162" t="str">
        <f>_xlfn.XLOOKUP(Table2[[#This Row],[Security Code]],Table3[Code],Table3[Code],"",0)</f>
        <v/>
      </c>
      <c r="M2162" t="b">
        <f>IF(AND(Table2[[#This Row],[Quandl Code]]&lt;&gt;"",Table2[[#This Row],[Top100]]&lt;&gt;""),TRUE,FALSE)</f>
        <v>0</v>
      </c>
    </row>
    <row r="2163" spans="1:13" hidden="1">
      <c r="A2163">
        <v>513605</v>
      </c>
      <c r="C2163" t="s">
        <v>15150</v>
      </c>
      <c r="D2163" t="s">
        <v>15151</v>
      </c>
      <c r="E2163" t="s">
        <v>9091</v>
      </c>
      <c r="F2163" t="s">
        <v>9092</v>
      </c>
      <c r="G2163">
        <v>10</v>
      </c>
      <c r="H2163" t="s">
        <v>15152</v>
      </c>
      <c r="I2163" t="s">
        <v>9110</v>
      </c>
      <c r="J2163" t="s">
        <v>9095</v>
      </c>
      <c r="K2163" t="str">
        <f>_xlfn.XLOOKUP(Table2[[#This Row],[Security Code]],Table1[BSE Code],Table1[CODE],"",0)</f>
        <v>BOM513605</v>
      </c>
      <c r="L2163" t="str">
        <f>_xlfn.XLOOKUP(Table2[[#This Row],[Security Code]],Table3[Code],Table3[Code],"",0)</f>
        <v/>
      </c>
      <c r="M2163" t="b">
        <f>IF(AND(Table2[[#This Row],[Quandl Code]]&lt;&gt;"",Table2[[#This Row],[Top100]]&lt;&gt;""),TRUE,FALSE)</f>
        <v>0</v>
      </c>
    </row>
    <row r="2164" spans="1:13" hidden="1">
      <c r="A2164">
        <v>513609</v>
      </c>
      <c r="C2164" t="s">
        <v>15153</v>
      </c>
      <c r="D2164" t="s">
        <v>15154</v>
      </c>
      <c r="E2164" t="s">
        <v>9103</v>
      </c>
      <c r="F2164" t="s">
        <v>9108</v>
      </c>
      <c r="G2164">
        <v>10</v>
      </c>
      <c r="H2164" t="s">
        <v>15155</v>
      </c>
      <c r="I2164" t="s">
        <v>9241</v>
      </c>
      <c r="J2164" t="s">
        <v>9095</v>
      </c>
      <c r="K2164" t="str">
        <f>_xlfn.XLOOKUP(Table2[[#This Row],[Security Code]],Table1[BSE Code],Table1[CODE],"",0)</f>
        <v/>
      </c>
      <c r="L2164" t="str">
        <f>_xlfn.XLOOKUP(Table2[[#This Row],[Security Code]],Table3[Code],Table3[Code],"",0)</f>
        <v/>
      </c>
      <c r="M2164" t="b">
        <f>IF(AND(Table2[[#This Row],[Quandl Code]]&lt;&gt;"",Table2[[#This Row],[Top100]]&lt;&gt;""),TRUE,FALSE)</f>
        <v>0</v>
      </c>
    </row>
    <row r="2165" spans="1:13" hidden="1">
      <c r="A2165">
        <v>513611</v>
      </c>
      <c r="C2165" t="s">
        <v>15156</v>
      </c>
      <c r="D2165" t="s">
        <v>15157</v>
      </c>
      <c r="E2165" t="s">
        <v>9103</v>
      </c>
      <c r="F2165" t="s">
        <v>9129</v>
      </c>
      <c r="G2165">
        <v>10</v>
      </c>
      <c r="H2165" t="s">
        <v>15158</v>
      </c>
      <c r="I2165" t="s">
        <v>9110</v>
      </c>
      <c r="J2165" t="s">
        <v>9095</v>
      </c>
      <c r="K2165" t="str">
        <f>_xlfn.XLOOKUP(Table2[[#This Row],[Security Code]],Table1[BSE Code],Table1[CODE],"",0)</f>
        <v>BOM513611</v>
      </c>
      <c r="L2165" t="str">
        <f>_xlfn.XLOOKUP(Table2[[#This Row],[Security Code]],Table3[Code],Table3[Code],"",0)</f>
        <v/>
      </c>
      <c r="M2165" t="b">
        <f>IF(AND(Table2[[#This Row],[Quandl Code]]&lt;&gt;"",Table2[[#This Row],[Top100]]&lt;&gt;""),TRUE,FALSE)</f>
        <v>0</v>
      </c>
    </row>
    <row r="2166" spans="1:13" hidden="1">
      <c r="A2166">
        <v>513613</v>
      </c>
      <c r="C2166" t="s">
        <v>15159</v>
      </c>
      <c r="D2166" t="s">
        <v>15160</v>
      </c>
      <c r="E2166" t="s">
        <v>9188</v>
      </c>
      <c r="F2166" t="s">
        <v>9148</v>
      </c>
      <c r="G2166">
        <v>10</v>
      </c>
      <c r="H2166" t="s">
        <v>15161</v>
      </c>
      <c r="I2166" t="s">
        <v>10798</v>
      </c>
      <c r="J2166" t="s">
        <v>9095</v>
      </c>
      <c r="K2166" t="str">
        <f>_xlfn.XLOOKUP(Table2[[#This Row],[Security Code]],Table1[BSE Code],Table1[CODE],"",0)</f>
        <v>BOM513613</v>
      </c>
      <c r="L2166" t="str">
        <f>_xlfn.XLOOKUP(Table2[[#This Row],[Security Code]],Table3[Code],Table3[Code],"",0)</f>
        <v/>
      </c>
      <c r="M2166" t="b">
        <f>IF(AND(Table2[[#This Row],[Quandl Code]]&lt;&gt;"",Table2[[#This Row],[Top100]]&lt;&gt;""),TRUE,FALSE)</f>
        <v>0</v>
      </c>
    </row>
    <row r="2167" spans="1:13" hidden="1">
      <c r="A2167">
        <v>513615</v>
      </c>
      <c r="C2167" t="s">
        <v>15162</v>
      </c>
      <c r="D2167" t="s">
        <v>15163</v>
      </c>
      <c r="E2167" t="s">
        <v>9103</v>
      </c>
      <c r="F2167" t="s">
        <v>9129</v>
      </c>
      <c r="G2167">
        <v>10</v>
      </c>
      <c r="H2167" t="s">
        <v>9130</v>
      </c>
      <c r="I2167" t="s">
        <v>9105</v>
      </c>
      <c r="J2167" t="s">
        <v>9095</v>
      </c>
      <c r="K2167" t="str">
        <f>_xlfn.XLOOKUP(Table2[[#This Row],[Security Code]],Table1[BSE Code],Table1[CODE],"",0)</f>
        <v/>
      </c>
      <c r="L2167" t="str">
        <f>_xlfn.XLOOKUP(Table2[[#This Row],[Security Code]],Table3[Code],Table3[Code],"",0)</f>
        <v/>
      </c>
      <c r="M2167" t="b">
        <f>IF(AND(Table2[[#This Row],[Quandl Code]]&lt;&gt;"",Table2[[#This Row],[Top100]]&lt;&gt;""),TRUE,FALSE)</f>
        <v>0</v>
      </c>
    </row>
    <row r="2168" spans="1:13" hidden="1">
      <c r="A2168">
        <v>513617</v>
      </c>
      <c r="C2168" t="s">
        <v>15164</v>
      </c>
      <c r="D2168" t="s">
        <v>15165</v>
      </c>
      <c r="E2168" t="s">
        <v>9103</v>
      </c>
      <c r="F2168" t="s">
        <v>9214</v>
      </c>
      <c r="G2168">
        <v>10</v>
      </c>
      <c r="H2168" t="s">
        <v>9130</v>
      </c>
      <c r="I2168" t="s">
        <v>10852</v>
      </c>
      <c r="J2168" t="s">
        <v>9095</v>
      </c>
      <c r="K2168" t="str">
        <f>_xlfn.XLOOKUP(Table2[[#This Row],[Security Code]],Table1[BSE Code],Table1[CODE],"",0)</f>
        <v/>
      </c>
      <c r="L2168" t="str">
        <f>_xlfn.XLOOKUP(Table2[[#This Row],[Security Code]],Table3[Code],Table3[Code],"",0)</f>
        <v/>
      </c>
      <c r="M2168" t="b">
        <f>IF(AND(Table2[[#This Row],[Quandl Code]]&lt;&gt;"",Table2[[#This Row],[Top100]]&lt;&gt;""),TRUE,FALSE)</f>
        <v>0</v>
      </c>
    </row>
    <row r="2169" spans="1:13" hidden="1">
      <c r="A2169">
        <v>513621</v>
      </c>
      <c r="C2169" t="s">
        <v>15166</v>
      </c>
      <c r="D2169" t="s">
        <v>15167</v>
      </c>
      <c r="E2169" t="s">
        <v>9103</v>
      </c>
      <c r="F2169" t="s">
        <v>9129</v>
      </c>
      <c r="G2169">
        <v>10</v>
      </c>
      <c r="H2169" t="s">
        <v>9130</v>
      </c>
      <c r="I2169" t="s">
        <v>9105</v>
      </c>
      <c r="J2169" t="s">
        <v>9095</v>
      </c>
      <c r="K2169" t="str">
        <f>_xlfn.XLOOKUP(Table2[[#This Row],[Security Code]],Table1[BSE Code],Table1[CODE],"",0)</f>
        <v/>
      </c>
      <c r="L2169" t="str">
        <f>_xlfn.XLOOKUP(Table2[[#This Row],[Security Code]],Table3[Code],Table3[Code],"",0)</f>
        <v/>
      </c>
      <c r="M2169" t="b">
        <f>IF(AND(Table2[[#This Row],[Quandl Code]]&lt;&gt;"",Table2[[#This Row],[Top100]]&lt;&gt;""),TRUE,FALSE)</f>
        <v>0</v>
      </c>
    </row>
    <row r="2170" spans="1:13" hidden="1">
      <c r="A2170">
        <v>513623</v>
      </c>
      <c r="C2170" t="s">
        <v>15168</v>
      </c>
      <c r="D2170" t="s">
        <v>15169</v>
      </c>
      <c r="E2170" t="s">
        <v>9103</v>
      </c>
      <c r="F2170" t="s">
        <v>9129</v>
      </c>
      <c r="G2170">
        <v>10</v>
      </c>
      <c r="H2170" t="s">
        <v>9130</v>
      </c>
      <c r="I2170" t="s">
        <v>9105</v>
      </c>
      <c r="J2170" t="s">
        <v>9095</v>
      </c>
      <c r="K2170" t="str">
        <f>_xlfn.XLOOKUP(Table2[[#This Row],[Security Code]],Table1[BSE Code],Table1[CODE],"",0)</f>
        <v/>
      </c>
      <c r="L2170" t="str">
        <f>_xlfn.XLOOKUP(Table2[[#This Row],[Security Code]],Table3[Code],Table3[Code],"",0)</f>
        <v/>
      </c>
      <c r="M2170" t="b">
        <f>IF(AND(Table2[[#This Row],[Quandl Code]]&lt;&gt;"",Table2[[#This Row],[Top100]]&lt;&gt;""),TRUE,FALSE)</f>
        <v>0</v>
      </c>
    </row>
    <row r="2171" spans="1:13" hidden="1">
      <c r="A2171">
        <v>513625</v>
      </c>
      <c r="C2171" t="s">
        <v>15170</v>
      </c>
      <c r="D2171" t="s">
        <v>15171</v>
      </c>
      <c r="E2171" t="s">
        <v>9103</v>
      </c>
      <c r="F2171" t="s">
        <v>9214</v>
      </c>
      <c r="G2171">
        <v>10</v>
      </c>
      <c r="H2171" t="s">
        <v>15172</v>
      </c>
      <c r="I2171" t="s">
        <v>9241</v>
      </c>
      <c r="J2171" t="s">
        <v>9095</v>
      </c>
      <c r="K2171" t="str">
        <f>_xlfn.XLOOKUP(Table2[[#This Row],[Security Code]],Table1[BSE Code],Table1[CODE],"",0)</f>
        <v/>
      </c>
      <c r="L2171" t="str">
        <f>_xlfn.XLOOKUP(Table2[[#This Row],[Security Code]],Table3[Code],Table3[Code],"",0)</f>
        <v/>
      </c>
      <c r="M2171" t="b">
        <f>IF(AND(Table2[[#This Row],[Quandl Code]]&lt;&gt;"",Table2[[#This Row],[Top100]]&lt;&gt;""),TRUE,FALSE)</f>
        <v>0</v>
      </c>
    </row>
    <row r="2172" spans="1:13" hidden="1">
      <c r="A2172">
        <v>513627</v>
      </c>
      <c r="C2172" t="s">
        <v>15173</v>
      </c>
      <c r="D2172" t="s">
        <v>15174</v>
      </c>
      <c r="E2172" t="s">
        <v>9103</v>
      </c>
      <c r="F2172" t="s">
        <v>9129</v>
      </c>
      <c r="G2172">
        <v>10</v>
      </c>
      <c r="H2172" t="s">
        <v>15175</v>
      </c>
      <c r="I2172" t="s">
        <v>10038</v>
      </c>
      <c r="J2172" t="s">
        <v>9095</v>
      </c>
      <c r="K2172" t="str">
        <f>_xlfn.XLOOKUP(Table2[[#This Row],[Security Code]],Table1[BSE Code],Table1[CODE],"",0)</f>
        <v>BOM513627</v>
      </c>
      <c r="L2172" t="str">
        <f>_xlfn.XLOOKUP(Table2[[#This Row],[Security Code]],Table3[Code],Table3[Code],"",0)</f>
        <v/>
      </c>
      <c r="M2172" t="b">
        <f>IF(AND(Table2[[#This Row],[Quandl Code]]&lt;&gt;"",Table2[[#This Row],[Top100]]&lt;&gt;""),TRUE,FALSE)</f>
        <v>0</v>
      </c>
    </row>
    <row r="2173" spans="1:13" hidden="1">
      <c r="A2173">
        <v>513629</v>
      </c>
      <c r="C2173" t="s">
        <v>15176</v>
      </c>
      <c r="D2173" t="s">
        <v>15177</v>
      </c>
      <c r="E2173" t="s">
        <v>9188</v>
      </c>
      <c r="F2173" t="s">
        <v>9129</v>
      </c>
      <c r="G2173">
        <v>10</v>
      </c>
      <c r="H2173" t="s">
        <v>15178</v>
      </c>
      <c r="I2173" t="s">
        <v>9241</v>
      </c>
      <c r="J2173" t="s">
        <v>9095</v>
      </c>
      <c r="K2173" t="str">
        <f>_xlfn.XLOOKUP(Table2[[#This Row],[Security Code]],Table1[BSE Code],Table1[CODE],"",0)</f>
        <v>BOM513629</v>
      </c>
      <c r="L2173" t="str">
        <f>_xlfn.XLOOKUP(Table2[[#This Row],[Security Code]],Table3[Code],Table3[Code],"",0)</f>
        <v/>
      </c>
      <c r="M2173" t="b">
        <f>IF(AND(Table2[[#This Row],[Quandl Code]]&lt;&gt;"",Table2[[#This Row],[Top100]]&lt;&gt;""),TRUE,FALSE)</f>
        <v>0</v>
      </c>
    </row>
    <row r="2174" spans="1:13" hidden="1">
      <c r="A2174">
        <v>513630</v>
      </c>
      <c r="C2174" t="s">
        <v>15179</v>
      </c>
      <c r="D2174" t="s">
        <v>15180</v>
      </c>
      <c r="E2174" t="s">
        <v>9103</v>
      </c>
      <c r="F2174" t="s">
        <v>10649</v>
      </c>
      <c r="G2174">
        <v>10</v>
      </c>
      <c r="H2174" t="s">
        <v>9105</v>
      </c>
      <c r="I2174" t="s">
        <v>9110</v>
      </c>
      <c r="J2174" t="s">
        <v>9095</v>
      </c>
      <c r="K2174" t="str">
        <f>_xlfn.XLOOKUP(Table2[[#This Row],[Security Code]],Table1[BSE Code],Table1[CODE],"",0)</f>
        <v>BOM513630</v>
      </c>
      <c r="L2174" t="str">
        <f>_xlfn.XLOOKUP(Table2[[#This Row],[Security Code]],Table3[Code],Table3[Code],"",0)</f>
        <v/>
      </c>
      <c r="M2174" t="b">
        <f>IF(AND(Table2[[#This Row],[Quandl Code]]&lt;&gt;"",Table2[[#This Row],[Top100]]&lt;&gt;""),TRUE,FALSE)</f>
        <v>0</v>
      </c>
    </row>
    <row r="2175" spans="1:13" hidden="1">
      <c r="A2175">
        <v>513632</v>
      </c>
      <c r="C2175" t="s">
        <v>15181</v>
      </c>
      <c r="D2175" t="s">
        <v>15182</v>
      </c>
      <c r="E2175" t="s">
        <v>9103</v>
      </c>
      <c r="F2175" t="s">
        <v>9129</v>
      </c>
      <c r="G2175">
        <v>10</v>
      </c>
      <c r="H2175" t="s">
        <v>9130</v>
      </c>
      <c r="I2175" t="s">
        <v>9105</v>
      </c>
      <c r="J2175" t="s">
        <v>9095</v>
      </c>
      <c r="K2175" t="str">
        <f>_xlfn.XLOOKUP(Table2[[#This Row],[Security Code]],Table1[BSE Code],Table1[CODE],"",0)</f>
        <v/>
      </c>
      <c r="L2175" t="str">
        <f>_xlfn.XLOOKUP(Table2[[#This Row],[Security Code]],Table3[Code],Table3[Code],"",0)</f>
        <v/>
      </c>
      <c r="M2175" t="b">
        <f>IF(AND(Table2[[#This Row],[Quandl Code]]&lt;&gt;"",Table2[[#This Row],[Top100]]&lt;&gt;""),TRUE,FALSE)</f>
        <v>0</v>
      </c>
    </row>
    <row r="2176" spans="1:13" hidden="1">
      <c r="A2176">
        <v>513634</v>
      </c>
      <c r="C2176" t="s">
        <v>15183</v>
      </c>
      <c r="D2176" t="s">
        <v>15184</v>
      </c>
      <c r="E2176" t="s">
        <v>9103</v>
      </c>
      <c r="F2176" t="s">
        <v>9214</v>
      </c>
      <c r="G2176">
        <v>10</v>
      </c>
      <c r="H2176" t="s">
        <v>9130</v>
      </c>
      <c r="I2176" t="s">
        <v>9117</v>
      </c>
      <c r="J2176" t="s">
        <v>9095</v>
      </c>
      <c r="K2176" t="str">
        <f>_xlfn.XLOOKUP(Table2[[#This Row],[Security Code]],Table1[BSE Code],Table1[CODE],"",0)</f>
        <v/>
      </c>
      <c r="L2176" t="str">
        <f>_xlfn.XLOOKUP(Table2[[#This Row],[Security Code]],Table3[Code],Table3[Code],"",0)</f>
        <v/>
      </c>
      <c r="M2176" t="b">
        <f>IF(AND(Table2[[#This Row],[Quandl Code]]&lt;&gt;"",Table2[[#This Row],[Top100]]&lt;&gt;""),TRUE,FALSE)</f>
        <v>0</v>
      </c>
    </row>
    <row r="2177" spans="1:13" hidden="1">
      <c r="A2177">
        <v>513636</v>
      </c>
      <c r="C2177" t="s">
        <v>15185</v>
      </c>
      <c r="D2177" t="s">
        <v>15186</v>
      </c>
      <c r="E2177" t="s">
        <v>9103</v>
      </c>
      <c r="F2177" t="s">
        <v>9129</v>
      </c>
      <c r="G2177">
        <v>10</v>
      </c>
      <c r="H2177" t="s">
        <v>9130</v>
      </c>
      <c r="I2177" t="s">
        <v>9105</v>
      </c>
      <c r="J2177" t="s">
        <v>9095</v>
      </c>
      <c r="K2177" t="str">
        <f>_xlfn.XLOOKUP(Table2[[#This Row],[Security Code]],Table1[BSE Code],Table1[CODE],"",0)</f>
        <v/>
      </c>
      <c r="L2177" t="str">
        <f>_xlfn.XLOOKUP(Table2[[#This Row],[Security Code]],Table3[Code],Table3[Code],"",0)</f>
        <v/>
      </c>
      <c r="M2177" t="b">
        <f>IF(AND(Table2[[#This Row],[Quandl Code]]&lt;&gt;"",Table2[[#This Row],[Top100]]&lt;&gt;""),TRUE,FALSE)</f>
        <v>0</v>
      </c>
    </row>
    <row r="2178" spans="1:13" hidden="1">
      <c r="A2178">
        <v>513638</v>
      </c>
      <c r="C2178" t="s">
        <v>15187</v>
      </c>
      <c r="D2178" t="s">
        <v>15188</v>
      </c>
      <c r="E2178" t="s">
        <v>9103</v>
      </c>
      <c r="F2178" t="s">
        <v>9214</v>
      </c>
      <c r="G2178">
        <v>10</v>
      </c>
      <c r="H2178" t="s">
        <v>15189</v>
      </c>
      <c r="I2178" t="s">
        <v>10852</v>
      </c>
      <c r="J2178" t="s">
        <v>9095</v>
      </c>
      <c r="K2178" t="str">
        <f>_xlfn.XLOOKUP(Table2[[#This Row],[Security Code]],Table1[BSE Code],Table1[CODE],"",0)</f>
        <v/>
      </c>
      <c r="L2178" t="str">
        <f>_xlfn.XLOOKUP(Table2[[#This Row],[Security Code]],Table3[Code],Table3[Code],"",0)</f>
        <v/>
      </c>
      <c r="M2178" t="b">
        <f>IF(AND(Table2[[#This Row],[Quandl Code]]&lt;&gt;"",Table2[[#This Row],[Top100]]&lt;&gt;""),TRUE,FALSE)</f>
        <v>0</v>
      </c>
    </row>
    <row r="2179" spans="1:13" hidden="1">
      <c r="A2179">
        <v>513640</v>
      </c>
      <c r="C2179" t="s">
        <v>15190</v>
      </c>
      <c r="D2179" t="s">
        <v>15191</v>
      </c>
      <c r="E2179" t="s">
        <v>9103</v>
      </c>
      <c r="F2179" t="s">
        <v>9129</v>
      </c>
      <c r="G2179">
        <v>10</v>
      </c>
      <c r="H2179" t="s">
        <v>9130</v>
      </c>
      <c r="I2179" t="s">
        <v>9105</v>
      </c>
      <c r="J2179" t="s">
        <v>9095</v>
      </c>
      <c r="K2179" t="str">
        <f>_xlfn.XLOOKUP(Table2[[#This Row],[Security Code]],Table1[BSE Code],Table1[CODE],"",0)</f>
        <v/>
      </c>
      <c r="L2179" t="str">
        <f>_xlfn.XLOOKUP(Table2[[#This Row],[Security Code]],Table3[Code],Table3[Code],"",0)</f>
        <v/>
      </c>
      <c r="M2179" t="b">
        <f>IF(AND(Table2[[#This Row],[Quandl Code]]&lt;&gt;"",Table2[[#This Row],[Top100]]&lt;&gt;""),TRUE,FALSE)</f>
        <v>0</v>
      </c>
    </row>
    <row r="2180" spans="1:13" hidden="1">
      <c r="A2180">
        <v>513642</v>
      </c>
      <c r="C2180" t="s">
        <v>15192</v>
      </c>
      <c r="D2180" t="s">
        <v>15193</v>
      </c>
      <c r="E2180" t="s">
        <v>9091</v>
      </c>
      <c r="F2180" t="s">
        <v>9148</v>
      </c>
      <c r="G2180">
        <v>10</v>
      </c>
      <c r="H2180" t="s">
        <v>15194</v>
      </c>
      <c r="I2180" t="s">
        <v>9749</v>
      </c>
      <c r="J2180" t="s">
        <v>9095</v>
      </c>
      <c r="K2180" t="str">
        <f>_xlfn.XLOOKUP(Table2[[#This Row],[Security Code]],Table1[BSE Code],Table1[CODE],"",0)</f>
        <v>BOM513642</v>
      </c>
      <c r="L2180" t="str">
        <f>_xlfn.XLOOKUP(Table2[[#This Row],[Security Code]],Table3[Code],Table3[Code],"",0)</f>
        <v/>
      </c>
      <c r="M2180" t="b">
        <f>IF(AND(Table2[[#This Row],[Quandl Code]]&lt;&gt;"",Table2[[#This Row],[Top100]]&lt;&gt;""),TRUE,FALSE)</f>
        <v>0</v>
      </c>
    </row>
    <row r="2181" spans="1:13" hidden="1">
      <c r="A2181">
        <v>513644</v>
      </c>
      <c r="C2181" t="s">
        <v>15195</v>
      </c>
      <c r="D2181" t="s">
        <v>15196</v>
      </c>
      <c r="E2181" t="s">
        <v>9103</v>
      </c>
      <c r="F2181" t="s">
        <v>9129</v>
      </c>
      <c r="G2181">
        <v>10</v>
      </c>
      <c r="H2181" t="s">
        <v>9130</v>
      </c>
      <c r="I2181" t="s">
        <v>9105</v>
      </c>
      <c r="J2181" t="s">
        <v>9095</v>
      </c>
      <c r="K2181" t="str">
        <f>_xlfn.XLOOKUP(Table2[[#This Row],[Security Code]],Table1[BSE Code],Table1[CODE],"",0)</f>
        <v/>
      </c>
      <c r="L2181" t="str">
        <f>_xlfn.XLOOKUP(Table2[[#This Row],[Security Code]],Table3[Code],Table3[Code],"",0)</f>
        <v/>
      </c>
      <c r="M2181" t="b">
        <f>IF(AND(Table2[[#This Row],[Quandl Code]]&lt;&gt;"",Table2[[#This Row],[Top100]]&lt;&gt;""),TRUE,FALSE)</f>
        <v>0</v>
      </c>
    </row>
    <row r="2182" spans="1:13" hidden="1">
      <c r="A2182">
        <v>513646</v>
      </c>
      <c r="C2182" t="s">
        <v>15197</v>
      </c>
      <c r="D2182" t="s">
        <v>15198</v>
      </c>
      <c r="E2182" t="s">
        <v>9103</v>
      </c>
      <c r="F2182" t="s">
        <v>9129</v>
      </c>
      <c r="G2182">
        <v>10</v>
      </c>
      <c r="H2182" t="s">
        <v>9130</v>
      </c>
      <c r="I2182" t="s">
        <v>9105</v>
      </c>
      <c r="J2182" t="s">
        <v>9095</v>
      </c>
      <c r="K2182" t="str">
        <f>_xlfn.XLOOKUP(Table2[[#This Row],[Security Code]],Table1[BSE Code],Table1[CODE],"",0)</f>
        <v/>
      </c>
      <c r="L2182" t="str">
        <f>_xlfn.XLOOKUP(Table2[[#This Row],[Security Code]],Table3[Code],Table3[Code],"",0)</f>
        <v/>
      </c>
      <c r="M2182" t="b">
        <f>IF(AND(Table2[[#This Row],[Quandl Code]]&lt;&gt;"",Table2[[#This Row],[Top100]]&lt;&gt;""),TRUE,FALSE)</f>
        <v>0</v>
      </c>
    </row>
    <row r="2183" spans="1:13" hidden="1">
      <c r="A2183">
        <v>513648</v>
      </c>
      <c r="C2183" t="s">
        <v>15199</v>
      </c>
      <c r="D2183" t="s">
        <v>15200</v>
      </c>
      <c r="E2183" t="s">
        <v>9188</v>
      </c>
      <c r="F2183" t="s">
        <v>9129</v>
      </c>
      <c r="G2183">
        <v>10</v>
      </c>
      <c r="H2183" t="s">
        <v>15201</v>
      </c>
      <c r="I2183" t="s">
        <v>9989</v>
      </c>
      <c r="J2183" t="s">
        <v>9095</v>
      </c>
      <c r="K2183" t="str">
        <f>_xlfn.XLOOKUP(Table2[[#This Row],[Security Code]],Table1[BSE Code],Table1[CODE],"",0)</f>
        <v>BOM513648</v>
      </c>
      <c r="L2183" t="str">
        <f>_xlfn.XLOOKUP(Table2[[#This Row],[Security Code]],Table3[Code],Table3[Code],"",0)</f>
        <v/>
      </c>
      <c r="M2183" t="b">
        <f>IF(AND(Table2[[#This Row],[Quandl Code]]&lt;&gt;"",Table2[[#This Row],[Top100]]&lt;&gt;""),TRUE,FALSE)</f>
        <v>0</v>
      </c>
    </row>
    <row r="2184" spans="1:13" hidden="1">
      <c r="A2184">
        <v>513650</v>
      </c>
      <c r="C2184" t="s">
        <v>15202</v>
      </c>
      <c r="D2184" t="s">
        <v>15203</v>
      </c>
      <c r="E2184" t="s">
        <v>9103</v>
      </c>
      <c r="F2184" t="s">
        <v>9129</v>
      </c>
      <c r="G2184">
        <v>10</v>
      </c>
      <c r="H2184" t="s">
        <v>9130</v>
      </c>
      <c r="I2184" t="s">
        <v>9105</v>
      </c>
      <c r="J2184" t="s">
        <v>9095</v>
      </c>
      <c r="K2184" t="str">
        <f>_xlfn.XLOOKUP(Table2[[#This Row],[Security Code]],Table1[BSE Code],Table1[CODE],"",0)</f>
        <v/>
      </c>
      <c r="L2184" t="str">
        <f>_xlfn.XLOOKUP(Table2[[#This Row],[Security Code]],Table3[Code],Table3[Code],"",0)</f>
        <v/>
      </c>
      <c r="M2184" t="b">
        <f>IF(AND(Table2[[#This Row],[Quandl Code]]&lt;&gt;"",Table2[[#This Row],[Top100]]&lt;&gt;""),TRUE,FALSE)</f>
        <v>0</v>
      </c>
    </row>
    <row r="2185" spans="1:13" hidden="1">
      <c r="A2185">
        <v>513652</v>
      </c>
      <c r="C2185" t="s">
        <v>15204</v>
      </c>
      <c r="D2185" t="s">
        <v>15205</v>
      </c>
      <c r="E2185" t="s">
        <v>9103</v>
      </c>
      <c r="F2185" t="s">
        <v>9129</v>
      </c>
      <c r="G2185">
        <v>10</v>
      </c>
      <c r="H2185" t="s">
        <v>9130</v>
      </c>
      <c r="I2185" t="s">
        <v>9105</v>
      </c>
      <c r="J2185" t="s">
        <v>9095</v>
      </c>
      <c r="K2185" t="str">
        <f>_xlfn.XLOOKUP(Table2[[#This Row],[Security Code]],Table1[BSE Code],Table1[CODE],"",0)</f>
        <v/>
      </c>
      <c r="L2185" t="str">
        <f>_xlfn.XLOOKUP(Table2[[#This Row],[Security Code]],Table3[Code],Table3[Code],"",0)</f>
        <v/>
      </c>
      <c r="M2185" t="b">
        <f>IF(AND(Table2[[#This Row],[Quandl Code]]&lt;&gt;"",Table2[[#This Row],[Top100]]&lt;&gt;""),TRUE,FALSE)</f>
        <v>0</v>
      </c>
    </row>
    <row r="2186" spans="1:13" hidden="1">
      <c r="A2186">
        <v>513683</v>
      </c>
      <c r="C2186" t="s">
        <v>15206</v>
      </c>
      <c r="D2186" t="s">
        <v>15207</v>
      </c>
      <c r="E2186" t="s">
        <v>9091</v>
      </c>
      <c r="F2186" t="s">
        <v>9098</v>
      </c>
      <c r="G2186">
        <v>10</v>
      </c>
      <c r="H2186" t="s">
        <v>15208</v>
      </c>
      <c r="I2186" t="s">
        <v>9356</v>
      </c>
      <c r="J2186" t="s">
        <v>9095</v>
      </c>
      <c r="K2186" t="str">
        <f>_xlfn.XLOOKUP(Table2[[#This Row],[Security Code]],Table1[BSE Code],Table1[CODE],"",0)</f>
        <v>BOM513683</v>
      </c>
      <c r="L2186" t="str">
        <f>_xlfn.XLOOKUP(Table2[[#This Row],[Security Code]],Table3[Code],Table3[Code],"",0)</f>
        <v/>
      </c>
      <c r="M2186" t="b">
        <f>IF(AND(Table2[[#This Row],[Quandl Code]]&lt;&gt;"",Table2[[#This Row],[Top100]]&lt;&gt;""),TRUE,FALSE)</f>
        <v>0</v>
      </c>
    </row>
    <row r="2187" spans="1:13" hidden="1">
      <c r="A2187">
        <v>513685</v>
      </c>
      <c r="C2187" t="s">
        <v>15209</v>
      </c>
      <c r="D2187" t="s">
        <v>15210</v>
      </c>
      <c r="E2187" t="s">
        <v>9103</v>
      </c>
      <c r="F2187" t="s">
        <v>9108</v>
      </c>
      <c r="G2187">
        <v>10</v>
      </c>
      <c r="H2187" t="s">
        <v>15211</v>
      </c>
      <c r="I2187" t="s">
        <v>9110</v>
      </c>
      <c r="J2187" t="s">
        <v>9095</v>
      </c>
      <c r="K2187" t="str">
        <f>_xlfn.XLOOKUP(Table2[[#This Row],[Security Code]],Table1[BSE Code],Table1[CODE],"",0)</f>
        <v/>
      </c>
      <c r="L2187" t="str">
        <f>_xlfn.XLOOKUP(Table2[[#This Row],[Security Code]],Table3[Code],Table3[Code],"",0)</f>
        <v/>
      </c>
      <c r="M2187" t="b">
        <f>IF(AND(Table2[[#This Row],[Quandl Code]]&lt;&gt;"",Table2[[#This Row],[Top100]]&lt;&gt;""),TRUE,FALSE)</f>
        <v>0</v>
      </c>
    </row>
    <row r="2188" spans="1:13" hidden="1">
      <c r="A2188">
        <v>513687</v>
      </c>
      <c r="C2188" t="s">
        <v>15212</v>
      </c>
      <c r="D2188" t="s">
        <v>15213</v>
      </c>
      <c r="E2188" t="s">
        <v>9091</v>
      </c>
      <c r="F2188" t="s">
        <v>9148</v>
      </c>
      <c r="G2188">
        <v>10</v>
      </c>
      <c r="H2188" t="s">
        <v>15214</v>
      </c>
      <c r="I2188" t="s">
        <v>9117</v>
      </c>
      <c r="J2188" t="s">
        <v>9095</v>
      </c>
      <c r="K2188" t="str">
        <f>_xlfn.XLOOKUP(Table2[[#This Row],[Security Code]],Table1[BSE Code],Table1[CODE],"",0)</f>
        <v>BOM513687</v>
      </c>
      <c r="L2188" t="str">
        <f>_xlfn.XLOOKUP(Table2[[#This Row],[Security Code]],Table3[Code],Table3[Code],"",0)</f>
        <v/>
      </c>
      <c r="M2188" t="b">
        <f>IF(AND(Table2[[#This Row],[Quandl Code]]&lt;&gt;"",Table2[[#This Row],[Top100]]&lt;&gt;""),TRUE,FALSE)</f>
        <v>0</v>
      </c>
    </row>
    <row r="2189" spans="1:13" hidden="1">
      <c r="A2189">
        <v>513691</v>
      </c>
      <c r="C2189" t="s">
        <v>15215</v>
      </c>
      <c r="D2189" t="s">
        <v>15216</v>
      </c>
      <c r="E2189" t="s">
        <v>9091</v>
      </c>
      <c r="F2189" t="s">
        <v>9092</v>
      </c>
      <c r="G2189">
        <v>1</v>
      </c>
      <c r="H2189" t="s">
        <v>15217</v>
      </c>
      <c r="I2189" t="s">
        <v>9117</v>
      </c>
      <c r="J2189" t="s">
        <v>9095</v>
      </c>
      <c r="K2189" t="str">
        <f>_xlfn.XLOOKUP(Table2[[#This Row],[Security Code]],Table1[BSE Code],Table1[CODE],"",0)</f>
        <v>BOM513691</v>
      </c>
      <c r="L2189" t="str">
        <f>_xlfn.XLOOKUP(Table2[[#This Row],[Security Code]],Table3[Code],Table3[Code],"",0)</f>
        <v/>
      </c>
      <c r="M2189" t="b">
        <f>IF(AND(Table2[[#This Row],[Quandl Code]]&lt;&gt;"",Table2[[#This Row],[Top100]]&lt;&gt;""),TRUE,FALSE)</f>
        <v>0</v>
      </c>
    </row>
    <row r="2190" spans="1:13" hidden="1">
      <c r="A2190">
        <v>513693</v>
      </c>
      <c r="C2190" t="s">
        <v>15218</v>
      </c>
      <c r="D2190" t="s">
        <v>15219</v>
      </c>
      <c r="E2190" t="s">
        <v>9091</v>
      </c>
      <c r="F2190" t="s">
        <v>9120</v>
      </c>
      <c r="G2190">
        <v>2</v>
      </c>
      <c r="H2190" t="s">
        <v>15220</v>
      </c>
      <c r="I2190" t="s">
        <v>9241</v>
      </c>
      <c r="J2190" t="s">
        <v>9095</v>
      </c>
      <c r="K2190" t="str">
        <f>_xlfn.XLOOKUP(Table2[[#This Row],[Security Code]],Table1[BSE Code],Table1[CODE],"",0)</f>
        <v>BOM513693</v>
      </c>
      <c r="L2190" t="str">
        <f>_xlfn.XLOOKUP(Table2[[#This Row],[Security Code]],Table3[Code],Table3[Code],"",0)</f>
        <v/>
      </c>
      <c r="M2190" t="b">
        <f>IF(AND(Table2[[#This Row],[Quandl Code]]&lt;&gt;"",Table2[[#This Row],[Top100]]&lt;&gt;""),TRUE,FALSE)</f>
        <v>0</v>
      </c>
    </row>
    <row r="2191" spans="1:13" hidden="1">
      <c r="A2191">
        <v>513695</v>
      </c>
      <c r="C2191" t="s">
        <v>15221</v>
      </c>
      <c r="D2191" t="s">
        <v>15222</v>
      </c>
      <c r="E2191" t="s">
        <v>9103</v>
      </c>
      <c r="F2191" t="s">
        <v>9214</v>
      </c>
      <c r="G2191">
        <v>10</v>
      </c>
      <c r="H2191" t="s">
        <v>9130</v>
      </c>
      <c r="I2191" t="s">
        <v>10600</v>
      </c>
      <c r="J2191" t="s">
        <v>9095</v>
      </c>
      <c r="K2191" t="str">
        <f>_xlfn.XLOOKUP(Table2[[#This Row],[Security Code]],Table1[BSE Code],Table1[CODE],"",0)</f>
        <v/>
      </c>
      <c r="L2191" t="str">
        <f>_xlfn.XLOOKUP(Table2[[#This Row],[Security Code]],Table3[Code],Table3[Code],"",0)</f>
        <v/>
      </c>
      <c r="M2191" t="b">
        <f>IF(AND(Table2[[#This Row],[Quandl Code]]&lt;&gt;"",Table2[[#This Row],[Top100]]&lt;&gt;""),TRUE,FALSE)</f>
        <v>0</v>
      </c>
    </row>
    <row r="2192" spans="1:13" hidden="1">
      <c r="A2192">
        <v>513697</v>
      </c>
      <c r="C2192" t="s">
        <v>15223</v>
      </c>
      <c r="D2192" t="s">
        <v>15224</v>
      </c>
      <c r="E2192" t="s">
        <v>9103</v>
      </c>
      <c r="F2192" t="s">
        <v>9129</v>
      </c>
      <c r="G2192">
        <v>10</v>
      </c>
      <c r="H2192" t="s">
        <v>9130</v>
      </c>
      <c r="I2192" t="s">
        <v>9105</v>
      </c>
      <c r="J2192" t="s">
        <v>9095</v>
      </c>
      <c r="K2192" t="str">
        <f>_xlfn.XLOOKUP(Table2[[#This Row],[Security Code]],Table1[BSE Code],Table1[CODE],"",0)</f>
        <v/>
      </c>
      <c r="L2192" t="str">
        <f>_xlfn.XLOOKUP(Table2[[#This Row],[Security Code]],Table3[Code],Table3[Code],"",0)</f>
        <v/>
      </c>
      <c r="M2192" t="b">
        <f>IF(AND(Table2[[#This Row],[Quandl Code]]&lt;&gt;"",Table2[[#This Row],[Top100]]&lt;&gt;""),TRUE,FALSE)</f>
        <v>0</v>
      </c>
    </row>
    <row r="2193" spans="1:13" hidden="1">
      <c r="A2193">
        <v>513699</v>
      </c>
      <c r="C2193" t="s">
        <v>15225</v>
      </c>
      <c r="D2193" t="s">
        <v>15226</v>
      </c>
      <c r="E2193" t="s">
        <v>9091</v>
      </c>
      <c r="F2193" t="s">
        <v>9120</v>
      </c>
      <c r="G2193">
        <v>10</v>
      </c>
      <c r="H2193" t="s">
        <v>15227</v>
      </c>
      <c r="I2193" t="s">
        <v>10852</v>
      </c>
      <c r="J2193" t="s">
        <v>9095</v>
      </c>
      <c r="K2193" t="str">
        <f>_xlfn.XLOOKUP(Table2[[#This Row],[Security Code]],Table1[BSE Code],Table1[CODE],"",0)</f>
        <v>BOM513699</v>
      </c>
      <c r="L2193" t="str">
        <f>_xlfn.XLOOKUP(Table2[[#This Row],[Security Code]],Table3[Code],Table3[Code],"",0)</f>
        <v/>
      </c>
      <c r="M2193" t="b">
        <f>IF(AND(Table2[[#This Row],[Quandl Code]]&lt;&gt;"",Table2[[#This Row],[Top100]]&lt;&gt;""),TRUE,FALSE)</f>
        <v>0</v>
      </c>
    </row>
    <row r="2194" spans="1:13" hidden="1">
      <c r="A2194">
        <v>513701</v>
      </c>
      <c r="C2194" t="s">
        <v>15228</v>
      </c>
      <c r="D2194" t="s">
        <v>15229</v>
      </c>
      <c r="E2194" t="s">
        <v>9103</v>
      </c>
      <c r="F2194" t="s">
        <v>9129</v>
      </c>
      <c r="G2194">
        <v>10</v>
      </c>
      <c r="H2194" t="s">
        <v>9130</v>
      </c>
      <c r="I2194" t="s">
        <v>9105</v>
      </c>
      <c r="J2194" t="s">
        <v>9095</v>
      </c>
      <c r="K2194" t="str">
        <f>_xlfn.XLOOKUP(Table2[[#This Row],[Security Code]],Table1[BSE Code],Table1[CODE],"",0)</f>
        <v/>
      </c>
      <c r="L2194" t="str">
        <f>_xlfn.XLOOKUP(Table2[[#This Row],[Security Code]],Table3[Code],Table3[Code],"",0)</f>
        <v/>
      </c>
      <c r="M2194" t="b">
        <f>IF(AND(Table2[[#This Row],[Quandl Code]]&lt;&gt;"",Table2[[#This Row],[Top100]]&lt;&gt;""),TRUE,FALSE)</f>
        <v>0</v>
      </c>
    </row>
    <row r="2195" spans="1:13" hidden="1">
      <c r="A2195">
        <v>513703</v>
      </c>
      <c r="C2195" t="s">
        <v>15230</v>
      </c>
      <c r="D2195" t="s">
        <v>15231</v>
      </c>
      <c r="E2195" t="s">
        <v>9188</v>
      </c>
      <c r="F2195" t="s">
        <v>9129</v>
      </c>
      <c r="G2195">
        <v>10</v>
      </c>
      <c r="H2195" t="s">
        <v>15232</v>
      </c>
      <c r="I2195" t="s">
        <v>9160</v>
      </c>
      <c r="J2195" t="s">
        <v>9095</v>
      </c>
      <c r="K2195" t="str">
        <f>_xlfn.XLOOKUP(Table2[[#This Row],[Security Code]],Table1[BSE Code],Table1[CODE],"",0)</f>
        <v>BOM513703</v>
      </c>
      <c r="L2195" t="str">
        <f>_xlfn.XLOOKUP(Table2[[#This Row],[Security Code]],Table3[Code],Table3[Code],"",0)</f>
        <v/>
      </c>
      <c r="M2195" t="b">
        <f>IF(AND(Table2[[#This Row],[Quandl Code]]&lt;&gt;"",Table2[[#This Row],[Top100]]&lt;&gt;""),TRUE,FALSE)</f>
        <v>0</v>
      </c>
    </row>
    <row r="2196" spans="1:13" hidden="1">
      <c r="A2196">
        <v>513705</v>
      </c>
      <c r="C2196" t="s">
        <v>15233</v>
      </c>
      <c r="D2196" t="s">
        <v>15234</v>
      </c>
      <c r="E2196" t="s">
        <v>9103</v>
      </c>
      <c r="F2196" t="s">
        <v>9129</v>
      </c>
      <c r="G2196">
        <v>10</v>
      </c>
      <c r="H2196" t="s">
        <v>15235</v>
      </c>
      <c r="I2196" t="s">
        <v>9288</v>
      </c>
      <c r="J2196" t="s">
        <v>9095</v>
      </c>
      <c r="K2196" t="str">
        <f>_xlfn.XLOOKUP(Table2[[#This Row],[Security Code]],Table1[BSE Code],Table1[CODE],"",0)</f>
        <v/>
      </c>
      <c r="L2196" t="str">
        <f>_xlfn.XLOOKUP(Table2[[#This Row],[Security Code]],Table3[Code],Table3[Code],"",0)</f>
        <v/>
      </c>
      <c r="M2196" t="b">
        <f>IF(AND(Table2[[#This Row],[Quandl Code]]&lt;&gt;"",Table2[[#This Row],[Top100]]&lt;&gt;""),TRUE,FALSE)</f>
        <v>0</v>
      </c>
    </row>
    <row r="2197" spans="1:13" hidden="1">
      <c r="A2197">
        <v>513707</v>
      </c>
      <c r="C2197" t="s">
        <v>15236</v>
      </c>
      <c r="D2197" t="s">
        <v>15237</v>
      </c>
      <c r="E2197" t="s">
        <v>9103</v>
      </c>
      <c r="F2197" t="s">
        <v>9092</v>
      </c>
      <c r="G2197">
        <v>10</v>
      </c>
      <c r="H2197" t="s">
        <v>15238</v>
      </c>
      <c r="I2197" t="s">
        <v>9105</v>
      </c>
      <c r="J2197" t="s">
        <v>9095</v>
      </c>
      <c r="K2197" t="str">
        <f>_xlfn.XLOOKUP(Table2[[#This Row],[Security Code]],Table1[BSE Code],Table1[CODE],"",0)</f>
        <v/>
      </c>
      <c r="L2197" t="str">
        <f>_xlfn.XLOOKUP(Table2[[#This Row],[Security Code]],Table3[Code],Table3[Code],"",0)</f>
        <v/>
      </c>
      <c r="M2197" t="b">
        <f>IF(AND(Table2[[#This Row],[Quandl Code]]&lt;&gt;"",Table2[[#This Row],[Top100]]&lt;&gt;""),TRUE,FALSE)</f>
        <v>0</v>
      </c>
    </row>
    <row r="2198" spans="1:13" hidden="1">
      <c r="A2198">
        <v>513709</v>
      </c>
      <c r="C2198" t="s">
        <v>15239</v>
      </c>
      <c r="D2198" t="s">
        <v>15240</v>
      </c>
      <c r="E2198" t="s">
        <v>9091</v>
      </c>
      <c r="F2198" t="s">
        <v>9120</v>
      </c>
      <c r="G2198">
        <v>10</v>
      </c>
      <c r="H2198" t="s">
        <v>15241</v>
      </c>
      <c r="I2198" t="s">
        <v>9245</v>
      </c>
      <c r="J2198" t="s">
        <v>9095</v>
      </c>
      <c r="K2198" t="str">
        <f>_xlfn.XLOOKUP(Table2[[#This Row],[Security Code]],Table1[BSE Code],Table1[CODE],"",0)</f>
        <v>BOM513709</v>
      </c>
      <c r="L2198" t="str">
        <f>_xlfn.XLOOKUP(Table2[[#This Row],[Security Code]],Table3[Code],Table3[Code],"",0)</f>
        <v/>
      </c>
      <c r="M2198" t="b">
        <f>IF(AND(Table2[[#This Row],[Quandl Code]]&lt;&gt;"",Table2[[#This Row],[Top100]]&lt;&gt;""),TRUE,FALSE)</f>
        <v>0</v>
      </c>
    </row>
    <row r="2199" spans="1:13" hidden="1">
      <c r="A2199">
        <v>513711</v>
      </c>
      <c r="C2199" t="s">
        <v>15242</v>
      </c>
      <c r="D2199" t="s">
        <v>15243</v>
      </c>
      <c r="E2199" t="s">
        <v>9103</v>
      </c>
      <c r="F2199" t="s">
        <v>9129</v>
      </c>
      <c r="G2199">
        <v>10</v>
      </c>
      <c r="H2199" t="s">
        <v>9130</v>
      </c>
      <c r="I2199" t="s">
        <v>9105</v>
      </c>
      <c r="J2199" t="s">
        <v>9095</v>
      </c>
      <c r="K2199" t="str">
        <f>_xlfn.XLOOKUP(Table2[[#This Row],[Security Code]],Table1[BSE Code],Table1[CODE],"",0)</f>
        <v/>
      </c>
      <c r="L2199" t="str">
        <f>_xlfn.XLOOKUP(Table2[[#This Row],[Security Code]],Table3[Code],Table3[Code],"",0)</f>
        <v/>
      </c>
      <c r="M2199" t="b">
        <f>IF(AND(Table2[[#This Row],[Quandl Code]]&lt;&gt;"",Table2[[#This Row],[Top100]]&lt;&gt;""),TRUE,FALSE)</f>
        <v>0</v>
      </c>
    </row>
    <row r="2200" spans="1:13" hidden="1">
      <c r="A2200">
        <v>513713</v>
      </c>
      <c r="C2200" t="s">
        <v>15244</v>
      </c>
      <c r="D2200" t="s">
        <v>15245</v>
      </c>
      <c r="E2200" t="s">
        <v>9091</v>
      </c>
      <c r="F2200" t="s">
        <v>9120</v>
      </c>
      <c r="G2200">
        <v>10</v>
      </c>
      <c r="H2200" t="s">
        <v>15246</v>
      </c>
      <c r="I2200" t="s">
        <v>9736</v>
      </c>
      <c r="J2200" t="s">
        <v>9095</v>
      </c>
      <c r="K2200" t="str">
        <f>_xlfn.XLOOKUP(Table2[[#This Row],[Security Code]],Table1[BSE Code],Table1[CODE],"",0)</f>
        <v>BOM513713</v>
      </c>
      <c r="L2200" t="str">
        <f>_xlfn.XLOOKUP(Table2[[#This Row],[Security Code]],Table3[Code],Table3[Code],"",0)</f>
        <v/>
      </c>
      <c r="M2200" t="b">
        <f>IF(AND(Table2[[#This Row],[Quandl Code]]&lt;&gt;"",Table2[[#This Row],[Top100]]&lt;&gt;""),TRUE,FALSE)</f>
        <v>0</v>
      </c>
    </row>
    <row r="2201" spans="1:13" hidden="1">
      <c r="A2201">
        <v>513715</v>
      </c>
      <c r="C2201" t="s">
        <v>15247</v>
      </c>
      <c r="D2201" t="s">
        <v>15248</v>
      </c>
      <c r="E2201" t="s">
        <v>9103</v>
      </c>
      <c r="F2201" t="s">
        <v>9214</v>
      </c>
      <c r="G2201">
        <v>10</v>
      </c>
      <c r="H2201" t="s">
        <v>15249</v>
      </c>
      <c r="I2201" t="s">
        <v>9224</v>
      </c>
      <c r="J2201" t="s">
        <v>9095</v>
      </c>
      <c r="K2201" t="str">
        <f>_xlfn.XLOOKUP(Table2[[#This Row],[Security Code]],Table1[BSE Code],Table1[CODE],"",0)</f>
        <v/>
      </c>
      <c r="L2201" t="str">
        <f>_xlfn.XLOOKUP(Table2[[#This Row],[Security Code]],Table3[Code],Table3[Code],"",0)</f>
        <v/>
      </c>
      <c r="M2201" t="b">
        <f>IF(AND(Table2[[#This Row],[Quandl Code]]&lt;&gt;"",Table2[[#This Row],[Top100]]&lt;&gt;""),TRUE,FALSE)</f>
        <v>0</v>
      </c>
    </row>
    <row r="2202" spans="1:13" hidden="1">
      <c r="A2202">
        <v>513717</v>
      </c>
      <c r="C2202" t="s">
        <v>15250</v>
      </c>
      <c r="D2202" t="s">
        <v>15251</v>
      </c>
      <c r="E2202" t="s">
        <v>9103</v>
      </c>
      <c r="F2202" t="s">
        <v>9129</v>
      </c>
      <c r="G2202">
        <v>10</v>
      </c>
      <c r="H2202" t="s">
        <v>9105</v>
      </c>
      <c r="I2202" t="s">
        <v>9105</v>
      </c>
      <c r="J2202" t="s">
        <v>9095</v>
      </c>
      <c r="K2202" t="str">
        <f>_xlfn.XLOOKUP(Table2[[#This Row],[Security Code]],Table1[BSE Code],Table1[CODE],"",0)</f>
        <v/>
      </c>
      <c r="L2202" t="str">
        <f>_xlfn.XLOOKUP(Table2[[#This Row],[Security Code]],Table3[Code],Table3[Code],"",0)</f>
        <v/>
      </c>
      <c r="M2202" t="b">
        <f>IF(AND(Table2[[#This Row],[Quandl Code]]&lt;&gt;"",Table2[[#This Row],[Top100]]&lt;&gt;""),TRUE,FALSE)</f>
        <v>0</v>
      </c>
    </row>
    <row r="2203" spans="1:13" hidden="1">
      <c r="A2203">
        <v>513721</v>
      </c>
      <c r="C2203" t="s">
        <v>15252</v>
      </c>
      <c r="D2203" t="s">
        <v>15253</v>
      </c>
      <c r="E2203" t="s">
        <v>9091</v>
      </c>
      <c r="F2203" t="s">
        <v>9214</v>
      </c>
      <c r="G2203">
        <v>10</v>
      </c>
      <c r="H2203" t="s">
        <v>15254</v>
      </c>
      <c r="I2203" t="s">
        <v>9241</v>
      </c>
      <c r="J2203" t="s">
        <v>9095</v>
      </c>
      <c r="K2203" t="str">
        <f>_xlfn.XLOOKUP(Table2[[#This Row],[Security Code]],Table1[BSE Code],Table1[CODE],"",0)</f>
        <v>BOM513721</v>
      </c>
      <c r="L2203" t="str">
        <f>_xlfn.XLOOKUP(Table2[[#This Row],[Security Code]],Table3[Code],Table3[Code],"",0)</f>
        <v/>
      </c>
      <c r="M2203" t="b">
        <f>IF(AND(Table2[[#This Row],[Quandl Code]]&lt;&gt;"",Table2[[#This Row],[Top100]]&lt;&gt;""),TRUE,FALSE)</f>
        <v>0</v>
      </c>
    </row>
    <row r="2204" spans="1:13" hidden="1">
      <c r="A2204">
        <v>513723</v>
      </c>
      <c r="C2204" t="s">
        <v>15255</v>
      </c>
      <c r="D2204" t="s">
        <v>15256</v>
      </c>
      <c r="E2204" t="s">
        <v>9091</v>
      </c>
      <c r="F2204" t="s">
        <v>9120</v>
      </c>
      <c r="G2204">
        <v>5</v>
      </c>
      <c r="H2204" t="s">
        <v>15257</v>
      </c>
      <c r="I2204" t="s">
        <v>10852</v>
      </c>
      <c r="J2204" t="s">
        <v>9095</v>
      </c>
      <c r="K2204" t="str">
        <f>_xlfn.XLOOKUP(Table2[[#This Row],[Security Code]],Table1[BSE Code],Table1[CODE],"",0)</f>
        <v>BOM513723</v>
      </c>
      <c r="L2204" t="str">
        <f>_xlfn.XLOOKUP(Table2[[#This Row],[Security Code]],Table3[Code],Table3[Code],"",0)</f>
        <v/>
      </c>
      <c r="M2204" t="b">
        <f>IF(AND(Table2[[#This Row],[Quandl Code]]&lt;&gt;"",Table2[[#This Row],[Top100]]&lt;&gt;""),TRUE,FALSE)</f>
        <v>0</v>
      </c>
    </row>
    <row r="2205" spans="1:13" hidden="1">
      <c r="A2205">
        <v>513725</v>
      </c>
      <c r="C2205" t="s">
        <v>15258</v>
      </c>
      <c r="D2205" t="s">
        <v>15259</v>
      </c>
      <c r="E2205" t="s">
        <v>9103</v>
      </c>
      <c r="F2205" t="s">
        <v>9129</v>
      </c>
      <c r="G2205">
        <v>10</v>
      </c>
      <c r="H2205" t="s">
        <v>9130</v>
      </c>
      <c r="I2205" t="s">
        <v>9105</v>
      </c>
      <c r="J2205" t="s">
        <v>9095</v>
      </c>
      <c r="K2205" t="str">
        <f>_xlfn.XLOOKUP(Table2[[#This Row],[Security Code]],Table1[BSE Code],Table1[CODE],"",0)</f>
        <v/>
      </c>
      <c r="L2205" t="str">
        <f>_xlfn.XLOOKUP(Table2[[#This Row],[Security Code]],Table3[Code],Table3[Code],"",0)</f>
        <v/>
      </c>
      <c r="M2205" t="b">
        <f>IF(AND(Table2[[#This Row],[Quandl Code]]&lt;&gt;"",Table2[[#This Row],[Top100]]&lt;&gt;""),TRUE,FALSE)</f>
        <v>0</v>
      </c>
    </row>
    <row r="2206" spans="1:13" hidden="1">
      <c r="A2206">
        <v>513727</v>
      </c>
      <c r="C2206" t="s">
        <v>15260</v>
      </c>
      <c r="D2206" t="s">
        <v>15261</v>
      </c>
      <c r="E2206" t="s">
        <v>9103</v>
      </c>
      <c r="F2206" t="s">
        <v>9129</v>
      </c>
      <c r="G2206">
        <v>10</v>
      </c>
      <c r="H2206" t="s">
        <v>15262</v>
      </c>
      <c r="I2206" t="s">
        <v>9241</v>
      </c>
      <c r="J2206" t="s">
        <v>9095</v>
      </c>
      <c r="K2206" t="str">
        <f>_xlfn.XLOOKUP(Table2[[#This Row],[Security Code]],Table1[BSE Code],Table1[CODE],"",0)</f>
        <v>BOM513727</v>
      </c>
      <c r="L2206" t="str">
        <f>_xlfn.XLOOKUP(Table2[[#This Row],[Security Code]],Table3[Code],Table3[Code],"",0)</f>
        <v/>
      </c>
      <c r="M2206" t="b">
        <f>IF(AND(Table2[[#This Row],[Quandl Code]]&lt;&gt;"",Table2[[#This Row],[Top100]]&lt;&gt;""),TRUE,FALSE)</f>
        <v>0</v>
      </c>
    </row>
    <row r="2207" spans="1:13" hidden="1">
      <c r="A2207">
        <v>513729</v>
      </c>
      <c r="C2207" t="s">
        <v>15263</v>
      </c>
      <c r="D2207" t="s">
        <v>15264</v>
      </c>
      <c r="E2207" t="s">
        <v>9091</v>
      </c>
      <c r="F2207" t="s">
        <v>9092</v>
      </c>
      <c r="G2207">
        <v>10</v>
      </c>
      <c r="H2207" t="s">
        <v>15265</v>
      </c>
      <c r="I2207" t="s">
        <v>10852</v>
      </c>
      <c r="J2207" t="s">
        <v>9095</v>
      </c>
      <c r="K2207" t="str">
        <f>_xlfn.XLOOKUP(Table2[[#This Row],[Security Code]],Table1[BSE Code],Table1[CODE],"",0)</f>
        <v>BOM513729</v>
      </c>
      <c r="L2207" t="str">
        <f>_xlfn.XLOOKUP(Table2[[#This Row],[Security Code]],Table3[Code],Table3[Code],"",0)</f>
        <v/>
      </c>
      <c r="M2207" t="b">
        <f>IF(AND(Table2[[#This Row],[Quandl Code]]&lt;&gt;"",Table2[[#This Row],[Top100]]&lt;&gt;""),TRUE,FALSE)</f>
        <v>0</v>
      </c>
    </row>
    <row r="2208" spans="1:13" hidden="1">
      <c r="A2208">
        <v>513731</v>
      </c>
      <c r="C2208" t="s">
        <v>15266</v>
      </c>
      <c r="D2208" t="s">
        <v>15267</v>
      </c>
      <c r="E2208" t="s">
        <v>9103</v>
      </c>
      <c r="F2208" t="s">
        <v>9129</v>
      </c>
      <c r="G2208">
        <v>10</v>
      </c>
      <c r="H2208" t="s">
        <v>9130</v>
      </c>
      <c r="I2208" t="s">
        <v>9105</v>
      </c>
      <c r="J2208" t="s">
        <v>9095</v>
      </c>
      <c r="K2208" t="str">
        <f>_xlfn.XLOOKUP(Table2[[#This Row],[Security Code]],Table1[BSE Code],Table1[CODE],"",0)</f>
        <v/>
      </c>
      <c r="L2208" t="str">
        <f>_xlfn.XLOOKUP(Table2[[#This Row],[Security Code]],Table3[Code],Table3[Code],"",0)</f>
        <v/>
      </c>
      <c r="M2208" t="b">
        <f>IF(AND(Table2[[#This Row],[Quandl Code]]&lt;&gt;"",Table2[[#This Row],[Top100]]&lt;&gt;""),TRUE,FALSE)</f>
        <v>0</v>
      </c>
    </row>
    <row r="2209" spans="1:13" hidden="1">
      <c r="A2209">
        <v>513733</v>
      </c>
      <c r="C2209" t="s">
        <v>15268</v>
      </c>
      <c r="D2209" t="s">
        <v>15269</v>
      </c>
      <c r="E2209" t="s">
        <v>9103</v>
      </c>
      <c r="F2209" t="s">
        <v>9214</v>
      </c>
      <c r="G2209">
        <v>10</v>
      </c>
      <c r="H2209" t="s">
        <v>9130</v>
      </c>
      <c r="I2209" t="s">
        <v>9352</v>
      </c>
      <c r="J2209" t="s">
        <v>9095</v>
      </c>
      <c r="K2209" t="str">
        <f>_xlfn.XLOOKUP(Table2[[#This Row],[Security Code]],Table1[BSE Code],Table1[CODE],"",0)</f>
        <v/>
      </c>
      <c r="L2209" t="str">
        <f>_xlfn.XLOOKUP(Table2[[#This Row],[Security Code]],Table3[Code],Table3[Code],"",0)</f>
        <v/>
      </c>
      <c r="M2209" t="b">
        <f>IF(AND(Table2[[#This Row],[Quandl Code]]&lt;&gt;"",Table2[[#This Row],[Top100]]&lt;&gt;""),TRUE,FALSE)</f>
        <v>0</v>
      </c>
    </row>
    <row r="2210" spans="1:13" hidden="1">
      <c r="A2210">
        <v>514010</v>
      </c>
      <c r="C2210" t="s">
        <v>15270</v>
      </c>
      <c r="D2210" t="s">
        <v>15271</v>
      </c>
      <c r="E2210" t="s">
        <v>9091</v>
      </c>
      <c r="F2210" t="s">
        <v>9120</v>
      </c>
      <c r="G2210">
        <v>1</v>
      </c>
      <c r="H2210" t="s">
        <v>15272</v>
      </c>
      <c r="I2210" t="s">
        <v>9160</v>
      </c>
      <c r="J2210" t="s">
        <v>9095</v>
      </c>
      <c r="K2210" t="str">
        <f>_xlfn.XLOOKUP(Table2[[#This Row],[Security Code]],Table1[BSE Code],Table1[CODE],"",0)</f>
        <v>BOM514010</v>
      </c>
      <c r="L2210" t="str">
        <f>_xlfn.XLOOKUP(Table2[[#This Row],[Security Code]],Table3[Code],Table3[Code],"",0)</f>
        <v/>
      </c>
      <c r="M2210" t="b">
        <f>IF(AND(Table2[[#This Row],[Quandl Code]]&lt;&gt;"",Table2[[#This Row],[Top100]]&lt;&gt;""),TRUE,FALSE)</f>
        <v>0</v>
      </c>
    </row>
    <row r="2211" spans="1:13" hidden="1">
      <c r="A2211">
        <v>514012</v>
      </c>
      <c r="C2211" t="s">
        <v>15273</v>
      </c>
      <c r="D2211" t="s">
        <v>15274</v>
      </c>
      <c r="E2211" t="s">
        <v>9103</v>
      </c>
      <c r="F2211" t="s">
        <v>9214</v>
      </c>
      <c r="G2211">
        <v>10</v>
      </c>
      <c r="H2211" t="s">
        <v>9130</v>
      </c>
      <c r="I2211" t="s">
        <v>9160</v>
      </c>
      <c r="J2211" t="s">
        <v>9095</v>
      </c>
      <c r="K2211" t="str">
        <f>_xlfn.XLOOKUP(Table2[[#This Row],[Security Code]],Table1[BSE Code],Table1[CODE],"",0)</f>
        <v/>
      </c>
      <c r="L2211" t="str">
        <f>_xlfn.XLOOKUP(Table2[[#This Row],[Security Code]],Table3[Code],Table3[Code],"",0)</f>
        <v/>
      </c>
      <c r="M2211" t="b">
        <f>IF(AND(Table2[[#This Row],[Quandl Code]]&lt;&gt;"",Table2[[#This Row],[Top100]]&lt;&gt;""),TRUE,FALSE)</f>
        <v>0</v>
      </c>
    </row>
    <row r="2212" spans="1:13" hidden="1">
      <c r="A2212">
        <v>514017</v>
      </c>
      <c r="C2212" t="s">
        <v>15275</v>
      </c>
      <c r="D2212" t="s">
        <v>15276</v>
      </c>
      <c r="E2212" t="s">
        <v>9103</v>
      </c>
      <c r="F2212" t="s">
        <v>9214</v>
      </c>
      <c r="G2212">
        <v>10</v>
      </c>
      <c r="H2212" t="s">
        <v>9130</v>
      </c>
      <c r="I2212" t="s">
        <v>9160</v>
      </c>
      <c r="J2212" t="s">
        <v>9095</v>
      </c>
      <c r="K2212" t="str">
        <f>_xlfn.XLOOKUP(Table2[[#This Row],[Security Code]],Table1[BSE Code],Table1[CODE],"",0)</f>
        <v/>
      </c>
      <c r="L2212" t="str">
        <f>_xlfn.XLOOKUP(Table2[[#This Row],[Security Code]],Table3[Code],Table3[Code],"",0)</f>
        <v/>
      </c>
      <c r="M2212" t="b">
        <f>IF(AND(Table2[[#This Row],[Quandl Code]]&lt;&gt;"",Table2[[#This Row],[Top100]]&lt;&gt;""),TRUE,FALSE)</f>
        <v>0</v>
      </c>
    </row>
    <row r="2213" spans="1:13" hidden="1">
      <c r="A2213">
        <v>514026</v>
      </c>
      <c r="C2213" t="s">
        <v>15277</v>
      </c>
      <c r="D2213" t="s">
        <v>15278</v>
      </c>
      <c r="E2213" t="s">
        <v>9103</v>
      </c>
      <c r="F2213" t="s">
        <v>9129</v>
      </c>
      <c r="G2213">
        <v>10</v>
      </c>
      <c r="H2213" t="s">
        <v>9130</v>
      </c>
      <c r="I2213" t="s">
        <v>9105</v>
      </c>
      <c r="J2213" t="s">
        <v>9095</v>
      </c>
      <c r="K2213" t="str">
        <f>_xlfn.XLOOKUP(Table2[[#This Row],[Security Code]],Table1[BSE Code],Table1[CODE],"",0)</f>
        <v/>
      </c>
      <c r="L2213" t="str">
        <f>_xlfn.XLOOKUP(Table2[[#This Row],[Security Code]],Table3[Code],Table3[Code],"",0)</f>
        <v/>
      </c>
      <c r="M2213" t="b">
        <f>IF(AND(Table2[[#This Row],[Quandl Code]]&lt;&gt;"",Table2[[#This Row],[Top100]]&lt;&gt;""),TRUE,FALSE)</f>
        <v>0</v>
      </c>
    </row>
    <row r="2214" spans="1:13" hidden="1">
      <c r="A2214">
        <v>514028</v>
      </c>
      <c r="C2214" t="s">
        <v>15279</v>
      </c>
      <c r="D2214" t="s">
        <v>15280</v>
      </c>
      <c r="E2214" t="s">
        <v>9091</v>
      </c>
      <c r="F2214" t="s">
        <v>9120</v>
      </c>
      <c r="G2214">
        <v>10</v>
      </c>
      <c r="H2214" t="s">
        <v>15281</v>
      </c>
      <c r="I2214" t="s">
        <v>9160</v>
      </c>
      <c r="J2214" t="s">
        <v>9095</v>
      </c>
      <c r="K2214" t="str">
        <f>_xlfn.XLOOKUP(Table2[[#This Row],[Security Code]],Table1[BSE Code],Table1[CODE],"",0)</f>
        <v>BOM514028</v>
      </c>
      <c r="L2214" t="str">
        <f>_xlfn.XLOOKUP(Table2[[#This Row],[Security Code]],Table3[Code],Table3[Code],"",0)</f>
        <v/>
      </c>
      <c r="M2214" t="b">
        <f>IF(AND(Table2[[#This Row],[Quandl Code]]&lt;&gt;"",Table2[[#This Row],[Top100]]&lt;&gt;""),TRUE,FALSE)</f>
        <v>0</v>
      </c>
    </row>
    <row r="2215" spans="1:13" hidden="1">
      <c r="A2215">
        <v>514030</v>
      </c>
      <c r="C2215" t="s">
        <v>15282</v>
      </c>
      <c r="D2215" t="s">
        <v>15283</v>
      </c>
      <c r="E2215" t="s">
        <v>9091</v>
      </c>
      <c r="F2215" t="s">
        <v>9120</v>
      </c>
      <c r="G2215">
        <v>10</v>
      </c>
      <c r="H2215" t="s">
        <v>15284</v>
      </c>
      <c r="I2215" t="s">
        <v>9160</v>
      </c>
      <c r="J2215" t="s">
        <v>9095</v>
      </c>
      <c r="K2215" t="str">
        <f>_xlfn.XLOOKUP(Table2[[#This Row],[Security Code]],Table1[BSE Code],Table1[CODE],"",0)</f>
        <v>BOM514030</v>
      </c>
      <c r="L2215" t="str">
        <f>_xlfn.XLOOKUP(Table2[[#This Row],[Security Code]],Table3[Code],Table3[Code],"",0)</f>
        <v/>
      </c>
      <c r="M2215" t="b">
        <f>IF(AND(Table2[[#This Row],[Quandl Code]]&lt;&gt;"",Table2[[#This Row],[Top100]]&lt;&gt;""),TRUE,FALSE)</f>
        <v>0</v>
      </c>
    </row>
    <row r="2216" spans="1:13" hidden="1">
      <c r="A2216">
        <v>514032</v>
      </c>
      <c r="C2216" t="s">
        <v>15285</v>
      </c>
      <c r="D2216" t="s">
        <v>15286</v>
      </c>
      <c r="E2216" t="s">
        <v>9103</v>
      </c>
      <c r="F2216" t="s">
        <v>9129</v>
      </c>
      <c r="G2216">
        <v>10</v>
      </c>
      <c r="H2216" t="s">
        <v>9130</v>
      </c>
      <c r="I2216" t="s">
        <v>9105</v>
      </c>
      <c r="J2216" t="s">
        <v>9095</v>
      </c>
      <c r="K2216" t="str">
        <f>_xlfn.XLOOKUP(Table2[[#This Row],[Security Code]],Table1[BSE Code],Table1[CODE],"",0)</f>
        <v/>
      </c>
      <c r="L2216" t="str">
        <f>_xlfn.XLOOKUP(Table2[[#This Row],[Security Code]],Table3[Code],Table3[Code],"",0)</f>
        <v/>
      </c>
      <c r="M2216" t="b">
        <f>IF(AND(Table2[[#This Row],[Quandl Code]]&lt;&gt;"",Table2[[#This Row],[Top100]]&lt;&gt;""),TRUE,FALSE)</f>
        <v>0</v>
      </c>
    </row>
    <row r="2217" spans="1:13" hidden="1">
      <c r="A2217">
        <v>514034</v>
      </c>
      <c r="C2217" t="s">
        <v>15287</v>
      </c>
      <c r="D2217" t="s">
        <v>15288</v>
      </c>
      <c r="E2217" t="s">
        <v>9091</v>
      </c>
      <c r="F2217" t="s">
        <v>9167</v>
      </c>
      <c r="G2217">
        <v>10</v>
      </c>
      <c r="H2217" t="s">
        <v>15289</v>
      </c>
      <c r="I2217" t="s">
        <v>10382</v>
      </c>
      <c r="J2217" t="s">
        <v>9095</v>
      </c>
      <c r="K2217" t="str">
        <f>_xlfn.XLOOKUP(Table2[[#This Row],[Security Code]],Table1[BSE Code],Table1[CODE],"",0)</f>
        <v>BOM514034</v>
      </c>
      <c r="L2217" t="str">
        <f>_xlfn.XLOOKUP(Table2[[#This Row],[Security Code]],Table3[Code],Table3[Code],"",0)</f>
        <v/>
      </c>
      <c r="M2217" t="b">
        <f>IF(AND(Table2[[#This Row],[Quandl Code]]&lt;&gt;"",Table2[[#This Row],[Top100]]&lt;&gt;""),TRUE,FALSE)</f>
        <v>0</v>
      </c>
    </row>
    <row r="2218" spans="1:13" hidden="1">
      <c r="A2218">
        <v>514036</v>
      </c>
      <c r="C2218" t="s">
        <v>15290</v>
      </c>
      <c r="D2218" t="s">
        <v>15291</v>
      </c>
      <c r="E2218" t="s">
        <v>9091</v>
      </c>
      <c r="F2218" t="s">
        <v>9120</v>
      </c>
      <c r="G2218">
        <v>10</v>
      </c>
      <c r="H2218" t="s">
        <v>15292</v>
      </c>
      <c r="I2218" t="s">
        <v>9160</v>
      </c>
      <c r="J2218" t="s">
        <v>9095</v>
      </c>
      <c r="K2218" t="str">
        <f>_xlfn.XLOOKUP(Table2[[#This Row],[Security Code]],Table1[BSE Code],Table1[CODE],"",0)</f>
        <v>BOM514036</v>
      </c>
      <c r="L2218" t="str">
        <f>_xlfn.XLOOKUP(Table2[[#This Row],[Security Code]],Table3[Code],Table3[Code],"",0)</f>
        <v/>
      </c>
      <c r="M2218" t="b">
        <f>IF(AND(Table2[[#This Row],[Quandl Code]]&lt;&gt;"",Table2[[#This Row],[Top100]]&lt;&gt;""),TRUE,FALSE)</f>
        <v>0</v>
      </c>
    </row>
    <row r="2219" spans="1:13" hidden="1">
      <c r="A2219">
        <v>514039</v>
      </c>
      <c r="C2219" t="s">
        <v>15293</v>
      </c>
      <c r="D2219" t="s">
        <v>15294</v>
      </c>
      <c r="E2219" t="s">
        <v>9103</v>
      </c>
      <c r="F2219" t="s">
        <v>9129</v>
      </c>
      <c r="G2219">
        <v>10</v>
      </c>
      <c r="H2219" t="s">
        <v>9130</v>
      </c>
      <c r="I2219" t="s">
        <v>9105</v>
      </c>
      <c r="J2219" t="s">
        <v>9095</v>
      </c>
      <c r="K2219" t="str">
        <f>_xlfn.XLOOKUP(Table2[[#This Row],[Security Code]],Table1[BSE Code],Table1[CODE],"",0)</f>
        <v/>
      </c>
      <c r="L2219" t="str">
        <f>_xlfn.XLOOKUP(Table2[[#This Row],[Security Code]],Table3[Code],Table3[Code],"",0)</f>
        <v/>
      </c>
      <c r="M2219" t="b">
        <f>IF(AND(Table2[[#This Row],[Quandl Code]]&lt;&gt;"",Table2[[#This Row],[Top100]]&lt;&gt;""),TRUE,FALSE)</f>
        <v>0</v>
      </c>
    </row>
    <row r="2220" spans="1:13" hidden="1">
      <c r="A2220">
        <v>514040</v>
      </c>
      <c r="C2220" t="s">
        <v>15295</v>
      </c>
      <c r="D2220" t="s">
        <v>15296</v>
      </c>
      <c r="E2220" t="s">
        <v>9103</v>
      </c>
      <c r="F2220" t="s">
        <v>9214</v>
      </c>
      <c r="G2220">
        <v>10</v>
      </c>
      <c r="H2220" t="s">
        <v>9130</v>
      </c>
      <c r="I2220" t="s">
        <v>9160</v>
      </c>
      <c r="J2220" t="s">
        <v>9095</v>
      </c>
      <c r="K2220" t="str">
        <f>_xlfn.XLOOKUP(Table2[[#This Row],[Security Code]],Table1[BSE Code],Table1[CODE],"",0)</f>
        <v/>
      </c>
      <c r="L2220" t="str">
        <f>_xlfn.XLOOKUP(Table2[[#This Row],[Security Code]],Table3[Code],Table3[Code],"",0)</f>
        <v/>
      </c>
      <c r="M2220" t="b">
        <f>IF(AND(Table2[[#This Row],[Quandl Code]]&lt;&gt;"",Table2[[#This Row],[Top100]]&lt;&gt;""),TRUE,FALSE)</f>
        <v>0</v>
      </c>
    </row>
    <row r="2221" spans="1:13" hidden="1">
      <c r="A2221">
        <v>514043</v>
      </c>
      <c r="C2221" t="s">
        <v>15297</v>
      </c>
      <c r="D2221" t="s">
        <v>15298</v>
      </c>
      <c r="E2221" t="s">
        <v>9091</v>
      </c>
      <c r="F2221" t="s">
        <v>9098</v>
      </c>
      <c r="G2221">
        <v>5</v>
      </c>
      <c r="H2221" t="s">
        <v>15299</v>
      </c>
      <c r="I2221" t="s">
        <v>9160</v>
      </c>
      <c r="J2221" t="s">
        <v>9095</v>
      </c>
      <c r="K2221" t="str">
        <f>_xlfn.XLOOKUP(Table2[[#This Row],[Security Code]],Table1[BSE Code],Table1[CODE],"",0)</f>
        <v>BOM514043</v>
      </c>
      <c r="L2221" t="str">
        <f>_xlfn.XLOOKUP(Table2[[#This Row],[Security Code]],Table3[Code],Table3[Code],"",0)</f>
        <v/>
      </c>
      <c r="M2221" t="b">
        <f>IF(AND(Table2[[#This Row],[Quandl Code]]&lt;&gt;"",Table2[[#This Row],[Top100]]&lt;&gt;""),TRUE,FALSE)</f>
        <v>0</v>
      </c>
    </row>
    <row r="2222" spans="1:13" hidden="1">
      <c r="A2222">
        <v>514045</v>
      </c>
      <c r="C2222" t="s">
        <v>15300</v>
      </c>
      <c r="D2222" t="s">
        <v>15301</v>
      </c>
      <c r="E2222" t="s">
        <v>9091</v>
      </c>
      <c r="F2222" t="s">
        <v>9092</v>
      </c>
      <c r="G2222">
        <v>10</v>
      </c>
      <c r="H2222" t="s">
        <v>15302</v>
      </c>
      <c r="I2222" t="s">
        <v>9160</v>
      </c>
      <c r="J2222" t="s">
        <v>9095</v>
      </c>
      <c r="K2222" t="str">
        <f>_xlfn.XLOOKUP(Table2[[#This Row],[Security Code]],Table1[BSE Code],Table1[CODE],"",0)</f>
        <v>BOM514045</v>
      </c>
      <c r="L2222" t="str">
        <f>_xlfn.XLOOKUP(Table2[[#This Row],[Security Code]],Table3[Code],Table3[Code],"",0)</f>
        <v/>
      </c>
      <c r="M2222" t="b">
        <f>IF(AND(Table2[[#This Row],[Quandl Code]]&lt;&gt;"",Table2[[#This Row],[Top100]]&lt;&gt;""),TRUE,FALSE)</f>
        <v>0</v>
      </c>
    </row>
    <row r="2223" spans="1:13" hidden="1">
      <c r="A2223">
        <v>514055</v>
      </c>
      <c r="C2223" t="s">
        <v>15303</v>
      </c>
      <c r="D2223" t="s">
        <v>15304</v>
      </c>
      <c r="E2223" t="s">
        <v>9103</v>
      </c>
      <c r="F2223" t="s">
        <v>9214</v>
      </c>
      <c r="G2223">
        <v>10</v>
      </c>
      <c r="H2223" t="s">
        <v>9130</v>
      </c>
      <c r="I2223" t="s">
        <v>9160</v>
      </c>
      <c r="J2223" t="s">
        <v>9095</v>
      </c>
      <c r="K2223" t="str">
        <f>_xlfn.XLOOKUP(Table2[[#This Row],[Security Code]],Table1[BSE Code],Table1[CODE],"",0)</f>
        <v/>
      </c>
      <c r="L2223" t="str">
        <f>_xlfn.XLOOKUP(Table2[[#This Row],[Security Code]],Table3[Code],Table3[Code],"",0)</f>
        <v/>
      </c>
      <c r="M2223" t="b">
        <f>IF(AND(Table2[[#This Row],[Quandl Code]]&lt;&gt;"",Table2[[#This Row],[Top100]]&lt;&gt;""),TRUE,FALSE)</f>
        <v>0</v>
      </c>
    </row>
    <row r="2224" spans="1:13" hidden="1">
      <c r="A2224">
        <v>514060</v>
      </c>
      <c r="C2224" t="s">
        <v>15305</v>
      </c>
      <c r="D2224" t="s">
        <v>15306</v>
      </c>
      <c r="E2224" t="s">
        <v>9091</v>
      </c>
      <c r="F2224" t="s">
        <v>10649</v>
      </c>
      <c r="G2224">
        <v>10</v>
      </c>
      <c r="H2224" t="s">
        <v>15307</v>
      </c>
      <c r="I2224" t="s">
        <v>9160</v>
      </c>
      <c r="J2224" t="s">
        <v>9095</v>
      </c>
      <c r="K2224" t="str">
        <f>_xlfn.XLOOKUP(Table2[[#This Row],[Security Code]],Table1[BSE Code],Table1[CODE],"",0)</f>
        <v>BOM514060</v>
      </c>
      <c r="L2224" t="str">
        <f>_xlfn.XLOOKUP(Table2[[#This Row],[Security Code]],Table3[Code],Table3[Code],"",0)</f>
        <v/>
      </c>
      <c r="M2224" t="b">
        <f>IF(AND(Table2[[#This Row],[Quandl Code]]&lt;&gt;"",Table2[[#This Row],[Top100]]&lt;&gt;""),TRUE,FALSE)</f>
        <v>0</v>
      </c>
    </row>
    <row r="2225" spans="1:13" hidden="1">
      <c r="A2225">
        <v>514063</v>
      </c>
      <c r="C2225" t="s">
        <v>15308</v>
      </c>
      <c r="D2225" t="s">
        <v>15309</v>
      </c>
      <c r="E2225" t="s">
        <v>9103</v>
      </c>
      <c r="F2225" t="s">
        <v>9129</v>
      </c>
      <c r="G2225">
        <v>10</v>
      </c>
      <c r="H2225" t="s">
        <v>9130</v>
      </c>
      <c r="I2225" t="s">
        <v>9105</v>
      </c>
      <c r="J2225" t="s">
        <v>9095</v>
      </c>
      <c r="K2225" t="str">
        <f>_xlfn.XLOOKUP(Table2[[#This Row],[Security Code]],Table1[BSE Code],Table1[CODE],"",0)</f>
        <v/>
      </c>
      <c r="L2225" t="str">
        <f>_xlfn.XLOOKUP(Table2[[#This Row],[Security Code]],Table3[Code],Table3[Code],"",0)</f>
        <v/>
      </c>
      <c r="M2225" t="b">
        <f>IF(AND(Table2[[#This Row],[Quandl Code]]&lt;&gt;"",Table2[[#This Row],[Top100]]&lt;&gt;""),TRUE,FALSE)</f>
        <v>0</v>
      </c>
    </row>
    <row r="2226" spans="1:13" hidden="1">
      <c r="A2226">
        <v>514073</v>
      </c>
      <c r="C2226" t="s">
        <v>15310</v>
      </c>
      <c r="D2226" t="s">
        <v>15311</v>
      </c>
      <c r="E2226" t="s">
        <v>9103</v>
      </c>
      <c r="F2226" t="s">
        <v>9108</v>
      </c>
      <c r="G2226">
        <v>10</v>
      </c>
      <c r="H2226" t="s">
        <v>15312</v>
      </c>
      <c r="I2226" t="s">
        <v>9160</v>
      </c>
      <c r="J2226" t="s">
        <v>9095</v>
      </c>
      <c r="K2226" t="str">
        <f>_xlfn.XLOOKUP(Table2[[#This Row],[Security Code]],Table1[BSE Code],Table1[CODE],"",0)</f>
        <v/>
      </c>
      <c r="L2226" t="str">
        <f>_xlfn.XLOOKUP(Table2[[#This Row],[Security Code]],Table3[Code],Table3[Code],"",0)</f>
        <v/>
      </c>
      <c r="M2226" t="b">
        <f>IF(AND(Table2[[#This Row],[Quandl Code]]&lt;&gt;"",Table2[[#This Row],[Top100]]&lt;&gt;""),TRUE,FALSE)</f>
        <v>0</v>
      </c>
    </row>
    <row r="2227" spans="1:13" hidden="1">
      <c r="A2227">
        <v>514078</v>
      </c>
      <c r="C2227" t="s">
        <v>15313</v>
      </c>
      <c r="D2227" t="s">
        <v>15314</v>
      </c>
      <c r="E2227" t="s">
        <v>9103</v>
      </c>
      <c r="F2227" t="s">
        <v>9129</v>
      </c>
      <c r="G2227">
        <v>10</v>
      </c>
      <c r="H2227" t="s">
        <v>9130</v>
      </c>
      <c r="I2227" t="s">
        <v>9105</v>
      </c>
      <c r="J2227" t="s">
        <v>9095</v>
      </c>
      <c r="K2227" t="str">
        <f>_xlfn.XLOOKUP(Table2[[#This Row],[Security Code]],Table1[BSE Code],Table1[CODE],"",0)</f>
        <v/>
      </c>
      <c r="L2227" t="str">
        <f>_xlfn.XLOOKUP(Table2[[#This Row],[Security Code]],Table3[Code],Table3[Code],"",0)</f>
        <v/>
      </c>
      <c r="M2227" t="b">
        <f>IF(AND(Table2[[#This Row],[Quandl Code]]&lt;&gt;"",Table2[[#This Row],[Top100]]&lt;&gt;""),TRUE,FALSE)</f>
        <v>0</v>
      </c>
    </row>
    <row r="2228" spans="1:13" hidden="1">
      <c r="A2228">
        <v>514087</v>
      </c>
      <c r="C2228" t="s">
        <v>15315</v>
      </c>
      <c r="D2228" t="s">
        <v>15316</v>
      </c>
      <c r="E2228" t="s">
        <v>9091</v>
      </c>
      <c r="F2228" t="s">
        <v>9120</v>
      </c>
      <c r="G2228">
        <v>10</v>
      </c>
      <c r="H2228" t="s">
        <v>15317</v>
      </c>
      <c r="I2228" t="s">
        <v>9160</v>
      </c>
      <c r="J2228" t="s">
        <v>9095</v>
      </c>
      <c r="K2228" t="str">
        <f>_xlfn.XLOOKUP(Table2[[#This Row],[Security Code]],Table1[BSE Code],Table1[CODE],"",0)</f>
        <v>BOM514087</v>
      </c>
      <c r="L2228" t="str">
        <f>_xlfn.XLOOKUP(Table2[[#This Row],[Security Code]],Table3[Code],Table3[Code],"",0)</f>
        <v/>
      </c>
      <c r="M2228" t="b">
        <f>IF(AND(Table2[[#This Row],[Quandl Code]]&lt;&gt;"",Table2[[#This Row],[Top100]]&lt;&gt;""),TRUE,FALSE)</f>
        <v>0</v>
      </c>
    </row>
    <row r="2229" spans="1:13" hidden="1">
      <c r="A2229">
        <v>514108</v>
      </c>
      <c r="C2229" t="s">
        <v>15318</v>
      </c>
      <c r="D2229" t="s">
        <v>15319</v>
      </c>
      <c r="E2229" t="s">
        <v>9103</v>
      </c>
      <c r="F2229" t="s">
        <v>9129</v>
      </c>
      <c r="G2229">
        <v>10</v>
      </c>
      <c r="H2229" t="s">
        <v>9130</v>
      </c>
      <c r="I2229" t="s">
        <v>9105</v>
      </c>
      <c r="J2229" t="s">
        <v>9095</v>
      </c>
      <c r="K2229" t="str">
        <f>_xlfn.XLOOKUP(Table2[[#This Row],[Security Code]],Table1[BSE Code],Table1[CODE],"",0)</f>
        <v/>
      </c>
      <c r="L2229" t="str">
        <f>_xlfn.XLOOKUP(Table2[[#This Row],[Security Code]],Table3[Code],Table3[Code],"",0)</f>
        <v/>
      </c>
      <c r="M2229" t="b">
        <f>IF(AND(Table2[[#This Row],[Quandl Code]]&lt;&gt;"",Table2[[#This Row],[Top100]]&lt;&gt;""),TRUE,FALSE)</f>
        <v>0</v>
      </c>
    </row>
    <row r="2230" spans="1:13" hidden="1">
      <c r="A2230">
        <v>514113</v>
      </c>
      <c r="C2230" t="s">
        <v>15320</v>
      </c>
      <c r="D2230" t="s">
        <v>15321</v>
      </c>
      <c r="E2230" t="s">
        <v>9091</v>
      </c>
      <c r="F2230" t="s">
        <v>9148</v>
      </c>
      <c r="G2230">
        <v>10</v>
      </c>
      <c r="H2230" t="s">
        <v>15322</v>
      </c>
      <c r="I2230" t="s">
        <v>9160</v>
      </c>
      <c r="J2230" t="s">
        <v>9095</v>
      </c>
      <c r="K2230" t="str">
        <f>_xlfn.XLOOKUP(Table2[[#This Row],[Security Code]],Table1[BSE Code],Table1[CODE],"",0)</f>
        <v>BOM514113</v>
      </c>
      <c r="L2230" t="str">
        <f>_xlfn.XLOOKUP(Table2[[#This Row],[Security Code]],Table3[Code],Table3[Code],"",0)</f>
        <v/>
      </c>
      <c r="M2230" t="b">
        <f>IF(AND(Table2[[#This Row],[Quandl Code]]&lt;&gt;"",Table2[[#This Row],[Top100]]&lt;&gt;""),TRUE,FALSE)</f>
        <v>0</v>
      </c>
    </row>
    <row r="2231" spans="1:13" hidden="1">
      <c r="A2231">
        <v>514114</v>
      </c>
      <c r="C2231" t="s">
        <v>15323</v>
      </c>
      <c r="D2231" t="s">
        <v>15324</v>
      </c>
      <c r="E2231" t="s">
        <v>9103</v>
      </c>
      <c r="F2231" t="s">
        <v>9214</v>
      </c>
      <c r="G2231">
        <v>10</v>
      </c>
      <c r="H2231" t="s">
        <v>15325</v>
      </c>
      <c r="I2231" t="s">
        <v>9160</v>
      </c>
      <c r="J2231" t="s">
        <v>9095</v>
      </c>
      <c r="K2231" t="str">
        <f>_xlfn.XLOOKUP(Table2[[#This Row],[Security Code]],Table1[BSE Code],Table1[CODE],"",0)</f>
        <v/>
      </c>
      <c r="L2231" t="str">
        <f>_xlfn.XLOOKUP(Table2[[#This Row],[Security Code]],Table3[Code],Table3[Code],"",0)</f>
        <v/>
      </c>
      <c r="M2231" t="b">
        <f>IF(AND(Table2[[#This Row],[Quandl Code]]&lt;&gt;"",Table2[[#This Row],[Top100]]&lt;&gt;""),TRUE,FALSE)</f>
        <v>0</v>
      </c>
    </row>
    <row r="2232" spans="1:13" hidden="1">
      <c r="A2232">
        <v>514116</v>
      </c>
      <c r="C2232" t="s">
        <v>15326</v>
      </c>
      <c r="D2232" t="s">
        <v>15327</v>
      </c>
      <c r="E2232" t="s">
        <v>9188</v>
      </c>
      <c r="F2232" t="s">
        <v>9129</v>
      </c>
      <c r="G2232">
        <v>10</v>
      </c>
      <c r="H2232" t="s">
        <v>15328</v>
      </c>
      <c r="I2232" t="s">
        <v>9160</v>
      </c>
      <c r="J2232" t="s">
        <v>9095</v>
      </c>
      <c r="K2232" t="str">
        <f>_xlfn.XLOOKUP(Table2[[#This Row],[Security Code]],Table1[BSE Code],Table1[CODE],"",0)</f>
        <v>BOM514116</v>
      </c>
      <c r="L2232" t="str">
        <f>_xlfn.XLOOKUP(Table2[[#This Row],[Security Code]],Table3[Code],Table3[Code],"",0)</f>
        <v/>
      </c>
      <c r="M2232" t="b">
        <f>IF(AND(Table2[[#This Row],[Quandl Code]]&lt;&gt;"",Table2[[#This Row],[Top100]]&lt;&gt;""),TRUE,FALSE)</f>
        <v>0</v>
      </c>
    </row>
    <row r="2233" spans="1:13" hidden="1">
      <c r="A2233">
        <v>514118</v>
      </c>
      <c r="C2233" t="s">
        <v>15329</v>
      </c>
      <c r="D2233" t="s">
        <v>15330</v>
      </c>
      <c r="E2233" t="s">
        <v>9188</v>
      </c>
      <c r="F2233" t="s">
        <v>9148</v>
      </c>
      <c r="G2233">
        <v>1</v>
      </c>
      <c r="H2233" t="s">
        <v>15331</v>
      </c>
      <c r="I2233" t="s">
        <v>9160</v>
      </c>
      <c r="J2233" t="s">
        <v>9095</v>
      </c>
      <c r="K2233" t="str">
        <f>_xlfn.XLOOKUP(Table2[[#This Row],[Security Code]],Table1[BSE Code],Table1[CODE],"",0)</f>
        <v>BOM514118</v>
      </c>
      <c r="L2233" t="str">
        <f>_xlfn.XLOOKUP(Table2[[#This Row],[Security Code]],Table3[Code],Table3[Code],"",0)</f>
        <v/>
      </c>
      <c r="M2233" t="b">
        <f>IF(AND(Table2[[#This Row],[Quandl Code]]&lt;&gt;"",Table2[[#This Row],[Top100]]&lt;&gt;""),TRUE,FALSE)</f>
        <v>0</v>
      </c>
    </row>
    <row r="2234" spans="1:13" hidden="1">
      <c r="A2234">
        <v>514122</v>
      </c>
      <c r="C2234" t="s">
        <v>15332</v>
      </c>
      <c r="D2234" t="s">
        <v>15333</v>
      </c>
      <c r="E2234" t="s">
        <v>9103</v>
      </c>
      <c r="F2234" t="s">
        <v>9129</v>
      </c>
      <c r="G2234">
        <v>10</v>
      </c>
      <c r="H2234" t="s">
        <v>15334</v>
      </c>
      <c r="I2234" t="s">
        <v>9160</v>
      </c>
      <c r="J2234" t="s">
        <v>9095</v>
      </c>
      <c r="K2234" t="str">
        <f>_xlfn.XLOOKUP(Table2[[#This Row],[Security Code]],Table1[BSE Code],Table1[CODE],"",0)</f>
        <v/>
      </c>
      <c r="L2234" t="str">
        <f>_xlfn.XLOOKUP(Table2[[#This Row],[Security Code]],Table3[Code],Table3[Code],"",0)</f>
        <v/>
      </c>
      <c r="M2234" t="b">
        <f>IF(AND(Table2[[#This Row],[Quandl Code]]&lt;&gt;"",Table2[[#This Row],[Top100]]&lt;&gt;""),TRUE,FALSE)</f>
        <v>0</v>
      </c>
    </row>
    <row r="2235" spans="1:13" hidden="1">
      <c r="A2235">
        <v>514128</v>
      </c>
      <c r="C2235" t="s">
        <v>15335</v>
      </c>
      <c r="D2235" t="s">
        <v>15336</v>
      </c>
      <c r="E2235" t="s">
        <v>9091</v>
      </c>
      <c r="F2235" t="s">
        <v>9120</v>
      </c>
      <c r="G2235">
        <v>10</v>
      </c>
      <c r="H2235" t="s">
        <v>15337</v>
      </c>
      <c r="I2235" t="s">
        <v>9160</v>
      </c>
      <c r="J2235" t="s">
        <v>9095</v>
      </c>
      <c r="K2235" t="str">
        <f>_xlfn.XLOOKUP(Table2[[#This Row],[Security Code]],Table1[BSE Code],Table1[CODE],"",0)</f>
        <v>BOM514128</v>
      </c>
      <c r="L2235" t="str">
        <f>_xlfn.XLOOKUP(Table2[[#This Row],[Security Code]],Table3[Code],Table3[Code],"",0)</f>
        <v/>
      </c>
      <c r="M2235" t="b">
        <f>IF(AND(Table2[[#This Row],[Quandl Code]]&lt;&gt;"",Table2[[#This Row],[Top100]]&lt;&gt;""),TRUE,FALSE)</f>
        <v>0</v>
      </c>
    </row>
    <row r="2236" spans="1:13" hidden="1">
      <c r="A2236">
        <v>514134</v>
      </c>
      <c r="C2236" t="s">
        <v>15338</v>
      </c>
      <c r="D2236" t="s">
        <v>15339</v>
      </c>
      <c r="E2236" t="s">
        <v>9103</v>
      </c>
      <c r="F2236" t="s">
        <v>9129</v>
      </c>
      <c r="G2236">
        <v>10</v>
      </c>
      <c r="H2236" t="s">
        <v>9130</v>
      </c>
      <c r="I2236" t="s">
        <v>9105</v>
      </c>
      <c r="J2236" t="s">
        <v>9095</v>
      </c>
      <c r="K2236" t="str">
        <f>_xlfn.XLOOKUP(Table2[[#This Row],[Security Code]],Table1[BSE Code],Table1[CODE],"",0)</f>
        <v/>
      </c>
      <c r="L2236" t="str">
        <f>_xlfn.XLOOKUP(Table2[[#This Row],[Security Code]],Table3[Code],Table3[Code],"",0)</f>
        <v/>
      </c>
      <c r="M2236" t="b">
        <f>IF(AND(Table2[[#This Row],[Quandl Code]]&lt;&gt;"",Table2[[#This Row],[Top100]]&lt;&gt;""),TRUE,FALSE)</f>
        <v>0</v>
      </c>
    </row>
    <row r="2237" spans="1:13" hidden="1">
      <c r="A2237">
        <v>514138</v>
      </c>
      <c r="C2237" t="s">
        <v>15340</v>
      </c>
      <c r="D2237" t="s">
        <v>15341</v>
      </c>
      <c r="E2237" t="s">
        <v>9091</v>
      </c>
      <c r="F2237" t="s">
        <v>9120</v>
      </c>
      <c r="G2237">
        <v>10</v>
      </c>
      <c r="H2237" t="s">
        <v>15342</v>
      </c>
      <c r="I2237" t="s">
        <v>9160</v>
      </c>
      <c r="J2237" t="s">
        <v>9095</v>
      </c>
      <c r="K2237" t="str">
        <f>_xlfn.XLOOKUP(Table2[[#This Row],[Security Code]],Table1[BSE Code],Table1[CODE],"",0)</f>
        <v>BOM514138</v>
      </c>
      <c r="L2237" t="str">
        <f>_xlfn.XLOOKUP(Table2[[#This Row],[Security Code]],Table3[Code],Table3[Code],"",0)</f>
        <v/>
      </c>
      <c r="M2237" t="b">
        <f>IF(AND(Table2[[#This Row],[Quandl Code]]&lt;&gt;"",Table2[[#This Row],[Top100]]&lt;&gt;""),TRUE,FALSE)</f>
        <v>0</v>
      </c>
    </row>
    <row r="2238" spans="1:13" hidden="1">
      <c r="A2238">
        <v>514140</v>
      </c>
      <c r="C2238" t="s">
        <v>15343</v>
      </c>
      <c r="D2238" t="s">
        <v>15344</v>
      </c>
      <c r="E2238" t="s">
        <v>9091</v>
      </c>
      <c r="F2238" t="s">
        <v>9148</v>
      </c>
      <c r="G2238">
        <v>10</v>
      </c>
      <c r="H2238" t="s">
        <v>15345</v>
      </c>
      <c r="I2238" t="s">
        <v>9160</v>
      </c>
      <c r="J2238" t="s">
        <v>9095</v>
      </c>
      <c r="K2238" t="str">
        <f>_xlfn.XLOOKUP(Table2[[#This Row],[Security Code]],Table1[BSE Code],Table1[CODE],"",0)</f>
        <v>BOM514140</v>
      </c>
      <c r="L2238" t="str">
        <f>_xlfn.XLOOKUP(Table2[[#This Row],[Security Code]],Table3[Code],Table3[Code],"",0)</f>
        <v/>
      </c>
      <c r="M2238" t="b">
        <f>IF(AND(Table2[[#This Row],[Quandl Code]]&lt;&gt;"",Table2[[#This Row],[Top100]]&lt;&gt;""),TRUE,FALSE)</f>
        <v>0</v>
      </c>
    </row>
    <row r="2239" spans="1:13" hidden="1">
      <c r="A2239">
        <v>514142</v>
      </c>
      <c r="C2239" t="s">
        <v>15346</v>
      </c>
      <c r="D2239" t="s">
        <v>15347</v>
      </c>
      <c r="E2239" t="s">
        <v>9091</v>
      </c>
      <c r="F2239" t="s">
        <v>9092</v>
      </c>
      <c r="G2239">
        <v>10</v>
      </c>
      <c r="H2239" t="s">
        <v>15348</v>
      </c>
      <c r="I2239" t="s">
        <v>9160</v>
      </c>
      <c r="J2239" t="s">
        <v>9095</v>
      </c>
      <c r="K2239" t="str">
        <f>_xlfn.XLOOKUP(Table2[[#This Row],[Security Code]],Table1[BSE Code],Table1[CODE],"",0)</f>
        <v>BOM514142</v>
      </c>
      <c r="L2239" t="str">
        <f>_xlfn.XLOOKUP(Table2[[#This Row],[Security Code]],Table3[Code],Table3[Code],"",0)</f>
        <v/>
      </c>
      <c r="M2239" t="b">
        <f>IF(AND(Table2[[#This Row],[Quandl Code]]&lt;&gt;"",Table2[[#This Row],[Top100]]&lt;&gt;""),TRUE,FALSE)</f>
        <v>0</v>
      </c>
    </row>
    <row r="2240" spans="1:13" hidden="1">
      <c r="A2240">
        <v>514144</v>
      </c>
      <c r="C2240" t="s">
        <v>15349</v>
      </c>
      <c r="D2240" t="s">
        <v>15350</v>
      </c>
      <c r="E2240" t="s">
        <v>9188</v>
      </c>
      <c r="F2240" t="s">
        <v>9148</v>
      </c>
      <c r="G2240">
        <v>10</v>
      </c>
      <c r="H2240" t="s">
        <v>15351</v>
      </c>
      <c r="I2240" t="s">
        <v>9160</v>
      </c>
      <c r="J2240" t="s">
        <v>9095</v>
      </c>
      <c r="K2240" t="str">
        <f>_xlfn.XLOOKUP(Table2[[#This Row],[Security Code]],Table1[BSE Code],Table1[CODE],"",0)</f>
        <v>BOM514144</v>
      </c>
      <c r="L2240" t="str">
        <f>_xlfn.XLOOKUP(Table2[[#This Row],[Security Code]],Table3[Code],Table3[Code],"",0)</f>
        <v/>
      </c>
      <c r="M2240" t="b">
        <f>IF(AND(Table2[[#This Row],[Quandl Code]]&lt;&gt;"",Table2[[#This Row],[Top100]]&lt;&gt;""),TRUE,FALSE)</f>
        <v>0</v>
      </c>
    </row>
    <row r="2241" spans="1:13" hidden="1">
      <c r="A2241">
        <v>514146</v>
      </c>
      <c r="C2241" t="s">
        <v>15352</v>
      </c>
      <c r="D2241" t="s">
        <v>15353</v>
      </c>
      <c r="E2241" t="s">
        <v>9103</v>
      </c>
      <c r="F2241" t="s">
        <v>9129</v>
      </c>
      <c r="G2241">
        <v>10</v>
      </c>
      <c r="H2241" t="s">
        <v>9130</v>
      </c>
      <c r="I2241" t="s">
        <v>9105</v>
      </c>
      <c r="J2241" t="s">
        <v>9095</v>
      </c>
      <c r="K2241" t="str">
        <f>_xlfn.XLOOKUP(Table2[[#This Row],[Security Code]],Table1[BSE Code],Table1[CODE],"",0)</f>
        <v/>
      </c>
      <c r="L2241" t="str">
        <f>_xlfn.XLOOKUP(Table2[[#This Row],[Security Code]],Table3[Code],Table3[Code],"",0)</f>
        <v/>
      </c>
      <c r="M2241" t="b">
        <f>IF(AND(Table2[[#This Row],[Quandl Code]]&lt;&gt;"",Table2[[#This Row],[Top100]]&lt;&gt;""),TRUE,FALSE)</f>
        <v>0</v>
      </c>
    </row>
    <row r="2242" spans="1:13" hidden="1">
      <c r="A2242">
        <v>514152</v>
      </c>
      <c r="C2242" t="s">
        <v>15354</v>
      </c>
      <c r="D2242" t="s">
        <v>15355</v>
      </c>
      <c r="E2242" t="s">
        <v>9103</v>
      </c>
      <c r="F2242" t="s">
        <v>9148</v>
      </c>
      <c r="G2242">
        <v>10</v>
      </c>
      <c r="H2242" t="s">
        <v>15356</v>
      </c>
      <c r="I2242" t="s">
        <v>9160</v>
      </c>
      <c r="J2242" t="s">
        <v>9095</v>
      </c>
      <c r="K2242" t="str">
        <f>_xlfn.XLOOKUP(Table2[[#This Row],[Security Code]],Table1[BSE Code],Table1[CODE],"",0)</f>
        <v/>
      </c>
      <c r="L2242" t="str">
        <f>_xlfn.XLOOKUP(Table2[[#This Row],[Security Code]],Table3[Code],Table3[Code],"",0)</f>
        <v/>
      </c>
      <c r="M2242" t="b">
        <f>IF(AND(Table2[[#This Row],[Quandl Code]]&lt;&gt;"",Table2[[#This Row],[Top100]]&lt;&gt;""),TRUE,FALSE)</f>
        <v>0</v>
      </c>
    </row>
    <row r="2243" spans="1:13" hidden="1">
      <c r="A2243">
        <v>514156</v>
      </c>
      <c r="C2243" t="s">
        <v>15357</v>
      </c>
      <c r="D2243" t="s">
        <v>15358</v>
      </c>
      <c r="E2243" t="s">
        <v>9103</v>
      </c>
      <c r="F2243" t="s">
        <v>9129</v>
      </c>
      <c r="G2243">
        <v>10</v>
      </c>
      <c r="H2243" t="s">
        <v>9130</v>
      </c>
      <c r="I2243" t="s">
        <v>9105</v>
      </c>
      <c r="J2243" t="s">
        <v>9095</v>
      </c>
      <c r="K2243" t="str">
        <f>_xlfn.XLOOKUP(Table2[[#This Row],[Security Code]],Table1[BSE Code],Table1[CODE],"",0)</f>
        <v/>
      </c>
      <c r="L2243" t="str">
        <f>_xlfn.XLOOKUP(Table2[[#This Row],[Security Code]],Table3[Code],Table3[Code],"",0)</f>
        <v/>
      </c>
      <c r="M2243" t="b">
        <f>IF(AND(Table2[[#This Row],[Quandl Code]]&lt;&gt;"",Table2[[#This Row],[Top100]]&lt;&gt;""),TRUE,FALSE)</f>
        <v>0</v>
      </c>
    </row>
    <row r="2244" spans="1:13" hidden="1">
      <c r="A2244">
        <v>514160</v>
      </c>
      <c r="C2244" t="s">
        <v>15359</v>
      </c>
      <c r="D2244" t="s">
        <v>15360</v>
      </c>
      <c r="E2244" t="s">
        <v>9103</v>
      </c>
      <c r="F2244" t="s">
        <v>9214</v>
      </c>
      <c r="G2244">
        <v>10</v>
      </c>
      <c r="H2244" t="s">
        <v>15361</v>
      </c>
      <c r="I2244" t="s">
        <v>9160</v>
      </c>
      <c r="J2244" t="s">
        <v>9095</v>
      </c>
      <c r="K2244" t="str">
        <f>_xlfn.XLOOKUP(Table2[[#This Row],[Security Code]],Table1[BSE Code],Table1[CODE],"",0)</f>
        <v/>
      </c>
      <c r="L2244" t="str">
        <f>_xlfn.XLOOKUP(Table2[[#This Row],[Security Code]],Table3[Code],Table3[Code],"",0)</f>
        <v/>
      </c>
      <c r="M2244" t="b">
        <f>IF(AND(Table2[[#This Row],[Quandl Code]]&lt;&gt;"",Table2[[#This Row],[Top100]]&lt;&gt;""),TRUE,FALSE)</f>
        <v>0</v>
      </c>
    </row>
    <row r="2245" spans="1:13" hidden="1">
      <c r="A2245">
        <v>514162</v>
      </c>
      <c r="C2245" t="s">
        <v>15362</v>
      </c>
      <c r="D2245" t="s">
        <v>15363</v>
      </c>
      <c r="E2245" t="s">
        <v>9091</v>
      </c>
      <c r="F2245" t="s">
        <v>9098</v>
      </c>
      <c r="G2245">
        <v>1</v>
      </c>
      <c r="H2245" t="s">
        <v>15364</v>
      </c>
      <c r="I2245" t="s">
        <v>9160</v>
      </c>
      <c r="J2245" t="s">
        <v>9095</v>
      </c>
      <c r="K2245" t="str">
        <f>_xlfn.XLOOKUP(Table2[[#This Row],[Security Code]],Table1[BSE Code],Table1[CODE],"",0)</f>
        <v>BOM514162</v>
      </c>
      <c r="L2245" t="str">
        <f>_xlfn.XLOOKUP(Table2[[#This Row],[Security Code]],Table3[Code],Table3[Code],"",0)</f>
        <v/>
      </c>
      <c r="M2245" t="b">
        <f>IF(AND(Table2[[#This Row],[Quandl Code]]&lt;&gt;"",Table2[[#This Row],[Top100]]&lt;&gt;""),TRUE,FALSE)</f>
        <v>0</v>
      </c>
    </row>
    <row r="2246" spans="1:13" hidden="1">
      <c r="A2246">
        <v>514165</v>
      </c>
      <c r="C2246" t="s">
        <v>15365</v>
      </c>
      <c r="D2246" t="s">
        <v>15366</v>
      </c>
      <c r="E2246" t="s">
        <v>9091</v>
      </c>
      <c r="F2246" t="s">
        <v>9120</v>
      </c>
      <c r="G2246">
        <v>10</v>
      </c>
      <c r="H2246" t="s">
        <v>15367</v>
      </c>
      <c r="I2246" t="s">
        <v>10382</v>
      </c>
      <c r="J2246" t="s">
        <v>9095</v>
      </c>
      <c r="K2246" t="str">
        <f>_xlfn.XLOOKUP(Table2[[#This Row],[Security Code]],Table1[BSE Code],Table1[CODE],"",0)</f>
        <v>BOM514165</v>
      </c>
      <c r="L2246" t="str">
        <f>_xlfn.XLOOKUP(Table2[[#This Row],[Security Code]],Table3[Code],Table3[Code],"",0)</f>
        <v/>
      </c>
      <c r="M2246" t="b">
        <f>IF(AND(Table2[[#This Row],[Quandl Code]]&lt;&gt;"",Table2[[#This Row],[Top100]]&lt;&gt;""),TRUE,FALSE)</f>
        <v>0</v>
      </c>
    </row>
    <row r="2247" spans="1:13" hidden="1">
      <c r="A2247">
        <v>514167</v>
      </c>
      <c r="C2247" t="s">
        <v>15368</v>
      </c>
      <c r="D2247" t="s">
        <v>15369</v>
      </c>
      <c r="E2247" t="s">
        <v>9091</v>
      </c>
      <c r="F2247" t="s">
        <v>9092</v>
      </c>
      <c r="G2247">
        <v>10</v>
      </c>
      <c r="H2247" t="s">
        <v>15370</v>
      </c>
      <c r="I2247" t="s">
        <v>9989</v>
      </c>
      <c r="J2247" t="s">
        <v>9095</v>
      </c>
      <c r="K2247" t="str">
        <f>_xlfn.XLOOKUP(Table2[[#This Row],[Security Code]],Table1[BSE Code],Table1[CODE],"",0)</f>
        <v>BOM514167</v>
      </c>
      <c r="L2247" t="str">
        <f>_xlfn.XLOOKUP(Table2[[#This Row],[Security Code]],Table3[Code],Table3[Code],"",0)</f>
        <v/>
      </c>
      <c r="M2247" t="b">
        <f>IF(AND(Table2[[#This Row],[Quandl Code]]&lt;&gt;"",Table2[[#This Row],[Top100]]&lt;&gt;""),TRUE,FALSE)</f>
        <v>0</v>
      </c>
    </row>
    <row r="2248" spans="1:13" hidden="1">
      <c r="A2248">
        <v>514169</v>
      </c>
      <c r="C2248" t="s">
        <v>15371</v>
      </c>
      <c r="D2248" t="s">
        <v>13057</v>
      </c>
      <c r="E2248" t="s">
        <v>9103</v>
      </c>
      <c r="F2248" t="s">
        <v>9129</v>
      </c>
      <c r="G2248">
        <v>10</v>
      </c>
      <c r="H2248" t="s">
        <v>9130</v>
      </c>
      <c r="I2248" t="s">
        <v>9105</v>
      </c>
      <c r="J2248" t="s">
        <v>9095</v>
      </c>
      <c r="K2248" t="str">
        <f>_xlfn.XLOOKUP(Table2[[#This Row],[Security Code]],Table1[BSE Code],Table1[CODE],"",0)</f>
        <v/>
      </c>
      <c r="L2248" t="str">
        <f>_xlfn.XLOOKUP(Table2[[#This Row],[Security Code]],Table3[Code],Table3[Code],"",0)</f>
        <v/>
      </c>
      <c r="M2248" t="b">
        <f>IF(AND(Table2[[#This Row],[Quandl Code]]&lt;&gt;"",Table2[[#This Row],[Top100]]&lt;&gt;""),TRUE,FALSE)</f>
        <v>0</v>
      </c>
    </row>
    <row r="2249" spans="1:13" hidden="1">
      <c r="A2249">
        <v>514171</v>
      </c>
      <c r="C2249" t="s">
        <v>15372</v>
      </c>
      <c r="D2249" t="s">
        <v>15373</v>
      </c>
      <c r="E2249" t="s">
        <v>9091</v>
      </c>
      <c r="F2249" t="s">
        <v>9148</v>
      </c>
      <c r="G2249">
        <v>1</v>
      </c>
      <c r="H2249" t="s">
        <v>15374</v>
      </c>
      <c r="I2249" t="s">
        <v>10852</v>
      </c>
      <c r="J2249" t="s">
        <v>9095</v>
      </c>
      <c r="K2249" t="str">
        <f>_xlfn.XLOOKUP(Table2[[#This Row],[Security Code]],Table1[BSE Code],Table1[CODE],"",0)</f>
        <v>BOM514171</v>
      </c>
      <c r="L2249" t="str">
        <f>_xlfn.XLOOKUP(Table2[[#This Row],[Security Code]],Table3[Code],Table3[Code],"",0)</f>
        <v/>
      </c>
      <c r="M2249" t="b">
        <f>IF(AND(Table2[[#This Row],[Quandl Code]]&lt;&gt;"",Table2[[#This Row],[Top100]]&lt;&gt;""),TRUE,FALSE)</f>
        <v>0</v>
      </c>
    </row>
    <row r="2250" spans="1:13" hidden="1">
      <c r="A2250">
        <v>514175</v>
      </c>
      <c r="C2250" t="s">
        <v>15375</v>
      </c>
      <c r="D2250" t="s">
        <v>15376</v>
      </c>
      <c r="E2250" t="s">
        <v>9091</v>
      </c>
      <c r="F2250" t="s">
        <v>9167</v>
      </c>
      <c r="G2250">
        <v>10</v>
      </c>
      <c r="H2250" t="s">
        <v>15377</v>
      </c>
      <c r="I2250" t="s">
        <v>9160</v>
      </c>
      <c r="J2250" t="s">
        <v>9095</v>
      </c>
      <c r="K2250" t="str">
        <f>_xlfn.XLOOKUP(Table2[[#This Row],[Security Code]],Table1[BSE Code],Table1[CODE],"",0)</f>
        <v>BOM514175</v>
      </c>
      <c r="L2250" t="str">
        <f>_xlfn.XLOOKUP(Table2[[#This Row],[Security Code]],Table3[Code],Table3[Code],"",0)</f>
        <v/>
      </c>
      <c r="M2250" t="b">
        <f>IF(AND(Table2[[#This Row],[Quandl Code]]&lt;&gt;"",Table2[[#This Row],[Top100]]&lt;&gt;""),TRUE,FALSE)</f>
        <v>0</v>
      </c>
    </row>
    <row r="2251" spans="1:13" hidden="1">
      <c r="A2251">
        <v>514179</v>
      </c>
      <c r="C2251" t="s">
        <v>15378</v>
      </c>
      <c r="D2251" t="s">
        <v>15379</v>
      </c>
      <c r="E2251" t="s">
        <v>9103</v>
      </c>
      <c r="F2251" t="s">
        <v>9214</v>
      </c>
      <c r="G2251">
        <v>10</v>
      </c>
      <c r="H2251" t="s">
        <v>9130</v>
      </c>
      <c r="I2251" t="s">
        <v>9160</v>
      </c>
      <c r="J2251" t="s">
        <v>9095</v>
      </c>
      <c r="K2251" t="str">
        <f>_xlfn.XLOOKUP(Table2[[#This Row],[Security Code]],Table1[BSE Code],Table1[CODE],"",0)</f>
        <v/>
      </c>
      <c r="L2251" t="str">
        <f>_xlfn.XLOOKUP(Table2[[#This Row],[Security Code]],Table3[Code],Table3[Code],"",0)</f>
        <v/>
      </c>
      <c r="M2251" t="b">
        <f>IF(AND(Table2[[#This Row],[Quandl Code]]&lt;&gt;"",Table2[[#This Row],[Top100]]&lt;&gt;""),TRUE,FALSE)</f>
        <v>0</v>
      </c>
    </row>
    <row r="2252" spans="1:13" hidden="1">
      <c r="A2252">
        <v>514183</v>
      </c>
      <c r="C2252" t="s">
        <v>15380</v>
      </c>
      <c r="D2252" t="s">
        <v>15381</v>
      </c>
      <c r="E2252" t="s">
        <v>9091</v>
      </c>
      <c r="F2252" t="s">
        <v>9120</v>
      </c>
      <c r="G2252">
        <v>1</v>
      </c>
      <c r="H2252" t="s">
        <v>15382</v>
      </c>
      <c r="I2252" t="s">
        <v>9178</v>
      </c>
      <c r="J2252" t="s">
        <v>9095</v>
      </c>
      <c r="K2252" t="str">
        <f>_xlfn.XLOOKUP(Table2[[#This Row],[Security Code]],Table1[BSE Code],Table1[CODE],"",0)</f>
        <v>BOM514183</v>
      </c>
      <c r="L2252" t="str">
        <f>_xlfn.XLOOKUP(Table2[[#This Row],[Security Code]],Table3[Code],Table3[Code],"",0)</f>
        <v/>
      </c>
      <c r="M2252" t="b">
        <f>IF(AND(Table2[[#This Row],[Quandl Code]]&lt;&gt;"",Table2[[#This Row],[Top100]]&lt;&gt;""),TRUE,FALSE)</f>
        <v>0</v>
      </c>
    </row>
    <row r="2253" spans="1:13" hidden="1">
      <c r="A2253">
        <v>514185</v>
      </c>
      <c r="C2253" t="s">
        <v>15383</v>
      </c>
      <c r="D2253" t="s">
        <v>15384</v>
      </c>
      <c r="E2253" t="s">
        <v>9103</v>
      </c>
      <c r="F2253" t="s">
        <v>9129</v>
      </c>
      <c r="G2253">
        <v>10</v>
      </c>
      <c r="H2253" t="s">
        <v>9130</v>
      </c>
      <c r="I2253" t="s">
        <v>9105</v>
      </c>
      <c r="J2253" t="s">
        <v>9095</v>
      </c>
      <c r="K2253" t="str">
        <f>_xlfn.XLOOKUP(Table2[[#This Row],[Security Code]],Table1[BSE Code],Table1[CODE],"",0)</f>
        <v/>
      </c>
      <c r="L2253" t="str">
        <f>_xlfn.XLOOKUP(Table2[[#This Row],[Security Code]],Table3[Code],Table3[Code],"",0)</f>
        <v/>
      </c>
      <c r="M2253" t="b">
        <f>IF(AND(Table2[[#This Row],[Quandl Code]]&lt;&gt;"",Table2[[#This Row],[Top100]]&lt;&gt;""),TRUE,FALSE)</f>
        <v>0</v>
      </c>
    </row>
    <row r="2254" spans="1:13" hidden="1">
      <c r="A2254">
        <v>514189</v>
      </c>
      <c r="C2254" t="s">
        <v>15385</v>
      </c>
      <c r="D2254" t="s">
        <v>15386</v>
      </c>
      <c r="E2254" t="s">
        <v>9103</v>
      </c>
      <c r="F2254" t="s">
        <v>9108</v>
      </c>
      <c r="G2254">
        <v>10</v>
      </c>
      <c r="H2254" t="s">
        <v>15387</v>
      </c>
      <c r="I2254" t="s">
        <v>9160</v>
      </c>
      <c r="J2254" t="s">
        <v>9095</v>
      </c>
      <c r="K2254" t="str">
        <f>_xlfn.XLOOKUP(Table2[[#This Row],[Security Code]],Table1[BSE Code],Table1[CODE],"",0)</f>
        <v/>
      </c>
      <c r="L2254" t="str">
        <f>_xlfn.XLOOKUP(Table2[[#This Row],[Security Code]],Table3[Code],Table3[Code],"",0)</f>
        <v/>
      </c>
      <c r="M2254" t="b">
        <f>IF(AND(Table2[[#This Row],[Quandl Code]]&lt;&gt;"",Table2[[#This Row],[Top100]]&lt;&gt;""),TRUE,FALSE)</f>
        <v>0</v>
      </c>
    </row>
    <row r="2255" spans="1:13" hidden="1">
      <c r="A2255">
        <v>514191</v>
      </c>
      <c r="C2255" t="s">
        <v>15388</v>
      </c>
      <c r="D2255" t="s">
        <v>15389</v>
      </c>
      <c r="E2255" t="s">
        <v>9103</v>
      </c>
      <c r="F2255" t="s">
        <v>9129</v>
      </c>
      <c r="G2255">
        <v>10</v>
      </c>
      <c r="H2255" t="s">
        <v>9105</v>
      </c>
      <c r="I2255" t="s">
        <v>9105</v>
      </c>
      <c r="J2255" t="s">
        <v>9095</v>
      </c>
      <c r="K2255" t="str">
        <f>_xlfn.XLOOKUP(Table2[[#This Row],[Security Code]],Table1[BSE Code],Table1[CODE],"",0)</f>
        <v/>
      </c>
      <c r="L2255" t="str">
        <f>_xlfn.XLOOKUP(Table2[[#This Row],[Security Code]],Table3[Code],Table3[Code],"",0)</f>
        <v/>
      </c>
      <c r="M2255" t="b">
        <f>IF(AND(Table2[[#This Row],[Quandl Code]]&lt;&gt;"",Table2[[#This Row],[Top100]]&lt;&gt;""),TRUE,FALSE)</f>
        <v>0</v>
      </c>
    </row>
    <row r="2256" spans="1:13" hidden="1">
      <c r="A2256">
        <v>514197</v>
      </c>
      <c r="C2256" t="s">
        <v>15390</v>
      </c>
      <c r="D2256" t="s">
        <v>15391</v>
      </c>
      <c r="E2256" t="s">
        <v>9091</v>
      </c>
      <c r="F2256" t="s">
        <v>9148</v>
      </c>
      <c r="G2256">
        <v>10</v>
      </c>
      <c r="H2256" t="s">
        <v>15392</v>
      </c>
      <c r="I2256" t="s">
        <v>9160</v>
      </c>
      <c r="J2256" t="s">
        <v>9095</v>
      </c>
      <c r="K2256" t="str">
        <f>_xlfn.XLOOKUP(Table2[[#This Row],[Security Code]],Table1[BSE Code],Table1[CODE],"",0)</f>
        <v>BOM514197</v>
      </c>
      <c r="L2256" t="str">
        <f>_xlfn.XLOOKUP(Table2[[#This Row],[Security Code]],Table3[Code],Table3[Code],"",0)</f>
        <v/>
      </c>
      <c r="M2256" t="b">
        <f>IF(AND(Table2[[#This Row],[Quandl Code]]&lt;&gt;"",Table2[[#This Row],[Top100]]&lt;&gt;""),TRUE,FALSE)</f>
        <v>0</v>
      </c>
    </row>
    <row r="2257" spans="1:13" hidden="1">
      <c r="A2257">
        <v>514199</v>
      </c>
      <c r="C2257" t="s">
        <v>15393</v>
      </c>
      <c r="D2257" t="s">
        <v>15394</v>
      </c>
      <c r="E2257" t="s">
        <v>9103</v>
      </c>
      <c r="F2257" t="s">
        <v>9129</v>
      </c>
      <c r="G2257">
        <v>10</v>
      </c>
      <c r="H2257" t="s">
        <v>15395</v>
      </c>
      <c r="I2257" t="s">
        <v>9532</v>
      </c>
      <c r="J2257" t="s">
        <v>9095</v>
      </c>
      <c r="K2257" t="str">
        <f>_xlfn.XLOOKUP(Table2[[#This Row],[Security Code]],Table1[BSE Code],Table1[CODE],"",0)</f>
        <v>BOM514199</v>
      </c>
      <c r="L2257" t="str">
        <f>_xlfn.XLOOKUP(Table2[[#This Row],[Security Code]],Table3[Code],Table3[Code],"",0)</f>
        <v/>
      </c>
      <c r="M2257" t="b">
        <f>IF(AND(Table2[[#This Row],[Quandl Code]]&lt;&gt;"",Table2[[#This Row],[Top100]]&lt;&gt;""),TRUE,FALSE)</f>
        <v>0</v>
      </c>
    </row>
    <row r="2258" spans="1:13" hidden="1">
      <c r="A2258">
        <v>514201</v>
      </c>
      <c r="C2258" t="s">
        <v>15396</v>
      </c>
      <c r="D2258" t="s">
        <v>15397</v>
      </c>
      <c r="E2258" t="s">
        <v>9103</v>
      </c>
      <c r="F2258" t="s">
        <v>9129</v>
      </c>
      <c r="G2258">
        <v>10</v>
      </c>
      <c r="H2258" t="s">
        <v>9130</v>
      </c>
      <c r="I2258" t="s">
        <v>9105</v>
      </c>
      <c r="J2258" t="s">
        <v>9095</v>
      </c>
      <c r="K2258" t="str">
        <f>_xlfn.XLOOKUP(Table2[[#This Row],[Security Code]],Table1[BSE Code],Table1[CODE],"",0)</f>
        <v/>
      </c>
      <c r="L2258" t="str">
        <f>_xlfn.XLOOKUP(Table2[[#This Row],[Security Code]],Table3[Code],Table3[Code],"",0)</f>
        <v/>
      </c>
      <c r="M2258" t="b">
        <f>IF(AND(Table2[[#This Row],[Quandl Code]]&lt;&gt;"",Table2[[#This Row],[Top100]]&lt;&gt;""),TRUE,FALSE)</f>
        <v>0</v>
      </c>
    </row>
    <row r="2259" spans="1:13" hidden="1">
      <c r="A2259">
        <v>514203</v>
      </c>
      <c r="C2259" t="s">
        <v>15398</v>
      </c>
      <c r="D2259" t="s">
        <v>15399</v>
      </c>
      <c r="E2259" t="s">
        <v>9103</v>
      </c>
      <c r="F2259" t="s">
        <v>9214</v>
      </c>
      <c r="G2259">
        <v>10</v>
      </c>
      <c r="H2259" t="s">
        <v>9130</v>
      </c>
      <c r="I2259" t="s">
        <v>9160</v>
      </c>
      <c r="J2259" t="s">
        <v>9095</v>
      </c>
      <c r="K2259" t="str">
        <f>_xlfn.XLOOKUP(Table2[[#This Row],[Security Code]],Table1[BSE Code],Table1[CODE],"",0)</f>
        <v/>
      </c>
      <c r="L2259" t="str">
        <f>_xlfn.XLOOKUP(Table2[[#This Row],[Security Code]],Table3[Code],Table3[Code],"",0)</f>
        <v/>
      </c>
      <c r="M2259" t="b">
        <f>IF(AND(Table2[[#This Row],[Quandl Code]]&lt;&gt;"",Table2[[#This Row],[Top100]]&lt;&gt;""),TRUE,FALSE)</f>
        <v>0</v>
      </c>
    </row>
    <row r="2260" spans="1:13" hidden="1">
      <c r="A2260">
        <v>514205</v>
      </c>
      <c r="C2260" t="s">
        <v>15400</v>
      </c>
      <c r="D2260" t="s">
        <v>15401</v>
      </c>
      <c r="E2260" t="s">
        <v>9103</v>
      </c>
      <c r="F2260" t="s">
        <v>9129</v>
      </c>
      <c r="G2260">
        <v>10</v>
      </c>
      <c r="H2260" t="s">
        <v>9130</v>
      </c>
      <c r="I2260" t="s">
        <v>9105</v>
      </c>
      <c r="J2260" t="s">
        <v>9095</v>
      </c>
      <c r="K2260" t="str">
        <f>_xlfn.XLOOKUP(Table2[[#This Row],[Security Code]],Table1[BSE Code],Table1[CODE],"",0)</f>
        <v/>
      </c>
      <c r="L2260" t="str">
        <f>_xlfn.XLOOKUP(Table2[[#This Row],[Security Code]],Table3[Code],Table3[Code],"",0)</f>
        <v/>
      </c>
      <c r="M2260" t="b">
        <f>IF(AND(Table2[[#This Row],[Quandl Code]]&lt;&gt;"",Table2[[#This Row],[Top100]]&lt;&gt;""),TRUE,FALSE)</f>
        <v>0</v>
      </c>
    </row>
    <row r="2261" spans="1:13" hidden="1">
      <c r="A2261">
        <v>514207</v>
      </c>
      <c r="C2261" t="s">
        <v>15402</v>
      </c>
      <c r="D2261" t="s">
        <v>15403</v>
      </c>
      <c r="E2261" t="s">
        <v>9103</v>
      </c>
      <c r="F2261" t="s">
        <v>9129</v>
      </c>
      <c r="G2261">
        <v>10</v>
      </c>
      <c r="H2261" t="s">
        <v>9130</v>
      </c>
      <c r="I2261" t="s">
        <v>9105</v>
      </c>
      <c r="J2261" t="s">
        <v>9095</v>
      </c>
      <c r="K2261" t="str">
        <f>_xlfn.XLOOKUP(Table2[[#This Row],[Security Code]],Table1[BSE Code],Table1[CODE],"",0)</f>
        <v/>
      </c>
      <c r="L2261" t="str">
        <f>_xlfn.XLOOKUP(Table2[[#This Row],[Security Code]],Table3[Code],Table3[Code],"",0)</f>
        <v/>
      </c>
      <c r="M2261" t="b">
        <f>IF(AND(Table2[[#This Row],[Quandl Code]]&lt;&gt;"",Table2[[#This Row],[Top100]]&lt;&gt;""),TRUE,FALSE)</f>
        <v>0</v>
      </c>
    </row>
    <row r="2262" spans="1:13" hidden="1">
      <c r="A2262">
        <v>514209</v>
      </c>
      <c r="C2262" t="s">
        <v>15404</v>
      </c>
      <c r="D2262" t="s">
        <v>15405</v>
      </c>
      <c r="E2262" t="s">
        <v>9103</v>
      </c>
      <c r="F2262" t="s">
        <v>9108</v>
      </c>
      <c r="G2262">
        <v>10</v>
      </c>
      <c r="H2262" t="s">
        <v>15406</v>
      </c>
      <c r="I2262" t="s">
        <v>9449</v>
      </c>
      <c r="J2262" t="s">
        <v>9095</v>
      </c>
      <c r="K2262" t="str">
        <f>_xlfn.XLOOKUP(Table2[[#This Row],[Security Code]],Table1[BSE Code],Table1[CODE],"",0)</f>
        <v/>
      </c>
      <c r="L2262" t="str">
        <f>_xlfn.XLOOKUP(Table2[[#This Row],[Security Code]],Table3[Code],Table3[Code],"",0)</f>
        <v/>
      </c>
      <c r="M2262" t="b">
        <f>IF(AND(Table2[[#This Row],[Quandl Code]]&lt;&gt;"",Table2[[#This Row],[Top100]]&lt;&gt;""),TRUE,FALSE)</f>
        <v>0</v>
      </c>
    </row>
    <row r="2263" spans="1:13" hidden="1">
      <c r="A2263">
        <v>514211</v>
      </c>
      <c r="C2263" t="s">
        <v>15407</v>
      </c>
      <c r="D2263" t="s">
        <v>15408</v>
      </c>
      <c r="E2263" t="s">
        <v>9091</v>
      </c>
      <c r="F2263" t="s">
        <v>9092</v>
      </c>
      <c r="G2263">
        <v>10</v>
      </c>
      <c r="H2263" t="s">
        <v>15409</v>
      </c>
      <c r="I2263" t="s">
        <v>9160</v>
      </c>
      <c r="J2263" t="s">
        <v>9095</v>
      </c>
      <c r="K2263" t="str">
        <f>_xlfn.XLOOKUP(Table2[[#This Row],[Security Code]],Table1[BSE Code],Table1[CODE],"",0)</f>
        <v>BOM514211</v>
      </c>
      <c r="L2263" t="str">
        <f>_xlfn.XLOOKUP(Table2[[#This Row],[Security Code]],Table3[Code],Table3[Code],"",0)</f>
        <v/>
      </c>
      <c r="M2263" t="b">
        <f>IF(AND(Table2[[#This Row],[Quandl Code]]&lt;&gt;"",Table2[[#This Row],[Top100]]&lt;&gt;""),TRUE,FALSE)</f>
        <v>0</v>
      </c>
    </row>
    <row r="2264" spans="1:13" hidden="1">
      <c r="A2264">
        <v>514213</v>
      </c>
      <c r="C2264" t="s">
        <v>15410</v>
      </c>
      <c r="D2264" t="s">
        <v>15411</v>
      </c>
      <c r="E2264" t="s">
        <v>9103</v>
      </c>
      <c r="F2264" t="s">
        <v>9214</v>
      </c>
      <c r="G2264">
        <v>10</v>
      </c>
      <c r="H2264" t="s">
        <v>9130</v>
      </c>
      <c r="I2264" t="s">
        <v>9160</v>
      </c>
      <c r="J2264" t="s">
        <v>9095</v>
      </c>
      <c r="K2264" t="str">
        <f>_xlfn.XLOOKUP(Table2[[#This Row],[Security Code]],Table1[BSE Code],Table1[CODE],"",0)</f>
        <v/>
      </c>
      <c r="L2264" t="str">
        <f>_xlfn.XLOOKUP(Table2[[#This Row],[Security Code]],Table3[Code],Table3[Code],"",0)</f>
        <v/>
      </c>
      <c r="M2264" t="b">
        <f>IF(AND(Table2[[#This Row],[Quandl Code]]&lt;&gt;"",Table2[[#This Row],[Top100]]&lt;&gt;""),TRUE,FALSE)</f>
        <v>0</v>
      </c>
    </row>
    <row r="2265" spans="1:13" hidden="1">
      <c r="A2265">
        <v>514215</v>
      </c>
      <c r="C2265" t="s">
        <v>15412</v>
      </c>
      <c r="D2265" t="s">
        <v>15413</v>
      </c>
      <c r="E2265" t="s">
        <v>9091</v>
      </c>
      <c r="F2265" t="s">
        <v>9120</v>
      </c>
      <c r="G2265">
        <v>5</v>
      </c>
      <c r="H2265" t="s">
        <v>15414</v>
      </c>
      <c r="I2265" t="s">
        <v>9160</v>
      </c>
      <c r="J2265" t="s">
        <v>9095</v>
      </c>
      <c r="K2265" t="str">
        <f>_xlfn.XLOOKUP(Table2[[#This Row],[Security Code]],Table1[BSE Code],Table1[CODE],"",0)</f>
        <v>BOM514215</v>
      </c>
      <c r="L2265" t="str">
        <f>_xlfn.XLOOKUP(Table2[[#This Row],[Security Code]],Table3[Code],Table3[Code],"",0)</f>
        <v/>
      </c>
      <c r="M2265" t="b">
        <f>IF(AND(Table2[[#This Row],[Quandl Code]]&lt;&gt;"",Table2[[#This Row],[Top100]]&lt;&gt;""),TRUE,FALSE)</f>
        <v>0</v>
      </c>
    </row>
    <row r="2266" spans="1:13" hidden="1">
      <c r="A2266">
        <v>514217</v>
      </c>
      <c r="C2266" t="s">
        <v>15415</v>
      </c>
      <c r="D2266" t="s">
        <v>15416</v>
      </c>
      <c r="E2266" t="s">
        <v>9103</v>
      </c>
      <c r="F2266" t="s">
        <v>9129</v>
      </c>
      <c r="G2266">
        <v>10</v>
      </c>
      <c r="H2266" t="s">
        <v>9105</v>
      </c>
      <c r="I2266" t="s">
        <v>9105</v>
      </c>
      <c r="J2266" t="s">
        <v>9095</v>
      </c>
      <c r="K2266" t="str">
        <f>_xlfn.XLOOKUP(Table2[[#This Row],[Security Code]],Table1[BSE Code],Table1[CODE],"",0)</f>
        <v/>
      </c>
      <c r="L2266" t="str">
        <f>_xlfn.XLOOKUP(Table2[[#This Row],[Security Code]],Table3[Code],Table3[Code],"",0)</f>
        <v/>
      </c>
      <c r="M2266" t="b">
        <f>IF(AND(Table2[[#This Row],[Quandl Code]]&lt;&gt;"",Table2[[#This Row],[Top100]]&lt;&gt;""),TRUE,FALSE)</f>
        <v>0</v>
      </c>
    </row>
    <row r="2267" spans="1:13" hidden="1">
      <c r="A2267">
        <v>514219</v>
      </c>
      <c r="C2267" t="s">
        <v>15417</v>
      </c>
      <c r="D2267" t="s">
        <v>15417</v>
      </c>
      <c r="E2267" t="s">
        <v>9103</v>
      </c>
      <c r="F2267" t="s">
        <v>9092</v>
      </c>
      <c r="G2267">
        <v>10</v>
      </c>
      <c r="H2267" t="s">
        <v>15418</v>
      </c>
      <c r="I2267" t="s">
        <v>9105</v>
      </c>
      <c r="J2267" t="s">
        <v>9095</v>
      </c>
      <c r="K2267" t="str">
        <f>_xlfn.XLOOKUP(Table2[[#This Row],[Security Code]],Table1[BSE Code],Table1[CODE],"",0)</f>
        <v/>
      </c>
      <c r="L2267" t="str">
        <f>_xlfn.XLOOKUP(Table2[[#This Row],[Security Code]],Table3[Code],Table3[Code],"",0)</f>
        <v/>
      </c>
      <c r="M2267" t="b">
        <f>IF(AND(Table2[[#This Row],[Quandl Code]]&lt;&gt;"",Table2[[#This Row],[Top100]]&lt;&gt;""),TRUE,FALSE)</f>
        <v>0</v>
      </c>
    </row>
    <row r="2268" spans="1:13" hidden="1">
      <c r="A2268">
        <v>514221</v>
      </c>
      <c r="C2268" t="s">
        <v>15419</v>
      </c>
      <c r="D2268" t="s">
        <v>15420</v>
      </c>
      <c r="E2268" t="s">
        <v>9188</v>
      </c>
      <c r="F2268" t="s">
        <v>9148</v>
      </c>
      <c r="G2268">
        <v>1</v>
      </c>
      <c r="H2268" t="s">
        <v>15421</v>
      </c>
      <c r="I2268" t="s">
        <v>9160</v>
      </c>
      <c r="J2268" t="s">
        <v>9095</v>
      </c>
      <c r="K2268" t="str">
        <f>_xlfn.XLOOKUP(Table2[[#This Row],[Security Code]],Table1[BSE Code],Table1[CODE],"",0)</f>
        <v>BOM514221</v>
      </c>
      <c r="L2268" t="str">
        <f>_xlfn.XLOOKUP(Table2[[#This Row],[Security Code]],Table3[Code],Table3[Code],"",0)</f>
        <v/>
      </c>
      <c r="M2268" t="b">
        <f>IF(AND(Table2[[#This Row],[Quandl Code]]&lt;&gt;"",Table2[[#This Row],[Top100]]&lt;&gt;""),TRUE,FALSE)</f>
        <v>0</v>
      </c>
    </row>
    <row r="2269" spans="1:13" hidden="1">
      <c r="A2269">
        <v>514223</v>
      </c>
      <c r="C2269" t="s">
        <v>15422</v>
      </c>
      <c r="D2269" t="s">
        <v>15423</v>
      </c>
      <c r="E2269" t="s">
        <v>9091</v>
      </c>
      <c r="F2269" t="s">
        <v>9148</v>
      </c>
      <c r="G2269">
        <v>10</v>
      </c>
      <c r="H2269" t="s">
        <v>15424</v>
      </c>
      <c r="I2269" t="s">
        <v>9532</v>
      </c>
      <c r="J2269" t="s">
        <v>9095</v>
      </c>
      <c r="K2269" t="str">
        <f>_xlfn.XLOOKUP(Table2[[#This Row],[Security Code]],Table1[BSE Code],Table1[CODE],"",0)</f>
        <v/>
      </c>
      <c r="L2269" t="str">
        <f>_xlfn.XLOOKUP(Table2[[#This Row],[Security Code]],Table3[Code],Table3[Code],"",0)</f>
        <v/>
      </c>
      <c r="M2269" t="b">
        <f>IF(AND(Table2[[#This Row],[Quandl Code]]&lt;&gt;"",Table2[[#This Row],[Top100]]&lt;&gt;""),TRUE,FALSE)</f>
        <v>0</v>
      </c>
    </row>
    <row r="2270" spans="1:13" hidden="1">
      <c r="A2270">
        <v>514228</v>
      </c>
      <c r="C2270" t="s">
        <v>15425</v>
      </c>
      <c r="D2270" t="s">
        <v>15426</v>
      </c>
      <c r="E2270" t="s">
        <v>9103</v>
      </c>
      <c r="F2270" t="s">
        <v>9129</v>
      </c>
      <c r="G2270">
        <v>10</v>
      </c>
      <c r="H2270" t="s">
        <v>9130</v>
      </c>
      <c r="I2270" t="s">
        <v>9105</v>
      </c>
      <c r="J2270" t="s">
        <v>9095</v>
      </c>
      <c r="K2270" t="str">
        <f>_xlfn.XLOOKUP(Table2[[#This Row],[Security Code]],Table1[BSE Code],Table1[CODE],"",0)</f>
        <v/>
      </c>
      <c r="L2270" t="str">
        <f>_xlfn.XLOOKUP(Table2[[#This Row],[Security Code]],Table3[Code],Table3[Code],"",0)</f>
        <v/>
      </c>
      <c r="M2270" t="b">
        <f>IF(AND(Table2[[#This Row],[Quandl Code]]&lt;&gt;"",Table2[[#This Row],[Top100]]&lt;&gt;""),TRUE,FALSE)</f>
        <v>0</v>
      </c>
    </row>
    <row r="2271" spans="1:13" hidden="1">
      <c r="A2271">
        <v>514230</v>
      </c>
      <c r="C2271" t="s">
        <v>15427</v>
      </c>
      <c r="D2271" t="s">
        <v>15428</v>
      </c>
      <c r="E2271" t="s">
        <v>9103</v>
      </c>
      <c r="F2271" t="s">
        <v>9129</v>
      </c>
      <c r="G2271">
        <v>10</v>
      </c>
      <c r="H2271" t="s">
        <v>9130</v>
      </c>
      <c r="I2271" t="s">
        <v>9105</v>
      </c>
      <c r="J2271" t="s">
        <v>9095</v>
      </c>
      <c r="K2271" t="str">
        <f>_xlfn.XLOOKUP(Table2[[#This Row],[Security Code]],Table1[BSE Code],Table1[CODE],"",0)</f>
        <v/>
      </c>
      <c r="L2271" t="str">
        <f>_xlfn.XLOOKUP(Table2[[#This Row],[Security Code]],Table3[Code],Table3[Code],"",0)</f>
        <v/>
      </c>
      <c r="M2271" t="b">
        <f>IF(AND(Table2[[#This Row],[Quandl Code]]&lt;&gt;"",Table2[[#This Row],[Top100]]&lt;&gt;""),TRUE,FALSE)</f>
        <v>0</v>
      </c>
    </row>
    <row r="2272" spans="1:13" hidden="1">
      <c r="A2272">
        <v>514232</v>
      </c>
      <c r="C2272" t="s">
        <v>15429</v>
      </c>
      <c r="D2272" t="s">
        <v>15430</v>
      </c>
      <c r="E2272" t="s">
        <v>9103</v>
      </c>
      <c r="F2272" t="s">
        <v>9129</v>
      </c>
      <c r="G2272">
        <v>10</v>
      </c>
      <c r="H2272" t="s">
        <v>9130</v>
      </c>
      <c r="I2272" t="s">
        <v>9105</v>
      </c>
      <c r="J2272" t="s">
        <v>9095</v>
      </c>
      <c r="K2272" t="str">
        <f>_xlfn.XLOOKUP(Table2[[#This Row],[Security Code]],Table1[BSE Code],Table1[CODE],"",0)</f>
        <v/>
      </c>
      <c r="L2272" t="str">
        <f>_xlfn.XLOOKUP(Table2[[#This Row],[Security Code]],Table3[Code],Table3[Code],"",0)</f>
        <v/>
      </c>
      <c r="M2272" t="b">
        <f>IF(AND(Table2[[#This Row],[Quandl Code]]&lt;&gt;"",Table2[[#This Row],[Top100]]&lt;&gt;""),TRUE,FALSE)</f>
        <v>0</v>
      </c>
    </row>
    <row r="2273" spans="1:13" hidden="1">
      <c r="A2273">
        <v>514234</v>
      </c>
      <c r="C2273" t="s">
        <v>15431</v>
      </c>
      <c r="D2273" t="s">
        <v>15432</v>
      </c>
      <c r="E2273" t="s">
        <v>9091</v>
      </c>
      <c r="F2273" t="s">
        <v>9092</v>
      </c>
      <c r="G2273">
        <v>10</v>
      </c>
      <c r="H2273" t="s">
        <v>15433</v>
      </c>
      <c r="I2273" t="s">
        <v>9160</v>
      </c>
      <c r="J2273" t="s">
        <v>9095</v>
      </c>
      <c r="K2273" t="str">
        <f>_xlfn.XLOOKUP(Table2[[#This Row],[Security Code]],Table1[BSE Code],Table1[CODE],"",0)</f>
        <v>BOM514234</v>
      </c>
      <c r="L2273" t="str">
        <f>_xlfn.XLOOKUP(Table2[[#This Row],[Security Code]],Table3[Code],Table3[Code],"",0)</f>
        <v/>
      </c>
      <c r="M2273" t="b">
        <f>IF(AND(Table2[[#This Row],[Quandl Code]]&lt;&gt;"",Table2[[#This Row],[Top100]]&lt;&gt;""),TRUE,FALSE)</f>
        <v>0</v>
      </c>
    </row>
    <row r="2274" spans="1:13" hidden="1">
      <c r="A2274">
        <v>514236</v>
      </c>
      <c r="C2274" t="s">
        <v>15434</v>
      </c>
      <c r="D2274" t="s">
        <v>15435</v>
      </c>
      <c r="E2274" t="s">
        <v>9091</v>
      </c>
      <c r="F2274" t="s">
        <v>9148</v>
      </c>
      <c r="G2274">
        <v>10</v>
      </c>
      <c r="H2274" t="s">
        <v>15436</v>
      </c>
      <c r="I2274" t="s">
        <v>9532</v>
      </c>
      <c r="J2274" t="s">
        <v>9095</v>
      </c>
      <c r="K2274" t="str">
        <f>_xlfn.XLOOKUP(Table2[[#This Row],[Security Code]],Table1[BSE Code],Table1[CODE],"",0)</f>
        <v/>
      </c>
      <c r="L2274" t="str">
        <f>_xlfn.XLOOKUP(Table2[[#This Row],[Security Code]],Table3[Code],Table3[Code],"",0)</f>
        <v/>
      </c>
      <c r="M2274" t="b">
        <f>IF(AND(Table2[[#This Row],[Quandl Code]]&lt;&gt;"",Table2[[#This Row],[Top100]]&lt;&gt;""),TRUE,FALSE)</f>
        <v>0</v>
      </c>
    </row>
    <row r="2275" spans="1:13" hidden="1">
      <c r="A2275">
        <v>514238</v>
      </c>
      <c r="C2275" t="s">
        <v>15437</v>
      </c>
      <c r="D2275" t="s">
        <v>15438</v>
      </c>
      <c r="E2275" t="s">
        <v>9091</v>
      </c>
      <c r="F2275" t="s">
        <v>9120</v>
      </c>
      <c r="G2275">
        <v>10</v>
      </c>
      <c r="H2275" t="s">
        <v>15439</v>
      </c>
      <c r="I2275" t="s">
        <v>9311</v>
      </c>
      <c r="J2275" t="s">
        <v>9095</v>
      </c>
      <c r="K2275" t="str">
        <f>_xlfn.XLOOKUP(Table2[[#This Row],[Security Code]],Table1[BSE Code],Table1[CODE],"",0)</f>
        <v>BOM514238</v>
      </c>
      <c r="L2275" t="str">
        <f>_xlfn.XLOOKUP(Table2[[#This Row],[Security Code]],Table3[Code],Table3[Code],"",0)</f>
        <v/>
      </c>
      <c r="M2275" t="b">
        <f>IF(AND(Table2[[#This Row],[Quandl Code]]&lt;&gt;"",Table2[[#This Row],[Top100]]&lt;&gt;""),TRUE,FALSE)</f>
        <v>0</v>
      </c>
    </row>
    <row r="2276" spans="1:13" hidden="1">
      <c r="A2276">
        <v>514240</v>
      </c>
      <c r="C2276" t="s">
        <v>15440</v>
      </c>
      <c r="D2276" t="s">
        <v>15441</v>
      </c>
      <c r="E2276" t="s">
        <v>9091</v>
      </c>
      <c r="F2276" t="s">
        <v>9120</v>
      </c>
      <c r="G2276">
        <v>10</v>
      </c>
      <c r="H2276" t="s">
        <v>15442</v>
      </c>
      <c r="I2276" t="s">
        <v>9160</v>
      </c>
      <c r="J2276" t="s">
        <v>9095</v>
      </c>
      <c r="K2276" t="str">
        <f>_xlfn.XLOOKUP(Table2[[#This Row],[Security Code]],Table1[BSE Code],Table1[CODE],"",0)</f>
        <v>BOM514240</v>
      </c>
      <c r="L2276" t="str">
        <f>_xlfn.XLOOKUP(Table2[[#This Row],[Security Code]],Table3[Code],Table3[Code],"",0)</f>
        <v/>
      </c>
      <c r="M2276" t="b">
        <f>IF(AND(Table2[[#This Row],[Quandl Code]]&lt;&gt;"",Table2[[#This Row],[Top100]]&lt;&gt;""),TRUE,FALSE)</f>
        <v>0</v>
      </c>
    </row>
    <row r="2277" spans="1:13" hidden="1">
      <c r="A2277">
        <v>514242</v>
      </c>
      <c r="C2277" t="s">
        <v>15443</v>
      </c>
      <c r="D2277" t="s">
        <v>15444</v>
      </c>
      <c r="E2277" t="s">
        <v>9103</v>
      </c>
      <c r="F2277" t="s">
        <v>9214</v>
      </c>
      <c r="G2277">
        <v>10</v>
      </c>
      <c r="H2277" t="s">
        <v>15445</v>
      </c>
      <c r="I2277" t="s">
        <v>9160</v>
      </c>
      <c r="J2277" t="s">
        <v>9095</v>
      </c>
      <c r="K2277" t="str">
        <f>_xlfn.XLOOKUP(Table2[[#This Row],[Security Code]],Table1[BSE Code],Table1[CODE],"",0)</f>
        <v/>
      </c>
      <c r="L2277" t="str">
        <f>_xlfn.XLOOKUP(Table2[[#This Row],[Security Code]],Table3[Code],Table3[Code],"",0)</f>
        <v/>
      </c>
      <c r="M2277" t="b">
        <f>IF(AND(Table2[[#This Row],[Quandl Code]]&lt;&gt;"",Table2[[#This Row],[Top100]]&lt;&gt;""),TRUE,FALSE)</f>
        <v>0</v>
      </c>
    </row>
    <row r="2278" spans="1:13" hidden="1">
      <c r="A2278">
        <v>514244</v>
      </c>
      <c r="C2278" t="s">
        <v>15446</v>
      </c>
      <c r="D2278" t="s">
        <v>15447</v>
      </c>
      <c r="E2278" t="s">
        <v>9103</v>
      </c>
      <c r="F2278" t="s">
        <v>9129</v>
      </c>
      <c r="G2278">
        <v>10</v>
      </c>
      <c r="H2278" t="s">
        <v>9130</v>
      </c>
      <c r="I2278" t="s">
        <v>9105</v>
      </c>
      <c r="J2278" t="s">
        <v>9095</v>
      </c>
      <c r="K2278" t="str">
        <f>_xlfn.XLOOKUP(Table2[[#This Row],[Security Code]],Table1[BSE Code],Table1[CODE],"",0)</f>
        <v/>
      </c>
      <c r="L2278" t="str">
        <f>_xlfn.XLOOKUP(Table2[[#This Row],[Security Code]],Table3[Code],Table3[Code],"",0)</f>
        <v/>
      </c>
      <c r="M2278" t="b">
        <f>IF(AND(Table2[[#This Row],[Quandl Code]]&lt;&gt;"",Table2[[#This Row],[Top100]]&lt;&gt;""),TRUE,FALSE)</f>
        <v>0</v>
      </c>
    </row>
    <row r="2279" spans="1:13" hidden="1">
      <c r="A2279">
        <v>514246</v>
      </c>
      <c r="C2279" t="s">
        <v>15448</v>
      </c>
      <c r="D2279" t="s">
        <v>15449</v>
      </c>
      <c r="E2279" t="s">
        <v>9103</v>
      </c>
      <c r="F2279" t="s">
        <v>9092</v>
      </c>
      <c r="G2279">
        <v>10</v>
      </c>
      <c r="H2279" t="s">
        <v>15450</v>
      </c>
      <c r="I2279" t="s">
        <v>9105</v>
      </c>
      <c r="J2279" t="s">
        <v>9095</v>
      </c>
      <c r="K2279" t="str">
        <f>_xlfn.XLOOKUP(Table2[[#This Row],[Security Code]],Table1[BSE Code],Table1[CODE],"",0)</f>
        <v/>
      </c>
      <c r="L2279" t="str">
        <f>_xlfn.XLOOKUP(Table2[[#This Row],[Security Code]],Table3[Code],Table3[Code],"",0)</f>
        <v/>
      </c>
      <c r="M2279" t="b">
        <f>IF(AND(Table2[[#This Row],[Quandl Code]]&lt;&gt;"",Table2[[#This Row],[Top100]]&lt;&gt;""),TRUE,FALSE)</f>
        <v>0</v>
      </c>
    </row>
    <row r="2280" spans="1:13" hidden="1">
      <c r="A2280">
        <v>514248</v>
      </c>
      <c r="C2280" t="s">
        <v>15451</v>
      </c>
      <c r="D2280" t="s">
        <v>15452</v>
      </c>
      <c r="E2280" t="s">
        <v>9091</v>
      </c>
      <c r="F2280" t="s">
        <v>9214</v>
      </c>
      <c r="G2280">
        <v>10</v>
      </c>
      <c r="H2280" t="s">
        <v>15453</v>
      </c>
      <c r="I2280" t="s">
        <v>9134</v>
      </c>
      <c r="J2280" t="s">
        <v>9095</v>
      </c>
      <c r="K2280" t="str">
        <f>_xlfn.XLOOKUP(Table2[[#This Row],[Security Code]],Table1[BSE Code],Table1[CODE],"",0)</f>
        <v/>
      </c>
      <c r="L2280" t="str">
        <f>_xlfn.XLOOKUP(Table2[[#This Row],[Security Code]],Table3[Code],Table3[Code],"",0)</f>
        <v/>
      </c>
      <c r="M2280" t="b">
        <f>IF(AND(Table2[[#This Row],[Quandl Code]]&lt;&gt;"",Table2[[#This Row],[Top100]]&lt;&gt;""),TRUE,FALSE)</f>
        <v>0</v>
      </c>
    </row>
    <row r="2281" spans="1:13" hidden="1">
      <c r="A2281">
        <v>514250</v>
      </c>
      <c r="C2281" t="s">
        <v>15454</v>
      </c>
      <c r="D2281" t="s">
        <v>15455</v>
      </c>
      <c r="E2281" t="s">
        <v>9103</v>
      </c>
      <c r="F2281" t="s">
        <v>9214</v>
      </c>
      <c r="G2281">
        <v>10</v>
      </c>
      <c r="H2281" t="s">
        <v>9130</v>
      </c>
      <c r="I2281" t="s">
        <v>9160</v>
      </c>
      <c r="J2281" t="s">
        <v>9095</v>
      </c>
      <c r="K2281" t="str">
        <f>_xlfn.XLOOKUP(Table2[[#This Row],[Security Code]],Table1[BSE Code],Table1[CODE],"",0)</f>
        <v/>
      </c>
      <c r="L2281" t="str">
        <f>_xlfn.XLOOKUP(Table2[[#This Row],[Security Code]],Table3[Code],Table3[Code],"",0)</f>
        <v/>
      </c>
      <c r="M2281" t="b">
        <f>IF(AND(Table2[[#This Row],[Quandl Code]]&lt;&gt;"",Table2[[#This Row],[Top100]]&lt;&gt;""),TRUE,FALSE)</f>
        <v>0</v>
      </c>
    </row>
    <row r="2282" spans="1:13" hidden="1">
      <c r="A2282">
        <v>514252</v>
      </c>
      <c r="C2282" t="s">
        <v>15456</v>
      </c>
      <c r="D2282" t="s">
        <v>15457</v>
      </c>
      <c r="E2282" t="s">
        <v>9103</v>
      </c>
      <c r="F2282" t="s">
        <v>9214</v>
      </c>
      <c r="G2282">
        <v>10</v>
      </c>
      <c r="H2282" t="s">
        <v>9130</v>
      </c>
      <c r="I2282" t="s">
        <v>9160</v>
      </c>
      <c r="J2282" t="s">
        <v>9095</v>
      </c>
      <c r="K2282" t="str">
        <f>_xlfn.XLOOKUP(Table2[[#This Row],[Security Code]],Table1[BSE Code],Table1[CODE],"",0)</f>
        <v/>
      </c>
      <c r="L2282" t="str">
        <f>_xlfn.XLOOKUP(Table2[[#This Row],[Security Code]],Table3[Code],Table3[Code],"",0)</f>
        <v/>
      </c>
      <c r="M2282" t="b">
        <f>IF(AND(Table2[[#This Row],[Quandl Code]]&lt;&gt;"",Table2[[#This Row],[Top100]]&lt;&gt;""),TRUE,FALSE)</f>
        <v>0</v>
      </c>
    </row>
    <row r="2283" spans="1:13" hidden="1">
      <c r="A2283">
        <v>514254</v>
      </c>
      <c r="C2283" t="s">
        <v>15458</v>
      </c>
      <c r="D2283" t="s">
        <v>15459</v>
      </c>
      <c r="E2283" t="s">
        <v>9103</v>
      </c>
      <c r="F2283" t="s">
        <v>9129</v>
      </c>
      <c r="G2283">
        <v>10</v>
      </c>
      <c r="H2283" t="s">
        <v>15460</v>
      </c>
      <c r="I2283" t="s">
        <v>9160</v>
      </c>
      <c r="J2283" t="s">
        <v>9095</v>
      </c>
      <c r="K2283" t="str">
        <f>_xlfn.XLOOKUP(Table2[[#This Row],[Security Code]],Table1[BSE Code],Table1[CODE],"",0)</f>
        <v/>
      </c>
      <c r="L2283" t="str">
        <f>_xlfn.XLOOKUP(Table2[[#This Row],[Security Code]],Table3[Code],Table3[Code],"",0)</f>
        <v/>
      </c>
      <c r="M2283" t="b">
        <f>IF(AND(Table2[[#This Row],[Quandl Code]]&lt;&gt;"",Table2[[#This Row],[Top100]]&lt;&gt;""),TRUE,FALSE)</f>
        <v>0</v>
      </c>
    </row>
    <row r="2284" spans="1:13" hidden="1">
      <c r="A2284">
        <v>514258</v>
      </c>
      <c r="C2284" t="s">
        <v>15461</v>
      </c>
      <c r="D2284" t="s">
        <v>15462</v>
      </c>
      <c r="E2284" t="s">
        <v>9188</v>
      </c>
      <c r="F2284" t="s">
        <v>9148</v>
      </c>
      <c r="G2284">
        <v>10</v>
      </c>
      <c r="H2284" t="s">
        <v>15463</v>
      </c>
      <c r="I2284" t="s">
        <v>9160</v>
      </c>
      <c r="J2284" t="s">
        <v>9095</v>
      </c>
      <c r="K2284" t="str">
        <f>_xlfn.XLOOKUP(Table2[[#This Row],[Security Code]],Table1[BSE Code],Table1[CODE],"",0)</f>
        <v/>
      </c>
      <c r="L2284" t="str">
        <f>_xlfn.XLOOKUP(Table2[[#This Row],[Security Code]],Table3[Code],Table3[Code],"",0)</f>
        <v/>
      </c>
      <c r="M2284" t="b">
        <f>IF(AND(Table2[[#This Row],[Quandl Code]]&lt;&gt;"",Table2[[#This Row],[Top100]]&lt;&gt;""),TRUE,FALSE)</f>
        <v>0</v>
      </c>
    </row>
    <row r="2285" spans="1:13" hidden="1">
      <c r="A2285">
        <v>514260</v>
      </c>
      <c r="C2285" t="s">
        <v>15464</v>
      </c>
      <c r="D2285" t="s">
        <v>15465</v>
      </c>
      <c r="E2285" t="s">
        <v>9188</v>
      </c>
      <c r="F2285" t="s">
        <v>9148</v>
      </c>
      <c r="G2285">
        <v>10</v>
      </c>
      <c r="H2285" t="s">
        <v>15466</v>
      </c>
      <c r="I2285" t="s">
        <v>9160</v>
      </c>
      <c r="J2285" t="s">
        <v>9095</v>
      </c>
      <c r="K2285" t="str">
        <f>_xlfn.XLOOKUP(Table2[[#This Row],[Security Code]],Table1[BSE Code],Table1[CODE],"",0)</f>
        <v/>
      </c>
      <c r="L2285" t="str">
        <f>_xlfn.XLOOKUP(Table2[[#This Row],[Security Code]],Table3[Code],Table3[Code],"",0)</f>
        <v/>
      </c>
      <c r="M2285" t="b">
        <f>IF(AND(Table2[[#This Row],[Quandl Code]]&lt;&gt;"",Table2[[#This Row],[Top100]]&lt;&gt;""),TRUE,FALSE)</f>
        <v>0</v>
      </c>
    </row>
    <row r="2286" spans="1:13" hidden="1">
      <c r="A2286">
        <v>514262</v>
      </c>
      <c r="C2286" t="s">
        <v>15467</v>
      </c>
      <c r="D2286" t="s">
        <v>15468</v>
      </c>
      <c r="E2286" t="s">
        <v>9103</v>
      </c>
      <c r="F2286" t="s">
        <v>9129</v>
      </c>
      <c r="G2286">
        <v>10</v>
      </c>
      <c r="H2286" t="s">
        <v>9130</v>
      </c>
      <c r="I2286" t="s">
        <v>9105</v>
      </c>
      <c r="J2286" t="s">
        <v>9095</v>
      </c>
      <c r="K2286" t="str">
        <f>_xlfn.XLOOKUP(Table2[[#This Row],[Security Code]],Table1[BSE Code],Table1[CODE],"",0)</f>
        <v/>
      </c>
      <c r="L2286" t="str">
        <f>_xlfn.XLOOKUP(Table2[[#This Row],[Security Code]],Table3[Code],Table3[Code],"",0)</f>
        <v/>
      </c>
      <c r="M2286" t="b">
        <f>IF(AND(Table2[[#This Row],[Quandl Code]]&lt;&gt;"",Table2[[#This Row],[Top100]]&lt;&gt;""),TRUE,FALSE)</f>
        <v>0</v>
      </c>
    </row>
    <row r="2287" spans="1:13" hidden="1">
      <c r="A2287">
        <v>514264</v>
      </c>
      <c r="C2287" t="s">
        <v>15469</v>
      </c>
      <c r="D2287" t="s">
        <v>15470</v>
      </c>
      <c r="E2287" t="s">
        <v>9091</v>
      </c>
      <c r="F2287" t="s">
        <v>9120</v>
      </c>
      <c r="G2287">
        <v>10</v>
      </c>
      <c r="H2287" t="s">
        <v>15471</v>
      </c>
      <c r="I2287" t="s">
        <v>9160</v>
      </c>
      <c r="J2287" t="s">
        <v>9095</v>
      </c>
      <c r="K2287" t="str">
        <f>_xlfn.XLOOKUP(Table2[[#This Row],[Security Code]],Table1[BSE Code],Table1[CODE],"",0)</f>
        <v>BOM514264</v>
      </c>
      <c r="L2287" t="str">
        <f>_xlfn.XLOOKUP(Table2[[#This Row],[Security Code]],Table3[Code],Table3[Code],"",0)</f>
        <v/>
      </c>
      <c r="M2287" t="b">
        <f>IF(AND(Table2[[#This Row],[Quandl Code]]&lt;&gt;"",Table2[[#This Row],[Top100]]&lt;&gt;""),TRUE,FALSE)</f>
        <v>0</v>
      </c>
    </row>
    <row r="2288" spans="1:13" hidden="1">
      <c r="A2288">
        <v>514266</v>
      </c>
      <c r="C2288" t="s">
        <v>15472</v>
      </c>
      <c r="D2288" t="s">
        <v>15473</v>
      </c>
      <c r="E2288" t="s">
        <v>9091</v>
      </c>
      <c r="F2288" t="s">
        <v>9120</v>
      </c>
      <c r="G2288">
        <v>10</v>
      </c>
      <c r="H2288" t="s">
        <v>15474</v>
      </c>
      <c r="I2288" t="s">
        <v>9160</v>
      </c>
      <c r="J2288" t="s">
        <v>9095</v>
      </c>
      <c r="K2288" t="str">
        <f>_xlfn.XLOOKUP(Table2[[#This Row],[Security Code]],Table1[BSE Code],Table1[CODE],"",0)</f>
        <v>BOM514266</v>
      </c>
      <c r="L2288" t="str">
        <f>_xlfn.XLOOKUP(Table2[[#This Row],[Security Code]],Table3[Code],Table3[Code],"",0)</f>
        <v/>
      </c>
      <c r="M2288" t="b">
        <f>IF(AND(Table2[[#This Row],[Quandl Code]]&lt;&gt;"",Table2[[#This Row],[Top100]]&lt;&gt;""),TRUE,FALSE)</f>
        <v>0</v>
      </c>
    </row>
    <row r="2289" spans="1:13" hidden="1">
      <c r="A2289">
        <v>514268</v>
      </c>
      <c r="C2289" t="s">
        <v>15475</v>
      </c>
      <c r="D2289" t="s">
        <v>15476</v>
      </c>
      <c r="E2289" t="s">
        <v>9103</v>
      </c>
      <c r="F2289" t="s">
        <v>9214</v>
      </c>
      <c r="G2289">
        <v>10</v>
      </c>
      <c r="H2289" t="s">
        <v>9130</v>
      </c>
      <c r="I2289" t="s">
        <v>9160</v>
      </c>
      <c r="J2289" t="s">
        <v>9095</v>
      </c>
      <c r="K2289" t="str">
        <f>_xlfn.XLOOKUP(Table2[[#This Row],[Security Code]],Table1[BSE Code],Table1[CODE],"",0)</f>
        <v/>
      </c>
      <c r="L2289" t="str">
        <f>_xlfn.XLOOKUP(Table2[[#This Row],[Security Code]],Table3[Code],Table3[Code],"",0)</f>
        <v/>
      </c>
      <c r="M2289" t="b">
        <f>IF(AND(Table2[[#This Row],[Quandl Code]]&lt;&gt;"",Table2[[#This Row],[Top100]]&lt;&gt;""),TRUE,FALSE)</f>
        <v>0</v>
      </c>
    </row>
    <row r="2290" spans="1:13" hidden="1">
      <c r="A2290">
        <v>514270</v>
      </c>
      <c r="C2290" t="s">
        <v>15477</v>
      </c>
      <c r="D2290" t="s">
        <v>15478</v>
      </c>
      <c r="E2290" t="s">
        <v>9103</v>
      </c>
      <c r="F2290" t="s">
        <v>9129</v>
      </c>
      <c r="G2290">
        <v>10</v>
      </c>
      <c r="H2290" t="s">
        <v>9130</v>
      </c>
      <c r="I2290" t="s">
        <v>9105</v>
      </c>
      <c r="J2290" t="s">
        <v>9095</v>
      </c>
      <c r="K2290" t="str">
        <f>_xlfn.XLOOKUP(Table2[[#This Row],[Security Code]],Table1[BSE Code],Table1[CODE],"",0)</f>
        <v/>
      </c>
      <c r="L2290" t="str">
        <f>_xlfn.XLOOKUP(Table2[[#This Row],[Security Code]],Table3[Code],Table3[Code],"",0)</f>
        <v/>
      </c>
      <c r="M2290" t="b">
        <f>IF(AND(Table2[[#This Row],[Quandl Code]]&lt;&gt;"",Table2[[#This Row],[Top100]]&lt;&gt;""),TRUE,FALSE)</f>
        <v>0</v>
      </c>
    </row>
    <row r="2291" spans="1:13" hidden="1">
      <c r="A2291">
        <v>514272</v>
      </c>
      <c r="C2291" t="s">
        <v>15479</v>
      </c>
      <c r="D2291" t="s">
        <v>15480</v>
      </c>
      <c r="E2291" t="s">
        <v>9091</v>
      </c>
      <c r="F2291" t="s">
        <v>9120</v>
      </c>
      <c r="G2291">
        <v>10</v>
      </c>
      <c r="H2291" t="s">
        <v>15481</v>
      </c>
      <c r="I2291" t="s">
        <v>9160</v>
      </c>
      <c r="J2291" t="s">
        <v>9095</v>
      </c>
      <c r="K2291" t="str">
        <f>_xlfn.XLOOKUP(Table2[[#This Row],[Security Code]],Table1[BSE Code],Table1[CODE],"",0)</f>
        <v>BOM514272</v>
      </c>
      <c r="L2291" t="str">
        <f>_xlfn.XLOOKUP(Table2[[#This Row],[Security Code]],Table3[Code],Table3[Code],"",0)</f>
        <v/>
      </c>
      <c r="M2291" t="b">
        <f>IF(AND(Table2[[#This Row],[Quandl Code]]&lt;&gt;"",Table2[[#This Row],[Top100]]&lt;&gt;""),TRUE,FALSE)</f>
        <v>0</v>
      </c>
    </row>
    <row r="2292" spans="1:13" hidden="1">
      <c r="A2292">
        <v>514274</v>
      </c>
      <c r="C2292" t="s">
        <v>15482</v>
      </c>
      <c r="D2292" t="s">
        <v>15483</v>
      </c>
      <c r="E2292" t="s">
        <v>9091</v>
      </c>
      <c r="F2292" t="s">
        <v>9092</v>
      </c>
      <c r="G2292">
        <v>10</v>
      </c>
      <c r="H2292" t="s">
        <v>15484</v>
      </c>
      <c r="I2292" t="s">
        <v>9160</v>
      </c>
      <c r="J2292" t="s">
        <v>9095</v>
      </c>
      <c r="K2292" t="str">
        <f>_xlfn.XLOOKUP(Table2[[#This Row],[Security Code]],Table1[BSE Code],Table1[CODE],"",0)</f>
        <v>BOM514274</v>
      </c>
      <c r="L2292" t="str">
        <f>_xlfn.XLOOKUP(Table2[[#This Row],[Security Code]],Table3[Code],Table3[Code],"",0)</f>
        <v/>
      </c>
      <c r="M2292" t="b">
        <f>IF(AND(Table2[[#This Row],[Quandl Code]]&lt;&gt;"",Table2[[#This Row],[Top100]]&lt;&gt;""),TRUE,FALSE)</f>
        <v>0</v>
      </c>
    </row>
    <row r="2293" spans="1:13" hidden="1">
      <c r="A2293">
        <v>514278</v>
      </c>
      <c r="C2293" t="s">
        <v>15485</v>
      </c>
      <c r="D2293" t="s">
        <v>15486</v>
      </c>
      <c r="E2293" t="s">
        <v>9103</v>
      </c>
      <c r="F2293" t="s">
        <v>9129</v>
      </c>
      <c r="G2293">
        <v>10</v>
      </c>
      <c r="H2293" t="s">
        <v>9130</v>
      </c>
      <c r="I2293" t="s">
        <v>9105</v>
      </c>
      <c r="J2293" t="s">
        <v>9095</v>
      </c>
      <c r="K2293" t="str">
        <f>_xlfn.XLOOKUP(Table2[[#This Row],[Security Code]],Table1[BSE Code],Table1[CODE],"",0)</f>
        <v/>
      </c>
      <c r="L2293" t="str">
        <f>_xlfn.XLOOKUP(Table2[[#This Row],[Security Code]],Table3[Code],Table3[Code],"",0)</f>
        <v/>
      </c>
      <c r="M2293" t="b">
        <f>IF(AND(Table2[[#This Row],[Quandl Code]]&lt;&gt;"",Table2[[#This Row],[Top100]]&lt;&gt;""),TRUE,FALSE)</f>
        <v>0</v>
      </c>
    </row>
    <row r="2294" spans="1:13" hidden="1">
      <c r="A2294">
        <v>514280</v>
      </c>
      <c r="C2294" t="s">
        <v>15487</v>
      </c>
      <c r="D2294" t="s">
        <v>15488</v>
      </c>
      <c r="E2294" t="s">
        <v>9091</v>
      </c>
      <c r="F2294" t="s">
        <v>9148</v>
      </c>
      <c r="G2294">
        <v>10</v>
      </c>
      <c r="H2294" t="s">
        <v>15489</v>
      </c>
      <c r="I2294" t="s">
        <v>9160</v>
      </c>
      <c r="J2294" t="s">
        <v>9095</v>
      </c>
      <c r="K2294" t="str">
        <f>_xlfn.XLOOKUP(Table2[[#This Row],[Security Code]],Table1[BSE Code],Table1[CODE],"",0)</f>
        <v>BOM514280</v>
      </c>
      <c r="L2294" t="str">
        <f>_xlfn.XLOOKUP(Table2[[#This Row],[Security Code]],Table3[Code],Table3[Code],"",0)</f>
        <v/>
      </c>
      <c r="M2294" t="b">
        <f>IF(AND(Table2[[#This Row],[Quandl Code]]&lt;&gt;"",Table2[[#This Row],[Top100]]&lt;&gt;""),TRUE,FALSE)</f>
        <v>0</v>
      </c>
    </row>
    <row r="2295" spans="1:13" hidden="1">
      <c r="A2295">
        <v>514282</v>
      </c>
      <c r="C2295" t="s">
        <v>15490</v>
      </c>
      <c r="D2295" t="s">
        <v>15491</v>
      </c>
      <c r="E2295" t="s">
        <v>9188</v>
      </c>
      <c r="F2295" t="s">
        <v>9214</v>
      </c>
      <c r="G2295">
        <v>10</v>
      </c>
      <c r="H2295" t="s">
        <v>15492</v>
      </c>
      <c r="I2295" t="s">
        <v>9532</v>
      </c>
      <c r="J2295" t="s">
        <v>9095</v>
      </c>
      <c r="K2295" t="str">
        <f>_xlfn.XLOOKUP(Table2[[#This Row],[Security Code]],Table1[BSE Code],Table1[CODE],"",0)</f>
        <v/>
      </c>
      <c r="L2295" t="str">
        <f>_xlfn.XLOOKUP(Table2[[#This Row],[Security Code]],Table3[Code],Table3[Code],"",0)</f>
        <v/>
      </c>
      <c r="M2295" t="b">
        <f>IF(AND(Table2[[#This Row],[Quandl Code]]&lt;&gt;"",Table2[[#This Row],[Top100]]&lt;&gt;""),TRUE,FALSE)</f>
        <v>0</v>
      </c>
    </row>
    <row r="2296" spans="1:13" hidden="1">
      <c r="A2296">
        <v>514284</v>
      </c>
      <c r="C2296" t="s">
        <v>15493</v>
      </c>
      <c r="D2296" t="s">
        <v>15494</v>
      </c>
      <c r="E2296" t="s">
        <v>9103</v>
      </c>
      <c r="F2296" t="s">
        <v>9129</v>
      </c>
      <c r="G2296">
        <v>10</v>
      </c>
      <c r="H2296" t="s">
        <v>9130</v>
      </c>
      <c r="I2296" t="s">
        <v>9105</v>
      </c>
      <c r="J2296" t="s">
        <v>9095</v>
      </c>
      <c r="K2296" t="str">
        <f>_xlfn.XLOOKUP(Table2[[#This Row],[Security Code]],Table1[BSE Code],Table1[CODE],"",0)</f>
        <v/>
      </c>
      <c r="L2296" t="str">
        <f>_xlfn.XLOOKUP(Table2[[#This Row],[Security Code]],Table3[Code],Table3[Code],"",0)</f>
        <v/>
      </c>
      <c r="M2296" t="b">
        <f>IF(AND(Table2[[#This Row],[Quandl Code]]&lt;&gt;"",Table2[[#This Row],[Top100]]&lt;&gt;""),TRUE,FALSE)</f>
        <v>0</v>
      </c>
    </row>
    <row r="2297" spans="1:13" hidden="1">
      <c r="A2297">
        <v>514286</v>
      </c>
      <c r="C2297" t="s">
        <v>15495</v>
      </c>
      <c r="D2297" t="s">
        <v>15496</v>
      </c>
      <c r="E2297" t="s">
        <v>9091</v>
      </c>
      <c r="F2297" t="s">
        <v>9092</v>
      </c>
      <c r="G2297">
        <v>10</v>
      </c>
      <c r="H2297" t="s">
        <v>15497</v>
      </c>
      <c r="I2297" t="s">
        <v>9160</v>
      </c>
      <c r="J2297" t="s">
        <v>9095</v>
      </c>
      <c r="K2297" t="str">
        <f>_xlfn.XLOOKUP(Table2[[#This Row],[Security Code]],Table1[BSE Code],Table1[CODE],"",0)</f>
        <v>BOM514286</v>
      </c>
      <c r="L2297" t="str">
        <f>_xlfn.XLOOKUP(Table2[[#This Row],[Security Code]],Table3[Code],Table3[Code],"",0)</f>
        <v/>
      </c>
      <c r="M2297" t="b">
        <f>IF(AND(Table2[[#This Row],[Quandl Code]]&lt;&gt;"",Table2[[#This Row],[Top100]]&lt;&gt;""),TRUE,FALSE)</f>
        <v>0</v>
      </c>
    </row>
    <row r="2298" spans="1:13" hidden="1">
      <c r="A2298">
        <v>514292</v>
      </c>
      <c r="C2298" t="s">
        <v>15498</v>
      </c>
      <c r="D2298" t="s">
        <v>15499</v>
      </c>
      <c r="E2298" t="s">
        <v>9103</v>
      </c>
      <c r="F2298" t="s">
        <v>9214</v>
      </c>
      <c r="G2298">
        <v>10</v>
      </c>
      <c r="H2298" t="s">
        <v>9130</v>
      </c>
      <c r="I2298" t="s">
        <v>9160</v>
      </c>
      <c r="J2298" t="s">
        <v>9095</v>
      </c>
      <c r="K2298" t="str">
        <f>_xlfn.XLOOKUP(Table2[[#This Row],[Security Code]],Table1[BSE Code],Table1[CODE],"",0)</f>
        <v/>
      </c>
      <c r="L2298" t="str">
        <f>_xlfn.XLOOKUP(Table2[[#This Row],[Security Code]],Table3[Code],Table3[Code],"",0)</f>
        <v/>
      </c>
      <c r="M2298" t="b">
        <f>IF(AND(Table2[[#This Row],[Quandl Code]]&lt;&gt;"",Table2[[#This Row],[Top100]]&lt;&gt;""),TRUE,FALSE)</f>
        <v>0</v>
      </c>
    </row>
    <row r="2299" spans="1:13" hidden="1">
      <c r="A2299">
        <v>514294</v>
      </c>
      <c r="C2299" t="s">
        <v>15500</v>
      </c>
      <c r="D2299" t="s">
        <v>15501</v>
      </c>
      <c r="E2299" t="s">
        <v>9103</v>
      </c>
      <c r="F2299" t="s">
        <v>9214</v>
      </c>
      <c r="G2299">
        <v>10</v>
      </c>
      <c r="H2299" t="s">
        <v>9130</v>
      </c>
      <c r="I2299" t="s">
        <v>9160</v>
      </c>
      <c r="J2299" t="s">
        <v>9095</v>
      </c>
      <c r="K2299" t="str">
        <f>_xlfn.XLOOKUP(Table2[[#This Row],[Security Code]],Table1[BSE Code],Table1[CODE],"",0)</f>
        <v/>
      </c>
      <c r="L2299" t="str">
        <f>_xlfn.XLOOKUP(Table2[[#This Row],[Security Code]],Table3[Code],Table3[Code],"",0)</f>
        <v/>
      </c>
      <c r="M2299" t="b">
        <f>IF(AND(Table2[[#This Row],[Quandl Code]]&lt;&gt;"",Table2[[#This Row],[Top100]]&lt;&gt;""),TRUE,FALSE)</f>
        <v>0</v>
      </c>
    </row>
    <row r="2300" spans="1:13" hidden="1">
      <c r="A2300">
        <v>514296</v>
      </c>
      <c r="C2300" t="s">
        <v>15502</v>
      </c>
      <c r="D2300" t="s">
        <v>15503</v>
      </c>
      <c r="E2300" t="s">
        <v>9103</v>
      </c>
      <c r="F2300" t="s">
        <v>9108</v>
      </c>
      <c r="G2300">
        <v>1</v>
      </c>
      <c r="H2300" t="s">
        <v>15504</v>
      </c>
      <c r="I2300" t="s">
        <v>9160</v>
      </c>
      <c r="J2300" t="s">
        <v>9095</v>
      </c>
      <c r="K2300" t="str">
        <f>_xlfn.XLOOKUP(Table2[[#This Row],[Security Code]],Table1[BSE Code],Table1[CODE],"",0)</f>
        <v>BOM514296</v>
      </c>
      <c r="L2300" t="str">
        <f>_xlfn.XLOOKUP(Table2[[#This Row],[Security Code]],Table3[Code],Table3[Code],"",0)</f>
        <v/>
      </c>
      <c r="M2300" t="b">
        <f>IF(AND(Table2[[#This Row],[Quandl Code]]&lt;&gt;"",Table2[[#This Row],[Top100]]&lt;&gt;""),TRUE,FALSE)</f>
        <v>0</v>
      </c>
    </row>
    <row r="2301" spans="1:13" hidden="1">
      <c r="A2301">
        <v>514298</v>
      </c>
      <c r="C2301" t="s">
        <v>15505</v>
      </c>
      <c r="D2301" t="s">
        <v>15506</v>
      </c>
      <c r="E2301" t="s">
        <v>9103</v>
      </c>
      <c r="F2301" t="s">
        <v>9214</v>
      </c>
      <c r="G2301">
        <v>10</v>
      </c>
      <c r="H2301" t="s">
        <v>9130</v>
      </c>
      <c r="I2301" t="s">
        <v>9160</v>
      </c>
      <c r="J2301" t="s">
        <v>9095</v>
      </c>
      <c r="K2301" t="str">
        <f>_xlfn.XLOOKUP(Table2[[#This Row],[Security Code]],Table1[BSE Code],Table1[CODE],"",0)</f>
        <v/>
      </c>
      <c r="L2301" t="str">
        <f>_xlfn.XLOOKUP(Table2[[#This Row],[Security Code]],Table3[Code],Table3[Code],"",0)</f>
        <v/>
      </c>
      <c r="M2301" t="b">
        <f>IF(AND(Table2[[#This Row],[Quandl Code]]&lt;&gt;"",Table2[[#This Row],[Top100]]&lt;&gt;""),TRUE,FALSE)</f>
        <v>0</v>
      </c>
    </row>
    <row r="2302" spans="1:13" hidden="1">
      <c r="A2302">
        <v>514300</v>
      </c>
      <c r="C2302" t="s">
        <v>15507</v>
      </c>
      <c r="D2302" t="s">
        <v>15508</v>
      </c>
      <c r="E2302" t="s">
        <v>9091</v>
      </c>
      <c r="F2302" t="s">
        <v>9092</v>
      </c>
      <c r="G2302">
        <v>10</v>
      </c>
      <c r="H2302" t="s">
        <v>15509</v>
      </c>
      <c r="I2302" t="s">
        <v>9160</v>
      </c>
      <c r="J2302" t="s">
        <v>9095</v>
      </c>
      <c r="K2302" t="str">
        <f>_xlfn.XLOOKUP(Table2[[#This Row],[Security Code]],Table1[BSE Code],Table1[CODE],"",0)</f>
        <v>BOM514300</v>
      </c>
      <c r="L2302" t="str">
        <f>_xlfn.XLOOKUP(Table2[[#This Row],[Security Code]],Table3[Code],Table3[Code],"",0)</f>
        <v/>
      </c>
      <c r="M2302" t="b">
        <f>IF(AND(Table2[[#This Row],[Quandl Code]]&lt;&gt;"",Table2[[#This Row],[Top100]]&lt;&gt;""),TRUE,FALSE)</f>
        <v>0</v>
      </c>
    </row>
    <row r="2303" spans="1:13" hidden="1">
      <c r="A2303">
        <v>514302</v>
      </c>
      <c r="C2303" t="s">
        <v>15510</v>
      </c>
      <c r="D2303" t="s">
        <v>15511</v>
      </c>
      <c r="E2303" t="s">
        <v>9091</v>
      </c>
      <c r="F2303" t="s">
        <v>9120</v>
      </c>
      <c r="G2303">
        <v>10</v>
      </c>
      <c r="H2303" t="s">
        <v>15512</v>
      </c>
      <c r="I2303" t="s">
        <v>9160</v>
      </c>
      <c r="J2303" t="s">
        <v>9095</v>
      </c>
      <c r="K2303" t="str">
        <f>_xlfn.XLOOKUP(Table2[[#This Row],[Security Code]],Table1[BSE Code],Table1[CODE],"",0)</f>
        <v>BOM514302</v>
      </c>
      <c r="L2303" t="str">
        <f>_xlfn.XLOOKUP(Table2[[#This Row],[Security Code]],Table3[Code],Table3[Code],"",0)</f>
        <v/>
      </c>
      <c r="M2303" t="b">
        <f>IF(AND(Table2[[#This Row],[Quandl Code]]&lt;&gt;"",Table2[[#This Row],[Top100]]&lt;&gt;""),TRUE,FALSE)</f>
        <v>0</v>
      </c>
    </row>
    <row r="2304" spans="1:13" hidden="1">
      <c r="A2304">
        <v>514304</v>
      </c>
      <c r="C2304" t="s">
        <v>15513</v>
      </c>
      <c r="D2304" t="s">
        <v>15514</v>
      </c>
      <c r="E2304" t="s">
        <v>9188</v>
      </c>
      <c r="F2304" t="s">
        <v>9129</v>
      </c>
      <c r="G2304">
        <v>10</v>
      </c>
      <c r="H2304" t="s">
        <v>15515</v>
      </c>
      <c r="I2304" t="s">
        <v>9160</v>
      </c>
      <c r="J2304" t="s">
        <v>9095</v>
      </c>
      <c r="K2304" t="str">
        <f>_xlfn.XLOOKUP(Table2[[#This Row],[Security Code]],Table1[BSE Code],Table1[CODE],"",0)</f>
        <v>BOM514304</v>
      </c>
      <c r="L2304" t="str">
        <f>_xlfn.XLOOKUP(Table2[[#This Row],[Security Code]],Table3[Code],Table3[Code],"",0)</f>
        <v/>
      </c>
      <c r="M2304" t="b">
        <f>IF(AND(Table2[[#This Row],[Quandl Code]]&lt;&gt;"",Table2[[#This Row],[Top100]]&lt;&gt;""),TRUE,FALSE)</f>
        <v>0</v>
      </c>
    </row>
    <row r="2305" spans="1:13" hidden="1">
      <c r="A2305">
        <v>514306</v>
      </c>
      <c r="C2305" t="s">
        <v>15516</v>
      </c>
      <c r="D2305" t="s">
        <v>15517</v>
      </c>
      <c r="E2305" t="s">
        <v>9188</v>
      </c>
      <c r="F2305" t="s">
        <v>9214</v>
      </c>
      <c r="G2305">
        <v>10</v>
      </c>
      <c r="H2305" t="s">
        <v>15518</v>
      </c>
      <c r="I2305" t="s">
        <v>9532</v>
      </c>
      <c r="J2305" t="s">
        <v>9095</v>
      </c>
      <c r="K2305" t="str">
        <f>_xlfn.XLOOKUP(Table2[[#This Row],[Security Code]],Table1[BSE Code],Table1[CODE],"",0)</f>
        <v/>
      </c>
      <c r="L2305" t="str">
        <f>_xlfn.XLOOKUP(Table2[[#This Row],[Security Code]],Table3[Code],Table3[Code],"",0)</f>
        <v/>
      </c>
      <c r="M2305" t="b">
        <f>IF(AND(Table2[[#This Row],[Quandl Code]]&lt;&gt;"",Table2[[#This Row],[Top100]]&lt;&gt;""),TRUE,FALSE)</f>
        <v>0</v>
      </c>
    </row>
    <row r="2306" spans="1:13" hidden="1">
      <c r="A2306">
        <v>514308</v>
      </c>
      <c r="C2306" t="s">
        <v>15519</v>
      </c>
      <c r="D2306" t="s">
        <v>15520</v>
      </c>
      <c r="E2306" t="s">
        <v>9103</v>
      </c>
      <c r="F2306" t="s">
        <v>9129</v>
      </c>
      <c r="G2306">
        <v>10</v>
      </c>
      <c r="H2306" t="s">
        <v>15521</v>
      </c>
      <c r="I2306" t="s">
        <v>9532</v>
      </c>
      <c r="J2306" t="s">
        <v>9095</v>
      </c>
      <c r="K2306" t="str">
        <f>_xlfn.XLOOKUP(Table2[[#This Row],[Security Code]],Table1[BSE Code],Table1[CODE],"",0)</f>
        <v>BOM514308</v>
      </c>
      <c r="L2306" t="str">
        <f>_xlfn.XLOOKUP(Table2[[#This Row],[Security Code]],Table3[Code],Table3[Code],"",0)</f>
        <v/>
      </c>
      <c r="M2306" t="b">
        <f>IF(AND(Table2[[#This Row],[Quandl Code]]&lt;&gt;"",Table2[[#This Row],[Top100]]&lt;&gt;""),TRUE,FALSE)</f>
        <v>0</v>
      </c>
    </row>
    <row r="2307" spans="1:13" hidden="1">
      <c r="A2307">
        <v>514310</v>
      </c>
      <c r="C2307" t="s">
        <v>15522</v>
      </c>
      <c r="D2307" t="s">
        <v>15523</v>
      </c>
      <c r="E2307" t="s">
        <v>9103</v>
      </c>
      <c r="F2307" t="s">
        <v>9129</v>
      </c>
      <c r="G2307">
        <v>10</v>
      </c>
      <c r="H2307" t="s">
        <v>9130</v>
      </c>
      <c r="I2307" t="s">
        <v>9105</v>
      </c>
      <c r="J2307" t="s">
        <v>9095</v>
      </c>
      <c r="K2307" t="str">
        <f>_xlfn.XLOOKUP(Table2[[#This Row],[Security Code]],Table1[BSE Code],Table1[CODE],"",0)</f>
        <v/>
      </c>
      <c r="L2307" t="str">
        <f>_xlfn.XLOOKUP(Table2[[#This Row],[Security Code]],Table3[Code],Table3[Code],"",0)</f>
        <v/>
      </c>
      <c r="M2307" t="b">
        <f>IF(AND(Table2[[#This Row],[Quandl Code]]&lt;&gt;"",Table2[[#This Row],[Top100]]&lt;&gt;""),TRUE,FALSE)</f>
        <v>0</v>
      </c>
    </row>
    <row r="2308" spans="1:13" hidden="1">
      <c r="A2308">
        <v>514312</v>
      </c>
      <c r="C2308" t="s">
        <v>15524</v>
      </c>
      <c r="D2308" t="s">
        <v>15525</v>
      </c>
      <c r="E2308" t="s">
        <v>9091</v>
      </c>
      <c r="F2308" t="s">
        <v>9148</v>
      </c>
      <c r="G2308">
        <v>10</v>
      </c>
      <c r="H2308" t="s">
        <v>15526</v>
      </c>
      <c r="I2308" t="s">
        <v>9160</v>
      </c>
      <c r="J2308" t="s">
        <v>9095</v>
      </c>
      <c r="K2308" t="str">
        <f>_xlfn.XLOOKUP(Table2[[#This Row],[Security Code]],Table1[BSE Code],Table1[CODE],"",0)</f>
        <v>BOM514312</v>
      </c>
      <c r="L2308" t="str">
        <f>_xlfn.XLOOKUP(Table2[[#This Row],[Security Code]],Table3[Code],Table3[Code],"",0)</f>
        <v/>
      </c>
      <c r="M2308" t="b">
        <f>IF(AND(Table2[[#This Row],[Quandl Code]]&lt;&gt;"",Table2[[#This Row],[Top100]]&lt;&gt;""),TRUE,FALSE)</f>
        <v>0</v>
      </c>
    </row>
    <row r="2309" spans="1:13" hidden="1">
      <c r="A2309">
        <v>514314</v>
      </c>
      <c r="C2309" t="s">
        <v>15527</v>
      </c>
      <c r="D2309" t="s">
        <v>15528</v>
      </c>
      <c r="E2309" t="s">
        <v>9103</v>
      </c>
      <c r="F2309" t="s">
        <v>9129</v>
      </c>
      <c r="G2309">
        <v>10</v>
      </c>
      <c r="H2309" t="s">
        <v>9130</v>
      </c>
      <c r="I2309" t="s">
        <v>9105</v>
      </c>
      <c r="J2309" t="s">
        <v>9095</v>
      </c>
      <c r="K2309" t="str">
        <f>_xlfn.XLOOKUP(Table2[[#This Row],[Security Code]],Table1[BSE Code],Table1[CODE],"",0)</f>
        <v/>
      </c>
      <c r="L2309" t="str">
        <f>_xlfn.XLOOKUP(Table2[[#This Row],[Security Code]],Table3[Code],Table3[Code],"",0)</f>
        <v/>
      </c>
      <c r="M2309" t="b">
        <f>IF(AND(Table2[[#This Row],[Quandl Code]]&lt;&gt;"",Table2[[#This Row],[Top100]]&lt;&gt;""),TRUE,FALSE)</f>
        <v>0</v>
      </c>
    </row>
    <row r="2310" spans="1:13" hidden="1">
      <c r="A2310">
        <v>514316</v>
      </c>
      <c r="C2310" t="s">
        <v>15529</v>
      </c>
      <c r="D2310" t="s">
        <v>15530</v>
      </c>
      <c r="E2310" t="s">
        <v>9091</v>
      </c>
      <c r="F2310" t="s">
        <v>9120</v>
      </c>
      <c r="G2310">
        <v>10</v>
      </c>
      <c r="H2310" t="s">
        <v>15531</v>
      </c>
      <c r="I2310" t="s">
        <v>9160</v>
      </c>
      <c r="J2310" t="s">
        <v>9095</v>
      </c>
      <c r="K2310" t="str">
        <f>_xlfn.XLOOKUP(Table2[[#This Row],[Security Code]],Table1[BSE Code],Table1[CODE],"",0)</f>
        <v>BOM514316</v>
      </c>
      <c r="L2310" t="str">
        <f>_xlfn.XLOOKUP(Table2[[#This Row],[Security Code]],Table3[Code],Table3[Code],"",0)</f>
        <v/>
      </c>
      <c r="M2310" t="b">
        <f>IF(AND(Table2[[#This Row],[Quandl Code]]&lt;&gt;"",Table2[[#This Row],[Top100]]&lt;&gt;""),TRUE,FALSE)</f>
        <v>0</v>
      </c>
    </row>
    <row r="2311" spans="1:13" hidden="1">
      <c r="A2311">
        <v>514318</v>
      </c>
      <c r="C2311" t="s">
        <v>15532</v>
      </c>
      <c r="D2311" t="s">
        <v>15533</v>
      </c>
      <c r="E2311" t="s">
        <v>9091</v>
      </c>
      <c r="F2311" t="s">
        <v>9214</v>
      </c>
      <c r="G2311">
        <v>10</v>
      </c>
      <c r="H2311" t="s">
        <v>15534</v>
      </c>
      <c r="I2311" t="s">
        <v>9160</v>
      </c>
      <c r="J2311" t="s">
        <v>9095</v>
      </c>
      <c r="K2311" t="str">
        <f>_xlfn.XLOOKUP(Table2[[#This Row],[Security Code]],Table1[BSE Code],Table1[CODE],"",0)</f>
        <v>BOM514318</v>
      </c>
      <c r="L2311" t="str">
        <f>_xlfn.XLOOKUP(Table2[[#This Row],[Security Code]],Table3[Code],Table3[Code],"",0)</f>
        <v/>
      </c>
      <c r="M2311" t="b">
        <f>IF(AND(Table2[[#This Row],[Quandl Code]]&lt;&gt;"",Table2[[#This Row],[Top100]]&lt;&gt;""),TRUE,FALSE)</f>
        <v>0</v>
      </c>
    </row>
    <row r="2312" spans="1:13" hidden="1">
      <c r="A2312">
        <v>514322</v>
      </c>
      <c r="C2312" t="s">
        <v>15535</v>
      </c>
      <c r="D2312" t="s">
        <v>15536</v>
      </c>
      <c r="E2312" t="s">
        <v>9091</v>
      </c>
      <c r="F2312" t="s">
        <v>9120</v>
      </c>
      <c r="G2312">
        <v>10</v>
      </c>
      <c r="H2312" t="s">
        <v>15537</v>
      </c>
      <c r="I2312" t="s">
        <v>9160</v>
      </c>
      <c r="J2312" t="s">
        <v>9095</v>
      </c>
      <c r="K2312" t="str">
        <f>_xlfn.XLOOKUP(Table2[[#This Row],[Security Code]],Table1[BSE Code],Table1[CODE],"",0)</f>
        <v>BOM514322</v>
      </c>
      <c r="L2312" t="str">
        <f>_xlfn.XLOOKUP(Table2[[#This Row],[Security Code]],Table3[Code],Table3[Code],"",0)</f>
        <v/>
      </c>
      <c r="M2312" t="b">
        <f>IF(AND(Table2[[#This Row],[Quandl Code]]&lt;&gt;"",Table2[[#This Row],[Top100]]&lt;&gt;""),TRUE,FALSE)</f>
        <v>0</v>
      </c>
    </row>
    <row r="2313" spans="1:13" hidden="1">
      <c r="A2313">
        <v>514324</v>
      </c>
      <c r="C2313" t="s">
        <v>15538</v>
      </c>
      <c r="D2313" t="s">
        <v>15539</v>
      </c>
      <c r="E2313" t="s">
        <v>9091</v>
      </c>
      <c r="F2313" t="s">
        <v>9120</v>
      </c>
      <c r="G2313">
        <v>10</v>
      </c>
      <c r="H2313" t="s">
        <v>15540</v>
      </c>
      <c r="I2313" t="s">
        <v>9160</v>
      </c>
      <c r="J2313" t="s">
        <v>9095</v>
      </c>
      <c r="K2313" t="str">
        <f>_xlfn.XLOOKUP(Table2[[#This Row],[Security Code]],Table1[BSE Code],Table1[CODE],"",0)</f>
        <v>BOM514324</v>
      </c>
      <c r="L2313" t="str">
        <f>_xlfn.XLOOKUP(Table2[[#This Row],[Security Code]],Table3[Code],Table3[Code],"",0)</f>
        <v/>
      </c>
      <c r="M2313" t="b">
        <f>IF(AND(Table2[[#This Row],[Quandl Code]]&lt;&gt;"",Table2[[#This Row],[Top100]]&lt;&gt;""),TRUE,FALSE)</f>
        <v>0</v>
      </c>
    </row>
    <row r="2314" spans="1:13" hidden="1">
      <c r="A2314">
        <v>514326</v>
      </c>
      <c r="C2314" t="s">
        <v>15541</v>
      </c>
      <c r="D2314" t="s">
        <v>15542</v>
      </c>
      <c r="E2314" t="s">
        <v>9091</v>
      </c>
      <c r="F2314" t="s">
        <v>9167</v>
      </c>
      <c r="G2314">
        <v>10</v>
      </c>
      <c r="H2314" t="s">
        <v>15543</v>
      </c>
      <c r="I2314" t="s">
        <v>9160</v>
      </c>
      <c r="J2314" t="s">
        <v>9095</v>
      </c>
      <c r="K2314" t="str">
        <f>_xlfn.XLOOKUP(Table2[[#This Row],[Security Code]],Table1[BSE Code],Table1[CODE],"",0)</f>
        <v>BOM514326</v>
      </c>
      <c r="L2314" t="str">
        <f>_xlfn.XLOOKUP(Table2[[#This Row],[Security Code]],Table3[Code],Table3[Code],"",0)</f>
        <v/>
      </c>
      <c r="M2314" t="b">
        <f>IF(AND(Table2[[#This Row],[Quandl Code]]&lt;&gt;"",Table2[[#This Row],[Top100]]&lt;&gt;""),TRUE,FALSE)</f>
        <v>0</v>
      </c>
    </row>
    <row r="2315" spans="1:13" hidden="1">
      <c r="A2315">
        <v>514328</v>
      </c>
      <c r="C2315" t="s">
        <v>15544</v>
      </c>
      <c r="D2315" t="s">
        <v>15545</v>
      </c>
      <c r="E2315" t="s">
        <v>9188</v>
      </c>
      <c r="F2315" t="s">
        <v>9120</v>
      </c>
      <c r="G2315">
        <v>10</v>
      </c>
      <c r="H2315" t="s">
        <v>15546</v>
      </c>
      <c r="I2315" t="s">
        <v>9160</v>
      </c>
      <c r="J2315" t="s">
        <v>9095</v>
      </c>
      <c r="K2315" t="str">
        <f>_xlfn.XLOOKUP(Table2[[#This Row],[Security Code]],Table1[BSE Code],Table1[CODE],"",0)</f>
        <v/>
      </c>
      <c r="L2315" t="str">
        <f>_xlfn.XLOOKUP(Table2[[#This Row],[Security Code]],Table3[Code],Table3[Code],"",0)</f>
        <v/>
      </c>
      <c r="M2315" t="b">
        <f>IF(AND(Table2[[#This Row],[Quandl Code]]&lt;&gt;"",Table2[[#This Row],[Top100]]&lt;&gt;""),TRUE,FALSE)</f>
        <v>0</v>
      </c>
    </row>
    <row r="2316" spans="1:13" hidden="1">
      <c r="A2316">
        <v>514330</v>
      </c>
      <c r="C2316" t="s">
        <v>15547</v>
      </c>
      <c r="D2316" t="s">
        <v>15548</v>
      </c>
      <c r="E2316" t="s">
        <v>9091</v>
      </c>
      <c r="F2316" t="s">
        <v>9120</v>
      </c>
      <c r="G2316">
        <v>10</v>
      </c>
      <c r="H2316" t="s">
        <v>15549</v>
      </c>
      <c r="I2316" t="s">
        <v>9160</v>
      </c>
      <c r="J2316" t="s">
        <v>9095</v>
      </c>
      <c r="K2316" t="str">
        <f>_xlfn.XLOOKUP(Table2[[#This Row],[Security Code]],Table1[BSE Code],Table1[CODE],"",0)</f>
        <v>BOM514330</v>
      </c>
      <c r="L2316" t="str">
        <f>_xlfn.XLOOKUP(Table2[[#This Row],[Security Code]],Table3[Code],Table3[Code],"",0)</f>
        <v/>
      </c>
      <c r="M2316" t="b">
        <f>IF(AND(Table2[[#This Row],[Quandl Code]]&lt;&gt;"",Table2[[#This Row],[Top100]]&lt;&gt;""),TRUE,FALSE)</f>
        <v>0</v>
      </c>
    </row>
    <row r="2317" spans="1:13" hidden="1">
      <c r="A2317">
        <v>514332</v>
      </c>
      <c r="C2317" t="s">
        <v>15550</v>
      </c>
      <c r="D2317" t="s">
        <v>15551</v>
      </c>
      <c r="E2317" t="s">
        <v>9091</v>
      </c>
      <c r="F2317" t="s">
        <v>9120</v>
      </c>
      <c r="G2317">
        <v>10</v>
      </c>
      <c r="H2317" t="s">
        <v>15552</v>
      </c>
      <c r="I2317" t="s">
        <v>9138</v>
      </c>
      <c r="J2317" t="s">
        <v>9095</v>
      </c>
      <c r="K2317" t="str">
        <f>_xlfn.XLOOKUP(Table2[[#This Row],[Security Code]],Table1[BSE Code],Table1[CODE],"",0)</f>
        <v>BOM514332</v>
      </c>
      <c r="L2317" t="str">
        <f>_xlfn.XLOOKUP(Table2[[#This Row],[Security Code]],Table3[Code],Table3[Code],"",0)</f>
        <v/>
      </c>
      <c r="M2317" t="b">
        <f>IF(AND(Table2[[#This Row],[Quandl Code]]&lt;&gt;"",Table2[[#This Row],[Top100]]&lt;&gt;""),TRUE,FALSE)</f>
        <v>0</v>
      </c>
    </row>
    <row r="2318" spans="1:13" hidden="1">
      <c r="A2318">
        <v>514334</v>
      </c>
      <c r="C2318" t="s">
        <v>15553</v>
      </c>
      <c r="D2318" t="s">
        <v>15554</v>
      </c>
      <c r="E2318" t="s">
        <v>9103</v>
      </c>
      <c r="F2318" t="s">
        <v>9129</v>
      </c>
      <c r="G2318">
        <v>10</v>
      </c>
      <c r="H2318" t="s">
        <v>9130</v>
      </c>
      <c r="I2318" t="s">
        <v>9105</v>
      </c>
      <c r="J2318" t="s">
        <v>9095</v>
      </c>
      <c r="K2318" t="str">
        <f>_xlfn.XLOOKUP(Table2[[#This Row],[Security Code]],Table1[BSE Code],Table1[CODE],"",0)</f>
        <v/>
      </c>
      <c r="L2318" t="str">
        <f>_xlfn.XLOOKUP(Table2[[#This Row],[Security Code]],Table3[Code],Table3[Code],"",0)</f>
        <v/>
      </c>
      <c r="M2318" t="b">
        <f>IF(AND(Table2[[#This Row],[Quandl Code]]&lt;&gt;"",Table2[[#This Row],[Top100]]&lt;&gt;""),TRUE,FALSE)</f>
        <v>0</v>
      </c>
    </row>
    <row r="2319" spans="1:13" hidden="1">
      <c r="A2319">
        <v>514336</v>
      </c>
      <c r="C2319" t="s">
        <v>15555</v>
      </c>
      <c r="D2319" t="s">
        <v>15556</v>
      </c>
      <c r="E2319" t="s">
        <v>9091</v>
      </c>
      <c r="F2319" t="s">
        <v>9120</v>
      </c>
      <c r="G2319">
        <v>10</v>
      </c>
      <c r="H2319" t="s">
        <v>15557</v>
      </c>
      <c r="I2319" t="s">
        <v>13711</v>
      </c>
      <c r="J2319" t="s">
        <v>9095</v>
      </c>
      <c r="K2319" t="str">
        <f>_xlfn.XLOOKUP(Table2[[#This Row],[Security Code]],Table1[BSE Code],Table1[CODE],"",0)</f>
        <v>BOM514336</v>
      </c>
      <c r="L2319" t="str">
        <f>_xlfn.XLOOKUP(Table2[[#This Row],[Security Code]],Table3[Code],Table3[Code],"",0)</f>
        <v/>
      </c>
      <c r="M2319" t="b">
        <f>IF(AND(Table2[[#This Row],[Quandl Code]]&lt;&gt;"",Table2[[#This Row],[Top100]]&lt;&gt;""),TRUE,FALSE)</f>
        <v>0</v>
      </c>
    </row>
    <row r="2320" spans="1:13" hidden="1">
      <c r="A2320">
        <v>514338</v>
      </c>
      <c r="C2320" t="s">
        <v>15558</v>
      </c>
      <c r="D2320" t="s">
        <v>15559</v>
      </c>
      <c r="E2320" t="s">
        <v>9103</v>
      </c>
      <c r="F2320" t="s">
        <v>9214</v>
      </c>
      <c r="G2320">
        <v>10</v>
      </c>
      <c r="H2320" t="s">
        <v>9130</v>
      </c>
      <c r="I2320" t="s">
        <v>9511</v>
      </c>
      <c r="J2320" t="s">
        <v>9095</v>
      </c>
      <c r="K2320" t="str">
        <f>_xlfn.XLOOKUP(Table2[[#This Row],[Security Code]],Table1[BSE Code],Table1[CODE],"",0)</f>
        <v/>
      </c>
      <c r="L2320" t="str">
        <f>_xlfn.XLOOKUP(Table2[[#This Row],[Security Code]],Table3[Code],Table3[Code],"",0)</f>
        <v/>
      </c>
      <c r="M2320" t="b">
        <f>IF(AND(Table2[[#This Row],[Quandl Code]]&lt;&gt;"",Table2[[#This Row],[Top100]]&lt;&gt;""),TRUE,FALSE)</f>
        <v>0</v>
      </c>
    </row>
    <row r="2321" spans="1:13" hidden="1">
      <c r="A2321">
        <v>514340</v>
      </c>
      <c r="C2321" t="s">
        <v>15560</v>
      </c>
      <c r="D2321" t="s">
        <v>15561</v>
      </c>
      <c r="E2321" t="s">
        <v>9103</v>
      </c>
      <c r="F2321" t="s">
        <v>9214</v>
      </c>
      <c r="G2321">
        <v>10</v>
      </c>
      <c r="H2321" t="s">
        <v>9130</v>
      </c>
      <c r="I2321" t="s">
        <v>9532</v>
      </c>
      <c r="J2321" t="s">
        <v>9095</v>
      </c>
      <c r="K2321" t="str">
        <f>_xlfn.XLOOKUP(Table2[[#This Row],[Security Code]],Table1[BSE Code],Table1[CODE],"",0)</f>
        <v/>
      </c>
      <c r="L2321" t="str">
        <f>_xlfn.XLOOKUP(Table2[[#This Row],[Security Code]],Table3[Code],Table3[Code],"",0)</f>
        <v/>
      </c>
      <c r="M2321" t="b">
        <f>IF(AND(Table2[[#This Row],[Quandl Code]]&lt;&gt;"",Table2[[#This Row],[Top100]]&lt;&gt;""),TRUE,FALSE)</f>
        <v>0</v>
      </c>
    </row>
    <row r="2322" spans="1:13" hidden="1">
      <c r="A2322">
        <v>514344</v>
      </c>
      <c r="C2322" t="s">
        <v>15562</v>
      </c>
      <c r="D2322" t="s">
        <v>15563</v>
      </c>
      <c r="E2322" t="s">
        <v>9103</v>
      </c>
      <c r="F2322" t="s">
        <v>9214</v>
      </c>
      <c r="G2322">
        <v>10</v>
      </c>
      <c r="H2322" t="s">
        <v>9130</v>
      </c>
      <c r="I2322" t="s">
        <v>9532</v>
      </c>
      <c r="J2322" t="s">
        <v>9095</v>
      </c>
      <c r="K2322" t="str">
        <f>_xlfn.XLOOKUP(Table2[[#This Row],[Security Code]],Table1[BSE Code],Table1[CODE],"",0)</f>
        <v/>
      </c>
      <c r="L2322" t="str">
        <f>_xlfn.XLOOKUP(Table2[[#This Row],[Security Code]],Table3[Code],Table3[Code],"",0)</f>
        <v/>
      </c>
      <c r="M2322" t="b">
        <f>IF(AND(Table2[[#This Row],[Quandl Code]]&lt;&gt;"",Table2[[#This Row],[Top100]]&lt;&gt;""),TRUE,FALSE)</f>
        <v>0</v>
      </c>
    </row>
    <row r="2323" spans="1:13" hidden="1">
      <c r="A2323">
        <v>514346</v>
      </c>
      <c r="C2323" t="s">
        <v>15564</v>
      </c>
      <c r="D2323" t="s">
        <v>15565</v>
      </c>
      <c r="E2323" t="s">
        <v>9103</v>
      </c>
      <c r="F2323" t="s">
        <v>9129</v>
      </c>
      <c r="G2323">
        <v>10</v>
      </c>
      <c r="H2323" t="s">
        <v>9130</v>
      </c>
      <c r="I2323" t="s">
        <v>9105</v>
      </c>
      <c r="J2323" t="s">
        <v>9095</v>
      </c>
      <c r="K2323" t="str">
        <f>_xlfn.XLOOKUP(Table2[[#This Row],[Security Code]],Table1[BSE Code],Table1[CODE],"",0)</f>
        <v/>
      </c>
      <c r="L2323" t="str">
        <f>_xlfn.XLOOKUP(Table2[[#This Row],[Security Code]],Table3[Code],Table3[Code],"",0)</f>
        <v/>
      </c>
      <c r="M2323" t="b">
        <f>IF(AND(Table2[[#This Row],[Quandl Code]]&lt;&gt;"",Table2[[#This Row],[Top100]]&lt;&gt;""),TRUE,FALSE)</f>
        <v>0</v>
      </c>
    </row>
    <row r="2324" spans="1:13" hidden="1">
      <c r="A2324">
        <v>514348</v>
      </c>
      <c r="C2324" t="s">
        <v>15566</v>
      </c>
      <c r="D2324" t="s">
        <v>15567</v>
      </c>
      <c r="E2324" t="s">
        <v>9188</v>
      </c>
      <c r="F2324" t="s">
        <v>9129</v>
      </c>
      <c r="G2324">
        <v>10</v>
      </c>
      <c r="H2324" t="s">
        <v>15568</v>
      </c>
      <c r="I2324" t="s">
        <v>9160</v>
      </c>
      <c r="J2324" t="s">
        <v>9095</v>
      </c>
      <c r="K2324" t="str">
        <f>_xlfn.XLOOKUP(Table2[[#This Row],[Security Code]],Table1[BSE Code],Table1[CODE],"",0)</f>
        <v>BOM514348</v>
      </c>
      <c r="L2324" t="str">
        <f>_xlfn.XLOOKUP(Table2[[#This Row],[Security Code]],Table3[Code],Table3[Code],"",0)</f>
        <v/>
      </c>
      <c r="M2324" t="b">
        <f>IF(AND(Table2[[#This Row],[Quandl Code]]&lt;&gt;"",Table2[[#This Row],[Top100]]&lt;&gt;""),TRUE,FALSE)</f>
        <v>0</v>
      </c>
    </row>
    <row r="2325" spans="1:13" hidden="1">
      <c r="A2325">
        <v>514350</v>
      </c>
      <c r="C2325" t="s">
        <v>15569</v>
      </c>
      <c r="D2325" t="s">
        <v>15570</v>
      </c>
      <c r="E2325" t="s">
        <v>9103</v>
      </c>
      <c r="F2325" t="s">
        <v>9167</v>
      </c>
      <c r="G2325">
        <v>10</v>
      </c>
      <c r="H2325" t="s">
        <v>15571</v>
      </c>
      <c r="I2325" t="s">
        <v>9105</v>
      </c>
      <c r="J2325" t="s">
        <v>9095</v>
      </c>
      <c r="K2325" t="str">
        <f>_xlfn.XLOOKUP(Table2[[#This Row],[Security Code]],Table1[BSE Code],Table1[CODE],"",0)</f>
        <v/>
      </c>
      <c r="L2325" t="str">
        <f>_xlfn.XLOOKUP(Table2[[#This Row],[Security Code]],Table3[Code],Table3[Code],"",0)</f>
        <v/>
      </c>
      <c r="M2325" t="b">
        <f>IF(AND(Table2[[#This Row],[Quandl Code]]&lt;&gt;"",Table2[[#This Row],[Top100]]&lt;&gt;""),TRUE,FALSE)</f>
        <v>0</v>
      </c>
    </row>
    <row r="2326" spans="1:13" hidden="1">
      <c r="A2326">
        <v>514352</v>
      </c>
      <c r="C2326" t="s">
        <v>15572</v>
      </c>
      <c r="D2326" t="s">
        <v>15573</v>
      </c>
      <c r="E2326" t="s">
        <v>9103</v>
      </c>
      <c r="F2326" t="s">
        <v>9129</v>
      </c>
      <c r="G2326">
        <v>10</v>
      </c>
      <c r="H2326" t="s">
        <v>9130</v>
      </c>
      <c r="I2326" t="s">
        <v>9105</v>
      </c>
      <c r="J2326" t="s">
        <v>9095</v>
      </c>
      <c r="K2326" t="str">
        <f>_xlfn.XLOOKUP(Table2[[#This Row],[Security Code]],Table1[BSE Code],Table1[CODE],"",0)</f>
        <v/>
      </c>
      <c r="L2326" t="str">
        <f>_xlfn.XLOOKUP(Table2[[#This Row],[Security Code]],Table3[Code],Table3[Code],"",0)</f>
        <v/>
      </c>
      <c r="M2326" t="b">
        <f>IF(AND(Table2[[#This Row],[Quandl Code]]&lt;&gt;"",Table2[[#This Row],[Top100]]&lt;&gt;""),TRUE,FALSE)</f>
        <v>0</v>
      </c>
    </row>
    <row r="2327" spans="1:13" hidden="1">
      <c r="A2327">
        <v>514354</v>
      </c>
      <c r="C2327" t="s">
        <v>15574</v>
      </c>
      <c r="D2327" t="s">
        <v>15575</v>
      </c>
      <c r="E2327" t="s">
        <v>9091</v>
      </c>
      <c r="F2327" t="s">
        <v>9092</v>
      </c>
      <c r="G2327">
        <v>5</v>
      </c>
      <c r="H2327" t="s">
        <v>15576</v>
      </c>
      <c r="I2327" t="s">
        <v>9134</v>
      </c>
      <c r="J2327" t="s">
        <v>9095</v>
      </c>
      <c r="K2327" t="str">
        <f>_xlfn.XLOOKUP(Table2[[#This Row],[Security Code]],Table1[BSE Code],Table1[CODE],"",0)</f>
        <v>BOM514354</v>
      </c>
      <c r="L2327" t="str">
        <f>_xlfn.XLOOKUP(Table2[[#This Row],[Security Code]],Table3[Code],Table3[Code],"",0)</f>
        <v/>
      </c>
      <c r="M2327" t="b">
        <f>IF(AND(Table2[[#This Row],[Quandl Code]]&lt;&gt;"",Table2[[#This Row],[Top100]]&lt;&gt;""),TRUE,FALSE)</f>
        <v>0</v>
      </c>
    </row>
    <row r="2328" spans="1:13" hidden="1">
      <c r="A2328">
        <v>514358</v>
      </c>
      <c r="C2328" t="s">
        <v>15577</v>
      </c>
      <c r="D2328" t="s">
        <v>15578</v>
      </c>
      <c r="E2328" t="s">
        <v>9091</v>
      </c>
      <c r="F2328" t="s">
        <v>9120</v>
      </c>
      <c r="G2328">
        <v>10</v>
      </c>
      <c r="H2328" t="s">
        <v>15579</v>
      </c>
      <c r="I2328" t="s">
        <v>9160</v>
      </c>
      <c r="J2328" t="s">
        <v>9095</v>
      </c>
      <c r="K2328" t="str">
        <f>_xlfn.XLOOKUP(Table2[[#This Row],[Security Code]],Table1[BSE Code],Table1[CODE],"",0)</f>
        <v>BOM514358</v>
      </c>
      <c r="L2328" t="str">
        <f>_xlfn.XLOOKUP(Table2[[#This Row],[Security Code]],Table3[Code],Table3[Code],"",0)</f>
        <v/>
      </c>
      <c r="M2328" t="b">
        <f>IF(AND(Table2[[#This Row],[Quandl Code]]&lt;&gt;"",Table2[[#This Row],[Top100]]&lt;&gt;""),TRUE,FALSE)</f>
        <v>0</v>
      </c>
    </row>
    <row r="2329" spans="1:13" hidden="1">
      <c r="A2329">
        <v>514360</v>
      </c>
      <c r="C2329" t="s">
        <v>15580</v>
      </c>
      <c r="D2329" t="s">
        <v>15581</v>
      </c>
      <c r="E2329" t="s">
        <v>9091</v>
      </c>
      <c r="F2329" t="s">
        <v>9148</v>
      </c>
      <c r="G2329">
        <v>10</v>
      </c>
      <c r="H2329" t="s">
        <v>15582</v>
      </c>
      <c r="I2329" t="s">
        <v>9182</v>
      </c>
      <c r="J2329" t="s">
        <v>9095</v>
      </c>
      <c r="K2329" t="str">
        <f>_xlfn.XLOOKUP(Table2[[#This Row],[Security Code]],Table1[BSE Code],Table1[CODE],"",0)</f>
        <v>BOM514360</v>
      </c>
      <c r="L2329" t="str">
        <f>_xlfn.XLOOKUP(Table2[[#This Row],[Security Code]],Table3[Code],Table3[Code],"",0)</f>
        <v/>
      </c>
      <c r="M2329" t="b">
        <f>IF(AND(Table2[[#This Row],[Quandl Code]]&lt;&gt;"",Table2[[#This Row],[Top100]]&lt;&gt;""),TRUE,FALSE)</f>
        <v>0</v>
      </c>
    </row>
    <row r="2330" spans="1:13" hidden="1">
      <c r="A2330">
        <v>514362</v>
      </c>
      <c r="C2330" t="s">
        <v>15583</v>
      </c>
      <c r="D2330" t="s">
        <v>15584</v>
      </c>
      <c r="E2330" t="s">
        <v>9103</v>
      </c>
      <c r="F2330" t="s">
        <v>9129</v>
      </c>
      <c r="G2330">
        <v>10</v>
      </c>
      <c r="H2330" t="s">
        <v>9130</v>
      </c>
      <c r="I2330" t="s">
        <v>9105</v>
      </c>
      <c r="J2330" t="s">
        <v>9095</v>
      </c>
      <c r="K2330" t="str">
        <f>_xlfn.XLOOKUP(Table2[[#This Row],[Security Code]],Table1[BSE Code],Table1[CODE],"",0)</f>
        <v/>
      </c>
      <c r="L2330" t="str">
        <f>_xlfn.XLOOKUP(Table2[[#This Row],[Security Code]],Table3[Code],Table3[Code],"",0)</f>
        <v/>
      </c>
      <c r="M2330" t="b">
        <f>IF(AND(Table2[[#This Row],[Quandl Code]]&lt;&gt;"",Table2[[#This Row],[Top100]]&lt;&gt;""),TRUE,FALSE)</f>
        <v>0</v>
      </c>
    </row>
    <row r="2331" spans="1:13" hidden="1">
      <c r="A2331">
        <v>514364</v>
      </c>
      <c r="C2331" t="s">
        <v>15585</v>
      </c>
      <c r="D2331" t="s">
        <v>15586</v>
      </c>
      <c r="E2331" t="s">
        <v>9103</v>
      </c>
      <c r="F2331" t="s">
        <v>9214</v>
      </c>
      <c r="G2331">
        <v>100</v>
      </c>
      <c r="H2331" t="s">
        <v>9130</v>
      </c>
      <c r="I2331" t="s">
        <v>9160</v>
      </c>
      <c r="J2331" t="s">
        <v>9095</v>
      </c>
      <c r="K2331" t="str">
        <f>_xlfn.XLOOKUP(Table2[[#This Row],[Security Code]],Table1[BSE Code],Table1[CODE],"",0)</f>
        <v/>
      </c>
      <c r="L2331" t="str">
        <f>_xlfn.XLOOKUP(Table2[[#This Row],[Security Code]],Table3[Code],Table3[Code],"",0)</f>
        <v/>
      </c>
      <c r="M2331" t="b">
        <f>IF(AND(Table2[[#This Row],[Quandl Code]]&lt;&gt;"",Table2[[#This Row],[Top100]]&lt;&gt;""),TRUE,FALSE)</f>
        <v>0</v>
      </c>
    </row>
    <row r="2332" spans="1:13" hidden="1">
      <c r="A2332">
        <v>514366</v>
      </c>
      <c r="C2332" t="s">
        <v>15587</v>
      </c>
      <c r="D2332" t="s">
        <v>15588</v>
      </c>
      <c r="E2332" t="s">
        <v>9188</v>
      </c>
      <c r="F2332" t="s">
        <v>9129</v>
      </c>
      <c r="G2332">
        <v>5</v>
      </c>
      <c r="H2332" t="s">
        <v>15589</v>
      </c>
      <c r="I2332" t="s">
        <v>9160</v>
      </c>
      <c r="J2332" t="s">
        <v>9095</v>
      </c>
      <c r="K2332" t="str">
        <f>_xlfn.XLOOKUP(Table2[[#This Row],[Security Code]],Table1[BSE Code],Table1[CODE],"",0)</f>
        <v>BOM514366</v>
      </c>
      <c r="L2332" t="str">
        <f>_xlfn.XLOOKUP(Table2[[#This Row],[Security Code]],Table3[Code],Table3[Code],"",0)</f>
        <v/>
      </c>
      <c r="M2332" t="b">
        <f>IF(AND(Table2[[#This Row],[Quandl Code]]&lt;&gt;"",Table2[[#This Row],[Top100]]&lt;&gt;""),TRUE,FALSE)</f>
        <v>0</v>
      </c>
    </row>
    <row r="2333" spans="1:13" hidden="1">
      <c r="A2333">
        <v>514370</v>
      </c>
      <c r="C2333" t="s">
        <v>15590</v>
      </c>
      <c r="D2333" t="s">
        <v>15591</v>
      </c>
      <c r="E2333" t="s">
        <v>9103</v>
      </c>
      <c r="F2333" t="s">
        <v>9214</v>
      </c>
      <c r="G2333">
        <v>10</v>
      </c>
      <c r="H2333" t="s">
        <v>9130</v>
      </c>
      <c r="I2333" t="s">
        <v>9134</v>
      </c>
      <c r="J2333" t="s">
        <v>9095</v>
      </c>
      <c r="K2333" t="str">
        <f>_xlfn.XLOOKUP(Table2[[#This Row],[Security Code]],Table1[BSE Code],Table1[CODE],"",0)</f>
        <v/>
      </c>
      <c r="L2333" t="str">
        <f>_xlfn.XLOOKUP(Table2[[#This Row],[Security Code]],Table3[Code],Table3[Code],"",0)</f>
        <v/>
      </c>
      <c r="M2333" t="b">
        <f>IF(AND(Table2[[#This Row],[Quandl Code]]&lt;&gt;"",Table2[[#This Row],[Top100]]&lt;&gt;""),TRUE,FALSE)</f>
        <v>0</v>
      </c>
    </row>
    <row r="2334" spans="1:13" hidden="1">
      <c r="A2334">
        <v>514372</v>
      </c>
      <c r="C2334" t="s">
        <v>15592</v>
      </c>
      <c r="D2334" t="s">
        <v>15593</v>
      </c>
      <c r="E2334" t="s">
        <v>9103</v>
      </c>
      <c r="F2334" t="s">
        <v>9214</v>
      </c>
      <c r="G2334">
        <v>10</v>
      </c>
      <c r="H2334" t="s">
        <v>9130</v>
      </c>
      <c r="I2334" t="s">
        <v>9511</v>
      </c>
      <c r="J2334" t="s">
        <v>9095</v>
      </c>
      <c r="K2334" t="str">
        <f>_xlfn.XLOOKUP(Table2[[#This Row],[Security Code]],Table1[BSE Code],Table1[CODE],"",0)</f>
        <v/>
      </c>
      <c r="L2334" t="str">
        <f>_xlfn.XLOOKUP(Table2[[#This Row],[Security Code]],Table3[Code],Table3[Code],"",0)</f>
        <v/>
      </c>
      <c r="M2334" t="b">
        <f>IF(AND(Table2[[#This Row],[Quandl Code]]&lt;&gt;"",Table2[[#This Row],[Top100]]&lt;&gt;""),TRUE,FALSE)</f>
        <v>0</v>
      </c>
    </row>
    <row r="2335" spans="1:13" hidden="1">
      <c r="A2335">
        <v>514376</v>
      </c>
      <c r="C2335" t="s">
        <v>15594</v>
      </c>
      <c r="D2335" t="s">
        <v>15595</v>
      </c>
      <c r="E2335" t="s">
        <v>9103</v>
      </c>
      <c r="F2335" t="s">
        <v>9129</v>
      </c>
      <c r="G2335">
        <v>10</v>
      </c>
      <c r="H2335" t="s">
        <v>9130</v>
      </c>
      <c r="I2335" t="s">
        <v>9105</v>
      </c>
      <c r="J2335" t="s">
        <v>9095</v>
      </c>
      <c r="K2335" t="str">
        <f>_xlfn.XLOOKUP(Table2[[#This Row],[Security Code]],Table1[BSE Code],Table1[CODE],"",0)</f>
        <v/>
      </c>
      <c r="L2335" t="str">
        <f>_xlfn.XLOOKUP(Table2[[#This Row],[Security Code]],Table3[Code],Table3[Code],"",0)</f>
        <v/>
      </c>
      <c r="M2335" t="b">
        <f>IF(AND(Table2[[#This Row],[Quandl Code]]&lt;&gt;"",Table2[[#This Row],[Top100]]&lt;&gt;""),TRUE,FALSE)</f>
        <v>0</v>
      </c>
    </row>
    <row r="2336" spans="1:13" hidden="1">
      <c r="A2336">
        <v>514378</v>
      </c>
      <c r="C2336" t="s">
        <v>15596</v>
      </c>
      <c r="D2336" t="s">
        <v>15597</v>
      </c>
      <c r="E2336" t="s">
        <v>9091</v>
      </c>
      <c r="F2336" t="s">
        <v>9120</v>
      </c>
      <c r="G2336">
        <v>10</v>
      </c>
      <c r="H2336" t="s">
        <v>15598</v>
      </c>
      <c r="I2336" t="s">
        <v>9532</v>
      </c>
      <c r="J2336" t="s">
        <v>9095</v>
      </c>
      <c r="K2336" t="str">
        <f>_xlfn.XLOOKUP(Table2[[#This Row],[Security Code]],Table1[BSE Code],Table1[CODE],"",0)</f>
        <v>BOM514378</v>
      </c>
      <c r="L2336" t="str">
        <f>_xlfn.XLOOKUP(Table2[[#This Row],[Security Code]],Table3[Code],Table3[Code],"",0)</f>
        <v/>
      </c>
      <c r="M2336" t="b">
        <f>IF(AND(Table2[[#This Row],[Quandl Code]]&lt;&gt;"",Table2[[#This Row],[Top100]]&lt;&gt;""),TRUE,FALSE)</f>
        <v>0</v>
      </c>
    </row>
    <row r="2337" spans="1:13" hidden="1">
      <c r="A2337">
        <v>514380</v>
      </c>
      <c r="C2337" t="s">
        <v>15599</v>
      </c>
      <c r="D2337" t="s">
        <v>15600</v>
      </c>
      <c r="E2337" t="s">
        <v>9103</v>
      </c>
      <c r="F2337" t="s">
        <v>9092</v>
      </c>
      <c r="G2337">
        <v>10</v>
      </c>
      <c r="H2337" t="s">
        <v>15601</v>
      </c>
      <c r="I2337" t="s">
        <v>9160</v>
      </c>
      <c r="J2337" t="s">
        <v>9095</v>
      </c>
      <c r="K2337" t="str">
        <f>_xlfn.XLOOKUP(Table2[[#This Row],[Security Code]],Table1[BSE Code],Table1[CODE],"",0)</f>
        <v/>
      </c>
      <c r="L2337" t="str">
        <f>_xlfn.XLOOKUP(Table2[[#This Row],[Security Code]],Table3[Code],Table3[Code],"",0)</f>
        <v/>
      </c>
      <c r="M2337" t="b">
        <f>IF(AND(Table2[[#This Row],[Quandl Code]]&lt;&gt;"",Table2[[#This Row],[Top100]]&lt;&gt;""),TRUE,FALSE)</f>
        <v>0</v>
      </c>
    </row>
    <row r="2338" spans="1:13" hidden="1">
      <c r="A2338">
        <v>514384</v>
      </c>
      <c r="C2338" t="s">
        <v>15602</v>
      </c>
      <c r="D2338" t="s">
        <v>15603</v>
      </c>
      <c r="E2338" t="s">
        <v>9103</v>
      </c>
      <c r="F2338" t="s">
        <v>9214</v>
      </c>
      <c r="G2338">
        <v>10</v>
      </c>
      <c r="H2338" t="s">
        <v>9130</v>
      </c>
      <c r="I2338" t="s">
        <v>10382</v>
      </c>
      <c r="J2338" t="s">
        <v>9095</v>
      </c>
      <c r="K2338" t="str">
        <f>_xlfn.XLOOKUP(Table2[[#This Row],[Security Code]],Table1[BSE Code],Table1[CODE],"",0)</f>
        <v/>
      </c>
      <c r="L2338" t="str">
        <f>_xlfn.XLOOKUP(Table2[[#This Row],[Security Code]],Table3[Code],Table3[Code],"",0)</f>
        <v/>
      </c>
      <c r="M2338" t="b">
        <f>IF(AND(Table2[[#This Row],[Quandl Code]]&lt;&gt;"",Table2[[#This Row],[Top100]]&lt;&gt;""),TRUE,FALSE)</f>
        <v>0</v>
      </c>
    </row>
    <row r="2339" spans="1:13" hidden="1">
      <c r="A2339">
        <v>514386</v>
      </c>
      <c r="C2339" t="s">
        <v>15604</v>
      </c>
      <c r="D2339" t="s">
        <v>15605</v>
      </c>
      <c r="E2339" t="s">
        <v>9188</v>
      </c>
      <c r="F2339" t="s">
        <v>9148</v>
      </c>
      <c r="G2339">
        <v>5</v>
      </c>
      <c r="H2339" t="s">
        <v>15606</v>
      </c>
      <c r="I2339" t="s">
        <v>9160</v>
      </c>
      <c r="J2339" t="s">
        <v>9095</v>
      </c>
      <c r="K2339" t="str">
        <f>_xlfn.XLOOKUP(Table2[[#This Row],[Security Code]],Table1[BSE Code],Table1[CODE],"",0)</f>
        <v>BOM514386</v>
      </c>
      <c r="L2339" t="str">
        <f>_xlfn.XLOOKUP(Table2[[#This Row],[Security Code]],Table3[Code],Table3[Code],"",0)</f>
        <v/>
      </c>
      <c r="M2339" t="b">
        <f>IF(AND(Table2[[#This Row],[Quandl Code]]&lt;&gt;"",Table2[[#This Row],[Top100]]&lt;&gt;""),TRUE,FALSE)</f>
        <v>0</v>
      </c>
    </row>
    <row r="2340" spans="1:13" hidden="1">
      <c r="A2340">
        <v>514390</v>
      </c>
      <c r="C2340" t="s">
        <v>15607</v>
      </c>
      <c r="D2340" t="s">
        <v>15608</v>
      </c>
      <c r="E2340" t="s">
        <v>9103</v>
      </c>
      <c r="F2340" t="s">
        <v>9129</v>
      </c>
      <c r="G2340">
        <v>10</v>
      </c>
      <c r="H2340" t="s">
        <v>9130</v>
      </c>
      <c r="I2340" t="s">
        <v>9105</v>
      </c>
      <c r="J2340" t="s">
        <v>9095</v>
      </c>
      <c r="K2340" t="str">
        <f>_xlfn.XLOOKUP(Table2[[#This Row],[Security Code]],Table1[BSE Code],Table1[CODE],"",0)</f>
        <v/>
      </c>
      <c r="L2340" t="str">
        <f>_xlfn.XLOOKUP(Table2[[#This Row],[Security Code]],Table3[Code],Table3[Code],"",0)</f>
        <v/>
      </c>
      <c r="M2340" t="b">
        <f>IF(AND(Table2[[#This Row],[Quandl Code]]&lt;&gt;"",Table2[[#This Row],[Top100]]&lt;&gt;""),TRUE,FALSE)</f>
        <v>0</v>
      </c>
    </row>
    <row r="2341" spans="1:13" hidden="1">
      <c r="A2341">
        <v>514392</v>
      </c>
      <c r="C2341" t="s">
        <v>15609</v>
      </c>
      <c r="D2341" t="s">
        <v>15610</v>
      </c>
      <c r="E2341" t="s">
        <v>9103</v>
      </c>
      <c r="F2341" t="s">
        <v>9214</v>
      </c>
      <c r="G2341">
        <v>10</v>
      </c>
      <c r="H2341" t="s">
        <v>15611</v>
      </c>
      <c r="I2341" t="s">
        <v>9160</v>
      </c>
      <c r="J2341" t="s">
        <v>9095</v>
      </c>
      <c r="K2341" t="str">
        <f>_xlfn.XLOOKUP(Table2[[#This Row],[Security Code]],Table1[BSE Code],Table1[CODE],"",0)</f>
        <v/>
      </c>
      <c r="L2341" t="str">
        <f>_xlfn.XLOOKUP(Table2[[#This Row],[Security Code]],Table3[Code],Table3[Code],"",0)</f>
        <v/>
      </c>
      <c r="M2341" t="b">
        <f>IF(AND(Table2[[#This Row],[Quandl Code]]&lt;&gt;"",Table2[[#This Row],[Top100]]&lt;&gt;""),TRUE,FALSE)</f>
        <v>0</v>
      </c>
    </row>
    <row r="2342" spans="1:13" hidden="1">
      <c r="A2342">
        <v>514394</v>
      </c>
      <c r="C2342" t="s">
        <v>15612</v>
      </c>
      <c r="D2342" t="s">
        <v>15613</v>
      </c>
      <c r="E2342" t="s">
        <v>9091</v>
      </c>
      <c r="F2342" t="s">
        <v>9120</v>
      </c>
      <c r="G2342">
        <v>10</v>
      </c>
      <c r="H2342" t="s">
        <v>15614</v>
      </c>
      <c r="I2342" t="s">
        <v>9449</v>
      </c>
      <c r="J2342" t="s">
        <v>9095</v>
      </c>
      <c r="K2342" t="str">
        <f>_xlfn.XLOOKUP(Table2[[#This Row],[Security Code]],Table1[BSE Code],Table1[CODE],"",0)</f>
        <v>BOM514394</v>
      </c>
      <c r="L2342" t="str">
        <f>_xlfn.XLOOKUP(Table2[[#This Row],[Security Code]],Table3[Code],Table3[Code],"",0)</f>
        <v/>
      </c>
      <c r="M2342" t="b">
        <f>IF(AND(Table2[[#This Row],[Quandl Code]]&lt;&gt;"",Table2[[#This Row],[Top100]]&lt;&gt;""),TRUE,FALSE)</f>
        <v>0</v>
      </c>
    </row>
    <row r="2343" spans="1:13" hidden="1">
      <c r="A2343">
        <v>514396</v>
      </c>
      <c r="C2343" t="s">
        <v>15615</v>
      </c>
      <c r="D2343" t="s">
        <v>15616</v>
      </c>
      <c r="E2343" t="s">
        <v>9103</v>
      </c>
      <c r="F2343" t="s">
        <v>9129</v>
      </c>
      <c r="G2343">
        <v>10</v>
      </c>
      <c r="H2343" t="s">
        <v>9130</v>
      </c>
      <c r="I2343" t="s">
        <v>9105</v>
      </c>
      <c r="J2343" t="s">
        <v>9095</v>
      </c>
      <c r="K2343" t="str">
        <f>_xlfn.XLOOKUP(Table2[[#This Row],[Security Code]],Table1[BSE Code],Table1[CODE],"",0)</f>
        <v/>
      </c>
      <c r="L2343" t="str">
        <f>_xlfn.XLOOKUP(Table2[[#This Row],[Security Code]],Table3[Code],Table3[Code],"",0)</f>
        <v/>
      </c>
      <c r="M2343" t="b">
        <f>IF(AND(Table2[[#This Row],[Quandl Code]]&lt;&gt;"",Table2[[#This Row],[Top100]]&lt;&gt;""),TRUE,FALSE)</f>
        <v>0</v>
      </c>
    </row>
    <row r="2344" spans="1:13" hidden="1">
      <c r="A2344">
        <v>514398</v>
      </c>
      <c r="C2344" t="s">
        <v>15617</v>
      </c>
      <c r="D2344" t="s">
        <v>15618</v>
      </c>
      <c r="E2344" t="s">
        <v>9103</v>
      </c>
      <c r="F2344" t="s">
        <v>9129</v>
      </c>
      <c r="G2344">
        <v>10</v>
      </c>
      <c r="H2344" t="s">
        <v>9130</v>
      </c>
      <c r="I2344" t="s">
        <v>9105</v>
      </c>
      <c r="J2344" t="s">
        <v>9095</v>
      </c>
      <c r="K2344" t="str">
        <f>_xlfn.XLOOKUP(Table2[[#This Row],[Security Code]],Table1[BSE Code],Table1[CODE],"",0)</f>
        <v/>
      </c>
      <c r="L2344" t="str">
        <f>_xlfn.XLOOKUP(Table2[[#This Row],[Security Code]],Table3[Code],Table3[Code],"",0)</f>
        <v/>
      </c>
      <c r="M2344" t="b">
        <f>IF(AND(Table2[[#This Row],[Quandl Code]]&lt;&gt;"",Table2[[#This Row],[Top100]]&lt;&gt;""),TRUE,FALSE)</f>
        <v>0</v>
      </c>
    </row>
    <row r="2345" spans="1:13" hidden="1">
      <c r="A2345">
        <v>514400</v>
      </c>
      <c r="C2345" t="s">
        <v>15619</v>
      </c>
      <c r="D2345" t="s">
        <v>15620</v>
      </c>
      <c r="E2345" t="s">
        <v>9091</v>
      </c>
      <c r="F2345" t="s">
        <v>9120</v>
      </c>
      <c r="G2345">
        <v>10</v>
      </c>
      <c r="H2345" t="s">
        <v>15621</v>
      </c>
      <c r="I2345" t="s">
        <v>9532</v>
      </c>
      <c r="J2345" t="s">
        <v>9095</v>
      </c>
      <c r="K2345" t="str">
        <f>_xlfn.XLOOKUP(Table2[[#This Row],[Security Code]],Table1[BSE Code],Table1[CODE],"",0)</f>
        <v>BOM514400</v>
      </c>
      <c r="L2345" t="str">
        <f>_xlfn.XLOOKUP(Table2[[#This Row],[Security Code]],Table3[Code],Table3[Code],"",0)</f>
        <v/>
      </c>
      <c r="M2345" t="b">
        <f>IF(AND(Table2[[#This Row],[Quandl Code]]&lt;&gt;"",Table2[[#This Row],[Top100]]&lt;&gt;""),TRUE,FALSE)</f>
        <v>0</v>
      </c>
    </row>
    <row r="2346" spans="1:13" hidden="1">
      <c r="A2346">
        <v>514402</v>
      </c>
      <c r="C2346" t="s">
        <v>15622</v>
      </c>
      <c r="D2346" t="s">
        <v>15623</v>
      </c>
      <c r="E2346" t="s">
        <v>9091</v>
      </c>
      <c r="F2346" t="s">
        <v>9214</v>
      </c>
      <c r="G2346">
        <v>10</v>
      </c>
      <c r="H2346" t="s">
        <v>15624</v>
      </c>
      <c r="I2346" t="s">
        <v>9160</v>
      </c>
      <c r="J2346" t="s">
        <v>9095</v>
      </c>
      <c r="K2346" t="str">
        <f>_xlfn.XLOOKUP(Table2[[#This Row],[Security Code]],Table1[BSE Code],Table1[CODE],"",0)</f>
        <v>BOM514402</v>
      </c>
      <c r="L2346" t="str">
        <f>_xlfn.XLOOKUP(Table2[[#This Row],[Security Code]],Table3[Code],Table3[Code],"",0)</f>
        <v/>
      </c>
      <c r="M2346" t="b">
        <f>IF(AND(Table2[[#This Row],[Quandl Code]]&lt;&gt;"",Table2[[#This Row],[Top100]]&lt;&gt;""),TRUE,FALSE)</f>
        <v>0</v>
      </c>
    </row>
    <row r="2347" spans="1:13" hidden="1">
      <c r="A2347">
        <v>514404</v>
      </c>
      <c r="C2347" t="s">
        <v>15625</v>
      </c>
      <c r="D2347" t="s">
        <v>15626</v>
      </c>
      <c r="E2347" t="s">
        <v>9103</v>
      </c>
      <c r="F2347" t="s">
        <v>9214</v>
      </c>
      <c r="G2347">
        <v>10</v>
      </c>
      <c r="H2347" t="s">
        <v>9130</v>
      </c>
      <c r="I2347" t="s">
        <v>9160</v>
      </c>
      <c r="J2347" t="s">
        <v>9095</v>
      </c>
      <c r="K2347" t="str">
        <f>_xlfn.XLOOKUP(Table2[[#This Row],[Security Code]],Table1[BSE Code],Table1[CODE],"",0)</f>
        <v/>
      </c>
      <c r="L2347" t="str">
        <f>_xlfn.XLOOKUP(Table2[[#This Row],[Security Code]],Table3[Code],Table3[Code],"",0)</f>
        <v/>
      </c>
      <c r="M2347" t="b">
        <f>IF(AND(Table2[[#This Row],[Quandl Code]]&lt;&gt;"",Table2[[#This Row],[Top100]]&lt;&gt;""),TRUE,FALSE)</f>
        <v>0</v>
      </c>
    </row>
    <row r="2348" spans="1:13" hidden="1">
      <c r="A2348">
        <v>514406</v>
      </c>
      <c r="C2348" t="s">
        <v>15627</v>
      </c>
      <c r="D2348" t="s">
        <v>15628</v>
      </c>
      <c r="E2348" t="s">
        <v>9103</v>
      </c>
      <c r="F2348" t="s">
        <v>9129</v>
      </c>
      <c r="G2348">
        <v>10</v>
      </c>
      <c r="H2348" t="s">
        <v>9130</v>
      </c>
      <c r="I2348" t="s">
        <v>9105</v>
      </c>
      <c r="J2348" t="s">
        <v>9095</v>
      </c>
      <c r="K2348" t="str">
        <f>_xlfn.XLOOKUP(Table2[[#This Row],[Security Code]],Table1[BSE Code],Table1[CODE],"",0)</f>
        <v/>
      </c>
      <c r="L2348" t="str">
        <f>_xlfn.XLOOKUP(Table2[[#This Row],[Security Code]],Table3[Code],Table3[Code],"",0)</f>
        <v/>
      </c>
      <c r="M2348" t="b">
        <f>IF(AND(Table2[[#This Row],[Quandl Code]]&lt;&gt;"",Table2[[#This Row],[Top100]]&lt;&gt;""),TRUE,FALSE)</f>
        <v>0</v>
      </c>
    </row>
    <row r="2349" spans="1:13" hidden="1">
      <c r="A2349">
        <v>514408</v>
      </c>
      <c r="C2349" t="s">
        <v>15629</v>
      </c>
      <c r="D2349" t="s">
        <v>15630</v>
      </c>
      <c r="E2349" t="s">
        <v>9103</v>
      </c>
      <c r="F2349" t="s">
        <v>9129</v>
      </c>
      <c r="G2349">
        <v>10</v>
      </c>
      <c r="H2349" t="s">
        <v>9130</v>
      </c>
      <c r="I2349" t="s">
        <v>9105</v>
      </c>
      <c r="J2349" t="s">
        <v>9095</v>
      </c>
      <c r="K2349" t="str">
        <f>_xlfn.XLOOKUP(Table2[[#This Row],[Security Code]],Table1[BSE Code],Table1[CODE],"",0)</f>
        <v/>
      </c>
      <c r="L2349" t="str">
        <f>_xlfn.XLOOKUP(Table2[[#This Row],[Security Code]],Table3[Code],Table3[Code],"",0)</f>
        <v/>
      </c>
      <c r="M2349" t="b">
        <f>IF(AND(Table2[[#This Row],[Quandl Code]]&lt;&gt;"",Table2[[#This Row],[Top100]]&lt;&gt;""),TRUE,FALSE)</f>
        <v>0</v>
      </c>
    </row>
    <row r="2350" spans="1:13" hidden="1">
      <c r="A2350">
        <v>514410</v>
      </c>
      <c r="C2350" t="s">
        <v>15631</v>
      </c>
      <c r="D2350" t="s">
        <v>15632</v>
      </c>
      <c r="E2350" t="s">
        <v>9103</v>
      </c>
      <c r="F2350" t="s">
        <v>9129</v>
      </c>
      <c r="G2350">
        <v>10</v>
      </c>
      <c r="H2350" t="s">
        <v>9130</v>
      </c>
      <c r="I2350" t="s">
        <v>9105</v>
      </c>
      <c r="J2350" t="s">
        <v>9095</v>
      </c>
      <c r="K2350" t="str">
        <f>_xlfn.XLOOKUP(Table2[[#This Row],[Security Code]],Table1[BSE Code],Table1[CODE],"",0)</f>
        <v/>
      </c>
      <c r="L2350" t="str">
        <f>_xlfn.XLOOKUP(Table2[[#This Row],[Security Code]],Table3[Code],Table3[Code],"",0)</f>
        <v/>
      </c>
      <c r="M2350" t="b">
        <f>IF(AND(Table2[[#This Row],[Quandl Code]]&lt;&gt;"",Table2[[#This Row],[Top100]]&lt;&gt;""),TRUE,FALSE)</f>
        <v>0</v>
      </c>
    </row>
    <row r="2351" spans="1:13" hidden="1">
      <c r="A2351">
        <v>514412</v>
      </c>
      <c r="C2351" t="s">
        <v>15633</v>
      </c>
      <c r="D2351" t="s">
        <v>15634</v>
      </c>
      <c r="E2351" t="s">
        <v>9091</v>
      </c>
      <c r="F2351" t="s">
        <v>9120</v>
      </c>
      <c r="G2351">
        <v>10</v>
      </c>
      <c r="H2351" t="s">
        <v>15635</v>
      </c>
      <c r="I2351" t="s">
        <v>9449</v>
      </c>
      <c r="J2351" t="s">
        <v>9095</v>
      </c>
      <c r="K2351" t="str">
        <f>_xlfn.XLOOKUP(Table2[[#This Row],[Security Code]],Table1[BSE Code],Table1[CODE],"",0)</f>
        <v>BOM514412</v>
      </c>
      <c r="L2351" t="str">
        <f>_xlfn.XLOOKUP(Table2[[#This Row],[Security Code]],Table3[Code],Table3[Code],"",0)</f>
        <v/>
      </c>
      <c r="M2351" t="b">
        <f>IF(AND(Table2[[#This Row],[Quandl Code]]&lt;&gt;"",Table2[[#This Row],[Top100]]&lt;&gt;""),TRUE,FALSE)</f>
        <v>0</v>
      </c>
    </row>
    <row r="2352" spans="1:13" hidden="1">
      <c r="A2352">
        <v>514414</v>
      </c>
      <c r="C2352" t="s">
        <v>15636</v>
      </c>
      <c r="D2352" t="s">
        <v>15637</v>
      </c>
      <c r="E2352" t="s">
        <v>9188</v>
      </c>
      <c r="F2352" t="s">
        <v>9148</v>
      </c>
      <c r="G2352">
        <v>10</v>
      </c>
      <c r="H2352" t="s">
        <v>15638</v>
      </c>
      <c r="I2352" t="s">
        <v>9160</v>
      </c>
      <c r="J2352" t="s">
        <v>9095</v>
      </c>
      <c r="K2352" t="str">
        <f>_xlfn.XLOOKUP(Table2[[#This Row],[Security Code]],Table1[BSE Code],Table1[CODE],"",0)</f>
        <v>BOM514414</v>
      </c>
      <c r="L2352" t="str">
        <f>_xlfn.XLOOKUP(Table2[[#This Row],[Security Code]],Table3[Code],Table3[Code],"",0)</f>
        <v/>
      </c>
      <c r="M2352" t="b">
        <f>IF(AND(Table2[[#This Row],[Quandl Code]]&lt;&gt;"",Table2[[#This Row],[Top100]]&lt;&gt;""),TRUE,FALSE)</f>
        <v>0</v>
      </c>
    </row>
    <row r="2353" spans="1:13" hidden="1">
      <c r="A2353">
        <v>514416</v>
      </c>
      <c r="C2353" t="s">
        <v>15639</v>
      </c>
      <c r="D2353" t="s">
        <v>15640</v>
      </c>
      <c r="E2353" t="s">
        <v>9103</v>
      </c>
      <c r="F2353" t="s">
        <v>9129</v>
      </c>
      <c r="G2353">
        <v>10</v>
      </c>
      <c r="H2353" t="s">
        <v>9130</v>
      </c>
      <c r="I2353" t="s">
        <v>9105</v>
      </c>
      <c r="J2353" t="s">
        <v>9095</v>
      </c>
      <c r="K2353" t="str">
        <f>_xlfn.XLOOKUP(Table2[[#This Row],[Security Code]],Table1[BSE Code],Table1[CODE],"",0)</f>
        <v/>
      </c>
      <c r="L2353" t="str">
        <f>_xlfn.XLOOKUP(Table2[[#This Row],[Security Code]],Table3[Code],Table3[Code],"",0)</f>
        <v/>
      </c>
      <c r="M2353" t="b">
        <f>IF(AND(Table2[[#This Row],[Quandl Code]]&lt;&gt;"",Table2[[#This Row],[Top100]]&lt;&gt;""),TRUE,FALSE)</f>
        <v>0</v>
      </c>
    </row>
    <row r="2354" spans="1:13" hidden="1">
      <c r="A2354">
        <v>514418</v>
      </c>
      <c r="C2354" t="s">
        <v>15641</v>
      </c>
      <c r="D2354" t="s">
        <v>15642</v>
      </c>
      <c r="E2354" t="s">
        <v>9091</v>
      </c>
      <c r="F2354" t="s">
        <v>9120</v>
      </c>
      <c r="G2354">
        <v>10</v>
      </c>
      <c r="H2354" t="s">
        <v>15643</v>
      </c>
      <c r="I2354" t="s">
        <v>9134</v>
      </c>
      <c r="J2354" t="s">
        <v>9095</v>
      </c>
      <c r="K2354" t="str">
        <f>_xlfn.XLOOKUP(Table2[[#This Row],[Security Code]],Table1[BSE Code],Table1[CODE],"",0)</f>
        <v>BOM514418</v>
      </c>
      <c r="L2354" t="str">
        <f>_xlfn.XLOOKUP(Table2[[#This Row],[Security Code]],Table3[Code],Table3[Code],"",0)</f>
        <v/>
      </c>
      <c r="M2354" t="b">
        <f>IF(AND(Table2[[#This Row],[Quandl Code]]&lt;&gt;"",Table2[[#This Row],[Top100]]&lt;&gt;""),TRUE,FALSE)</f>
        <v>0</v>
      </c>
    </row>
    <row r="2355" spans="1:13" hidden="1">
      <c r="A2355">
        <v>514422</v>
      </c>
      <c r="C2355" t="s">
        <v>15644</v>
      </c>
      <c r="D2355" t="s">
        <v>15645</v>
      </c>
      <c r="E2355" t="s">
        <v>9103</v>
      </c>
      <c r="F2355" t="s">
        <v>9129</v>
      </c>
      <c r="G2355">
        <v>10</v>
      </c>
      <c r="H2355" t="s">
        <v>15646</v>
      </c>
      <c r="I2355" t="s">
        <v>9105</v>
      </c>
      <c r="J2355" t="s">
        <v>9095</v>
      </c>
      <c r="K2355" t="str">
        <f>_xlfn.XLOOKUP(Table2[[#This Row],[Security Code]],Table1[BSE Code],Table1[CODE],"",0)</f>
        <v/>
      </c>
      <c r="L2355" t="str">
        <f>_xlfn.XLOOKUP(Table2[[#This Row],[Security Code]],Table3[Code],Table3[Code],"",0)</f>
        <v/>
      </c>
      <c r="M2355" t="b">
        <f>IF(AND(Table2[[#This Row],[Quandl Code]]&lt;&gt;"",Table2[[#This Row],[Top100]]&lt;&gt;""),TRUE,FALSE)</f>
        <v>0</v>
      </c>
    </row>
    <row r="2356" spans="1:13" hidden="1">
      <c r="A2356">
        <v>514428</v>
      </c>
      <c r="C2356" t="s">
        <v>15647</v>
      </c>
      <c r="D2356" t="s">
        <v>15648</v>
      </c>
      <c r="E2356" t="s">
        <v>9091</v>
      </c>
      <c r="F2356" t="s">
        <v>9120</v>
      </c>
      <c r="G2356">
        <v>10</v>
      </c>
      <c r="H2356" t="s">
        <v>15649</v>
      </c>
      <c r="I2356" t="s">
        <v>9749</v>
      </c>
      <c r="J2356" t="s">
        <v>9095</v>
      </c>
      <c r="K2356" t="str">
        <f>_xlfn.XLOOKUP(Table2[[#This Row],[Security Code]],Table1[BSE Code],Table1[CODE],"",0)</f>
        <v>BOM514428</v>
      </c>
      <c r="L2356" t="str">
        <f>_xlfn.XLOOKUP(Table2[[#This Row],[Security Code]],Table3[Code],Table3[Code],"",0)</f>
        <v/>
      </c>
      <c r="M2356" t="b">
        <f>IF(AND(Table2[[#This Row],[Quandl Code]]&lt;&gt;"",Table2[[#This Row],[Top100]]&lt;&gt;""),TRUE,FALSE)</f>
        <v>0</v>
      </c>
    </row>
    <row r="2357" spans="1:13" hidden="1">
      <c r="A2357">
        <v>514430</v>
      </c>
      <c r="C2357" t="s">
        <v>15650</v>
      </c>
      <c r="D2357" t="s">
        <v>15651</v>
      </c>
      <c r="E2357" t="s">
        <v>9103</v>
      </c>
      <c r="F2357" t="s">
        <v>9129</v>
      </c>
      <c r="G2357">
        <v>10</v>
      </c>
      <c r="H2357" t="s">
        <v>15652</v>
      </c>
      <c r="I2357" t="s">
        <v>9105</v>
      </c>
      <c r="J2357" t="s">
        <v>9095</v>
      </c>
      <c r="K2357" t="str">
        <f>_xlfn.XLOOKUP(Table2[[#This Row],[Security Code]],Table1[BSE Code],Table1[CODE],"",0)</f>
        <v/>
      </c>
      <c r="L2357" t="str">
        <f>_xlfn.XLOOKUP(Table2[[#This Row],[Security Code]],Table3[Code],Table3[Code],"",0)</f>
        <v/>
      </c>
      <c r="M2357" t="b">
        <f>IF(AND(Table2[[#This Row],[Quandl Code]]&lt;&gt;"",Table2[[#This Row],[Top100]]&lt;&gt;""),TRUE,FALSE)</f>
        <v>0</v>
      </c>
    </row>
    <row r="2358" spans="1:13" hidden="1">
      <c r="A2358">
        <v>514432</v>
      </c>
      <c r="C2358" t="s">
        <v>15653</v>
      </c>
      <c r="D2358" t="s">
        <v>15654</v>
      </c>
      <c r="E2358" t="s">
        <v>9103</v>
      </c>
      <c r="F2358" t="s">
        <v>9129</v>
      </c>
      <c r="G2358">
        <v>10</v>
      </c>
      <c r="H2358" t="s">
        <v>9130</v>
      </c>
      <c r="I2358" t="s">
        <v>9105</v>
      </c>
      <c r="J2358" t="s">
        <v>9095</v>
      </c>
      <c r="K2358" t="str">
        <f>_xlfn.XLOOKUP(Table2[[#This Row],[Security Code]],Table1[BSE Code],Table1[CODE],"",0)</f>
        <v/>
      </c>
      <c r="L2358" t="str">
        <f>_xlfn.XLOOKUP(Table2[[#This Row],[Security Code]],Table3[Code],Table3[Code],"",0)</f>
        <v/>
      </c>
      <c r="M2358" t="b">
        <f>IF(AND(Table2[[#This Row],[Quandl Code]]&lt;&gt;"",Table2[[#This Row],[Top100]]&lt;&gt;""),TRUE,FALSE)</f>
        <v>0</v>
      </c>
    </row>
    <row r="2359" spans="1:13" hidden="1">
      <c r="A2359">
        <v>514434</v>
      </c>
      <c r="C2359" t="s">
        <v>15655</v>
      </c>
      <c r="D2359" t="s">
        <v>15656</v>
      </c>
      <c r="E2359" t="s">
        <v>9103</v>
      </c>
      <c r="F2359" t="s">
        <v>9129</v>
      </c>
      <c r="G2359">
        <v>10</v>
      </c>
      <c r="H2359" t="s">
        <v>9130</v>
      </c>
      <c r="I2359" t="s">
        <v>9105</v>
      </c>
      <c r="J2359" t="s">
        <v>9095</v>
      </c>
      <c r="K2359" t="str">
        <f>_xlfn.XLOOKUP(Table2[[#This Row],[Security Code]],Table1[BSE Code],Table1[CODE],"",0)</f>
        <v/>
      </c>
      <c r="L2359" t="str">
        <f>_xlfn.XLOOKUP(Table2[[#This Row],[Security Code]],Table3[Code],Table3[Code],"",0)</f>
        <v/>
      </c>
      <c r="M2359" t="b">
        <f>IF(AND(Table2[[#This Row],[Quandl Code]]&lt;&gt;"",Table2[[#This Row],[Top100]]&lt;&gt;""),TRUE,FALSE)</f>
        <v>0</v>
      </c>
    </row>
    <row r="2360" spans="1:13" hidden="1">
      <c r="A2360">
        <v>514436</v>
      </c>
      <c r="C2360" t="s">
        <v>15657</v>
      </c>
      <c r="D2360" t="s">
        <v>15658</v>
      </c>
      <c r="E2360" t="s">
        <v>9103</v>
      </c>
      <c r="F2360" t="s">
        <v>9214</v>
      </c>
      <c r="G2360">
        <v>10</v>
      </c>
      <c r="H2360" t="s">
        <v>9130</v>
      </c>
      <c r="I2360" t="s">
        <v>9160</v>
      </c>
      <c r="J2360" t="s">
        <v>9095</v>
      </c>
      <c r="K2360" t="str">
        <f>_xlfn.XLOOKUP(Table2[[#This Row],[Security Code]],Table1[BSE Code],Table1[CODE],"",0)</f>
        <v/>
      </c>
      <c r="L2360" t="str">
        <f>_xlfn.XLOOKUP(Table2[[#This Row],[Security Code]],Table3[Code],Table3[Code],"",0)</f>
        <v/>
      </c>
      <c r="M2360" t="b">
        <f>IF(AND(Table2[[#This Row],[Quandl Code]]&lt;&gt;"",Table2[[#This Row],[Top100]]&lt;&gt;""),TRUE,FALSE)</f>
        <v>0</v>
      </c>
    </row>
    <row r="2361" spans="1:13" hidden="1">
      <c r="A2361">
        <v>514438</v>
      </c>
      <c r="C2361" t="s">
        <v>15659</v>
      </c>
      <c r="D2361" t="s">
        <v>15660</v>
      </c>
      <c r="E2361" t="s">
        <v>9103</v>
      </c>
      <c r="F2361" t="s">
        <v>9214</v>
      </c>
      <c r="G2361">
        <v>10</v>
      </c>
      <c r="H2361" t="s">
        <v>9130</v>
      </c>
      <c r="I2361" t="s">
        <v>9160</v>
      </c>
      <c r="J2361" t="s">
        <v>9095</v>
      </c>
      <c r="K2361" t="str">
        <f>_xlfn.XLOOKUP(Table2[[#This Row],[Security Code]],Table1[BSE Code],Table1[CODE],"",0)</f>
        <v/>
      </c>
      <c r="L2361" t="str">
        <f>_xlfn.XLOOKUP(Table2[[#This Row],[Security Code]],Table3[Code],Table3[Code],"",0)</f>
        <v/>
      </c>
      <c r="M2361" t="b">
        <f>IF(AND(Table2[[#This Row],[Quandl Code]]&lt;&gt;"",Table2[[#This Row],[Top100]]&lt;&gt;""),TRUE,FALSE)</f>
        <v>0</v>
      </c>
    </row>
    <row r="2362" spans="1:13" hidden="1">
      <c r="A2362">
        <v>514440</v>
      </c>
      <c r="C2362" t="s">
        <v>15661</v>
      </c>
      <c r="D2362" t="s">
        <v>15662</v>
      </c>
      <c r="E2362" t="s">
        <v>9091</v>
      </c>
      <c r="F2362" t="s">
        <v>9148</v>
      </c>
      <c r="G2362">
        <v>10</v>
      </c>
      <c r="H2362" t="s">
        <v>15663</v>
      </c>
      <c r="I2362" t="s">
        <v>9134</v>
      </c>
      <c r="J2362" t="s">
        <v>9095</v>
      </c>
      <c r="K2362" t="str">
        <f>_xlfn.XLOOKUP(Table2[[#This Row],[Security Code]],Table1[BSE Code],Table1[CODE],"",0)</f>
        <v>BOM514440</v>
      </c>
      <c r="L2362" t="str">
        <f>_xlfn.XLOOKUP(Table2[[#This Row],[Security Code]],Table3[Code],Table3[Code],"",0)</f>
        <v/>
      </c>
      <c r="M2362" t="b">
        <f>IF(AND(Table2[[#This Row],[Quandl Code]]&lt;&gt;"",Table2[[#This Row],[Top100]]&lt;&gt;""),TRUE,FALSE)</f>
        <v>0</v>
      </c>
    </row>
    <row r="2363" spans="1:13" hidden="1">
      <c r="A2363">
        <v>514442</v>
      </c>
      <c r="C2363" t="s">
        <v>15664</v>
      </c>
      <c r="D2363" t="s">
        <v>15665</v>
      </c>
      <c r="E2363" t="s">
        <v>9091</v>
      </c>
      <c r="F2363" t="s">
        <v>9120</v>
      </c>
      <c r="G2363">
        <v>10</v>
      </c>
      <c r="H2363" t="s">
        <v>15666</v>
      </c>
      <c r="I2363" t="s">
        <v>9749</v>
      </c>
      <c r="J2363" t="s">
        <v>9095</v>
      </c>
      <c r="K2363" t="str">
        <f>_xlfn.XLOOKUP(Table2[[#This Row],[Security Code]],Table1[BSE Code],Table1[CODE],"",0)</f>
        <v>BOM514442</v>
      </c>
      <c r="L2363" t="str">
        <f>_xlfn.XLOOKUP(Table2[[#This Row],[Security Code]],Table3[Code],Table3[Code],"",0)</f>
        <v/>
      </c>
      <c r="M2363" t="b">
        <f>IF(AND(Table2[[#This Row],[Quandl Code]]&lt;&gt;"",Table2[[#This Row],[Top100]]&lt;&gt;""),TRUE,FALSE)</f>
        <v>0</v>
      </c>
    </row>
    <row r="2364" spans="1:13" hidden="1">
      <c r="A2364">
        <v>514446</v>
      </c>
      <c r="C2364" t="s">
        <v>15667</v>
      </c>
      <c r="D2364" t="s">
        <v>15668</v>
      </c>
      <c r="E2364" t="s">
        <v>9188</v>
      </c>
      <c r="F2364" t="s">
        <v>9120</v>
      </c>
      <c r="G2364">
        <v>1</v>
      </c>
      <c r="H2364" t="s">
        <v>15669</v>
      </c>
      <c r="I2364" t="s">
        <v>9532</v>
      </c>
      <c r="J2364" t="s">
        <v>9095</v>
      </c>
      <c r="K2364" t="str">
        <f>_xlfn.XLOOKUP(Table2[[#This Row],[Security Code]],Table1[BSE Code],Table1[CODE],"",0)</f>
        <v>BOM514446</v>
      </c>
      <c r="L2364" t="str">
        <f>_xlfn.XLOOKUP(Table2[[#This Row],[Security Code]],Table3[Code],Table3[Code],"",0)</f>
        <v/>
      </c>
      <c r="M2364" t="b">
        <f>IF(AND(Table2[[#This Row],[Quandl Code]]&lt;&gt;"",Table2[[#This Row],[Top100]]&lt;&gt;""),TRUE,FALSE)</f>
        <v>0</v>
      </c>
    </row>
    <row r="2365" spans="1:13" hidden="1">
      <c r="A2365">
        <v>514448</v>
      </c>
      <c r="C2365" t="s">
        <v>15670</v>
      </c>
      <c r="D2365" t="s">
        <v>15671</v>
      </c>
      <c r="E2365" t="s">
        <v>9091</v>
      </c>
      <c r="F2365" t="s">
        <v>9120</v>
      </c>
      <c r="G2365">
        <v>10</v>
      </c>
      <c r="H2365" t="s">
        <v>15672</v>
      </c>
      <c r="I2365" t="s">
        <v>9178</v>
      </c>
      <c r="J2365" t="s">
        <v>9095</v>
      </c>
      <c r="K2365" t="str">
        <f>_xlfn.XLOOKUP(Table2[[#This Row],[Security Code]],Table1[BSE Code],Table1[CODE],"",0)</f>
        <v>BOM514448</v>
      </c>
      <c r="L2365" t="str">
        <f>_xlfn.XLOOKUP(Table2[[#This Row],[Security Code]],Table3[Code],Table3[Code],"",0)</f>
        <v/>
      </c>
      <c r="M2365" t="b">
        <f>IF(AND(Table2[[#This Row],[Quandl Code]]&lt;&gt;"",Table2[[#This Row],[Top100]]&lt;&gt;""),TRUE,FALSE)</f>
        <v>0</v>
      </c>
    </row>
    <row r="2366" spans="1:13" hidden="1">
      <c r="A2366">
        <v>514450</v>
      </c>
      <c r="C2366" t="s">
        <v>15673</v>
      </c>
      <c r="D2366" t="s">
        <v>15674</v>
      </c>
      <c r="E2366" t="s">
        <v>9091</v>
      </c>
      <c r="F2366" t="s">
        <v>9120</v>
      </c>
      <c r="G2366">
        <v>10</v>
      </c>
      <c r="H2366" t="s">
        <v>15675</v>
      </c>
      <c r="I2366" t="s">
        <v>10038</v>
      </c>
      <c r="J2366" t="s">
        <v>9095</v>
      </c>
      <c r="K2366" t="str">
        <f>_xlfn.XLOOKUP(Table2[[#This Row],[Security Code]],Table1[BSE Code],Table1[CODE],"",0)</f>
        <v>BOM514450</v>
      </c>
      <c r="L2366" t="str">
        <f>_xlfn.XLOOKUP(Table2[[#This Row],[Security Code]],Table3[Code],Table3[Code],"",0)</f>
        <v/>
      </c>
      <c r="M2366" t="b">
        <f>IF(AND(Table2[[#This Row],[Quandl Code]]&lt;&gt;"",Table2[[#This Row],[Top100]]&lt;&gt;""),TRUE,FALSE)</f>
        <v>0</v>
      </c>
    </row>
    <row r="2367" spans="1:13" hidden="1">
      <c r="A2367">
        <v>514452</v>
      </c>
      <c r="C2367" t="s">
        <v>15676</v>
      </c>
      <c r="D2367" t="s">
        <v>15677</v>
      </c>
      <c r="E2367" t="s">
        <v>9103</v>
      </c>
      <c r="F2367" t="s">
        <v>9214</v>
      </c>
      <c r="G2367">
        <v>10</v>
      </c>
      <c r="H2367" t="s">
        <v>9130</v>
      </c>
      <c r="I2367" t="s">
        <v>9532</v>
      </c>
      <c r="J2367" t="s">
        <v>9095</v>
      </c>
      <c r="K2367" t="str">
        <f>_xlfn.XLOOKUP(Table2[[#This Row],[Security Code]],Table1[BSE Code],Table1[CODE],"",0)</f>
        <v/>
      </c>
      <c r="L2367" t="str">
        <f>_xlfn.XLOOKUP(Table2[[#This Row],[Security Code]],Table3[Code],Table3[Code],"",0)</f>
        <v/>
      </c>
      <c r="M2367" t="b">
        <f>IF(AND(Table2[[#This Row],[Quandl Code]]&lt;&gt;"",Table2[[#This Row],[Top100]]&lt;&gt;""),TRUE,FALSE)</f>
        <v>0</v>
      </c>
    </row>
    <row r="2368" spans="1:13" hidden="1">
      <c r="A2368">
        <v>514454</v>
      </c>
      <c r="C2368" t="s">
        <v>15678</v>
      </c>
      <c r="D2368" t="s">
        <v>15679</v>
      </c>
      <c r="E2368" t="s">
        <v>9091</v>
      </c>
      <c r="F2368" t="s">
        <v>9148</v>
      </c>
      <c r="G2368">
        <v>10</v>
      </c>
      <c r="H2368" t="s">
        <v>15680</v>
      </c>
      <c r="I2368" t="s">
        <v>9160</v>
      </c>
      <c r="J2368" t="s">
        <v>9095</v>
      </c>
      <c r="K2368" t="str">
        <f>_xlfn.XLOOKUP(Table2[[#This Row],[Security Code]],Table1[BSE Code],Table1[CODE],"",0)</f>
        <v>BOM514454</v>
      </c>
      <c r="L2368" t="str">
        <f>_xlfn.XLOOKUP(Table2[[#This Row],[Security Code]],Table3[Code],Table3[Code],"",0)</f>
        <v/>
      </c>
      <c r="M2368" t="b">
        <f>IF(AND(Table2[[#This Row],[Quandl Code]]&lt;&gt;"",Table2[[#This Row],[Top100]]&lt;&gt;""),TRUE,FALSE)</f>
        <v>0</v>
      </c>
    </row>
    <row r="2369" spans="1:13" hidden="1">
      <c r="A2369">
        <v>514458</v>
      </c>
      <c r="C2369" t="s">
        <v>15681</v>
      </c>
      <c r="D2369" t="s">
        <v>15682</v>
      </c>
      <c r="E2369" t="s">
        <v>9103</v>
      </c>
      <c r="F2369" t="s">
        <v>9214</v>
      </c>
      <c r="G2369">
        <v>10</v>
      </c>
      <c r="H2369" t="s">
        <v>9130</v>
      </c>
      <c r="I2369" t="s">
        <v>9511</v>
      </c>
      <c r="J2369" t="s">
        <v>9095</v>
      </c>
      <c r="K2369" t="str">
        <f>_xlfn.XLOOKUP(Table2[[#This Row],[Security Code]],Table1[BSE Code],Table1[CODE],"",0)</f>
        <v/>
      </c>
      <c r="L2369" t="str">
        <f>_xlfn.XLOOKUP(Table2[[#This Row],[Security Code]],Table3[Code],Table3[Code],"",0)</f>
        <v/>
      </c>
      <c r="M2369" t="b">
        <f>IF(AND(Table2[[#This Row],[Quandl Code]]&lt;&gt;"",Table2[[#This Row],[Top100]]&lt;&gt;""),TRUE,FALSE)</f>
        <v>0</v>
      </c>
    </row>
    <row r="2370" spans="1:13" hidden="1">
      <c r="A2370">
        <v>514460</v>
      </c>
      <c r="C2370" t="s">
        <v>15683</v>
      </c>
      <c r="D2370" t="s">
        <v>15684</v>
      </c>
      <c r="E2370" t="s">
        <v>9091</v>
      </c>
      <c r="F2370" t="s">
        <v>9148</v>
      </c>
      <c r="G2370">
        <v>10</v>
      </c>
      <c r="H2370" t="s">
        <v>15685</v>
      </c>
      <c r="I2370" t="s">
        <v>9532</v>
      </c>
      <c r="J2370" t="s">
        <v>9095</v>
      </c>
      <c r="K2370" t="str">
        <f>_xlfn.XLOOKUP(Table2[[#This Row],[Security Code]],Table1[BSE Code],Table1[CODE],"",0)</f>
        <v>BOM514460</v>
      </c>
      <c r="L2370" t="str">
        <f>_xlfn.XLOOKUP(Table2[[#This Row],[Security Code]],Table3[Code],Table3[Code],"",0)</f>
        <v/>
      </c>
      <c r="M2370" t="b">
        <f>IF(AND(Table2[[#This Row],[Quandl Code]]&lt;&gt;"",Table2[[#This Row],[Top100]]&lt;&gt;""),TRUE,FALSE)</f>
        <v>0</v>
      </c>
    </row>
    <row r="2371" spans="1:13" hidden="1">
      <c r="A2371">
        <v>514464</v>
      </c>
      <c r="C2371" t="s">
        <v>15686</v>
      </c>
      <c r="D2371" t="s">
        <v>15687</v>
      </c>
      <c r="E2371" t="s">
        <v>9103</v>
      </c>
      <c r="F2371" t="s">
        <v>9120</v>
      </c>
      <c r="G2371">
        <v>10</v>
      </c>
      <c r="H2371" t="s">
        <v>15688</v>
      </c>
      <c r="I2371" t="s">
        <v>9160</v>
      </c>
      <c r="J2371" t="s">
        <v>9095</v>
      </c>
      <c r="K2371" t="str">
        <f>_xlfn.XLOOKUP(Table2[[#This Row],[Security Code]],Table1[BSE Code],Table1[CODE],"",0)</f>
        <v/>
      </c>
      <c r="L2371" t="str">
        <f>_xlfn.XLOOKUP(Table2[[#This Row],[Security Code]],Table3[Code],Table3[Code],"",0)</f>
        <v/>
      </c>
      <c r="M2371" t="b">
        <f>IF(AND(Table2[[#This Row],[Quandl Code]]&lt;&gt;"",Table2[[#This Row],[Top100]]&lt;&gt;""),TRUE,FALSE)</f>
        <v>0</v>
      </c>
    </row>
    <row r="2372" spans="1:13" hidden="1">
      <c r="A2372">
        <v>514466</v>
      </c>
      <c r="C2372" t="s">
        <v>15689</v>
      </c>
      <c r="D2372" t="s">
        <v>15690</v>
      </c>
      <c r="E2372" t="s">
        <v>9103</v>
      </c>
      <c r="F2372" t="s">
        <v>9214</v>
      </c>
      <c r="G2372">
        <v>10</v>
      </c>
      <c r="H2372" t="s">
        <v>9130</v>
      </c>
      <c r="I2372" t="s">
        <v>9160</v>
      </c>
      <c r="J2372" t="s">
        <v>9095</v>
      </c>
      <c r="K2372" t="str">
        <f>_xlfn.XLOOKUP(Table2[[#This Row],[Security Code]],Table1[BSE Code],Table1[CODE],"",0)</f>
        <v/>
      </c>
      <c r="L2372" t="str">
        <f>_xlfn.XLOOKUP(Table2[[#This Row],[Security Code]],Table3[Code],Table3[Code],"",0)</f>
        <v/>
      </c>
      <c r="M2372" t="b">
        <f>IF(AND(Table2[[#This Row],[Quandl Code]]&lt;&gt;"",Table2[[#This Row],[Top100]]&lt;&gt;""),TRUE,FALSE)</f>
        <v>0</v>
      </c>
    </row>
    <row r="2373" spans="1:13" hidden="1">
      <c r="A2373">
        <v>514470</v>
      </c>
      <c r="C2373" t="s">
        <v>15691</v>
      </c>
      <c r="D2373" t="s">
        <v>15692</v>
      </c>
      <c r="E2373" t="s">
        <v>9091</v>
      </c>
      <c r="F2373" t="s">
        <v>9092</v>
      </c>
      <c r="G2373">
        <v>10</v>
      </c>
      <c r="H2373" t="s">
        <v>15693</v>
      </c>
      <c r="I2373" t="s">
        <v>9160</v>
      </c>
      <c r="J2373" t="s">
        <v>9095</v>
      </c>
      <c r="K2373" t="str">
        <f>_xlfn.XLOOKUP(Table2[[#This Row],[Security Code]],Table1[BSE Code],Table1[CODE],"",0)</f>
        <v>BOM514470</v>
      </c>
      <c r="L2373" t="str">
        <f>_xlfn.XLOOKUP(Table2[[#This Row],[Security Code]],Table3[Code],Table3[Code],"",0)</f>
        <v/>
      </c>
      <c r="M2373" t="b">
        <f>IF(AND(Table2[[#This Row],[Quandl Code]]&lt;&gt;"",Table2[[#This Row],[Top100]]&lt;&gt;""),TRUE,FALSE)</f>
        <v>0</v>
      </c>
    </row>
    <row r="2374" spans="1:13" hidden="1">
      <c r="A2374">
        <v>514472</v>
      </c>
      <c r="C2374" t="s">
        <v>15694</v>
      </c>
      <c r="D2374" t="s">
        <v>15695</v>
      </c>
      <c r="E2374" t="s">
        <v>9103</v>
      </c>
      <c r="F2374" t="s">
        <v>9108</v>
      </c>
      <c r="G2374">
        <v>10</v>
      </c>
      <c r="H2374" t="s">
        <v>15696</v>
      </c>
      <c r="I2374" t="s">
        <v>9160</v>
      </c>
      <c r="J2374" t="s">
        <v>9095</v>
      </c>
      <c r="K2374" t="str">
        <f>_xlfn.XLOOKUP(Table2[[#This Row],[Security Code]],Table1[BSE Code],Table1[CODE],"",0)</f>
        <v/>
      </c>
      <c r="L2374" t="str">
        <f>_xlfn.XLOOKUP(Table2[[#This Row],[Security Code]],Table3[Code],Table3[Code],"",0)</f>
        <v/>
      </c>
      <c r="M2374" t="b">
        <f>IF(AND(Table2[[#This Row],[Quandl Code]]&lt;&gt;"",Table2[[#This Row],[Top100]]&lt;&gt;""),TRUE,FALSE)</f>
        <v>0</v>
      </c>
    </row>
    <row r="2375" spans="1:13" hidden="1">
      <c r="A2375">
        <v>514474</v>
      </c>
      <c r="C2375" t="s">
        <v>15697</v>
      </c>
      <c r="D2375" t="s">
        <v>15698</v>
      </c>
      <c r="E2375" t="s">
        <v>9103</v>
      </c>
      <c r="F2375" t="s">
        <v>9120</v>
      </c>
      <c r="G2375">
        <v>10</v>
      </c>
      <c r="H2375" t="s">
        <v>15699</v>
      </c>
      <c r="I2375" t="s">
        <v>9160</v>
      </c>
      <c r="J2375" t="s">
        <v>9095</v>
      </c>
      <c r="K2375" t="str">
        <f>_xlfn.XLOOKUP(Table2[[#This Row],[Security Code]],Table1[BSE Code],Table1[CODE],"",0)</f>
        <v>BOM514474</v>
      </c>
      <c r="L2375" t="str">
        <f>_xlfn.XLOOKUP(Table2[[#This Row],[Security Code]],Table3[Code],Table3[Code],"",0)</f>
        <v/>
      </c>
      <c r="M2375" t="b">
        <f>IF(AND(Table2[[#This Row],[Quandl Code]]&lt;&gt;"",Table2[[#This Row],[Top100]]&lt;&gt;""),TRUE,FALSE)</f>
        <v>0</v>
      </c>
    </row>
    <row r="2376" spans="1:13" hidden="1">
      <c r="A2376">
        <v>514476</v>
      </c>
      <c r="C2376" t="s">
        <v>15700</v>
      </c>
      <c r="D2376" t="s">
        <v>15701</v>
      </c>
      <c r="E2376" t="s">
        <v>9103</v>
      </c>
      <c r="F2376" t="s">
        <v>9214</v>
      </c>
      <c r="G2376">
        <v>10</v>
      </c>
      <c r="H2376" t="s">
        <v>9130</v>
      </c>
      <c r="I2376" t="s">
        <v>9160</v>
      </c>
      <c r="J2376" t="s">
        <v>9095</v>
      </c>
      <c r="K2376" t="str">
        <f>_xlfn.XLOOKUP(Table2[[#This Row],[Security Code]],Table1[BSE Code],Table1[CODE],"",0)</f>
        <v/>
      </c>
      <c r="L2376" t="str">
        <f>_xlfn.XLOOKUP(Table2[[#This Row],[Security Code]],Table3[Code],Table3[Code],"",0)</f>
        <v/>
      </c>
      <c r="M2376" t="b">
        <f>IF(AND(Table2[[#This Row],[Quandl Code]]&lt;&gt;"",Table2[[#This Row],[Top100]]&lt;&gt;""),TRUE,FALSE)</f>
        <v>0</v>
      </c>
    </row>
    <row r="2377" spans="1:13" hidden="1">
      <c r="A2377">
        <v>514478</v>
      </c>
      <c r="C2377" t="s">
        <v>15702</v>
      </c>
      <c r="D2377" t="s">
        <v>15703</v>
      </c>
      <c r="E2377" t="s">
        <v>9103</v>
      </c>
      <c r="F2377" t="s">
        <v>9120</v>
      </c>
      <c r="G2377">
        <v>10</v>
      </c>
      <c r="H2377" t="s">
        <v>15704</v>
      </c>
      <c r="I2377" t="s">
        <v>9160</v>
      </c>
      <c r="J2377" t="s">
        <v>9095</v>
      </c>
      <c r="K2377" t="str">
        <f>_xlfn.XLOOKUP(Table2[[#This Row],[Security Code]],Table1[BSE Code],Table1[CODE],"",0)</f>
        <v/>
      </c>
      <c r="L2377" t="str">
        <f>_xlfn.XLOOKUP(Table2[[#This Row],[Security Code]],Table3[Code],Table3[Code],"",0)</f>
        <v/>
      </c>
      <c r="M2377" t="b">
        <f>IF(AND(Table2[[#This Row],[Quandl Code]]&lt;&gt;"",Table2[[#This Row],[Top100]]&lt;&gt;""),TRUE,FALSE)</f>
        <v>0</v>
      </c>
    </row>
    <row r="2378" spans="1:13" hidden="1">
      <c r="A2378">
        <v>514480</v>
      </c>
      <c r="C2378" t="s">
        <v>15705</v>
      </c>
      <c r="D2378" t="s">
        <v>15706</v>
      </c>
      <c r="E2378" t="s">
        <v>9103</v>
      </c>
      <c r="F2378" t="s">
        <v>9092</v>
      </c>
      <c r="G2378">
        <v>10</v>
      </c>
      <c r="H2378" t="s">
        <v>15707</v>
      </c>
      <c r="I2378" t="s">
        <v>9160</v>
      </c>
      <c r="J2378" t="s">
        <v>9095</v>
      </c>
      <c r="K2378" t="str">
        <f>_xlfn.XLOOKUP(Table2[[#This Row],[Security Code]],Table1[BSE Code],Table1[CODE],"",0)</f>
        <v/>
      </c>
      <c r="L2378" t="str">
        <f>_xlfn.XLOOKUP(Table2[[#This Row],[Security Code]],Table3[Code],Table3[Code],"",0)</f>
        <v/>
      </c>
      <c r="M2378" t="b">
        <f>IF(AND(Table2[[#This Row],[Quandl Code]]&lt;&gt;"",Table2[[#This Row],[Top100]]&lt;&gt;""),TRUE,FALSE)</f>
        <v>0</v>
      </c>
    </row>
    <row r="2379" spans="1:13" hidden="1">
      <c r="A2379">
        <v>514482</v>
      </c>
      <c r="C2379" t="s">
        <v>15708</v>
      </c>
      <c r="D2379" t="s">
        <v>15709</v>
      </c>
      <c r="E2379" t="s">
        <v>9091</v>
      </c>
      <c r="F2379" t="s">
        <v>10649</v>
      </c>
      <c r="G2379">
        <v>1</v>
      </c>
      <c r="H2379" t="s">
        <v>15710</v>
      </c>
      <c r="I2379" t="s">
        <v>9160</v>
      </c>
      <c r="J2379" t="s">
        <v>9095</v>
      </c>
      <c r="K2379" t="str">
        <f>_xlfn.XLOOKUP(Table2[[#This Row],[Security Code]],Table1[BSE Code],Table1[CODE],"",0)</f>
        <v>BOM514482</v>
      </c>
      <c r="L2379" t="str">
        <f>_xlfn.XLOOKUP(Table2[[#This Row],[Security Code]],Table3[Code],Table3[Code],"",0)</f>
        <v/>
      </c>
      <c r="M2379" t="b">
        <f>IF(AND(Table2[[#This Row],[Quandl Code]]&lt;&gt;"",Table2[[#This Row],[Top100]]&lt;&gt;""),TRUE,FALSE)</f>
        <v>0</v>
      </c>
    </row>
    <row r="2380" spans="1:13" hidden="1">
      <c r="A2380">
        <v>514484</v>
      </c>
      <c r="C2380" t="s">
        <v>15711</v>
      </c>
      <c r="D2380" t="s">
        <v>15712</v>
      </c>
      <c r="E2380" t="s">
        <v>9188</v>
      </c>
      <c r="F2380" t="s">
        <v>9129</v>
      </c>
      <c r="G2380">
        <v>10</v>
      </c>
      <c r="H2380" t="s">
        <v>15713</v>
      </c>
      <c r="I2380" t="s">
        <v>9160</v>
      </c>
      <c r="J2380" t="s">
        <v>9095</v>
      </c>
      <c r="K2380" t="str">
        <f>_xlfn.XLOOKUP(Table2[[#This Row],[Security Code]],Table1[BSE Code],Table1[CODE],"",0)</f>
        <v>BOM514484</v>
      </c>
      <c r="L2380" t="str">
        <f>_xlfn.XLOOKUP(Table2[[#This Row],[Security Code]],Table3[Code],Table3[Code],"",0)</f>
        <v/>
      </c>
      <c r="M2380" t="b">
        <f>IF(AND(Table2[[#This Row],[Quandl Code]]&lt;&gt;"",Table2[[#This Row],[Top100]]&lt;&gt;""),TRUE,FALSE)</f>
        <v>0</v>
      </c>
    </row>
    <row r="2381" spans="1:13" hidden="1">
      <c r="A2381">
        <v>514486</v>
      </c>
      <c r="C2381" t="s">
        <v>15714</v>
      </c>
      <c r="D2381" t="s">
        <v>15715</v>
      </c>
      <c r="E2381" t="s">
        <v>9091</v>
      </c>
      <c r="F2381" t="s">
        <v>9148</v>
      </c>
      <c r="G2381">
        <v>10</v>
      </c>
      <c r="H2381" t="s">
        <v>15716</v>
      </c>
      <c r="I2381" t="s">
        <v>9160</v>
      </c>
      <c r="J2381" t="s">
        <v>9095</v>
      </c>
      <c r="K2381" t="str">
        <f>_xlfn.XLOOKUP(Table2[[#This Row],[Security Code]],Table1[BSE Code],Table1[CODE],"",0)</f>
        <v>BOM514486</v>
      </c>
      <c r="L2381" t="str">
        <f>_xlfn.XLOOKUP(Table2[[#This Row],[Security Code]],Table3[Code],Table3[Code],"",0)</f>
        <v/>
      </c>
      <c r="M2381" t="b">
        <f>IF(AND(Table2[[#This Row],[Quandl Code]]&lt;&gt;"",Table2[[#This Row],[Top100]]&lt;&gt;""),TRUE,FALSE)</f>
        <v>0</v>
      </c>
    </row>
    <row r="2382" spans="1:13" hidden="1">
      <c r="A2382">
        <v>514488</v>
      </c>
      <c r="C2382" t="s">
        <v>15717</v>
      </c>
      <c r="D2382" t="s">
        <v>15718</v>
      </c>
      <c r="E2382" t="s">
        <v>9103</v>
      </c>
      <c r="F2382" t="s">
        <v>9108</v>
      </c>
      <c r="G2382">
        <v>10</v>
      </c>
      <c r="H2382" t="s">
        <v>15719</v>
      </c>
      <c r="I2382" t="s">
        <v>9532</v>
      </c>
      <c r="J2382" t="s">
        <v>9095</v>
      </c>
      <c r="K2382" t="str">
        <f>_xlfn.XLOOKUP(Table2[[#This Row],[Security Code]],Table1[BSE Code],Table1[CODE],"",0)</f>
        <v/>
      </c>
      <c r="L2382" t="str">
        <f>_xlfn.XLOOKUP(Table2[[#This Row],[Security Code]],Table3[Code],Table3[Code],"",0)</f>
        <v/>
      </c>
      <c r="M2382" t="b">
        <f>IF(AND(Table2[[#This Row],[Quandl Code]]&lt;&gt;"",Table2[[#This Row],[Top100]]&lt;&gt;""),TRUE,FALSE)</f>
        <v>0</v>
      </c>
    </row>
    <row r="2383" spans="1:13" hidden="1">
      <c r="A2383">
        <v>514490</v>
      </c>
      <c r="C2383" t="s">
        <v>15720</v>
      </c>
      <c r="D2383" t="s">
        <v>15721</v>
      </c>
      <c r="E2383" t="s">
        <v>9103</v>
      </c>
      <c r="F2383" t="s">
        <v>9129</v>
      </c>
      <c r="G2383">
        <v>10</v>
      </c>
      <c r="H2383" t="s">
        <v>15722</v>
      </c>
      <c r="I2383" t="s">
        <v>9160</v>
      </c>
      <c r="J2383" t="s">
        <v>9095</v>
      </c>
      <c r="K2383" t="str">
        <f>_xlfn.XLOOKUP(Table2[[#This Row],[Security Code]],Table1[BSE Code],Table1[CODE],"",0)</f>
        <v/>
      </c>
      <c r="L2383" t="str">
        <f>_xlfn.XLOOKUP(Table2[[#This Row],[Security Code]],Table3[Code],Table3[Code],"",0)</f>
        <v/>
      </c>
      <c r="M2383" t="b">
        <f>IF(AND(Table2[[#This Row],[Quandl Code]]&lt;&gt;"",Table2[[#This Row],[Top100]]&lt;&gt;""),TRUE,FALSE)</f>
        <v>0</v>
      </c>
    </row>
    <row r="2384" spans="1:13" hidden="1">
      <c r="A2384">
        <v>514492</v>
      </c>
      <c r="C2384" t="s">
        <v>15723</v>
      </c>
      <c r="D2384" t="s">
        <v>15724</v>
      </c>
      <c r="E2384" t="s">
        <v>9103</v>
      </c>
      <c r="F2384" t="s">
        <v>9092</v>
      </c>
      <c r="G2384">
        <v>10</v>
      </c>
      <c r="H2384" t="s">
        <v>15725</v>
      </c>
      <c r="I2384" t="s">
        <v>9449</v>
      </c>
      <c r="J2384" t="s">
        <v>9095</v>
      </c>
      <c r="K2384" t="str">
        <f>_xlfn.XLOOKUP(Table2[[#This Row],[Security Code]],Table1[BSE Code],Table1[CODE],"",0)</f>
        <v/>
      </c>
      <c r="L2384" t="str">
        <f>_xlfn.XLOOKUP(Table2[[#This Row],[Security Code]],Table3[Code],Table3[Code],"",0)</f>
        <v/>
      </c>
      <c r="M2384" t="b">
        <f>IF(AND(Table2[[#This Row],[Quandl Code]]&lt;&gt;"",Table2[[#This Row],[Top100]]&lt;&gt;""),TRUE,FALSE)</f>
        <v>0</v>
      </c>
    </row>
    <row r="2385" spans="1:13" hidden="1">
      <c r="A2385">
        <v>514494</v>
      </c>
      <c r="C2385" t="s">
        <v>15726</v>
      </c>
      <c r="D2385" t="s">
        <v>15727</v>
      </c>
      <c r="E2385" t="s">
        <v>9103</v>
      </c>
      <c r="F2385" t="s">
        <v>9129</v>
      </c>
      <c r="G2385">
        <v>10</v>
      </c>
      <c r="H2385" t="s">
        <v>9130</v>
      </c>
      <c r="I2385" t="s">
        <v>9105</v>
      </c>
      <c r="J2385" t="s">
        <v>9095</v>
      </c>
      <c r="K2385" t="str">
        <f>_xlfn.XLOOKUP(Table2[[#This Row],[Security Code]],Table1[BSE Code],Table1[CODE],"",0)</f>
        <v/>
      </c>
      <c r="L2385" t="str">
        <f>_xlfn.XLOOKUP(Table2[[#This Row],[Security Code]],Table3[Code],Table3[Code],"",0)</f>
        <v/>
      </c>
      <c r="M2385" t="b">
        <f>IF(AND(Table2[[#This Row],[Quandl Code]]&lt;&gt;"",Table2[[#This Row],[Top100]]&lt;&gt;""),TRUE,FALSE)</f>
        <v>0</v>
      </c>
    </row>
    <row r="2386" spans="1:13" hidden="1">
      <c r="A2386">
        <v>515003</v>
      </c>
      <c r="C2386" t="s">
        <v>15728</v>
      </c>
      <c r="D2386" t="s">
        <v>15729</v>
      </c>
      <c r="E2386" t="s">
        <v>9103</v>
      </c>
      <c r="F2386" t="s">
        <v>9129</v>
      </c>
      <c r="G2386">
        <v>10</v>
      </c>
      <c r="H2386" t="s">
        <v>15730</v>
      </c>
      <c r="I2386" t="s">
        <v>9594</v>
      </c>
      <c r="J2386" t="s">
        <v>9095</v>
      </c>
      <c r="K2386" t="str">
        <f>_xlfn.XLOOKUP(Table2[[#This Row],[Security Code]],Table1[BSE Code],Table1[CODE],"",0)</f>
        <v/>
      </c>
      <c r="L2386" t="str">
        <f>_xlfn.XLOOKUP(Table2[[#This Row],[Security Code]],Table3[Code],Table3[Code],"",0)</f>
        <v/>
      </c>
      <c r="M2386" t="b">
        <f>IF(AND(Table2[[#This Row],[Quandl Code]]&lt;&gt;"",Table2[[#This Row],[Top100]]&lt;&gt;""),TRUE,FALSE)</f>
        <v>0</v>
      </c>
    </row>
    <row r="2387" spans="1:13" hidden="1">
      <c r="A2387">
        <v>515008</v>
      </c>
      <c r="C2387" t="s">
        <v>15731</v>
      </c>
      <c r="D2387" t="s">
        <v>15732</v>
      </c>
      <c r="E2387" t="s">
        <v>9188</v>
      </c>
      <c r="F2387" t="s">
        <v>9148</v>
      </c>
      <c r="G2387">
        <v>10</v>
      </c>
      <c r="H2387" t="s">
        <v>15733</v>
      </c>
      <c r="I2387" t="s">
        <v>9288</v>
      </c>
      <c r="J2387" t="s">
        <v>9095</v>
      </c>
      <c r="K2387" t="str">
        <f>_xlfn.XLOOKUP(Table2[[#This Row],[Security Code]],Table1[BSE Code],Table1[CODE],"",0)</f>
        <v/>
      </c>
      <c r="L2387" t="str">
        <f>_xlfn.XLOOKUP(Table2[[#This Row],[Security Code]],Table3[Code],Table3[Code],"",0)</f>
        <v/>
      </c>
      <c r="M2387" t="b">
        <f>IF(AND(Table2[[#This Row],[Quandl Code]]&lt;&gt;"",Table2[[#This Row],[Top100]]&lt;&gt;""),TRUE,FALSE)</f>
        <v>0</v>
      </c>
    </row>
    <row r="2388" spans="1:13" hidden="1">
      <c r="A2388">
        <v>515017</v>
      </c>
      <c r="C2388" t="s">
        <v>15734</v>
      </c>
      <c r="D2388" t="s">
        <v>15735</v>
      </c>
      <c r="E2388" t="s">
        <v>9103</v>
      </c>
      <c r="F2388" t="s">
        <v>9129</v>
      </c>
      <c r="G2388">
        <v>10</v>
      </c>
      <c r="H2388" t="s">
        <v>9105</v>
      </c>
      <c r="I2388" t="s">
        <v>9105</v>
      </c>
      <c r="J2388" t="s">
        <v>9095</v>
      </c>
      <c r="K2388" t="str">
        <f>_xlfn.XLOOKUP(Table2[[#This Row],[Security Code]],Table1[BSE Code],Table1[CODE],"",0)</f>
        <v/>
      </c>
      <c r="L2388" t="str">
        <f>_xlfn.XLOOKUP(Table2[[#This Row],[Security Code]],Table3[Code],Table3[Code],"",0)</f>
        <v/>
      </c>
      <c r="M2388" t="b">
        <f>IF(AND(Table2[[#This Row],[Quandl Code]]&lt;&gt;"",Table2[[#This Row],[Top100]]&lt;&gt;""),TRUE,FALSE)</f>
        <v>0</v>
      </c>
    </row>
    <row r="2389" spans="1:13" hidden="1">
      <c r="A2389">
        <v>515018</v>
      </c>
      <c r="C2389" t="s">
        <v>15736</v>
      </c>
      <c r="D2389" t="s">
        <v>15737</v>
      </c>
      <c r="E2389" t="s">
        <v>9188</v>
      </c>
      <c r="F2389" t="s">
        <v>9167</v>
      </c>
      <c r="G2389">
        <v>10</v>
      </c>
      <c r="H2389" t="s">
        <v>15738</v>
      </c>
      <c r="I2389" t="s">
        <v>9594</v>
      </c>
      <c r="J2389" t="s">
        <v>9095</v>
      </c>
      <c r="K2389" t="str">
        <f>_xlfn.XLOOKUP(Table2[[#This Row],[Security Code]],Table1[BSE Code],Table1[CODE],"",0)</f>
        <v>BOM515018</v>
      </c>
      <c r="L2389" t="str">
        <f>_xlfn.XLOOKUP(Table2[[#This Row],[Security Code]],Table3[Code],Table3[Code],"",0)</f>
        <v/>
      </c>
      <c r="M2389" t="b">
        <f>IF(AND(Table2[[#This Row],[Quandl Code]]&lt;&gt;"",Table2[[#This Row],[Top100]]&lt;&gt;""),TRUE,FALSE)</f>
        <v>0</v>
      </c>
    </row>
    <row r="2390" spans="1:13" hidden="1">
      <c r="A2390">
        <v>515026</v>
      </c>
      <c r="C2390" t="s">
        <v>15739</v>
      </c>
      <c r="D2390" t="s">
        <v>15740</v>
      </c>
      <c r="E2390" t="s">
        <v>9103</v>
      </c>
      <c r="F2390" t="s">
        <v>9129</v>
      </c>
      <c r="G2390">
        <v>10</v>
      </c>
      <c r="H2390" t="s">
        <v>15741</v>
      </c>
      <c r="I2390" t="s">
        <v>9105</v>
      </c>
      <c r="J2390" t="s">
        <v>9095</v>
      </c>
      <c r="K2390" t="str">
        <f>_xlfn.XLOOKUP(Table2[[#This Row],[Security Code]],Table1[BSE Code],Table1[CODE],"",0)</f>
        <v/>
      </c>
      <c r="L2390" t="str">
        <f>_xlfn.XLOOKUP(Table2[[#This Row],[Security Code]],Table3[Code],Table3[Code],"",0)</f>
        <v/>
      </c>
      <c r="M2390" t="b">
        <f>IF(AND(Table2[[#This Row],[Quandl Code]]&lt;&gt;"",Table2[[#This Row],[Top100]]&lt;&gt;""),TRUE,FALSE)</f>
        <v>0</v>
      </c>
    </row>
    <row r="2391" spans="1:13" hidden="1">
      <c r="A2391">
        <v>515028</v>
      </c>
      <c r="C2391" t="s">
        <v>15742</v>
      </c>
      <c r="D2391" t="s">
        <v>15743</v>
      </c>
      <c r="E2391" t="s">
        <v>9103</v>
      </c>
      <c r="F2391" t="s">
        <v>9129</v>
      </c>
      <c r="G2391">
        <v>10</v>
      </c>
      <c r="H2391" t="s">
        <v>9130</v>
      </c>
      <c r="I2391" t="s">
        <v>9105</v>
      </c>
      <c r="J2391" t="s">
        <v>9095</v>
      </c>
      <c r="K2391" t="str">
        <f>_xlfn.XLOOKUP(Table2[[#This Row],[Security Code]],Table1[BSE Code],Table1[CODE],"",0)</f>
        <v/>
      </c>
      <c r="L2391" t="str">
        <f>_xlfn.XLOOKUP(Table2[[#This Row],[Security Code]],Table3[Code],Table3[Code],"",0)</f>
        <v/>
      </c>
      <c r="M2391" t="b">
        <f>IF(AND(Table2[[#This Row],[Quandl Code]]&lt;&gt;"",Table2[[#This Row],[Top100]]&lt;&gt;""),TRUE,FALSE)</f>
        <v>0</v>
      </c>
    </row>
    <row r="2392" spans="1:13" hidden="1">
      <c r="A2392">
        <v>515030</v>
      </c>
      <c r="C2392" t="s">
        <v>15744</v>
      </c>
      <c r="D2392" t="s">
        <v>15745</v>
      </c>
      <c r="E2392" t="s">
        <v>9091</v>
      </c>
      <c r="F2392" t="s">
        <v>9098</v>
      </c>
      <c r="G2392">
        <v>1</v>
      </c>
      <c r="H2392" t="s">
        <v>15746</v>
      </c>
      <c r="I2392" t="s">
        <v>9117</v>
      </c>
      <c r="J2392" t="s">
        <v>9095</v>
      </c>
      <c r="K2392" t="str">
        <f>_xlfn.XLOOKUP(Table2[[#This Row],[Security Code]],Table1[BSE Code],Table1[CODE],"",0)</f>
        <v>BOM515030</v>
      </c>
      <c r="L2392" t="str">
        <f>_xlfn.XLOOKUP(Table2[[#This Row],[Security Code]],Table3[Code],Table3[Code],"",0)</f>
        <v/>
      </c>
      <c r="M2392" t="b">
        <f>IF(AND(Table2[[#This Row],[Quandl Code]]&lt;&gt;"",Table2[[#This Row],[Top100]]&lt;&gt;""),TRUE,FALSE)</f>
        <v>0</v>
      </c>
    </row>
    <row r="2393" spans="1:13" hidden="1">
      <c r="A2393">
        <v>515032</v>
      </c>
      <c r="C2393" t="s">
        <v>15747</v>
      </c>
      <c r="D2393" t="s">
        <v>15748</v>
      </c>
      <c r="E2393" t="s">
        <v>9103</v>
      </c>
      <c r="F2393" t="s">
        <v>9129</v>
      </c>
      <c r="G2393">
        <v>10</v>
      </c>
      <c r="H2393" t="s">
        <v>9130</v>
      </c>
      <c r="I2393" t="s">
        <v>9105</v>
      </c>
      <c r="J2393" t="s">
        <v>9095</v>
      </c>
      <c r="K2393" t="str">
        <f>_xlfn.XLOOKUP(Table2[[#This Row],[Security Code]],Table1[BSE Code],Table1[CODE],"",0)</f>
        <v/>
      </c>
      <c r="L2393" t="str">
        <f>_xlfn.XLOOKUP(Table2[[#This Row],[Security Code]],Table3[Code],Table3[Code],"",0)</f>
        <v/>
      </c>
      <c r="M2393" t="b">
        <f>IF(AND(Table2[[#This Row],[Quandl Code]]&lt;&gt;"",Table2[[#This Row],[Top100]]&lt;&gt;""),TRUE,FALSE)</f>
        <v>0</v>
      </c>
    </row>
    <row r="2394" spans="1:13" hidden="1">
      <c r="A2394">
        <v>515035</v>
      </c>
      <c r="C2394" t="s">
        <v>15749</v>
      </c>
      <c r="D2394" t="s">
        <v>15750</v>
      </c>
      <c r="E2394" t="s">
        <v>9103</v>
      </c>
      <c r="F2394" t="s">
        <v>9092</v>
      </c>
      <c r="G2394">
        <v>10</v>
      </c>
      <c r="H2394" t="s">
        <v>15751</v>
      </c>
      <c r="I2394" t="s">
        <v>9594</v>
      </c>
      <c r="J2394" t="s">
        <v>9095</v>
      </c>
      <c r="K2394" t="str">
        <f>_xlfn.XLOOKUP(Table2[[#This Row],[Security Code]],Table1[BSE Code],Table1[CODE],"",0)</f>
        <v/>
      </c>
      <c r="L2394" t="str">
        <f>_xlfn.XLOOKUP(Table2[[#This Row],[Security Code]],Table3[Code],Table3[Code],"",0)</f>
        <v/>
      </c>
      <c r="M2394" t="b">
        <f>IF(AND(Table2[[#This Row],[Quandl Code]]&lt;&gt;"",Table2[[#This Row],[Top100]]&lt;&gt;""),TRUE,FALSE)</f>
        <v>0</v>
      </c>
    </row>
    <row r="2395" spans="1:13" hidden="1">
      <c r="A2395">
        <v>515037</v>
      </c>
      <c r="C2395" t="s">
        <v>15752</v>
      </c>
      <c r="D2395" t="s">
        <v>15753</v>
      </c>
      <c r="E2395" t="s">
        <v>9091</v>
      </c>
      <c r="F2395" t="s">
        <v>9092</v>
      </c>
      <c r="G2395">
        <v>10</v>
      </c>
      <c r="H2395" t="s">
        <v>15754</v>
      </c>
      <c r="I2395" t="s">
        <v>9594</v>
      </c>
      <c r="J2395" t="s">
        <v>9095</v>
      </c>
      <c r="K2395" t="str">
        <f>_xlfn.XLOOKUP(Table2[[#This Row],[Security Code]],Table1[BSE Code],Table1[CODE],"",0)</f>
        <v>BOM515037</v>
      </c>
      <c r="L2395" t="str">
        <f>_xlfn.XLOOKUP(Table2[[#This Row],[Security Code]],Table3[Code],Table3[Code],"",0)</f>
        <v/>
      </c>
      <c r="M2395" t="b">
        <f>IF(AND(Table2[[#This Row],[Quandl Code]]&lt;&gt;"",Table2[[#This Row],[Top100]]&lt;&gt;""),TRUE,FALSE)</f>
        <v>0</v>
      </c>
    </row>
    <row r="2396" spans="1:13" hidden="1">
      <c r="A2396">
        <v>515039</v>
      </c>
      <c r="C2396" t="s">
        <v>15755</v>
      </c>
      <c r="D2396" t="s">
        <v>15756</v>
      </c>
      <c r="E2396" t="s">
        <v>9103</v>
      </c>
      <c r="F2396" t="s">
        <v>9129</v>
      </c>
      <c r="G2396">
        <v>10</v>
      </c>
      <c r="H2396" t="s">
        <v>9130</v>
      </c>
      <c r="I2396" t="s">
        <v>9105</v>
      </c>
      <c r="J2396" t="s">
        <v>9095</v>
      </c>
      <c r="K2396" t="str">
        <f>_xlfn.XLOOKUP(Table2[[#This Row],[Security Code]],Table1[BSE Code],Table1[CODE],"",0)</f>
        <v/>
      </c>
      <c r="L2396" t="str">
        <f>_xlfn.XLOOKUP(Table2[[#This Row],[Security Code]],Table3[Code],Table3[Code],"",0)</f>
        <v/>
      </c>
      <c r="M2396" t="b">
        <f>IF(AND(Table2[[#This Row],[Quandl Code]]&lt;&gt;"",Table2[[#This Row],[Top100]]&lt;&gt;""),TRUE,FALSE)</f>
        <v>0</v>
      </c>
    </row>
    <row r="2397" spans="1:13" hidden="1">
      <c r="A2397">
        <v>515043</v>
      </c>
      <c r="C2397" t="s">
        <v>15757</v>
      </c>
      <c r="D2397" t="s">
        <v>15758</v>
      </c>
      <c r="E2397" t="s">
        <v>9091</v>
      </c>
      <c r="F2397" t="s">
        <v>9120</v>
      </c>
      <c r="G2397">
        <v>10</v>
      </c>
      <c r="H2397" t="s">
        <v>15759</v>
      </c>
      <c r="I2397" t="s">
        <v>9594</v>
      </c>
      <c r="J2397" t="s">
        <v>9095</v>
      </c>
      <c r="K2397" t="str">
        <f>_xlfn.XLOOKUP(Table2[[#This Row],[Security Code]],Table1[BSE Code],Table1[CODE],"",0)</f>
        <v>BOM515043</v>
      </c>
      <c r="L2397" t="str">
        <f>_xlfn.XLOOKUP(Table2[[#This Row],[Security Code]],Table3[Code],Table3[Code],"",0)</f>
        <v/>
      </c>
      <c r="M2397" t="b">
        <f>IF(AND(Table2[[#This Row],[Quandl Code]]&lt;&gt;"",Table2[[#This Row],[Top100]]&lt;&gt;""),TRUE,FALSE)</f>
        <v>0</v>
      </c>
    </row>
    <row r="2398" spans="1:13" hidden="1">
      <c r="A2398">
        <v>515047</v>
      </c>
      <c r="C2398" t="s">
        <v>15760</v>
      </c>
      <c r="D2398" t="s">
        <v>15761</v>
      </c>
      <c r="E2398" t="s">
        <v>9103</v>
      </c>
      <c r="F2398" t="s">
        <v>9129</v>
      </c>
      <c r="G2398">
        <v>10</v>
      </c>
      <c r="H2398" t="s">
        <v>9130</v>
      </c>
      <c r="I2398" t="s">
        <v>9105</v>
      </c>
      <c r="J2398" t="s">
        <v>9095</v>
      </c>
      <c r="K2398" t="str">
        <f>_xlfn.XLOOKUP(Table2[[#This Row],[Security Code]],Table1[BSE Code],Table1[CODE],"",0)</f>
        <v/>
      </c>
      <c r="L2398" t="str">
        <f>_xlfn.XLOOKUP(Table2[[#This Row],[Security Code]],Table3[Code],Table3[Code],"",0)</f>
        <v/>
      </c>
      <c r="M2398" t="b">
        <f>IF(AND(Table2[[#This Row],[Quandl Code]]&lt;&gt;"",Table2[[#This Row],[Top100]]&lt;&gt;""),TRUE,FALSE)</f>
        <v>0</v>
      </c>
    </row>
    <row r="2399" spans="1:13" hidden="1">
      <c r="A2399">
        <v>515051</v>
      </c>
      <c r="C2399" t="s">
        <v>15762</v>
      </c>
      <c r="D2399" t="s">
        <v>15763</v>
      </c>
      <c r="E2399" t="s">
        <v>9103</v>
      </c>
      <c r="F2399" t="s">
        <v>9129</v>
      </c>
      <c r="G2399">
        <v>10</v>
      </c>
      <c r="H2399" t="s">
        <v>9130</v>
      </c>
      <c r="I2399" t="s">
        <v>9105</v>
      </c>
      <c r="J2399" t="s">
        <v>9095</v>
      </c>
      <c r="K2399" t="str">
        <f>_xlfn.XLOOKUP(Table2[[#This Row],[Security Code]],Table1[BSE Code],Table1[CODE],"",0)</f>
        <v/>
      </c>
      <c r="L2399" t="str">
        <f>_xlfn.XLOOKUP(Table2[[#This Row],[Security Code]],Table3[Code],Table3[Code],"",0)</f>
        <v/>
      </c>
      <c r="M2399" t="b">
        <f>IF(AND(Table2[[#This Row],[Quandl Code]]&lt;&gt;"",Table2[[#This Row],[Top100]]&lt;&gt;""),TRUE,FALSE)</f>
        <v>0</v>
      </c>
    </row>
    <row r="2400" spans="1:13" hidden="1">
      <c r="A2400">
        <v>515055</v>
      </c>
      <c r="C2400" t="s">
        <v>15764</v>
      </c>
      <c r="D2400" t="s">
        <v>15765</v>
      </c>
      <c r="E2400" t="s">
        <v>9091</v>
      </c>
      <c r="F2400" t="s">
        <v>9092</v>
      </c>
      <c r="G2400">
        <v>2</v>
      </c>
      <c r="H2400" t="s">
        <v>15766</v>
      </c>
      <c r="I2400" t="s">
        <v>9138</v>
      </c>
      <c r="J2400" t="s">
        <v>9095</v>
      </c>
      <c r="K2400" t="str">
        <f>_xlfn.XLOOKUP(Table2[[#This Row],[Security Code]],Table1[BSE Code],Table1[CODE],"",0)</f>
        <v>BOM515055</v>
      </c>
      <c r="L2400" t="str">
        <f>_xlfn.XLOOKUP(Table2[[#This Row],[Security Code]],Table3[Code],Table3[Code],"",0)</f>
        <v/>
      </c>
      <c r="M2400" t="b">
        <f>IF(AND(Table2[[#This Row],[Quandl Code]]&lt;&gt;"",Table2[[#This Row],[Top100]]&lt;&gt;""),TRUE,FALSE)</f>
        <v>0</v>
      </c>
    </row>
    <row r="2401" spans="1:13" hidden="1">
      <c r="A2401">
        <v>515059</v>
      </c>
      <c r="C2401" t="s">
        <v>15767</v>
      </c>
      <c r="D2401" t="s">
        <v>15768</v>
      </c>
      <c r="E2401" t="s">
        <v>9091</v>
      </c>
      <c r="F2401" t="s">
        <v>9120</v>
      </c>
      <c r="G2401">
        <v>5</v>
      </c>
      <c r="H2401" t="s">
        <v>15769</v>
      </c>
      <c r="I2401" t="s">
        <v>10157</v>
      </c>
      <c r="J2401" t="s">
        <v>9095</v>
      </c>
      <c r="K2401" t="str">
        <f>_xlfn.XLOOKUP(Table2[[#This Row],[Security Code]],Table1[BSE Code],Table1[CODE],"",0)</f>
        <v>BOM515059</v>
      </c>
      <c r="L2401" t="str">
        <f>_xlfn.XLOOKUP(Table2[[#This Row],[Security Code]],Table3[Code],Table3[Code],"",0)</f>
        <v/>
      </c>
      <c r="M2401" t="b">
        <f>IF(AND(Table2[[#This Row],[Quandl Code]]&lt;&gt;"",Table2[[#This Row],[Top100]]&lt;&gt;""),TRUE,FALSE)</f>
        <v>0</v>
      </c>
    </row>
    <row r="2402" spans="1:13" hidden="1">
      <c r="A2402">
        <v>515063</v>
      </c>
      <c r="C2402" t="s">
        <v>15770</v>
      </c>
      <c r="D2402" t="s">
        <v>15771</v>
      </c>
      <c r="E2402" t="s">
        <v>9103</v>
      </c>
      <c r="F2402" t="s">
        <v>9129</v>
      </c>
      <c r="G2402">
        <v>10</v>
      </c>
      <c r="H2402" t="s">
        <v>9130</v>
      </c>
      <c r="I2402" t="s">
        <v>9105</v>
      </c>
      <c r="J2402" t="s">
        <v>9095</v>
      </c>
      <c r="K2402" t="str">
        <f>_xlfn.XLOOKUP(Table2[[#This Row],[Security Code]],Table1[BSE Code],Table1[CODE],"",0)</f>
        <v/>
      </c>
      <c r="L2402" t="str">
        <f>_xlfn.XLOOKUP(Table2[[#This Row],[Security Code]],Table3[Code],Table3[Code],"",0)</f>
        <v/>
      </c>
      <c r="M2402" t="b">
        <f>IF(AND(Table2[[#This Row],[Quandl Code]]&lt;&gt;"",Table2[[#This Row],[Top100]]&lt;&gt;""),TRUE,FALSE)</f>
        <v>0</v>
      </c>
    </row>
    <row r="2403" spans="1:13" hidden="1">
      <c r="A2403">
        <v>515065</v>
      </c>
      <c r="C2403" t="s">
        <v>15772</v>
      </c>
      <c r="D2403" t="s">
        <v>15773</v>
      </c>
      <c r="E2403" t="s">
        <v>9103</v>
      </c>
      <c r="F2403" t="s">
        <v>9129</v>
      </c>
      <c r="G2403">
        <v>10</v>
      </c>
      <c r="H2403" t="s">
        <v>9130</v>
      </c>
      <c r="I2403" t="s">
        <v>9105</v>
      </c>
      <c r="J2403" t="s">
        <v>9095</v>
      </c>
      <c r="K2403" t="str">
        <f>_xlfn.XLOOKUP(Table2[[#This Row],[Security Code]],Table1[BSE Code],Table1[CODE],"",0)</f>
        <v/>
      </c>
      <c r="L2403" t="str">
        <f>_xlfn.XLOOKUP(Table2[[#This Row],[Security Code]],Table3[Code],Table3[Code],"",0)</f>
        <v/>
      </c>
      <c r="M2403" t="b">
        <f>IF(AND(Table2[[#This Row],[Quandl Code]]&lt;&gt;"",Table2[[#This Row],[Top100]]&lt;&gt;""),TRUE,FALSE)</f>
        <v>0</v>
      </c>
    </row>
    <row r="2404" spans="1:13" hidden="1">
      <c r="A2404">
        <v>515081</v>
      </c>
      <c r="C2404" t="s">
        <v>15774</v>
      </c>
      <c r="D2404" t="s">
        <v>15775</v>
      </c>
      <c r="E2404" t="s">
        <v>9188</v>
      </c>
      <c r="F2404" t="s">
        <v>9214</v>
      </c>
      <c r="G2404">
        <v>10</v>
      </c>
      <c r="H2404" t="s">
        <v>15776</v>
      </c>
      <c r="I2404" t="s">
        <v>10852</v>
      </c>
      <c r="J2404" t="s">
        <v>9095</v>
      </c>
      <c r="K2404" t="str">
        <f>_xlfn.XLOOKUP(Table2[[#This Row],[Security Code]],Table1[BSE Code],Table1[CODE],"",0)</f>
        <v>BOM515081</v>
      </c>
      <c r="L2404" t="str">
        <f>_xlfn.XLOOKUP(Table2[[#This Row],[Security Code]],Table3[Code],Table3[Code],"",0)</f>
        <v/>
      </c>
      <c r="M2404" t="b">
        <f>IF(AND(Table2[[#This Row],[Quandl Code]]&lt;&gt;"",Table2[[#This Row],[Top100]]&lt;&gt;""),TRUE,FALSE)</f>
        <v>0</v>
      </c>
    </row>
    <row r="2405" spans="1:13" hidden="1">
      <c r="A2405">
        <v>515085</v>
      </c>
      <c r="C2405" t="s">
        <v>15777</v>
      </c>
      <c r="D2405" t="s">
        <v>15778</v>
      </c>
      <c r="E2405" t="s">
        <v>9091</v>
      </c>
      <c r="F2405" t="s">
        <v>9120</v>
      </c>
      <c r="G2405">
        <v>10</v>
      </c>
      <c r="H2405" t="s">
        <v>15779</v>
      </c>
      <c r="I2405" t="s">
        <v>9594</v>
      </c>
      <c r="J2405" t="s">
        <v>9095</v>
      </c>
      <c r="K2405" t="str">
        <f>_xlfn.XLOOKUP(Table2[[#This Row],[Security Code]],Table1[BSE Code],Table1[CODE],"",0)</f>
        <v>BOM515085</v>
      </c>
      <c r="L2405" t="str">
        <f>_xlfn.XLOOKUP(Table2[[#This Row],[Security Code]],Table3[Code],Table3[Code],"",0)</f>
        <v/>
      </c>
      <c r="M2405" t="b">
        <f>IF(AND(Table2[[#This Row],[Quandl Code]]&lt;&gt;"",Table2[[#This Row],[Top100]]&lt;&gt;""),TRUE,FALSE)</f>
        <v>0</v>
      </c>
    </row>
    <row r="2406" spans="1:13" hidden="1">
      <c r="A2406">
        <v>515087</v>
      </c>
      <c r="C2406" t="s">
        <v>15780</v>
      </c>
      <c r="D2406" t="s">
        <v>15781</v>
      </c>
      <c r="E2406" t="s">
        <v>9103</v>
      </c>
      <c r="F2406" t="s">
        <v>9129</v>
      </c>
      <c r="G2406">
        <v>10</v>
      </c>
      <c r="H2406" t="s">
        <v>9130</v>
      </c>
      <c r="I2406" t="s">
        <v>9105</v>
      </c>
      <c r="J2406" t="s">
        <v>9095</v>
      </c>
      <c r="K2406" t="str">
        <f>_xlfn.XLOOKUP(Table2[[#This Row],[Security Code]],Table1[BSE Code],Table1[CODE],"",0)</f>
        <v/>
      </c>
      <c r="L2406" t="str">
        <f>_xlfn.XLOOKUP(Table2[[#This Row],[Security Code]],Table3[Code],Table3[Code],"",0)</f>
        <v/>
      </c>
      <c r="M2406" t="b">
        <f>IF(AND(Table2[[#This Row],[Quandl Code]]&lt;&gt;"",Table2[[#This Row],[Top100]]&lt;&gt;""),TRUE,FALSE)</f>
        <v>0</v>
      </c>
    </row>
    <row r="2407" spans="1:13" hidden="1">
      <c r="A2407">
        <v>515093</v>
      </c>
      <c r="C2407" t="s">
        <v>15782</v>
      </c>
      <c r="D2407" t="s">
        <v>15783</v>
      </c>
      <c r="E2407" t="s">
        <v>9091</v>
      </c>
      <c r="F2407" t="s">
        <v>9092</v>
      </c>
      <c r="G2407">
        <v>10</v>
      </c>
      <c r="H2407" t="s">
        <v>15784</v>
      </c>
      <c r="I2407" t="s">
        <v>10852</v>
      </c>
      <c r="J2407" t="s">
        <v>9095</v>
      </c>
      <c r="K2407" t="str">
        <f>_xlfn.XLOOKUP(Table2[[#This Row],[Security Code]],Table1[BSE Code],Table1[CODE],"",0)</f>
        <v>BOM515093</v>
      </c>
      <c r="L2407" t="str">
        <f>_xlfn.XLOOKUP(Table2[[#This Row],[Security Code]],Table3[Code],Table3[Code],"",0)</f>
        <v/>
      </c>
      <c r="M2407" t="b">
        <f>IF(AND(Table2[[#This Row],[Quandl Code]]&lt;&gt;"",Table2[[#This Row],[Top100]]&lt;&gt;""),TRUE,FALSE)</f>
        <v>0</v>
      </c>
    </row>
    <row r="2408" spans="1:13" hidden="1">
      <c r="A2408">
        <v>515097</v>
      </c>
      <c r="C2408" t="s">
        <v>15785</v>
      </c>
      <c r="D2408" t="s">
        <v>15786</v>
      </c>
      <c r="E2408" t="s">
        <v>9103</v>
      </c>
      <c r="F2408" t="s">
        <v>10649</v>
      </c>
      <c r="G2408">
        <v>10</v>
      </c>
      <c r="H2408" t="s">
        <v>15787</v>
      </c>
      <c r="I2408" t="s">
        <v>10852</v>
      </c>
      <c r="J2408" t="s">
        <v>9095</v>
      </c>
      <c r="K2408" t="str">
        <f>_xlfn.XLOOKUP(Table2[[#This Row],[Security Code]],Table1[BSE Code],Table1[CODE],"",0)</f>
        <v>BOM515097</v>
      </c>
      <c r="L2408" t="str">
        <f>_xlfn.XLOOKUP(Table2[[#This Row],[Security Code]],Table3[Code],Table3[Code],"",0)</f>
        <v/>
      </c>
      <c r="M2408" t="b">
        <f>IF(AND(Table2[[#This Row],[Quandl Code]]&lt;&gt;"",Table2[[#This Row],[Top100]]&lt;&gt;""),TRUE,FALSE)</f>
        <v>0</v>
      </c>
    </row>
    <row r="2409" spans="1:13" hidden="1">
      <c r="A2409">
        <v>515099</v>
      </c>
      <c r="C2409" t="s">
        <v>15788</v>
      </c>
      <c r="D2409" t="s">
        <v>15789</v>
      </c>
      <c r="E2409" t="s">
        <v>9188</v>
      </c>
      <c r="F2409" t="s">
        <v>10649</v>
      </c>
      <c r="G2409">
        <v>10</v>
      </c>
      <c r="H2409" t="s">
        <v>15790</v>
      </c>
      <c r="I2409" t="s">
        <v>10852</v>
      </c>
      <c r="J2409" t="s">
        <v>9095</v>
      </c>
      <c r="K2409" t="str">
        <f>_xlfn.XLOOKUP(Table2[[#This Row],[Security Code]],Table1[BSE Code],Table1[CODE],"",0)</f>
        <v>BOM515099</v>
      </c>
      <c r="L2409" t="str">
        <f>_xlfn.XLOOKUP(Table2[[#This Row],[Security Code]],Table3[Code],Table3[Code],"",0)</f>
        <v/>
      </c>
      <c r="M2409" t="b">
        <f>IF(AND(Table2[[#This Row],[Quandl Code]]&lt;&gt;"",Table2[[#This Row],[Top100]]&lt;&gt;""),TRUE,FALSE)</f>
        <v>0</v>
      </c>
    </row>
    <row r="2410" spans="1:13" hidden="1">
      <c r="A2410">
        <v>515101</v>
      </c>
      <c r="C2410" t="s">
        <v>15791</v>
      </c>
      <c r="D2410" t="s">
        <v>15792</v>
      </c>
      <c r="E2410" t="s">
        <v>9103</v>
      </c>
      <c r="F2410" t="s">
        <v>9214</v>
      </c>
      <c r="G2410">
        <v>10</v>
      </c>
      <c r="H2410" t="s">
        <v>9130</v>
      </c>
      <c r="I2410" t="s">
        <v>10852</v>
      </c>
      <c r="J2410" t="s">
        <v>9095</v>
      </c>
      <c r="K2410" t="str">
        <f>_xlfn.XLOOKUP(Table2[[#This Row],[Security Code]],Table1[BSE Code],Table1[CODE],"",0)</f>
        <v/>
      </c>
      <c r="L2410" t="str">
        <f>_xlfn.XLOOKUP(Table2[[#This Row],[Security Code]],Table3[Code],Table3[Code],"",0)</f>
        <v/>
      </c>
      <c r="M2410" t="b">
        <f>IF(AND(Table2[[#This Row],[Quandl Code]]&lt;&gt;"",Table2[[#This Row],[Top100]]&lt;&gt;""),TRUE,FALSE)</f>
        <v>0</v>
      </c>
    </row>
    <row r="2411" spans="1:13" hidden="1">
      <c r="A2411">
        <v>515105</v>
      </c>
      <c r="C2411" t="s">
        <v>15793</v>
      </c>
      <c r="D2411" t="s">
        <v>15794</v>
      </c>
      <c r="E2411" t="s">
        <v>9103</v>
      </c>
      <c r="F2411" t="s">
        <v>9214</v>
      </c>
      <c r="G2411">
        <v>10</v>
      </c>
      <c r="H2411" t="s">
        <v>9130</v>
      </c>
      <c r="I2411" t="s">
        <v>10852</v>
      </c>
      <c r="J2411" t="s">
        <v>9095</v>
      </c>
      <c r="K2411" t="str">
        <f>_xlfn.XLOOKUP(Table2[[#This Row],[Security Code]],Table1[BSE Code],Table1[CODE],"",0)</f>
        <v/>
      </c>
      <c r="L2411" t="str">
        <f>_xlfn.XLOOKUP(Table2[[#This Row],[Security Code]],Table3[Code],Table3[Code],"",0)</f>
        <v/>
      </c>
      <c r="M2411" t="b">
        <f>IF(AND(Table2[[#This Row],[Quandl Code]]&lt;&gt;"",Table2[[#This Row],[Top100]]&lt;&gt;""),TRUE,FALSE)</f>
        <v>0</v>
      </c>
    </row>
    <row r="2412" spans="1:13" hidden="1">
      <c r="A2412">
        <v>515107</v>
      </c>
      <c r="C2412" t="s">
        <v>15795</v>
      </c>
      <c r="D2412" t="s">
        <v>15796</v>
      </c>
      <c r="E2412" t="s">
        <v>9103</v>
      </c>
      <c r="F2412" t="s">
        <v>9214</v>
      </c>
      <c r="G2412">
        <v>10</v>
      </c>
      <c r="H2412" t="s">
        <v>9130</v>
      </c>
      <c r="I2412" t="s">
        <v>10852</v>
      </c>
      <c r="J2412" t="s">
        <v>9095</v>
      </c>
      <c r="K2412" t="str">
        <f>_xlfn.XLOOKUP(Table2[[#This Row],[Security Code]],Table1[BSE Code],Table1[CODE],"",0)</f>
        <v/>
      </c>
      <c r="L2412" t="str">
        <f>_xlfn.XLOOKUP(Table2[[#This Row],[Security Code]],Table3[Code],Table3[Code],"",0)</f>
        <v/>
      </c>
      <c r="M2412" t="b">
        <f>IF(AND(Table2[[#This Row],[Quandl Code]]&lt;&gt;"",Table2[[#This Row],[Top100]]&lt;&gt;""),TRUE,FALSE)</f>
        <v>0</v>
      </c>
    </row>
    <row r="2413" spans="1:13" hidden="1">
      <c r="A2413">
        <v>515113</v>
      </c>
      <c r="C2413" t="s">
        <v>15797</v>
      </c>
      <c r="D2413" t="s">
        <v>15798</v>
      </c>
      <c r="E2413" t="s">
        <v>9103</v>
      </c>
      <c r="F2413" t="s">
        <v>9129</v>
      </c>
      <c r="G2413">
        <v>10</v>
      </c>
      <c r="H2413" t="s">
        <v>9130</v>
      </c>
      <c r="I2413" t="s">
        <v>9105</v>
      </c>
      <c r="J2413" t="s">
        <v>9095</v>
      </c>
      <c r="K2413" t="str">
        <f>_xlfn.XLOOKUP(Table2[[#This Row],[Security Code]],Table1[BSE Code],Table1[CODE],"",0)</f>
        <v/>
      </c>
      <c r="L2413" t="str">
        <f>_xlfn.XLOOKUP(Table2[[#This Row],[Security Code]],Table3[Code],Table3[Code],"",0)</f>
        <v/>
      </c>
      <c r="M2413" t="b">
        <f>IF(AND(Table2[[#This Row],[Quandl Code]]&lt;&gt;"",Table2[[#This Row],[Top100]]&lt;&gt;""),TRUE,FALSE)</f>
        <v>0</v>
      </c>
    </row>
    <row r="2414" spans="1:13" hidden="1">
      <c r="A2414">
        <v>515115</v>
      </c>
      <c r="C2414" t="s">
        <v>15799</v>
      </c>
      <c r="D2414" t="s">
        <v>15800</v>
      </c>
      <c r="E2414" t="s">
        <v>9188</v>
      </c>
      <c r="F2414" t="s">
        <v>9214</v>
      </c>
      <c r="G2414">
        <v>10</v>
      </c>
      <c r="H2414" t="s">
        <v>15801</v>
      </c>
      <c r="I2414" t="s">
        <v>10852</v>
      </c>
      <c r="J2414" t="s">
        <v>9095</v>
      </c>
      <c r="K2414" t="str">
        <f>_xlfn.XLOOKUP(Table2[[#This Row],[Security Code]],Table1[BSE Code],Table1[CODE],"",0)</f>
        <v/>
      </c>
      <c r="L2414" t="str">
        <f>_xlfn.XLOOKUP(Table2[[#This Row],[Security Code]],Table3[Code],Table3[Code],"",0)</f>
        <v/>
      </c>
      <c r="M2414" t="b">
        <f>IF(AND(Table2[[#This Row],[Quandl Code]]&lt;&gt;"",Table2[[#This Row],[Top100]]&lt;&gt;""),TRUE,FALSE)</f>
        <v>0</v>
      </c>
    </row>
    <row r="2415" spans="1:13" hidden="1">
      <c r="A2415">
        <v>515119</v>
      </c>
      <c r="C2415" t="s">
        <v>15802</v>
      </c>
      <c r="D2415" t="s">
        <v>15803</v>
      </c>
      <c r="E2415" t="s">
        <v>9103</v>
      </c>
      <c r="F2415" t="s">
        <v>9214</v>
      </c>
      <c r="G2415">
        <v>10</v>
      </c>
      <c r="H2415" t="s">
        <v>9130</v>
      </c>
      <c r="I2415" t="s">
        <v>10852</v>
      </c>
      <c r="J2415" t="s">
        <v>9095</v>
      </c>
      <c r="K2415" t="str">
        <f>_xlfn.XLOOKUP(Table2[[#This Row],[Security Code]],Table1[BSE Code],Table1[CODE],"",0)</f>
        <v/>
      </c>
      <c r="L2415" t="str">
        <f>_xlfn.XLOOKUP(Table2[[#This Row],[Security Code]],Table3[Code],Table3[Code],"",0)</f>
        <v/>
      </c>
      <c r="M2415" t="b">
        <f>IF(AND(Table2[[#This Row],[Quandl Code]]&lt;&gt;"",Table2[[#This Row],[Top100]]&lt;&gt;""),TRUE,FALSE)</f>
        <v>0</v>
      </c>
    </row>
    <row r="2416" spans="1:13" hidden="1">
      <c r="A2416">
        <v>515123</v>
      </c>
      <c r="C2416" t="s">
        <v>15804</v>
      </c>
      <c r="D2416" t="s">
        <v>15805</v>
      </c>
      <c r="E2416" t="s">
        <v>9103</v>
      </c>
      <c r="F2416" t="s">
        <v>9129</v>
      </c>
      <c r="G2416">
        <v>10</v>
      </c>
      <c r="H2416" t="s">
        <v>9130</v>
      </c>
      <c r="I2416" t="s">
        <v>9105</v>
      </c>
      <c r="J2416" t="s">
        <v>9095</v>
      </c>
      <c r="K2416" t="str">
        <f>_xlfn.XLOOKUP(Table2[[#This Row],[Security Code]],Table1[BSE Code],Table1[CODE],"",0)</f>
        <v/>
      </c>
      <c r="L2416" t="str">
        <f>_xlfn.XLOOKUP(Table2[[#This Row],[Security Code]],Table3[Code],Table3[Code],"",0)</f>
        <v/>
      </c>
      <c r="M2416" t="b">
        <f>IF(AND(Table2[[#This Row],[Quandl Code]]&lt;&gt;"",Table2[[#This Row],[Top100]]&lt;&gt;""),TRUE,FALSE)</f>
        <v>0</v>
      </c>
    </row>
    <row r="2417" spans="1:13" hidden="1">
      <c r="A2417">
        <v>515127</v>
      </c>
      <c r="C2417" t="s">
        <v>15806</v>
      </c>
      <c r="D2417" t="s">
        <v>15807</v>
      </c>
      <c r="E2417" t="s">
        <v>9091</v>
      </c>
      <c r="F2417" t="s">
        <v>9120</v>
      </c>
      <c r="G2417">
        <v>5</v>
      </c>
      <c r="H2417" t="s">
        <v>15808</v>
      </c>
      <c r="I2417" t="s">
        <v>9532</v>
      </c>
      <c r="J2417" t="s">
        <v>9095</v>
      </c>
      <c r="K2417" t="str">
        <f>_xlfn.XLOOKUP(Table2[[#This Row],[Security Code]],Table1[BSE Code],Table1[CODE],"",0)</f>
        <v>BOM515127</v>
      </c>
      <c r="L2417" t="str">
        <f>_xlfn.XLOOKUP(Table2[[#This Row],[Security Code]],Table3[Code],Table3[Code],"",0)</f>
        <v/>
      </c>
      <c r="M2417" t="b">
        <f>IF(AND(Table2[[#This Row],[Quandl Code]]&lt;&gt;"",Table2[[#This Row],[Top100]]&lt;&gt;""),TRUE,FALSE)</f>
        <v>0</v>
      </c>
    </row>
    <row r="2418" spans="1:13" hidden="1">
      <c r="A2418">
        <v>515135</v>
      </c>
      <c r="C2418" t="s">
        <v>15809</v>
      </c>
      <c r="D2418" t="s">
        <v>15810</v>
      </c>
      <c r="E2418" t="s">
        <v>9103</v>
      </c>
      <c r="F2418" t="s">
        <v>9129</v>
      </c>
      <c r="G2418">
        <v>10</v>
      </c>
      <c r="H2418" t="s">
        <v>9130</v>
      </c>
      <c r="I2418" t="s">
        <v>9105</v>
      </c>
      <c r="J2418" t="s">
        <v>9095</v>
      </c>
      <c r="K2418" t="str">
        <f>_xlfn.XLOOKUP(Table2[[#This Row],[Security Code]],Table1[BSE Code],Table1[CODE],"",0)</f>
        <v/>
      </c>
      <c r="L2418" t="str">
        <f>_xlfn.XLOOKUP(Table2[[#This Row],[Security Code]],Table3[Code],Table3[Code],"",0)</f>
        <v/>
      </c>
      <c r="M2418" t="b">
        <f>IF(AND(Table2[[#This Row],[Quandl Code]]&lt;&gt;"",Table2[[#This Row],[Top100]]&lt;&gt;""),TRUE,FALSE)</f>
        <v>0</v>
      </c>
    </row>
    <row r="2419" spans="1:13" hidden="1">
      <c r="A2419">
        <v>515137</v>
      </c>
      <c r="C2419" t="s">
        <v>15811</v>
      </c>
      <c r="D2419" t="s">
        <v>15812</v>
      </c>
      <c r="E2419" t="s">
        <v>9103</v>
      </c>
      <c r="F2419" t="s">
        <v>9214</v>
      </c>
      <c r="G2419">
        <v>10</v>
      </c>
      <c r="H2419" t="s">
        <v>15813</v>
      </c>
      <c r="I2419" t="s">
        <v>9511</v>
      </c>
      <c r="J2419" t="s">
        <v>9095</v>
      </c>
      <c r="K2419" t="str">
        <f>_xlfn.XLOOKUP(Table2[[#This Row],[Security Code]],Table1[BSE Code],Table1[CODE],"",0)</f>
        <v/>
      </c>
      <c r="L2419" t="str">
        <f>_xlfn.XLOOKUP(Table2[[#This Row],[Security Code]],Table3[Code],Table3[Code],"",0)</f>
        <v/>
      </c>
      <c r="M2419" t="b">
        <f>IF(AND(Table2[[#This Row],[Quandl Code]]&lt;&gt;"",Table2[[#This Row],[Top100]]&lt;&gt;""),TRUE,FALSE)</f>
        <v>0</v>
      </c>
    </row>
    <row r="2420" spans="1:13" hidden="1">
      <c r="A2420">
        <v>515139</v>
      </c>
      <c r="C2420" t="s">
        <v>15814</v>
      </c>
      <c r="D2420" t="s">
        <v>15815</v>
      </c>
      <c r="E2420" t="s">
        <v>9103</v>
      </c>
      <c r="F2420" t="s">
        <v>9092</v>
      </c>
      <c r="G2420">
        <v>10</v>
      </c>
      <c r="H2420" t="s">
        <v>15816</v>
      </c>
      <c r="I2420" t="s">
        <v>9105</v>
      </c>
      <c r="J2420" t="s">
        <v>9095</v>
      </c>
      <c r="K2420" t="str">
        <f>_xlfn.XLOOKUP(Table2[[#This Row],[Security Code]],Table1[BSE Code],Table1[CODE],"",0)</f>
        <v/>
      </c>
      <c r="L2420" t="str">
        <f>_xlfn.XLOOKUP(Table2[[#This Row],[Security Code]],Table3[Code],Table3[Code],"",0)</f>
        <v/>
      </c>
      <c r="M2420" t="b">
        <f>IF(AND(Table2[[#This Row],[Quandl Code]]&lt;&gt;"",Table2[[#This Row],[Top100]]&lt;&gt;""),TRUE,FALSE)</f>
        <v>0</v>
      </c>
    </row>
    <row r="2421" spans="1:13" hidden="1">
      <c r="A2421">
        <v>515143</v>
      </c>
      <c r="C2421" t="s">
        <v>15817</v>
      </c>
      <c r="D2421" t="s">
        <v>15818</v>
      </c>
      <c r="E2421" t="s">
        <v>9103</v>
      </c>
      <c r="F2421" t="s">
        <v>9092</v>
      </c>
      <c r="G2421">
        <v>10</v>
      </c>
      <c r="H2421" t="s">
        <v>15819</v>
      </c>
      <c r="I2421" t="s">
        <v>10852</v>
      </c>
      <c r="J2421" t="s">
        <v>9095</v>
      </c>
      <c r="K2421" t="str">
        <f>_xlfn.XLOOKUP(Table2[[#This Row],[Security Code]],Table1[BSE Code],Table1[CODE],"",0)</f>
        <v/>
      </c>
      <c r="L2421" t="str">
        <f>_xlfn.XLOOKUP(Table2[[#This Row],[Security Code]],Table3[Code],Table3[Code],"",0)</f>
        <v/>
      </c>
      <c r="M2421" t="b">
        <f>IF(AND(Table2[[#This Row],[Quandl Code]]&lt;&gt;"",Table2[[#This Row],[Top100]]&lt;&gt;""),TRUE,FALSE)</f>
        <v>0</v>
      </c>
    </row>
    <row r="2422" spans="1:13" hidden="1">
      <c r="A2422">
        <v>515145</v>
      </c>
      <c r="C2422" t="s">
        <v>15820</v>
      </c>
      <c r="D2422" t="s">
        <v>15821</v>
      </c>
      <c r="E2422" t="s">
        <v>9091</v>
      </c>
      <c r="F2422" t="s">
        <v>9092</v>
      </c>
      <c r="G2422">
        <v>2</v>
      </c>
      <c r="H2422" t="s">
        <v>15822</v>
      </c>
      <c r="I2422" t="s">
        <v>9511</v>
      </c>
      <c r="J2422" t="s">
        <v>9095</v>
      </c>
      <c r="K2422" t="str">
        <f>_xlfn.XLOOKUP(Table2[[#This Row],[Security Code]],Table1[BSE Code],Table1[CODE],"",0)</f>
        <v>BOM515145</v>
      </c>
      <c r="L2422" t="str">
        <f>_xlfn.XLOOKUP(Table2[[#This Row],[Security Code]],Table3[Code],Table3[Code],"",0)</f>
        <v/>
      </c>
      <c r="M2422" t="b">
        <f>IF(AND(Table2[[#This Row],[Quandl Code]]&lt;&gt;"",Table2[[#This Row],[Top100]]&lt;&gt;""),TRUE,FALSE)</f>
        <v>0</v>
      </c>
    </row>
    <row r="2423" spans="1:13" hidden="1">
      <c r="A2423">
        <v>515147</v>
      </c>
      <c r="C2423" t="s">
        <v>15823</v>
      </c>
      <c r="D2423" t="s">
        <v>15824</v>
      </c>
      <c r="E2423" t="s">
        <v>9091</v>
      </c>
      <c r="F2423" t="s">
        <v>9120</v>
      </c>
      <c r="G2423">
        <v>1</v>
      </c>
      <c r="H2423" t="s">
        <v>15825</v>
      </c>
      <c r="I2423" t="s">
        <v>9511</v>
      </c>
      <c r="J2423" t="s">
        <v>9095</v>
      </c>
      <c r="K2423" t="str">
        <f>_xlfn.XLOOKUP(Table2[[#This Row],[Security Code]],Table1[BSE Code],Table1[CODE],"",0)</f>
        <v>BOM515147</v>
      </c>
      <c r="L2423" t="str">
        <f>_xlfn.XLOOKUP(Table2[[#This Row],[Security Code]],Table3[Code],Table3[Code],"",0)</f>
        <v/>
      </c>
      <c r="M2423" t="b">
        <f>IF(AND(Table2[[#This Row],[Quandl Code]]&lt;&gt;"",Table2[[#This Row],[Top100]]&lt;&gt;""),TRUE,FALSE)</f>
        <v>0</v>
      </c>
    </row>
    <row r="2424" spans="1:13" hidden="1">
      <c r="A2424">
        <v>515149</v>
      </c>
      <c r="C2424" t="s">
        <v>15826</v>
      </c>
      <c r="D2424" t="s">
        <v>15827</v>
      </c>
      <c r="E2424" t="s">
        <v>9103</v>
      </c>
      <c r="F2424" t="s">
        <v>9129</v>
      </c>
      <c r="G2424">
        <v>10</v>
      </c>
      <c r="H2424" t="s">
        <v>9130</v>
      </c>
      <c r="I2424" t="s">
        <v>9105</v>
      </c>
      <c r="J2424" t="s">
        <v>9095</v>
      </c>
      <c r="K2424" t="str">
        <f>_xlfn.XLOOKUP(Table2[[#This Row],[Security Code]],Table1[BSE Code],Table1[CODE],"",0)</f>
        <v/>
      </c>
      <c r="L2424" t="str">
        <f>_xlfn.XLOOKUP(Table2[[#This Row],[Security Code]],Table3[Code],Table3[Code],"",0)</f>
        <v/>
      </c>
      <c r="M2424" t="b">
        <f>IF(AND(Table2[[#This Row],[Quandl Code]]&lt;&gt;"",Table2[[#This Row],[Top100]]&lt;&gt;""),TRUE,FALSE)</f>
        <v>0</v>
      </c>
    </row>
    <row r="2425" spans="1:13" hidden="1">
      <c r="A2425">
        <v>515435</v>
      </c>
      <c r="C2425" t="s">
        <v>15828</v>
      </c>
      <c r="D2425" t="s">
        <v>15829</v>
      </c>
      <c r="E2425" t="s">
        <v>9103</v>
      </c>
      <c r="F2425" t="s">
        <v>9120</v>
      </c>
      <c r="G2425">
        <v>10</v>
      </c>
      <c r="H2425" t="s">
        <v>15830</v>
      </c>
      <c r="I2425" t="s">
        <v>9532</v>
      </c>
      <c r="J2425" t="s">
        <v>9095</v>
      </c>
      <c r="K2425" t="str">
        <f>_xlfn.XLOOKUP(Table2[[#This Row],[Security Code]],Table1[BSE Code],Table1[CODE],"",0)</f>
        <v/>
      </c>
      <c r="L2425" t="str">
        <f>_xlfn.XLOOKUP(Table2[[#This Row],[Security Code]],Table3[Code],Table3[Code],"",0)</f>
        <v/>
      </c>
      <c r="M2425" t="b">
        <f>IF(AND(Table2[[#This Row],[Quandl Code]]&lt;&gt;"",Table2[[#This Row],[Top100]]&lt;&gt;""),TRUE,FALSE)</f>
        <v>0</v>
      </c>
    </row>
    <row r="2426" spans="1:13" hidden="1">
      <c r="A2426">
        <v>516001</v>
      </c>
      <c r="C2426" t="s">
        <v>15831</v>
      </c>
      <c r="D2426" t="s">
        <v>15832</v>
      </c>
      <c r="E2426" t="s">
        <v>9103</v>
      </c>
      <c r="F2426" t="s">
        <v>9129</v>
      </c>
      <c r="G2426">
        <v>10</v>
      </c>
      <c r="H2426" t="s">
        <v>9130</v>
      </c>
      <c r="I2426" t="s">
        <v>9105</v>
      </c>
      <c r="J2426" t="s">
        <v>9095</v>
      </c>
      <c r="K2426" t="str">
        <f>_xlfn.XLOOKUP(Table2[[#This Row],[Security Code]],Table1[BSE Code],Table1[CODE],"",0)</f>
        <v/>
      </c>
      <c r="L2426" t="str">
        <f>_xlfn.XLOOKUP(Table2[[#This Row],[Security Code]],Table3[Code],Table3[Code],"",0)</f>
        <v/>
      </c>
      <c r="M2426" t="b">
        <f>IF(AND(Table2[[#This Row],[Quandl Code]]&lt;&gt;"",Table2[[#This Row],[Top100]]&lt;&gt;""),TRUE,FALSE)</f>
        <v>0</v>
      </c>
    </row>
    <row r="2427" spans="1:13" hidden="1">
      <c r="A2427">
        <v>516003</v>
      </c>
      <c r="C2427" t="s">
        <v>15833</v>
      </c>
      <c r="D2427" t="s">
        <v>15834</v>
      </c>
      <c r="E2427" t="s">
        <v>9091</v>
      </c>
      <c r="F2427" t="s">
        <v>9120</v>
      </c>
      <c r="G2427">
        <v>10</v>
      </c>
      <c r="H2427" t="s">
        <v>15835</v>
      </c>
      <c r="I2427" t="s">
        <v>9998</v>
      </c>
      <c r="J2427" t="s">
        <v>9095</v>
      </c>
      <c r="K2427" t="str">
        <f>_xlfn.XLOOKUP(Table2[[#This Row],[Security Code]],Table1[BSE Code],Table1[CODE],"",0)</f>
        <v>BOM516003</v>
      </c>
      <c r="L2427" t="str">
        <f>_xlfn.XLOOKUP(Table2[[#This Row],[Security Code]],Table3[Code],Table3[Code],"",0)</f>
        <v/>
      </c>
      <c r="M2427" t="b">
        <f>IF(AND(Table2[[#This Row],[Quandl Code]]&lt;&gt;"",Table2[[#This Row],[Top100]]&lt;&gt;""),TRUE,FALSE)</f>
        <v>0</v>
      </c>
    </row>
    <row r="2428" spans="1:13" hidden="1">
      <c r="A2428">
        <v>516007</v>
      </c>
      <c r="C2428" t="s">
        <v>15836</v>
      </c>
      <c r="D2428" t="s">
        <v>15837</v>
      </c>
      <c r="E2428" t="s">
        <v>9091</v>
      </c>
      <c r="F2428" t="s">
        <v>9167</v>
      </c>
      <c r="G2428">
        <v>10</v>
      </c>
      <c r="H2428" t="s">
        <v>15838</v>
      </c>
      <c r="I2428" t="s">
        <v>9998</v>
      </c>
      <c r="J2428" t="s">
        <v>9095</v>
      </c>
      <c r="K2428" t="str">
        <f>_xlfn.XLOOKUP(Table2[[#This Row],[Security Code]],Table1[BSE Code],Table1[CODE],"",0)</f>
        <v>BOM516007</v>
      </c>
      <c r="L2428" t="str">
        <f>_xlfn.XLOOKUP(Table2[[#This Row],[Security Code]],Table3[Code],Table3[Code],"",0)</f>
        <v/>
      </c>
      <c r="M2428" t="b">
        <f>IF(AND(Table2[[#This Row],[Quandl Code]]&lt;&gt;"",Table2[[#This Row],[Top100]]&lt;&gt;""),TRUE,FALSE)</f>
        <v>0</v>
      </c>
    </row>
    <row r="2429" spans="1:13" hidden="1">
      <c r="A2429">
        <v>516013</v>
      </c>
      <c r="C2429" t="s">
        <v>15839</v>
      </c>
      <c r="D2429" t="s">
        <v>15840</v>
      </c>
      <c r="E2429" t="s">
        <v>9103</v>
      </c>
      <c r="F2429" t="s">
        <v>9129</v>
      </c>
      <c r="G2429">
        <v>10</v>
      </c>
      <c r="H2429" t="s">
        <v>9130</v>
      </c>
      <c r="I2429" t="s">
        <v>9105</v>
      </c>
      <c r="J2429" t="s">
        <v>9095</v>
      </c>
      <c r="K2429" t="str">
        <f>_xlfn.XLOOKUP(Table2[[#This Row],[Security Code]],Table1[BSE Code],Table1[CODE],"",0)</f>
        <v/>
      </c>
      <c r="L2429" t="str">
        <f>_xlfn.XLOOKUP(Table2[[#This Row],[Security Code]],Table3[Code],Table3[Code],"",0)</f>
        <v/>
      </c>
      <c r="M2429" t="b">
        <f>IF(AND(Table2[[#This Row],[Quandl Code]]&lt;&gt;"",Table2[[#This Row],[Top100]]&lt;&gt;""),TRUE,FALSE)</f>
        <v>0</v>
      </c>
    </row>
    <row r="2430" spans="1:13" hidden="1">
      <c r="A2430">
        <v>516016</v>
      </c>
      <c r="C2430" t="s">
        <v>15841</v>
      </c>
      <c r="D2430" t="s">
        <v>15842</v>
      </c>
      <c r="E2430" t="s">
        <v>9091</v>
      </c>
      <c r="F2430" t="s">
        <v>9092</v>
      </c>
      <c r="G2430">
        <v>10</v>
      </c>
      <c r="H2430" t="s">
        <v>15843</v>
      </c>
      <c r="I2430" t="s">
        <v>9409</v>
      </c>
      <c r="J2430" t="s">
        <v>9095</v>
      </c>
      <c r="K2430" t="str">
        <f>_xlfn.XLOOKUP(Table2[[#This Row],[Security Code]],Table1[BSE Code],Table1[CODE],"",0)</f>
        <v>BOM516016</v>
      </c>
      <c r="L2430" t="str">
        <f>_xlfn.XLOOKUP(Table2[[#This Row],[Security Code]],Table3[Code],Table3[Code],"",0)</f>
        <v/>
      </c>
      <c r="M2430" t="b">
        <f>IF(AND(Table2[[#This Row],[Quandl Code]]&lt;&gt;"",Table2[[#This Row],[Top100]]&lt;&gt;""),TRUE,FALSE)</f>
        <v>0</v>
      </c>
    </row>
    <row r="2431" spans="1:13" hidden="1">
      <c r="A2431">
        <v>516020</v>
      </c>
      <c r="C2431" t="s">
        <v>15844</v>
      </c>
      <c r="D2431" t="s">
        <v>15845</v>
      </c>
      <c r="E2431" t="s">
        <v>9091</v>
      </c>
      <c r="F2431" t="s">
        <v>9120</v>
      </c>
      <c r="G2431">
        <v>10</v>
      </c>
      <c r="H2431" t="s">
        <v>15846</v>
      </c>
      <c r="I2431" t="s">
        <v>9409</v>
      </c>
      <c r="J2431" t="s">
        <v>9095</v>
      </c>
      <c r="K2431" t="str">
        <f>_xlfn.XLOOKUP(Table2[[#This Row],[Security Code]],Table1[BSE Code],Table1[CODE],"",0)</f>
        <v>BOM516020</v>
      </c>
      <c r="L2431" t="str">
        <f>_xlfn.XLOOKUP(Table2[[#This Row],[Security Code]],Table3[Code],Table3[Code],"",0)</f>
        <v/>
      </c>
      <c r="M2431" t="b">
        <f>IF(AND(Table2[[#This Row],[Quandl Code]]&lt;&gt;"",Table2[[#This Row],[Top100]]&lt;&gt;""),TRUE,FALSE)</f>
        <v>0</v>
      </c>
    </row>
    <row r="2432" spans="1:13" hidden="1">
      <c r="A2432">
        <v>516022</v>
      </c>
      <c r="C2432" t="s">
        <v>15847</v>
      </c>
      <c r="D2432" t="s">
        <v>15848</v>
      </c>
      <c r="E2432" t="s">
        <v>9091</v>
      </c>
      <c r="F2432" t="s">
        <v>9092</v>
      </c>
      <c r="G2432">
        <v>10</v>
      </c>
      <c r="H2432" t="s">
        <v>15849</v>
      </c>
      <c r="I2432" t="s">
        <v>9409</v>
      </c>
      <c r="J2432" t="s">
        <v>9095</v>
      </c>
      <c r="K2432" t="str">
        <f>_xlfn.XLOOKUP(Table2[[#This Row],[Security Code]],Table1[BSE Code],Table1[CODE],"",0)</f>
        <v>BOM516022</v>
      </c>
      <c r="L2432" t="str">
        <f>_xlfn.XLOOKUP(Table2[[#This Row],[Security Code]],Table3[Code],Table3[Code],"",0)</f>
        <v/>
      </c>
      <c r="M2432" t="b">
        <f>IF(AND(Table2[[#This Row],[Quandl Code]]&lt;&gt;"",Table2[[#This Row],[Top100]]&lt;&gt;""),TRUE,FALSE)</f>
        <v>0</v>
      </c>
    </row>
    <row r="2433" spans="1:13" hidden="1">
      <c r="A2433">
        <v>516028</v>
      </c>
      <c r="C2433" t="s">
        <v>15850</v>
      </c>
      <c r="D2433" t="s">
        <v>15851</v>
      </c>
      <c r="E2433" t="s">
        <v>9103</v>
      </c>
      <c r="F2433" t="s">
        <v>9108</v>
      </c>
      <c r="G2433">
        <v>10</v>
      </c>
      <c r="H2433" t="s">
        <v>15852</v>
      </c>
      <c r="I2433" t="s">
        <v>9409</v>
      </c>
      <c r="J2433" t="s">
        <v>9095</v>
      </c>
      <c r="K2433" t="str">
        <f>_xlfn.XLOOKUP(Table2[[#This Row],[Security Code]],Table1[BSE Code],Table1[CODE],"",0)</f>
        <v/>
      </c>
      <c r="L2433" t="str">
        <f>_xlfn.XLOOKUP(Table2[[#This Row],[Security Code]],Table3[Code],Table3[Code],"",0)</f>
        <v/>
      </c>
      <c r="M2433" t="b">
        <f>IF(AND(Table2[[#This Row],[Quandl Code]]&lt;&gt;"",Table2[[#This Row],[Top100]]&lt;&gt;""),TRUE,FALSE)</f>
        <v>0</v>
      </c>
    </row>
    <row r="2434" spans="1:13" hidden="1">
      <c r="A2434">
        <v>516030</v>
      </c>
      <c r="C2434" t="s">
        <v>15853</v>
      </c>
      <c r="D2434" t="s">
        <v>15854</v>
      </c>
      <c r="E2434" t="s">
        <v>9091</v>
      </c>
      <c r="F2434" t="s">
        <v>9120</v>
      </c>
      <c r="G2434">
        <v>10</v>
      </c>
      <c r="H2434" t="s">
        <v>15855</v>
      </c>
      <c r="I2434" t="s">
        <v>9409</v>
      </c>
      <c r="J2434" t="s">
        <v>9095</v>
      </c>
      <c r="K2434" t="str">
        <f>_xlfn.XLOOKUP(Table2[[#This Row],[Security Code]],Table1[BSE Code],Table1[CODE],"",0)</f>
        <v>BOM516030</v>
      </c>
      <c r="L2434" t="str">
        <f>_xlfn.XLOOKUP(Table2[[#This Row],[Security Code]],Table3[Code],Table3[Code],"",0)</f>
        <v/>
      </c>
      <c r="M2434" t="b">
        <f>IF(AND(Table2[[#This Row],[Quandl Code]]&lt;&gt;"",Table2[[#This Row],[Top100]]&lt;&gt;""),TRUE,FALSE)</f>
        <v>0</v>
      </c>
    </row>
    <row r="2435" spans="1:13" hidden="1">
      <c r="A2435">
        <v>516032</v>
      </c>
      <c r="C2435" t="s">
        <v>15856</v>
      </c>
      <c r="D2435" t="s">
        <v>15857</v>
      </c>
      <c r="E2435" t="s">
        <v>9091</v>
      </c>
      <c r="F2435" t="s">
        <v>9120</v>
      </c>
      <c r="G2435">
        <v>10</v>
      </c>
      <c r="H2435" t="s">
        <v>15858</v>
      </c>
      <c r="I2435" t="s">
        <v>9409</v>
      </c>
      <c r="J2435" t="s">
        <v>9095</v>
      </c>
      <c r="K2435" t="str">
        <f>_xlfn.XLOOKUP(Table2[[#This Row],[Security Code]],Table1[BSE Code],Table1[CODE],"",0)</f>
        <v>BOM516032</v>
      </c>
      <c r="L2435" t="str">
        <f>_xlfn.XLOOKUP(Table2[[#This Row],[Security Code]],Table3[Code],Table3[Code],"",0)</f>
        <v/>
      </c>
      <c r="M2435" t="b">
        <f>IF(AND(Table2[[#This Row],[Quandl Code]]&lt;&gt;"",Table2[[#This Row],[Top100]]&lt;&gt;""),TRUE,FALSE)</f>
        <v>0</v>
      </c>
    </row>
    <row r="2436" spans="1:13" hidden="1">
      <c r="A2436">
        <v>516034</v>
      </c>
      <c r="C2436" t="s">
        <v>15859</v>
      </c>
      <c r="D2436" t="s">
        <v>15860</v>
      </c>
      <c r="E2436" t="s">
        <v>9103</v>
      </c>
      <c r="F2436" t="s">
        <v>9129</v>
      </c>
      <c r="G2436">
        <v>10</v>
      </c>
      <c r="H2436" t="s">
        <v>9130</v>
      </c>
      <c r="I2436" t="s">
        <v>9105</v>
      </c>
      <c r="J2436" t="s">
        <v>9095</v>
      </c>
      <c r="K2436" t="str">
        <f>_xlfn.XLOOKUP(Table2[[#This Row],[Security Code]],Table1[BSE Code],Table1[CODE],"",0)</f>
        <v/>
      </c>
      <c r="L2436" t="str">
        <f>_xlfn.XLOOKUP(Table2[[#This Row],[Security Code]],Table3[Code],Table3[Code],"",0)</f>
        <v/>
      </c>
      <c r="M2436" t="b">
        <f>IF(AND(Table2[[#This Row],[Quandl Code]]&lt;&gt;"",Table2[[#This Row],[Top100]]&lt;&gt;""),TRUE,FALSE)</f>
        <v>0</v>
      </c>
    </row>
    <row r="2437" spans="1:13" hidden="1">
      <c r="A2437">
        <v>516036</v>
      </c>
      <c r="C2437" t="s">
        <v>15861</v>
      </c>
      <c r="D2437" t="s">
        <v>15862</v>
      </c>
      <c r="E2437" t="s">
        <v>9103</v>
      </c>
      <c r="F2437" t="s">
        <v>9129</v>
      </c>
      <c r="G2437">
        <v>10</v>
      </c>
      <c r="H2437" t="s">
        <v>9130</v>
      </c>
      <c r="I2437" t="s">
        <v>9105</v>
      </c>
      <c r="J2437" t="s">
        <v>9095</v>
      </c>
      <c r="K2437" t="str">
        <f>_xlfn.XLOOKUP(Table2[[#This Row],[Security Code]],Table1[BSE Code],Table1[CODE],"",0)</f>
        <v/>
      </c>
      <c r="L2437" t="str">
        <f>_xlfn.XLOOKUP(Table2[[#This Row],[Security Code]],Table3[Code],Table3[Code],"",0)</f>
        <v/>
      </c>
      <c r="M2437" t="b">
        <f>IF(AND(Table2[[#This Row],[Quandl Code]]&lt;&gt;"",Table2[[#This Row],[Top100]]&lt;&gt;""),TRUE,FALSE)</f>
        <v>0</v>
      </c>
    </row>
    <row r="2438" spans="1:13" hidden="1">
      <c r="A2438">
        <v>516038</v>
      </c>
      <c r="C2438" t="s">
        <v>15863</v>
      </c>
      <c r="D2438" t="s">
        <v>15864</v>
      </c>
      <c r="E2438" t="s">
        <v>9188</v>
      </c>
      <c r="F2438" t="s">
        <v>9129</v>
      </c>
      <c r="G2438">
        <v>10</v>
      </c>
      <c r="H2438" t="s">
        <v>15865</v>
      </c>
      <c r="I2438" t="s">
        <v>9409</v>
      </c>
      <c r="J2438" t="s">
        <v>9095</v>
      </c>
      <c r="K2438" t="str">
        <f>_xlfn.XLOOKUP(Table2[[#This Row],[Security Code]],Table1[BSE Code],Table1[CODE],"",0)</f>
        <v>BOM516038</v>
      </c>
      <c r="L2438" t="str">
        <f>_xlfn.XLOOKUP(Table2[[#This Row],[Security Code]],Table3[Code],Table3[Code],"",0)</f>
        <v/>
      </c>
      <c r="M2438" t="b">
        <f>IF(AND(Table2[[#This Row],[Quandl Code]]&lt;&gt;"",Table2[[#This Row],[Top100]]&lt;&gt;""),TRUE,FALSE)</f>
        <v>0</v>
      </c>
    </row>
    <row r="2439" spans="1:13" hidden="1">
      <c r="A2439">
        <v>516040</v>
      </c>
      <c r="C2439" t="s">
        <v>15866</v>
      </c>
      <c r="D2439" t="s">
        <v>15867</v>
      </c>
      <c r="E2439" t="s">
        <v>9103</v>
      </c>
      <c r="F2439" t="s">
        <v>9214</v>
      </c>
      <c r="G2439">
        <v>10</v>
      </c>
      <c r="H2439" t="s">
        <v>9130</v>
      </c>
      <c r="I2439" t="s">
        <v>9409</v>
      </c>
      <c r="J2439" t="s">
        <v>9095</v>
      </c>
      <c r="K2439" t="str">
        <f>_xlfn.XLOOKUP(Table2[[#This Row],[Security Code]],Table1[BSE Code],Table1[CODE],"",0)</f>
        <v/>
      </c>
      <c r="L2439" t="str">
        <f>_xlfn.XLOOKUP(Table2[[#This Row],[Security Code]],Table3[Code],Table3[Code],"",0)</f>
        <v/>
      </c>
      <c r="M2439" t="b">
        <f>IF(AND(Table2[[#This Row],[Quandl Code]]&lt;&gt;"",Table2[[#This Row],[Top100]]&lt;&gt;""),TRUE,FALSE)</f>
        <v>0</v>
      </c>
    </row>
    <row r="2440" spans="1:13" hidden="1">
      <c r="A2440">
        <v>516042</v>
      </c>
      <c r="C2440" t="s">
        <v>15868</v>
      </c>
      <c r="D2440" t="s">
        <v>15869</v>
      </c>
      <c r="E2440" t="s">
        <v>9103</v>
      </c>
      <c r="F2440" t="s">
        <v>9129</v>
      </c>
      <c r="G2440">
        <v>10</v>
      </c>
      <c r="H2440" t="s">
        <v>9130</v>
      </c>
      <c r="I2440" t="s">
        <v>9105</v>
      </c>
      <c r="J2440" t="s">
        <v>9095</v>
      </c>
      <c r="K2440" t="str">
        <f>_xlfn.XLOOKUP(Table2[[#This Row],[Security Code]],Table1[BSE Code],Table1[CODE],"",0)</f>
        <v/>
      </c>
      <c r="L2440" t="str">
        <f>_xlfn.XLOOKUP(Table2[[#This Row],[Security Code]],Table3[Code],Table3[Code],"",0)</f>
        <v/>
      </c>
      <c r="M2440" t="b">
        <f>IF(AND(Table2[[#This Row],[Quandl Code]]&lt;&gt;"",Table2[[#This Row],[Top100]]&lt;&gt;""),TRUE,FALSE)</f>
        <v>0</v>
      </c>
    </row>
    <row r="2441" spans="1:13" hidden="1">
      <c r="A2441">
        <v>516044</v>
      </c>
      <c r="C2441" t="s">
        <v>15870</v>
      </c>
      <c r="D2441" t="s">
        <v>15871</v>
      </c>
      <c r="E2441" t="s">
        <v>9103</v>
      </c>
      <c r="F2441" t="s">
        <v>9214</v>
      </c>
      <c r="G2441">
        <v>10</v>
      </c>
      <c r="H2441" t="s">
        <v>9130</v>
      </c>
      <c r="I2441" t="s">
        <v>13142</v>
      </c>
      <c r="J2441" t="s">
        <v>9095</v>
      </c>
      <c r="K2441" t="str">
        <f>_xlfn.XLOOKUP(Table2[[#This Row],[Security Code]],Table1[BSE Code],Table1[CODE],"",0)</f>
        <v/>
      </c>
      <c r="L2441" t="str">
        <f>_xlfn.XLOOKUP(Table2[[#This Row],[Security Code]],Table3[Code],Table3[Code],"",0)</f>
        <v/>
      </c>
      <c r="M2441" t="b">
        <f>IF(AND(Table2[[#This Row],[Quandl Code]]&lt;&gt;"",Table2[[#This Row],[Top100]]&lt;&gt;""),TRUE,FALSE)</f>
        <v>0</v>
      </c>
    </row>
    <row r="2442" spans="1:13" hidden="1">
      <c r="A2442">
        <v>516046</v>
      </c>
      <c r="C2442" t="s">
        <v>15872</v>
      </c>
      <c r="D2442" t="s">
        <v>15873</v>
      </c>
      <c r="E2442" t="s">
        <v>9103</v>
      </c>
      <c r="F2442" t="s">
        <v>9129</v>
      </c>
      <c r="G2442">
        <v>10</v>
      </c>
      <c r="H2442" t="s">
        <v>9130</v>
      </c>
      <c r="I2442" t="s">
        <v>9105</v>
      </c>
      <c r="J2442" t="s">
        <v>9095</v>
      </c>
      <c r="K2442" t="str">
        <f>_xlfn.XLOOKUP(Table2[[#This Row],[Security Code]],Table1[BSE Code],Table1[CODE],"",0)</f>
        <v/>
      </c>
      <c r="L2442" t="str">
        <f>_xlfn.XLOOKUP(Table2[[#This Row],[Security Code]],Table3[Code],Table3[Code],"",0)</f>
        <v/>
      </c>
      <c r="M2442" t="b">
        <f>IF(AND(Table2[[#This Row],[Quandl Code]]&lt;&gt;"",Table2[[#This Row],[Top100]]&lt;&gt;""),TRUE,FALSE)</f>
        <v>0</v>
      </c>
    </row>
    <row r="2443" spans="1:13" hidden="1">
      <c r="A2443">
        <v>516048</v>
      </c>
      <c r="C2443" t="s">
        <v>15874</v>
      </c>
      <c r="D2443" t="s">
        <v>15875</v>
      </c>
      <c r="E2443" t="s">
        <v>9103</v>
      </c>
      <c r="F2443" t="s">
        <v>9129</v>
      </c>
      <c r="G2443">
        <v>10</v>
      </c>
      <c r="H2443" t="s">
        <v>9130</v>
      </c>
      <c r="I2443" t="s">
        <v>9105</v>
      </c>
      <c r="J2443" t="s">
        <v>9095</v>
      </c>
      <c r="K2443" t="str">
        <f>_xlfn.XLOOKUP(Table2[[#This Row],[Security Code]],Table1[BSE Code],Table1[CODE],"",0)</f>
        <v/>
      </c>
      <c r="L2443" t="str">
        <f>_xlfn.XLOOKUP(Table2[[#This Row],[Security Code]],Table3[Code],Table3[Code],"",0)</f>
        <v/>
      </c>
      <c r="M2443" t="b">
        <f>IF(AND(Table2[[#This Row],[Quandl Code]]&lt;&gt;"",Table2[[#This Row],[Top100]]&lt;&gt;""),TRUE,FALSE)</f>
        <v>0</v>
      </c>
    </row>
    <row r="2444" spans="1:13" hidden="1">
      <c r="A2444">
        <v>516050</v>
      </c>
      <c r="C2444" t="s">
        <v>15876</v>
      </c>
      <c r="D2444" t="s">
        <v>15877</v>
      </c>
      <c r="E2444" t="s">
        <v>9103</v>
      </c>
      <c r="F2444" t="s">
        <v>9129</v>
      </c>
      <c r="G2444">
        <v>10</v>
      </c>
      <c r="H2444" t="s">
        <v>9130</v>
      </c>
      <c r="I2444" t="s">
        <v>9105</v>
      </c>
      <c r="J2444" t="s">
        <v>9095</v>
      </c>
      <c r="K2444" t="str">
        <f>_xlfn.XLOOKUP(Table2[[#This Row],[Security Code]],Table1[BSE Code],Table1[CODE],"",0)</f>
        <v/>
      </c>
      <c r="L2444" t="str">
        <f>_xlfn.XLOOKUP(Table2[[#This Row],[Security Code]],Table3[Code],Table3[Code],"",0)</f>
        <v/>
      </c>
      <c r="M2444" t="b">
        <f>IF(AND(Table2[[#This Row],[Quandl Code]]&lt;&gt;"",Table2[[#This Row],[Top100]]&lt;&gt;""),TRUE,FALSE)</f>
        <v>0</v>
      </c>
    </row>
    <row r="2445" spans="1:13" hidden="1">
      <c r="A2445">
        <v>516052</v>
      </c>
      <c r="C2445" t="s">
        <v>15878</v>
      </c>
      <c r="D2445" t="s">
        <v>15879</v>
      </c>
      <c r="E2445" t="s">
        <v>9103</v>
      </c>
      <c r="F2445" t="s">
        <v>9214</v>
      </c>
      <c r="G2445">
        <v>10</v>
      </c>
      <c r="H2445" t="s">
        <v>9130</v>
      </c>
      <c r="I2445" t="s">
        <v>9134</v>
      </c>
      <c r="J2445" t="s">
        <v>9095</v>
      </c>
      <c r="K2445" t="str">
        <f>_xlfn.XLOOKUP(Table2[[#This Row],[Security Code]],Table1[BSE Code],Table1[CODE],"",0)</f>
        <v/>
      </c>
      <c r="L2445" t="str">
        <f>_xlfn.XLOOKUP(Table2[[#This Row],[Security Code]],Table3[Code],Table3[Code],"",0)</f>
        <v/>
      </c>
      <c r="M2445" t="b">
        <f>IF(AND(Table2[[#This Row],[Quandl Code]]&lt;&gt;"",Table2[[#This Row],[Top100]]&lt;&gt;""),TRUE,FALSE)</f>
        <v>0</v>
      </c>
    </row>
    <row r="2446" spans="1:13" hidden="1">
      <c r="A2446">
        <v>516054</v>
      </c>
      <c r="C2446" t="s">
        <v>15880</v>
      </c>
      <c r="D2446" t="s">
        <v>15881</v>
      </c>
      <c r="E2446" t="s">
        <v>9103</v>
      </c>
      <c r="F2446" t="s">
        <v>9129</v>
      </c>
      <c r="G2446">
        <v>10</v>
      </c>
      <c r="H2446" t="s">
        <v>9130</v>
      </c>
      <c r="I2446" t="s">
        <v>9105</v>
      </c>
      <c r="J2446" t="s">
        <v>9095</v>
      </c>
      <c r="K2446" t="str">
        <f>_xlfn.XLOOKUP(Table2[[#This Row],[Security Code]],Table1[BSE Code],Table1[CODE],"",0)</f>
        <v/>
      </c>
      <c r="L2446" t="str">
        <f>_xlfn.XLOOKUP(Table2[[#This Row],[Security Code]],Table3[Code],Table3[Code],"",0)</f>
        <v/>
      </c>
      <c r="M2446" t="b">
        <f>IF(AND(Table2[[#This Row],[Quandl Code]]&lt;&gt;"",Table2[[#This Row],[Top100]]&lt;&gt;""),TRUE,FALSE)</f>
        <v>0</v>
      </c>
    </row>
    <row r="2447" spans="1:13" hidden="1">
      <c r="A2447">
        <v>516060</v>
      </c>
      <c r="C2447" t="s">
        <v>15882</v>
      </c>
      <c r="D2447" t="s">
        <v>15883</v>
      </c>
      <c r="E2447" t="s">
        <v>9103</v>
      </c>
      <c r="F2447" t="s">
        <v>9129</v>
      </c>
      <c r="G2447">
        <v>10</v>
      </c>
      <c r="H2447" t="s">
        <v>9130</v>
      </c>
      <c r="I2447" t="s">
        <v>9105</v>
      </c>
      <c r="J2447" t="s">
        <v>9095</v>
      </c>
      <c r="K2447" t="str">
        <f>_xlfn.XLOOKUP(Table2[[#This Row],[Security Code]],Table1[BSE Code],Table1[CODE],"",0)</f>
        <v/>
      </c>
      <c r="L2447" t="str">
        <f>_xlfn.XLOOKUP(Table2[[#This Row],[Security Code]],Table3[Code],Table3[Code],"",0)</f>
        <v/>
      </c>
      <c r="M2447" t="b">
        <f>IF(AND(Table2[[#This Row],[Quandl Code]]&lt;&gt;"",Table2[[#This Row],[Top100]]&lt;&gt;""),TRUE,FALSE)</f>
        <v>0</v>
      </c>
    </row>
    <row r="2448" spans="1:13" hidden="1">
      <c r="A2448">
        <v>516062</v>
      </c>
      <c r="C2448" t="s">
        <v>15884</v>
      </c>
      <c r="D2448" t="s">
        <v>15885</v>
      </c>
      <c r="E2448" t="s">
        <v>9091</v>
      </c>
      <c r="F2448" t="s">
        <v>9120</v>
      </c>
      <c r="G2448">
        <v>10</v>
      </c>
      <c r="H2448" t="s">
        <v>15886</v>
      </c>
      <c r="I2448" t="s">
        <v>9998</v>
      </c>
      <c r="J2448" t="s">
        <v>9095</v>
      </c>
      <c r="K2448" t="str">
        <f>_xlfn.XLOOKUP(Table2[[#This Row],[Security Code]],Table1[BSE Code],Table1[CODE],"",0)</f>
        <v/>
      </c>
      <c r="L2448" t="str">
        <f>_xlfn.XLOOKUP(Table2[[#This Row],[Security Code]],Table3[Code],Table3[Code],"",0)</f>
        <v/>
      </c>
      <c r="M2448" t="b">
        <f>IF(AND(Table2[[#This Row],[Quandl Code]]&lt;&gt;"",Table2[[#This Row],[Top100]]&lt;&gt;""),TRUE,FALSE)</f>
        <v>0</v>
      </c>
    </row>
    <row r="2449" spans="1:13" hidden="1">
      <c r="A2449">
        <v>516064</v>
      </c>
      <c r="C2449" t="s">
        <v>15887</v>
      </c>
      <c r="D2449" t="s">
        <v>15888</v>
      </c>
      <c r="E2449" t="s">
        <v>9091</v>
      </c>
      <c r="F2449" t="s">
        <v>9167</v>
      </c>
      <c r="G2449">
        <v>10</v>
      </c>
      <c r="H2449" t="s">
        <v>15889</v>
      </c>
      <c r="I2449" t="s">
        <v>9749</v>
      </c>
      <c r="J2449" t="s">
        <v>9095</v>
      </c>
      <c r="K2449" t="str">
        <f>_xlfn.XLOOKUP(Table2[[#This Row],[Security Code]],Table1[BSE Code],Table1[CODE],"",0)</f>
        <v>BOM516064</v>
      </c>
      <c r="L2449" t="str">
        <f>_xlfn.XLOOKUP(Table2[[#This Row],[Security Code]],Table3[Code],Table3[Code],"",0)</f>
        <v/>
      </c>
      <c r="M2449" t="b">
        <f>IF(AND(Table2[[#This Row],[Quandl Code]]&lt;&gt;"",Table2[[#This Row],[Top100]]&lt;&gt;""),TRUE,FALSE)</f>
        <v>0</v>
      </c>
    </row>
    <row r="2450" spans="1:13" hidden="1">
      <c r="A2450">
        <v>516068</v>
      </c>
      <c r="C2450" t="s">
        <v>15890</v>
      </c>
      <c r="D2450" t="s">
        <v>15891</v>
      </c>
      <c r="E2450" t="s">
        <v>9103</v>
      </c>
      <c r="F2450" t="s">
        <v>9129</v>
      </c>
      <c r="G2450">
        <v>10</v>
      </c>
      <c r="H2450" t="s">
        <v>15892</v>
      </c>
      <c r="I2450" t="s">
        <v>9409</v>
      </c>
      <c r="J2450" t="s">
        <v>9095</v>
      </c>
      <c r="K2450" t="str">
        <f>_xlfn.XLOOKUP(Table2[[#This Row],[Security Code]],Table1[BSE Code],Table1[CODE],"",0)</f>
        <v/>
      </c>
      <c r="L2450" t="str">
        <f>_xlfn.XLOOKUP(Table2[[#This Row],[Security Code]],Table3[Code],Table3[Code],"",0)</f>
        <v/>
      </c>
      <c r="M2450" t="b">
        <f>IF(AND(Table2[[#This Row],[Quandl Code]]&lt;&gt;"",Table2[[#This Row],[Top100]]&lt;&gt;""),TRUE,FALSE)</f>
        <v>0</v>
      </c>
    </row>
    <row r="2451" spans="1:13" hidden="1">
      <c r="A2451">
        <v>516070</v>
      </c>
      <c r="C2451" t="s">
        <v>15893</v>
      </c>
      <c r="D2451" t="s">
        <v>15894</v>
      </c>
      <c r="E2451" t="s">
        <v>9103</v>
      </c>
      <c r="F2451" t="s">
        <v>9129</v>
      </c>
      <c r="G2451">
        <v>10</v>
      </c>
      <c r="H2451" t="s">
        <v>9130</v>
      </c>
      <c r="I2451" t="s">
        <v>9105</v>
      </c>
      <c r="J2451" t="s">
        <v>9095</v>
      </c>
      <c r="K2451" t="str">
        <f>_xlfn.XLOOKUP(Table2[[#This Row],[Security Code]],Table1[BSE Code],Table1[CODE],"",0)</f>
        <v/>
      </c>
      <c r="L2451" t="str">
        <f>_xlfn.XLOOKUP(Table2[[#This Row],[Security Code]],Table3[Code],Table3[Code],"",0)</f>
        <v/>
      </c>
      <c r="M2451" t="b">
        <f>IF(AND(Table2[[#This Row],[Quandl Code]]&lt;&gt;"",Table2[[#This Row],[Top100]]&lt;&gt;""),TRUE,FALSE)</f>
        <v>0</v>
      </c>
    </row>
    <row r="2452" spans="1:13" hidden="1">
      <c r="A2452">
        <v>516072</v>
      </c>
      <c r="C2452" t="s">
        <v>15895</v>
      </c>
      <c r="D2452" t="s">
        <v>15896</v>
      </c>
      <c r="E2452" t="s">
        <v>9091</v>
      </c>
      <c r="F2452" t="s">
        <v>9092</v>
      </c>
      <c r="G2452">
        <v>10</v>
      </c>
      <c r="H2452" t="s">
        <v>15897</v>
      </c>
      <c r="I2452" t="s">
        <v>9134</v>
      </c>
      <c r="J2452" t="s">
        <v>9095</v>
      </c>
      <c r="K2452" t="str">
        <f>_xlfn.XLOOKUP(Table2[[#This Row],[Security Code]],Table1[BSE Code],Table1[CODE],"",0)</f>
        <v>BOM516072</v>
      </c>
      <c r="L2452" t="str">
        <f>_xlfn.XLOOKUP(Table2[[#This Row],[Security Code]],Table3[Code],Table3[Code],"",0)</f>
        <v/>
      </c>
      <c r="M2452" t="b">
        <f>IF(AND(Table2[[#This Row],[Quandl Code]]&lt;&gt;"",Table2[[#This Row],[Top100]]&lt;&gt;""),TRUE,FALSE)</f>
        <v>0</v>
      </c>
    </row>
    <row r="2453" spans="1:13" hidden="1">
      <c r="A2453">
        <v>516074</v>
      </c>
      <c r="C2453" t="s">
        <v>15898</v>
      </c>
      <c r="D2453" t="s">
        <v>15899</v>
      </c>
      <c r="E2453" t="s">
        <v>9103</v>
      </c>
      <c r="F2453" t="s">
        <v>9214</v>
      </c>
      <c r="G2453">
        <v>10</v>
      </c>
      <c r="H2453" t="s">
        <v>9130</v>
      </c>
      <c r="I2453" t="s">
        <v>9409</v>
      </c>
      <c r="J2453" t="s">
        <v>9095</v>
      </c>
      <c r="K2453" t="str">
        <f>_xlfn.XLOOKUP(Table2[[#This Row],[Security Code]],Table1[BSE Code],Table1[CODE],"",0)</f>
        <v/>
      </c>
      <c r="L2453" t="str">
        <f>_xlfn.XLOOKUP(Table2[[#This Row],[Security Code]],Table3[Code],Table3[Code],"",0)</f>
        <v/>
      </c>
      <c r="M2453" t="b">
        <f>IF(AND(Table2[[#This Row],[Quandl Code]]&lt;&gt;"",Table2[[#This Row],[Top100]]&lt;&gt;""),TRUE,FALSE)</f>
        <v>0</v>
      </c>
    </row>
    <row r="2454" spans="1:13" hidden="1">
      <c r="A2454">
        <v>516076</v>
      </c>
      <c r="C2454" t="s">
        <v>15900</v>
      </c>
      <c r="D2454" t="s">
        <v>15901</v>
      </c>
      <c r="E2454" t="s">
        <v>9103</v>
      </c>
      <c r="F2454" t="s">
        <v>9092</v>
      </c>
      <c r="G2454">
        <v>10</v>
      </c>
      <c r="H2454" t="s">
        <v>15902</v>
      </c>
      <c r="I2454" t="s">
        <v>9105</v>
      </c>
      <c r="J2454" t="s">
        <v>9095</v>
      </c>
      <c r="K2454" t="str">
        <f>_xlfn.XLOOKUP(Table2[[#This Row],[Security Code]],Table1[BSE Code],Table1[CODE],"",0)</f>
        <v/>
      </c>
      <c r="L2454" t="str">
        <f>_xlfn.XLOOKUP(Table2[[#This Row],[Security Code]],Table3[Code],Table3[Code],"",0)</f>
        <v/>
      </c>
      <c r="M2454" t="b">
        <f>IF(AND(Table2[[#This Row],[Quandl Code]]&lt;&gt;"",Table2[[#This Row],[Top100]]&lt;&gt;""),TRUE,FALSE)</f>
        <v>0</v>
      </c>
    </row>
    <row r="2455" spans="1:13" hidden="1">
      <c r="A2455">
        <v>516078</v>
      </c>
      <c r="C2455" t="s">
        <v>15903</v>
      </c>
      <c r="D2455" t="s">
        <v>15904</v>
      </c>
      <c r="E2455" t="s">
        <v>9091</v>
      </c>
      <c r="F2455" t="s">
        <v>9129</v>
      </c>
      <c r="G2455">
        <v>10</v>
      </c>
      <c r="H2455" t="s">
        <v>15905</v>
      </c>
      <c r="I2455" t="s">
        <v>9511</v>
      </c>
      <c r="J2455" t="s">
        <v>9095</v>
      </c>
      <c r="K2455" t="str">
        <f>_xlfn.XLOOKUP(Table2[[#This Row],[Security Code]],Table1[BSE Code],Table1[CODE],"",0)</f>
        <v>BOM516078</v>
      </c>
      <c r="L2455" t="str">
        <f>_xlfn.XLOOKUP(Table2[[#This Row],[Security Code]],Table3[Code],Table3[Code],"",0)</f>
        <v/>
      </c>
      <c r="M2455" t="b">
        <f>IF(AND(Table2[[#This Row],[Quandl Code]]&lt;&gt;"",Table2[[#This Row],[Top100]]&lt;&gt;""),TRUE,FALSE)</f>
        <v>0</v>
      </c>
    </row>
    <row r="2456" spans="1:13" hidden="1">
      <c r="A2456">
        <v>516080</v>
      </c>
      <c r="C2456" t="s">
        <v>15906</v>
      </c>
      <c r="D2456" t="s">
        <v>15907</v>
      </c>
      <c r="E2456" t="s">
        <v>9103</v>
      </c>
      <c r="F2456" t="s">
        <v>9129</v>
      </c>
      <c r="G2456">
        <v>10</v>
      </c>
      <c r="H2456" t="s">
        <v>9130</v>
      </c>
      <c r="I2456" t="s">
        <v>9105</v>
      </c>
      <c r="J2456" t="s">
        <v>9095</v>
      </c>
      <c r="K2456" t="str">
        <f>_xlfn.XLOOKUP(Table2[[#This Row],[Security Code]],Table1[BSE Code],Table1[CODE],"",0)</f>
        <v/>
      </c>
      <c r="L2456" t="str">
        <f>_xlfn.XLOOKUP(Table2[[#This Row],[Security Code]],Table3[Code],Table3[Code],"",0)</f>
        <v/>
      </c>
      <c r="M2456" t="b">
        <f>IF(AND(Table2[[#This Row],[Quandl Code]]&lt;&gt;"",Table2[[#This Row],[Top100]]&lt;&gt;""),TRUE,FALSE)</f>
        <v>0</v>
      </c>
    </row>
    <row r="2457" spans="1:13" hidden="1">
      <c r="A2457">
        <v>516082</v>
      </c>
      <c r="C2457" t="s">
        <v>15908</v>
      </c>
      <c r="D2457" t="s">
        <v>15909</v>
      </c>
      <c r="E2457" t="s">
        <v>9091</v>
      </c>
      <c r="F2457" t="s">
        <v>9092</v>
      </c>
      <c r="G2457">
        <v>10</v>
      </c>
      <c r="H2457" t="s">
        <v>15910</v>
      </c>
      <c r="I2457" t="s">
        <v>9409</v>
      </c>
      <c r="J2457" t="s">
        <v>9095</v>
      </c>
      <c r="K2457" t="str">
        <f>_xlfn.XLOOKUP(Table2[[#This Row],[Security Code]],Table1[BSE Code],Table1[CODE],"",0)</f>
        <v>BOM516082</v>
      </c>
      <c r="L2457" t="str">
        <f>_xlfn.XLOOKUP(Table2[[#This Row],[Security Code]],Table3[Code],Table3[Code],"",0)</f>
        <v/>
      </c>
      <c r="M2457" t="b">
        <f>IF(AND(Table2[[#This Row],[Quandl Code]]&lt;&gt;"",Table2[[#This Row],[Top100]]&lt;&gt;""),TRUE,FALSE)</f>
        <v>0</v>
      </c>
    </row>
    <row r="2458" spans="1:13" hidden="1">
      <c r="A2458">
        <v>516084</v>
      </c>
      <c r="C2458" t="s">
        <v>15911</v>
      </c>
      <c r="D2458" t="s">
        <v>15912</v>
      </c>
      <c r="E2458" t="s">
        <v>9103</v>
      </c>
      <c r="F2458" t="s">
        <v>9129</v>
      </c>
      <c r="G2458">
        <v>10</v>
      </c>
      <c r="H2458" t="s">
        <v>9130</v>
      </c>
      <c r="I2458" t="s">
        <v>9105</v>
      </c>
      <c r="J2458" t="s">
        <v>9095</v>
      </c>
      <c r="K2458" t="str">
        <f>_xlfn.XLOOKUP(Table2[[#This Row],[Security Code]],Table1[BSE Code],Table1[CODE],"",0)</f>
        <v/>
      </c>
      <c r="L2458" t="str">
        <f>_xlfn.XLOOKUP(Table2[[#This Row],[Security Code]],Table3[Code],Table3[Code],"",0)</f>
        <v/>
      </c>
      <c r="M2458" t="b">
        <f>IF(AND(Table2[[#This Row],[Quandl Code]]&lt;&gt;"",Table2[[#This Row],[Top100]]&lt;&gt;""),TRUE,FALSE)</f>
        <v>0</v>
      </c>
    </row>
    <row r="2459" spans="1:13" hidden="1">
      <c r="A2459">
        <v>516086</v>
      </c>
      <c r="C2459" t="s">
        <v>15913</v>
      </c>
      <c r="D2459" t="s">
        <v>15914</v>
      </c>
      <c r="E2459" t="s">
        <v>9091</v>
      </c>
      <c r="F2459" t="s">
        <v>9148</v>
      </c>
      <c r="G2459">
        <v>10</v>
      </c>
      <c r="H2459" t="s">
        <v>15915</v>
      </c>
      <c r="I2459" t="s">
        <v>9409</v>
      </c>
      <c r="J2459" t="s">
        <v>9095</v>
      </c>
      <c r="K2459" t="str">
        <f>_xlfn.XLOOKUP(Table2[[#This Row],[Security Code]],Table1[BSE Code],Table1[CODE],"",0)</f>
        <v>BOM516086</v>
      </c>
      <c r="L2459" t="str">
        <f>_xlfn.XLOOKUP(Table2[[#This Row],[Security Code]],Table3[Code],Table3[Code],"",0)</f>
        <v/>
      </c>
      <c r="M2459" t="b">
        <f>IF(AND(Table2[[#This Row],[Quandl Code]]&lt;&gt;"",Table2[[#This Row],[Top100]]&lt;&gt;""),TRUE,FALSE)</f>
        <v>0</v>
      </c>
    </row>
    <row r="2460" spans="1:13" hidden="1">
      <c r="A2460">
        <v>516088</v>
      </c>
      <c r="C2460" t="s">
        <v>15916</v>
      </c>
      <c r="D2460" t="s">
        <v>15917</v>
      </c>
      <c r="E2460" t="s">
        <v>9103</v>
      </c>
      <c r="F2460" t="s">
        <v>9214</v>
      </c>
      <c r="G2460">
        <v>10</v>
      </c>
      <c r="H2460" t="s">
        <v>9130</v>
      </c>
      <c r="I2460" t="s">
        <v>9409</v>
      </c>
      <c r="J2460" t="s">
        <v>9095</v>
      </c>
      <c r="K2460" t="str">
        <f>_xlfn.XLOOKUP(Table2[[#This Row],[Security Code]],Table1[BSE Code],Table1[CODE],"",0)</f>
        <v/>
      </c>
      <c r="L2460" t="str">
        <f>_xlfn.XLOOKUP(Table2[[#This Row],[Security Code]],Table3[Code],Table3[Code],"",0)</f>
        <v/>
      </c>
      <c r="M2460" t="b">
        <f>IF(AND(Table2[[#This Row],[Quandl Code]]&lt;&gt;"",Table2[[#This Row],[Top100]]&lt;&gt;""),TRUE,FALSE)</f>
        <v>0</v>
      </c>
    </row>
    <row r="2461" spans="1:13" hidden="1">
      <c r="A2461">
        <v>516090</v>
      </c>
      <c r="C2461" t="s">
        <v>15918</v>
      </c>
      <c r="D2461" t="s">
        <v>15919</v>
      </c>
      <c r="E2461" t="s">
        <v>9188</v>
      </c>
      <c r="F2461" t="s">
        <v>9120</v>
      </c>
      <c r="G2461">
        <v>10</v>
      </c>
      <c r="H2461" t="s">
        <v>15920</v>
      </c>
      <c r="I2461" t="s">
        <v>9343</v>
      </c>
      <c r="J2461" t="s">
        <v>9095</v>
      </c>
      <c r="K2461" t="str">
        <f>_xlfn.XLOOKUP(Table2[[#This Row],[Security Code]],Table1[BSE Code],Table1[CODE],"",0)</f>
        <v/>
      </c>
      <c r="L2461" t="str">
        <f>_xlfn.XLOOKUP(Table2[[#This Row],[Security Code]],Table3[Code],Table3[Code],"",0)</f>
        <v/>
      </c>
      <c r="M2461" t="b">
        <f>IF(AND(Table2[[#This Row],[Quandl Code]]&lt;&gt;"",Table2[[#This Row],[Top100]]&lt;&gt;""),TRUE,FALSE)</f>
        <v>0</v>
      </c>
    </row>
    <row r="2462" spans="1:13" hidden="1">
      <c r="A2462">
        <v>516092</v>
      </c>
      <c r="C2462" t="s">
        <v>15921</v>
      </c>
      <c r="D2462" t="s">
        <v>15922</v>
      </c>
      <c r="E2462" t="s">
        <v>9091</v>
      </c>
      <c r="F2462" t="s">
        <v>9092</v>
      </c>
      <c r="G2462">
        <v>2</v>
      </c>
      <c r="H2462" t="s">
        <v>15923</v>
      </c>
      <c r="I2462" t="s">
        <v>9409</v>
      </c>
      <c r="J2462" t="s">
        <v>9095</v>
      </c>
      <c r="K2462" t="str">
        <f>_xlfn.XLOOKUP(Table2[[#This Row],[Security Code]],Table1[BSE Code],Table1[CODE],"",0)</f>
        <v>BOM516092</v>
      </c>
      <c r="L2462" t="str">
        <f>_xlfn.XLOOKUP(Table2[[#This Row],[Security Code]],Table3[Code],Table3[Code],"",0)</f>
        <v/>
      </c>
      <c r="M2462" t="b">
        <f>IF(AND(Table2[[#This Row],[Quandl Code]]&lt;&gt;"",Table2[[#This Row],[Top100]]&lt;&gt;""),TRUE,FALSE)</f>
        <v>0</v>
      </c>
    </row>
    <row r="2463" spans="1:13" hidden="1">
      <c r="A2463">
        <v>516096</v>
      </c>
      <c r="C2463" t="s">
        <v>15924</v>
      </c>
      <c r="D2463" t="s">
        <v>15925</v>
      </c>
      <c r="E2463" t="s">
        <v>9091</v>
      </c>
      <c r="F2463" t="s">
        <v>9148</v>
      </c>
      <c r="G2463">
        <v>10</v>
      </c>
      <c r="H2463" t="s">
        <v>15926</v>
      </c>
      <c r="I2463" t="s">
        <v>9409</v>
      </c>
      <c r="J2463" t="s">
        <v>9095</v>
      </c>
      <c r="K2463" t="str">
        <f>_xlfn.XLOOKUP(Table2[[#This Row],[Security Code]],Table1[BSE Code],Table1[CODE],"",0)</f>
        <v>BOM516096</v>
      </c>
      <c r="L2463" t="str">
        <f>_xlfn.XLOOKUP(Table2[[#This Row],[Security Code]],Table3[Code],Table3[Code],"",0)</f>
        <v/>
      </c>
      <c r="M2463" t="b">
        <f>IF(AND(Table2[[#This Row],[Quandl Code]]&lt;&gt;"",Table2[[#This Row],[Top100]]&lt;&gt;""),TRUE,FALSE)</f>
        <v>0</v>
      </c>
    </row>
    <row r="2464" spans="1:13" hidden="1">
      <c r="A2464">
        <v>516098</v>
      </c>
      <c r="C2464" t="s">
        <v>15927</v>
      </c>
      <c r="D2464" t="s">
        <v>15928</v>
      </c>
      <c r="E2464" t="s">
        <v>9091</v>
      </c>
      <c r="F2464" t="s">
        <v>9120</v>
      </c>
      <c r="G2464">
        <v>10</v>
      </c>
      <c r="H2464" t="s">
        <v>15929</v>
      </c>
      <c r="I2464" t="s">
        <v>9160</v>
      </c>
      <c r="J2464" t="s">
        <v>9095</v>
      </c>
      <c r="K2464" t="str">
        <f>_xlfn.XLOOKUP(Table2[[#This Row],[Security Code]],Table1[BSE Code],Table1[CODE],"",0)</f>
        <v>BOM516098</v>
      </c>
      <c r="L2464" t="str">
        <f>_xlfn.XLOOKUP(Table2[[#This Row],[Security Code]],Table3[Code],Table3[Code],"",0)</f>
        <v/>
      </c>
      <c r="M2464" t="b">
        <f>IF(AND(Table2[[#This Row],[Quandl Code]]&lt;&gt;"",Table2[[#This Row],[Top100]]&lt;&gt;""),TRUE,FALSE)</f>
        <v>0</v>
      </c>
    </row>
    <row r="2465" spans="1:13" hidden="1">
      <c r="A2465">
        <v>516100</v>
      </c>
      <c r="C2465" t="s">
        <v>15930</v>
      </c>
      <c r="D2465" t="s">
        <v>15931</v>
      </c>
      <c r="E2465" t="s">
        <v>9103</v>
      </c>
      <c r="F2465" t="s">
        <v>9129</v>
      </c>
      <c r="G2465">
        <v>10</v>
      </c>
      <c r="H2465" t="s">
        <v>9130</v>
      </c>
      <c r="I2465" t="s">
        <v>9105</v>
      </c>
      <c r="J2465" t="s">
        <v>9095</v>
      </c>
      <c r="K2465" t="str">
        <f>_xlfn.XLOOKUP(Table2[[#This Row],[Security Code]],Table1[BSE Code],Table1[CODE],"",0)</f>
        <v/>
      </c>
      <c r="L2465" t="str">
        <f>_xlfn.XLOOKUP(Table2[[#This Row],[Security Code]],Table3[Code],Table3[Code],"",0)</f>
        <v/>
      </c>
      <c r="M2465" t="b">
        <f>IF(AND(Table2[[#This Row],[Quandl Code]]&lt;&gt;"",Table2[[#This Row],[Top100]]&lt;&gt;""),TRUE,FALSE)</f>
        <v>0</v>
      </c>
    </row>
    <row r="2466" spans="1:13" hidden="1">
      <c r="A2466">
        <v>516104</v>
      </c>
      <c r="C2466" t="s">
        <v>15932</v>
      </c>
      <c r="D2466" t="s">
        <v>15933</v>
      </c>
      <c r="E2466" t="s">
        <v>9103</v>
      </c>
      <c r="F2466" t="s">
        <v>9129</v>
      </c>
      <c r="G2466">
        <v>10</v>
      </c>
      <c r="H2466" t="s">
        <v>9130</v>
      </c>
      <c r="I2466" t="s">
        <v>9105</v>
      </c>
      <c r="J2466" t="s">
        <v>9095</v>
      </c>
      <c r="K2466" t="str">
        <f>_xlfn.XLOOKUP(Table2[[#This Row],[Security Code]],Table1[BSE Code],Table1[CODE],"",0)</f>
        <v/>
      </c>
      <c r="L2466" t="str">
        <f>_xlfn.XLOOKUP(Table2[[#This Row],[Security Code]],Table3[Code],Table3[Code],"",0)</f>
        <v/>
      </c>
      <c r="M2466" t="b">
        <f>IF(AND(Table2[[#This Row],[Quandl Code]]&lt;&gt;"",Table2[[#This Row],[Top100]]&lt;&gt;""),TRUE,FALSE)</f>
        <v>0</v>
      </c>
    </row>
    <row r="2467" spans="1:13" hidden="1">
      <c r="A2467">
        <v>516106</v>
      </c>
      <c r="C2467" t="s">
        <v>15934</v>
      </c>
      <c r="D2467" t="s">
        <v>15935</v>
      </c>
      <c r="E2467" t="s">
        <v>9091</v>
      </c>
      <c r="F2467" t="s">
        <v>9120</v>
      </c>
      <c r="G2467">
        <v>5</v>
      </c>
      <c r="H2467" t="s">
        <v>15936</v>
      </c>
      <c r="I2467" t="s">
        <v>9409</v>
      </c>
      <c r="J2467" t="s">
        <v>9095</v>
      </c>
      <c r="K2467" t="str">
        <f>_xlfn.XLOOKUP(Table2[[#This Row],[Security Code]],Table1[BSE Code],Table1[CODE],"",0)</f>
        <v>BOM516106</v>
      </c>
      <c r="L2467" t="str">
        <f>_xlfn.XLOOKUP(Table2[[#This Row],[Security Code]],Table3[Code],Table3[Code],"",0)</f>
        <v/>
      </c>
      <c r="M2467" t="b">
        <f>IF(AND(Table2[[#This Row],[Quandl Code]]&lt;&gt;"",Table2[[#This Row],[Top100]]&lt;&gt;""),TRUE,FALSE)</f>
        <v>0</v>
      </c>
    </row>
    <row r="2468" spans="1:13" hidden="1">
      <c r="A2468">
        <v>516108</v>
      </c>
      <c r="C2468" t="s">
        <v>15937</v>
      </c>
      <c r="D2468" t="s">
        <v>15938</v>
      </c>
      <c r="E2468" t="s">
        <v>9091</v>
      </c>
      <c r="F2468" t="s">
        <v>9120</v>
      </c>
      <c r="G2468">
        <v>10</v>
      </c>
      <c r="H2468" t="s">
        <v>15939</v>
      </c>
      <c r="I2468" t="s">
        <v>9409</v>
      </c>
      <c r="J2468" t="s">
        <v>9095</v>
      </c>
      <c r="K2468" t="str">
        <f>_xlfn.XLOOKUP(Table2[[#This Row],[Security Code]],Table1[BSE Code],Table1[CODE],"",0)</f>
        <v>BOM516108</v>
      </c>
      <c r="L2468" t="str">
        <f>_xlfn.XLOOKUP(Table2[[#This Row],[Security Code]],Table3[Code],Table3[Code],"",0)</f>
        <v/>
      </c>
      <c r="M2468" t="b">
        <f>IF(AND(Table2[[#This Row],[Quandl Code]]&lt;&gt;"",Table2[[#This Row],[Top100]]&lt;&gt;""),TRUE,FALSE)</f>
        <v>0</v>
      </c>
    </row>
    <row r="2469" spans="1:13" hidden="1">
      <c r="A2469">
        <v>516110</v>
      </c>
      <c r="C2469" t="s">
        <v>15940</v>
      </c>
      <c r="D2469" t="s">
        <v>15941</v>
      </c>
      <c r="E2469" t="s">
        <v>9091</v>
      </c>
      <c r="F2469" t="s">
        <v>9120</v>
      </c>
      <c r="G2469">
        <v>10</v>
      </c>
      <c r="H2469" t="s">
        <v>15942</v>
      </c>
      <c r="I2469" t="s">
        <v>12516</v>
      </c>
      <c r="J2469" t="s">
        <v>9095</v>
      </c>
      <c r="K2469" t="str">
        <f>_xlfn.XLOOKUP(Table2[[#This Row],[Security Code]],Table1[BSE Code],Table1[CODE],"",0)</f>
        <v>BOM516110</v>
      </c>
      <c r="L2469" t="str">
        <f>_xlfn.XLOOKUP(Table2[[#This Row],[Security Code]],Table3[Code],Table3[Code],"",0)</f>
        <v/>
      </c>
      <c r="M2469" t="b">
        <f>IF(AND(Table2[[#This Row],[Quandl Code]]&lt;&gt;"",Table2[[#This Row],[Top100]]&lt;&gt;""),TRUE,FALSE)</f>
        <v>0</v>
      </c>
    </row>
    <row r="2470" spans="1:13" hidden="1">
      <c r="A2470">
        <v>516112</v>
      </c>
      <c r="C2470" t="s">
        <v>15943</v>
      </c>
      <c r="D2470" t="s">
        <v>15944</v>
      </c>
      <c r="E2470" t="s">
        <v>9103</v>
      </c>
      <c r="F2470" t="s">
        <v>9148</v>
      </c>
      <c r="G2470">
        <v>10</v>
      </c>
      <c r="H2470" t="s">
        <v>15945</v>
      </c>
      <c r="I2470" t="s">
        <v>9409</v>
      </c>
      <c r="J2470" t="s">
        <v>9095</v>
      </c>
      <c r="K2470" t="str">
        <f>_xlfn.XLOOKUP(Table2[[#This Row],[Security Code]],Table1[BSE Code],Table1[CODE],"",0)</f>
        <v/>
      </c>
      <c r="L2470" t="str">
        <f>_xlfn.XLOOKUP(Table2[[#This Row],[Security Code]],Table3[Code],Table3[Code],"",0)</f>
        <v/>
      </c>
      <c r="M2470" t="b">
        <f>IF(AND(Table2[[#This Row],[Quandl Code]]&lt;&gt;"",Table2[[#This Row],[Top100]]&lt;&gt;""),TRUE,FALSE)</f>
        <v>0</v>
      </c>
    </row>
    <row r="2471" spans="1:13" hidden="1">
      <c r="A2471">
        <v>517001</v>
      </c>
      <c r="C2471" t="s">
        <v>15946</v>
      </c>
      <c r="D2471" t="s">
        <v>15947</v>
      </c>
      <c r="E2471" t="s">
        <v>9103</v>
      </c>
      <c r="F2471" t="s">
        <v>9129</v>
      </c>
      <c r="G2471">
        <v>1</v>
      </c>
      <c r="H2471" t="s">
        <v>15948</v>
      </c>
      <c r="I2471" t="s">
        <v>9245</v>
      </c>
      <c r="J2471" t="s">
        <v>9095</v>
      </c>
      <c r="K2471" t="str">
        <f>_xlfn.XLOOKUP(Table2[[#This Row],[Security Code]],Table1[BSE Code],Table1[CODE],"",0)</f>
        <v>BOM517001</v>
      </c>
      <c r="L2471" t="str">
        <f>_xlfn.XLOOKUP(Table2[[#This Row],[Security Code]],Table3[Code],Table3[Code],"",0)</f>
        <v/>
      </c>
      <c r="M2471" t="b">
        <f>IF(AND(Table2[[#This Row],[Quandl Code]]&lt;&gt;"",Table2[[#This Row],[Top100]]&lt;&gt;""),TRUE,FALSE)</f>
        <v>0</v>
      </c>
    </row>
    <row r="2472" spans="1:13" hidden="1">
      <c r="A2472">
        <v>517007</v>
      </c>
      <c r="C2472" t="s">
        <v>15949</v>
      </c>
      <c r="D2472" t="s">
        <v>15950</v>
      </c>
      <c r="E2472" t="s">
        <v>9103</v>
      </c>
      <c r="F2472" t="s">
        <v>9129</v>
      </c>
      <c r="G2472">
        <v>10</v>
      </c>
      <c r="H2472" t="s">
        <v>9130</v>
      </c>
      <c r="I2472" t="s">
        <v>9105</v>
      </c>
      <c r="J2472" t="s">
        <v>9095</v>
      </c>
      <c r="K2472" t="str">
        <f>_xlfn.XLOOKUP(Table2[[#This Row],[Security Code]],Table1[BSE Code],Table1[CODE],"",0)</f>
        <v/>
      </c>
      <c r="L2472" t="str">
        <f>_xlfn.XLOOKUP(Table2[[#This Row],[Security Code]],Table3[Code],Table3[Code],"",0)</f>
        <v/>
      </c>
      <c r="M2472" t="b">
        <f>IF(AND(Table2[[#This Row],[Quandl Code]]&lt;&gt;"",Table2[[#This Row],[Top100]]&lt;&gt;""),TRUE,FALSE)</f>
        <v>0</v>
      </c>
    </row>
    <row r="2473" spans="1:13" hidden="1">
      <c r="A2473">
        <v>517015</v>
      </c>
      <c r="C2473" t="s">
        <v>15951</v>
      </c>
      <c r="D2473" t="s">
        <v>15952</v>
      </c>
      <c r="E2473" t="s">
        <v>9091</v>
      </c>
      <c r="F2473" t="s">
        <v>9092</v>
      </c>
      <c r="G2473">
        <v>10</v>
      </c>
      <c r="H2473" t="s">
        <v>15953</v>
      </c>
      <c r="I2473" t="s">
        <v>9647</v>
      </c>
      <c r="J2473" t="s">
        <v>9095</v>
      </c>
      <c r="K2473" t="str">
        <f>_xlfn.XLOOKUP(Table2[[#This Row],[Security Code]],Table1[BSE Code],Table1[CODE],"",0)</f>
        <v>BOM517015</v>
      </c>
      <c r="L2473" t="str">
        <f>_xlfn.XLOOKUP(Table2[[#This Row],[Security Code]],Table3[Code],Table3[Code],"",0)</f>
        <v/>
      </c>
      <c r="M2473" t="b">
        <f>IF(AND(Table2[[#This Row],[Quandl Code]]&lt;&gt;"",Table2[[#This Row],[Top100]]&lt;&gt;""),TRUE,FALSE)</f>
        <v>0</v>
      </c>
    </row>
    <row r="2474" spans="1:13" hidden="1">
      <c r="A2474">
        <v>517026</v>
      </c>
      <c r="C2474" t="s">
        <v>15954</v>
      </c>
      <c r="D2474" t="s">
        <v>15955</v>
      </c>
      <c r="E2474" t="s">
        <v>9103</v>
      </c>
      <c r="F2474" t="s">
        <v>9129</v>
      </c>
      <c r="G2474">
        <v>10</v>
      </c>
      <c r="H2474" t="s">
        <v>9130</v>
      </c>
      <c r="I2474" t="s">
        <v>9105</v>
      </c>
      <c r="J2474" t="s">
        <v>9095</v>
      </c>
      <c r="K2474" t="str">
        <f>_xlfn.XLOOKUP(Table2[[#This Row],[Security Code]],Table1[BSE Code],Table1[CODE],"",0)</f>
        <v/>
      </c>
      <c r="L2474" t="str">
        <f>_xlfn.XLOOKUP(Table2[[#This Row],[Security Code]],Table3[Code],Table3[Code],"",0)</f>
        <v/>
      </c>
      <c r="M2474" t="b">
        <f>IF(AND(Table2[[#This Row],[Quandl Code]]&lt;&gt;"",Table2[[#This Row],[Top100]]&lt;&gt;""),TRUE,FALSE)</f>
        <v>0</v>
      </c>
    </row>
    <row r="2475" spans="1:13" hidden="1">
      <c r="A2475">
        <v>517035</v>
      </c>
      <c r="C2475" t="s">
        <v>15956</v>
      </c>
      <c r="D2475" t="s">
        <v>15957</v>
      </c>
      <c r="E2475" t="s">
        <v>9091</v>
      </c>
      <c r="F2475" t="s">
        <v>9120</v>
      </c>
      <c r="G2475">
        <v>10</v>
      </c>
      <c r="H2475" t="s">
        <v>15958</v>
      </c>
      <c r="I2475" t="s">
        <v>11259</v>
      </c>
      <c r="J2475" t="s">
        <v>9095</v>
      </c>
      <c r="K2475" t="str">
        <f>_xlfn.XLOOKUP(Table2[[#This Row],[Security Code]],Table1[BSE Code],Table1[CODE],"",0)</f>
        <v>BOM517035</v>
      </c>
      <c r="L2475" t="str">
        <f>_xlfn.XLOOKUP(Table2[[#This Row],[Security Code]],Table3[Code],Table3[Code],"",0)</f>
        <v/>
      </c>
      <c r="M2475" t="b">
        <f>IF(AND(Table2[[#This Row],[Quandl Code]]&lt;&gt;"",Table2[[#This Row],[Top100]]&lt;&gt;""),TRUE,FALSE)</f>
        <v>0</v>
      </c>
    </row>
    <row r="2476" spans="1:13" hidden="1">
      <c r="A2476">
        <v>517041</v>
      </c>
      <c r="C2476" t="s">
        <v>15959</v>
      </c>
      <c r="D2476" t="s">
        <v>15960</v>
      </c>
      <c r="E2476" t="s">
        <v>9091</v>
      </c>
      <c r="F2476" t="s">
        <v>9092</v>
      </c>
      <c r="G2476">
        <v>10</v>
      </c>
      <c r="H2476" t="s">
        <v>15961</v>
      </c>
      <c r="I2476" t="s">
        <v>9503</v>
      </c>
      <c r="J2476" t="s">
        <v>9095</v>
      </c>
      <c r="K2476" t="str">
        <f>_xlfn.XLOOKUP(Table2[[#This Row],[Security Code]],Table1[BSE Code],Table1[CODE],"",0)</f>
        <v>BOM517041</v>
      </c>
      <c r="L2476" t="str">
        <f>_xlfn.XLOOKUP(Table2[[#This Row],[Security Code]],Table3[Code],Table3[Code],"",0)</f>
        <v/>
      </c>
      <c r="M2476" t="b">
        <f>IF(AND(Table2[[#This Row],[Quandl Code]]&lt;&gt;"",Table2[[#This Row],[Top100]]&lt;&gt;""),TRUE,FALSE)</f>
        <v>0</v>
      </c>
    </row>
    <row r="2477" spans="1:13" hidden="1">
      <c r="A2477">
        <v>517044</v>
      </c>
      <c r="C2477" t="s">
        <v>15962</v>
      </c>
      <c r="D2477" t="s">
        <v>15963</v>
      </c>
      <c r="E2477" t="s">
        <v>9091</v>
      </c>
      <c r="F2477" t="s">
        <v>9148</v>
      </c>
      <c r="G2477">
        <v>10</v>
      </c>
      <c r="H2477" t="s">
        <v>15964</v>
      </c>
      <c r="I2477" t="s">
        <v>10708</v>
      </c>
      <c r="J2477" t="s">
        <v>9095</v>
      </c>
      <c r="K2477" t="str">
        <f>_xlfn.XLOOKUP(Table2[[#This Row],[Security Code]],Table1[BSE Code],Table1[CODE],"",0)</f>
        <v>BOM517044</v>
      </c>
      <c r="L2477" t="str">
        <f>_xlfn.XLOOKUP(Table2[[#This Row],[Security Code]],Table3[Code],Table3[Code],"",0)</f>
        <v/>
      </c>
      <c r="M2477" t="b">
        <f>IF(AND(Table2[[#This Row],[Quandl Code]]&lt;&gt;"",Table2[[#This Row],[Top100]]&lt;&gt;""),TRUE,FALSE)</f>
        <v>0</v>
      </c>
    </row>
    <row r="2478" spans="1:13" hidden="1">
      <c r="A2478">
        <v>517047</v>
      </c>
      <c r="C2478" t="s">
        <v>15965</v>
      </c>
      <c r="D2478" t="s">
        <v>15966</v>
      </c>
      <c r="E2478" t="s">
        <v>9103</v>
      </c>
      <c r="F2478" t="s">
        <v>9129</v>
      </c>
      <c r="G2478">
        <v>10</v>
      </c>
      <c r="H2478" t="s">
        <v>9130</v>
      </c>
      <c r="I2478" t="s">
        <v>9105</v>
      </c>
      <c r="J2478" t="s">
        <v>9095</v>
      </c>
      <c r="K2478" t="str">
        <f>_xlfn.XLOOKUP(Table2[[#This Row],[Security Code]],Table1[BSE Code],Table1[CODE],"",0)</f>
        <v/>
      </c>
      <c r="L2478" t="str">
        <f>_xlfn.XLOOKUP(Table2[[#This Row],[Security Code]],Table3[Code],Table3[Code],"",0)</f>
        <v/>
      </c>
      <c r="M2478" t="b">
        <f>IF(AND(Table2[[#This Row],[Quandl Code]]&lt;&gt;"",Table2[[#This Row],[Top100]]&lt;&gt;""),TRUE,FALSE)</f>
        <v>0</v>
      </c>
    </row>
    <row r="2479" spans="1:13" hidden="1">
      <c r="A2479">
        <v>517049</v>
      </c>
      <c r="C2479" t="s">
        <v>15967</v>
      </c>
      <c r="D2479" t="s">
        <v>15968</v>
      </c>
      <c r="E2479" t="s">
        <v>9103</v>
      </c>
      <c r="F2479" t="s">
        <v>9108</v>
      </c>
      <c r="G2479">
        <v>10</v>
      </c>
      <c r="H2479" t="s">
        <v>15969</v>
      </c>
      <c r="I2479" t="s">
        <v>9288</v>
      </c>
      <c r="J2479" t="s">
        <v>9095</v>
      </c>
      <c r="K2479" t="str">
        <f>_xlfn.XLOOKUP(Table2[[#This Row],[Security Code]],Table1[BSE Code],Table1[CODE],"",0)</f>
        <v/>
      </c>
      <c r="L2479" t="str">
        <f>_xlfn.XLOOKUP(Table2[[#This Row],[Security Code]],Table3[Code],Table3[Code],"",0)</f>
        <v/>
      </c>
      <c r="M2479" t="b">
        <f>IF(AND(Table2[[#This Row],[Quandl Code]]&lt;&gt;"",Table2[[#This Row],[Top100]]&lt;&gt;""),TRUE,FALSE)</f>
        <v>0</v>
      </c>
    </row>
    <row r="2480" spans="1:13" hidden="1">
      <c r="A2480">
        <v>517056</v>
      </c>
      <c r="C2480" t="s">
        <v>15970</v>
      </c>
      <c r="D2480" t="s">
        <v>15971</v>
      </c>
      <c r="E2480" t="s">
        <v>9103</v>
      </c>
      <c r="F2480" t="s">
        <v>9092</v>
      </c>
      <c r="G2480">
        <v>10</v>
      </c>
      <c r="H2480" t="s">
        <v>15972</v>
      </c>
      <c r="I2480" t="s">
        <v>9288</v>
      </c>
      <c r="J2480" t="s">
        <v>9095</v>
      </c>
      <c r="K2480" t="str">
        <f>_xlfn.XLOOKUP(Table2[[#This Row],[Security Code]],Table1[BSE Code],Table1[CODE],"",0)</f>
        <v/>
      </c>
      <c r="L2480" t="str">
        <f>_xlfn.XLOOKUP(Table2[[#This Row],[Security Code]],Table3[Code],Table3[Code],"",0)</f>
        <v/>
      </c>
      <c r="M2480" t="b">
        <f>IF(AND(Table2[[#This Row],[Quandl Code]]&lt;&gt;"",Table2[[#This Row],[Top100]]&lt;&gt;""),TRUE,FALSE)</f>
        <v>0</v>
      </c>
    </row>
    <row r="2481" spans="1:13" hidden="1">
      <c r="A2481">
        <v>517059</v>
      </c>
      <c r="C2481" t="s">
        <v>15973</v>
      </c>
      <c r="D2481" t="s">
        <v>15974</v>
      </c>
      <c r="E2481" t="s">
        <v>9091</v>
      </c>
      <c r="F2481" t="s">
        <v>9092</v>
      </c>
      <c r="G2481">
        <v>10</v>
      </c>
      <c r="H2481" t="s">
        <v>15975</v>
      </c>
      <c r="I2481" t="s">
        <v>9288</v>
      </c>
      <c r="J2481" t="s">
        <v>9095</v>
      </c>
      <c r="K2481" t="str">
        <f>_xlfn.XLOOKUP(Table2[[#This Row],[Security Code]],Table1[BSE Code],Table1[CODE],"",0)</f>
        <v>BOM517059</v>
      </c>
      <c r="L2481" t="str">
        <f>_xlfn.XLOOKUP(Table2[[#This Row],[Security Code]],Table3[Code],Table3[Code],"",0)</f>
        <v/>
      </c>
      <c r="M2481" t="b">
        <f>IF(AND(Table2[[#This Row],[Quandl Code]]&lt;&gt;"",Table2[[#This Row],[Top100]]&lt;&gt;""),TRUE,FALSE)</f>
        <v>0</v>
      </c>
    </row>
    <row r="2482" spans="1:13" hidden="1">
      <c r="A2482">
        <v>517063</v>
      </c>
      <c r="C2482" t="s">
        <v>15976</v>
      </c>
      <c r="D2482" t="s">
        <v>15977</v>
      </c>
      <c r="E2482" t="s">
        <v>9091</v>
      </c>
      <c r="F2482" t="s">
        <v>9120</v>
      </c>
      <c r="G2482">
        <v>10</v>
      </c>
      <c r="H2482" t="s">
        <v>15978</v>
      </c>
      <c r="I2482" t="s">
        <v>9979</v>
      </c>
      <c r="J2482" t="s">
        <v>9095</v>
      </c>
      <c r="K2482" t="str">
        <f>_xlfn.XLOOKUP(Table2[[#This Row],[Security Code]],Table1[BSE Code],Table1[CODE],"",0)</f>
        <v>BOM517063</v>
      </c>
      <c r="L2482" t="str">
        <f>_xlfn.XLOOKUP(Table2[[#This Row],[Security Code]],Table3[Code],Table3[Code],"",0)</f>
        <v/>
      </c>
      <c r="M2482" t="b">
        <f>IF(AND(Table2[[#This Row],[Quandl Code]]&lt;&gt;"",Table2[[#This Row],[Top100]]&lt;&gt;""),TRUE,FALSE)</f>
        <v>0</v>
      </c>
    </row>
    <row r="2483" spans="1:13" hidden="1">
      <c r="A2483">
        <v>517077</v>
      </c>
      <c r="C2483" t="s">
        <v>15979</v>
      </c>
      <c r="D2483" t="s">
        <v>15980</v>
      </c>
      <c r="E2483" t="s">
        <v>9091</v>
      </c>
      <c r="F2483" t="s">
        <v>9148</v>
      </c>
      <c r="G2483">
        <v>10</v>
      </c>
      <c r="H2483" t="s">
        <v>15981</v>
      </c>
      <c r="I2483" t="s">
        <v>9532</v>
      </c>
      <c r="J2483" t="s">
        <v>9095</v>
      </c>
      <c r="K2483" t="str">
        <f>_xlfn.XLOOKUP(Table2[[#This Row],[Security Code]],Table1[BSE Code],Table1[CODE],"",0)</f>
        <v>BOM517077</v>
      </c>
      <c r="L2483" t="str">
        <f>_xlfn.XLOOKUP(Table2[[#This Row],[Security Code]],Table3[Code],Table3[Code],"",0)</f>
        <v/>
      </c>
      <c r="M2483" t="b">
        <f>IF(AND(Table2[[#This Row],[Quandl Code]]&lt;&gt;"",Table2[[#This Row],[Top100]]&lt;&gt;""),TRUE,FALSE)</f>
        <v>0</v>
      </c>
    </row>
    <row r="2484" spans="1:13" hidden="1">
      <c r="A2484">
        <v>517080</v>
      </c>
      <c r="C2484" t="s">
        <v>15982</v>
      </c>
      <c r="D2484" t="s">
        <v>15983</v>
      </c>
      <c r="E2484" t="s">
        <v>9188</v>
      </c>
      <c r="F2484" t="s">
        <v>9129</v>
      </c>
      <c r="G2484">
        <v>1</v>
      </c>
      <c r="H2484" t="s">
        <v>15984</v>
      </c>
      <c r="I2484" t="s">
        <v>9182</v>
      </c>
      <c r="J2484" t="s">
        <v>9095</v>
      </c>
      <c r="K2484" t="str">
        <f>_xlfn.XLOOKUP(Table2[[#This Row],[Security Code]],Table1[BSE Code],Table1[CODE],"",0)</f>
        <v>BOM517080</v>
      </c>
      <c r="L2484" t="str">
        <f>_xlfn.XLOOKUP(Table2[[#This Row],[Security Code]],Table3[Code],Table3[Code],"",0)</f>
        <v/>
      </c>
      <c r="M2484" t="b">
        <f>IF(AND(Table2[[#This Row],[Quandl Code]]&lt;&gt;"",Table2[[#This Row],[Top100]]&lt;&gt;""),TRUE,FALSE)</f>
        <v>0</v>
      </c>
    </row>
    <row r="2485" spans="1:13" hidden="1">
      <c r="A2485">
        <v>517092</v>
      </c>
      <c r="C2485" t="s">
        <v>15985</v>
      </c>
      <c r="D2485" t="s">
        <v>15986</v>
      </c>
      <c r="E2485" t="s">
        <v>9103</v>
      </c>
      <c r="F2485" t="s">
        <v>9129</v>
      </c>
      <c r="G2485">
        <v>10</v>
      </c>
      <c r="H2485" t="s">
        <v>9130</v>
      </c>
      <c r="I2485" t="s">
        <v>9105</v>
      </c>
      <c r="J2485" t="s">
        <v>9095</v>
      </c>
      <c r="K2485" t="str">
        <f>_xlfn.XLOOKUP(Table2[[#This Row],[Security Code]],Table1[BSE Code],Table1[CODE],"",0)</f>
        <v/>
      </c>
      <c r="L2485" t="str">
        <f>_xlfn.XLOOKUP(Table2[[#This Row],[Security Code]],Table3[Code],Table3[Code],"",0)</f>
        <v/>
      </c>
      <c r="M2485" t="b">
        <f>IF(AND(Table2[[#This Row],[Quandl Code]]&lt;&gt;"",Table2[[#This Row],[Top100]]&lt;&gt;""),TRUE,FALSE)</f>
        <v>0</v>
      </c>
    </row>
    <row r="2486" spans="1:13" hidden="1">
      <c r="A2486">
        <v>517096</v>
      </c>
      <c r="C2486" t="s">
        <v>15987</v>
      </c>
      <c r="D2486" t="s">
        <v>15988</v>
      </c>
      <c r="E2486" t="s">
        <v>9091</v>
      </c>
      <c r="F2486" t="s">
        <v>9120</v>
      </c>
      <c r="G2486">
        <v>10</v>
      </c>
      <c r="H2486" t="s">
        <v>15989</v>
      </c>
      <c r="I2486" t="s">
        <v>9288</v>
      </c>
      <c r="J2486" t="s">
        <v>9095</v>
      </c>
      <c r="K2486" t="str">
        <f>_xlfn.XLOOKUP(Table2[[#This Row],[Security Code]],Table1[BSE Code],Table1[CODE],"",0)</f>
        <v>BOM517096</v>
      </c>
      <c r="L2486" t="str">
        <f>_xlfn.XLOOKUP(Table2[[#This Row],[Security Code]],Table3[Code],Table3[Code],"",0)</f>
        <v/>
      </c>
      <c r="M2486" t="b">
        <f>IF(AND(Table2[[#This Row],[Quandl Code]]&lt;&gt;"",Table2[[#This Row],[Top100]]&lt;&gt;""),TRUE,FALSE)</f>
        <v>0</v>
      </c>
    </row>
    <row r="2487" spans="1:13" hidden="1">
      <c r="A2487">
        <v>517119</v>
      </c>
      <c r="C2487" t="s">
        <v>15990</v>
      </c>
      <c r="D2487" t="s">
        <v>15991</v>
      </c>
      <c r="E2487" t="s">
        <v>9091</v>
      </c>
      <c r="F2487" t="s">
        <v>9120</v>
      </c>
      <c r="G2487">
        <v>10</v>
      </c>
      <c r="H2487" t="s">
        <v>15992</v>
      </c>
      <c r="I2487" t="s">
        <v>9633</v>
      </c>
      <c r="J2487" t="s">
        <v>9095</v>
      </c>
      <c r="K2487" t="str">
        <f>_xlfn.XLOOKUP(Table2[[#This Row],[Security Code]],Table1[BSE Code],Table1[CODE],"",0)</f>
        <v>BOM517119</v>
      </c>
      <c r="L2487" t="str">
        <f>_xlfn.XLOOKUP(Table2[[#This Row],[Security Code]],Table3[Code],Table3[Code],"",0)</f>
        <v/>
      </c>
      <c r="M2487" t="b">
        <f>IF(AND(Table2[[#This Row],[Quandl Code]]&lt;&gt;"",Table2[[#This Row],[Top100]]&lt;&gt;""),TRUE,FALSE)</f>
        <v>0</v>
      </c>
    </row>
    <row r="2488" spans="1:13" hidden="1">
      <c r="A2488">
        <v>517133</v>
      </c>
      <c r="C2488" t="s">
        <v>15993</v>
      </c>
      <c r="D2488" t="s">
        <v>15994</v>
      </c>
      <c r="E2488" t="s">
        <v>9103</v>
      </c>
      <c r="F2488" t="s">
        <v>9129</v>
      </c>
      <c r="G2488">
        <v>10</v>
      </c>
      <c r="H2488" t="s">
        <v>9130</v>
      </c>
      <c r="I2488" t="s">
        <v>9105</v>
      </c>
      <c r="J2488" t="s">
        <v>9095</v>
      </c>
      <c r="K2488" t="str">
        <f>_xlfn.XLOOKUP(Table2[[#This Row],[Security Code]],Table1[BSE Code],Table1[CODE],"",0)</f>
        <v/>
      </c>
      <c r="L2488" t="str">
        <f>_xlfn.XLOOKUP(Table2[[#This Row],[Security Code]],Table3[Code],Table3[Code],"",0)</f>
        <v/>
      </c>
      <c r="M2488" t="b">
        <f>IF(AND(Table2[[#This Row],[Quandl Code]]&lt;&gt;"",Table2[[#This Row],[Top100]]&lt;&gt;""),TRUE,FALSE)</f>
        <v>0</v>
      </c>
    </row>
    <row r="2489" spans="1:13" hidden="1">
      <c r="A2489">
        <v>517140</v>
      </c>
      <c r="C2489" t="s">
        <v>15995</v>
      </c>
      <c r="D2489" t="s">
        <v>15996</v>
      </c>
      <c r="E2489" t="s">
        <v>9103</v>
      </c>
      <c r="F2489" t="s">
        <v>9129</v>
      </c>
      <c r="G2489">
        <v>10</v>
      </c>
      <c r="H2489" t="s">
        <v>15997</v>
      </c>
      <c r="I2489" t="s">
        <v>15998</v>
      </c>
      <c r="J2489" t="s">
        <v>9095</v>
      </c>
      <c r="K2489" t="str">
        <f>_xlfn.XLOOKUP(Table2[[#This Row],[Security Code]],Table1[BSE Code],Table1[CODE],"",0)</f>
        <v>BOM517140</v>
      </c>
      <c r="L2489" t="str">
        <f>_xlfn.XLOOKUP(Table2[[#This Row],[Security Code]],Table3[Code],Table3[Code],"",0)</f>
        <v/>
      </c>
      <c r="M2489" t="b">
        <f>IF(AND(Table2[[#This Row],[Quandl Code]]&lt;&gt;"",Table2[[#This Row],[Top100]]&lt;&gt;""),TRUE,FALSE)</f>
        <v>0</v>
      </c>
    </row>
    <row r="2490" spans="1:13" hidden="1">
      <c r="A2490">
        <v>517146</v>
      </c>
      <c r="C2490" t="s">
        <v>15999</v>
      </c>
      <c r="D2490" t="s">
        <v>16000</v>
      </c>
      <c r="E2490" t="s">
        <v>9091</v>
      </c>
      <c r="F2490" t="s">
        <v>9092</v>
      </c>
      <c r="G2490">
        <v>1</v>
      </c>
      <c r="H2490" t="s">
        <v>16001</v>
      </c>
      <c r="I2490" t="s">
        <v>9110</v>
      </c>
      <c r="J2490" t="s">
        <v>9095</v>
      </c>
      <c r="K2490" t="str">
        <f>_xlfn.XLOOKUP(Table2[[#This Row],[Security Code]],Table1[BSE Code],Table1[CODE],"",0)</f>
        <v>BOM517146</v>
      </c>
      <c r="L2490" t="str">
        <f>_xlfn.XLOOKUP(Table2[[#This Row],[Security Code]],Table3[Code],Table3[Code],"",0)</f>
        <v/>
      </c>
      <c r="M2490" t="b">
        <f>IF(AND(Table2[[#This Row],[Quandl Code]]&lt;&gt;"",Table2[[#This Row],[Top100]]&lt;&gt;""),TRUE,FALSE)</f>
        <v>0</v>
      </c>
    </row>
    <row r="2491" spans="1:13" hidden="1">
      <c r="A2491">
        <v>517157</v>
      </c>
      <c r="C2491" t="s">
        <v>16002</v>
      </c>
      <c r="D2491" t="s">
        <v>16003</v>
      </c>
      <c r="E2491" t="s">
        <v>9103</v>
      </c>
      <c r="F2491" t="s">
        <v>9129</v>
      </c>
      <c r="G2491">
        <v>10</v>
      </c>
      <c r="H2491" t="s">
        <v>9130</v>
      </c>
      <c r="I2491" t="s">
        <v>9105</v>
      </c>
      <c r="J2491" t="s">
        <v>9095</v>
      </c>
      <c r="K2491" t="str">
        <f>_xlfn.XLOOKUP(Table2[[#This Row],[Security Code]],Table1[BSE Code],Table1[CODE],"",0)</f>
        <v/>
      </c>
      <c r="L2491" t="str">
        <f>_xlfn.XLOOKUP(Table2[[#This Row],[Security Code]],Table3[Code],Table3[Code],"",0)</f>
        <v/>
      </c>
      <c r="M2491" t="b">
        <f>IF(AND(Table2[[#This Row],[Quandl Code]]&lt;&gt;"",Table2[[#This Row],[Top100]]&lt;&gt;""),TRUE,FALSE)</f>
        <v>0</v>
      </c>
    </row>
    <row r="2492" spans="1:13" hidden="1">
      <c r="A2492">
        <v>517159</v>
      </c>
      <c r="C2492" t="s">
        <v>16004</v>
      </c>
      <c r="D2492" t="s">
        <v>16005</v>
      </c>
      <c r="E2492" t="s">
        <v>9188</v>
      </c>
      <c r="F2492" t="s">
        <v>9120</v>
      </c>
      <c r="G2492">
        <v>10</v>
      </c>
      <c r="H2492" t="s">
        <v>16006</v>
      </c>
      <c r="I2492" t="s">
        <v>9647</v>
      </c>
      <c r="J2492" t="s">
        <v>9095</v>
      </c>
      <c r="K2492" t="str">
        <f>_xlfn.XLOOKUP(Table2[[#This Row],[Security Code]],Table1[BSE Code],Table1[CODE],"",0)</f>
        <v/>
      </c>
      <c r="L2492" t="str">
        <f>_xlfn.XLOOKUP(Table2[[#This Row],[Security Code]],Table3[Code],Table3[Code],"",0)</f>
        <v/>
      </c>
      <c r="M2492" t="b">
        <f>IF(AND(Table2[[#This Row],[Quandl Code]]&lt;&gt;"",Table2[[#This Row],[Top100]]&lt;&gt;""),TRUE,FALSE)</f>
        <v>0</v>
      </c>
    </row>
    <row r="2493" spans="1:13" hidden="1">
      <c r="A2493">
        <v>517164</v>
      </c>
      <c r="C2493" t="s">
        <v>16007</v>
      </c>
      <c r="D2493" t="s">
        <v>16008</v>
      </c>
      <c r="E2493" t="s">
        <v>9188</v>
      </c>
      <c r="F2493" t="s">
        <v>9120</v>
      </c>
      <c r="G2493">
        <v>10</v>
      </c>
      <c r="H2493" t="s">
        <v>16009</v>
      </c>
      <c r="I2493" t="s">
        <v>9633</v>
      </c>
      <c r="J2493" t="s">
        <v>9095</v>
      </c>
      <c r="K2493" t="str">
        <f>_xlfn.XLOOKUP(Table2[[#This Row],[Security Code]],Table1[BSE Code],Table1[CODE],"",0)</f>
        <v>BOM517164</v>
      </c>
      <c r="L2493" t="str">
        <f>_xlfn.XLOOKUP(Table2[[#This Row],[Security Code]],Table3[Code],Table3[Code],"",0)</f>
        <v/>
      </c>
      <c r="M2493" t="b">
        <f>IF(AND(Table2[[#This Row],[Quandl Code]]&lt;&gt;"",Table2[[#This Row],[Top100]]&lt;&gt;""),TRUE,FALSE)</f>
        <v>0</v>
      </c>
    </row>
    <row r="2494" spans="1:13" hidden="1">
      <c r="A2494">
        <v>517166</v>
      </c>
      <c r="C2494" t="s">
        <v>16010</v>
      </c>
      <c r="D2494" t="s">
        <v>16011</v>
      </c>
      <c r="E2494" t="s">
        <v>9091</v>
      </c>
      <c r="F2494" t="s">
        <v>9120</v>
      </c>
      <c r="G2494">
        <v>10</v>
      </c>
      <c r="H2494" t="s">
        <v>16012</v>
      </c>
      <c r="I2494" t="s">
        <v>11259</v>
      </c>
      <c r="J2494" t="s">
        <v>9095</v>
      </c>
      <c r="K2494" t="str">
        <f>_xlfn.XLOOKUP(Table2[[#This Row],[Security Code]],Table1[BSE Code],Table1[CODE],"",0)</f>
        <v>BOM517166</v>
      </c>
      <c r="L2494" t="str">
        <f>_xlfn.XLOOKUP(Table2[[#This Row],[Security Code]],Table3[Code],Table3[Code],"",0)</f>
        <v/>
      </c>
      <c r="M2494" t="b">
        <f>IF(AND(Table2[[#This Row],[Quandl Code]]&lt;&gt;"",Table2[[#This Row],[Top100]]&lt;&gt;""),TRUE,FALSE)</f>
        <v>0</v>
      </c>
    </row>
    <row r="2495" spans="1:13" hidden="1">
      <c r="A2495">
        <v>517168</v>
      </c>
      <c r="C2495" t="s">
        <v>16013</v>
      </c>
      <c r="D2495" t="s">
        <v>16014</v>
      </c>
      <c r="E2495" t="s">
        <v>9091</v>
      </c>
      <c r="F2495" t="s">
        <v>9092</v>
      </c>
      <c r="G2495">
        <v>2</v>
      </c>
      <c r="H2495" t="s">
        <v>16015</v>
      </c>
      <c r="I2495" t="s">
        <v>9117</v>
      </c>
      <c r="J2495" t="s">
        <v>9095</v>
      </c>
      <c r="K2495" t="str">
        <f>_xlfn.XLOOKUP(Table2[[#This Row],[Security Code]],Table1[BSE Code],Table1[CODE],"",0)</f>
        <v>BOM517168</v>
      </c>
      <c r="L2495" t="str">
        <f>_xlfn.XLOOKUP(Table2[[#This Row],[Security Code]],Table3[Code],Table3[Code],"",0)</f>
        <v/>
      </c>
      <c r="M2495" t="b">
        <f>IF(AND(Table2[[#This Row],[Quandl Code]]&lt;&gt;"",Table2[[#This Row],[Top100]]&lt;&gt;""),TRUE,FALSE)</f>
        <v>0</v>
      </c>
    </row>
    <row r="2496" spans="1:13" hidden="1">
      <c r="A2496">
        <v>517170</v>
      </c>
      <c r="C2496" t="s">
        <v>16016</v>
      </c>
      <c r="D2496" t="s">
        <v>16017</v>
      </c>
      <c r="E2496" t="s">
        <v>9091</v>
      </c>
      <c r="F2496" t="s">
        <v>9148</v>
      </c>
      <c r="G2496">
        <v>10</v>
      </c>
      <c r="H2496" t="s">
        <v>16018</v>
      </c>
      <c r="I2496" t="s">
        <v>9288</v>
      </c>
      <c r="J2496" t="s">
        <v>9095</v>
      </c>
      <c r="K2496" t="str">
        <f>_xlfn.XLOOKUP(Table2[[#This Row],[Security Code]],Table1[BSE Code],Table1[CODE],"",0)</f>
        <v>BOM517170</v>
      </c>
      <c r="L2496" t="str">
        <f>_xlfn.XLOOKUP(Table2[[#This Row],[Security Code]],Table3[Code],Table3[Code],"",0)</f>
        <v/>
      </c>
      <c r="M2496" t="b">
        <f>IF(AND(Table2[[#This Row],[Quandl Code]]&lt;&gt;"",Table2[[#This Row],[Top100]]&lt;&gt;""),TRUE,FALSE)</f>
        <v>0</v>
      </c>
    </row>
    <row r="2497" spans="1:13" hidden="1">
      <c r="A2497">
        <v>517172</v>
      </c>
      <c r="C2497" t="s">
        <v>16019</v>
      </c>
      <c r="D2497" t="s">
        <v>16020</v>
      </c>
      <c r="E2497" t="s">
        <v>9091</v>
      </c>
      <c r="F2497" t="s">
        <v>9214</v>
      </c>
      <c r="G2497">
        <v>10</v>
      </c>
      <c r="H2497" t="s">
        <v>16021</v>
      </c>
      <c r="I2497" t="s">
        <v>11259</v>
      </c>
      <c r="J2497" t="s">
        <v>9095</v>
      </c>
      <c r="K2497" t="str">
        <f>_xlfn.XLOOKUP(Table2[[#This Row],[Security Code]],Table1[BSE Code],Table1[CODE],"",0)</f>
        <v/>
      </c>
      <c r="L2497" t="str">
        <f>_xlfn.XLOOKUP(Table2[[#This Row],[Security Code]],Table3[Code],Table3[Code],"",0)</f>
        <v/>
      </c>
      <c r="M2497" t="b">
        <f>IF(AND(Table2[[#This Row],[Quandl Code]]&lt;&gt;"",Table2[[#This Row],[Top100]]&lt;&gt;""),TRUE,FALSE)</f>
        <v>0</v>
      </c>
    </row>
    <row r="2498" spans="1:13">
      <c r="A2498">
        <v>517174</v>
      </c>
      <c r="C2498" t="s">
        <v>16022</v>
      </c>
      <c r="D2498" t="s">
        <v>16023</v>
      </c>
      <c r="E2498" t="s">
        <v>9091</v>
      </c>
      <c r="F2498" t="s">
        <v>9098</v>
      </c>
      <c r="G2498">
        <v>10</v>
      </c>
      <c r="H2498" t="s">
        <v>16024</v>
      </c>
      <c r="I2498" t="s">
        <v>9288</v>
      </c>
      <c r="J2498" t="s">
        <v>9095</v>
      </c>
      <c r="K2498" t="str">
        <f>_xlfn.XLOOKUP(Table2[[#This Row],[Security Code]],Table1[BSE Code],Table1[CODE],"",0)</f>
        <v>BOM517174</v>
      </c>
      <c r="L2498">
        <f>_xlfn.XLOOKUP(Table2[[#This Row],[Security Code]],Table3[Code],Table3[Code],"",0)</f>
        <v>517174</v>
      </c>
      <c r="M2498" t="b">
        <f>IF(AND(Table2[[#This Row],[Quandl Code]]&lt;&gt;"",Table2[[#This Row],[Top100]]&lt;&gt;""),TRUE,FALSE)</f>
        <v>1</v>
      </c>
    </row>
    <row r="2499" spans="1:13" hidden="1">
      <c r="A2499">
        <v>517177</v>
      </c>
      <c r="C2499" t="s">
        <v>16025</v>
      </c>
      <c r="D2499" t="s">
        <v>16025</v>
      </c>
      <c r="E2499" t="s">
        <v>9103</v>
      </c>
      <c r="F2499" t="s">
        <v>9129</v>
      </c>
      <c r="G2499">
        <v>10</v>
      </c>
      <c r="H2499" t="s">
        <v>9130</v>
      </c>
      <c r="I2499" t="s">
        <v>9105</v>
      </c>
      <c r="J2499" t="s">
        <v>9095</v>
      </c>
      <c r="K2499" t="str">
        <f>_xlfn.XLOOKUP(Table2[[#This Row],[Security Code]],Table1[BSE Code],Table1[CODE],"",0)</f>
        <v/>
      </c>
      <c r="L2499" t="str">
        <f>_xlfn.XLOOKUP(Table2[[#This Row],[Security Code]],Table3[Code],Table3[Code],"",0)</f>
        <v/>
      </c>
      <c r="M2499" t="b">
        <f>IF(AND(Table2[[#This Row],[Quandl Code]]&lt;&gt;"",Table2[[#This Row],[Top100]]&lt;&gt;""),TRUE,FALSE)</f>
        <v>0</v>
      </c>
    </row>
    <row r="2500" spans="1:13" hidden="1">
      <c r="A2500">
        <v>517189</v>
      </c>
      <c r="C2500" t="s">
        <v>16026</v>
      </c>
      <c r="D2500" t="s">
        <v>16027</v>
      </c>
      <c r="E2500" t="s">
        <v>9103</v>
      </c>
      <c r="F2500" t="s">
        <v>9129</v>
      </c>
      <c r="G2500">
        <v>10</v>
      </c>
      <c r="H2500" t="s">
        <v>9130</v>
      </c>
      <c r="I2500" t="s">
        <v>9105</v>
      </c>
      <c r="J2500" t="s">
        <v>9095</v>
      </c>
      <c r="K2500" t="str">
        <f>_xlfn.XLOOKUP(Table2[[#This Row],[Security Code]],Table1[BSE Code],Table1[CODE],"",0)</f>
        <v/>
      </c>
      <c r="L2500" t="str">
        <f>_xlfn.XLOOKUP(Table2[[#This Row],[Security Code]],Table3[Code],Table3[Code],"",0)</f>
        <v/>
      </c>
      <c r="M2500" t="b">
        <f>IF(AND(Table2[[#This Row],[Quandl Code]]&lt;&gt;"",Table2[[#This Row],[Top100]]&lt;&gt;""),TRUE,FALSE)</f>
        <v>0</v>
      </c>
    </row>
    <row r="2501" spans="1:13" hidden="1">
      <c r="A2501">
        <v>517195</v>
      </c>
      <c r="C2501" t="s">
        <v>16028</v>
      </c>
      <c r="D2501" t="s">
        <v>16029</v>
      </c>
      <c r="E2501" t="s">
        <v>9103</v>
      </c>
      <c r="F2501" t="s">
        <v>9108</v>
      </c>
      <c r="G2501">
        <v>10</v>
      </c>
      <c r="H2501" t="s">
        <v>16030</v>
      </c>
      <c r="I2501" t="s">
        <v>9989</v>
      </c>
      <c r="J2501" t="s">
        <v>9095</v>
      </c>
      <c r="K2501" t="str">
        <f>_xlfn.XLOOKUP(Table2[[#This Row],[Security Code]],Table1[BSE Code],Table1[CODE],"",0)</f>
        <v/>
      </c>
      <c r="L2501" t="str">
        <f>_xlfn.XLOOKUP(Table2[[#This Row],[Security Code]],Table3[Code],Table3[Code],"",0)</f>
        <v/>
      </c>
      <c r="M2501" t="b">
        <f>IF(AND(Table2[[#This Row],[Quandl Code]]&lt;&gt;"",Table2[[#This Row],[Top100]]&lt;&gt;""),TRUE,FALSE)</f>
        <v>0</v>
      </c>
    </row>
    <row r="2502" spans="1:13" hidden="1">
      <c r="A2502">
        <v>517199</v>
      </c>
      <c r="C2502" t="s">
        <v>16031</v>
      </c>
      <c r="D2502" t="s">
        <v>16032</v>
      </c>
      <c r="E2502" t="s">
        <v>9103</v>
      </c>
      <c r="F2502" t="s">
        <v>9214</v>
      </c>
      <c r="G2502">
        <v>10</v>
      </c>
      <c r="H2502" t="s">
        <v>9130</v>
      </c>
      <c r="I2502" t="s">
        <v>9288</v>
      </c>
      <c r="J2502" t="s">
        <v>9095</v>
      </c>
      <c r="K2502" t="str">
        <f>_xlfn.XLOOKUP(Table2[[#This Row],[Security Code]],Table1[BSE Code],Table1[CODE],"",0)</f>
        <v/>
      </c>
      <c r="L2502" t="str">
        <f>_xlfn.XLOOKUP(Table2[[#This Row],[Security Code]],Table3[Code],Table3[Code],"",0)</f>
        <v/>
      </c>
      <c r="M2502" t="b">
        <f>IF(AND(Table2[[#This Row],[Quandl Code]]&lt;&gt;"",Table2[[#This Row],[Top100]]&lt;&gt;""),TRUE,FALSE)</f>
        <v>0</v>
      </c>
    </row>
    <row r="2503" spans="1:13" hidden="1">
      <c r="A2503">
        <v>517201</v>
      </c>
      <c r="C2503" t="s">
        <v>16033</v>
      </c>
      <c r="D2503" t="s">
        <v>16034</v>
      </c>
      <c r="E2503" t="s">
        <v>9091</v>
      </c>
      <c r="F2503" t="s">
        <v>9120</v>
      </c>
      <c r="G2503">
        <v>10</v>
      </c>
      <c r="H2503" t="s">
        <v>16035</v>
      </c>
      <c r="I2503" t="s">
        <v>11259</v>
      </c>
      <c r="J2503" t="s">
        <v>9095</v>
      </c>
      <c r="K2503" t="str">
        <f>_xlfn.XLOOKUP(Table2[[#This Row],[Security Code]],Table1[BSE Code],Table1[CODE],"",0)</f>
        <v>BOM517201</v>
      </c>
      <c r="L2503" t="str">
        <f>_xlfn.XLOOKUP(Table2[[#This Row],[Security Code]],Table3[Code],Table3[Code],"",0)</f>
        <v/>
      </c>
      <c r="M2503" t="b">
        <f>IF(AND(Table2[[#This Row],[Quandl Code]]&lt;&gt;"",Table2[[#This Row],[Top100]]&lt;&gt;""),TRUE,FALSE)</f>
        <v>0</v>
      </c>
    </row>
    <row r="2504" spans="1:13" hidden="1">
      <c r="A2504">
        <v>517203</v>
      </c>
      <c r="C2504" t="s">
        <v>16036</v>
      </c>
      <c r="D2504" t="s">
        <v>16037</v>
      </c>
      <c r="E2504" t="s">
        <v>9188</v>
      </c>
      <c r="F2504" t="s">
        <v>9120</v>
      </c>
      <c r="G2504">
        <v>10</v>
      </c>
      <c r="H2504" t="s">
        <v>16038</v>
      </c>
      <c r="I2504" t="s">
        <v>11259</v>
      </c>
      <c r="J2504" t="s">
        <v>9095</v>
      </c>
      <c r="K2504" t="str">
        <f>_xlfn.XLOOKUP(Table2[[#This Row],[Security Code]],Table1[BSE Code],Table1[CODE],"",0)</f>
        <v/>
      </c>
      <c r="L2504" t="str">
        <f>_xlfn.XLOOKUP(Table2[[#This Row],[Security Code]],Table3[Code],Table3[Code],"",0)</f>
        <v/>
      </c>
      <c r="M2504" t="b">
        <f>IF(AND(Table2[[#This Row],[Quandl Code]]&lt;&gt;"",Table2[[#This Row],[Top100]]&lt;&gt;""),TRUE,FALSE)</f>
        <v>0</v>
      </c>
    </row>
    <row r="2505" spans="1:13" hidden="1">
      <c r="A2505">
        <v>517204</v>
      </c>
      <c r="C2505" t="s">
        <v>16039</v>
      </c>
      <c r="D2505" t="s">
        <v>16040</v>
      </c>
      <c r="E2505" t="s">
        <v>9103</v>
      </c>
      <c r="F2505" t="s">
        <v>9129</v>
      </c>
      <c r="G2505">
        <v>10</v>
      </c>
      <c r="H2505" t="s">
        <v>9130</v>
      </c>
      <c r="I2505" t="s">
        <v>9105</v>
      </c>
      <c r="J2505" t="s">
        <v>9095</v>
      </c>
      <c r="K2505" t="str">
        <f>_xlfn.XLOOKUP(Table2[[#This Row],[Security Code]],Table1[BSE Code],Table1[CODE],"",0)</f>
        <v/>
      </c>
      <c r="L2505" t="str">
        <f>_xlfn.XLOOKUP(Table2[[#This Row],[Security Code]],Table3[Code],Table3[Code],"",0)</f>
        <v/>
      </c>
      <c r="M2505" t="b">
        <f>IF(AND(Table2[[#This Row],[Quandl Code]]&lt;&gt;"",Table2[[#This Row],[Top100]]&lt;&gt;""),TRUE,FALSE)</f>
        <v>0</v>
      </c>
    </row>
    <row r="2506" spans="1:13" hidden="1">
      <c r="A2506">
        <v>517206</v>
      </c>
      <c r="C2506" t="s">
        <v>16041</v>
      </c>
      <c r="D2506" t="s">
        <v>16042</v>
      </c>
      <c r="E2506" t="s">
        <v>9091</v>
      </c>
      <c r="F2506" t="s">
        <v>9092</v>
      </c>
      <c r="G2506">
        <v>10</v>
      </c>
      <c r="H2506" t="s">
        <v>16043</v>
      </c>
      <c r="I2506" t="s">
        <v>9117</v>
      </c>
      <c r="J2506" t="s">
        <v>9095</v>
      </c>
      <c r="K2506" t="str">
        <f>_xlfn.XLOOKUP(Table2[[#This Row],[Security Code]],Table1[BSE Code],Table1[CODE],"",0)</f>
        <v>BOM517206</v>
      </c>
      <c r="L2506" t="str">
        <f>_xlfn.XLOOKUP(Table2[[#This Row],[Security Code]],Table3[Code],Table3[Code],"",0)</f>
        <v/>
      </c>
      <c r="M2506" t="b">
        <f>IF(AND(Table2[[#This Row],[Quandl Code]]&lt;&gt;"",Table2[[#This Row],[Top100]]&lt;&gt;""),TRUE,FALSE)</f>
        <v>0</v>
      </c>
    </row>
    <row r="2507" spans="1:13" hidden="1">
      <c r="A2507">
        <v>517207</v>
      </c>
      <c r="C2507" t="s">
        <v>16044</v>
      </c>
      <c r="D2507" t="s">
        <v>16045</v>
      </c>
      <c r="E2507" t="s">
        <v>9103</v>
      </c>
      <c r="F2507" t="s">
        <v>9129</v>
      </c>
      <c r="G2507">
        <v>10</v>
      </c>
      <c r="H2507" t="s">
        <v>9130</v>
      </c>
      <c r="I2507" t="s">
        <v>9105</v>
      </c>
      <c r="J2507" t="s">
        <v>9095</v>
      </c>
      <c r="K2507" t="str">
        <f>_xlfn.XLOOKUP(Table2[[#This Row],[Security Code]],Table1[BSE Code],Table1[CODE],"",0)</f>
        <v/>
      </c>
      <c r="L2507" t="str">
        <f>_xlfn.XLOOKUP(Table2[[#This Row],[Security Code]],Table3[Code],Table3[Code],"",0)</f>
        <v/>
      </c>
      <c r="M2507" t="b">
        <f>IF(AND(Table2[[#This Row],[Quandl Code]]&lt;&gt;"",Table2[[#This Row],[Top100]]&lt;&gt;""),TRUE,FALSE)</f>
        <v>0</v>
      </c>
    </row>
    <row r="2508" spans="1:13" hidden="1">
      <c r="A2508">
        <v>517208</v>
      </c>
      <c r="C2508" t="s">
        <v>16046</v>
      </c>
      <c r="D2508" t="s">
        <v>16047</v>
      </c>
      <c r="E2508" t="s">
        <v>9103</v>
      </c>
      <c r="F2508" t="s">
        <v>9108</v>
      </c>
      <c r="G2508">
        <v>10</v>
      </c>
      <c r="H2508" t="s">
        <v>16048</v>
      </c>
      <c r="I2508" t="s">
        <v>9304</v>
      </c>
      <c r="J2508" t="s">
        <v>9095</v>
      </c>
      <c r="K2508" t="str">
        <f>_xlfn.XLOOKUP(Table2[[#This Row],[Security Code]],Table1[BSE Code],Table1[CODE],"",0)</f>
        <v/>
      </c>
      <c r="L2508" t="str">
        <f>_xlfn.XLOOKUP(Table2[[#This Row],[Security Code]],Table3[Code],Table3[Code],"",0)</f>
        <v/>
      </c>
      <c r="M2508" t="b">
        <f>IF(AND(Table2[[#This Row],[Quandl Code]]&lt;&gt;"",Table2[[#This Row],[Top100]]&lt;&gt;""),TRUE,FALSE)</f>
        <v>0</v>
      </c>
    </row>
    <row r="2509" spans="1:13" hidden="1">
      <c r="A2509">
        <v>517210</v>
      </c>
      <c r="C2509" t="s">
        <v>16049</v>
      </c>
      <c r="D2509" t="s">
        <v>16050</v>
      </c>
      <c r="E2509" t="s">
        <v>9103</v>
      </c>
      <c r="F2509" t="s">
        <v>9167</v>
      </c>
      <c r="G2509">
        <v>10</v>
      </c>
      <c r="H2509" t="s">
        <v>16051</v>
      </c>
      <c r="I2509" t="s">
        <v>9105</v>
      </c>
      <c r="J2509" t="s">
        <v>9095</v>
      </c>
      <c r="K2509" t="str">
        <f>_xlfn.XLOOKUP(Table2[[#This Row],[Security Code]],Table1[BSE Code],Table1[CODE],"",0)</f>
        <v/>
      </c>
      <c r="L2509" t="str">
        <f>_xlfn.XLOOKUP(Table2[[#This Row],[Security Code]],Table3[Code],Table3[Code],"",0)</f>
        <v/>
      </c>
      <c r="M2509" t="b">
        <f>IF(AND(Table2[[#This Row],[Quandl Code]]&lt;&gt;"",Table2[[#This Row],[Top100]]&lt;&gt;""),TRUE,FALSE)</f>
        <v>0</v>
      </c>
    </row>
    <row r="2510" spans="1:13" hidden="1">
      <c r="A2510">
        <v>517212</v>
      </c>
      <c r="C2510" t="s">
        <v>16052</v>
      </c>
      <c r="D2510" t="s">
        <v>16053</v>
      </c>
      <c r="E2510" t="s">
        <v>9103</v>
      </c>
      <c r="F2510" t="s">
        <v>9129</v>
      </c>
      <c r="G2510">
        <v>10</v>
      </c>
      <c r="H2510" t="s">
        <v>9105</v>
      </c>
      <c r="I2510" t="s">
        <v>9105</v>
      </c>
      <c r="J2510" t="s">
        <v>9095</v>
      </c>
      <c r="K2510" t="str">
        <f>_xlfn.XLOOKUP(Table2[[#This Row],[Security Code]],Table1[BSE Code],Table1[CODE],"",0)</f>
        <v/>
      </c>
      <c r="L2510" t="str">
        <f>_xlfn.XLOOKUP(Table2[[#This Row],[Security Code]],Table3[Code],Table3[Code],"",0)</f>
        <v/>
      </c>
      <c r="M2510" t="b">
        <f>IF(AND(Table2[[#This Row],[Quandl Code]]&lt;&gt;"",Table2[[#This Row],[Top100]]&lt;&gt;""),TRUE,FALSE)</f>
        <v>0</v>
      </c>
    </row>
    <row r="2511" spans="1:13" hidden="1">
      <c r="A2511">
        <v>517214</v>
      </c>
      <c r="C2511" t="s">
        <v>16054</v>
      </c>
      <c r="D2511" t="s">
        <v>16055</v>
      </c>
      <c r="E2511" t="s">
        <v>9091</v>
      </c>
      <c r="F2511" t="s">
        <v>9092</v>
      </c>
      <c r="G2511">
        <v>3</v>
      </c>
      <c r="H2511" t="s">
        <v>16056</v>
      </c>
      <c r="I2511" t="s">
        <v>10094</v>
      </c>
      <c r="J2511" t="s">
        <v>9095</v>
      </c>
      <c r="K2511" t="str">
        <f>_xlfn.XLOOKUP(Table2[[#This Row],[Security Code]],Table1[BSE Code],Table1[CODE],"",0)</f>
        <v>BOM517214</v>
      </c>
      <c r="L2511" t="str">
        <f>_xlfn.XLOOKUP(Table2[[#This Row],[Security Code]],Table3[Code],Table3[Code],"",0)</f>
        <v/>
      </c>
      <c r="M2511" t="b">
        <f>IF(AND(Table2[[#This Row],[Quandl Code]]&lt;&gt;"",Table2[[#This Row],[Top100]]&lt;&gt;""),TRUE,FALSE)</f>
        <v>0</v>
      </c>
    </row>
    <row r="2512" spans="1:13" hidden="1">
      <c r="A2512">
        <v>517216</v>
      </c>
      <c r="C2512" t="s">
        <v>16057</v>
      </c>
      <c r="D2512" t="s">
        <v>16058</v>
      </c>
      <c r="E2512" t="s">
        <v>9103</v>
      </c>
      <c r="F2512" t="s">
        <v>9092</v>
      </c>
      <c r="G2512">
        <v>10</v>
      </c>
      <c r="H2512" t="s">
        <v>16059</v>
      </c>
      <c r="I2512" t="s">
        <v>9105</v>
      </c>
      <c r="J2512" t="s">
        <v>9095</v>
      </c>
      <c r="K2512" t="str">
        <f>_xlfn.XLOOKUP(Table2[[#This Row],[Security Code]],Table1[BSE Code],Table1[CODE],"",0)</f>
        <v/>
      </c>
      <c r="L2512" t="str">
        <f>_xlfn.XLOOKUP(Table2[[#This Row],[Security Code]],Table3[Code],Table3[Code],"",0)</f>
        <v/>
      </c>
      <c r="M2512" t="b">
        <f>IF(AND(Table2[[#This Row],[Quandl Code]]&lt;&gt;"",Table2[[#This Row],[Top100]]&lt;&gt;""),TRUE,FALSE)</f>
        <v>0</v>
      </c>
    </row>
    <row r="2513" spans="1:13" hidden="1">
      <c r="A2513">
        <v>517220</v>
      </c>
      <c r="C2513" t="s">
        <v>16060</v>
      </c>
      <c r="D2513" t="s">
        <v>16061</v>
      </c>
      <c r="E2513" t="s">
        <v>9103</v>
      </c>
      <c r="F2513" t="s">
        <v>9129</v>
      </c>
      <c r="G2513">
        <v>10</v>
      </c>
      <c r="H2513" t="s">
        <v>9130</v>
      </c>
      <c r="I2513" t="s">
        <v>9105</v>
      </c>
      <c r="J2513" t="s">
        <v>9095</v>
      </c>
      <c r="K2513" t="str">
        <f>_xlfn.XLOOKUP(Table2[[#This Row],[Security Code]],Table1[BSE Code],Table1[CODE],"",0)</f>
        <v/>
      </c>
      <c r="L2513" t="str">
        <f>_xlfn.XLOOKUP(Table2[[#This Row],[Security Code]],Table3[Code],Table3[Code],"",0)</f>
        <v/>
      </c>
      <c r="M2513" t="b">
        <f>IF(AND(Table2[[#This Row],[Quandl Code]]&lt;&gt;"",Table2[[#This Row],[Top100]]&lt;&gt;""),TRUE,FALSE)</f>
        <v>0</v>
      </c>
    </row>
    <row r="2514" spans="1:13" hidden="1">
      <c r="A2514">
        <v>517222</v>
      </c>
      <c r="C2514" t="s">
        <v>16062</v>
      </c>
      <c r="D2514" t="s">
        <v>16063</v>
      </c>
      <c r="E2514" t="s">
        <v>9103</v>
      </c>
      <c r="F2514" t="s">
        <v>9092</v>
      </c>
      <c r="G2514">
        <v>10</v>
      </c>
      <c r="H2514" t="s">
        <v>16064</v>
      </c>
      <c r="I2514" t="s">
        <v>9105</v>
      </c>
      <c r="J2514" t="s">
        <v>9095</v>
      </c>
      <c r="K2514" t="str">
        <f>_xlfn.XLOOKUP(Table2[[#This Row],[Security Code]],Table1[BSE Code],Table1[CODE],"",0)</f>
        <v/>
      </c>
      <c r="L2514" t="str">
        <f>_xlfn.XLOOKUP(Table2[[#This Row],[Security Code]],Table3[Code],Table3[Code],"",0)</f>
        <v/>
      </c>
      <c r="M2514" t="b">
        <f>IF(AND(Table2[[#This Row],[Quandl Code]]&lt;&gt;"",Table2[[#This Row],[Top100]]&lt;&gt;""),TRUE,FALSE)</f>
        <v>0</v>
      </c>
    </row>
    <row r="2515" spans="1:13" hidden="1">
      <c r="A2515">
        <v>517224</v>
      </c>
      <c r="C2515" t="s">
        <v>16065</v>
      </c>
      <c r="D2515" t="s">
        <v>16066</v>
      </c>
      <c r="E2515" t="s">
        <v>9091</v>
      </c>
      <c r="F2515" t="s">
        <v>9167</v>
      </c>
      <c r="G2515">
        <v>10</v>
      </c>
      <c r="H2515" t="s">
        <v>16067</v>
      </c>
      <c r="I2515" t="s">
        <v>10038</v>
      </c>
      <c r="J2515" t="s">
        <v>9095</v>
      </c>
      <c r="K2515" t="str">
        <f>_xlfn.XLOOKUP(Table2[[#This Row],[Security Code]],Table1[BSE Code],Table1[CODE],"",0)</f>
        <v>BOM517224</v>
      </c>
      <c r="L2515" t="str">
        <f>_xlfn.XLOOKUP(Table2[[#This Row],[Security Code]],Table3[Code],Table3[Code],"",0)</f>
        <v/>
      </c>
      <c r="M2515" t="b">
        <f>IF(AND(Table2[[#This Row],[Quandl Code]]&lt;&gt;"",Table2[[#This Row],[Top100]]&lt;&gt;""),TRUE,FALSE)</f>
        <v>0</v>
      </c>
    </row>
    <row r="2516" spans="1:13" hidden="1">
      <c r="A2516">
        <v>517228</v>
      </c>
      <c r="C2516" t="s">
        <v>16068</v>
      </c>
      <c r="D2516" t="s">
        <v>16069</v>
      </c>
      <c r="E2516" t="s">
        <v>9188</v>
      </c>
      <c r="F2516" t="s">
        <v>9129</v>
      </c>
      <c r="G2516">
        <v>10</v>
      </c>
      <c r="H2516" t="s">
        <v>16070</v>
      </c>
      <c r="I2516" t="s">
        <v>9304</v>
      </c>
      <c r="J2516" t="s">
        <v>9095</v>
      </c>
      <c r="K2516" t="str">
        <f>_xlfn.XLOOKUP(Table2[[#This Row],[Security Code]],Table1[BSE Code],Table1[CODE],"",0)</f>
        <v>BOM517228</v>
      </c>
      <c r="L2516" t="str">
        <f>_xlfn.XLOOKUP(Table2[[#This Row],[Security Code]],Table3[Code],Table3[Code],"",0)</f>
        <v/>
      </c>
      <c r="M2516" t="b">
        <f>IF(AND(Table2[[#This Row],[Quandl Code]]&lt;&gt;"",Table2[[#This Row],[Top100]]&lt;&gt;""),TRUE,FALSE)</f>
        <v>0</v>
      </c>
    </row>
    <row r="2517" spans="1:13" hidden="1">
      <c r="A2517">
        <v>517230</v>
      </c>
      <c r="C2517" t="s">
        <v>16071</v>
      </c>
      <c r="D2517" t="s">
        <v>16072</v>
      </c>
      <c r="E2517" t="s">
        <v>9091</v>
      </c>
      <c r="F2517" t="s">
        <v>9092</v>
      </c>
      <c r="G2517">
        <v>10</v>
      </c>
      <c r="H2517" t="s">
        <v>16073</v>
      </c>
      <c r="I2517" t="s">
        <v>9532</v>
      </c>
      <c r="J2517" t="s">
        <v>9095</v>
      </c>
      <c r="K2517" t="str">
        <f>_xlfn.XLOOKUP(Table2[[#This Row],[Security Code]],Table1[BSE Code],Table1[CODE],"",0)</f>
        <v>BOM517230</v>
      </c>
      <c r="L2517" t="str">
        <f>_xlfn.XLOOKUP(Table2[[#This Row],[Security Code]],Table3[Code],Table3[Code],"",0)</f>
        <v/>
      </c>
      <c r="M2517" t="b">
        <f>IF(AND(Table2[[#This Row],[Quandl Code]]&lt;&gt;"",Table2[[#This Row],[Top100]]&lt;&gt;""),TRUE,FALSE)</f>
        <v>0</v>
      </c>
    </row>
    <row r="2518" spans="1:13" hidden="1">
      <c r="A2518">
        <v>517236</v>
      </c>
      <c r="C2518" t="s">
        <v>16074</v>
      </c>
      <c r="D2518" t="s">
        <v>16075</v>
      </c>
      <c r="E2518" t="s">
        <v>9091</v>
      </c>
      <c r="F2518" t="s">
        <v>9120</v>
      </c>
      <c r="G2518">
        <v>10</v>
      </c>
      <c r="H2518" t="s">
        <v>16076</v>
      </c>
      <c r="I2518" t="s">
        <v>9304</v>
      </c>
      <c r="J2518" t="s">
        <v>9095</v>
      </c>
      <c r="K2518" t="str">
        <f>_xlfn.XLOOKUP(Table2[[#This Row],[Security Code]],Table1[BSE Code],Table1[CODE],"",0)</f>
        <v>BOM517236</v>
      </c>
      <c r="L2518" t="str">
        <f>_xlfn.XLOOKUP(Table2[[#This Row],[Security Code]],Table3[Code],Table3[Code],"",0)</f>
        <v/>
      </c>
      <c r="M2518" t="b">
        <f>IF(AND(Table2[[#This Row],[Quandl Code]]&lt;&gt;"",Table2[[#This Row],[Top100]]&lt;&gt;""),TRUE,FALSE)</f>
        <v>0</v>
      </c>
    </row>
    <row r="2519" spans="1:13" hidden="1">
      <c r="A2519">
        <v>517238</v>
      </c>
      <c r="C2519" t="s">
        <v>16077</v>
      </c>
      <c r="D2519" t="s">
        <v>16078</v>
      </c>
      <c r="E2519" t="s">
        <v>9091</v>
      </c>
      <c r="F2519" t="s">
        <v>9148</v>
      </c>
      <c r="G2519">
        <v>10</v>
      </c>
      <c r="H2519" t="s">
        <v>16079</v>
      </c>
      <c r="I2519" t="s">
        <v>11259</v>
      </c>
      <c r="J2519" t="s">
        <v>9095</v>
      </c>
      <c r="K2519" t="str">
        <f>_xlfn.XLOOKUP(Table2[[#This Row],[Security Code]],Table1[BSE Code],Table1[CODE],"",0)</f>
        <v>BOM517238</v>
      </c>
      <c r="L2519" t="str">
        <f>_xlfn.XLOOKUP(Table2[[#This Row],[Security Code]],Table3[Code],Table3[Code],"",0)</f>
        <v/>
      </c>
      <c r="M2519" t="b">
        <f>IF(AND(Table2[[#This Row],[Quandl Code]]&lt;&gt;"",Table2[[#This Row],[Top100]]&lt;&gt;""),TRUE,FALSE)</f>
        <v>0</v>
      </c>
    </row>
    <row r="2520" spans="1:13" hidden="1">
      <c r="A2520">
        <v>517244</v>
      </c>
      <c r="C2520" t="s">
        <v>16080</v>
      </c>
      <c r="D2520" t="s">
        <v>16081</v>
      </c>
      <c r="E2520" t="s">
        <v>9103</v>
      </c>
      <c r="F2520" t="s">
        <v>9092</v>
      </c>
      <c r="G2520">
        <v>10</v>
      </c>
      <c r="H2520" t="s">
        <v>16082</v>
      </c>
      <c r="I2520" t="s">
        <v>9105</v>
      </c>
      <c r="J2520" t="s">
        <v>9095</v>
      </c>
      <c r="K2520" t="str">
        <f>_xlfn.XLOOKUP(Table2[[#This Row],[Security Code]],Table1[BSE Code],Table1[CODE],"",0)</f>
        <v/>
      </c>
      <c r="L2520" t="str">
        <f>_xlfn.XLOOKUP(Table2[[#This Row],[Security Code]],Table3[Code],Table3[Code],"",0)</f>
        <v/>
      </c>
      <c r="M2520" t="b">
        <f>IF(AND(Table2[[#This Row],[Quandl Code]]&lt;&gt;"",Table2[[#This Row],[Top100]]&lt;&gt;""),TRUE,FALSE)</f>
        <v>0</v>
      </c>
    </row>
    <row r="2521" spans="1:13" hidden="1">
      <c r="A2521">
        <v>517246</v>
      </c>
      <c r="C2521" t="s">
        <v>16083</v>
      </c>
      <c r="D2521" t="s">
        <v>16084</v>
      </c>
      <c r="E2521" t="s">
        <v>9091</v>
      </c>
      <c r="F2521" t="s">
        <v>9148</v>
      </c>
      <c r="G2521">
        <v>10</v>
      </c>
      <c r="H2521" t="s">
        <v>16085</v>
      </c>
      <c r="I2521" t="s">
        <v>11259</v>
      </c>
      <c r="J2521" t="s">
        <v>9095</v>
      </c>
      <c r="K2521" t="str">
        <f>_xlfn.XLOOKUP(Table2[[#This Row],[Security Code]],Table1[BSE Code],Table1[CODE],"",0)</f>
        <v>BOM517246</v>
      </c>
      <c r="L2521" t="str">
        <f>_xlfn.XLOOKUP(Table2[[#This Row],[Security Code]],Table3[Code],Table3[Code],"",0)</f>
        <v/>
      </c>
      <c r="M2521" t="b">
        <f>IF(AND(Table2[[#This Row],[Quandl Code]]&lt;&gt;"",Table2[[#This Row],[Top100]]&lt;&gt;""),TRUE,FALSE)</f>
        <v>0</v>
      </c>
    </row>
    <row r="2522" spans="1:13" hidden="1">
      <c r="A2522">
        <v>517248</v>
      </c>
      <c r="C2522" t="s">
        <v>16086</v>
      </c>
      <c r="D2522" t="s">
        <v>16087</v>
      </c>
      <c r="E2522" t="s">
        <v>9103</v>
      </c>
      <c r="F2522" t="s">
        <v>9092</v>
      </c>
      <c r="G2522">
        <v>10</v>
      </c>
      <c r="H2522" t="s">
        <v>16088</v>
      </c>
      <c r="I2522" t="s">
        <v>9105</v>
      </c>
      <c r="J2522" t="s">
        <v>9095</v>
      </c>
      <c r="K2522" t="str">
        <f>_xlfn.XLOOKUP(Table2[[#This Row],[Security Code]],Table1[BSE Code],Table1[CODE],"",0)</f>
        <v/>
      </c>
      <c r="L2522" t="str">
        <f>_xlfn.XLOOKUP(Table2[[#This Row],[Security Code]],Table3[Code],Table3[Code],"",0)</f>
        <v/>
      </c>
      <c r="M2522" t="b">
        <f>IF(AND(Table2[[#This Row],[Quandl Code]]&lt;&gt;"",Table2[[#This Row],[Top100]]&lt;&gt;""),TRUE,FALSE)</f>
        <v>0</v>
      </c>
    </row>
    <row r="2523" spans="1:13" hidden="1">
      <c r="A2523">
        <v>517250</v>
      </c>
      <c r="C2523" t="s">
        <v>16089</v>
      </c>
      <c r="D2523" t="s">
        <v>16090</v>
      </c>
      <c r="E2523" t="s">
        <v>9103</v>
      </c>
      <c r="F2523" t="s">
        <v>9092</v>
      </c>
      <c r="G2523">
        <v>10</v>
      </c>
      <c r="H2523" t="s">
        <v>16091</v>
      </c>
      <c r="I2523" t="s">
        <v>9288</v>
      </c>
      <c r="J2523" t="s">
        <v>9095</v>
      </c>
      <c r="K2523" t="str">
        <f>_xlfn.XLOOKUP(Table2[[#This Row],[Security Code]],Table1[BSE Code],Table1[CODE],"",0)</f>
        <v/>
      </c>
      <c r="L2523" t="str">
        <f>_xlfn.XLOOKUP(Table2[[#This Row],[Security Code]],Table3[Code],Table3[Code],"",0)</f>
        <v/>
      </c>
      <c r="M2523" t="b">
        <f>IF(AND(Table2[[#This Row],[Quandl Code]]&lt;&gt;"",Table2[[#This Row],[Top100]]&lt;&gt;""),TRUE,FALSE)</f>
        <v>0</v>
      </c>
    </row>
    <row r="2524" spans="1:13" hidden="1">
      <c r="A2524">
        <v>517254</v>
      </c>
      <c r="C2524" t="s">
        <v>16092</v>
      </c>
      <c r="D2524" t="s">
        <v>16093</v>
      </c>
      <c r="E2524" t="s">
        <v>9103</v>
      </c>
      <c r="F2524" t="s">
        <v>9129</v>
      </c>
      <c r="G2524">
        <v>10</v>
      </c>
      <c r="H2524" t="s">
        <v>9130</v>
      </c>
      <c r="I2524" t="s">
        <v>9105</v>
      </c>
      <c r="J2524" t="s">
        <v>9095</v>
      </c>
      <c r="K2524" t="str">
        <f>_xlfn.XLOOKUP(Table2[[#This Row],[Security Code]],Table1[BSE Code],Table1[CODE],"",0)</f>
        <v/>
      </c>
      <c r="L2524" t="str">
        <f>_xlfn.XLOOKUP(Table2[[#This Row],[Security Code]],Table3[Code],Table3[Code],"",0)</f>
        <v/>
      </c>
      <c r="M2524" t="b">
        <f>IF(AND(Table2[[#This Row],[Quandl Code]]&lt;&gt;"",Table2[[#This Row],[Top100]]&lt;&gt;""),TRUE,FALSE)</f>
        <v>0</v>
      </c>
    </row>
    <row r="2525" spans="1:13" hidden="1">
      <c r="A2525">
        <v>517258</v>
      </c>
      <c r="C2525" t="s">
        <v>16094</v>
      </c>
      <c r="D2525" t="s">
        <v>16095</v>
      </c>
      <c r="E2525" t="s">
        <v>9091</v>
      </c>
      <c r="F2525" t="s">
        <v>9148</v>
      </c>
      <c r="G2525">
        <v>10</v>
      </c>
      <c r="H2525" t="s">
        <v>16096</v>
      </c>
      <c r="I2525" t="s">
        <v>11259</v>
      </c>
      <c r="J2525" t="s">
        <v>9095</v>
      </c>
      <c r="K2525" t="str">
        <f>_xlfn.XLOOKUP(Table2[[#This Row],[Security Code]],Table1[BSE Code],Table1[CODE],"",0)</f>
        <v>BOM517258</v>
      </c>
      <c r="L2525" t="str">
        <f>_xlfn.XLOOKUP(Table2[[#This Row],[Security Code]],Table3[Code],Table3[Code],"",0)</f>
        <v/>
      </c>
      <c r="M2525" t="b">
        <f>IF(AND(Table2[[#This Row],[Quandl Code]]&lt;&gt;"",Table2[[#This Row],[Top100]]&lt;&gt;""),TRUE,FALSE)</f>
        <v>0</v>
      </c>
    </row>
    <row r="2526" spans="1:13" hidden="1">
      <c r="A2526">
        <v>517264</v>
      </c>
      <c r="C2526" t="s">
        <v>16097</v>
      </c>
      <c r="D2526" t="s">
        <v>16098</v>
      </c>
      <c r="E2526" t="s">
        <v>9091</v>
      </c>
      <c r="F2526" t="s">
        <v>9120</v>
      </c>
      <c r="G2526">
        <v>10</v>
      </c>
      <c r="H2526" t="s">
        <v>16099</v>
      </c>
      <c r="I2526" t="s">
        <v>11259</v>
      </c>
      <c r="J2526" t="s">
        <v>9095</v>
      </c>
      <c r="K2526" t="str">
        <f>_xlfn.XLOOKUP(Table2[[#This Row],[Security Code]],Table1[BSE Code],Table1[CODE],"",0)</f>
        <v>BOM517264</v>
      </c>
      <c r="L2526" t="str">
        <f>_xlfn.XLOOKUP(Table2[[#This Row],[Security Code]],Table3[Code],Table3[Code],"",0)</f>
        <v/>
      </c>
      <c r="M2526" t="b">
        <f>IF(AND(Table2[[#This Row],[Quandl Code]]&lt;&gt;"",Table2[[#This Row],[Top100]]&lt;&gt;""),TRUE,FALSE)</f>
        <v>0</v>
      </c>
    </row>
    <row r="2527" spans="1:13" hidden="1">
      <c r="A2527">
        <v>517266</v>
      </c>
      <c r="C2527" t="s">
        <v>16100</v>
      </c>
      <c r="D2527" t="s">
        <v>16101</v>
      </c>
      <c r="E2527" t="s">
        <v>9103</v>
      </c>
      <c r="F2527" t="s">
        <v>9129</v>
      </c>
      <c r="G2527">
        <v>10</v>
      </c>
      <c r="H2527" t="s">
        <v>9130</v>
      </c>
      <c r="I2527" t="s">
        <v>9105</v>
      </c>
      <c r="J2527" t="s">
        <v>9095</v>
      </c>
      <c r="K2527" t="str">
        <f>_xlfn.XLOOKUP(Table2[[#This Row],[Security Code]],Table1[BSE Code],Table1[CODE],"",0)</f>
        <v/>
      </c>
      <c r="L2527" t="str">
        <f>_xlfn.XLOOKUP(Table2[[#This Row],[Security Code]],Table3[Code],Table3[Code],"",0)</f>
        <v/>
      </c>
      <c r="M2527" t="b">
        <f>IF(AND(Table2[[#This Row],[Quandl Code]]&lt;&gt;"",Table2[[#This Row],[Top100]]&lt;&gt;""),TRUE,FALSE)</f>
        <v>0</v>
      </c>
    </row>
    <row r="2528" spans="1:13" hidden="1">
      <c r="A2528">
        <v>517269</v>
      </c>
      <c r="C2528" t="s">
        <v>16102</v>
      </c>
      <c r="D2528" t="s">
        <v>16103</v>
      </c>
      <c r="E2528" t="s">
        <v>9103</v>
      </c>
      <c r="F2528" t="s">
        <v>9108</v>
      </c>
      <c r="G2528">
        <v>10</v>
      </c>
      <c r="H2528" t="s">
        <v>16104</v>
      </c>
      <c r="I2528" t="s">
        <v>11259</v>
      </c>
      <c r="J2528" t="s">
        <v>9095</v>
      </c>
      <c r="K2528" t="str">
        <f>_xlfn.XLOOKUP(Table2[[#This Row],[Security Code]],Table1[BSE Code],Table1[CODE],"",0)</f>
        <v/>
      </c>
      <c r="L2528" t="str">
        <f>_xlfn.XLOOKUP(Table2[[#This Row],[Security Code]],Table3[Code],Table3[Code],"",0)</f>
        <v/>
      </c>
      <c r="M2528" t="b">
        <f>IF(AND(Table2[[#This Row],[Quandl Code]]&lt;&gt;"",Table2[[#This Row],[Top100]]&lt;&gt;""),TRUE,FALSE)</f>
        <v>0</v>
      </c>
    </row>
    <row r="2529" spans="1:13" hidden="1">
      <c r="A2529">
        <v>517271</v>
      </c>
      <c r="C2529" t="s">
        <v>16105</v>
      </c>
      <c r="D2529" t="s">
        <v>16106</v>
      </c>
      <c r="E2529" t="s">
        <v>9091</v>
      </c>
      <c r="F2529" t="s">
        <v>9092</v>
      </c>
      <c r="G2529">
        <v>1</v>
      </c>
      <c r="H2529" t="s">
        <v>16107</v>
      </c>
      <c r="I2529" t="s">
        <v>9288</v>
      </c>
      <c r="J2529" t="s">
        <v>9095</v>
      </c>
      <c r="K2529" t="str">
        <f>_xlfn.XLOOKUP(Table2[[#This Row],[Security Code]],Table1[BSE Code],Table1[CODE],"",0)</f>
        <v>BOM517271</v>
      </c>
      <c r="L2529" t="str">
        <f>_xlfn.XLOOKUP(Table2[[#This Row],[Security Code]],Table3[Code],Table3[Code],"",0)</f>
        <v/>
      </c>
      <c r="M2529" t="b">
        <f>IF(AND(Table2[[#This Row],[Quandl Code]]&lt;&gt;"",Table2[[#This Row],[Top100]]&lt;&gt;""),TRUE,FALSE)</f>
        <v>0</v>
      </c>
    </row>
    <row r="2530" spans="1:13" hidden="1">
      <c r="A2530">
        <v>517273</v>
      </c>
      <c r="C2530" t="s">
        <v>16108</v>
      </c>
      <c r="D2530" t="s">
        <v>16109</v>
      </c>
      <c r="E2530" t="s">
        <v>9091</v>
      </c>
      <c r="F2530" t="s">
        <v>9167</v>
      </c>
      <c r="G2530">
        <v>10</v>
      </c>
      <c r="H2530" t="s">
        <v>16110</v>
      </c>
      <c r="I2530" t="s">
        <v>9288</v>
      </c>
      <c r="J2530" t="s">
        <v>9095</v>
      </c>
      <c r="K2530" t="str">
        <f>_xlfn.XLOOKUP(Table2[[#This Row],[Security Code]],Table1[BSE Code],Table1[CODE],"",0)</f>
        <v/>
      </c>
      <c r="L2530" t="str">
        <f>_xlfn.XLOOKUP(Table2[[#This Row],[Security Code]],Table3[Code],Table3[Code],"",0)</f>
        <v/>
      </c>
      <c r="M2530" t="b">
        <f>IF(AND(Table2[[#This Row],[Quandl Code]]&lt;&gt;"",Table2[[#This Row],[Top100]]&lt;&gt;""),TRUE,FALSE)</f>
        <v>0</v>
      </c>
    </row>
    <row r="2531" spans="1:13" hidden="1">
      <c r="A2531">
        <v>517275</v>
      </c>
      <c r="C2531" t="s">
        <v>16111</v>
      </c>
      <c r="D2531" t="s">
        <v>16112</v>
      </c>
      <c r="E2531" t="s">
        <v>9103</v>
      </c>
      <c r="F2531" t="s">
        <v>9129</v>
      </c>
      <c r="G2531">
        <v>10</v>
      </c>
      <c r="H2531" t="s">
        <v>9130</v>
      </c>
      <c r="I2531" t="s">
        <v>9105</v>
      </c>
      <c r="J2531" t="s">
        <v>9095</v>
      </c>
      <c r="K2531" t="str">
        <f>_xlfn.XLOOKUP(Table2[[#This Row],[Security Code]],Table1[BSE Code],Table1[CODE],"",0)</f>
        <v/>
      </c>
      <c r="L2531" t="str">
        <f>_xlfn.XLOOKUP(Table2[[#This Row],[Security Code]],Table3[Code],Table3[Code],"",0)</f>
        <v/>
      </c>
      <c r="M2531" t="b">
        <f>IF(AND(Table2[[#This Row],[Quandl Code]]&lt;&gt;"",Table2[[#This Row],[Top100]]&lt;&gt;""),TRUE,FALSE)</f>
        <v>0</v>
      </c>
    </row>
    <row r="2532" spans="1:13" hidden="1">
      <c r="A2532">
        <v>517277</v>
      </c>
      <c r="C2532" t="s">
        <v>16113</v>
      </c>
      <c r="D2532" t="s">
        <v>16114</v>
      </c>
      <c r="E2532" t="s">
        <v>9103</v>
      </c>
      <c r="F2532" t="s">
        <v>9092</v>
      </c>
      <c r="G2532">
        <v>10</v>
      </c>
      <c r="H2532" t="s">
        <v>16115</v>
      </c>
      <c r="I2532" t="s">
        <v>9105</v>
      </c>
      <c r="J2532" t="s">
        <v>9095</v>
      </c>
      <c r="K2532" t="str">
        <f>_xlfn.XLOOKUP(Table2[[#This Row],[Security Code]],Table1[BSE Code],Table1[CODE],"",0)</f>
        <v/>
      </c>
      <c r="L2532" t="str">
        <f>_xlfn.XLOOKUP(Table2[[#This Row],[Security Code]],Table3[Code],Table3[Code],"",0)</f>
        <v/>
      </c>
      <c r="M2532" t="b">
        <f>IF(AND(Table2[[#This Row],[Quandl Code]]&lt;&gt;"",Table2[[#This Row],[Top100]]&lt;&gt;""),TRUE,FALSE)</f>
        <v>0</v>
      </c>
    </row>
    <row r="2533" spans="1:13" hidden="1">
      <c r="A2533">
        <v>517280</v>
      </c>
      <c r="C2533" t="s">
        <v>16116</v>
      </c>
      <c r="D2533" t="s">
        <v>16117</v>
      </c>
      <c r="E2533" t="s">
        <v>9103</v>
      </c>
      <c r="F2533" t="s">
        <v>9148</v>
      </c>
      <c r="G2533">
        <v>10</v>
      </c>
      <c r="H2533" t="s">
        <v>16118</v>
      </c>
      <c r="I2533" t="s">
        <v>9105</v>
      </c>
      <c r="J2533" t="s">
        <v>9095</v>
      </c>
      <c r="K2533" t="str">
        <f>_xlfn.XLOOKUP(Table2[[#This Row],[Security Code]],Table1[BSE Code],Table1[CODE],"",0)</f>
        <v/>
      </c>
      <c r="L2533" t="str">
        <f>_xlfn.XLOOKUP(Table2[[#This Row],[Security Code]],Table3[Code],Table3[Code],"",0)</f>
        <v/>
      </c>
      <c r="M2533" t="b">
        <f>IF(AND(Table2[[#This Row],[Quandl Code]]&lt;&gt;"",Table2[[#This Row],[Top100]]&lt;&gt;""),TRUE,FALSE)</f>
        <v>0</v>
      </c>
    </row>
    <row r="2534" spans="1:13" hidden="1">
      <c r="A2534">
        <v>517282</v>
      </c>
      <c r="C2534" t="s">
        <v>16119</v>
      </c>
      <c r="D2534" t="s">
        <v>16120</v>
      </c>
      <c r="E2534" t="s">
        <v>9103</v>
      </c>
      <c r="F2534" t="s">
        <v>9214</v>
      </c>
      <c r="G2534">
        <v>10</v>
      </c>
      <c r="H2534" t="s">
        <v>9105</v>
      </c>
      <c r="I2534" t="s">
        <v>9110</v>
      </c>
      <c r="J2534" t="s">
        <v>9095</v>
      </c>
      <c r="K2534" t="str">
        <f>_xlfn.XLOOKUP(Table2[[#This Row],[Security Code]],Table1[BSE Code],Table1[CODE],"",0)</f>
        <v/>
      </c>
      <c r="L2534" t="str">
        <f>_xlfn.XLOOKUP(Table2[[#This Row],[Security Code]],Table3[Code],Table3[Code],"",0)</f>
        <v/>
      </c>
      <c r="M2534" t="b">
        <f>IF(AND(Table2[[#This Row],[Quandl Code]]&lt;&gt;"",Table2[[#This Row],[Top100]]&lt;&gt;""),TRUE,FALSE)</f>
        <v>0</v>
      </c>
    </row>
    <row r="2535" spans="1:13" hidden="1">
      <c r="A2535">
        <v>517284</v>
      </c>
      <c r="C2535" t="s">
        <v>16121</v>
      </c>
      <c r="D2535" t="s">
        <v>16122</v>
      </c>
      <c r="E2535" t="s">
        <v>9103</v>
      </c>
      <c r="F2535" t="s">
        <v>9129</v>
      </c>
      <c r="G2535">
        <v>10</v>
      </c>
      <c r="H2535" t="s">
        <v>9130</v>
      </c>
      <c r="I2535" t="s">
        <v>9105</v>
      </c>
      <c r="J2535" t="s">
        <v>9095</v>
      </c>
      <c r="K2535" t="str">
        <f>_xlfn.XLOOKUP(Table2[[#This Row],[Security Code]],Table1[BSE Code],Table1[CODE],"",0)</f>
        <v/>
      </c>
      <c r="L2535" t="str">
        <f>_xlfn.XLOOKUP(Table2[[#This Row],[Security Code]],Table3[Code],Table3[Code],"",0)</f>
        <v/>
      </c>
      <c r="M2535" t="b">
        <f>IF(AND(Table2[[#This Row],[Quandl Code]]&lt;&gt;"",Table2[[#This Row],[Top100]]&lt;&gt;""),TRUE,FALSE)</f>
        <v>0</v>
      </c>
    </row>
    <row r="2536" spans="1:13" hidden="1">
      <c r="A2536">
        <v>517286</v>
      </c>
      <c r="C2536" t="s">
        <v>16123</v>
      </c>
      <c r="D2536" t="s">
        <v>16124</v>
      </c>
      <c r="E2536" t="s">
        <v>9188</v>
      </c>
      <c r="F2536" t="s">
        <v>9214</v>
      </c>
      <c r="G2536">
        <v>10</v>
      </c>
      <c r="H2536" t="s">
        <v>16125</v>
      </c>
      <c r="I2536" t="s">
        <v>9117</v>
      </c>
      <c r="J2536" t="s">
        <v>9095</v>
      </c>
      <c r="K2536" t="str">
        <f>_xlfn.XLOOKUP(Table2[[#This Row],[Security Code]],Table1[BSE Code],Table1[CODE],"",0)</f>
        <v/>
      </c>
      <c r="L2536" t="str">
        <f>_xlfn.XLOOKUP(Table2[[#This Row],[Security Code]],Table3[Code],Table3[Code],"",0)</f>
        <v/>
      </c>
      <c r="M2536" t="b">
        <f>IF(AND(Table2[[#This Row],[Quandl Code]]&lt;&gt;"",Table2[[#This Row],[Top100]]&lt;&gt;""),TRUE,FALSE)</f>
        <v>0</v>
      </c>
    </row>
    <row r="2537" spans="1:13" hidden="1">
      <c r="A2537">
        <v>517288</v>
      </c>
      <c r="C2537" t="s">
        <v>16126</v>
      </c>
      <c r="D2537" t="s">
        <v>16127</v>
      </c>
      <c r="E2537" t="s">
        <v>9091</v>
      </c>
      <c r="F2537" t="s">
        <v>9120</v>
      </c>
      <c r="G2537">
        <v>10</v>
      </c>
      <c r="H2537" t="s">
        <v>16128</v>
      </c>
      <c r="I2537" t="s">
        <v>9288</v>
      </c>
      <c r="J2537" t="s">
        <v>9095</v>
      </c>
      <c r="K2537" t="str">
        <f>_xlfn.XLOOKUP(Table2[[#This Row],[Security Code]],Table1[BSE Code],Table1[CODE],"",0)</f>
        <v>BOM517288</v>
      </c>
      <c r="L2537" t="str">
        <f>_xlfn.XLOOKUP(Table2[[#This Row],[Security Code]],Table3[Code],Table3[Code],"",0)</f>
        <v/>
      </c>
      <c r="M2537" t="b">
        <f>IF(AND(Table2[[#This Row],[Quandl Code]]&lt;&gt;"",Table2[[#This Row],[Top100]]&lt;&gt;""),TRUE,FALSE)</f>
        <v>0</v>
      </c>
    </row>
    <row r="2538" spans="1:13" hidden="1">
      <c r="A2538">
        <v>517296</v>
      </c>
      <c r="C2538" t="s">
        <v>16129</v>
      </c>
      <c r="D2538" t="s">
        <v>16130</v>
      </c>
      <c r="E2538" t="s">
        <v>9103</v>
      </c>
      <c r="F2538" t="s">
        <v>9092</v>
      </c>
      <c r="G2538">
        <v>10</v>
      </c>
      <c r="H2538" t="s">
        <v>16131</v>
      </c>
      <c r="I2538" t="s">
        <v>9288</v>
      </c>
      <c r="J2538" t="s">
        <v>9095</v>
      </c>
      <c r="K2538" t="str">
        <f>_xlfn.XLOOKUP(Table2[[#This Row],[Security Code]],Table1[BSE Code],Table1[CODE],"",0)</f>
        <v>BOM517296</v>
      </c>
      <c r="L2538" t="str">
        <f>_xlfn.XLOOKUP(Table2[[#This Row],[Security Code]],Table3[Code],Table3[Code],"",0)</f>
        <v/>
      </c>
      <c r="M2538" t="b">
        <f>IF(AND(Table2[[#This Row],[Quandl Code]]&lt;&gt;"",Table2[[#This Row],[Top100]]&lt;&gt;""),TRUE,FALSE)</f>
        <v>0</v>
      </c>
    </row>
    <row r="2539" spans="1:13" hidden="1">
      <c r="A2539">
        <v>517300</v>
      </c>
      <c r="C2539" t="s">
        <v>16132</v>
      </c>
      <c r="D2539" t="s">
        <v>16133</v>
      </c>
      <c r="E2539" t="s">
        <v>9091</v>
      </c>
      <c r="F2539" t="s">
        <v>9092</v>
      </c>
      <c r="G2539">
        <v>10</v>
      </c>
      <c r="H2539" t="s">
        <v>16134</v>
      </c>
      <c r="I2539" t="s">
        <v>9356</v>
      </c>
      <c r="J2539" t="s">
        <v>9095</v>
      </c>
      <c r="K2539" t="str">
        <f>_xlfn.XLOOKUP(Table2[[#This Row],[Security Code]],Table1[BSE Code],Table1[CODE],"",0)</f>
        <v>BOM517300</v>
      </c>
      <c r="L2539" t="str">
        <f>_xlfn.XLOOKUP(Table2[[#This Row],[Security Code]],Table3[Code],Table3[Code],"",0)</f>
        <v/>
      </c>
      <c r="M2539" t="b">
        <f>IF(AND(Table2[[#This Row],[Quandl Code]]&lt;&gt;"",Table2[[#This Row],[Top100]]&lt;&gt;""),TRUE,FALSE)</f>
        <v>0</v>
      </c>
    </row>
    <row r="2540" spans="1:13" hidden="1">
      <c r="A2540">
        <v>517304</v>
      </c>
      <c r="C2540" t="s">
        <v>16135</v>
      </c>
      <c r="D2540" t="s">
        <v>16136</v>
      </c>
      <c r="E2540" t="s">
        <v>9103</v>
      </c>
      <c r="F2540" t="s">
        <v>9214</v>
      </c>
      <c r="G2540">
        <v>10</v>
      </c>
      <c r="H2540" t="s">
        <v>9130</v>
      </c>
      <c r="I2540" t="s">
        <v>11259</v>
      </c>
      <c r="J2540" t="s">
        <v>9095</v>
      </c>
      <c r="K2540" t="str">
        <f>_xlfn.XLOOKUP(Table2[[#This Row],[Security Code]],Table1[BSE Code],Table1[CODE],"",0)</f>
        <v/>
      </c>
      <c r="L2540" t="str">
        <f>_xlfn.XLOOKUP(Table2[[#This Row],[Security Code]],Table3[Code],Table3[Code],"",0)</f>
        <v/>
      </c>
      <c r="M2540" t="b">
        <f>IF(AND(Table2[[#This Row],[Quandl Code]]&lt;&gt;"",Table2[[#This Row],[Top100]]&lt;&gt;""),TRUE,FALSE)</f>
        <v>0</v>
      </c>
    </row>
    <row r="2541" spans="1:13" hidden="1">
      <c r="A2541">
        <v>517312</v>
      </c>
      <c r="C2541" t="s">
        <v>16137</v>
      </c>
      <c r="D2541" t="s">
        <v>16138</v>
      </c>
      <c r="E2541" t="s">
        <v>9103</v>
      </c>
      <c r="F2541" t="s">
        <v>9129</v>
      </c>
      <c r="G2541">
        <v>10</v>
      </c>
      <c r="H2541" t="s">
        <v>9130</v>
      </c>
      <c r="I2541" t="s">
        <v>9105</v>
      </c>
      <c r="J2541" t="s">
        <v>9095</v>
      </c>
      <c r="K2541" t="str">
        <f>_xlfn.XLOOKUP(Table2[[#This Row],[Security Code]],Table1[BSE Code],Table1[CODE],"",0)</f>
        <v/>
      </c>
      <c r="L2541" t="str">
        <f>_xlfn.XLOOKUP(Table2[[#This Row],[Security Code]],Table3[Code],Table3[Code],"",0)</f>
        <v/>
      </c>
      <c r="M2541" t="b">
        <f>IF(AND(Table2[[#This Row],[Quandl Code]]&lt;&gt;"",Table2[[#This Row],[Top100]]&lt;&gt;""),TRUE,FALSE)</f>
        <v>0</v>
      </c>
    </row>
    <row r="2542" spans="1:13" hidden="1">
      <c r="A2542">
        <v>517314</v>
      </c>
      <c r="C2542" t="s">
        <v>16139</v>
      </c>
      <c r="D2542" t="s">
        <v>16140</v>
      </c>
      <c r="E2542" t="s">
        <v>9103</v>
      </c>
      <c r="F2542" t="s">
        <v>9129</v>
      </c>
      <c r="G2542">
        <v>10</v>
      </c>
      <c r="H2542" t="s">
        <v>9130</v>
      </c>
      <c r="I2542" t="s">
        <v>9105</v>
      </c>
      <c r="J2542" t="s">
        <v>9095</v>
      </c>
      <c r="K2542" t="str">
        <f>_xlfn.XLOOKUP(Table2[[#This Row],[Security Code]],Table1[BSE Code],Table1[CODE],"",0)</f>
        <v/>
      </c>
      <c r="L2542" t="str">
        <f>_xlfn.XLOOKUP(Table2[[#This Row],[Security Code]],Table3[Code],Table3[Code],"",0)</f>
        <v/>
      </c>
      <c r="M2542" t="b">
        <f>IF(AND(Table2[[#This Row],[Quandl Code]]&lt;&gt;"",Table2[[#This Row],[Top100]]&lt;&gt;""),TRUE,FALSE)</f>
        <v>0</v>
      </c>
    </row>
    <row r="2543" spans="1:13" hidden="1">
      <c r="A2543">
        <v>517318</v>
      </c>
      <c r="C2543" t="s">
        <v>16141</v>
      </c>
      <c r="D2543" t="s">
        <v>16142</v>
      </c>
      <c r="E2543" t="s">
        <v>9103</v>
      </c>
      <c r="F2543" t="s">
        <v>9092</v>
      </c>
      <c r="G2543">
        <v>10</v>
      </c>
      <c r="H2543" t="s">
        <v>16143</v>
      </c>
      <c r="I2543" t="s">
        <v>9105</v>
      </c>
      <c r="J2543" t="s">
        <v>9095</v>
      </c>
      <c r="K2543" t="str">
        <f>_xlfn.XLOOKUP(Table2[[#This Row],[Security Code]],Table1[BSE Code],Table1[CODE],"",0)</f>
        <v/>
      </c>
      <c r="L2543" t="str">
        <f>_xlfn.XLOOKUP(Table2[[#This Row],[Security Code]],Table3[Code],Table3[Code],"",0)</f>
        <v/>
      </c>
      <c r="M2543" t="b">
        <f>IF(AND(Table2[[#This Row],[Quandl Code]]&lt;&gt;"",Table2[[#This Row],[Top100]]&lt;&gt;""),TRUE,FALSE)</f>
        <v>0</v>
      </c>
    </row>
    <row r="2544" spans="1:13" hidden="1">
      <c r="A2544">
        <v>517320</v>
      </c>
      <c r="C2544" t="s">
        <v>16144</v>
      </c>
      <c r="D2544" t="s">
        <v>16145</v>
      </c>
      <c r="E2544" t="s">
        <v>9091</v>
      </c>
      <c r="F2544" t="s">
        <v>9148</v>
      </c>
      <c r="G2544">
        <v>10</v>
      </c>
      <c r="H2544" t="s">
        <v>16146</v>
      </c>
      <c r="I2544" t="s">
        <v>9288</v>
      </c>
      <c r="J2544" t="s">
        <v>9095</v>
      </c>
      <c r="K2544" t="str">
        <f>_xlfn.XLOOKUP(Table2[[#This Row],[Security Code]],Table1[BSE Code],Table1[CODE],"",0)</f>
        <v>BOM517320</v>
      </c>
      <c r="L2544" t="str">
        <f>_xlfn.XLOOKUP(Table2[[#This Row],[Security Code]],Table3[Code],Table3[Code],"",0)</f>
        <v/>
      </c>
      <c r="M2544" t="b">
        <f>IF(AND(Table2[[#This Row],[Quandl Code]]&lt;&gt;"",Table2[[#This Row],[Top100]]&lt;&gt;""),TRUE,FALSE)</f>
        <v>0</v>
      </c>
    </row>
    <row r="2545" spans="1:13" hidden="1">
      <c r="A2545">
        <v>517326</v>
      </c>
      <c r="C2545" t="s">
        <v>16147</v>
      </c>
      <c r="D2545" t="s">
        <v>16148</v>
      </c>
      <c r="E2545" t="s">
        <v>9103</v>
      </c>
      <c r="F2545" t="s">
        <v>9098</v>
      </c>
      <c r="G2545">
        <v>10</v>
      </c>
      <c r="H2545" t="s">
        <v>16149</v>
      </c>
      <c r="I2545" t="s">
        <v>9716</v>
      </c>
      <c r="J2545" t="s">
        <v>9095</v>
      </c>
      <c r="K2545" t="str">
        <f>_xlfn.XLOOKUP(Table2[[#This Row],[Security Code]],Table1[BSE Code],Table1[CODE],"",0)</f>
        <v>BOM517326</v>
      </c>
      <c r="L2545" t="str">
        <f>_xlfn.XLOOKUP(Table2[[#This Row],[Security Code]],Table3[Code],Table3[Code],"",0)</f>
        <v/>
      </c>
      <c r="M2545" t="b">
        <f>IF(AND(Table2[[#This Row],[Quandl Code]]&lt;&gt;"",Table2[[#This Row],[Top100]]&lt;&gt;""),TRUE,FALSE)</f>
        <v>0</v>
      </c>
    </row>
    <row r="2546" spans="1:13" hidden="1">
      <c r="A2546">
        <v>517328</v>
      </c>
      <c r="C2546" t="s">
        <v>16150</v>
      </c>
      <c r="D2546" t="s">
        <v>16151</v>
      </c>
      <c r="E2546" t="s">
        <v>9103</v>
      </c>
      <c r="F2546" t="s">
        <v>9129</v>
      </c>
      <c r="G2546">
        <v>10</v>
      </c>
      <c r="H2546" t="s">
        <v>9130</v>
      </c>
      <c r="I2546" t="s">
        <v>9105</v>
      </c>
      <c r="J2546" t="s">
        <v>9095</v>
      </c>
      <c r="K2546" t="str">
        <f>_xlfn.XLOOKUP(Table2[[#This Row],[Security Code]],Table1[BSE Code],Table1[CODE],"",0)</f>
        <v/>
      </c>
      <c r="L2546" t="str">
        <f>_xlfn.XLOOKUP(Table2[[#This Row],[Security Code]],Table3[Code],Table3[Code],"",0)</f>
        <v/>
      </c>
      <c r="M2546" t="b">
        <f>IF(AND(Table2[[#This Row],[Quandl Code]]&lt;&gt;"",Table2[[#This Row],[Top100]]&lt;&gt;""),TRUE,FALSE)</f>
        <v>0</v>
      </c>
    </row>
    <row r="2547" spans="1:13" hidden="1">
      <c r="A2547">
        <v>517330</v>
      </c>
      <c r="C2547" t="s">
        <v>16152</v>
      </c>
      <c r="D2547" t="s">
        <v>16153</v>
      </c>
      <c r="E2547" t="s">
        <v>9091</v>
      </c>
      <c r="F2547" t="s">
        <v>9092</v>
      </c>
      <c r="G2547">
        <v>10</v>
      </c>
      <c r="H2547" t="s">
        <v>16154</v>
      </c>
      <c r="I2547" t="s">
        <v>9288</v>
      </c>
      <c r="J2547" t="s">
        <v>9095</v>
      </c>
      <c r="K2547" t="str">
        <f>_xlfn.XLOOKUP(Table2[[#This Row],[Security Code]],Table1[BSE Code],Table1[CODE],"",0)</f>
        <v>BOM517330</v>
      </c>
      <c r="L2547" t="str">
        <f>_xlfn.XLOOKUP(Table2[[#This Row],[Security Code]],Table3[Code],Table3[Code],"",0)</f>
        <v/>
      </c>
      <c r="M2547" t="b">
        <f>IF(AND(Table2[[#This Row],[Quandl Code]]&lt;&gt;"",Table2[[#This Row],[Top100]]&lt;&gt;""),TRUE,FALSE)</f>
        <v>0</v>
      </c>
    </row>
    <row r="2548" spans="1:13" hidden="1">
      <c r="A2548">
        <v>517332</v>
      </c>
      <c r="C2548" t="s">
        <v>16155</v>
      </c>
      <c r="D2548" t="s">
        <v>16156</v>
      </c>
      <c r="E2548" t="s">
        <v>9103</v>
      </c>
      <c r="F2548" t="s">
        <v>9129</v>
      </c>
      <c r="G2548">
        <v>10</v>
      </c>
      <c r="H2548" t="s">
        <v>9130</v>
      </c>
      <c r="I2548" t="s">
        <v>9105</v>
      </c>
      <c r="J2548" t="s">
        <v>9095</v>
      </c>
      <c r="K2548" t="str">
        <f>_xlfn.XLOOKUP(Table2[[#This Row],[Security Code]],Table1[BSE Code],Table1[CODE],"",0)</f>
        <v/>
      </c>
      <c r="L2548" t="str">
        <f>_xlfn.XLOOKUP(Table2[[#This Row],[Security Code]],Table3[Code],Table3[Code],"",0)</f>
        <v/>
      </c>
      <c r="M2548" t="b">
        <f>IF(AND(Table2[[#This Row],[Quandl Code]]&lt;&gt;"",Table2[[#This Row],[Top100]]&lt;&gt;""),TRUE,FALSE)</f>
        <v>0</v>
      </c>
    </row>
    <row r="2549" spans="1:13" hidden="1">
      <c r="A2549">
        <v>517334</v>
      </c>
      <c r="C2549" t="s">
        <v>16157</v>
      </c>
      <c r="D2549" t="s">
        <v>16158</v>
      </c>
      <c r="E2549" t="s">
        <v>9091</v>
      </c>
      <c r="F2549" t="s">
        <v>9098</v>
      </c>
      <c r="G2549">
        <v>1</v>
      </c>
      <c r="H2549" t="s">
        <v>16159</v>
      </c>
      <c r="I2549" t="s">
        <v>9117</v>
      </c>
      <c r="J2549" t="s">
        <v>9095</v>
      </c>
      <c r="K2549" t="str">
        <f>_xlfn.XLOOKUP(Table2[[#This Row],[Security Code]],Table1[BSE Code],Table1[CODE],"",0)</f>
        <v>BOM517334</v>
      </c>
      <c r="L2549" t="str">
        <f>_xlfn.XLOOKUP(Table2[[#This Row],[Security Code]],Table3[Code],Table3[Code],"",0)</f>
        <v/>
      </c>
      <c r="M2549" t="b">
        <f>IF(AND(Table2[[#This Row],[Quandl Code]]&lt;&gt;"",Table2[[#This Row],[Top100]]&lt;&gt;""),TRUE,FALSE)</f>
        <v>0</v>
      </c>
    </row>
    <row r="2550" spans="1:13" hidden="1">
      <c r="A2550">
        <v>517336</v>
      </c>
      <c r="C2550" t="s">
        <v>16160</v>
      </c>
      <c r="D2550" t="s">
        <v>16161</v>
      </c>
      <c r="E2550" t="s">
        <v>9188</v>
      </c>
      <c r="F2550" t="s">
        <v>9214</v>
      </c>
      <c r="G2550">
        <v>1</v>
      </c>
      <c r="H2550" t="s">
        <v>16162</v>
      </c>
      <c r="I2550" t="s">
        <v>9110</v>
      </c>
      <c r="J2550" t="s">
        <v>9095</v>
      </c>
      <c r="K2550" t="str">
        <f>_xlfn.XLOOKUP(Table2[[#This Row],[Security Code]],Table1[BSE Code],Table1[CODE],"",0)</f>
        <v/>
      </c>
      <c r="L2550" t="str">
        <f>_xlfn.XLOOKUP(Table2[[#This Row],[Security Code]],Table3[Code],Table3[Code],"",0)</f>
        <v/>
      </c>
      <c r="M2550" t="b">
        <f>IF(AND(Table2[[#This Row],[Quandl Code]]&lt;&gt;"",Table2[[#This Row],[Top100]]&lt;&gt;""),TRUE,FALSE)</f>
        <v>0</v>
      </c>
    </row>
    <row r="2551" spans="1:13" hidden="1">
      <c r="A2551">
        <v>517340</v>
      </c>
      <c r="C2551" t="s">
        <v>16163</v>
      </c>
      <c r="D2551" t="s">
        <v>16164</v>
      </c>
      <c r="E2551" t="s">
        <v>9103</v>
      </c>
      <c r="F2551" t="s">
        <v>9120</v>
      </c>
      <c r="G2551">
        <v>10</v>
      </c>
      <c r="H2551" t="s">
        <v>16165</v>
      </c>
      <c r="I2551" t="s">
        <v>11259</v>
      </c>
      <c r="J2551" t="s">
        <v>9095</v>
      </c>
      <c r="K2551" t="str">
        <f>_xlfn.XLOOKUP(Table2[[#This Row],[Security Code]],Table1[BSE Code],Table1[CODE],"",0)</f>
        <v/>
      </c>
      <c r="L2551" t="str">
        <f>_xlfn.XLOOKUP(Table2[[#This Row],[Security Code]],Table3[Code],Table3[Code],"",0)</f>
        <v/>
      </c>
      <c r="M2551" t="b">
        <f>IF(AND(Table2[[#This Row],[Quandl Code]]&lt;&gt;"",Table2[[#This Row],[Top100]]&lt;&gt;""),TRUE,FALSE)</f>
        <v>0</v>
      </c>
    </row>
    <row r="2552" spans="1:13" hidden="1">
      <c r="A2552">
        <v>517344</v>
      </c>
      <c r="C2552" t="s">
        <v>16166</v>
      </c>
      <c r="D2552" t="s">
        <v>16167</v>
      </c>
      <c r="E2552" t="s">
        <v>9091</v>
      </c>
      <c r="F2552" t="s">
        <v>9092</v>
      </c>
      <c r="G2552">
        <v>10</v>
      </c>
      <c r="H2552" t="s">
        <v>16168</v>
      </c>
      <c r="I2552" t="s">
        <v>9343</v>
      </c>
      <c r="J2552" t="s">
        <v>9095</v>
      </c>
      <c r="K2552" t="str">
        <f>_xlfn.XLOOKUP(Table2[[#This Row],[Security Code]],Table1[BSE Code],Table1[CODE],"",0)</f>
        <v>BOM517344</v>
      </c>
      <c r="L2552" t="str">
        <f>_xlfn.XLOOKUP(Table2[[#This Row],[Security Code]],Table3[Code],Table3[Code],"",0)</f>
        <v/>
      </c>
      <c r="M2552" t="b">
        <f>IF(AND(Table2[[#This Row],[Quandl Code]]&lt;&gt;"",Table2[[#This Row],[Top100]]&lt;&gt;""),TRUE,FALSE)</f>
        <v>0</v>
      </c>
    </row>
    <row r="2553" spans="1:13" hidden="1">
      <c r="A2553">
        <v>517346</v>
      </c>
      <c r="C2553" t="s">
        <v>16169</v>
      </c>
      <c r="D2553" t="s">
        <v>16170</v>
      </c>
      <c r="E2553" t="s">
        <v>9103</v>
      </c>
      <c r="F2553" t="s">
        <v>9129</v>
      </c>
      <c r="G2553">
        <v>10</v>
      </c>
      <c r="H2553" t="s">
        <v>9130</v>
      </c>
      <c r="I2553" t="s">
        <v>9105</v>
      </c>
      <c r="J2553" t="s">
        <v>9095</v>
      </c>
      <c r="K2553" t="str">
        <f>_xlfn.XLOOKUP(Table2[[#This Row],[Security Code]],Table1[BSE Code],Table1[CODE],"",0)</f>
        <v/>
      </c>
      <c r="L2553" t="str">
        <f>_xlfn.XLOOKUP(Table2[[#This Row],[Security Code]],Table3[Code],Table3[Code],"",0)</f>
        <v/>
      </c>
      <c r="M2553" t="b">
        <f>IF(AND(Table2[[#This Row],[Quandl Code]]&lt;&gt;"",Table2[[#This Row],[Top100]]&lt;&gt;""),TRUE,FALSE)</f>
        <v>0</v>
      </c>
    </row>
    <row r="2554" spans="1:13" hidden="1">
      <c r="A2554">
        <v>517348</v>
      </c>
      <c r="C2554" t="s">
        <v>16171</v>
      </c>
      <c r="D2554" t="s">
        <v>16172</v>
      </c>
      <c r="E2554" t="s">
        <v>9103</v>
      </c>
      <c r="F2554" t="s">
        <v>9129</v>
      </c>
      <c r="G2554">
        <v>10</v>
      </c>
      <c r="H2554" t="s">
        <v>9130</v>
      </c>
      <c r="I2554" t="s">
        <v>9105</v>
      </c>
      <c r="J2554" t="s">
        <v>9095</v>
      </c>
      <c r="K2554" t="str">
        <f>_xlfn.XLOOKUP(Table2[[#This Row],[Security Code]],Table1[BSE Code],Table1[CODE],"",0)</f>
        <v/>
      </c>
      <c r="L2554" t="str">
        <f>_xlfn.XLOOKUP(Table2[[#This Row],[Security Code]],Table3[Code],Table3[Code],"",0)</f>
        <v/>
      </c>
      <c r="M2554" t="b">
        <f>IF(AND(Table2[[#This Row],[Quandl Code]]&lt;&gt;"",Table2[[#This Row],[Top100]]&lt;&gt;""),TRUE,FALSE)</f>
        <v>0</v>
      </c>
    </row>
    <row r="2555" spans="1:13" hidden="1">
      <c r="A2555">
        <v>517352</v>
      </c>
      <c r="C2555" t="s">
        <v>16173</v>
      </c>
      <c r="D2555" t="s">
        <v>16174</v>
      </c>
      <c r="E2555" t="s">
        <v>9103</v>
      </c>
      <c r="F2555" t="s">
        <v>9214</v>
      </c>
      <c r="G2555">
        <v>10</v>
      </c>
      <c r="H2555" t="s">
        <v>16175</v>
      </c>
      <c r="I2555" t="s">
        <v>11259</v>
      </c>
      <c r="J2555" t="s">
        <v>9095</v>
      </c>
      <c r="K2555" t="str">
        <f>_xlfn.XLOOKUP(Table2[[#This Row],[Security Code]],Table1[BSE Code],Table1[CODE],"",0)</f>
        <v/>
      </c>
      <c r="L2555" t="str">
        <f>_xlfn.XLOOKUP(Table2[[#This Row],[Security Code]],Table3[Code],Table3[Code],"",0)</f>
        <v/>
      </c>
      <c r="M2555" t="b">
        <f>IF(AND(Table2[[#This Row],[Quandl Code]]&lt;&gt;"",Table2[[#This Row],[Top100]]&lt;&gt;""),TRUE,FALSE)</f>
        <v>0</v>
      </c>
    </row>
    <row r="2556" spans="1:13">
      <c r="A2556">
        <v>517354</v>
      </c>
      <c r="C2556" t="s">
        <v>16176</v>
      </c>
      <c r="D2556" t="s">
        <v>16177</v>
      </c>
      <c r="E2556" t="s">
        <v>9091</v>
      </c>
      <c r="F2556" t="s">
        <v>9098</v>
      </c>
      <c r="G2556">
        <v>1</v>
      </c>
      <c r="H2556" t="s">
        <v>16178</v>
      </c>
      <c r="I2556" t="s">
        <v>9288</v>
      </c>
      <c r="J2556" t="s">
        <v>9095</v>
      </c>
      <c r="K2556" t="str">
        <f>_xlfn.XLOOKUP(Table2[[#This Row],[Security Code]],Table1[BSE Code],Table1[CODE],"",0)</f>
        <v>BOM517354</v>
      </c>
      <c r="L2556">
        <f>_xlfn.XLOOKUP(Table2[[#This Row],[Security Code]],Table3[Code],Table3[Code],"",0)</f>
        <v>517354</v>
      </c>
      <c r="M2556" t="b">
        <f>IF(AND(Table2[[#This Row],[Quandl Code]]&lt;&gt;"",Table2[[#This Row],[Top100]]&lt;&gt;""),TRUE,FALSE)</f>
        <v>1</v>
      </c>
    </row>
    <row r="2557" spans="1:13" hidden="1">
      <c r="A2557">
        <v>517356</v>
      </c>
      <c r="C2557" t="s">
        <v>16179</v>
      </c>
      <c r="D2557" t="s">
        <v>16180</v>
      </c>
      <c r="E2557" t="s">
        <v>9091</v>
      </c>
      <c r="F2557" t="s">
        <v>9120</v>
      </c>
      <c r="G2557">
        <v>1</v>
      </c>
      <c r="H2557" t="s">
        <v>16181</v>
      </c>
      <c r="I2557" t="s">
        <v>15998</v>
      </c>
      <c r="J2557" t="s">
        <v>9095</v>
      </c>
      <c r="K2557" t="str">
        <f>_xlfn.XLOOKUP(Table2[[#This Row],[Security Code]],Table1[BSE Code],Table1[CODE],"",0)</f>
        <v>BOM517356</v>
      </c>
      <c r="L2557" t="str">
        <f>_xlfn.XLOOKUP(Table2[[#This Row],[Security Code]],Table3[Code],Table3[Code],"",0)</f>
        <v/>
      </c>
      <c r="M2557" t="b">
        <f>IF(AND(Table2[[#This Row],[Quandl Code]]&lt;&gt;"",Table2[[#This Row],[Top100]]&lt;&gt;""),TRUE,FALSE)</f>
        <v>0</v>
      </c>
    </row>
    <row r="2558" spans="1:13" hidden="1">
      <c r="A2558">
        <v>517358</v>
      </c>
      <c r="C2558" t="s">
        <v>16182</v>
      </c>
      <c r="D2558" t="s">
        <v>16183</v>
      </c>
      <c r="E2558" t="s">
        <v>9103</v>
      </c>
      <c r="F2558" t="s">
        <v>9129</v>
      </c>
      <c r="G2558">
        <v>10</v>
      </c>
      <c r="H2558" t="s">
        <v>9130</v>
      </c>
      <c r="I2558" t="s">
        <v>9105</v>
      </c>
      <c r="J2558" t="s">
        <v>9095</v>
      </c>
      <c r="K2558" t="str">
        <f>_xlfn.XLOOKUP(Table2[[#This Row],[Security Code]],Table1[BSE Code],Table1[CODE],"",0)</f>
        <v/>
      </c>
      <c r="L2558" t="str">
        <f>_xlfn.XLOOKUP(Table2[[#This Row],[Security Code]],Table3[Code],Table3[Code],"",0)</f>
        <v/>
      </c>
      <c r="M2558" t="b">
        <f>IF(AND(Table2[[#This Row],[Quandl Code]]&lt;&gt;"",Table2[[#This Row],[Top100]]&lt;&gt;""),TRUE,FALSE)</f>
        <v>0</v>
      </c>
    </row>
    <row r="2559" spans="1:13" hidden="1">
      <c r="A2559">
        <v>517360</v>
      </c>
      <c r="C2559" t="s">
        <v>16184</v>
      </c>
      <c r="D2559" t="s">
        <v>16185</v>
      </c>
      <c r="E2559" t="s">
        <v>9091</v>
      </c>
      <c r="F2559" t="s">
        <v>9214</v>
      </c>
      <c r="G2559">
        <v>10</v>
      </c>
      <c r="H2559" t="s">
        <v>16186</v>
      </c>
      <c r="I2559" t="s">
        <v>9532</v>
      </c>
      <c r="J2559" t="s">
        <v>9095</v>
      </c>
      <c r="K2559" t="str">
        <f>_xlfn.XLOOKUP(Table2[[#This Row],[Security Code]],Table1[BSE Code],Table1[CODE],"",0)</f>
        <v/>
      </c>
      <c r="L2559" t="str">
        <f>_xlfn.XLOOKUP(Table2[[#This Row],[Security Code]],Table3[Code],Table3[Code],"",0)</f>
        <v/>
      </c>
      <c r="M2559" t="b">
        <f>IF(AND(Table2[[#This Row],[Quandl Code]]&lt;&gt;"",Table2[[#This Row],[Top100]]&lt;&gt;""),TRUE,FALSE)</f>
        <v>0</v>
      </c>
    </row>
    <row r="2560" spans="1:13" hidden="1">
      <c r="A2560">
        <v>517362</v>
      </c>
      <c r="C2560" t="s">
        <v>16187</v>
      </c>
      <c r="D2560" t="s">
        <v>16188</v>
      </c>
      <c r="E2560" t="s">
        <v>9103</v>
      </c>
      <c r="F2560" t="s">
        <v>9108</v>
      </c>
      <c r="G2560">
        <v>10</v>
      </c>
      <c r="H2560" t="s">
        <v>16189</v>
      </c>
      <c r="I2560" t="s">
        <v>9288</v>
      </c>
      <c r="J2560" t="s">
        <v>9095</v>
      </c>
      <c r="K2560" t="str">
        <f>_xlfn.XLOOKUP(Table2[[#This Row],[Security Code]],Table1[BSE Code],Table1[CODE],"",0)</f>
        <v/>
      </c>
      <c r="L2560" t="str">
        <f>_xlfn.XLOOKUP(Table2[[#This Row],[Security Code]],Table3[Code],Table3[Code],"",0)</f>
        <v/>
      </c>
      <c r="M2560" t="b">
        <f>IF(AND(Table2[[#This Row],[Quandl Code]]&lt;&gt;"",Table2[[#This Row],[Top100]]&lt;&gt;""),TRUE,FALSE)</f>
        <v>0</v>
      </c>
    </row>
    <row r="2561" spans="1:13" hidden="1">
      <c r="A2561">
        <v>517366</v>
      </c>
      <c r="C2561" t="s">
        <v>16190</v>
      </c>
      <c r="D2561" t="s">
        <v>16190</v>
      </c>
      <c r="E2561" t="s">
        <v>9103</v>
      </c>
      <c r="F2561" t="s">
        <v>9129</v>
      </c>
      <c r="G2561">
        <v>10</v>
      </c>
      <c r="H2561" t="s">
        <v>9130</v>
      </c>
      <c r="I2561" t="s">
        <v>9105</v>
      </c>
      <c r="J2561" t="s">
        <v>9095</v>
      </c>
      <c r="K2561" t="str">
        <f>_xlfn.XLOOKUP(Table2[[#This Row],[Security Code]],Table1[BSE Code],Table1[CODE],"",0)</f>
        <v/>
      </c>
      <c r="L2561" t="str">
        <f>_xlfn.XLOOKUP(Table2[[#This Row],[Security Code]],Table3[Code],Table3[Code],"",0)</f>
        <v/>
      </c>
      <c r="M2561" t="b">
        <f>IF(AND(Table2[[#This Row],[Quandl Code]]&lt;&gt;"",Table2[[#This Row],[Top100]]&lt;&gt;""),TRUE,FALSE)</f>
        <v>0</v>
      </c>
    </row>
    <row r="2562" spans="1:13" hidden="1">
      <c r="A2562">
        <v>517370</v>
      </c>
      <c r="C2562" t="s">
        <v>16191</v>
      </c>
      <c r="D2562" t="s">
        <v>16192</v>
      </c>
      <c r="E2562" t="s">
        <v>9091</v>
      </c>
      <c r="F2562" t="s">
        <v>9148</v>
      </c>
      <c r="G2562">
        <v>10</v>
      </c>
      <c r="H2562" t="s">
        <v>16193</v>
      </c>
      <c r="I2562" t="s">
        <v>9288</v>
      </c>
      <c r="J2562" t="s">
        <v>9095</v>
      </c>
      <c r="K2562" t="str">
        <f>_xlfn.XLOOKUP(Table2[[#This Row],[Security Code]],Table1[BSE Code],Table1[CODE],"",0)</f>
        <v>BOM517370</v>
      </c>
      <c r="L2562" t="str">
        <f>_xlfn.XLOOKUP(Table2[[#This Row],[Security Code]],Table3[Code],Table3[Code],"",0)</f>
        <v/>
      </c>
      <c r="M2562" t="b">
        <f>IF(AND(Table2[[#This Row],[Quandl Code]]&lt;&gt;"",Table2[[#This Row],[Top100]]&lt;&gt;""),TRUE,FALSE)</f>
        <v>0</v>
      </c>
    </row>
    <row r="2563" spans="1:13" hidden="1">
      <c r="A2563">
        <v>517372</v>
      </c>
      <c r="C2563" t="s">
        <v>16194</v>
      </c>
      <c r="D2563" t="s">
        <v>16195</v>
      </c>
      <c r="E2563" t="s">
        <v>9091</v>
      </c>
      <c r="F2563" t="s">
        <v>9120</v>
      </c>
      <c r="G2563">
        <v>10</v>
      </c>
      <c r="H2563" t="s">
        <v>16196</v>
      </c>
      <c r="I2563" t="s">
        <v>10038</v>
      </c>
      <c r="J2563" t="s">
        <v>9095</v>
      </c>
      <c r="K2563" t="str">
        <f>_xlfn.XLOOKUP(Table2[[#This Row],[Security Code]],Table1[BSE Code],Table1[CODE],"",0)</f>
        <v>BOM517372</v>
      </c>
      <c r="L2563" t="str">
        <f>_xlfn.XLOOKUP(Table2[[#This Row],[Security Code]],Table3[Code],Table3[Code],"",0)</f>
        <v/>
      </c>
      <c r="M2563" t="b">
        <f>IF(AND(Table2[[#This Row],[Quandl Code]]&lt;&gt;"",Table2[[#This Row],[Top100]]&lt;&gt;""),TRUE,FALSE)</f>
        <v>0</v>
      </c>
    </row>
    <row r="2564" spans="1:13" hidden="1">
      <c r="A2564">
        <v>517374</v>
      </c>
      <c r="C2564" t="s">
        <v>16197</v>
      </c>
      <c r="D2564" t="s">
        <v>16198</v>
      </c>
      <c r="E2564" t="s">
        <v>9103</v>
      </c>
      <c r="F2564" t="s">
        <v>9129</v>
      </c>
      <c r="G2564">
        <v>10</v>
      </c>
      <c r="H2564" t="s">
        <v>16199</v>
      </c>
      <c r="I2564" t="s">
        <v>9110</v>
      </c>
      <c r="J2564" t="s">
        <v>9095</v>
      </c>
      <c r="K2564" t="str">
        <f>_xlfn.XLOOKUP(Table2[[#This Row],[Security Code]],Table1[BSE Code],Table1[CODE],"",0)</f>
        <v>BOM517374</v>
      </c>
      <c r="L2564" t="str">
        <f>_xlfn.XLOOKUP(Table2[[#This Row],[Security Code]],Table3[Code],Table3[Code],"",0)</f>
        <v/>
      </c>
      <c r="M2564" t="b">
        <f>IF(AND(Table2[[#This Row],[Quandl Code]]&lt;&gt;"",Table2[[#This Row],[Top100]]&lt;&gt;""),TRUE,FALSE)</f>
        <v>0</v>
      </c>
    </row>
    <row r="2565" spans="1:13" hidden="1">
      <c r="A2565">
        <v>517376</v>
      </c>
      <c r="C2565" t="s">
        <v>16200</v>
      </c>
      <c r="D2565" t="s">
        <v>16201</v>
      </c>
      <c r="E2565" t="s">
        <v>9103</v>
      </c>
      <c r="F2565" t="s">
        <v>9167</v>
      </c>
      <c r="G2565">
        <v>10</v>
      </c>
      <c r="H2565" t="s">
        <v>16202</v>
      </c>
      <c r="I2565" t="s">
        <v>9105</v>
      </c>
      <c r="J2565" t="s">
        <v>9095</v>
      </c>
      <c r="K2565" t="str">
        <f>_xlfn.XLOOKUP(Table2[[#This Row],[Security Code]],Table1[BSE Code],Table1[CODE],"",0)</f>
        <v/>
      </c>
      <c r="L2565" t="str">
        <f>_xlfn.XLOOKUP(Table2[[#This Row],[Security Code]],Table3[Code],Table3[Code],"",0)</f>
        <v/>
      </c>
      <c r="M2565" t="b">
        <f>IF(AND(Table2[[#This Row],[Quandl Code]]&lt;&gt;"",Table2[[#This Row],[Top100]]&lt;&gt;""),TRUE,FALSE)</f>
        <v>0</v>
      </c>
    </row>
    <row r="2566" spans="1:13" hidden="1">
      <c r="A2566">
        <v>517378</v>
      </c>
      <c r="C2566" t="s">
        <v>16203</v>
      </c>
      <c r="D2566" t="s">
        <v>16204</v>
      </c>
      <c r="E2566" t="s">
        <v>9188</v>
      </c>
      <c r="F2566" t="s">
        <v>9214</v>
      </c>
      <c r="G2566">
        <v>10</v>
      </c>
      <c r="H2566" t="s">
        <v>16205</v>
      </c>
      <c r="I2566" t="s">
        <v>9503</v>
      </c>
      <c r="J2566" t="s">
        <v>9095</v>
      </c>
      <c r="K2566" t="str">
        <f>_xlfn.XLOOKUP(Table2[[#This Row],[Security Code]],Table1[BSE Code],Table1[CODE],"",0)</f>
        <v/>
      </c>
      <c r="L2566" t="str">
        <f>_xlfn.XLOOKUP(Table2[[#This Row],[Security Code]],Table3[Code],Table3[Code],"",0)</f>
        <v/>
      </c>
      <c r="M2566" t="b">
        <f>IF(AND(Table2[[#This Row],[Quandl Code]]&lt;&gt;"",Table2[[#This Row],[Top100]]&lt;&gt;""),TRUE,FALSE)</f>
        <v>0</v>
      </c>
    </row>
    <row r="2567" spans="1:13" hidden="1">
      <c r="A2567">
        <v>517380</v>
      </c>
      <c r="C2567" t="s">
        <v>16206</v>
      </c>
      <c r="D2567" t="s">
        <v>16207</v>
      </c>
      <c r="E2567" t="s">
        <v>9091</v>
      </c>
      <c r="F2567" t="s">
        <v>9092</v>
      </c>
      <c r="G2567">
        <v>10</v>
      </c>
      <c r="H2567" t="s">
        <v>16208</v>
      </c>
      <c r="I2567" t="s">
        <v>9117</v>
      </c>
      <c r="J2567" t="s">
        <v>9095</v>
      </c>
      <c r="K2567" t="str">
        <f>_xlfn.XLOOKUP(Table2[[#This Row],[Security Code]],Table1[BSE Code],Table1[CODE],"",0)</f>
        <v>BOM517380</v>
      </c>
      <c r="L2567" t="str">
        <f>_xlfn.XLOOKUP(Table2[[#This Row],[Security Code]],Table3[Code],Table3[Code],"",0)</f>
        <v/>
      </c>
      <c r="M2567" t="b">
        <f>IF(AND(Table2[[#This Row],[Quandl Code]]&lt;&gt;"",Table2[[#This Row],[Top100]]&lt;&gt;""),TRUE,FALSE)</f>
        <v>0</v>
      </c>
    </row>
    <row r="2568" spans="1:13" hidden="1">
      <c r="A2568">
        <v>517383</v>
      </c>
      <c r="C2568" t="s">
        <v>16209</v>
      </c>
      <c r="D2568" t="s">
        <v>16210</v>
      </c>
      <c r="E2568" t="s">
        <v>9103</v>
      </c>
      <c r="F2568" t="s">
        <v>9214</v>
      </c>
      <c r="G2568">
        <v>10</v>
      </c>
      <c r="H2568" t="s">
        <v>9130</v>
      </c>
      <c r="I2568" t="s">
        <v>9532</v>
      </c>
      <c r="J2568" t="s">
        <v>9095</v>
      </c>
      <c r="K2568" t="str">
        <f>_xlfn.XLOOKUP(Table2[[#This Row],[Security Code]],Table1[BSE Code],Table1[CODE],"",0)</f>
        <v/>
      </c>
      <c r="L2568" t="str">
        <f>_xlfn.XLOOKUP(Table2[[#This Row],[Security Code]],Table3[Code],Table3[Code],"",0)</f>
        <v/>
      </c>
      <c r="M2568" t="b">
        <f>IF(AND(Table2[[#This Row],[Quandl Code]]&lt;&gt;"",Table2[[#This Row],[Top100]]&lt;&gt;""),TRUE,FALSE)</f>
        <v>0</v>
      </c>
    </row>
    <row r="2569" spans="1:13" hidden="1">
      <c r="A2569">
        <v>517385</v>
      </c>
      <c r="C2569" t="s">
        <v>16211</v>
      </c>
      <c r="D2569" t="s">
        <v>16212</v>
      </c>
      <c r="E2569" t="s">
        <v>9091</v>
      </c>
      <c r="F2569" t="s">
        <v>9098</v>
      </c>
      <c r="G2569">
        <v>2</v>
      </c>
      <c r="H2569" t="s">
        <v>16213</v>
      </c>
      <c r="I2569" t="s">
        <v>9304</v>
      </c>
      <c r="J2569" t="s">
        <v>9095</v>
      </c>
      <c r="K2569" t="str">
        <f>_xlfn.XLOOKUP(Table2[[#This Row],[Security Code]],Table1[BSE Code],Table1[CODE],"",0)</f>
        <v>BOM517385</v>
      </c>
      <c r="L2569" t="str">
        <f>_xlfn.XLOOKUP(Table2[[#This Row],[Security Code]],Table3[Code],Table3[Code],"",0)</f>
        <v/>
      </c>
      <c r="M2569" t="b">
        <f>IF(AND(Table2[[#This Row],[Quandl Code]]&lt;&gt;"",Table2[[#This Row],[Top100]]&lt;&gt;""),TRUE,FALSE)</f>
        <v>0</v>
      </c>
    </row>
    <row r="2570" spans="1:13" hidden="1">
      <c r="A2570">
        <v>517387</v>
      </c>
      <c r="C2570" t="s">
        <v>16214</v>
      </c>
      <c r="D2570" t="s">
        <v>16214</v>
      </c>
      <c r="E2570" t="s">
        <v>9103</v>
      </c>
      <c r="F2570" t="s">
        <v>9129</v>
      </c>
      <c r="G2570">
        <v>10</v>
      </c>
      <c r="H2570" t="s">
        <v>9130</v>
      </c>
      <c r="I2570" t="s">
        <v>9105</v>
      </c>
      <c r="J2570" t="s">
        <v>9095</v>
      </c>
      <c r="K2570" t="str">
        <f>_xlfn.XLOOKUP(Table2[[#This Row],[Security Code]],Table1[BSE Code],Table1[CODE],"",0)</f>
        <v/>
      </c>
      <c r="L2570" t="str">
        <f>_xlfn.XLOOKUP(Table2[[#This Row],[Security Code]],Table3[Code],Table3[Code],"",0)</f>
        <v/>
      </c>
      <c r="M2570" t="b">
        <f>IF(AND(Table2[[#This Row],[Quandl Code]]&lt;&gt;"",Table2[[#This Row],[Top100]]&lt;&gt;""),TRUE,FALSE)</f>
        <v>0</v>
      </c>
    </row>
    <row r="2571" spans="1:13" hidden="1">
      <c r="A2571">
        <v>517391</v>
      </c>
      <c r="C2571" t="s">
        <v>16215</v>
      </c>
      <c r="D2571" t="s">
        <v>16216</v>
      </c>
      <c r="E2571" t="s">
        <v>9188</v>
      </c>
      <c r="F2571" t="s">
        <v>9148</v>
      </c>
      <c r="G2571">
        <v>10</v>
      </c>
      <c r="H2571" t="s">
        <v>16217</v>
      </c>
      <c r="I2571" t="s">
        <v>9633</v>
      </c>
      <c r="J2571" t="s">
        <v>9095</v>
      </c>
      <c r="K2571" t="str">
        <f>_xlfn.XLOOKUP(Table2[[#This Row],[Security Code]],Table1[BSE Code],Table1[CODE],"",0)</f>
        <v>BOM517391</v>
      </c>
      <c r="L2571" t="str">
        <f>_xlfn.XLOOKUP(Table2[[#This Row],[Security Code]],Table3[Code],Table3[Code],"",0)</f>
        <v/>
      </c>
      <c r="M2571" t="b">
        <f>IF(AND(Table2[[#This Row],[Quandl Code]]&lt;&gt;"",Table2[[#This Row],[Top100]]&lt;&gt;""),TRUE,FALSE)</f>
        <v>0</v>
      </c>
    </row>
    <row r="2572" spans="1:13" hidden="1">
      <c r="A2572">
        <v>517393</v>
      </c>
      <c r="C2572" t="s">
        <v>16218</v>
      </c>
      <c r="D2572" t="s">
        <v>16219</v>
      </c>
      <c r="E2572" t="s">
        <v>9091</v>
      </c>
      <c r="F2572" t="s">
        <v>9148</v>
      </c>
      <c r="G2572">
        <v>1</v>
      </c>
      <c r="H2572" t="s">
        <v>16220</v>
      </c>
      <c r="I2572" t="s">
        <v>9633</v>
      </c>
      <c r="J2572" t="s">
        <v>9095</v>
      </c>
      <c r="K2572" t="str">
        <f>_xlfn.XLOOKUP(Table2[[#This Row],[Security Code]],Table1[BSE Code],Table1[CODE],"",0)</f>
        <v>BOM517393</v>
      </c>
      <c r="L2572" t="str">
        <f>_xlfn.XLOOKUP(Table2[[#This Row],[Security Code]],Table3[Code],Table3[Code],"",0)</f>
        <v/>
      </c>
      <c r="M2572" t="b">
        <f>IF(AND(Table2[[#This Row],[Quandl Code]]&lt;&gt;"",Table2[[#This Row],[Top100]]&lt;&gt;""),TRUE,FALSE)</f>
        <v>0</v>
      </c>
    </row>
    <row r="2573" spans="1:13" hidden="1">
      <c r="A2573">
        <v>517395</v>
      </c>
      <c r="C2573" t="s">
        <v>16221</v>
      </c>
      <c r="D2573" t="s">
        <v>16222</v>
      </c>
      <c r="E2573" t="s">
        <v>9103</v>
      </c>
      <c r="F2573" t="s">
        <v>9129</v>
      </c>
      <c r="G2573">
        <v>10</v>
      </c>
      <c r="H2573" t="s">
        <v>9130</v>
      </c>
      <c r="I2573" t="s">
        <v>9105</v>
      </c>
      <c r="J2573" t="s">
        <v>9095</v>
      </c>
      <c r="K2573" t="str">
        <f>_xlfn.XLOOKUP(Table2[[#This Row],[Security Code]],Table1[BSE Code],Table1[CODE],"",0)</f>
        <v/>
      </c>
      <c r="L2573" t="str">
        <f>_xlfn.XLOOKUP(Table2[[#This Row],[Security Code]],Table3[Code],Table3[Code],"",0)</f>
        <v/>
      </c>
      <c r="M2573" t="b">
        <f>IF(AND(Table2[[#This Row],[Quandl Code]]&lt;&gt;"",Table2[[#This Row],[Top100]]&lt;&gt;""),TRUE,FALSE)</f>
        <v>0</v>
      </c>
    </row>
    <row r="2574" spans="1:13" hidden="1">
      <c r="A2574">
        <v>517397</v>
      </c>
      <c r="C2574" t="s">
        <v>16223</v>
      </c>
      <c r="D2574" t="s">
        <v>16224</v>
      </c>
      <c r="E2574" t="s">
        <v>9091</v>
      </c>
      <c r="F2574" t="s">
        <v>9148</v>
      </c>
      <c r="G2574">
        <v>10</v>
      </c>
      <c r="H2574" t="s">
        <v>16225</v>
      </c>
      <c r="I2574" t="s">
        <v>11259</v>
      </c>
      <c r="J2574" t="s">
        <v>9095</v>
      </c>
      <c r="K2574" t="str">
        <f>_xlfn.XLOOKUP(Table2[[#This Row],[Security Code]],Table1[BSE Code],Table1[CODE],"",0)</f>
        <v>BOM517397</v>
      </c>
      <c r="L2574" t="str">
        <f>_xlfn.XLOOKUP(Table2[[#This Row],[Security Code]],Table3[Code],Table3[Code],"",0)</f>
        <v/>
      </c>
      <c r="M2574" t="b">
        <f>IF(AND(Table2[[#This Row],[Quandl Code]]&lt;&gt;"",Table2[[#This Row],[Top100]]&lt;&gt;""),TRUE,FALSE)</f>
        <v>0</v>
      </c>
    </row>
    <row r="2575" spans="1:13" hidden="1">
      <c r="A2575">
        <v>517399</v>
      </c>
      <c r="C2575" t="s">
        <v>16226</v>
      </c>
      <c r="D2575" t="s">
        <v>16227</v>
      </c>
      <c r="E2575" t="s">
        <v>9091</v>
      </c>
      <c r="F2575" t="s">
        <v>9120</v>
      </c>
      <c r="G2575">
        <v>10</v>
      </c>
      <c r="H2575" t="s">
        <v>16228</v>
      </c>
      <c r="I2575" t="s">
        <v>9304</v>
      </c>
      <c r="J2575" t="s">
        <v>9095</v>
      </c>
      <c r="K2575" t="str">
        <f>_xlfn.XLOOKUP(Table2[[#This Row],[Security Code]],Table1[BSE Code],Table1[CODE],"",0)</f>
        <v>BOM517399</v>
      </c>
      <c r="L2575" t="str">
        <f>_xlfn.XLOOKUP(Table2[[#This Row],[Security Code]],Table3[Code],Table3[Code],"",0)</f>
        <v/>
      </c>
      <c r="M2575" t="b">
        <f>IF(AND(Table2[[#This Row],[Quandl Code]]&lt;&gt;"",Table2[[#This Row],[Top100]]&lt;&gt;""),TRUE,FALSE)</f>
        <v>0</v>
      </c>
    </row>
    <row r="2576" spans="1:13" hidden="1">
      <c r="A2576">
        <v>517403</v>
      </c>
      <c r="C2576" t="s">
        <v>16229</v>
      </c>
      <c r="D2576" t="s">
        <v>16230</v>
      </c>
      <c r="E2576" t="s">
        <v>9188</v>
      </c>
      <c r="F2576" t="s">
        <v>9148</v>
      </c>
      <c r="G2576">
        <v>10</v>
      </c>
      <c r="H2576" t="s">
        <v>16231</v>
      </c>
      <c r="I2576" t="s">
        <v>9356</v>
      </c>
      <c r="J2576" t="s">
        <v>9095</v>
      </c>
      <c r="K2576" t="str">
        <f>_xlfn.XLOOKUP(Table2[[#This Row],[Security Code]],Table1[BSE Code],Table1[CODE],"",0)</f>
        <v>BOM517403</v>
      </c>
      <c r="L2576" t="str">
        <f>_xlfn.XLOOKUP(Table2[[#This Row],[Security Code]],Table3[Code],Table3[Code],"",0)</f>
        <v/>
      </c>
      <c r="M2576" t="b">
        <f>IF(AND(Table2[[#This Row],[Quandl Code]]&lt;&gt;"",Table2[[#This Row],[Top100]]&lt;&gt;""),TRUE,FALSE)</f>
        <v>0</v>
      </c>
    </row>
    <row r="2577" spans="1:13" hidden="1">
      <c r="A2577">
        <v>517405</v>
      </c>
      <c r="C2577" t="s">
        <v>16232</v>
      </c>
      <c r="D2577" t="s">
        <v>16233</v>
      </c>
      <c r="E2577" t="s">
        <v>9103</v>
      </c>
      <c r="F2577" t="s">
        <v>9129</v>
      </c>
      <c r="G2577">
        <v>10</v>
      </c>
      <c r="H2577" t="s">
        <v>9130</v>
      </c>
      <c r="I2577" t="s">
        <v>9105</v>
      </c>
      <c r="J2577" t="s">
        <v>9095</v>
      </c>
      <c r="K2577" t="str">
        <f>_xlfn.XLOOKUP(Table2[[#This Row],[Security Code]],Table1[BSE Code],Table1[CODE],"",0)</f>
        <v/>
      </c>
      <c r="L2577" t="str">
        <f>_xlfn.XLOOKUP(Table2[[#This Row],[Security Code]],Table3[Code],Table3[Code],"",0)</f>
        <v/>
      </c>
      <c r="M2577" t="b">
        <f>IF(AND(Table2[[#This Row],[Quandl Code]]&lt;&gt;"",Table2[[#This Row],[Top100]]&lt;&gt;""),TRUE,FALSE)</f>
        <v>0</v>
      </c>
    </row>
    <row r="2578" spans="1:13" hidden="1">
      <c r="A2578">
        <v>517407</v>
      </c>
      <c r="C2578" t="s">
        <v>16234</v>
      </c>
      <c r="D2578" t="s">
        <v>16235</v>
      </c>
      <c r="E2578" t="s">
        <v>9188</v>
      </c>
      <c r="F2578" t="s">
        <v>9120</v>
      </c>
      <c r="G2578">
        <v>10</v>
      </c>
      <c r="H2578" t="s">
        <v>16236</v>
      </c>
      <c r="I2578" t="s">
        <v>9288</v>
      </c>
      <c r="J2578" t="s">
        <v>9095</v>
      </c>
      <c r="K2578" t="str">
        <f>_xlfn.XLOOKUP(Table2[[#This Row],[Security Code]],Table1[BSE Code],Table1[CODE],"",0)</f>
        <v/>
      </c>
      <c r="L2578" t="str">
        <f>_xlfn.XLOOKUP(Table2[[#This Row],[Security Code]],Table3[Code],Table3[Code],"",0)</f>
        <v/>
      </c>
      <c r="M2578" t="b">
        <f>IF(AND(Table2[[#This Row],[Quandl Code]]&lt;&gt;"",Table2[[#This Row],[Top100]]&lt;&gt;""),TRUE,FALSE)</f>
        <v>0</v>
      </c>
    </row>
    <row r="2579" spans="1:13" hidden="1">
      <c r="A2579">
        <v>517411</v>
      </c>
      <c r="C2579" t="s">
        <v>16237</v>
      </c>
      <c r="D2579" t="s">
        <v>16238</v>
      </c>
      <c r="E2579" t="s">
        <v>9091</v>
      </c>
      <c r="F2579" t="s">
        <v>9092</v>
      </c>
      <c r="G2579">
        <v>10</v>
      </c>
      <c r="H2579" t="s">
        <v>16239</v>
      </c>
      <c r="I2579" t="s">
        <v>10094</v>
      </c>
      <c r="J2579" t="s">
        <v>9095</v>
      </c>
      <c r="K2579" t="str">
        <f>_xlfn.XLOOKUP(Table2[[#This Row],[Security Code]],Table1[BSE Code],Table1[CODE],"",0)</f>
        <v>BOM517411</v>
      </c>
      <c r="L2579" t="str">
        <f>_xlfn.XLOOKUP(Table2[[#This Row],[Security Code]],Table3[Code],Table3[Code],"",0)</f>
        <v/>
      </c>
      <c r="M2579" t="b">
        <f>IF(AND(Table2[[#This Row],[Quandl Code]]&lt;&gt;"",Table2[[#This Row],[Top100]]&lt;&gt;""),TRUE,FALSE)</f>
        <v>0</v>
      </c>
    </row>
    <row r="2580" spans="1:13" hidden="1">
      <c r="A2580">
        <v>517415</v>
      </c>
      <c r="C2580" t="s">
        <v>16240</v>
      </c>
      <c r="D2580" t="s">
        <v>16241</v>
      </c>
      <c r="E2580" t="s">
        <v>9091</v>
      </c>
      <c r="F2580" t="s">
        <v>9120</v>
      </c>
      <c r="G2580">
        <v>10</v>
      </c>
      <c r="H2580" t="s">
        <v>16242</v>
      </c>
      <c r="I2580" t="s">
        <v>11521</v>
      </c>
      <c r="J2580" t="s">
        <v>9095</v>
      </c>
      <c r="K2580" t="str">
        <f>_xlfn.XLOOKUP(Table2[[#This Row],[Security Code]],Table1[BSE Code],Table1[CODE],"",0)</f>
        <v>BOM517415</v>
      </c>
      <c r="L2580" t="str">
        <f>_xlfn.XLOOKUP(Table2[[#This Row],[Security Code]],Table3[Code],Table3[Code],"",0)</f>
        <v/>
      </c>
      <c r="M2580" t="b">
        <f>IF(AND(Table2[[#This Row],[Quandl Code]]&lt;&gt;"",Table2[[#This Row],[Top100]]&lt;&gt;""),TRUE,FALSE)</f>
        <v>0</v>
      </c>
    </row>
    <row r="2581" spans="1:13" hidden="1">
      <c r="A2581">
        <v>517417</v>
      </c>
      <c r="C2581" t="s">
        <v>16243</v>
      </c>
      <c r="D2581" t="s">
        <v>16244</v>
      </c>
      <c r="E2581" t="s">
        <v>9091</v>
      </c>
      <c r="F2581" t="s">
        <v>9120</v>
      </c>
      <c r="G2581">
        <v>10</v>
      </c>
      <c r="H2581" t="s">
        <v>16245</v>
      </c>
      <c r="I2581" t="s">
        <v>9245</v>
      </c>
      <c r="J2581" t="s">
        <v>9095</v>
      </c>
      <c r="K2581" t="str">
        <f>_xlfn.XLOOKUP(Table2[[#This Row],[Security Code]],Table1[BSE Code],Table1[CODE],"",0)</f>
        <v>BOM517417</v>
      </c>
      <c r="L2581" t="str">
        <f>_xlfn.XLOOKUP(Table2[[#This Row],[Security Code]],Table3[Code],Table3[Code],"",0)</f>
        <v/>
      </c>
      <c r="M2581" t="b">
        <f>IF(AND(Table2[[#This Row],[Quandl Code]]&lt;&gt;"",Table2[[#This Row],[Top100]]&lt;&gt;""),TRUE,FALSE)</f>
        <v>0</v>
      </c>
    </row>
    <row r="2582" spans="1:13" hidden="1">
      <c r="A2582">
        <v>517419</v>
      </c>
      <c r="C2582" t="s">
        <v>16246</v>
      </c>
      <c r="D2582" t="s">
        <v>16247</v>
      </c>
      <c r="E2582" t="s">
        <v>9103</v>
      </c>
      <c r="F2582" t="s">
        <v>9214</v>
      </c>
      <c r="G2582">
        <v>10</v>
      </c>
      <c r="H2582" t="s">
        <v>9130</v>
      </c>
      <c r="I2582" t="s">
        <v>10094</v>
      </c>
      <c r="J2582" t="s">
        <v>9095</v>
      </c>
      <c r="K2582" t="str">
        <f>_xlfn.XLOOKUP(Table2[[#This Row],[Security Code]],Table1[BSE Code],Table1[CODE],"",0)</f>
        <v/>
      </c>
      <c r="L2582" t="str">
        <f>_xlfn.XLOOKUP(Table2[[#This Row],[Security Code]],Table3[Code],Table3[Code],"",0)</f>
        <v/>
      </c>
      <c r="M2582" t="b">
        <f>IF(AND(Table2[[#This Row],[Quandl Code]]&lt;&gt;"",Table2[[#This Row],[Top100]]&lt;&gt;""),TRUE,FALSE)</f>
        <v>0</v>
      </c>
    </row>
    <row r="2583" spans="1:13" hidden="1">
      <c r="A2583">
        <v>517421</v>
      </c>
      <c r="C2583" t="s">
        <v>16248</v>
      </c>
      <c r="D2583" t="s">
        <v>16249</v>
      </c>
      <c r="E2583" t="s">
        <v>9091</v>
      </c>
      <c r="F2583" t="s">
        <v>9092</v>
      </c>
      <c r="G2583">
        <v>10</v>
      </c>
      <c r="H2583" t="s">
        <v>16250</v>
      </c>
      <c r="I2583" t="s">
        <v>9193</v>
      </c>
      <c r="J2583" t="s">
        <v>9095</v>
      </c>
      <c r="K2583" t="str">
        <f>_xlfn.XLOOKUP(Table2[[#This Row],[Security Code]],Table1[BSE Code],Table1[CODE],"",0)</f>
        <v>BOM517421</v>
      </c>
      <c r="L2583" t="str">
        <f>_xlfn.XLOOKUP(Table2[[#This Row],[Security Code]],Table3[Code],Table3[Code],"",0)</f>
        <v/>
      </c>
      <c r="M2583" t="b">
        <f>IF(AND(Table2[[#This Row],[Quandl Code]]&lt;&gt;"",Table2[[#This Row],[Top100]]&lt;&gt;""),TRUE,FALSE)</f>
        <v>0</v>
      </c>
    </row>
    <row r="2584" spans="1:13" hidden="1">
      <c r="A2584">
        <v>517427</v>
      </c>
      <c r="C2584" t="s">
        <v>16251</v>
      </c>
      <c r="D2584" t="s">
        <v>16252</v>
      </c>
      <c r="E2584" t="s">
        <v>9103</v>
      </c>
      <c r="F2584" t="s">
        <v>9129</v>
      </c>
      <c r="G2584">
        <v>10</v>
      </c>
      <c r="H2584" t="s">
        <v>9130</v>
      </c>
      <c r="I2584" t="s">
        <v>9105</v>
      </c>
      <c r="J2584" t="s">
        <v>9095</v>
      </c>
      <c r="K2584" t="str">
        <f>_xlfn.XLOOKUP(Table2[[#This Row],[Security Code]],Table1[BSE Code],Table1[CODE],"",0)</f>
        <v/>
      </c>
      <c r="L2584" t="str">
        <f>_xlfn.XLOOKUP(Table2[[#This Row],[Security Code]],Table3[Code],Table3[Code],"",0)</f>
        <v/>
      </c>
      <c r="M2584" t="b">
        <f>IF(AND(Table2[[#This Row],[Quandl Code]]&lt;&gt;"",Table2[[#This Row],[Top100]]&lt;&gt;""),TRUE,FALSE)</f>
        <v>0</v>
      </c>
    </row>
    <row r="2585" spans="1:13" hidden="1">
      <c r="A2585">
        <v>517429</v>
      </c>
      <c r="C2585" t="s">
        <v>16253</v>
      </c>
      <c r="D2585" t="s">
        <v>16254</v>
      </c>
      <c r="E2585" t="s">
        <v>9091</v>
      </c>
      <c r="F2585" t="s">
        <v>9120</v>
      </c>
      <c r="G2585">
        <v>10</v>
      </c>
      <c r="H2585" t="s">
        <v>16255</v>
      </c>
      <c r="I2585" t="s">
        <v>9343</v>
      </c>
      <c r="J2585" t="s">
        <v>9095</v>
      </c>
      <c r="K2585" t="str">
        <f>_xlfn.XLOOKUP(Table2[[#This Row],[Security Code]],Table1[BSE Code],Table1[CODE],"",0)</f>
        <v>BOM517429</v>
      </c>
      <c r="L2585" t="str">
        <f>_xlfn.XLOOKUP(Table2[[#This Row],[Security Code]],Table3[Code],Table3[Code],"",0)</f>
        <v/>
      </c>
      <c r="M2585" t="b">
        <f>IF(AND(Table2[[#This Row],[Quandl Code]]&lt;&gt;"",Table2[[#This Row],[Top100]]&lt;&gt;""),TRUE,FALSE)</f>
        <v>0</v>
      </c>
    </row>
    <row r="2586" spans="1:13" hidden="1">
      <c r="A2586">
        <v>517431</v>
      </c>
      <c r="C2586" t="s">
        <v>16256</v>
      </c>
      <c r="D2586" t="s">
        <v>16257</v>
      </c>
      <c r="E2586" t="s">
        <v>9091</v>
      </c>
      <c r="F2586" t="s">
        <v>9148</v>
      </c>
      <c r="G2586">
        <v>10</v>
      </c>
      <c r="H2586" t="s">
        <v>16258</v>
      </c>
      <c r="I2586" t="s">
        <v>9749</v>
      </c>
      <c r="J2586" t="s">
        <v>9095</v>
      </c>
      <c r="K2586" t="str">
        <f>_xlfn.XLOOKUP(Table2[[#This Row],[Security Code]],Table1[BSE Code],Table1[CODE],"",0)</f>
        <v/>
      </c>
      <c r="L2586" t="str">
        <f>_xlfn.XLOOKUP(Table2[[#This Row],[Security Code]],Table3[Code],Table3[Code],"",0)</f>
        <v/>
      </c>
      <c r="M2586" t="b">
        <f>IF(AND(Table2[[#This Row],[Quandl Code]]&lt;&gt;"",Table2[[#This Row],[Top100]]&lt;&gt;""),TRUE,FALSE)</f>
        <v>0</v>
      </c>
    </row>
    <row r="2587" spans="1:13" hidden="1">
      <c r="A2587">
        <v>517433</v>
      </c>
      <c r="C2587" t="s">
        <v>16259</v>
      </c>
      <c r="D2587" t="s">
        <v>16260</v>
      </c>
      <c r="E2587" t="s">
        <v>9188</v>
      </c>
      <c r="F2587" t="s">
        <v>9129</v>
      </c>
      <c r="G2587">
        <v>10</v>
      </c>
      <c r="H2587" t="s">
        <v>16261</v>
      </c>
      <c r="I2587" t="s">
        <v>9716</v>
      </c>
      <c r="J2587" t="s">
        <v>9095</v>
      </c>
      <c r="K2587" t="str">
        <f>_xlfn.XLOOKUP(Table2[[#This Row],[Security Code]],Table1[BSE Code],Table1[CODE],"",0)</f>
        <v>BOM517433</v>
      </c>
      <c r="L2587" t="str">
        <f>_xlfn.XLOOKUP(Table2[[#This Row],[Security Code]],Table3[Code],Table3[Code],"",0)</f>
        <v/>
      </c>
      <c r="M2587" t="b">
        <f>IF(AND(Table2[[#This Row],[Quandl Code]]&lt;&gt;"",Table2[[#This Row],[Top100]]&lt;&gt;""),TRUE,FALSE)</f>
        <v>0</v>
      </c>
    </row>
    <row r="2588" spans="1:13" hidden="1">
      <c r="A2588">
        <v>517435</v>
      </c>
      <c r="C2588" t="s">
        <v>16262</v>
      </c>
      <c r="D2588" t="s">
        <v>16263</v>
      </c>
      <c r="E2588" t="s">
        <v>9103</v>
      </c>
      <c r="F2588" t="s">
        <v>9214</v>
      </c>
      <c r="G2588">
        <v>10</v>
      </c>
      <c r="H2588" t="s">
        <v>9130</v>
      </c>
      <c r="I2588" t="s">
        <v>9288</v>
      </c>
      <c r="J2588" t="s">
        <v>9095</v>
      </c>
      <c r="K2588" t="str">
        <f>_xlfn.XLOOKUP(Table2[[#This Row],[Security Code]],Table1[BSE Code],Table1[CODE],"",0)</f>
        <v/>
      </c>
      <c r="L2588" t="str">
        <f>_xlfn.XLOOKUP(Table2[[#This Row],[Security Code]],Table3[Code],Table3[Code],"",0)</f>
        <v/>
      </c>
      <c r="M2588" t="b">
        <f>IF(AND(Table2[[#This Row],[Quandl Code]]&lt;&gt;"",Table2[[#This Row],[Top100]]&lt;&gt;""),TRUE,FALSE)</f>
        <v>0</v>
      </c>
    </row>
    <row r="2589" spans="1:13" hidden="1">
      <c r="A2589">
        <v>517437</v>
      </c>
      <c r="C2589" t="s">
        <v>16264</v>
      </c>
      <c r="D2589" t="s">
        <v>16265</v>
      </c>
      <c r="E2589" t="s">
        <v>9091</v>
      </c>
      <c r="F2589" t="s">
        <v>9148</v>
      </c>
      <c r="G2589">
        <v>10</v>
      </c>
      <c r="H2589" t="s">
        <v>16266</v>
      </c>
      <c r="I2589" t="s">
        <v>9749</v>
      </c>
      <c r="J2589" t="s">
        <v>9095</v>
      </c>
      <c r="K2589" t="str">
        <f>_xlfn.XLOOKUP(Table2[[#This Row],[Security Code]],Table1[BSE Code],Table1[CODE],"",0)</f>
        <v>BOM517437</v>
      </c>
      <c r="L2589" t="str">
        <f>_xlfn.XLOOKUP(Table2[[#This Row],[Security Code]],Table3[Code],Table3[Code],"",0)</f>
        <v/>
      </c>
      <c r="M2589" t="b">
        <f>IF(AND(Table2[[#This Row],[Quandl Code]]&lt;&gt;"",Table2[[#This Row],[Top100]]&lt;&gt;""),TRUE,FALSE)</f>
        <v>0</v>
      </c>
    </row>
    <row r="2590" spans="1:13" hidden="1">
      <c r="A2590">
        <v>517443</v>
      </c>
      <c r="C2590" t="s">
        <v>16267</v>
      </c>
      <c r="D2590" t="s">
        <v>16268</v>
      </c>
      <c r="E2590" t="s">
        <v>9103</v>
      </c>
      <c r="F2590" t="s">
        <v>9129</v>
      </c>
      <c r="G2590">
        <v>10</v>
      </c>
      <c r="H2590" t="s">
        <v>9130</v>
      </c>
      <c r="I2590" t="s">
        <v>9105</v>
      </c>
      <c r="J2590" t="s">
        <v>9095</v>
      </c>
      <c r="K2590" t="str">
        <f>_xlfn.XLOOKUP(Table2[[#This Row],[Security Code]],Table1[BSE Code],Table1[CODE],"",0)</f>
        <v/>
      </c>
      <c r="L2590" t="str">
        <f>_xlfn.XLOOKUP(Table2[[#This Row],[Security Code]],Table3[Code],Table3[Code],"",0)</f>
        <v/>
      </c>
      <c r="M2590" t="b">
        <f>IF(AND(Table2[[#This Row],[Quandl Code]]&lt;&gt;"",Table2[[#This Row],[Top100]]&lt;&gt;""),TRUE,FALSE)</f>
        <v>0</v>
      </c>
    </row>
    <row r="2591" spans="1:13" hidden="1">
      <c r="A2591">
        <v>517447</v>
      </c>
      <c r="C2591" t="s">
        <v>16269</v>
      </c>
      <c r="D2591" t="s">
        <v>16270</v>
      </c>
      <c r="E2591" t="s">
        <v>9091</v>
      </c>
      <c r="F2591" t="s">
        <v>9092</v>
      </c>
      <c r="G2591">
        <v>5</v>
      </c>
      <c r="H2591" t="s">
        <v>16271</v>
      </c>
      <c r="I2591" t="s">
        <v>9343</v>
      </c>
      <c r="J2591" t="s">
        <v>9095</v>
      </c>
      <c r="K2591" t="str">
        <f>_xlfn.XLOOKUP(Table2[[#This Row],[Security Code]],Table1[BSE Code],Table1[CODE],"",0)</f>
        <v>BOM517447</v>
      </c>
      <c r="L2591" t="str">
        <f>_xlfn.XLOOKUP(Table2[[#This Row],[Security Code]],Table3[Code],Table3[Code],"",0)</f>
        <v/>
      </c>
      <c r="M2591" t="b">
        <f>IF(AND(Table2[[#This Row],[Quandl Code]]&lt;&gt;"",Table2[[#This Row],[Top100]]&lt;&gt;""),TRUE,FALSE)</f>
        <v>0</v>
      </c>
    </row>
    <row r="2592" spans="1:13" hidden="1">
      <c r="A2592">
        <v>517449</v>
      </c>
      <c r="C2592" t="s">
        <v>16272</v>
      </c>
      <c r="D2592" t="s">
        <v>16273</v>
      </c>
      <c r="E2592" t="s">
        <v>9091</v>
      </c>
      <c r="F2592" t="s">
        <v>9120</v>
      </c>
      <c r="G2592">
        <v>10</v>
      </c>
      <c r="H2592" t="s">
        <v>16274</v>
      </c>
      <c r="I2592" t="s">
        <v>10038</v>
      </c>
      <c r="J2592" t="s">
        <v>9095</v>
      </c>
      <c r="K2592" t="str">
        <f>_xlfn.XLOOKUP(Table2[[#This Row],[Security Code]],Table1[BSE Code],Table1[CODE],"",0)</f>
        <v>BOM517449</v>
      </c>
      <c r="L2592" t="str">
        <f>_xlfn.XLOOKUP(Table2[[#This Row],[Security Code]],Table3[Code],Table3[Code],"",0)</f>
        <v/>
      </c>
      <c r="M2592" t="b">
        <f>IF(AND(Table2[[#This Row],[Quandl Code]]&lt;&gt;"",Table2[[#This Row],[Top100]]&lt;&gt;""),TRUE,FALSE)</f>
        <v>0</v>
      </c>
    </row>
    <row r="2593" spans="1:13" hidden="1">
      <c r="A2593">
        <v>517453</v>
      </c>
      <c r="C2593" t="s">
        <v>16275</v>
      </c>
      <c r="D2593" t="s">
        <v>16276</v>
      </c>
      <c r="E2593" t="s">
        <v>9103</v>
      </c>
      <c r="F2593" t="s">
        <v>9129</v>
      </c>
      <c r="G2593">
        <v>10</v>
      </c>
      <c r="H2593" t="s">
        <v>9130</v>
      </c>
      <c r="I2593" t="s">
        <v>9105</v>
      </c>
      <c r="J2593" t="s">
        <v>9095</v>
      </c>
      <c r="K2593" t="str">
        <f>_xlfn.XLOOKUP(Table2[[#This Row],[Security Code]],Table1[BSE Code],Table1[CODE],"",0)</f>
        <v/>
      </c>
      <c r="L2593" t="str">
        <f>_xlfn.XLOOKUP(Table2[[#This Row],[Security Code]],Table3[Code],Table3[Code],"",0)</f>
        <v/>
      </c>
      <c r="M2593" t="b">
        <f>IF(AND(Table2[[#This Row],[Quandl Code]]&lt;&gt;"",Table2[[#This Row],[Top100]]&lt;&gt;""),TRUE,FALSE)</f>
        <v>0</v>
      </c>
    </row>
    <row r="2594" spans="1:13" hidden="1">
      <c r="A2594">
        <v>517455</v>
      </c>
      <c r="C2594" t="s">
        <v>16277</v>
      </c>
      <c r="D2594" t="s">
        <v>16278</v>
      </c>
      <c r="E2594" t="s">
        <v>9103</v>
      </c>
      <c r="F2594" t="s">
        <v>9092</v>
      </c>
      <c r="G2594">
        <v>10</v>
      </c>
      <c r="H2594" t="s">
        <v>16279</v>
      </c>
      <c r="I2594" t="s">
        <v>9105</v>
      </c>
      <c r="J2594" t="s">
        <v>9095</v>
      </c>
      <c r="K2594" t="str">
        <f>_xlfn.XLOOKUP(Table2[[#This Row],[Security Code]],Table1[BSE Code],Table1[CODE],"",0)</f>
        <v/>
      </c>
      <c r="L2594" t="str">
        <f>_xlfn.XLOOKUP(Table2[[#This Row],[Security Code]],Table3[Code],Table3[Code],"",0)</f>
        <v/>
      </c>
      <c r="M2594" t="b">
        <f>IF(AND(Table2[[#This Row],[Quandl Code]]&lt;&gt;"",Table2[[#This Row],[Top100]]&lt;&gt;""),TRUE,FALSE)</f>
        <v>0</v>
      </c>
    </row>
    <row r="2595" spans="1:13" hidden="1">
      <c r="A2595">
        <v>517463</v>
      </c>
      <c r="C2595" t="s">
        <v>16280</v>
      </c>
      <c r="D2595" t="s">
        <v>16281</v>
      </c>
      <c r="E2595" t="s">
        <v>9091</v>
      </c>
      <c r="F2595" t="s">
        <v>9148</v>
      </c>
      <c r="G2595">
        <v>1</v>
      </c>
      <c r="H2595" t="s">
        <v>16282</v>
      </c>
      <c r="I2595" t="s">
        <v>11259</v>
      </c>
      <c r="J2595" t="s">
        <v>9095</v>
      </c>
      <c r="K2595" t="str">
        <f>_xlfn.XLOOKUP(Table2[[#This Row],[Security Code]],Table1[BSE Code],Table1[CODE],"",0)</f>
        <v>BOM517463</v>
      </c>
      <c r="L2595" t="str">
        <f>_xlfn.XLOOKUP(Table2[[#This Row],[Security Code]],Table3[Code],Table3[Code],"",0)</f>
        <v/>
      </c>
      <c r="M2595" t="b">
        <f>IF(AND(Table2[[#This Row],[Quandl Code]]&lt;&gt;"",Table2[[#This Row],[Top100]]&lt;&gt;""),TRUE,FALSE)</f>
        <v>0</v>
      </c>
    </row>
    <row r="2596" spans="1:13" hidden="1">
      <c r="A2596">
        <v>517465</v>
      </c>
      <c r="C2596" t="s">
        <v>16283</v>
      </c>
      <c r="D2596" t="s">
        <v>16284</v>
      </c>
      <c r="E2596" t="s">
        <v>9103</v>
      </c>
      <c r="F2596" t="s">
        <v>9129</v>
      </c>
      <c r="G2596">
        <v>10</v>
      </c>
      <c r="H2596" t="s">
        <v>16285</v>
      </c>
      <c r="I2596" t="s">
        <v>10047</v>
      </c>
      <c r="J2596" t="s">
        <v>9095</v>
      </c>
      <c r="K2596" t="str">
        <f>_xlfn.XLOOKUP(Table2[[#This Row],[Security Code]],Table1[BSE Code],Table1[CODE],"",0)</f>
        <v/>
      </c>
      <c r="L2596" t="str">
        <f>_xlfn.XLOOKUP(Table2[[#This Row],[Security Code]],Table3[Code],Table3[Code],"",0)</f>
        <v/>
      </c>
      <c r="M2596" t="b">
        <f>IF(AND(Table2[[#This Row],[Quandl Code]]&lt;&gt;"",Table2[[#This Row],[Top100]]&lt;&gt;""),TRUE,FALSE)</f>
        <v>0</v>
      </c>
    </row>
    <row r="2597" spans="1:13" hidden="1">
      <c r="A2597">
        <v>517467</v>
      </c>
      <c r="C2597" t="s">
        <v>16286</v>
      </c>
      <c r="D2597" t="s">
        <v>16287</v>
      </c>
      <c r="E2597" t="s">
        <v>9091</v>
      </c>
      <c r="F2597" t="s">
        <v>9129</v>
      </c>
      <c r="G2597">
        <v>1</v>
      </c>
      <c r="H2597" t="s">
        <v>16288</v>
      </c>
      <c r="I2597" t="s">
        <v>9288</v>
      </c>
      <c r="J2597" t="s">
        <v>9095</v>
      </c>
      <c r="K2597" t="str">
        <f>_xlfn.XLOOKUP(Table2[[#This Row],[Security Code]],Table1[BSE Code],Table1[CODE],"",0)</f>
        <v>BOM517467</v>
      </c>
      <c r="L2597" t="str">
        <f>_xlfn.XLOOKUP(Table2[[#This Row],[Security Code]],Table3[Code],Table3[Code],"",0)</f>
        <v/>
      </c>
      <c r="M2597" t="b">
        <f>IF(AND(Table2[[#This Row],[Quandl Code]]&lt;&gt;"",Table2[[#This Row],[Top100]]&lt;&gt;""),TRUE,FALSE)</f>
        <v>0</v>
      </c>
    </row>
    <row r="2598" spans="1:13" hidden="1">
      <c r="A2598">
        <v>517469</v>
      </c>
      <c r="C2598" t="s">
        <v>16289</v>
      </c>
      <c r="D2598" t="s">
        <v>16290</v>
      </c>
      <c r="E2598" t="s">
        <v>9103</v>
      </c>
      <c r="F2598" t="s">
        <v>9129</v>
      </c>
      <c r="G2598">
        <v>10</v>
      </c>
      <c r="H2598" t="s">
        <v>9130</v>
      </c>
      <c r="I2598" t="s">
        <v>9105</v>
      </c>
      <c r="J2598" t="s">
        <v>9095</v>
      </c>
      <c r="K2598" t="str">
        <f>_xlfn.XLOOKUP(Table2[[#This Row],[Security Code]],Table1[BSE Code],Table1[CODE],"",0)</f>
        <v/>
      </c>
      <c r="L2598" t="str">
        <f>_xlfn.XLOOKUP(Table2[[#This Row],[Security Code]],Table3[Code],Table3[Code],"",0)</f>
        <v/>
      </c>
      <c r="M2598" t="b">
        <f>IF(AND(Table2[[#This Row],[Quandl Code]]&lt;&gt;"",Table2[[#This Row],[Top100]]&lt;&gt;""),TRUE,FALSE)</f>
        <v>0</v>
      </c>
    </row>
    <row r="2599" spans="1:13" hidden="1">
      <c r="A2599">
        <v>517471</v>
      </c>
      <c r="C2599" t="s">
        <v>16291</v>
      </c>
      <c r="D2599" t="s">
        <v>16292</v>
      </c>
      <c r="E2599" t="s">
        <v>9188</v>
      </c>
      <c r="F2599" t="s">
        <v>9129</v>
      </c>
      <c r="G2599">
        <v>1</v>
      </c>
      <c r="H2599" t="s">
        <v>16293</v>
      </c>
      <c r="I2599" t="s">
        <v>9245</v>
      </c>
      <c r="J2599" t="s">
        <v>9095</v>
      </c>
      <c r="K2599" t="str">
        <f>_xlfn.XLOOKUP(Table2[[#This Row],[Security Code]],Table1[BSE Code],Table1[CODE],"",0)</f>
        <v>BOM517471</v>
      </c>
      <c r="L2599" t="str">
        <f>_xlfn.XLOOKUP(Table2[[#This Row],[Security Code]],Table3[Code],Table3[Code],"",0)</f>
        <v/>
      </c>
      <c r="M2599" t="b">
        <f>IF(AND(Table2[[#This Row],[Quandl Code]]&lt;&gt;"",Table2[[#This Row],[Top100]]&lt;&gt;""),TRUE,FALSE)</f>
        <v>0</v>
      </c>
    </row>
    <row r="2600" spans="1:13" hidden="1">
      <c r="A2600">
        <v>517473</v>
      </c>
      <c r="C2600" t="s">
        <v>16294</v>
      </c>
      <c r="D2600" t="s">
        <v>16295</v>
      </c>
      <c r="E2600" t="s">
        <v>9188</v>
      </c>
      <c r="F2600" t="s">
        <v>9120</v>
      </c>
      <c r="G2600">
        <v>2</v>
      </c>
      <c r="H2600" t="s">
        <v>16296</v>
      </c>
      <c r="I2600" t="s">
        <v>15998</v>
      </c>
      <c r="J2600" t="s">
        <v>9095</v>
      </c>
      <c r="K2600" t="str">
        <f>_xlfn.XLOOKUP(Table2[[#This Row],[Security Code]],Table1[BSE Code],Table1[CODE],"",0)</f>
        <v/>
      </c>
      <c r="L2600" t="str">
        <f>_xlfn.XLOOKUP(Table2[[#This Row],[Security Code]],Table3[Code],Table3[Code],"",0)</f>
        <v/>
      </c>
      <c r="M2600" t="b">
        <f>IF(AND(Table2[[#This Row],[Quandl Code]]&lt;&gt;"",Table2[[#This Row],[Top100]]&lt;&gt;""),TRUE,FALSE)</f>
        <v>0</v>
      </c>
    </row>
    <row r="2601" spans="1:13" hidden="1">
      <c r="A2601">
        <v>517477</v>
      </c>
      <c r="C2601" t="s">
        <v>16297</v>
      </c>
      <c r="D2601" t="s">
        <v>16298</v>
      </c>
      <c r="E2601" t="s">
        <v>9091</v>
      </c>
      <c r="F2601" t="s">
        <v>9120</v>
      </c>
      <c r="G2601">
        <v>10</v>
      </c>
      <c r="H2601" t="s">
        <v>16299</v>
      </c>
      <c r="I2601" t="s">
        <v>9343</v>
      </c>
      <c r="J2601" t="s">
        <v>9095</v>
      </c>
      <c r="K2601" t="str">
        <f>_xlfn.XLOOKUP(Table2[[#This Row],[Security Code]],Table1[BSE Code],Table1[CODE],"",0)</f>
        <v>BOM517477</v>
      </c>
      <c r="L2601" t="str">
        <f>_xlfn.XLOOKUP(Table2[[#This Row],[Security Code]],Table3[Code],Table3[Code],"",0)</f>
        <v/>
      </c>
      <c r="M2601" t="b">
        <f>IF(AND(Table2[[#This Row],[Quandl Code]]&lt;&gt;"",Table2[[#This Row],[Top100]]&lt;&gt;""),TRUE,FALSE)</f>
        <v>0</v>
      </c>
    </row>
    <row r="2602" spans="1:13" hidden="1">
      <c r="A2602">
        <v>517481</v>
      </c>
      <c r="C2602" t="s">
        <v>16300</v>
      </c>
      <c r="D2602" t="s">
        <v>16301</v>
      </c>
      <c r="E2602" t="s">
        <v>9188</v>
      </c>
      <c r="F2602" t="s">
        <v>9129</v>
      </c>
      <c r="G2602">
        <v>10</v>
      </c>
      <c r="H2602" t="s">
        <v>16302</v>
      </c>
      <c r="I2602" t="s">
        <v>11259</v>
      </c>
      <c r="J2602" t="s">
        <v>9095</v>
      </c>
      <c r="K2602" t="str">
        <f>_xlfn.XLOOKUP(Table2[[#This Row],[Security Code]],Table1[BSE Code],Table1[CODE],"",0)</f>
        <v>BOM517481</v>
      </c>
      <c r="L2602" t="str">
        <f>_xlfn.XLOOKUP(Table2[[#This Row],[Security Code]],Table3[Code],Table3[Code],"",0)</f>
        <v/>
      </c>
      <c r="M2602" t="b">
        <f>IF(AND(Table2[[#This Row],[Quandl Code]]&lt;&gt;"",Table2[[#This Row],[Top100]]&lt;&gt;""),TRUE,FALSE)</f>
        <v>0</v>
      </c>
    </row>
    <row r="2603" spans="1:13" hidden="1">
      <c r="A2603">
        <v>517483</v>
      </c>
      <c r="C2603" t="s">
        <v>16303</v>
      </c>
      <c r="D2603" t="s">
        <v>16304</v>
      </c>
      <c r="E2603" t="s">
        <v>9103</v>
      </c>
      <c r="F2603" t="s">
        <v>9214</v>
      </c>
      <c r="G2603">
        <v>10</v>
      </c>
      <c r="H2603" t="s">
        <v>9130</v>
      </c>
      <c r="I2603" t="s">
        <v>11259</v>
      </c>
      <c r="J2603" t="s">
        <v>9095</v>
      </c>
      <c r="K2603" t="str">
        <f>_xlfn.XLOOKUP(Table2[[#This Row],[Security Code]],Table1[BSE Code],Table1[CODE],"",0)</f>
        <v/>
      </c>
      <c r="L2603" t="str">
        <f>_xlfn.XLOOKUP(Table2[[#This Row],[Security Code]],Table3[Code],Table3[Code],"",0)</f>
        <v/>
      </c>
      <c r="M2603" t="b">
        <f>IF(AND(Table2[[#This Row],[Quandl Code]]&lt;&gt;"",Table2[[#This Row],[Top100]]&lt;&gt;""),TRUE,FALSE)</f>
        <v>0</v>
      </c>
    </row>
    <row r="2604" spans="1:13" hidden="1">
      <c r="A2604">
        <v>517485</v>
      </c>
      <c r="C2604" t="s">
        <v>16305</v>
      </c>
      <c r="D2604" t="s">
        <v>16306</v>
      </c>
      <c r="E2604" t="s">
        <v>9103</v>
      </c>
      <c r="F2604" t="s">
        <v>9129</v>
      </c>
      <c r="G2604">
        <v>10</v>
      </c>
      <c r="H2604" t="s">
        <v>9130</v>
      </c>
      <c r="I2604" t="s">
        <v>9105</v>
      </c>
      <c r="J2604" t="s">
        <v>9095</v>
      </c>
      <c r="K2604" t="str">
        <f>_xlfn.XLOOKUP(Table2[[#This Row],[Security Code]],Table1[BSE Code],Table1[CODE],"",0)</f>
        <v/>
      </c>
      <c r="L2604" t="str">
        <f>_xlfn.XLOOKUP(Table2[[#This Row],[Security Code]],Table3[Code],Table3[Code],"",0)</f>
        <v/>
      </c>
      <c r="M2604" t="b">
        <f>IF(AND(Table2[[#This Row],[Quandl Code]]&lt;&gt;"",Table2[[#This Row],[Top100]]&lt;&gt;""),TRUE,FALSE)</f>
        <v>0</v>
      </c>
    </row>
    <row r="2605" spans="1:13" hidden="1">
      <c r="A2605">
        <v>517488</v>
      </c>
      <c r="C2605" t="s">
        <v>16307</v>
      </c>
      <c r="D2605" t="s">
        <v>16308</v>
      </c>
      <c r="E2605" t="s">
        <v>9103</v>
      </c>
      <c r="F2605" t="s">
        <v>9108</v>
      </c>
      <c r="G2605">
        <v>10</v>
      </c>
      <c r="H2605" t="s">
        <v>16309</v>
      </c>
      <c r="I2605" t="s">
        <v>10094</v>
      </c>
      <c r="J2605" t="s">
        <v>9095</v>
      </c>
      <c r="K2605" t="str">
        <f>_xlfn.XLOOKUP(Table2[[#This Row],[Security Code]],Table1[BSE Code],Table1[CODE],"",0)</f>
        <v/>
      </c>
      <c r="L2605" t="str">
        <f>_xlfn.XLOOKUP(Table2[[#This Row],[Security Code]],Table3[Code],Table3[Code],"",0)</f>
        <v/>
      </c>
      <c r="M2605" t="b">
        <f>IF(AND(Table2[[#This Row],[Quandl Code]]&lt;&gt;"",Table2[[#This Row],[Top100]]&lt;&gt;""),TRUE,FALSE)</f>
        <v>0</v>
      </c>
    </row>
    <row r="2606" spans="1:13" hidden="1">
      <c r="A2606">
        <v>517490</v>
      </c>
      <c r="C2606" t="s">
        <v>16310</v>
      </c>
      <c r="D2606" t="s">
        <v>16311</v>
      </c>
      <c r="E2606" t="s">
        <v>9103</v>
      </c>
      <c r="F2606" t="s">
        <v>9129</v>
      </c>
      <c r="G2606">
        <v>10</v>
      </c>
      <c r="H2606" t="s">
        <v>9130</v>
      </c>
      <c r="I2606" t="s">
        <v>9105</v>
      </c>
      <c r="J2606" t="s">
        <v>9095</v>
      </c>
      <c r="K2606" t="str">
        <f>_xlfn.XLOOKUP(Table2[[#This Row],[Security Code]],Table1[BSE Code],Table1[CODE],"",0)</f>
        <v/>
      </c>
      <c r="L2606" t="str">
        <f>_xlfn.XLOOKUP(Table2[[#This Row],[Security Code]],Table3[Code],Table3[Code],"",0)</f>
        <v/>
      </c>
      <c r="M2606" t="b">
        <f>IF(AND(Table2[[#This Row],[Quandl Code]]&lt;&gt;"",Table2[[#This Row],[Top100]]&lt;&gt;""),TRUE,FALSE)</f>
        <v>0</v>
      </c>
    </row>
    <row r="2607" spans="1:13" hidden="1">
      <c r="A2607">
        <v>517492</v>
      </c>
      <c r="C2607" t="s">
        <v>16312</v>
      </c>
      <c r="D2607" t="s">
        <v>16313</v>
      </c>
      <c r="E2607" t="s">
        <v>9188</v>
      </c>
      <c r="F2607" t="s">
        <v>9129</v>
      </c>
      <c r="G2607">
        <v>10</v>
      </c>
      <c r="H2607" t="s">
        <v>16314</v>
      </c>
      <c r="I2607" t="s">
        <v>9110</v>
      </c>
      <c r="J2607" t="s">
        <v>9095</v>
      </c>
      <c r="K2607" t="str">
        <f>_xlfn.XLOOKUP(Table2[[#This Row],[Security Code]],Table1[BSE Code],Table1[CODE],"",0)</f>
        <v/>
      </c>
      <c r="L2607" t="str">
        <f>_xlfn.XLOOKUP(Table2[[#This Row],[Security Code]],Table3[Code],Table3[Code],"",0)</f>
        <v/>
      </c>
      <c r="M2607" t="b">
        <f>IF(AND(Table2[[#This Row],[Quandl Code]]&lt;&gt;"",Table2[[#This Row],[Top100]]&lt;&gt;""),TRUE,FALSE)</f>
        <v>0</v>
      </c>
    </row>
    <row r="2608" spans="1:13" hidden="1">
      <c r="A2608">
        <v>517494</v>
      </c>
      <c r="C2608" t="s">
        <v>16315</v>
      </c>
      <c r="D2608" t="s">
        <v>16316</v>
      </c>
      <c r="E2608" t="s">
        <v>9091</v>
      </c>
      <c r="F2608" t="s">
        <v>9120</v>
      </c>
      <c r="G2608">
        <v>2</v>
      </c>
      <c r="H2608" t="s">
        <v>16317</v>
      </c>
      <c r="I2608" t="s">
        <v>15998</v>
      </c>
      <c r="J2608" t="s">
        <v>9095</v>
      </c>
      <c r="K2608" t="str">
        <f>_xlfn.XLOOKUP(Table2[[#This Row],[Security Code]],Table1[BSE Code],Table1[CODE],"",0)</f>
        <v>BOM517494</v>
      </c>
      <c r="L2608" t="str">
        <f>_xlfn.XLOOKUP(Table2[[#This Row],[Security Code]],Table3[Code],Table3[Code],"",0)</f>
        <v/>
      </c>
      <c r="M2608" t="b">
        <f>IF(AND(Table2[[#This Row],[Quandl Code]]&lt;&gt;"",Table2[[#This Row],[Top100]]&lt;&gt;""),TRUE,FALSE)</f>
        <v>0</v>
      </c>
    </row>
    <row r="2609" spans="1:13" hidden="1">
      <c r="A2609">
        <v>517496</v>
      </c>
      <c r="C2609" t="s">
        <v>16318</v>
      </c>
      <c r="D2609" t="s">
        <v>16319</v>
      </c>
      <c r="E2609" t="s">
        <v>9103</v>
      </c>
      <c r="F2609" t="s">
        <v>9129</v>
      </c>
      <c r="G2609">
        <v>10</v>
      </c>
      <c r="H2609" t="s">
        <v>16320</v>
      </c>
      <c r="I2609" t="s">
        <v>9532</v>
      </c>
      <c r="J2609" t="s">
        <v>9095</v>
      </c>
      <c r="K2609" t="str">
        <f>_xlfn.XLOOKUP(Table2[[#This Row],[Security Code]],Table1[BSE Code],Table1[CODE],"",0)</f>
        <v>BOM517496</v>
      </c>
      <c r="L2609" t="str">
        <f>_xlfn.XLOOKUP(Table2[[#This Row],[Security Code]],Table3[Code],Table3[Code],"",0)</f>
        <v/>
      </c>
      <c r="M2609" t="b">
        <f>IF(AND(Table2[[#This Row],[Quandl Code]]&lt;&gt;"",Table2[[#This Row],[Top100]]&lt;&gt;""),TRUE,FALSE)</f>
        <v>0</v>
      </c>
    </row>
    <row r="2610" spans="1:13" hidden="1">
      <c r="A2610">
        <v>517498</v>
      </c>
      <c r="C2610" t="s">
        <v>16321</v>
      </c>
      <c r="D2610" t="s">
        <v>16322</v>
      </c>
      <c r="E2610" t="s">
        <v>9091</v>
      </c>
      <c r="F2610" t="s">
        <v>9092</v>
      </c>
      <c r="G2610">
        <v>10</v>
      </c>
      <c r="H2610" t="s">
        <v>16323</v>
      </c>
      <c r="I2610" t="s">
        <v>9288</v>
      </c>
      <c r="J2610" t="s">
        <v>9095</v>
      </c>
      <c r="K2610" t="str">
        <f>_xlfn.XLOOKUP(Table2[[#This Row],[Security Code]],Table1[BSE Code],Table1[CODE],"",0)</f>
        <v>BOM517498</v>
      </c>
      <c r="L2610" t="str">
        <f>_xlfn.XLOOKUP(Table2[[#This Row],[Security Code]],Table3[Code],Table3[Code],"",0)</f>
        <v/>
      </c>
      <c r="M2610" t="b">
        <f>IF(AND(Table2[[#This Row],[Quandl Code]]&lt;&gt;"",Table2[[#This Row],[Top100]]&lt;&gt;""),TRUE,FALSE)</f>
        <v>0</v>
      </c>
    </row>
    <row r="2611" spans="1:13" hidden="1">
      <c r="A2611">
        <v>517500</v>
      </c>
      <c r="C2611" t="s">
        <v>16324</v>
      </c>
      <c r="D2611" t="s">
        <v>16325</v>
      </c>
      <c r="E2611" t="s">
        <v>9091</v>
      </c>
      <c r="F2611" t="s">
        <v>9120</v>
      </c>
      <c r="G2611">
        <v>2</v>
      </c>
      <c r="H2611" t="s">
        <v>16326</v>
      </c>
      <c r="I2611" t="s">
        <v>9245</v>
      </c>
      <c r="J2611" t="s">
        <v>9095</v>
      </c>
      <c r="K2611" t="str">
        <f>_xlfn.XLOOKUP(Table2[[#This Row],[Security Code]],Table1[BSE Code],Table1[CODE],"",0)</f>
        <v>BOM517500</v>
      </c>
      <c r="L2611" t="str">
        <f>_xlfn.XLOOKUP(Table2[[#This Row],[Security Code]],Table3[Code],Table3[Code],"",0)</f>
        <v/>
      </c>
      <c r="M2611" t="b">
        <f>IF(AND(Table2[[#This Row],[Quandl Code]]&lt;&gt;"",Table2[[#This Row],[Top100]]&lt;&gt;""),TRUE,FALSE)</f>
        <v>0</v>
      </c>
    </row>
    <row r="2612" spans="1:13" hidden="1">
      <c r="A2612">
        <v>517502</v>
      </c>
      <c r="C2612" t="s">
        <v>16327</v>
      </c>
      <c r="D2612" t="s">
        <v>16328</v>
      </c>
      <c r="E2612" t="s">
        <v>9103</v>
      </c>
      <c r="F2612" t="s">
        <v>9108</v>
      </c>
      <c r="G2612">
        <v>10</v>
      </c>
      <c r="H2612" t="s">
        <v>16329</v>
      </c>
      <c r="I2612" t="s">
        <v>9343</v>
      </c>
      <c r="J2612" t="s">
        <v>9095</v>
      </c>
      <c r="K2612" t="str">
        <f>_xlfn.XLOOKUP(Table2[[#This Row],[Security Code]],Table1[BSE Code],Table1[CODE],"",0)</f>
        <v/>
      </c>
      <c r="L2612" t="str">
        <f>_xlfn.XLOOKUP(Table2[[#This Row],[Security Code]],Table3[Code],Table3[Code],"",0)</f>
        <v/>
      </c>
      <c r="M2612" t="b">
        <f>IF(AND(Table2[[#This Row],[Quandl Code]]&lt;&gt;"",Table2[[#This Row],[Top100]]&lt;&gt;""),TRUE,FALSE)</f>
        <v>0</v>
      </c>
    </row>
    <row r="2613" spans="1:13" hidden="1">
      <c r="A2613">
        <v>517504</v>
      </c>
      <c r="C2613" t="s">
        <v>16330</v>
      </c>
      <c r="D2613" t="s">
        <v>16331</v>
      </c>
      <c r="E2613" t="s">
        <v>9103</v>
      </c>
      <c r="F2613" t="s">
        <v>9120</v>
      </c>
      <c r="G2613">
        <v>10</v>
      </c>
      <c r="H2613" t="s">
        <v>16332</v>
      </c>
      <c r="I2613" t="s">
        <v>9288</v>
      </c>
      <c r="J2613" t="s">
        <v>9095</v>
      </c>
      <c r="K2613" t="str">
        <f>_xlfn.XLOOKUP(Table2[[#This Row],[Security Code]],Table1[BSE Code],Table1[CODE],"",0)</f>
        <v/>
      </c>
      <c r="L2613" t="str">
        <f>_xlfn.XLOOKUP(Table2[[#This Row],[Security Code]],Table3[Code],Table3[Code],"",0)</f>
        <v/>
      </c>
      <c r="M2613" t="b">
        <f>IF(AND(Table2[[#This Row],[Quandl Code]]&lt;&gt;"",Table2[[#This Row],[Top100]]&lt;&gt;""),TRUE,FALSE)</f>
        <v>0</v>
      </c>
    </row>
    <row r="2614" spans="1:13" hidden="1">
      <c r="A2614">
        <v>517506</v>
      </c>
      <c r="C2614" t="s">
        <v>16333</v>
      </c>
      <c r="D2614" t="s">
        <v>16334</v>
      </c>
      <c r="E2614" t="s">
        <v>9091</v>
      </c>
      <c r="F2614" t="s">
        <v>9098</v>
      </c>
      <c r="G2614">
        <v>10</v>
      </c>
      <c r="H2614" t="s">
        <v>16335</v>
      </c>
      <c r="I2614" t="s">
        <v>10845</v>
      </c>
      <c r="J2614" t="s">
        <v>9095</v>
      </c>
      <c r="K2614" t="str">
        <f>_xlfn.XLOOKUP(Table2[[#This Row],[Security Code]],Table1[BSE Code],Table1[CODE],"",0)</f>
        <v>BOM517506</v>
      </c>
      <c r="L2614" t="str">
        <f>_xlfn.XLOOKUP(Table2[[#This Row],[Security Code]],Table3[Code],Table3[Code],"",0)</f>
        <v/>
      </c>
      <c r="M2614" t="b">
        <f>IF(AND(Table2[[#This Row],[Quandl Code]]&lt;&gt;"",Table2[[#This Row],[Top100]]&lt;&gt;""),TRUE,FALSE)</f>
        <v>0</v>
      </c>
    </row>
    <row r="2615" spans="1:13" hidden="1">
      <c r="A2615">
        <v>517508</v>
      </c>
      <c r="C2615" t="s">
        <v>16336</v>
      </c>
      <c r="D2615" t="s">
        <v>16337</v>
      </c>
      <c r="E2615" t="s">
        <v>9103</v>
      </c>
      <c r="F2615" t="s">
        <v>9214</v>
      </c>
      <c r="G2615">
        <v>10</v>
      </c>
      <c r="H2615" t="s">
        <v>9130</v>
      </c>
      <c r="I2615" t="s">
        <v>9532</v>
      </c>
      <c r="J2615" t="s">
        <v>9095</v>
      </c>
      <c r="K2615" t="str">
        <f>_xlfn.XLOOKUP(Table2[[#This Row],[Security Code]],Table1[BSE Code],Table1[CODE],"",0)</f>
        <v/>
      </c>
      <c r="L2615" t="str">
        <f>_xlfn.XLOOKUP(Table2[[#This Row],[Security Code]],Table3[Code],Table3[Code],"",0)</f>
        <v/>
      </c>
      <c r="M2615" t="b">
        <f>IF(AND(Table2[[#This Row],[Quandl Code]]&lt;&gt;"",Table2[[#This Row],[Top100]]&lt;&gt;""),TRUE,FALSE)</f>
        <v>0</v>
      </c>
    </row>
    <row r="2616" spans="1:13" hidden="1">
      <c r="A2616">
        <v>517510</v>
      </c>
      <c r="C2616" t="s">
        <v>16338</v>
      </c>
      <c r="D2616" t="s">
        <v>16339</v>
      </c>
      <c r="E2616" t="s">
        <v>9103</v>
      </c>
      <c r="F2616" t="s">
        <v>9129</v>
      </c>
      <c r="G2616">
        <v>10</v>
      </c>
      <c r="H2616" t="s">
        <v>9130</v>
      </c>
      <c r="I2616" t="s">
        <v>9105</v>
      </c>
      <c r="J2616" t="s">
        <v>9095</v>
      </c>
      <c r="K2616" t="str">
        <f>_xlfn.XLOOKUP(Table2[[#This Row],[Security Code]],Table1[BSE Code],Table1[CODE],"",0)</f>
        <v/>
      </c>
      <c r="L2616" t="str">
        <f>_xlfn.XLOOKUP(Table2[[#This Row],[Security Code]],Table3[Code],Table3[Code],"",0)</f>
        <v/>
      </c>
      <c r="M2616" t="b">
        <f>IF(AND(Table2[[#This Row],[Quandl Code]]&lt;&gt;"",Table2[[#This Row],[Top100]]&lt;&gt;""),TRUE,FALSE)</f>
        <v>0</v>
      </c>
    </row>
    <row r="2617" spans="1:13" hidden="1">
      <c r="A2617">
        <v>517512</v>
      </c>
      <c r="C2617" t="s">
        <v>16340</v>
      </c>
      <c r="D2617" t="s">
        <v>16341</v>
      </c>
      <c r="E2617" t="s">
        <v>9103</v>
      </c>
      <c r="F2617" t="s">
        <v>9129</v>
      </c>
      <c r="G2617">
        <v>10</v>
      </c>
      <c r="H2617" t="s">
        <v>9130</v>
      </c>
      <c r="I2617" t="s">
        <v>9105</v>
      </c>
      <c r="J2617" t="s">
        <v>9095</v>
      </c>
      <c r="K2617" t="str">
        <f>_xlfn.XLOOKUP(Table2[[#This Row],[Security Code]],Table1[BSE Code],Table1[CODE],"",0)</f>
        <v/>
      </c>
      <c r="L2617" t="str">
        <f>_xlfn.XLOOKUP(Table2[[#This Row],[Security Code]],Table3[Code],Table3[Code],"",0)</f>
        <v/>
      </c>
      <c r="M2617" t="b">
        <f>IF(AND(Table2[[#This Row],[Quandl Code]]&lt;&gt;"",Table2[[#This Row],[Top100]]&lt;&gt;""),TRUE,FALSE)</f>
        <v>0</v>
      </c>
    </row>
    <row r="2618" spans="1:13" hidden="1">
      <c r="A2618">
        <v>517514</v>
      </c>
      <c r="C2618" t="s">
        <v>16342</v>
      </c>
      <c r="D2618" t="s">
        <v>16343</v>
      </c>
      <c r="E2618" t="s">
        <v>9091</v>
      </c>
      <c r="F2618" t="s">
        <v>9120</v>
      </c>
      <c r="G2618">
        <v>10</v>
      </c>
      <c r="H2618" t="s">
        <v>16344</v>
      </c>
      <c r="I2618" t="s">
        <v>9503</v>
      </c>
      <c r="J2618" t="s">
        <v>9095</v>
      </c>
      <c r="K2618" t="str">
        <f>_xlfn.XLOOKUP(Table2[[#This Row],[Security Code]],Table1[BSE Code],Table1[CODE],"",0)</f>
        <v>BOM517514</v>
      </c>
      <c r="L2618" t="str">
        <f>_xlfn.XLOOKUP(Table2[[#This Row],[Security Code]],Table3[Code],Table3[Code],"",0)</f>
        <v/>
      </c>
      <c r="M2618" t="b">
        <f>IF(AND(Table2[[#This Row],[Quandl Code]]&lt;&gt;"",Table2[[#This Row],[Top100]]&lt;&gt;""),TRUE,FALSE)</f>
        <v>0</v>
      </c>
    </row>
    <row r="2619" spans="1:13" hidden="1">
      <c r="A2619">
        <v>517518</v>
      </c>
      <c r="C2619" t="s">
        <v>16345</v>
      </c>
      <c r="D2619" t="s">
        <v>16346</v>
      </c>
      <c r="E2619" t="s">
        <v>9188</v>
      </c>
      <c r="F2619" t="s">
        <v>9129</v>
      </c>
      <c r="G2619">
        <v>10</v>
      </c>
      <c r="H2619" t="s">
        <v>16347</v>
      </c>
      <c r="I2619" t="s">
        <v>9245</v>
      </c>
      <c r="J2619" t="s">
        <v>9095</v>
      </c>
      <c r="K2619" t="str">
        <f>_xlfn.XLOOKUP(Table2[[#This Row],[Security Code]],Table1[BSE Code],Table1[CODE],"",0)</f>
        <v>BOM517518</v>
      </c>
      <c r="L2619" t="str">
        <f>_xlfn.XLOOKUP(Table2[[#This Row],[Security Code]],Table3[Code],Table3[Code],"",0)</f>
        <v/>
      </c>
      <c r="M2619" t="b">
        <f>IF(AND(Table2[[#This Row],[Quandl Code]]&lt;&gt;"",Table2[[#This Row],[Top100]]&lt;&gt;""),TRUE,FALSE)</f>
        <v>0</v>
      </c>
    </row>
    <row r="2620" spans="1:13" hidden="1">
      <c r="A2620">
        <v>517522</v>
      </c>
      <c r="C2620" t="s">
        <v>16348</v>
      </c>
      <c r="D2620" t="s">
        <v>16349</v>
      </c>
      <c r="E2620" t="s">
        <v>9091</v>
      </c>
      <c r="F2620" t="s">
        <v>9120</v>
      </c>
      <c r="G2620">
        <v>10</v>
      </c>
      <c r="H2620" t="s">
        <v>16350</v>
      </c>
      <c r="I2620" t="s">
        <v>9117</v>
      </c>
      <c r="J2620" t="s">
        <v>9095</v>
      </c>
      <c r="K2620" t="str">
        <f>_xlfn.XLOOKUP(Table2[[#This Row],[Security Code]],Table1[BSE Code],Table1[CODE],"",0)</f>
        <v>BOM517522</v>
      </c>
      <c r="L2620" t="str">
        <f>_xlfn.XLOOKUP(Table2[[#This Row],[Security Code]],Table3[Code],Table3[Code],"",0)</f>
        <v/>
      </c>
      <c r="M2620" t="b">
        <f>IF(AND(Table2[[#This Row],[Quandl Code]]&lt;&gt;"",Table2[[#This Row],[Top100]]&lt;&gt;""),TRUE,FALSE)</f>
        <v>0</v>
      </c>
    </row>
    <row r="2621" spans="1:13" hidden="1">
      <c r="A2621">
        <v>517526</v>
      </c>
      <c r="C2621" t="s">
        <v>16351</v>
      </c>
      <c r="D2621" t="s">
        <v>16352</v>
      </c>
      <c r="E2621" t="s">
        <v>9188</v>
      </c>
      <c r="F2621" t="s">
        <v>9120</v>
      </c>
      <c r="G2621">
        <v>10</v>
      </c>
      <c r="H2621" t="s">
        <v>16353</v>
      </c>
      <c r="I2621" t="s">
        <v>9110</v>
      </c>
      <c r="J2621" t="s">
        <v>9095</v>
      </c>
      <c r="K2621" t="str">
        <f>_xlfn.XLOOKUP(Table2[[#This Row],[Security Code]],Table1[BSE Code],Table1[CODE],"",0)</f>
        <v/>
      </c>
      <c r="L2621" t="str">
        <f>_xlfn.XLOOKUP(Table2[[#This Row],[Security Code]],Table3[Code],Table3[Code],"",0)</f>
        <v/>
      </c>
      <c r="M2621" t="b">
        <f>IF(AND(Table2[[#This Row],[Quandl Code]]&lt;&gt;"",Table2[[#This Row],[Top100]]&lt;&gt;""),TRUE,FALSE)</f>
        <v>0</v>
      </c>
    </row>
    <row r="2622" spans="1:13" hidden="1">
      <c r="A2622">
        <v>517528</v>
      </c>
      <c r="C2622" t="s">
        <v>16354</v>
      </c>
      <c r="D2622" t="s">
        <v>16355</v>
      </c>
      <c r="E2622" t="s">
        <v>9103</v>
      </c>
      <c r="F2622" t="s">
        <v>9129</v>
      </c>
      <c r="G2622">
        <v>10</v>
      </c>
      <c r="H2622" t="s">
        <v>9130</v>
      </c>
      <c r="I2622" t="s">
        <v>9105</v>
      </c>
      <c r="J2622" t="s">
        <v>9095</v>
      </c>
      <c r="K2622" t="str">
        <f>_xlfn.XLOOKUP(Table2[[#This Row],[Security Code]],Table1[BSE Code],Table1[CODE],"",0)</f>
        <v/>
      </c>
      <c r="L2622" t="str">
        <f>_xlfn.XLOOKUP(Table2[[#This Row],[Security Code]],Table3[Code],Table3[Code],"",0)</f>
        <v/>
      </c>
      <c r="M2622" t="b">
        <f>IF(AND(Table2[[#This Row],[Quandl Code]]&lt;&gt;"",Table2[[#This Row],[Top100]]&lt;&gt;""),TRUE,FALSE)</f>
        <v>0</v>
      </c>
    </row>
    <row r="2623" spans="1:13" hidden="1">
      <c r="A2623">
        <v>517530</v>
      </c>
      <c r="C2623" t="s">
        <v>16356</v>
      </c>
      <c r="D2623" t="s">
        <v>16357</v>
      </c>
      <c r="E2623" t="s">
        <v>9091</v>
      </c>
      <c r="F2623" t="s">
        <v>9092</v>
      </c>
      <c r="G2623">
        <v>1</v>
      </c>
      <c r="H2623" t="s">
        <v>16358</v>
      </c>
      <c r="I2623" t="s">
        <v>9647</v>
      </c>
      <c r="J2623" t="s">
        <v>9095</v>
      </c>
      <c r="K2623" t="str">
        <f>_xlfn.XLOOKUP(Table2[[#This Row],[Security Code]],Table1[BSE Code],Table1[CODE],"",0)</f>
        <v>BOM517530</v>
      </c>
      <c r="L2623" t="str">
        <f>_xlfn.XLOOKUP(Table2[[#This Row],[Security Code]],Table3[Code],Table3[Code],"",0)</f>
        <v/>
      </c>
      <c r="M2623" t="b">
        <f>IF(AND(Table2[[#This Row],[Quandl Code]]&lt;&gt;"",Table2[[#This Row],[Top100]]&lt;&gt;""),TRUE,FALSE)</f>
        <v>0</v>
      </c>
    </row>
    <row r="2624" spans="1:13" hidden="1">
      <c r="A2624">
        <v>517532</v>
      </c>
      <c r="C2624" t="s">
        <v>16359</v>
      </c>
      <c r="D2624" t="s">
        <v>16360</v>
      </c>
      <c r="E2624" t="s">
        <v>9103</v>
      </c>
      <c r="F2624" t="s">
        <v>9129</v>
      </c>
      <c r="G2624">
        <v>10</v>
      </c>
      <c r="H2624" t="s">
        <v>9130</v>
      </c>
      <c r="I2624" t="s">
        <v>9105</v>
      </c>
      <c r="J2624" t="s">
        <v>9095</v>
      </c>
      <c r="K2624" t="str">
        <f>_xlfn.XLOOKUP(Table2[[#This Row],[Security Code]],Table1[BSE Code],Table1[CODE],"",0)</f>
        <v/>
      </c>
      <c r="L2624" t="str">
        <f>_xlfn.XLOOKUP(Table2[[#This Row],[Security Code]],Table3[Code],Table3[Code],"",0)</f>
        <v/>
      </c>
      <c r="M2624" t="b">
        <f>IF(AND(Table2[[#This Row],[Quandl Code]]&lt;&gt;"",Table2[[#This Row],[Top100]]&lt;&gt;""),TRUE,FALSE)</f>
        <v>0</v>
      </c>
    </row>
    <row r="2625" spans="1:13" hidden="1">
      <c r="A2625">
        <v>517534</v>
      </c>
      <c r="C2625" t="s">
        <v>16361</v>
      </c>
      <c r="D2625" t="s">
        <v>16362</v>
      </c>
      <c r="E2625" t="s">
        <v>9103</v>
      </c>
      <c r="F2625" t="s">
        <v>9167</v>
      </c>
      <c r="G2625">
        <v>10</v>
      </c>
      <c r="H2625" t="s">
        <v>16363</v>
      </c>
      <c r="I2625" t="s">
        <v>16364</v>
      </c>
      <c r="J2625" t="s">
        <v>9095</v>
      </c>
      <c r="K2625" t="str">
        <f>_xlfn.XLOOKUP(Table2[[#This Row],[Security Code]],Table1[BSE Code],Table1[CODE],"",0)</f>
        <v>BOM517534</v>
      </c>
      <c r="L2625" t="str">
        <f>_xlfn.XLOOKUP(Table2[[#This Row],[Security Code]],Table3[Code],Table3[Code],"",0)</f>
        <v/>
      </c>
      <c r="M2625" t="b">
        <f>IF(AND(Table2[[#This Row],[Quandl Code]]&lt;&gt;"",Table2[[#This Row],[Top100]]&lt;&gt;""),TRUE,FALSE)</f>
        <v>0</v>
      </c>
    </row>
    <row r="2626" spans="1:13" hidden="1">
      <c r="A2626">
        <v>517536</v>
      </c>
      <c r="C2626" t="s">
        <v>16365</v>
      </c>
      <c r="D2626" t="s">
        <v>16366</v>
      </c>
      <c r="E2626" t="s">
        <v>9091</v>
      </c>
      <c r="F2626" t="s">
        <v>9092</v>
      </c>
      <c r="G2626">
        <v>10</v>
      </c>
      <c r="H2626" t="s">
        <v>16367</v>
      </c>
      <c r="I2626" t="s">
        <v>9716</v>
      </c>
      <c r="J2626" t="s">
        <v>9095</v>
      </c>
      <c r="K2626" t="str">
        <f>_xlfn.XLOOKUP(Table2[[#This Row],[Security Code]],Table1[BSE Code],Table1[CODE],"",0)</f>
        <v>BOM517536</v>
      </c>
      <c r="L2626" t="str">
        <f>_xlfn.XLOOKUP(Table2[[#This Row],[Security Code]],Table3[Code],Table3[Code],"",0)</f>
        <v/>
      </c>
      <c r="M2626" t="b">
        <f>IF(AND(Table2[[#This Row],[Quandl Code]]&lt;&gt;"",Table2[[#This Row],[Top100]]&lt;&gt;""),TRUE,FALSE)</f>
        <v>0</v>
      </c>
    </row>
    <row r="2627" spans="1:13" hidden="1">
      <c r="A2627">
        <v>517538</v>
      </c>
      <c r="C2627" t="s">
        <v>16368</v>
      </c>
      <c r="D2627" t="s">
        <v>16369</v>
      </c>
      <c r="E2627" t="s">
        <v>9103</v>
      </c>
      <c r="F2627" t="s">
        <v>9120</v>
      </c>
      <c r="G2627">
        <v>10</v>
      </c>
      <c r="H2627" t="s">
        <v>16370</v>
      </c>
      <c r="I2627" t="s">
        <v>13142</v>
      </c>
      <c r="J2627" t="s">
        <v>9095</v>
      </c>
      <c r="K2627" t="str">
        <f>_xlfn.XLOOKUP(Table2[[#This Row],[Security Code]],Table1[BSE Code],Table1[CODE],"",0)</f>
        <v/>
      </c>
      <c r="L2627" t="str">
        <f>_xlfn.XLOOKUP(Table2[[#This Row],[Security Code]],Table3[Code],Table3[Code],"",0)</f>
        <v/>
      </c>
      <c r="M2627" t="b">
        <f>IF(AND(Table2[[#This Row],[Quandl Code]]&lt;&gt;"",Table2[[#This Row],[Top100]]&lt;&gt;""),TRUE,FALSE)</f>
        <v>0</v>
      </c>
    </row>
    <row r="2628" spans="1:13" hidden="1">
      <c r="A2628">
        <v>517540</v>
      </c>
      <c r="C2628" t="s">
        <v>16371</v>
      </c>
      <c r="D2628" t="s">
        <v>16372</v>
      </c>
      <c r="E2628" t="s">
        <v>9103</v>
      </c>
      <c r="F2628" t="s">
        <v>9108</v>
      </c>
      <c r="G2628">
        <v>10</v>
      </c>
      <c r="H2628" t="s">
        <v>16373</v>
      </c>
      <c r="I2628" t="s">
        <v>9343</v>
      </c>
      <c r="J2628" t="s">
        <v>9095</v>
      </c>
      <c r="K2628" t="str">
        <f>_xlfn.XLOOKUP(Table2[[#This Row],[Security Code]],Table1[BSE Code],Table1[CODE],"",0)</f>
        <v/>
      </c>
      <c r="L2628" t="str">
        <f>_xlfn.XLOOKUP(Table2[[#This Row],[Security Code]],Table3[Code],Table3[Code],"",0)</f>
        <v/>
      </c>
      <c r="M2628" t="b">
        <f>IF(AND(Table2[[#This Row],[Quandl Code]]&lt;&gt;"",Table2[[#This Row],[Top100]]&lt;&gt;""),TRUE,FALSE)</f>
        <v>0</v>
      </c>
    </row>
    <row r="2629" spans="1:13" hidden="1">
      <c r="A2629">
        <v>517544</v>
      </c>
      <c r="C2629" t="s">
        <v>16374</v>
      </c>
      <c r="D2629" t="s">
        <v>16375</v>
      </c>
      <c r="E2629" t="s">
        <v>9091</v>
      </c>
      <c r="F2629" t="s">
        <v>9092</v>
      </c>
      <c r="G2629">
        <v>10</v>
      </c>
      <c r="H2629" t="s">
        <v>16376</v>
      </c>
      <c r="I2629" t="s">
        <v>9989</v>
      </c>
      <c r="J2629" t="s">
        <v>9095</v>
      </c>
      <c r="K2629" t="str">
        <f>_xlfn.XLOOKUP(Table2[[#This Row],[Security Code]],Table1[BSE Code],Table1[CODE],"",0)</f>
        <v>BOM517544</v>
      </c>
      <c r="L2629" t="str">
        <f>_xlfn.XLOOKUP(Table2[[#This Row],[Security Code]],Table3[Code],Table3[Code],"",0)</f>
        <v/>
      </c>
      <c r="M2629" t="b">
        <f>IF(AND(Table2[[#This Row],[Quandl Code]]&lt;&gt;"",Table2[[#This Row],[Top100]]&lt;&gt;""),TRUE,FALSE)</f>
        <v>0</v>
      </c>
    </row>
    <row r="2630" spans="1:13" hidden="1">
      <c r="A2630">
        <v>517546</v>
      </c>
      <c r="C2630" t="s">
        <v>16377</v>
      </c>
      <c r="D2630" t="s">
        <v>16378</v>
      </c>
      <c r="E2630" t="s">
        <v>9091</v>
      </c>
      <c r="F2630" t="s">
        <v>9120</v>
      </c>
      <c r="G2630">
        <v>10</v>
      </c>
      <c r="H2630" t="s">
        <v>16379</v>
      </c>
      <c r="I2630" t="s">
        <v>9288</v>
      </c>
      <c r="J2630" t="s">
        <v>9095</v>
      </c>
      <c r="K2630" t="str">
        <f>_xlfn.XLOOKUP(Table2[[#This Row],[Security Code]],Table1[BSE Code],Table1[CODE],"",0)</f>
        <v>BOM517546</v>
      </c>
      <c r="L2630" t="str">
        <f>_xlfn.XLOOKUP(Table2[[#This Row],[Security Code]],Table3[Code],Table3[Code],"",0)</f>
        <v/>
      </c>
      <c r="M2630" t="b">
        <f>IF(AND(Table2[[#This Row],[Quandl Code]]&lt;&gt;"",Table2[[#This Row],[Top100]]&lt;&gt;""),TRUE,FALSE)</f>
        <v>0</v>
      </c>
    </row>
    <row r="2631" spans="1:13" hidden="1">
      <c r="A2631">
        <v>517548</v>
      </c>
      <c r="C2631" t="s">
        <v>16380</v>
      </c>
      <c r="D2631" t="s">
        <v>16381</v>
      </c>
      <c r="E2631" t="s">
        <v>9091</v>
      </c>
      <c r="F2631" t="s">
        <v>9120</v>
      </c>
      <c r="G2631">
        <v>10</v>
      </c>
      <c r="H2631" t="s">
        <v>16382</v>
      </c>
      <c r="I2631" t="s">
        <v>9532</v>
      </c>
      <c r="J2631" t="s">
        <v>9095</v>
      </c>
      <c r="K2631" t="str">
        <f>_xlfn.XLOOKUP(Table2[[#This Row],[Security Code]],Table1[BSE Code],Table1[CODE],"",0)</f>
        <v>BOM517548</v>
      </c>
      <c r="L2631" t="str">
        <f>_xlfn.XLOOKUP(Table2[[#This Row],[Security Code]],Table3[Code],Table3[Code],"",0)</f>
        <v/>
      </c>
      <c r="M2631" t="b">
        <f>IF(AND(Table2[[#This Row],[Quandl Code]]&lt;&gt;"",Table2[[#This Row],[Top100]]&lt;&gt;""),TRUE,FALSE)</f>
        <v>0</v>
      </c>
    </row>
    <row r="2632" spans="1:13" hidden="1">
      <c r="A2632">
        <v>517552</v>
      </c>
      <c r="C2632" t="s">
        <v>16383</v>
      </c>
      <c r="D2632" t="s">
        <v>16384</v>
      </c>
      <c r="E2632" t="s">
        <v>9188</v>
      </c>
      <c r="F2632" t="s">
        <v>9129</v>
      </c>
      <c r="G2632">
        <v>10</v>
      </c>
      <c r="H2632" t="s">
        <v>16385</v>
      </c>
      <c r="I2632" t="s">
        <v>9975</v>
      </c>
      <c r="J2632" t="s">
        <v>9095</v>
      </c>
      <c r="K2632" t="str">
        <f>_xlfn.XLOOKUP(Table2[[#This Row],[Security Code]],Table1[BSE Code],Table1[CODE],"",0)</f>
        <v>BOM517552</v>
      </c>
      <c r="L2632" t="str">
        <f>_xlfn.XLOOKUP(Table2[[#This Row],[Security Code]],Table3[Code],Table3[Code],"",0)</f>
        <v/>
      </c>
      <c r="M2632" t="b">
        <f>IF(AND(Table2[[#This Row],[Quandl Code]]&lt;&gt;"",Table2[[#This Row],[Top100]]&lt;&gt;""),TRUE,FALSE)</f>
        <v>0</v>
      </c>
    </row>
    <row r="2633" spans="1:13" hidden="1">
      <c r="A2633">
        <v>517554</v>
      </c>
      <c r="C2633" t="s">
        <v>16386</v>
      </c>
      <c r="D2633" t="s">
        <v>16387</v>
      </c>
      <c r="E2633" t="s">
        <v>9091</v>
      </c>
      <c r="F2633" t="s">
        <v>9120</v>
      </c>
      <c r="G2633">
        <v>10</v>
      </c>
      <c r="H2633" t="s">
        <v>16388</v>
      </c>
      <c r="I2633" t="s">
        <v>10388</v>
      </c>
      <c r="J2633" t="s">
        <v>9095</v>
      </c>
      <c r="K2633" t="str">
        <f>_xlfn.XLOOKUP(Table2[[#This Row],[Security Code]],Table1[BSE Code],Table1[CODE],"",0)</f>
        <v>BOM517554</v>
      </c>
      <c r="L2633" t="str">
        <f>_xlfn.XLOOKUP(Table2[[#This Row],[Security Code]],Table3[Code],Table3[Code],"",0)</f>
        <v/>
      </c>
      <c r="M2633" t="b">
        <f>IF(AND(Table2[[#This Row],[Quandl Code]]&lt;&gt;"",Table2[[#This Row],[Top100]]&lt;&gt;""),TRUE,FALSE)</f>
        <v>0</v>
      </c>
    </row>
    <row r="2634" spans="1:13" hidden="1">
      <c r="A2634">
        <v>517556</v>
      </c>
      <c r="C2634" t="s">
        <v>16389</v>
      </c>
      <c r="D2634" t="s">
        <v>16390</v>
      </c>
      <c r="E2634" t="s">
        <v>9188</v>
      </c>
      <c r="F2634" t="s">
        <v>9129</v>
      </c>
      <c r="G2634">
        <v>10</v>
      </c>
      <c r="H2634" t="s">
        <v>16391</v>
      </c>
      <c r="I2634" t="s">
        <v>9138</v>
      </c>
      <c r="J2634" t="s">
        <v>9095</v>
      </c>
      <c r="K2634" t="str">
        <f>_xlfn.XLOOKUP(Table2[[#This Row],[Security Code]],Table1[BSE Code],Table1[CODE],"",0)</f>
        <v>BOM517556</v>
      </c>
      <c r="L2634" t="str">
        <f>_xlfn.XLOOKUP(Table2[[#This Row],[Security Code]],Table3[Code],Table3[Code],"",0)</f>
        <v/>
      </c>
      <c r="M2634" t="b">
        <f>IF(AND(Table2[[#This Row],[Quandl Code]]&lt;&gt;"",Table2[[#This Row],[Top100]]&lt;&gt;""),TRUE,FALSE)</f>
        <v>0</v>
      </c>
    </row>
    <row r="2635" spans="1:13" hidden="1">
      <c r="A2635">
        <v>517560</v>
      </c>
      <c r="C2635" t="s">
        <v>16392</v>
      </c>
      <c r="D2635" t="s">
        <v>16393</v>
      </c>
      <c r="E2635" t="s">
        <v>9103</v>
      </c>
      <c r="F2635" t="s">
        <v>9129</v>
      </c>
      <c r="G2635">
        <v>10</v>
      </c>
      <c r="H2635" t="s">
        <v>9130</v>
      </c>
      <c r="I2635" t="s">
        <v>9105</v>
      </c>
      <c r="J2635" t="s">
        <v>9095</v>
      </c>
      <c r="K2635" t="str">
        <f>_xlfn.XLOOKUP(Table2[[#This Row],[Security Code]],Table1[BSE Code],Table1[CODE],"",0)</f>
        <v/>
      </c>
      <c r="L2635" t="str">
        <f>_xlfn.XLOOKUP(Table2[[#This Row],[Security Code]],Table3[Code],Table3[Code],"",0)</f>
        <v/>
      </c>
      <c r="M2635" t="b">
        <f>IF(AND(Table2[[#This Row],[Quandl Code]]&lt;&gt;"",Table2[[#This Row],[Top100]]&lt;&gt;""),TRUE,FALSE)</f>
        <v>0</v>
      </c>
    </row>
    <row r="2636" spans="1:13" hidden="1">
      <c r="A2636">
        <v>517562</v>
      </c>
      <c r="C2636" t="s">
        <v>16394</v>
      </c>
      <c r="D2636" t="s">
        <v>16395</v>
      </c>
      <c r="E2636" t="s">
        <v>9091</v>
      </c>
      <c r="F2636" t="s">
        <v>9092</v>
      </c>
      <c r="G2636">
        <v>10</v>
      </c>
      <c r="H2636" t="s">
        <v>16396</v>
      </c>
      <c r="I2636" t="s">
        <v>9716</v>
      </c>
      <c r="J2636" t="s">
        <v>9095</v>
      </c>
      <c r="K2636" t="str">
        <f>_xlfn.XLOOKUP(Table2[[#This Row],[Security Code]],Table1[BSE Code],Table1[CODE],"",0)</f>
        <v>BOM517562</v>
      </c>
      <c r="L2636" t="str">
        <f>_xlfn.XLOOKUP(Table2[[#This Row],[Security Code]],Table3[Code],Table3[Code],"",0)</f>
        <v/>
      </c>
      <c r="M2636" t="b">
        <f>IF(AND(Table2[[#This Row],[Quandl Code]]&lt;&gt;"",Table2[[#This Row],[Top100]]&lt;&gt;""),TRUE,FALSE)</f>
        <v>0</v>
      </c>
    </row>
    <row r="2637" spans="1:13" hidden="1">
      <c r="A2637">
        <v>517564</v>
      </c>
      <c r="C2637" t="s">
        <v>16397</v>
      </c>
      <c r="D2637" t="s">
        <v>16398</v>
      </c>
      <c r="E2637" t="s">
        <v>9188</v>
      </c>
      <c r="F2637" t="s">
        <v>9148</v>
      </c>
      <c r="G2637">
        <v>10</v>
      </c>
      <c r="H2637" t="s">
        <v>16399</v>
      </c>
      <c r="I2637" t="s">
        <v>9647</v>
      </c>
      <c r="J2637" t="s">
        <v>9095</v>
      </c>
      <c r="K2637" t="str">
        <f>_xlfn.XLOOKUP(Table2[[#This Row],[Security Code]],Table1[BSE Code],Table1[CODE],"",0)</f>
        <v>BOM517564</v>
      </c>
      <c r="L2637" t="str">
        <f>_xlfn.XLOOKUP(Table2[[#This Row],[Security Code]],Table3[Code],Table3[Code],"",0)</f>
        <v/>
      </c>
      <c r="M2637" t="b">
        <f>IF(AND(Table2[[#This Row],[Quandl Code]]&lt;&gt;"",Table2[[#This Row],[Top100]]&lt;&gt;""),TRUE,FALSE)</f>
        <v>0</v>
      </c>
    </row>
    <row r="2638" spans="1:13" hidden="1">
      <c r="A2638">
        <v>517565</v>
      </c>
      <c r="C2638" t="s">
        <v>16400</v>
      </c>
      <c r="D2638" t="s">
        <v>16401</v>
      </c>
      <c r="E2638" t="s">
        <v>9103</v>
      </c>
      <c r="F2638" t="s">
        <v>9167</v>
      </c>
      <c r="G2638">
        <v>10</v>
      </c>
      <c r="H2638" t="s">
        <v>16402</v>
      </c>
      <c r="I2638" t="s">
        <v>11259</v>
      </c>
      <c r="J2638" t="s">
        <v>9095</v>
      </c>
      <c r="K2638" t="str">
        <f>_xlfn.XLOOKUP(Table2[[#This Row],[Security Code]],Table1[BSE Code],Table1[CODE],"",0)</f>
        <v>BOM517565</v>
      </c>
      <c r="L2638" t="str">
        <f>_xlfn.XLOOKUP(Table2[[#This Row],[Security Code]],Table3[Code],Table3[Code],"",0)</f>
        <v/>
      </c>
      <c r="M2638" t="b">
        <f>IF(AND(Table2[[#This Row],[Quandl Code]]&lt;&gt;"",Table2[[#This Row],[Top100]]&lt;&gt;""),TRUE,FALSE)</f>
        <v>0</v>
      </c>
    </row>
    <row r="2639" spans="1:13" hidden="1">
      <c r="A2639">
        <v>517567</v>
      </c>
      <c r="C2639" t="s">
        <v>16403</v>
      </c>
      <c r="D2639" t="s">
        <v>16404</v>
      </c>
      <c r="E2639" t="s">
        <v>9103</v>
      </c>
      <c r="F2639" t="s">
        <v>9214</v>
      </c>
      <c r="G2639">
        <v>10</v>
      </c>
      <c r="H2639" t="s">
        <v>9130</v>
      </c>
      <c r="I2639" t="s">
        <v>9094</v>
      </c>
      <c r="J2639" t="s">
        <v>9095</v>
      </c>
      <c r="K2639" t="str">
        <f>_xlfn.XLOOKUP(Table2[[#This Row],[Security Code]],Table1[BSE Code],Table1[CODE],"",0)</f>
        <v/>
      </c>
      <c r="L2639" t="str">
        <f>_xlfn.XLOOKUP(Table2[[#This Row],[Security Code]],Table3[Code],Table3[Code],"",0)</f>
        <v/>
      </c>
      <c r="M2639" t="b">
        <f>IF(AND(Table2[[#This Row],[Quandl Code]]&lt;&gt;"",Table2[[#This Row],[Top100]]&lt;&gt;""),TRUE,FALSE)</f>
        <v>0</v>
      </c>
    </row>
    <row r="2640" spans="1:13" hidden="1">
      <c r="A2640">
        <v>517569</v>
      </c>
      <c r="C2640" t="s">
        <v>16405</v>
      </c>
      <c r="D2640" t="s">
        <v>16406</v>
      </c>
      <c r="E2640" t="s">
        <v>9091</v>
      </c>
      <c r="F2640" t="s">
        <v>9098</v>
      </c>
      <c r="G2640">
        <v>2</v>
      </c>
      <c r="H2640" t="s">
        <v>16407</v>
      </c>
      <c r="I2640" t="s">
        <v>9288</v>
      </c>
      <c r="J2640" t="s">
        <v>9095</v>
      </c>
      <c r="K2640" t="str">
        <f>_xlfn.XLOOKUP(Table2[[#This Row],[Security Code]],Table1[BSE Code],Table1[CODE],"",0)</f>
        <v>BOM517569</v>
      </c>
      <c r="L2640" t="str">
        <f>_xlfn.XLOOKUP(Table2[[#This Row],[Security Code]],Table3[Code],Table3[Code],"",0)</f>
        <v/>
      </c>
      <c r="M2640" t="b">
        <f>IF(AND(Table2[[#This Row],[Quandl Code]]&lt;&gt;"",Table2[[#This Row],[Top100]]&lt;&gt;""),TRUE,FALSE)</f>
        <v>0</v>
      </c>
    </row>
    <row r="2641" spans="1:13" hidden="1">
      <c r="A2641">
        <v>517571</v>
      </c>
      <c r="C2641" t="s">
        <v>16408</v>
      </c>
      <c r="D2641" t="s">
        <v>16409</v>
      </c>
      <c r="E2641" t="s">
        <v>9091</v>
      </c>
      <c r="F2641" t="s">
        <v>9092</v>
      </c>
      <c r="G2641">
        <v>10</v>
      </c>
      <c r="H2641" t="s">
        <v>16410</v>
      </c>
      <c r="I2641" t="s">
        <v>9094</v>
      </c>
      <c r="J2641" t="s">
        <v>9095</v>
      </c>
      <c r="K2641" t="str">
        <f>_xlfn.XLOOKUP(Table2[[#This Row],[Security Code]],Table1[BSE Code],Table1[CODE],"",0)</f>
        <v>BOM517571</v>
      </c>
      <c r="L2641" t="str">
        <f>_xlfn.XLOOKUP(Table2[[#This Row],[Security Code]],Table3[Code],Table3[Code],"",0)</f>
        <v/>
      </c>
      <c r="M2641" t="b">
        <f>IF(AND(Table2[[#This Row],[Quandl Code]]&lt;&gt;"",Table2[[#This Row],[Top100]]&lt;&gt;""),TRUE,FALSE)</f>
        <v>0</v>
      </c>
    </row>
    <row r="2642" spans="1:13" hidden="1">
      <c r="A2642">
        <v>517973</v>
      </c>
      <c r="C2642" t="s">
        <v>16411</v>
      </c>
      <c r="D2642" t="s">
        <v>16412</v>
      </c>
      <c r="E2642" t="s">
        <v>9188</v>
      </c>
      <c r="F2642" t="s">
        <v>9129</v>
      </c>
      <c r="G2642">
        <v>5</v>
      </c>
      <c r="H2642" t="s">
        <v>16413</v>
      </c>
      <c r="I2642" t="s">
        <v>12933</v>
      </c>
      <c r="J2642" t="s">
        <v>9095</v>
      </c>
      <c r="K2642" t="str">
        <f>_xlfn.XLOOKUP(Table2[[#This Row],[Security Code]],Table1[BSE Code],Table1[CODE],"",0)</f>
        <v>BOM517973</v>
      </c>
      <c r="L2642" t="str">
        <f>_xlfn.XLOOKUP(Table2[[#This Row],[Security Code]],Table3[Code],Table3[Code],"",0)</f>
        <v/>
      </c>
      <c r="M2642" t="b">
        <f>IF(AND(Table2[[#This Row],[Quandl Code]]&lt;&gt;"",Table2[[#This Row],[Top100]]&lt;&gt;""),TRUE,FALSE)</f>
        <v>0</v>
      </c>
    </row>
    <row r="2643" spans="1:13" hidden="1">
      <c r="A2643">
        <v>518011</v>
      </c>
      <c r="C2643" t="s">
        <v>16414</v>
      </c>
      <c r="D2643" t="s">
        <v>16415</v>
      </c>
      <c r="E2643" t="s">
        <v>9091</v>
      </c>
      <c r="F2643" t="s">
        <v>9148</v>
      </c>
      <c r="G2643">
        <v>10</v>
      </c>
      <c r="H2643" t="s">
        <v>16416</v>
      </c>
      <c r="I2643" t="s">
        <v>9224</v>
      </c>
      <c r="J2643" t="s">
        <v>9095</v>
      </c>
      <c r="K2643" t="str">
        <f>_xlfn.XLOOKUP(Table2[[#This Row],[Security Code]],Table1[BSE Code],Table1[CODE],"",0)</f>
        <v>BOM518011</v>
      </c>
      <c r="L2643" t="str">
        <f>_xlfn.XLOOKUP(Table2[[#This Row],[Security Code]],Table3[Code],Table3[Code],"",0)</f>
        <v/>
      </c>
      <c r="M2643" t="b">
        <f>IF(AND(Table2[[#This Row],[Quandl Code]]&lt;&gt;"",Table2[[#This Row],[Top100]]&lt;&gt;""),TRUE,FALSE)</f>
        <v>0</v>
      </c>
    </row>
    <row r="2644" spans="1:13" hidden="1">
      <c r="A2644">
        <v>518017</v>
      </c>
      <c r="C2644" t="s">
        <v>16417</v>
      </c>
      <c r="D2644" t="s">
        <v>16418</v>
      </c>
      <c r="E2644" t="s">
        <v>9188</v>
      </c>
      <c r="F2644" t="s">
        <v>9129</v>
      </c>
      <c r="G2644">
        <v>10</v>
      </c>
      <c r="H2644" t="s">
        <v>16419</v>
      </c>
      <c r="I2644" t="s">
        <v>9224</v>
      </c>
      <c r="J2644" t="s">
        <v>9095</v>
      </c>
      <c r="K2644" t="str">
        <f>_xlfn.XLOOKUP(Table2[[#This Row],[Security Code]],Table1[BSE Code],Table1[CODE],"",0)</f>
        <v>BOM518017</v>
      </c>
      <c r="L2644" t="str">
        <f>_xlfn.XLOOKUP(Table2[[#This Row],[Security Code]],Table3[Code],Table3[Code],"",0)</f>
        <v/>
      </c>
      <c r="M2644" t="b">
        <f>IF(AND(Table2[[#This Row],[Quandl Code]]&lt;&gt;"",Table2[[#This Row],[Top100]]&lt;&gt;""),TRUE,FALSE)</f>
        <v>0</v>
      </c>
    </row>
    <row r="2645" spans="1:13" hidden="1">
      <c r="A2645">
        <v>518018</v>
      </c>
      <c r="C2645" t="s">
        <v>16420</v>
      </c>
      <c r="D2645" t="s">
        <v>16421</v>
      </c>
      <c r="E2645" t="s">
        <v>9103</v>
      </c>
      <c r="F2645" t="s">
        <v>9092</v>
      </c>
      <c r="G2645">
        <v>10</v>
      </c>
      <c r="H2645" t="s">
        <v>16422</v>
      </c>
      <c r="I2645" t="s">
        <v>9105</v>
      </c>
      <c r="J2645" t="s">
        <v>9095</v>
      </c>
      <c r="K2645" t="str">
        <f>_xlfn.XLOOKUP(Table2[[#This Row],[Security Code]],Table1[BSE Code],Table1[CODE],"",0)</f>
        <v/>
      </c>
      <c r="L2645" t="str">
        <f>_xlfn.XLOOKUP(Table2[[#This Row],[Security Code]],Table3[Code],Table3[Code],"",0)</f>
        <v/>
      </c>
      <c r="M2645" t="b">
        <f>IF(AND(Table2[[#This Row],[Quandl Code]]&lt;&gt;"",Table2[[#This Row],[Top100]]&lt;&gt;""),TRUE,FALSE)</f>
        <v>0</v>
      </c>
    </row>
    <row r="2646" spans="1:13" hidden="1">
      <c r="A2646">
        <v>518026</v>
      </c>
      <c r="C2646" t="s">
        <v>16423</v>
      </c>
      <c r="D2646" t="s">
        <v>16424</v>
      </c>
      <c r="E2646" t="s">
        <v>9103</v>
      </c>
      <c r="F2646" t="s">
        <v>9129</v>
      </c>
      <c r="G2646">
        <v>10</v>
      </c>
      <c r="H2646" t="s">
        <v>9130</v>
      </c>
      <c r="I2646" t="s">
        <v>9105</v>
      </c>
      <c r="J2646" t="s">
        <v>9095</v>
      </c>
      <c r="K2646" t="str">
        <f>_xlfn.XLOOKUP(Table2[[#This Row],[Security Code]],Table1[BSE Code],Table1[CODE],"",0)</f>
        <v/>
      </c>
      <c r="L2646" t="str">
        <f>_xlfn.XLOOKUP(Table2[[#This Row],[Security Code]],Table3[Code],Table3[Code],"",0)</f>
        <v/>
      </c>
      <c r="M2646" t="b">
        <f>IF(AND(Table2[[#This Row],[Quandl Code]]&lt;&gt;"",Table2[[#This Row],[Top100]]&lt;&gt;""),TRUE,FALSE)</f>
        <v>0</v>
      </c>
    </row>
    <row r="2647" spans="1:13" hidden="1">
      <c r="A2647">
        <v>518029</v>
      </c>
      <c r="C2647" t="s">
        <v>16425</v>
      </c>
      <c r="D2647" t="s">
        <v>16426</v>
      </c>
      <c r="E2647" t="s">
        <v>9091</v>
      </c>
      <c r="F2647" t="s">
        <v>9092</v>
      </c>
      <c r="G2647">
        <v>10</v>
      </c>
      <c r="H2647" t="s">
        <v>16427</v>
      </c>
      <c r="I2647" t="s">
        <v>9224</v>
      </c>
      <c r="J2647" t="s">
        <v>9095</v>
      </c>
      <c r="K2647" t="str">
        <f>_xlfn.XLOOKUP(Table2[[#This Row],[Security Code]],Table1[BSE Code],Table1[CODE],"",0)</f>
        <v>BOM518029</v>
      </c>
      <c r="L2647" t="str">
        <f>_xlfn.XLOOKUP(Table2[[#This Row],[Security Code]],Table3[Code],Table3[Code],"",0)</f>
        <v/>
      </c>
      <c r="M2647" t="b">
        <f>IF(AND(Table2[[#This Row],[Quandl Code]]&lt;&gt;"",Table2[[#This Row],[Top100]]&lt;&gt;""),TRUE,FALSE)</f>
        <v>0</v>
      </c>
    </row>
    <row r="2648" spans="1:13" hidden="1">
      <c r="A2648">
        <v>518034</v>
      </c>
      <c r="C2648" t="s">
        <v>16428</v>
      </c>
      <c r="D2648" t="s">
        <v>16429</v>
      </c>
      <c r="E2648" t="s">
        <v>9103</v>
      </c>
      <c r="F2648" t="s">
        <v>9129</v>
      </c>
      <c r="G2648">
        <v>10</v>
      </c>
      <c r="H2648" t="s">
        <v>9130</v>
      </c>
      <c r="I2648" t="s">
        <v>9105</v>
      </c>
      <c r="J2648" t="s">
        <v>9095</v>
      </c>
      <c r="K2648" t="str">
        <f>_xlfn.XLOOKUP(Table2[[#This Row],[Security Code]],Table1[BSE Code],Table1[CODE],"",0)</f>
        <v/>
      </c>
      <c r="L2648" t="str">
        <f>_xlfn.XLOOKUP(Table2[[#This Row],[Security Code]],Table3[Code],Table3[Code],"",0)</f>
        <v/>
      </c>
      <c r="M2648" t="b">
        <f>IF(AND(Table2[[#This Row],[Quandl Code]]&lt;&gt;"",Table2[[#This Row],[Top100]]&lt;&gt;""),TRUE,FALSE)</f>
        <v>0</v>
      </c>
    </row>
    <row r="2649" spans="1:13" hidden="1">
      <c r="A2649">
        <v>518042</v>
      </c>
      <c r="C2649" t="s">
        <v>16430</v>
      </c>
      <c r="D2649" t="s">
        <v>16431</v>
      </c>
      <c r="E2649" t="s">
        <v>9103</v>
      </c>
      <c r="F2649" t="s">
        <v>9214</v>
      </c>
      <c r="G2649">
        <v>10</v>
      </c>
      <c r="H2649" t="s">
        <v>16432</v>
      </c>
      <c r="I2649" t="s">
        <v>9224</v>
      </c>
      <c r="J2649" t="s">
        <v>9095</v>
      </c>
      <c r="K2649" t="str">
        <f>_xlfn.XLOOKUP(Table2[[#This Row],[Security Code]],Table1[BSE Code],Table1[CODE],"",0)</f>
        <v/>
      </c>
      <c r="L2649" t="str">
        <f>_xlfn.XLOOKUP(Table2[[#This Row],[Security Code]],Table3[Code],Table3[Code],"",0)</f>
        <v/>
      </c>
      <c r="M2649" t="b">
        <f>IF(AND(Table2[[#This Row],[Quandl Code]]&lt;&gt;"",Table2[[#This Row],[Top100]]&lt;&gt;""),TRUE,FALSE)</f>
        <v>0</v>
      </c>
    </row>
    <row r="2650" spans="1:13" hidden="1">
      <c r="A2650">
        <v>518049</v>
      </c>
      <c r="C2650" t="s">
        <v>16433</v>
      </c>
      <c r="D2650" t="s">
        <v>16434</v>
      </c>
      <c r="E2650" t="s">
        <v>9103</v>
      </c>
      <c r="F2650" t="s">
        <v>9129</v>
      </c>
      <c r="G2650">
        <v>10</v>
      </c>
      <c r="H2650" t="s">
        <v>9130</v>
      </c>
      <c r="I2650" t="s">
        <v>9105</v>
      </c>
      <c r="J2650" t="s">
        <v>9095</v>
      </c>
      <c r="K2650" t="str">
        <f>_xlfn.XLOOKUP(Table2[[#This Row],[Security Code]],Table1[BSE Code],Table1[CODE],"",0)</f>
        <v/>
      </c>
      <c r="L2650" t="str">
        <f>_xlfn.XLOOKUP(Table2[[#This Row],[Security Code]],Table3[Code],Table3[Code],"",0)</f>
        <v/>
      </c>
      <c r="M2650" t="b">
        <f>IF(AND(Table2[[#This Row],[Quandl Code]]&lt;&gt;"",Table2[[#This Row],[Top100]]&lt;&gt;""),TRUE,FALSE)</f>
        <v>0</v>
      </c>
    </row>
    <row r="2651" spans="1:13" hidden="1">
      <c r="A2651">
        <v>518051</v>
      </c>
      <c r="C2651" t="s">
        <v>16435</v>
      </c>
      <c r="D2651" t="s">
        <v>16436</v>
      </c>
      <c r="E2651" t="s">
        <v>9103</v>
      </c>
      <c r="F2651" t="s">
        <v>9092</v>
      </c>
      <c r="G2651">
        <v>10</v>
      </c>
      <c r="H2651" t="s">
        <v>16437</v>
      </c>
      <c r="I2651" t="s">
        <v>9224</v>
      </c>
      <c r="J2651" t="s">
        <v>9095</v>
      </c>
      <c r="K2651" t="str">
        <f>_xlfn.XLOOKUP(Table2[[#This Row],[Security Code]],Table1[BSE Code],Table1[CODE],"",0)</f>
        <v/>
      </c>
      <c r="L2651" t="str">
        <f>_xlfn.XLOOKUP(Table2[[#This Row],[Security Code]],Table3[Code],Table3[Code],"",0)</f>
        <v/>
      </c>
      <c r="M2651" t="b">
        <f>IF(AND(Table2[[#This Row],[Quandl Code]]&lt;&gt;"",Table2[[#This Row],[Top100]]&lt;&gt;""),TRUE,FALSE)</f>
        <v>0</v>
      </c>
    </row>
    <row r="2652" spans="1:13" hidden="1">
      <c r="A2652">
        <v>518053</v>
      </c>
      <c r="C2652" t="s">
        <v>16438</v>
      </c>
      <c r="D2652" t="s">
        <v>16439</v>
      </c>
      <c r="E2652" t="s">
        <v>9188</v>
      </c>
      <c r="F2652" t="s">
        <v>9129</v>
      </c>
      <c r="G2652">
        <v>10</v>
      </c>
      <c r="H2652" t="s">
        <v>16440</v>
      </c>
      <c r="I2652" t="s">
        <v>9224</v>
      </c>
      <c r="J2652" t="s">
        <v>9095</v>
      </c>
      <c r="K2652" t="str">
        <f>_xlfn.XLOOKUP(Table2[[#This Row],[Security Code]],Table1[BSE Code],Table1[CODE],"",0)</f>
        <v/>
      </c>
      <c r="L2652" t="str">
        <f>_xlfn.XLOOKUP(Table2[[#This Row],[Security Code]],Table3[Code],Table3[Code],"",0)</f>
        <v/>
      </c>
      <c r="M2652" t="b">
        <f>IF(AND(Table2[[#This Row],[Quandl Code]]&lt;&gt;"",Table2[[#This Row],[Top100]]&lt;&gt;""),TRUE,FALSE)</f>
        <v>0</v>
      </c>
    </row>
    <row r="2653" spans="1:13" hidden="1">
      <c r="A2653">
        <v>518059</v>
      </c>
      <c r="C2653" t="s">
        <v>16441</v>
      </c>
      <c r="D2653" t="s">
        <v>16442</v>
      </c>
      <c r="E2653" t="s">
        <v>9103</v>
      </c>
      <c r="F2653" t="s">
        <v>9129</v>
      </c>
      <c r="G2653">
        <v>10</v>
      </c>
      <c r="H2653" t="s">
        <v>9130</v>
      </c>
      <c r="I2653" t="s">
        <v>9105</v>
      </c>
      <c r="J2653" t="s">
        <v>9095</v>
      </c>
      <c r="K2653" t="str">
        <f>_xlfn.XLOOKUP(Table2[[#This Row],[Security Code]],Table1[BSE Code],Table1[CODE],"",0)</f>
        <v/>
      </c>
      <c r="L2653" t="str">
        <f>_xlfn.XLOOKUP(Table2[[#This Row],[Security Code]],Table3[Code],Table3[Code],"",0)</f>
        <v/>
      </c>
      <c r="M2653" t="b">
        <f>IF(AND(Table2[[#This Row],[Quandl Code]]&lt;&gt;"",Table2[[#This Row],[Top100]]&lt;&gt;""),TRUE,FALSE)</f>
        <v>0</v>
      </c>
    </row>
    <row r="2654" spans="1:13" hidden="1">
      <c r="A2654">
        <v>518061</v>
      </c>
      <c r="C2654" t="s">
        <v>16443</v>
      </c>
      <c r="D2654" t="s">
        <v>16444</v>
      </c>
      <c r="E2654" t="s">
        <v>9103</v>
      </c>
      <c r="F2654" t="s">
        <v>9129</v>
      </c>
      <c r="G2654">
        <v>10</v>
      </c>
      <c r="H2654" t="s">
        <v>9130</v>
      </c>
      <c r="I2654" t="s">
        <v>9105</v>
      </c>
      <c r="J2654" t="s">
        <v>9095</v>
      </c>
      <c r="K2654" t="str">
        <f>_xlfn.XLOOKUP(Table2[[#This Row],[Security Code]],Table1[BSE Code],Table1[CODE],"",0)</f>
        <v/>
      </c>
      <c r="L2654" t="str">
        <f>_xlfn.XLOOKUP(Table2[[#This Row],[Security Code]],Table3[Code],Table3[Code],"",0)</f>
        <v/>
      </c>
      <c r="M2654" t="b">
        <f>IF(AND(Table2[[#This Row],[Quandl Code]]&lt;&gt;"",Table2[[#This Row],[Top100]]&lt;&gt;""),TRUE,FALSE)</f>
        <v>0</v>
      </c>
    </row>
    <row r="2655" spans="1:13" hidden="1">
      <c r="A2655">
        <v>518067</v>
      </c>
      <c r="C2655" t="s">
        <v>16445</v>
      </c>
      <c r="D2655" t="s">
        <v>16446</v>
      </c>
      <c r="E2655" t="s">
        <v>9103</v>
      </c>
      <c r="F2655" t="s">
        <v>9129</v>
      </c>
      <c r="G2655">
        <v>10</v>
      </c>
      <c r="H2655" t="s">
        <v>9130</v>
      </c>
      <c r="I2655" t="s">
        <v>9105</v>
      </c>
      <c r="J2655" t="s">
        <v>9095</v>
      </c>
      <c r="K2655" t="str">
        <f>_xlfn.XLOOKUP(Table2[[#This Row],[Security Code]],Table1[BSE Code],Table1[CODE],"",0)</f>
        <v/>
      </c>
      <c r="L2655" t="str">
        <f>_xlfn.XLOOKUP(Table2[[#This Row],[Security Code]],Table3[Code],Table3[Code],"",0)</f>
        <v/>
      </c>
      <c r="M2655" t="b">
        <f>IF(AND(Table2[[#This Row],[Quandl Code]]&lt;&gt;"",Table2[[#This Row],[Top100]]&lt;&gt;""),TRUE,FALSE)</f>
        <v>0</v>
      </c>
    </row>
    <row r="2656" spans="1:13" hidden="1">
      <c r="A2656">
        <v>518071</v>
      </c>
      <c r="C2656" t="s">
        <v>16447</v>
      </c>
      <c r="D2656" t="s">
        <v>16448</v>
      </c>
      <c r="E2656" t="s">
        <v>9103</v>
      </c>
      <c r="F2656" t="s">
        <v>9129</v>
      </c>
      <c r="G2656">
        <v>10</v>
      </c>
      <c r="H2656" t="s">
        <v>16449</v>
      </c>
      <c r="I2656" t="s">
        <v>9224</v>
      </c>
      <c r="J2656" t="s">
        <v>9095</v>
      </c>
      <c r="K2656" t="str">
        <f>_xlfn.XLOOKUP(Table2[[#This Row],[Security Code]],Table1[BSE Code],Table1[CODE],"",0)</f>
        <v/>
      </c>
      <c r="L2656" t="str">
        <f>_xlfn.XLOOKUP(Table2[[#This Row],[Security Code]],Table3[Code],Table3[Code],"",0)</f>
        <v/>
      </c>
      <c r="M2656" t="b">
        <f>IF(AND(Table2[[#This Row],[Quandl Code]]&lt;&gt;"",Table2[[#This Row],[Top100]]&lt;&gt;""),TRUE,FALSE)</f>
        <v>0</v>
      </c>
    </row>
    <row r="2657" spans="1:13" hidden="1">
      <c r="A2657">
        <v>518073</v>
      </c>
      <c r="C2657" t="s">
        <v>16450</v>
      </c>
      <c r="D2657" t="s">
        <v>16451</v>
      </c>
      <c r="E2657" t="s">
        <v>9103</v>
      </c>
      <c r="F2657" t="s">
        <v>9214</v>
      </c>
      <c r="G2657">
        <v>10</v>
      </c>
      <c r="H2657" t="s">
        <v>9130</v>
      </c>
      <c r="I2657" t="s">
        <v>9224</v>
      </c>
      <c r="J2657" t="s">
        <v>9095</v>
      </c>
      <c r="K2657" t="str">
        <f>_xlfn.XLOOKUP(Table2[[#This Row],[Security Code]],Table1[BSE Code],Table1[CODE],"",0)</f>
        <v/>
      </c>
      <c r="L2657" t="str">
        <f>_xlfn.XLOOKUP(Table2[[#This Row],[Security Code]],Table3[Code],Table3[Code],"",0)</f>
        <v/>
      </c>
      <c r="M2657" t="b">
        <f>IF(AND(Table2[[#This Row],[Quandl Code]]&lt;&gt;"",Table2[[#This Row],[Top100]]&lt;&gt;""),TRUE,FALSE)</f>
        <v>0</v>
      </c>
    </row>
    <row r="2658" spans="1:13" hidden="1">
      <c r="A2658">
        <v>518075</v>
      </c>
      <c r="C2658" t="s">
        <v>16452</v>
      </c>
      <c r="D2658" t="s">
        <v>16453</v>
      </c>
      <c r="E2658" t="s">
        <v>9091</v>
      </c>
      <c r="F2658" t="s">
        <v>9129</v>
      </c>
      <c r="G2658">
        <v>10</v>
      </c>
      <c r="H2658" t="s">
        <v>16454</v>
      </c>
      <c r="I2658" t="s">
        <v>9241</v>
      </c>
      <c r="J2658" t="s">
        <v>9095</v>
      </c>
      <c r="K2658" t="str">
        <f>_xlfn.XLOOKUP(Table2[[#This Row],[Security Code]],Table1[BSE Code],Table1[CODE],"",0)</f>
        <v>BOM518075</v>
      </c>
      <c r="L2658" t="str">
        <f>_xlfn.XLOOKUP(Table2[[#This Row],[Security Code]],Table3[Code],Table3[Code],"",0)</f>
        <v/>
      </c>
      <c r="M2658" t="b">
        <f>IF(AND(Table2[[#This Row],[Quandl Code]]&lt;&gt;"",Table2[[#This Row],[Top100]]&lt;&gt;""),TRUE,FALSE)</f>
        <v>0</v>
      </c>
    </row>
    <row r="2659" spans="1:13" hidden="1">
      <c r="A2659">
        <v>518077</v>
      </c>
      <c r="C2659" t="s">
        <v>16455</v>
      </c>
      <c r="D2659" t="s">
        <v>16456</v>
      </c>
      <c r="E2659" t="s">
        <v>9103</v>
      </c>
      <c r="F2659" t="s">
        <v>9214</v>
      </c>
      <c r="G2659">
        <v>10</v>
      </c>
      <c r="H2659" t="s">
        <v>9130</v>
      </c>
      <c r="I2659" t="s">
        <v>9224</v>
      </c>
      <c r="J2659" t="s">
        <v>9095</v>
      </c>
      <c r="K2659" t="str">
        <f>_xlfn.XLOOKUP(Table2[[#This Row],[Security Code]],Table1[BSE Code],Table1[CODE],"",0)</f>
        <v/>
      </c>
      <c r="L2659" t="str">
        <f>_xlfn.XLOOKUP(Table2[[#This Row],[Security Code]],Table3[Code],Table3[Code],"",0)</f>
        <v/>
      </c>
      <c r="M2659" t="b">
        <f>IF(AND(Table2[[#This Row],[Quandl Code]]&lt;&gt;"",Table2[[#This Row],[Top100]]&lt;&gt;""),TRUE,FALSE)</f>
        <v>0</v>
      </c>
    </row>
    <row r="2660" spans="1:13" hidden="1">
      <c r="A2660">
        <v>518079</v>
      </c>
      <c r="C2660" t="s">
        <v>16457</v>
      </c>
      <c r="D2660" t="s">
        <v>16458</v>
      </c>
      <c r="E2660" t="s">
        <v>9103</v>
      </c>
      <c r="F2660" t="s">
        <v>9214</v>
      </c>
      <c r="G2660">
        <v>10</v>
      </c>
      <c r="H2660" t="s">
        <v>9130</v>
      </c>
      <c r="I2660" t="s">
        <v>9224</v>
      </c>
      <c r="J2660" t="s">
        <v>9095</v>
      </c>
      <c r="K2660" t="str">
        <f>_xlfn.XLOOKUP(Table2[[#This Row],[Security Code]],Table1[BSE Code],Table1[CODE],"",0)</f>
        <v/>
      </c>
      <c r="L2660" t="str">
        <f>_xlfn.XLOOKUP(Table2[[#This Row],[Security Code]],Table3[Code],Table3[Code],"",0)</f>
        <v/>
      </c>
      <c r="M2660" t="b">
        <f>IF(AND(Table2[[#This Row],[Quandl Code]]&lt;&gt;"",Table2[[#This Row],[Top100]]&lt;&gt;""),TRUE,FALSE)</f>
        <v>0</v>
      </c>
    </row>
    <row r="2661" spans="1:13" hidden="1">
      <c r="A2661">
        <v>518081</v>
      </c>
      <c r="C2661" t="s">
        <v>16459</v>
      </c>
      <c r="D2661" t="s">
        <v>16460</v>
      </c>
      <c r="E2661" t="s">
        <v>9103</v>
      </c>
      <c r="F2661" t="s">
        <v>9214</v>
      </c>
      <c r="G2661">
        <v>10</v>
      </c>
      <c r="H2661" t="s">
        <v>9130</v>
      </c>
      <c r="I2661" t="s">
        <v>9224</v>
      </c>
      <c r="J2661" t="s">
        <v>9095</v>
      </c>
      <c r="K2661" t="str">
        <f>_xlfn.XLOOKUP(Table2[[#This Row],[Security Code]],Table1[BSE Code],Table1[CODE],"",0)</f>
        <v/>
      </c>
      <c r="L2661" t="str">
        <f>_xlfn.XLOOKUP(Table2[[#This Row],[Security Code]],Table3[Code],Table3[Code],"",0)</f>
        <v/>
      </c>
      <c r="M2661" t="b">
        <f>IF(AND(Table2[[#This Row],[Quandl Code]]&lt;&gt;"",Table2[[#This Row],[Top100]]&lt;&gt;""),TRUE,FALSE)</f>
        <v>0</v>
      </c>
    </row>
    <row r="2662" spans="1:13" hidden="1">
      <c r="A2662">
        <v>518083</v>
      </c>
      <c r="C2662" t="s">
        <v>16461</v>
      </c>
      <c r="D2662" t="s">
        <v>16462</v>
      </c>
      <c r="E2662" t="s">
        <v>9103</v>
      </c>
      <c r="F2662" t="s">
        <v>9129</v>
      </c>
      <c r="G2662">
        <v>10</v>
      </c>
      <c r="H2662" t="s">
        <v>9130</v>
      </c>
      <c r="I2662" t="s">
        <v>9105</v>
      </c>
      <c r="J2662" t="s">
        <v>9095</v>
      </c>
      <c r="K2662" t="str">
        <f>_xlfn.XLOOKUP(Table2[[#This Row],[Security Code]],Table1[BSE Code],Table1[CODE],"",0)</f>
        <v/>
      </c>
      <c r="L2662" t="str">
        <f>_xlfn.XLOOKUP(Table2[[#This Row],[Security Code]],Table3[Code],Table3[Code],"",0)</f>
        <v/>
      </c>
      <c r="M2662" t="b">
        <f>IF(AND(Table2[[#This Row],[Quandl Code]]&lt;&gt;"",Table2[[#This Row],[Top100]]&lt;&gt;""),TRUE,FALSE)</f>
        <v>0</v>
      </c>
    </row>
    <row r="2663" spans="1:13" hidden="1">
      <c r="A2663">
        <v>518085</v>
      </c>
      <c r="C2663" t="s">
        <v>16463</v>
      </c>
      <c r="D2663" t="s">
        <v>16464</v>
      </c>
      <c r="E2663" t="s">
        <v>9103</v>
      </c>
      <c r="F2663" t="s">
        <v>9129</v>
      </c>
      <c r="G2663">
        <v>10</v>
      </c>
      <c r="H2663" t="s">
        <v>9130</v>
      </c>
      <c r="I2663" t="s">
        <v>9105</v>
      </c>
      <c r="J2663" t="s">
        <v>9095</v>
      </c>
      <c r="K2663" t="str">
        <f>_xlfn.XLOOKUP(Table2[[#This Row],[Security Code]],Table1[BSE Code],Table1[CODE],"",0)</f>
        <v/>
      </c>
      <c r="L2663" t="str">
        <f>_xlfn.XLOOKUP(Table2[[#This Row],[Security Code]],Table3[Code],Table3[Code],"",0)</f>
        <v/>
      </c>
      <c r="M2663" t="b">
        <f>IF(AND(Table2[[#This Row],[Quandl Code]]&lt;&gt;"",Table2[[#This Row],[Top100]]&lt;&gt;""),TRUE,FALSE)</f>
        <v>0</v>
      </c>
    </row>
    <row r="2664" spans="1:13" hidden="1">
      <c r="A2664">
        <v>518087</v>
      </c>
      <c r="C2664" t="s">
        <v>16465</v>
      </c>
      <c r="D2664" t="s">
        <v>16466</v>
      </c>
      <c r="E2664" t="s">
        <v>9103</v>
      </c>
      <c r="F2664" t="s">
        <v>9129</v>
      </c>
      <c r="G2664">
        <v>10</v>
      </c>
      <c r="H2664" t="s">
        <v>16467</v>
      </c>
      <c r="I2664" t="s">
        <v>9105</v>
      </c>
      <c r="J2664" t="s">
        <v>9095</v>
      </c>
      <c r="K2664" t="str">
        <f>_xlfn.XLOOKUP(Table2[[#This Row],[Security Code]],Table1[BSE Code],Table1[CODE],"",0)</f>
        <v/>
      </c>
      <c r="L2664" t="str">
        <f>_xlfn.XLOOKUP(Table2[[#This Row],[Security Code]],Table3[Code],Table3[Code],"",0)</f>
        <v/>
      </c>
      <c r="M2664" t="b">
        <f>IF(AND(Table2[[#This Row],[Quandl Code]]&lt;&gt;"",Table2[[#This Row],[Top100]]&lt;&gt;""),TRUE,FALSE)</f>
        <v>0</v>
      </c>
    </row>
    <row r="2665" spans="1:13" hidden="1">
      <c r="A2665">
        <v>518091</v>
      </c>
      <c r="C2665" t="s">
        <v>16468</v>
      </c>
      <c r="D2665" t="s">
        <v>16469</v>
      </c>
      <c r="E2665" t="s">
        <v>9091</v>
      </c>
      <c r="F2665" t="s">
        <v>9092</v>
      </c>
      <c r="G2665">
        <v>10</v>
      </c>
      <c r="H2665" t="s">
        <v>16470</v>
      </c>
      <c r="I2665" t="s">
        <v>9224</v>
      </c>
      <c r="J2665" t="s">
        <v>9095</v>
      </c>
      <c r="K2665" t="str">
        <f>_xlfn.XLOOKUP(Table2[[#This Row],[Security Code]],Table1[BSE Code],Table1[CODE],"",0)</f>
        <v>BOM518091</v>
      </c>
      <c r="L2665" t="str">
        <f>_xlfn.XLOOKUP(Table2[[#This Row],[Security Code]],Table3[Code],Table3[Code],"",0)</f>
        <v/>
      </c>
      <c r="M2665" t="b">
        <f>IF(AND(Table2[[#This Row],[Quandl Code]]&lt;&gt;"",Table2[[#This Row],[Top100]]&lt;&gt;""),TRUE,FALSE)</f>
        <v>0</v>
      </c>
    </row>
    <row r="2666" spans="1:13" hidden="1">
      <c r="A2666">
        <v>518093</v>
      </c>
      <c r="C2666" t="s">
        <v>16471</v>
      </c>
      <c r="D2666" t="s">
        <v>16472</v>
      </c>
      <c r="E2666" t="s">
        <v>9103</v>
      </c>
      <c r="F2666" t="s">
        <v>9214</v>
      </c>
      <c r="G2666">
        <v>10</v>
      </c>
      <c r="H2666" t="s">
        <v>16473</v>
      </c>
      <c r="I2666" t="s">
        <v>9224</v>
      </c>
      <c r="J2666" t="s">
        <v>9095</v>
      </c>
      <c r="K2666" t="str">
        <f>_xlfn.XLOOKUP(Table2[[#This Row],[Security Code]],Table1[BSE Code],Table1[CODE],"",0)</f>
        <v/>
      </c>
      <c r="L2666" t="str">
        <f>_xlfn.XLOOKUP(Table2[[#This Row],[Security Code]],Table3[Code],Table3[Code],"",0)</f>
        <v/>
      </c>
      <c r="M2666" t="b">
        <f>IF(AND(Table2[[#This Row],[Quandl Code]]&lt;&gt;"",Table2[[#This Row],[Top100]]&lt;&gt;""),TRUE,FALSE)</f>
        <v>0</v>
      </c>
    </row>
    <row r="2667" spans="1:13" hidden="1">
      <c r="A2667">
        <v>518097</v>
      </c>
      <c r="C2667" t="s">
        <v>16474</v>
      </c>
      <c r="D2667" t="s">
        <v>16475</v>
      </c>
      <c r="E2667" t="s">
        <v>9103</v>
      </c>
      <c r="F2667" t="s">
        <v>9129</v>
      </c>
      <c r="G2667">
        <v>10</v>
      </c>
      <c r="H2667" t="s">
        <v>9130</v>
      </c>
      <c r="I2667" t="s">
        <v>9105</v>
      </c>
      <c r="J2667" t="s">
        <v>9095</v>
      </c>
      <c r="K2667" t="str">
        <f>_xlfn.XLOOKUP(Table2[[#This Row],[Security Code]],Table1[BSE Code],Table1[CODE],"",0)</f>
        <v/>
      </c>
      <c r="L2667" t="str">
        <f>_xlfn.XLOOKUP(Table2[[#This Row],[Security Code]],Table3[Code],Table3[Code],"",0)</f>
        <v/>
      </c>
      <c r="M2667" t="b">
        <f>IF(AND(Table2[[#This Row],[Quandl Code]]&lt;&gt;"",Table2[[#This Row],[Top100]]&lt;&gt;""),TRUE,FALSE)</f>
        <v>0</v>
      </c>
    </row>
    <row r="2668" spans="1:13" hidden="1">
      <c r="A2668">
        <v>518099</v>
      </c>
      <c r="C2668" t="s">
        <v>16476</v>
      </c>
      <c r="D2668" t="s">
        <v>16477</v>
      </c>
      <c r="E2668" t="s">
        <v>9103</v>
      </c>
      <c r="F2668" t="s">
        <v>9129</v>
      </c>
      <c r="G2668">
        <v>10</v>
      </c>
      <c r="H2668" t="s">
        <v>9130</v>
      </c>
      <c r="I2668" t="s">
        <v>9105</v>
      </c>
      <c r="J2668" t="s">
        <v>9095</v>
      </c>
      <c r="K2668" t="str">
        <f>_xlfn.XLOOKUP(Table2[[#This Row],[Security Code]],Table1[BSE Code],Table1[CODE],"",0)</f>
        <v/>
      </c>
      <c r="L2668" t="str">
        <f>_xlfn.XLOOKUP(Table2[[#This Row],[Security Code]],Table3[Code],Table3[Code],"",0)</f>
        <v/>
      </c>
      <c r="M2668" t="b">
        <f>IF(AND(Table2[[#This Row],[Quandl Code]]&lt;&gt;"",Table2[[#This Row],[Top100]]&lt;&gt;""),TRUE,FALSE)</f>
        <v>0</v>
      </c>
    </row>
    <row r="2669" spans="1:13" hidden="1">
      <c r="A2669">
        <v>518107</v>
      </c>
      <c r="C2669" t="s">
        <v>16478</v>
      </c>
      <c r="D2669" t="s">
        <v>16479</v>
      </c>
      <c r="E2669" t="s">
        <v>9103</v>
      </c>
      <c r="F2669" t="s">
        <v>9129</v>
      </c>
      <c r="G2669">
        <v>10</v>
      </c>
      <c r="H2669" t="s">
        <v>9130</v>
      </c>
      <c r="I2669" t="s">
        <v>9105</v>
      </c>
      <c r="J2669" t="s">
        <v>9095</v>
      </c>
      <c r="K2669" t="str">
        <f>_xlfn.XLOOKUP(Table2[[#This Row],[Security Code]],Table1[BSE Code],Table1[CODE],"",0)</f>
        <v/>
      </c>
      <c r="L2669" t="str">
        <f>_xlfn.XLOOKUP(Table2[[#This Row],[Security Code]],Table3[Code],Table3[Code],"",0)</f>
        <v/>
      </c>
      <c r="M2669" t="b">
        <f>IF(AND(Table2[[#This Row],[Quandl Code]]&lt;&gt;"",Table2[[#This Row],[Top100]]&lt;&gt;""),TRUE,FALSE)</f>
        <v>0</v>
      </c>
    </row>
    <row r="2670" spans="1:13" hidden="1">
      <c r="A2670">
        <v>518109</v>
      </c>
      <c r="C2670" t="s">
        <v>16480</v>
      </c>
      <c r="D2670" t="s">
        <v>16481</v>
      </c>
      <c r="E2670" t="s">
        <v>9103</v>
      </c>
      <c r="F2670" t="s">
        <v>9129</v>
      </c>
      <c r="G2670">
        <v>10</v>
      </c>
      <c r="H2670" t="s">
        <v>9130</v>
      </c>
      <c r="I2670" t="s">
        <v>9105</v>
      </c>
      <c r="J2670" t="s">
        <v>9095</v>
      </c>
      <c r="K2670" t="str">
        <f>_xlfn.XLOOKUP(Table2[[#This Row],[Security Code]],Table1[BSE Code],Table1[CODE],"",0)</f>
        <v/>
      </c>
      <c r="L2670" t="str">
        <f>_xlfn.XLOOKUP(Table2[[#This Row],[Security Code]],Table3[Code],Table3[Code],"",0)</f>
        <v/>
      </c>
      <c r="M2670" t="b">
        <f>IF(AND(Table2[[#This Row],[Quandl Code]]&lt;&gt;"",Table2[[#This Row],[Top100]]&lt;&gt;""),TRUE,FALSE)</f>
        <v>0</v>
      </c>
    </row>
    <row r="2671" spans="1:13" hidden="1">
      <c r="A2671">
        <v>518113</v>
      </c>
      <c r="C2671" t="s">
        <v>16482</v>
      </c>
      <c r="D2671" t="s">
        <v>16483</v>
      </c>
      <c r="E2671" t="s">
        <v>9103</v>
      </c>
      <c r="F2671" t="s">
        <v>9129</v>
      </c>
      <c r="G2671">
        <v>10</v>
      </c>
      <c r="H2671" t="s">
        <v>9130</v>
      </c>
      <c r="I2671" t="s">
        <v>9105</v>
      </c>
      <c r="J2671" t="s">
        <v>9095</v>
      </c>
      <c r="K2671" t="str">
        <f>_xlfn.XLOOKUP(Table2[[#This Row],[Security Code]],Table1[BSE Code],Table1[CODE],"",0)</f>
        <v/>
      </c>
      <c r="L2671" t="str">
        <f>_xlfn.XLOOKUP(Table2[[#This Row],[Security Code]],Table3[Code],Table3[Code],"",0)</f>
        <v/>
      </c>
      <c r="M2671" t="b">
        <f>IF(AND(Table2[[#This Row],[Quandl Code]]&lt;&gt;"",Table2[[#This Row],[Top100]]&lt;&gt;""),TRUE,FALSE)</f>
        <v>0</v>
      </c>
    </row>
    <row r="2672" spans="1:13" hidden="1">
      <c r="A2672">
        <v>519003</v>
      </c>
      <c r="C2672" t="s">
        <v>16484</v>
      </c>
      <c r="D2672" t="s">
        <v>16485</v>
      </c>
      <c r="E2672" t="s">
        <v>9091</v>
      </c>
      <c r="F2672" t="s">
        <v>9120</v>
      </c>
      <c r="G2672">
        <v>10</v>
      </c>
      <c r="H2672" t="s">
        <v>16486</v>
      </c>
      <c r="I2672" t="s">
        <v>9736</v>
      </c>
      <c r="J2672" t="s">
        <v>9095</v>
      </c>
      <c r="K2672" t="str">
        <f>_xlfn.XLOOKUP(Table2[[#This Row],[Security Code]],Table1[BSE Code],Table1[CODE],"",0)</f>
        <v>BOM519003</v>
      </c>
      <c r="L2672" t="str">
        <f>_xlfn.XLOOKUP(Table2[[#This Row],[Security Code]],Table3[Code],Table3[Code],"",0)</f>
        <v/>
      </c>
      <c r="M2672" t="b">
        <f>IF(AND(Table2[[#This Row],[Quandl Code]]&lt;&gt;"",Table2[[#This Row],[Top100]]&lt;&gt;""),TRUE,FALSE)</f>
        <v>0</v>
      </c>
    </row>
    <row r="2673" spans="1:13" hidden="1">
      <c r="A2673">
        <v>519012</v>
      </c>
      <c r="C2673" t="s">
        <v>16487</v>
      </c>
      <c r="D2673" t="s">
        <v>16488</v>
      </c>
      <c r="E2673" t="s">
        <v>9103</v>
      </c>
      <c r="F2673" t="s">
        <v>9214</v>
      </c>
      <c r="G2673">
        <v>10</v>
      </c>
      <c r="H2673" t="s">
        <v>9130</v>
      </c>
      <c r="I2673" t="s">
        <v>9736</v>
      </c>
      <c r="J2673" t="s">
        <v>9095</v>
      </c>
      <c r="K2673" t="str">
        <f>_xlfn.XLOOKUP(Table2[[#This Row],[Security Code]],Table1[BSE Code],Table1[CODE],"",0)</f>
        <v/>
      </c>
      <c r="L2673" t="str">
        <f>_xlfn.XLOOKUP(Table2[[#This Row],[Security Code]],Table3[Code],Table3[Code],"",0)</f>
        <v/>
      </c>
      <c r="M2673" t="b">
        <f>IF(AND(Table2[[#This Row],[Quandl Code]]&lt;&gt;"",Table2[[#This Row],[Top100]]&lt;&gt;""),TRUE,FALSE)</f>
        <v>0</v>
      </c>
    </row>
    <row r="2674" spans="1:13" hidden="1">
      <c r="A2674">
        <v>519014</v>
      </c>
      <c r="C2674" t="s">
        <v>16489</v>
      </c>
      <c r="D2674" t="s">
        <v>16490</v>
      </c>
      <c r="E2674" t="s">
        <v>9091</v>
      </c>
      <c r="F2674" t="s">
        <v>9148</v>
      </c>
      <c r="G2674">
        <v>10</v>
      </c>
      <c r="H2674" t="s">
        <v>16491</v>
      </c>
      <c r="I2674" t="s">
        <v>9160</v>
      </c>
      <c r="J2674" t="s">
        <v>9095</v>
      </c>
      <c r="K2674" t="str">
        <f>_xlfn.XLOOKUP(Table2[[#This Row],[Security Code]],Table1[BSE Code],Table1[CODE],"",0)</f>
        <v>BOM519014</v>
      </c>
      <c r="L2674" t="str">
        <f>_xlfn.XLOOKUP(Table2[[#This Row],[Security Code]],Table3[Code],Table3[Code],"",0)</f>
        <v/>
      </c>
      <c r="M2674" t="b">
        <f>IF(AND(Table2[[#This Row],[Quandl Code]]&lt;&gt;"",Table2[[#This Row],[Top100]]&lt;&gt;""),TRUE,FALSE)</f>
        <v>0</v>
      </c>
    </row>
    <row r="2675" spans="1:13" hidden="1">
      <c r="A2675">
        <v>519022</v>
      </c>
      <c r="C2675" t="s">
        <v>16492</v>
      </c>
      <c r="D2675" t="s">
        <v>16493</v>
      </c>
      <c r="E2675" t="s">
        <v>9103</v>
      </c>
      <c r="F2675" t="s">
        <v>9214</v>
      </c>
      <c r="G2675">
        <v>10</v>
      </c>
      <c r="H2675" t="s">
        <v>9130</v>
      </c>
      <c r="I2675" t="s">
        <v>9975</v>
      </c>
      <c r="J2675" t="s">
        <v>9095</v>
      </c>
      <c r="K2675" t="str">
        <f>_xlfn.XLOOKUP(Table2[[#This Row],[Security Code]],Table1[BSE Code],Table1[CODE],"",0)</f>
        <v/>
      </c>
      <c r="L2675" t="str">
        <f>_xlfn.XLOOKUP(Table2[[#This Row],[Security Code]],Table3[Code],Table3[Code],"",0)</f>
        <v/>
      </c>
      <c r="M2675" t="b">
        <f>IF(AND(Table2[[#This Row],[Quandl Code]]&lt;&gt;"",Table2[[#This Row],[Top100]]&lt;&gt;""),TRUE,FALSE)</f>
        <v>0</v>
      </c>
    </row>
    <row r="2676" spans="1:13" hidden="1">
      <c r="A2676">
        <v>519023</v>
      </c>
      <c r="C2676" t="s">
        <v>16494</v>
      </c>
      <c r="D2676" t="s">
        <v>16495</v>
      </c>
      <c r="E2676" t="s">
        <v>9103</v>
      </c>
      <c r="F2676" t="s">
        <v>9129</v>
      </c>
      <c r="G2676">
        <v>10</v>
      </c>
      <c r="H2676" t="s">
        <v>9130</v>
      </c>
      <c r="I2676" t="s">
        <v>9105</v>
      </c>
      <c r="J2676" t="s">
        <v>9095</v>
      </c>
      <c r="K2676" t="str">
        <f>_xlfn.XLOOKUP(Table2[[#This Row],[Security Code]],Table1[BSE Code],Table1[CODE],"",0)</f>
        <v/>
      </c>
      <c r="L2676" t="str">
        <f>_xlfn.XLOOKUP(Table2[[#This Row],[Security Code]],Table3[Code],Table3[Code],"",0)</f>
        <v/>
      </c>
      <c r="M2676" t="b">
        <f>IF(AND(Table2[[#This Row],[Quandl Code]]&lt;&gt;"",Table2[[#This Row],[Top100]]&lt;&gt;""),TRUE,FALSE)</f>
        <v>0</v>
      </c>
    </row>
    <row r="2677" spans="1:13" hidden="1">
      <c r="A2677">
        <v>519027</v>
      </c>
      <c r="C2677" t="s">
        <v>16496</v>
      </c>
      <c r="D2677" t="s">
        <v>16497</v>
      </c>
      <c r="E2677" t="s">
        <v>9103</v>
      </c>
      <c r="F2677" t="s">
        <v>9214</v>
      </c>
      <c r="G2677">
        <v>10</v>
      </c>
      <c r="H2677" t="s">
        <v>9130</v>
      </c>
      <c r="I2677" t="s">
        <v>9736</v>
      </c>
      <c r="J2677" t="s">
        <v>9095</v>
      </c>
      <c r="K2677" t="str">
        <f>_xlfn.XLOOKUP(Table2[[#This Row],[Security Code]],Table1[BSE Code],Table1[CODE],"",0)</f>
        <v/>
      </c>
      <c r="L2677" t="str">
        <f>_xlfn.XLOOKUP(Table2[[#This Row],[Security Code]],Table3[Code],Table3[Code],"",0)</f>
        <v/>
      </c>
      <c r="M2677" t="b">
        <f>IF(AND(Table2[[#This Row],[Quandl Code]]&lt;&gt;"",Table2[[#This Row],[Top100]]&lt;&gt;""),TRUE,FALSE)</f>
        <v>0</v>
      </c>
    </row>
    <row r="2678" spans="1:13" hidden="1">
      <c r="A2678">
        <v>519031</v>
      </c>
      <c r="C2678" t="s">
        <v>16498</v>
      </c>
      <c r="D2678" t="s">
        <v>16499</v>
      </c>
      <c r="E2678" t="s">
        <v>9091</v>
      </c>
      <c r="F2678" t="s">
        <v>9120</v>
      </c>
      <c r="G2678">
        <v>10</v>
      </c>
      <c r="H2678" t="s">
        <v>16500</v>
      </c>
      <c r="I2678" t="s">
        <v>9778</v>
      </c>
      <c r="J2678" t="s">
        <v>9095</v>
      </c>
      <c r="K2678" t="str">
        <f>_xlfn.XLOOKUP(Table2[[#This Row],[Security Code]],Table1[BSE Code],Table1[CODE],"",0)</f>
        <v>BOM519031</v>
      </c>
      <c r="L2678" t="str">
        <f>_xlfn.XLOOKUP(Table2[[#This Row],[Security Code]],Table3[Code],Table3[Code],"",0)</f>
        <v/>
      </c>
      <c r="M2678" t="b">
        <f>IF(AND(Table2[[#This Row],[Quandl Code]]&lt;&gt;"",Table2[[#This Row],[Top100]]&lt;&gt;""),TRUE,FALSE)</f>
        <v>0</v>
      </c>
    </row>
    <row r="2679" spans="1:13" hidden="1">
      <c r="A2679">
        <v>519035</v>
      </c>
      <c r="C2679" t="s">
        <v>16501</v>
      </c>
      <c r="D2679" t="s">
        <v>16502</v>
      </c>
      <c r="E2679" t="s">
        <v>9103</v>
      </c>
      <c r="F2679" t="s">
        <v>9092</v>
      </c>
      <c r="G2679">
        <v>1</v>
      </c>
      <c r="H2679" t="s">
        <v>16503</v>
      </c>
      <c r="I2679" t="s">
        <v>10157</v>
      </c>
      <c r="J2679" t="s">
        <v>9095</v>
      </c>
      <c r="K2679" t="str">
        <f>_xlfn.XLOOKUP(Table2[[#This Row],[Security Code]],Table1[BSE Code],Table1[CODE],"",0)</f>
        <v>BOM519035</v>
      </c>
      <c r="L2679" t="str">
        <f>_xlfn.XLOOKUP(Table2[[#This Row],[Security Code]],Table3[Code],Table3[Code],"",0)</f>
        <v/>
      </c>
      <c r="M2679" t="b">
        <f>IF(AND(Table2[[#This Row],[Quandl Code]]&lt;&gt;"",Table2[[#This Row],[Top100]]&lt;&gt;""),TRUE,FALSE)</f>
        <v>0</v>
      </c>
    </row>
    <row r="2680" spans="1:13" hidden="1">
      <c r="A2680">
        <v>519039</v>
      </c>
      <c r="C2680" t="s">
        <v>16504</v>
      </c>
      <c r="D2680" t="s">
        <v>16505</v>
      </c>
      <c r="E2680" t="s">
        <v>9103</v>
      </c>
      <c r="F2680" t="s">
        <v>9167</v>
      </c>
      <c r="G2680">
        <v>1</v>
      </c>
      <c r="H2680" t="s">
        <v>16506</v>
      </c>
      <c r="I2680" t="s">
        <v>10157</v>
      </c>
      <c r="J2680" t="s">
        <v>9095</v>
      </c>
      <c r="K2680" t="str">
        <f>_xlfn.XLOOKUP(Table2[[#This Row],[Security Code]],Table1[BSE Code],Table1[CODE],"",0)</f>
        <v>BOM519039</v>
      </c>
      <c r="L2680" t="str">
        <f>_xlfn.XLOOKUP(Table2[[#This Row],[Security Code]],Table3[Code],Table3[Code],"",0)</f>
        <v/>
      </c>
      <c r="M2680" t="b">
        <f>IF(AND(Table2[[#This Row],[Quandl Code]]&lt;&gt;"",Table2[[#This Row],[Top100]]&lt;&gt;""),TRUE,FALSE)</f>
        <v>0</v>
      </c>
    </row>
    <row r="2681" spans="1:13" hidden="1">
      <c r="A2681">
        <v>519045</v>
      </c>
      <c r="C2681" t="s">
        <v>16507</v>
      </c>
      <c r="D2681" t="s">
        <v>16508</v>
      </c>
      <c r="E2681" t="s">
        <v>9103</v>
      </c>
      <c r="F2681" t="s">
        <v>9214</v>
      </c>
      <c r="G2681">
        <v>10</v>
      </c>
      <c r="H2681" t="s">
        <v>9130</v>
      </c>
      <c r="I2681" t="s">
        <v>9736</v>
      </c>
      <c r="J2681" t="s">
        <v>9095</v>
      </c>
      <c r="K2681" t="str">
        <f>_xlfn.XLOOKUP(Table2[[#This Row],[Security Code]],Table1[BSE Code],Table1[CODE],"",0)</f>
        <v/>
      </c>
      <c r="L2681" t="str">
        <f>_xlfn.XLOOKUP(Table2[[#This Row],[Security Code]],Table3[Code],Table3[Code],"",0)</f>
        <v/>
      </c>
      <c r="M2681" t="b">
        <f>IF(AND(Table2[[#This Row],[Quandl Code]]&lt;&gt;"",Table2[[#This Row],[Top100]]&lt;&gt;""),TRUE,FALSE)</f>
        <v>0</v>
      </c>
    </row>
    <row r="2682" spans="1:13" hidden="1">
      <c r="A2682">
        <v>519064</v>
      </c>
      <c r="C2682" t="s">
        <v>16509</v>
      </c>
      <c r="D2682" t="s">
        <v>16510</v>
      </c>
      <c r="E2682" t="s">
        <v>9091</v>
      </c>
      <c r="F2682" t="s">
        <v>9148</v>
      </c>
      <c r="G2682">
        <v>10</v>
      </c>
      <c r="H2682" t="s">
        <v>16511</v>
      </c>
      <c r="I2682" t="s">
        <v>9736</v>
      </c>
      <c r="J2682" t="s">
        <v>9095</v>
      </c>
      <c r="K2682" t="str">
        <f>_xlfn.XLOOKUP(Table2[[#This Row],[Security Code]],Table1[BSE Code],Table1[CODE],"",0)</f>
        <v>BOM519064</v>
      </c>
      <c r="L2682" t="str">
        <f>_xlfn.XLOOKUP(Table2[[#This Row],[Security Code]],Table3[Code],Table3[Code],"",0)</f>
        <v/>
      </c>
      <c r="M2682" t="b">
        <f>IF(AND(Table2[[#This Row],[Quandl Code]]&lt;&gt;"",Table2[[#This Row],[Top100]]&lt;&gt;""),TRUE,FALSE)</f>
        <v>0</v>
      </c>
    </row>
    <row r="2683" spans="1:13" hidden="1">
      <c r="A2683">
        <v>519067</v>
      </c>
      <c r="C2683" t="s">
        <v>16512</v>
      </c>
      <c r="D2683" t="s">
        <v>16513</v>
      </c>
      <c r="E2683" t="s">
        <v>9103</v>
      </c>
      <c r="F2683" t="s">
        <v>9129</v>
      </c>
      <c r="G2683">
        <v>10</v>
      </c>
      <c r="H2683" t="s">
        <v>9130</v>
      </c>
      <c r="I2683" t="s">
        <v>9105</v>
      </c>
      <c r="J2683" t="s">
        <v>9095</v>
      </c>
      <c r="K2683" t="str">
        <f>_xlfn.XLOOKUP(Table2[[#This Row],[Security Code]],Table1[BSE Code],Table1[CODE],"",0)</f>
        <v/>
      </c>
      <c r="L2683" t="str">
        <f>_xlfn.XLOOKUP(Table2[[#This Row],[Security Code]],Table3[Code],Table3[Code],"",0)</f>
        <v/>
      </c>
      <c r="M2683" t="b">
        <f>IF(AND(Table2[[#This Row],[Quandl Code]]&lt;&gt;"",Table2[[#This Row],[Top100]]&lt;&gt;""),TRUE,FALSE)</f>
        <v>0</v>
      </c>
    </row>
    <row r="2684" spans="1:13" hidden="1">
      <c r="A2684">
        <v>519075</v>
      </c>
      <c r="C2684" t="s">
        <v>16514</v>
      </c>
      <c r="D2684" t="s">
        <v>16515</v>
      </c>
      <c r="E2684" t="s">
        <v>9103</v>
      </c>
      <c r="F2684" t="s">
        <v>9129</v>
      </c>
      <c r="G2684">
        <v>10</v>
      </c>
      <c r="H2684" t="s">
        <v>9130</v>
      </c>
      <c r="I2684" t="s">
        <v>9105</v>
      </c>
      <c r="J2684" t="s">
        <v>9095</v>
      </c>
      <c r="K2684" t="str">
        <f>_xlfn.XLOOKUP(Table2[[#This Row],[Security Code]],Table1[BSE Code],Table1[CODE],"",0)</f>
        <v/>
      </c>
      <c r="L2684" t="str">
        <f>_xlfn.XLOOKUP(Table2[[#This Row],[Security Code]],Table3[Code],Table3[Code],"",0)</f>
        <v/>
      </c>
      <c r="M2684" t="b">
        <f>IF(AND(Table2[[#This Row],[Quandl Code]]&lt;&gt;"",Table2[[#This Row],[Top100]]&lt;&gt;""),TRUE,FALSE)</f>
        <v>0</v>
      </c>
    </row>
    <row r="2685" spans="1:13" hidden="1">
      <c r="A2685">
        <v>519081</v>
      </c>
      <c r="C2685" t="s">
        <v>16516</v>
      </c>
      <c r="D2685" t="s">
        <v>16517</v>
      </c>
      <c r="E2685" t="s">
        <v>9103</v>
      </c>
      <c r="F2685" t="s">
        <v>9129</v>
      </c>
      <c r="G2685">
        <v>10</v>
      </c>
      <c r="H2685" t="s">
        <v>9130</v>
      </c>
      <c r="I2685" t="s">
        <v>9105</v>
      </c>
      <c r="J2685" t="s">
        <v>9095</v>
      </c>
      <c r="K2685" t="str">
        <f>_xlfn.XLOOKUP(Table2[[#This Row],[Security Code]],Table1[BSE Code],Table1[CODE],"",0)</f>
        <v/>
      </c>
      <c r="L2685" t="str">
        <f>_xlfn.XLOOKUP(Table2[[#This Row],[Security Code]],Table3[Code],Table3[Code],"",0)</f>
        <v/>
      </c>
      <c r="M2685" t="b">
        <f>IF(AND(Table2[[#This Row],[Quandl Code]]&lt;&gt;"",Table2[[#This Row],[Top100]]&lt;&gt;""),TRUE,FALSE)</f>
        <v>0</v>
      </c>
    </row>
    <row r="2686" spans="1:13" hidden="1">
      <c r="A2686">
        <v>519086</v>
      </c>
      <c r="C2686" t="s">
        <v>16518</v>
      </c>
      <c r="D2686" t="s">
        <v>16519</v>
      </c>
      <c r="E2686" t="s">
        <v>9103</v>
      </c>
      <c r="F2686" t="s">
        <v>9129</v>
      </c>
      <c r="G2686">
        <v>10</v>
      </c>
      <c r="H2686" t="s">
        <v>9130</v>
      </c>
      <c r="I2686" t="s">
        <v>9105</v>
      </c>
      <c r="J2686" t="s">
        <v>9095</v>
      </c>
      <c r="K2686" t="str">
        <f>_xlfn.XLOOKUP(Table2[[#This Row],[Security Code]],Table1[BSE Code],Table1[CODE],"",0)</f>
        <v/>
      </c>
      <c r="L2686" t="str">
        <f>_xlfn.XLOOKUP(Table2[[#This Row],[Security Code]],Table3[Code],Table3[Code],"",0)</f>
        <v/>
      </c>
      <c r="M2686" t="b">
        <f>IF(AND(Table2[[#This Row],[Quandl Code]]&lt;&gt;"",Table2[[#This Row],[Top100]]&lt;&gt;""),TRUE,FALSE)</f>
        <v>0</v>
      </c>
    </row>
    <row r="2687" spans="1:13" hidden="1">
      <c r="A2687">
        <v>519091</v>
      </c>
      <c r="C2687" t="s">
        <v>16520</v>
      </c>
      <c r="D2687" t="s">
        <v>16521</v>
      </c>
      <c r="E2687" t="s">
        <v>9091</v>
      </c>
      <c r="F2687" t="s">
        <v>9092</v>
      </c>
      <c r="G2687">
        <v>10</v>
      </c>
      <c r="H2687" t="s">
        <v>16522</v>
      </c>
      <c r="I2687" t="s">
        <v>9778</v>
      </c>
      <c r="J2687" t="s">
        <v>9095</v>
      </c>
      <c r="K2687" t="str">
        <f>_xlfn.XLOOKUP(Table2[[#This Row],[Security Code]],Table1[BSE Code],Table1[CODE],"",0)</f>
        <v>BOM519091</v>
      </c>
      <c r="L2687" t="str">
        <f>_xlfn.XLOOKUP(Table2[[#This Row],[Security Code]],Table3[Code],Table3[Code],"",0)</f>
        <v/>
      </c>
      <c r="M2687" t="b">
        <f>IF(AND(Table2[[#This Row],[Quandl Code]]&lt;&gt;"",Table2[[#This Row],[Top100]]&lt;&gt;""),TRUE,FALSE)</f>
        <v>0</v>
      </c>
    </row>
    <row r="2688" spans="1:13" hidden="1">
      <c r="A2688">
        <v>519097</v>
      </c>
      <c r="C2688" t="s">
        <v>16523</v>
      </c>
      <c r="D2688" t="s">
        <v>16524</v>
      </c>
      <c r="E2688" t="s">
        <v>9091</v>
      </c>
      <c r="F2688" t="s">
        <v>9148</v>
      </c>
      <c r="G2688">
        <v>10</v>
      </c>
      <c r="H2688" t="s">
        <v>16525</v>
      </c>
      <c r="I2688" t="s">
        <v>9134</v>
      </c>
      <c r="J2688" t="s">
        <v>9095</v>
      </c>
      <c r="K2688" t="str">
        <f>_xlfn.XLOOKUP(Table2[[#This Row],[Security Code]],Table1[BSE Code],Table1[CODE],"",0)</f>
        <v>BOM519097</v>
      </c>
      <c r="L2688" t="str">
        <f>_xlfn.XLOOKUP(Table2[[#This Row],[Security Code]],Table3[Code],Table3[Code],"",0)</f>
        <v/>
      </c>
      <c r="M2688" t="b">
        <f>IF(AND(Table2[[#This Row],[Quandl Code]]&lt;&gt;"",Table2[[#This Row],[Top100]]&lt;&gt;""),TRUE,FALSE)</f>
        <v>0</v>
      </c>
    </row>
    <row r="2689" spans="1:13" hidden="1">
      <c r="A2689">
        <v>519105</v>
      </c>
      <c r="C2689" t="s">
        <v>16526</v>
      </c>
      <c r="D2689" t="s">
        <v>16527</v>
      </c>
      <c r="E2689" t="s">
        <v>9091</v>
      </c>
      <c r="F2689" t="s">
        <v>9092</v>
      </c>
      <c r="G2689">
        <v>1</v>
      </c>
      <c r="H2689" t="s">
        <v>16528</v>
      </c>
      <c r="I2689" t="s">
        <v>9736</v>
      </c>
      <c r="J2689" t="s">
        <v>9095</v>
      </c>
      <c r="K2689" t="str">
        <f>_xlfn.XLOOKUP(Table2[[#This Row],[Security Code]],Table1[BSE Code],Table1[CODE],"",0)</f>
        <v>BOM519105</v>
      </c>
      <c r="L2689" t="str">
        <f>_xlfn.XLOOKUP(Table2[[#This Row],[Security Code]],Table3[Code],Table3[Code],"",0)</f>
        <v/>
      </c>
      <c r="M2689" t="b">
        <f>IF(AND(Table2[[#This Row],[Quandl Code]]&lt;&gt;"",Table2[[#This Row],[Top100]]&lt;&gt;""),TRUE,FALSE)</f>
        <v>0</v>
      </c>
    </row>
    <row r="2690" spans="1:13" hidden="1">
      <c r="A2690">
        <v>519126</v>
      </c>
      <c r="C2690" t="s">
        <v>16529</v>
      </c>
      <c r="D2690" t="s">
        <v>16530</v>
      </c>
      <c r="E2690" t="s">
        <v>9091</v>
      </c>
      <c r="F2690" t="s">
        <v>9092</v>
      </c>
      <c r="G2690">
        <v>10</v>
      </c>
      <c r="H2690" t="s">
        <v>16531</v>
      </c>
      <c r="I2690" t="s">
        <v>9778</v>
      </c>
      <c r="J2690" t="s">
        <v>9095</v>
      </c>
      <c r="K2690" t="str">
        <f>_xlfn.XLOOKUP(Table2[[#This Row],[Security Code]],Table1[BSE Code],Table1[CODE],"",0)</f>
        <v>BOM519126</v>
      </c>
      <c r="L2690" t="str">
        <f>_xlfn.XLOOKUP(Table2[[#This Row],[Security Code]],Table3[Code],Table3[Code],"",0)</f>
        <v/>
      </c>
      <c r="M2690" t="b">
        <f>IF(AND(Table2[[#This Row],[Quandl Code]]&lt;&gt;"",Table2[[#This Row],[Top100]]&lt;&gt;""),TRUE,FALSE)</f>
        <v>0</v>
      </c>
    </row>
    <row r="2691" spans="1:13" hidden="1">
      <c r="A2691">
        <v>519132</v>
      </c>
      <c r="C2691" t="s">
        <v>16532</v>
      </c>
      <c r="D2691" t="s">
        <v>16533</v>
      </c>
      <c r="E2691" t="s">
        <v>9103</v>
      </c>
      <c r="F2691" t="s">
        <v>9129</v>
      </c>
      <c r="G2691">
        <v>10</v>
      </c>
      <c r="H2691" t="s">
        <v>9130</v>
      </c>
      <c r="I2691" t="s">
        <v>9105</v>
      </c>
      <c r="J2691" t="s">
        <v>9095</v>
      </c>
      <c r="K2691" t="str">
        <f>_xlfn.XLOOKUP(Table2[[#This Row],[Security Code]],Table1[BSE Code],Table1[CODE],"",0)</f>
        <v/>
      </c>
      <c r="L2691" t="str">
        <f>_xlfn.XLOOKUP(Table2[[#This Row],[Security Code]],Table3[Code],Table3[Code],"",0)</f>
        <v/>
      </c>
      <c r="M2691" t="b">
        <f>IF(AND(Table2[[#This Row],[Quandl Code]]&lt;&gt;"",Table2[[#This Row],[Top100]]&lt;&gt;""),TRUE,FALSE)</f>
        <v>0</v>
      </c>
    </row>
    <row r="2692" spans="1:13" hidden="1">
      <c r="A2692">
        <v>519134</v>
      </c>
      <c r="C2692" t="s">
        <v>16534</v>
      </c>
      <c r="D2692" t="s">
        <v>16535</v>
      </c>
      <c r="E2692" t="s">
        <v>9103</v>
      </c>
      <c r="F2692" t="s">
        <v>9129</v>
      </c>
      <c r="G2692">
        <v>10</v>
      </c>
      <c r="H2692" t="s">
        <v>16536</v>
      </c>
      <c r="I2692" t="s">
        <v>9532</v>
      </c>
      <c r="J2692" t="s">
        <v>9095</v>
      </c>
      <c r="K2692" t="str">
        <f>_xlfn.XLOOKUP(Table2[[#This Row],[Security Code]],Table1[BSE Code],Table1[CODE],"",0)</f>
        <v/>
      </c>
      <c r="L2692" t="str">
        <f>_xlfn.XLOOKUP(Table2[[#This Row],[Security Code]],Table3[Code],Table3[Code],"",0)</f>
        <v/>
      </c>
      <c r="M2692" t="b">
        <f>IF(AND(Table2[[#This Row],[Quandl Code]]&lt;&gt;"",Table2[[#This Row],[Top100]]&lt;&gt;""),TRUE,FALSE)</f>
        <v>0</v>
      </c>
    </row>
    <row r="2693" spans="1:13" hidden="1">
      <c r="A2693">
        <v>519136</v>
      </c>
      <c r="C2693" t="s">
        <v>16537</v>
      </c>
      <c r="D2693" t="s">
        <v>16538</v>
      </c>
      <c r="E2693" t="s">
        <v>9091</v>
      </c>
      <c r="F2693" t="s">
        <v>9092</v>
      </c>
      <c r="G2693">
        <v>10</v>
      </c>
      <c r="H2693" t="s">
        <v>16539</v>
      </c>
      <c r="I2693" t="s">
        <v>9160</v>
      </c>
      <c r="J2693" t="s">
        <v>9095</v>
      </c>
      <c r="K2693" t="str">
        <f>_xlfn.XLOOKUP(Table2[[#This Row],[Security Code]],Table1[BSE Code],Table1[CODE],"",0)</f>
        <v>BOM519136</v>
      </c>
      <c r="L2693" t="str">
        <f>_xlfn.XLOOKUP(Table2[[#This Row],[Security Code]],Table3[Code],Table3[Code],"",0)</f>
        <v/>
      </c>
      <c r="M2693" t="b">
        <f>IF(AND(Table2[[#This Row],[Quandl Code]]&lt;&gt;"",Table2[[#This Row],[Top100]]&lt;&gt;""),TRUE,FALSE)</f>
        <v>0</v>
      </c>
    </row>
    <row r="2694" spans="1:13" hidden="1">
      <c r="A2694">
        <v>519138</v>
      </c>
      <c r="C2694" t="s">
        <v>16540</v>
      </c>
      <c r="D2694" t="s">
        <v>16541</v>
      </c>
      <c r="E2694" t="s">
        <v>9103</v>
      </c>
      <c r="F2694" t="s">
        <v>9129</v>
      </c>
      <c r="G2694">
        <v>10</v>
      </c>
      <c r="H2694" t="s">
        <v>9130</v>
      </c>
      <c r="I2694" t="s">
        <v>9105</v>
      </c>
      <c r="J2694" t="s">
        <v>9095</v>
      </c>
      <c r="K2694" t="str">
        <f>_xlfn.XLOOKUP(Table2[[#This Row],[Security Code]],Table1[BSE Code],Table1[CODE],"",0)</f>
        <v/>
      </c>
      <c r="L2694" t="str">
        <f>_xlfn.XLOOKUP(Table2[[#This Row],[Security Code]],Table3[Code],Table3[Code],"",0)</f>
        <v/>
      </c>
      <c r="M2694" t="b">
        <f>IF(AND(Table2[[#This Row],[Quandl Code]]&lt;&gt;"",Table2[[#This Row],[Top100]]&lt;&gt;""),TRUE,FALSE)</f>
        <v>0</v>
      </c>
    </row>
    <row r="2695" spans="1:13" hidden="1">
      <c r="A2695">
        <v>519140</v>
      </c>
      <c r="C2695" t="s">
        <v>16542</v>
      </c>
      <c r="D2695" t="s">
        <v>16543</v>
      </c>
      <c r="E2695" t="s">
        <v>9188</v>
      </c>
      <c r="F2695" t="s">
        <v>9214</v>
      </c>
      <c r="G2695">
        <v>10</v>
      </c>
      <c r="H2695" t="s">
        <v>16544</v>
      </c>
      <c r="I2695" t="s">
        <v>10157</v>
      </c>
      <c r="J2695" t="s">
        <v>9095</v>
      </c>
      <c r="K2695" t="str">
        <f>_xlfn.XLOOKUP(Table2[[#This Row],[Security Code]],Table1[BSE Code],Table1[CODE],"",0)</f>
        <v/>
      </c>
      <c r="L2695" t="str">
        <f>_xlfn.XLOOKUP(Table2[[#This Row],[Security Code]],Table3[Code],Table3[Code],"",0)</f>
        <v/>
      </c>
      <c r="M2695" t="b">
        <f>IF(AND(Table2[[#This Row],[Quandl Code]]&lt;&gt;"",Table2[[#This Row],[Top100]]&lt;&gt;""),TRUE,FALSE)</f>
        <v>0</v>
      </c>
    </row>
    <row r="2696" spans="1:13" hidden="1">
      <c r="A2696">
        <v>519142</v>
      </c>
      <c r="C2696" t="s">
        <v>16545</v>
      </c>
      <c r="D2696" t="s">
        <v>16546</v>
      </c>
      <c r="E2696" t="s">
        <v>9103</v>
      </c>
      <c r="F2696" t="s">
        <v>9129</v>
      </c>
      <c r="G2696">
        <v>10</v>
      </c>
      <c r="H2696" t="s">
        <v>9130</v>
      </c>
      <c r="I2696" t="s">
        <v>9105</v>
      </c>
      <c r="J2696" t="s">
        <v>9095</v>
      </c>
      <c r="K2696" t="str">
        <f>_xlfn.XLOOKUP(Table2[[#This Row],[Security Code]],Table1[BSE Code],Table1[CODE],"",0)</f>
        <v/>
      </c>
      <c r="L2696" t="str">
        <f>_xlfn.XLOOKUP(Table2[[#This Row],[Security Code]],Table3[Code],Table3[Code],"",0)</f>
        <v/>
      </c>
      <c r="M2696" t="b">
        <f>IF(AND(Table2[[#This Row],[Quandl Code]]&lt;&gt;"",Table2[[#This Row],[Top100]]&lt;&gt;""),TRUE,FALSE)</f>
        <v>0</v>
      </c>
    </row>
    <row r="2697" spans="1:13" hidden="1">
      <c r="A2697">
        <v>519144</v>
      </c>
      <c r="C2697" t="s">
        <v>16547</v>
      </c>
      <c r="D2697" t="s">
        <v>16548</v>
      </c>
      <c r="E2697" t="s">
        <v>9103</v>
      </c>
      <c r="F2697" t="s">
        <v>9214</v>
      </c>
      <c r="G2697">
        <v>10</v>
      </c>
      <c r="H2697" t="s">
        <v>9130</v>
      </c>
      <c r="I2697" t="s">
        <v>10157</v>
      </c>
      <c r="J2697" t="s">
        <v>9095</v>
      </c>
      <c r="K2697" t="str">
        <f>_xlfn.XLOOKUP(Table2[[#This Row],[Security Code]],Table1[BSE Code],Table1[CODE],"",0)</f>
        <v/>
      </c>
      <c r="L2697" t="str">
        <f>_xlfn.XLOOKUP(Table2[[#This Row],[Security Code]],Table3[Code],Table3[Code],"",0)</f>
        <v/>
      </c>
      <c r="M2697" t="b">
        <f>IF(AND(Table2[[#This Row],[Quandl Code]]&lt;&gt;"",Table2[[#This Row],[Top100]]&lt;&gt;""),TRUE,FALSE)</f>
        <v>0</v>
      </c>
    </row>
    <row r="2698" spans="1:13" hidden="1">
      <c r="A2698">
        <v>519152</v>
      </c>
      <c r="C2698" t="s">
        <v>16549</v>
      </c>
      <c r="D2698" t="s">
        <v>16550</v>
      </c>
      <c r="E2698" t="s">
        <v>9091</v>
      </c>
      <c r="F2698" t="s">
        <v>9148</v>
      </c>
      <c r="G2698">
        <v>10</v>
      </c>
      <c r="H2698" t="s">
        <v>16551</v>
      </c>
      <c r="I2698" t="s">
        <v>9532</v>
      </c>
      <c r="J2698" t="s">
        <v>9095</v>
      </c>
      <c r="K2698" t="str">
        <f>_xlfn.XLOOKUP(Table2[[#This Row],[Security Code]],Table1[BSE Code],Table1[CODE],"",0)</f>
        <v>BOM519152</v>
      </c>
      <c r="L2698" t="str">
        <f>_xlfn.XLOOKUP(Table2[[#This Row],[Security Code]],Table3[Code],Table3[Code],"",0)</f>
        <v/>
      </c>
      <c r="M2698" t="b">
        <f>IF(AND(Table2[[#This Row],[Quandl Code]]&lt;&gt;"",Table2[[#This Row],[Top100]]&lt;&gt;""),TRUE,FALSE)</f>
        <v>0</v>
      </c>
    </row>
    <row r="2699" spans="1:13" hidden="1">
      <c r="A2699">
        <v>519156</v>
      </c>
      <c r="C2699" t="s">
        <v>16552</v>
      </c>
      <c r="D2699" t="s">
        <v>16553</v>
      </c>
      <c r="E2699" t="s">
        <v>9091</v>
      </c>
      <c r="F2699" t="s">
        <v>9092</v>
      </c>
      <c r="G2699">
        <v>10</v>
      </c>
      <c r="H2699" t="s">
        <v>16554</v>
      </c>
      <c r="I2699" t="s">
        <v>9778</v>
      </c>
      <c r="J2699" t="s">
        <v>9095</v>
      </c>
      <c r="K2699" t="str">
        <f>_xlfn.XLOOKUP(Table2[[#This Row],[Security Code]],Table1[BSE Code],Table1[CODE],"",0)</f>
        <v>BOM519156</v>
      </c>
      <c r="L2699" t="str">
        <f>_xlfn.XLOOKUP(Table2[[#This Row],[Security Code]],Table3[Code],Table3[Code],"",0)</f>
        <v/>
      </c>
      <c r="M2699" t="b">
        <f>IF(AND(Table2[[#This Row],[Quandl Code]]&lt;&gt;"",Table2[[#This Row],[Top100]]&lt;&gt;""),TRUE,FALSE)</f>
        <v>0</v>
      </c>
    </row>
    <row r="2700" spans="1:13" hidden="1">
      <c r="A2700">
        <v>519160</v>
      </c>
      <c r="C2700" t="s">
        <v>16555</v>
      </c>
      <c r="D2700" t="s">
        <v>16556</v>
      </c>
      <c r="E2700" t="s">
        <v>9103</v>
      </c>
      <c r="F2700" t="s">
        <v>9129</v>
      </c>
      <c r="G2700">
        <v>10</v>
      </c>
      <c r="H2700" t="s">
        <v>16557</v>
      </c>
      <c r="I2700" t="s">
        <v>9105</v>
      </c>
      <c r="J2700" t="s">
        <v>9095</v>
      </c>
      <c r="K2700" t="str">
        <f>_xlfn.XLOOKUP(Table2[[#This Row],[Security Code]],Table1[BSE Code],Table1[CODE],"",0)</f>
        <v/>
      </c>
      <c r="L2700" t="str">
        <f>_xlfn.XLOOKUP(Table2[[#This Row],[Security Code]],Table3[Code],Table3[Code],"",0)</f>
        <v/>
      </c>
      <c r="M2700" t="b">
        <f>IF(AND(Table2[[#This Row],[Quandl Code]]&lt;&gt;"",Table2[[#This Row],[Top100]]&lt;&gt;""),TRUE,FALSE)</f>
        <v>0</v>
      </c>
    </row>
    <row r="2701" spans="1:13" hidden="1">
      <c r="A2701">
        <v>519164</v>
      </c>
      <c r="C2701" t="s">
        <v>16558</v>
      </c>
      <c r="D2701" t="s">
        <v>16559</v>
      </c>
      <c r="E2701" t="s">
        <v>9103</v>
      </c>
      <c r="F2701" t="s">
        <v>9129</v>
      </c>
      <c r="G2701">
        <v>10</v>
      </c>
      <c r="H2701" t="s">
        <v>9130</v>
      </c>
      <c r="I2701" t="s">
        <v>9105</v>
      </c>
      <c r="J2701" t="s">
        <v>9095</v>
      </c>
      <c r="K2701" t="str">
        <f>_xlfn.XLOOKUP(Table2[[#This Row],[Security Code]],Table1[BSE Code],Table1[CODE],"",0)</f>
        <v/>
      </c>
      <c r="L2701" t="str">
        <f>_xlfn.XLOOKUP(Table2[[#This Row],[Security Code]],Table3[Code],Table3[Code],"",0)</f>
        <v/>
      </c>
      <c r="M2701" t="b">
        <f>IF(AND(Table2[[#This Row],[Quandl Code]]&lt;&gt;"",Table2[[#This Row],[Top100]]&lt;&gt;""),TRUE,FALSE)</f>
        <v>0</v>
      </c>
    </row>
    <row r="2702" spans="1:13" hidden="1">
      <c r="A2702">
        <v>519168</v>
      </c>
      <c r="C2702" t="s">
        <v>16560</v>
      </c>
      <c r="D2702" t="s">
        <v>16561</v>
      </c>
      <c r="E2702" t="s">
        <v>9188</v>
      </c>
      <c r="F2702" t="s">
        <v>9120</v>
      </c>
      <c r="G2702">
        <v>10</v>
      </c>
      <c r="H2702" t="s">
        <v>16562</v>
      </c>
      <c r="I2702" t="s">
        <v>9778</v>
      </c>
      <c r="J2702" t="s">
        <v>9095</v>
      </c>
      <c r="K2702" t="str">
        <f>_xlfn.XLOOKUP(Table2[[#This Row],[Security Code]],Table1[BSE Code],Table1[CODE],"",0)</f>
        <v/>
      </c>
      <c r="L2702" t="str">
        <f>_xlfn.XLOOKUP(Table2[[#This Row],[Security Code]],Table3[Code],Table3[Code],"",0)</f>
        <v/>
      </c>
      <c r="M2702" t="b">
        <f>IF(AND(Table2[[#This Row],[Quandl Code]]&lt;&gt;"",Table2[[#This Row],[Top100]]&lt;&gt;""),TRUE,FALSE)</f>
        <v>0</v>
      </c>
    </row>
    <row r="2703" spans="1:13" hidden="1">
      <c r="A2703">
        <v>519172</v>
      </c>
      <c r="C2703" t="s">
        <v>16563</v>
      </c>
      <c r="D2703" t="s">
        <v>16564</v>
      </c>
      <c r="E2703" t="s">
        <v>9103</v>
      </c>
      <c r="F2703" t="s">
        <v>9129</v>
      </c>
      <c r="G2703">
        <v>10</v>
      </c>
      <c r="H2703" t="s">
        <v>9130</v>
      </c>
      <c r="I2703" t="s">
        <v>9105</v>
      </c>
      <c r="J2703" t="s">
        <v>9095</v>
      </c>
      <c r="K2703" t="str">
        <f>_xlfn.XLOOKUP(Table2[[#This Row],[Security Code]],Table1[BSE Code],Table1[CODE],"",0)</f>
        <v/>
      </c>
      <c r="L2703" t="str">
        <f>_xlfn.XLOOKUP(Table2[[#This Row],[Security Code]],Table3[Code],Table3[Code],"",0)</f>
        <v/>
      </c>
      <c r="M2703" t="b">
        <f>IF(AND(Table2[[#This Row],[Quandl Code]]&lt;&gt;"",Table2[[#This Row],[Top100]]&lt;&gt;""),TRUE,FALSE)</f>
        <v>0</v>
      </c>
    </row>
    <row r="2704" spans="1:13" hidden="1">
      <c r="A2704">
        <v>519174</v>
      </c>
      <c r="C2704" t="s">
        <v>16565</v>
      </c>
      <c r="D2704" t="s">
        <v>16566</v>
      </c>
      <c r="E2704" t="s">
        <v>9091</v>
      </c>
      <c r="F2704" t="s">
        <v>9148</v>
      </c>
      <c r="G2704">
        <v>10</v>
      </c>
      <c r="H2704" t="s">
        <v>16567</v>
      </c>
      <c r="I2704" t="s">
        <v>10157</v>
      </c>
      <c r="J2704" t="s">
        <v>9095</v>
      </c>
      <c r="K2704" t="str">
        <f>_xlfn.XLOOKUP(Table2[[#This Row],[Security Code]],Table1[BSE Code],Table1[CODE],"",0)</f>
        <v>BOM519174</v>
      </c>
      <c r="L2704" t="str">
        <f>_xlfn.XLOOKUP(Table2[[#This Row],[Security Code]],Table3[Code],Table3[Code],"",0)</f>
        <v/>
      </c>
      <c r="M2704" t="b">
        <f>IF(AND(Table2[[#This Row],[Quandl Code]]&lt;&gt;"",Table2[[#This Row],[Top100]]&lt;&gt;""),TRUE,FALSE)</f>
        <v>0</v>
      </c>
    </row>
    <row r="2705" spans="1:13" hidden="1">
      <c r="A2705">
        <v>519176</v>
      </c>
      <c r="C2705" t="s">
        <v>16568</v>
      </c>
      <c r="D2705" t="s">
        <v>16569</v>
      </c>
      <c r="E2705" t="s">
        <v>9103</v>
      </c>
      <c r="F2705" t="s">
        <v>9214</v>
      </c>
      <c r="G2705">
        <v>10</v>
      </c>
      <c r="H2705" t="s">
        <v>9130</v>
      </c>
      <c r="I2705" t="s">
        <v>10157</v>
      </c>
      <c r="J2705" t="s">
        <v>9095</v>
      </c>
      <c r="K2705" t="str">
        <f>_xlfn.XLOOKUP(Table2[[#This Row],[Security Code]],Table1[BSE Code],Table1[CODE],"",0)</f>
        <v/>
      </c>
      <c r="L2705" t="str">
        <f>_xlfn.XLOOKUP(Table2[[#This Row],[Security Code]],Table3[Code],Table3[Code],"",0)</f>
        <v/>
      </c>
      <c r="M2705" t="b">
        <f>IF(AND(Table2[[#This Row],[Quandl Code]]&lt;&gt;"",Table2[[#This Row],[Top100]]&lt;&gt;""),TRUE,FALSE)</f>
        <v>0</v>
      </c>
    </row>
    <row r="2706" spans="1:13" hidden="1">
      <c r="A2706">
        <v>519178</v>
      </c>
      <c r="C2706" t="s">
        <v>16570</v>
      </c>
      <c r="D2706" t="s">
        <v>16571</v>
      </c>
      <c r="E2706" t="s">
        <v>9103</v>
      </c>
      <c r="F2706" t="s">
        <v>9214</v>
      </c>
      <c r="G2706">
        <v>10</v>
      </c>
      <c r="H2706" t="s">
        <v>9130</v>
      </c>
      <c r="I2706" t="s">
        <v>10157</v>
      </c>
      <c r="J2706" t="s">
        <v>9095</v>
      </c>
      <c r="K2706" t="str">
        <f>_xlfn.XLOOKUP(Table2[[#This Row],[Security Code]],Table1[BSE Code],Table1[CODE],"",0)</f>
        <v/>
      </c>
      <c r="L2706" t="str">
        <f>_xlfn.XLOOKUP(Table2[[#This Row],[Security Code]],Table3[Code],Table3[Code],"",0)</f>
        <v/>
      </c>
      <c r="M2706" t="b">
        <f>IF(AND(Table2[[#This Row],[Quandl Code]]&lt;&gt;"",Table2[[#This Row],[Top100]]&lt;&gt;""),TRUE,FALSE)</f>
        <v>0</v>
      </c>
    </row>
    <row r="2707" spans="1:13" hidden="1">
      <c r="A2707">
        <v>519183</v>
      </c>
      <c r="C2707" t="s">
        <v>16572</v>
      </c>
      <c r="D2707" t="s">
        <v>16573</v>
      </c>
      <c r="E2707" t="s">
        <v>9091</v>
      </c>
      <c r="F2707" t="s">
        <v>9092</v>
      </c>
      <c r="G2707">
        <v>10</v>
      </c>
      <c r="H2707" t="s">
        <v>16574</v>
      </c>
      <c r="I2707" t="s">
        <v>9778</v>
      </c>
      <c r="J2707" t="s">
        <v>9095</v>
      </c>
      <c r="K2707" t="str">
        <f>_xlfn.XLOOKUP(Table2[[#This Row],[Security Code]],Table1[BSE Code],Table1[CODE],"",0)</f>
        <v>BOM519183</v>
      </c>
      <c r="L2707" t="str">
        <f>_xlfn.XLOOKUP(Table2[[#This Row],[Security Code]],Table3[Code],Table3[Code],"",0)</f>
        <v/>
      </c>
      <c r="M2707" t="b">
        <f>IF(AND(Table2[[#This Row],[Quandl Code]]&lt;&gt;"",Table2[[#This Row],[Top100]]&lt;&gt;""),TRUE,FALSE)</f>
        <v>0</v>
      </c>
    </row>
    <row r="2708" spans="1:13" hidden="1">
      <c r="A2708">
        <v>519187</v>
      </c>
      <c r="C2708" t="s">
        <v>16575</v>
      </c>
      <c r="D2708" t="s">
        <v>16576</v>
      </c>
      <c r="E2708" t="s">
        <v>9188</v>
      </c>
      <c r="F2708" t="s">
        <v>9148</v>
      </c>
      <c r="G2708">
        <v>10</v>
      </c>
      <c r="H2708" t="s">
        <v>16577</v>
      </c>
      <c r="I2708" t="s">
        <v>12619</v>
      </c>
      <c r="J2708" t="s">
        <v>9095</v>
      </c>
      <c r="K2708" t="str">
        <f>_xlfn.XLOOKUP(Table2[[#This Row],[Security Code]],Table1[BSE Code],Table1[CODE],"",0)</f>
        <v/>
      </c>
      <c r="L2708" t="str">
        <f>_xlfn.XLOOKUP(Table2[[#This Row],[Security Code]],Table3[Code],Table3[Code],"",0)</f>
        <v/>
      </c>
      <c r="M2708" t="b">
        <f>IF(AND(Table2[[#This Row],[Quandl Code]]&lt;&gt;"",Table2[[#This Row],[Top100]]&lt;&gt;""),TRUE,FALSE)</f>
        <v>0</v>
      </c>
    </row>
    <row r="2709" spans="1:13" hidden="1">
      <c r="A2709">
        <v>519189</v>
      </c>
      <c r="C2709" t="s">
        <v>16578</v>
      </c>
      <c r="D2709" t="s">
        <v>16579</v>
      </c>
      <c r="E2709" t="s">
        <v>9103</v>
      </c>
      <c r="F2709" t="s">
        <v>9214</v>
      </c>
      <c r="G2709">
        <v>10</v>
      </c>
      <c r="H2709" t="s">
        <v>9130</v>
      </c>
      <c r="I2709" t="s">
        <v>9736</v>
      </c>
      <c r="J2709" t="s">
        <v>9095</v>
      </c>
      <c r="K2709" t="str">
        <f>_xlfn.XLOOKUP(Table2[[#This Row],[Security Code]],Table1[BSE Code],Table1[CODE],"",0)</f>
        <v/>
      </c>
      <c r="L2709" t="str">
        <f>_xlfn.XLOOKUP(Table2[[#This Row],[Security Code]],Table3[Code],Table3[Code],"",0)</f>
        <v/>
      </c>
      <c r="M2709" t="b">
        <f>IF(AND(Table2[[#This Row],[Quandl Code]]&lt;&gt;"",Table2[[#This Row],[Top100]]&lt;&gt;""),TRUE,FALSE)</f>
        <v>0</v>
      </c>
    </row>
    <row r="2710" spans="1:13" hidden="1">
      <c r="A2710">
        <v>519191</v>
      </c>
      <c r="C2710" t="s">
        <v>16580</v>
      </c>
      <c r="D2710" t="s">
        <v>16581</v>
      </c>
      <c r="E2710" t="s">
        <v>9091</v>
      </c>
      <c r="F2710" t="s">
        <v>9120</v>
      </c>
      <c r="G2710">
        <v>10</v>
      </c>
      <c r="H2710" t="s">
        <v>16582</v>
      </c>
      <c r="I2710" t="s">
        <v>9169</v>
      </c>
      <c r="J2710" t="s">
        <v>9095</v>
      </c>
      <c r="K2710" t="str">
        <f>_xlfn.XLOOKUP(Table2[[#This Row],[Security Code]],Table1[BSE Code],Table1[CODE],"",0)</f>
        <v/>
      </c>
      <c r="L2710" t="str">
        <f>_xlfn.XLOOKUP(Table2[[#This Row],[Security Code]],Table3[Code],Table3[Code],"",0)</f>
        <v/>
      </c>
      <c r="M2710" t="b">
        <f>IF(AND(Table2[[#This Row],[Quandl Code]]&lt;&gt;"",Table2[[#This Row],[Top100]]&lt;&gt;""),TRUE,FALSE)</f>
        <v>0</v>
      </c>
    </row>
    <row r="2711" spans="1:13" hidden="1">
      <c r="A2711">
        <v>519192</v>
      </c>
      <c r="C2711" t="s">
        <v>16583</v>
      </c>
      <c r="D2711" t="s">
        <v>16584</v>
      </c>
      <c r="E2711" t="s">
        <v>9103</v>
      </c>
      <c r="F2711" t="s">
        <v>9214</v>
      </c>
      <c r="G2711">
        <v>10</v>
      </c>
      <c r="H2711" t="s">
        <v>9130</v>
      </c>
      <c r="I2711" t="s">
        <v>9736</v>
      </c>
      <c r="J2711" t="s">
        <v>9095</v>
      </c>
      <c r="K2711" t="str">
        <f>_xlfn.XLOOKUP(Table2[[#This Row],[Security Code]],Table1[BSE Code],Table1[CODE],"",0)</f>
        <v/>
      </c>
      <c r="L2711" t="str">
        <f>_xlfn.XLOOKUP(Table2[[#This Row],[Security Code]],Table3[Code],Table3[Code],"",0)</f>
        <v/>
      </c>
      <c r="M2711" t="b">
        <f>IF(AND(Table2[[#This Row],[Quandl Code]]&lt;&gt;"",Table2[[#This Row],[Top100]]&lt;&gt;""),TRUE,FALSE)</f>
        <v>0</v>
      </c>
    </row>
    <row r="2712" spans="1:13" hidden="1">
      <c r="A2712">
        <v>519194</v>
      </c>
      <c r="C2712" t="s">
        <v>16585</v>
      </c>
      <c r="D2712" t="s">
        <v>16586</v>
      </c>
      <c r="E2712" t="s">
        <v>9103</v>
      </c>
      <c r="F2712" t="s">
        <v>9129</v>
      </c>
      <c r="G2712">
        <v>10</v>
      </c>
      <c r="H2712" t="s">
        <v>9130</v>
      </c>
      <c r="I2712" t="s">
        <v>9105</v>
      </c>
      <c r="J2712" t="s">
        <v>9095</v>
      </c>
      <c r="K2712" t="str">
        <f>_xlfn.XLOOKUP(Table2[[#This Row],[Security Code]],Table1[BSE Code],Table1[CODE],"",0)</f>
        <v/>
      </c>
      <c r="L2712" t="str">
        <f>_xlfn.XLOOKUP(Table2[[#This Row],[Security Code]],Table3[Code],Table3[Code],"",0)</f>
        <v/>
      </c>
      <c r="M2712" t="b">
        <f>IF(AND(Table2[[#This Row],[Quandl Code]]&lt;&gt;"",Table2[[#This Row],[Top100]]&lt;&gt;""),TRUE,FALSE)</f>
        <v>0</v>
      </c>
    </row>
    <row r="2713" spans="1:13" hidden="1">
      <c r="A2713">
        <v>519196</v>
      </c>
      <c r="C2713" t="s">
        <v>16587</v>
      </c>
      <c r="D2713" t="s">
        <v>16587</v>
      </c>
      <c r="E2713" t="s">
        <v>9103</v>
      </c>
      <c r="F2713" t="s">
        <v>9129</v>
      </c>
      <c r="G2713">
        <v>10</v>
      </c>
      <c r="H2713" t="s">
        <v>9130</v>
      </c>
      <c r="I2713" t="s">
        <v>9105</v>
      </c>
      <c r="J2713" t="s">
        <v>9095</v>
      </c>
      <c r="K2713" t="str">
        <f>_xlfn.XLOOKUP(Table2[[#This Row],[Security Code]],Table1[BSE Code],Table1[CODE],"",0)</f>
        <v/>
      </c>
      <c r="L2713" t="str">
        <f>_xlfn.XLOOKUP(Table2[[#This Row],[Security Code]],Table3[Code],Table3[Code],"",0)</f>
        <v/>
      </c>
      <c r="M2713" t="b">
        <f>IF(AND(Table2[[#This Row],[Quandl Code]]&lt;&gt;"",Table2[[#This Row],[Top100]]&lt;&gt;""),TRUE,FALSE)</f>
        <v>0</v>
      </c>
    </row>
    <row r="2714" spans="1:13" hidden="1">
      <c r="A2714">
        <v>519200</v>
      </c>
      <c r="C2714" t="s">
        <v>16588</v>
      </c>
      <c r="D2714" t="s">
        <v>16589</v>
      </c>
      <c r="E2714" t="s">
        <v>9103</v>
      </c>
      <c r="F2714" t="s">
        <v>10649</v>
      </c>
      <c r="G2714">
        <v>10</v>
      </c>
      <c r="H2714" t="s">
        <v>9130</v>
      </c>
      <c r="I2714" t="s">
        <v>10157</v>
      </c>
      <c r="J2714" t="s">
        <v>9095</v>
      </c>
      <c r="K2714" t="str">
        <f>_xlfn.XLOOKUP(Table2[[#This Row],[Security Code]],Table1[BSE Code],Table1[CODE],"",0)</f>
        <v>BOM519200</v>
      </c>
      <c r="L2714" t="str">
        <f>_xlfn.XLOOKUP(Table2[[#This Row],[Security Code]],Table3[Code],Table3[Code],"",0)</f>
        <v/>
      </c>
      <c r="M2714" t="b">
        <f>IF(AND(Table2[[#This Row],[Quandl Code]]&lt;&gt;"",Table2[[#This Row],[Top100]]&lt;&gt;""),TRUE,FALSE)</f>
        <v>0</v>
      </c>
    </row>
    <row r="2715" spans="1:13" hidden="1">
      <c r="A2715">
        <v>519210</v>
      </c>
      <c r="C2715" t="s">
        <v>16590</v>
      </c>
      <c r="D2715" t="s">
        <v>16591</v>
      </c>
      <c r="E2715" t="s">
        <v>9103</v>
      </c>
      <c r="F2715" t="s">
        <v>9092</v>
      </c>
      <c r="G2715">
        <v>10</v>
      </c>
      <c r="H2715" t="s">
        <v>16592</v>
      </c>
      <c r="I2715" t="s">
        <v>9778</v>
      </c>
      <c r="J2715" t="s">
        <v>9095</v>
      </c>
      <c r="K2715" t="str">
        <f>_xlfn.XLOOKUP(Table2[[#This Row],[Security Code]],Table1[BSE Code],Table1[CODE],"",0)</f>
        <v/>
      </c>
      <c r="L2715" t="str">
        <f>_xlfn.XLOOKUP(Table2[[#This Row],[Security Code]],Table3[Code],Table3[Code],"",0)</f>
        <v/>
      </c>
      <c r="M2715" t="b">
        <f>IF(AND(Table2[[#This Row],[Quandl Code]]&lt;&gt;"",Table2[[#This Row],[Top100]]&lt;&gt;""),TRUE,FALSE)</f>
        <v>0</v>
      </c>
    </row>
    <row r="2716" spans="1:13" hidden="1">
      <c r="A2716">
        <v>519214</v>
      </c>
      <c r="C2716" t="s">
        <v>16593</v>
      </c>
      <c r="D2716" t="s">
        <v>16594</v>
      </c>
      <c r="E2716" t="s">
        <v>9091</v>
      </c>
      <c r="F2716" t="s">
        <v>9120</v>
      </c>
      <c r="G2716">
        <v>10</v>
      </c>
      <c r="H2716" t="s">
        <v>16595</v>
      </c>
      <c r="I2716" t="s">
        <v>9142</v>
      </c>
      <c r="J2716" t="s">
        <v>9095</v>
      </c>
      <c r="K2716" t="str">
        <f>_xlfn.XLOOKUP(Table2[[#This Row],[Security Code]],Table1[BSE Code],Table1[CODE],"",0)</f>
        <v>BOM519214</v>
      </c>
      <c r="L2716" t="str">
        <f>_xlfn.XLOOKUP(Table2[[#This Row],[Security Code]],Table3[Code],Table3[Code],"",0)</f>
        <v/>
      </c>
      <c r="M2716" t="b">
        <f>IF(AND(Table2[[#This Row],[Quandl Code]]&lt;&gt;"",Table2[[#This Row],[Top100]]&lt;&gt;""),TRUE,FALSE)</f>
        <v>0</v>
      </c>
    </row>
    <row r="2717" spans="1:13" hidden="1">
      <c r="A2717">
        <v>519216</v>
      </c>
      <c r="C2717" t="s">
        <v>16596</v>
      </c>
      <c r="D2717" t="s">
        <v>16597</v>
      </c>
      <c r="E2717" t="s">
        <v>9091</v>
      </c>
      <c r="F2717" t="s">
        <v>9120</v>
      </c>
      <c r="G2717">
        <v>10</v>
      </c>
      <c r="H2717" t="s">
        <v>16598</v>
      </c>
      <c r="I2717" t="s">
        <v>10157</v>
      </c>
      <c r="J2717" t="s">
        <v>9095</v>
      </c>
      <c r="K2717" t="str">
        <f>_xlfn.XLOOKUP(Table2[[#This Row],[Security Code]],Table1[BSE Code],Table1[CODE],"",0)</f>
        <v>BOM519216</v>
      </c>
      <c r="L2717" t="str">
        <f>_xlfn.XLOOKUP(Table2[[#This Row],[Security Code]],Table3[Code],Table3[Code],"",0)</f>
        <v/>
      </c>
      <c r="M2717" t="b">
        <f>IF(AND(Table2[[#This Row],[Quandl Code]]&lt;&gt;"",Table2[[#This Row],[Top100]]&lt;&gt;""),TRUE,FALSE)</f>
        <v>0</v>
      </c>
    </row>
    <row r="2718" spans="1:13" hidden="1">
      <c r="A2718">
        <v>519218</v>
      </c>
      <c r="C2718" t="s">
        <v>16599</v>
      </c>
      <c r="D2718" t="s">
        <v>16600</v>
      </c>
      <c r="E2718" t="s">
        <v>9103</v>
      </c>
      <c r="F2718" t="s">
        <v>9129</v>
      </c>
      <c r="G2718">
        <v>10</v>
      </c>
      <c r="H2718" t="s">
        <v>9130</v>
      </c>
      <c r="I2718" t="s">
        <v>9105</v>
      </c>
      <c r="J2718" t="s">
        <v>9095</v>
      </c>
      <c r="K2718" t="str">
        <f>_xlfn.XLOOKUP(Table2[[#This Row],[Security Code]],Table1[BSE Code],Table1[CODE],"",0)</f>
        <v/>
      </c>
      <c r="L2718" t="str">
        <f>_xlfn.XLOOKUP(Table2[[#This Row],[Security Code]],Table3[Code],Table3[Code],"",0)</f>
        <v/>
      </c>
      <c r="M2718" t="b">
        <f>IF(AND(Table2[[#This Row],[Quandl Code]]&lt;&gt;"",Table2[[#This Row],[Top100]]&lt;&gt;""),TRUE,FALSE)</f>
        <v>0</v>
      </c>
    </row>
    <row r="2719" spans="1:13" hidden="1">
      <c r="A2719">
        <v>519222</v>
      </c>
      <c r="C2719" t="s">
        <v>16601</v>
      </c>
      <c r="D2719" t="s">
        <v>16602</v>
      </c>
      <c r="E2719" t="s">
        <v>9103</v>
      </c>
      <c r="F2719" t="s">
        <v>9129</v>
      </c>
      <c r="G2719">
        <v>10</v>
      </c>
      <c r="H2719" t="s">
        <v>16603</v>
      </c>
      <c r="I2719" t="s">
        <v>10388</v>
      </c>
      <c r="J2719" t="s">
        <v>9095</v>
      </c>
      <c r="K2719" t="str">
        <f>_xlfn.XLOOKUP(Table2[[#This Row],[Security Code]],Table1[BSE Code],Table1[CODE],"",0)</f>
        <v/>
      </c>
      <c r="L2719" t="str">
        <f>_xlfn.XLOOKUP(Table2[[#This Row],[Security Code]],Table3[Code],Table3[Code],"",0)</f>
        <v/>
      </c>
      <c r="M2719" t="b">
        <f>IF(AND(Table2[[#This Row],[Quandl Code]]&lt;&gt;"",Table2[[#This Row],[Top100]]&lt;&gt;""),TRUE,FALSE)</f>
        <v>0</v>
      </c>
    </row>
    <row r="2720" spans="1:13" hidden="1">
      <c r="A2720">
        <v>519224</v>
      </c>
      <c r="C2720" t="s">
        <v>16604</v>
      </c>
      <c r="D2720" t="s">
        <v>16605</v>
      </c>
      <c r="E2720" t="s">
        <v>9091</v>
      </c>
      <c r="F2720" t="s">
        <v>9092</v>
      </c>
      <c r="G2720">
        <v>10</v>
      </c>
      <c r="H2720" t="s">
        <v>16606</v>
      </c>
      <c r="I2720" t="s">
        <v>9532</v>
      </c>
      <c r="J2720" t="s">
        <v>9095</v>
      </c>
      <c r="K2720" t="str">
        <f>_xlfn.XLOOKUP(Table2[[#This Row],[Security Code]],Table1[BSE Code],Table1[CODE],"",0)</f>
        <v>BOM519224</v>
      </c>
      <c r="L2720" t="str">
        <f>_xlfn.XLOOKUP(Table2[[#This Row],[Security Code]],Table3[Code],Table3[Code],"",0)</f>
        <v/>
      </c>
      <c r="M2720" t="b">
        <f>IF(AND(Table2[[#This Row],[Quandl Code]]&lt;&gt;"",Table2[[#This Row],[Top100]]&lt;&gt;""),TRUE,FALSE)</f>
        <v>0</v>
      </c>
    </row>
    <row r="2721" spans="1:13" hidden="1">
      <c r="A2721">
        <v>519226</v>
      </c>
      <c r="C2721" t="s">
        <v>16607</v>
      </c>
      <c r="D2721" t="s">
        <v>16608</v>
      </c>
      <c r="E2721" t="s">
        <v>9103</v>
      </c>
      <c r="F2721" t="s">
        <v>9092</v>
      </c>
      <c r="G2721">
        <v>10</v>
      </c>
      <c r="H2721" t="s">
        <v>16609</v>
      </c>
      <c r="I2721" t="s">
        <v>9105</v>
      </c>
      <c r="J2721" t="s">
        <v>9095</v>
      </c>
      <c r="K2721" t="str">
        <f>_xlfn.XLOOKUP(Table2[[#This Row],[Security Code]],Table1[BSE Code],Table1[CODE],"",0)</f>
        <v/>
      </c>
      <c r="L2721" t="str">
        <f>_xlfn.XLOOKUP(Table2[[#This Row],[Security Code]],Table3[Code],Table3[Code],"",0)</f>
        <v/>
      </c>
      <c r="M2721" t="b">
        <f>IF(AND(Table2[[#This Row],[Quandl Code]]&lt;&gt;"",Table2[[#This Row],[Top100]]&lt;&gt;""),TRUE,FALSE)</f>
        <v>0</v>
      </c>
    </row>
    <row r="2722" spans="1:13" hidden="1">
      <c r="A2722">
        <v>519228</v>
      </c>
      <c r="C2722" t="s">
        <v>16610</v>
      </c>
      <c r="D2722" t="s">
        <v>16611</v>
      </c>
      <c r="E2722" t="s">
        <v>9103</v>
      </c>
      <c r="F2722" t="s">
        <v>9148</v>
      </c>
      <c r="G2722">
        <v>10</v>
      </c>
      <c r="H2722" t="s">
        <v>16612</v>
      </c>
      <c r="I2722" t="s">
        <v>10388</v>
      </c>
      <c r="J2722" t="s">
        <v>9095</v>
      </c>
      <c r="K2722" t="str">
        <f>_xlfn.XLOOKUP(Table2[[#This Row],[Security Code]],Table1[BSE Code],Table1[CODE],"",0)</f>
        <v/>
      </c>
      <c r="L2722" t="str">
        <f>_xlfn.XLOOKUP(Table2[[#This Row],[Security Code]],Table3[Code],Table3[Code],"",0)</f>
        <v/>
      </c>
      <c r="M2722" t="b">
        <f>IF(AND(Table2[[#This Row],[Quandl Code]]&lt;&gt;"",Table2[[#This Row],[Top100]]&lt;&gt;""),TRUE,FALSE)</f>
        <v>0</v>
      </c>
    </row>
    <row r="2723" spans="1:13" hidden="1">
      <c r="A2723">
        <v>519230</v>
      </c>
      <c r="C2723" t="s">
        <v>16613</v>
      </c>
      <c r="D2723" t="s">
        <v>16614</v>
      </c>
      <c r="E2723" t="s">
        <v>9091</v>
      </c>
      <c r="F2723" t="s">
        <v>9120</v>
      </c>
      <c r="G2723">
        <v>5</v>
      </c>
      <c r="H2723" t="s">
        <v>16615</v>
      </c>
      <c r="I2723" t="s">
        <v>9532</v>
      </c>
      <c r="J2723" t="s">
        <v>9095</v>
      </c>
      <c r="K2723" t="str">
        <f>_xlfn.XLOOKUP(Table2[[#This Row],[Security Code]],Table1[BSE Code],Table1[CODE],"",0)</f>
        <v>BOM519230</v>
      </c>
      <c r="L2723" t="str">
        <f>_xlfn.XLOOKUP(Table2[[#This Row],[Security Code]],Table3[Code],Table3[Code],"",0)</f>
        <v/>
      </c>
      <c r="M2723" t="b">
        <f>IF(AND(Table2[[#This Row],[Quandl Code]]&lt;&gt;"",Table2[[#This Row],[Top100]]&lt;&gt;""),TRUE,FALSE)</f>
        <v>0</v>
      </c>
    </row>
    <row r="2724" spans="1:13" hidden="1">
      <c r="A2724">
        <v>519232</v>
      </c>
      <c r="C2724" t="s">
        <v>16616</v>
      </c>
      <c r="D2724" t="s">
        <v>16617</v>
      </c>
      <c r="E2724" t="s">
        <v>9103</v>
      </c>
      <c r="F2724" t="s">
        <v>9092</v>
      </c>
      <c r="G2724">
        <v>10</v>
      </c>
      <c r="H2724" t="s">
        <v>16618</v>
      </c>
      <c r="I2724" t="s">
        <v>9105</v>
      </c>
      <c r="J2724" t="s">
        <v>9095</v>
      </c>
      <c r="K2724" t="str">
        <f>_xlfn.XLOOKUP(Table2[[#This Row],[Security Code]],Table1[BSE Code],Table1[CODE],"",0)</f>
        <v/>
      </c>
      <c r="L2724" t="str">
        <f>_xlfn.XLOOKUP(Table2[[#This Row],[Security Code]],Table3[Code],Table3[Code],"",0)</f>
        <v/>
      </c>
      <c r="M2724" t="b">
        <f>IF(AND(Table2[[#This Row],[Quandl Code]]&lt;&gt;"",Table2[[#This Row],[Top100]]&lt;&gt;""),TRUE,FALSE)</f>
        <v>0</v>
      </c>
    </row>
    <row r="2725" spans="1:13" hidden="1">
      <c r="A2725">
        <v>519234</v>
      </c>
      <c r="C2725" t="s">
        <v>16619</v>
      </c>
      <c r="D2725" t="s">
        <v>16620</v>
      </c>
      <c r="E2725" t="s">
        <v>9091</v>
      </c>
      <c r="F2725" t="s">
        <v>9148</v>
      </c>
      <c r="G2725">
        <v>10</v>
      </c>
      <c r="H2725" t="s">
        <v>16621</v>
      </c>
      <c r="I2725" t="s">
        <v>10157</v>
      </c>
      <c r="J2725" t="s">
        <v>9095</v>
      </c>
      <c r="K2725" t="str">
        <f>_xlfn.XLOOKUP(Table2[[#This Row],[Security Code]],Table1[BSE Code],Table1[CODE],"",0)</f>
        <v>BOM519234</v>
      </c>
      <c r="L2725" t="str">
        <f>_xlfn.XLOOKUP(Table2[[#This Row],[Security Code]],Table3[Code],Table3[Code],"",0)</f>
        <v/>
      </c>
      <c r="M2725" t="b">
        <f>IF(AND(Table2[[#This Row],[Quandl Code]]&lt;&gt;"",Table2[[#This Row],[Top100]]&lt;&gt;""),TRUE,FALSE)</f>
        <v>0</v>
      </c>
    </row>
    <row r="2726" spans="1:13" hidden="1">
      <c r="A2726">
        <v>519236</v>
      </c>
      <c r="C2726" t="s">
        <v>16622</v>
      </c>
      <c r="D2726" t="s">
        <v>16623</v>
      </c>
      <c r="E2726" t="s">
        <v>9103</v>
      </c>
      <c r="F2726" t="s">
        <v>9129</v>
      </c>
      <c r="G2726">
        <v>10</v>
      </c>
      <c r="H2726" t="s">
        <v>9130</v>
      </c>
      <c r="I2726" t="s">
        <v>9105</v>
      </c>
      <c r="J2726" t="s">
        <v>9095</v>
      </c>
      <c r="K2726" t="str">
        <f>_xlfn.XLOOKUP(Table2[[#This Row],[Security Code]],Table1[BSE Code],Table1[CODE],"",0)</f>
        <v/>
      </c>
      <c r="L2726" t="str">
        <f>_xlfn.XLOOKUP(Table2[[#This Row],[Security Code]],Table3[Code],Table3[Code],"",0)</f>
        <v/>
      </c>
      <c r="M2726" t="b">
        <f>IF(AND(Table2[[#This Row],[Quandl Code]]&lt;&gt;"",Table2[[#This Row],[Top100]]&lt;&gt;""),TRUE,FALSE)</f>
        <v>0</v>
      </c>
    </row>
    <row r="2727" spans="1:13" hidden="1">
      <c r="A2727">
        <v>519238</v>
      </c>
      <c r="C2727" t="s">
        <v>16624</v>
      </c>
      <c r="D2727" t="s">
        <v>16625</v>
      </c>
      <c r="E2727" t="s">
        <v>9091</v>
      </c>
      <c r="F2727" t="s">
        <v>9148</v>
      </c>
      <c r="G2727">
        <v>10</v>
      </c>
      <c r="H2727" t="s">
        <v>16626</v>
      </c>
      <c r="I2727" t="s">
        <v>9736</v>
      </c>
      <c r="J2727" t="s">
        <v>9095</v>
      </c>
      <c r="K2727" t="str">
        <f>_xlfn.XLOOKUP(Table2[[#This Row],[Security Code]],Table1[BSE Code],Table1[CODE],"",0)</f>
        <v>BOM519238</v>
      </c>
      <c r="L2727" t="str">
        <f>_xlfn.XLOOKUP(Table2[[#This Row],[Security Code]],Table3[Code],Table3[Code],"",0)</f>
        <v/>
      </c>
      <c r="M2727" t="b">
        <f>IF(AND(Table2[[#This Row],[Quandl Code]]&lt;&gt;"",Table2[[#This Row],[Top100]]&lt;&gt;""),TRUE,FALSE)</f>
        <v>0</v>
      </c>
    </row>
    <row r="2728" spans="1:13" hidden="1">
      <c r="A2728">
        <v>519242</v>
      </c>
      <c r="C2728" t="s">
        <v>16627</v>
      </c>
      <c r="D2728" t="s">
        <v>16628</v>
      </c>
      <c r="E2728" t="s">
        <v>9091</v>
      </c>
      <c r="F2728" t="s">
        <v>9148</v>
      </c>
      <c r="G2728">
        <v>10</v>
      </c>
      <c r="H2728" t="s">
        <v>16629</v>
      </c>
      <c r="I2728" t="s">
        <v>10157</v>
      </c>
      <c r="J2728" t="s">
        <v>9095</v>
      </c>
      <c r="K2728" t="str">
        <f>_xlfn.XLOOKUP(Table2[[#This Row],[Security Code]],Table1[BSE Code],Table1[CODE],"",0)</f>
        <v>BOM519242</v>
      </c>
      <c r="L2728" t="str">
        <f>_xlfn.XLOOKUP(Table2[[#This Row],[Security Code]],Table3[Code],Table3[Code],"",0)</f>
        <v/>
      </c>
      <c r="M2728" t="b">
        <f>IF(AND(Table2[[#This Row],[Quandl Code]]&lt;&gt;"",Table2[[#This Row],[Top100]]&lt;&gt;""),TRUE,FALSE)</f>
        <v>0</v>
      </c>
    </row>
    <row r="2729" spans="1:13" hidden="1">
      <c r="A2729">
        <v>519244</v>
      </c>
      <c r="C2729" t="s">
        <v>16630</v>
      </c>
      <c r="D2729" t="s">
        <v>16631</v>
      </c>
      <c r="E2729" t="s">
        <v>9103</v>
      </c>
      <c r="F2729" t="s">
        <v>9214</v>
      </c>
      <c r="G2729">
        <v>10</v>
      </c>
      <c r="H2729" t="s">
        <v>9130</v>
      </c>
      <c r="I2729" t="s">
        <v>9532</v>
      </c>
      <c r="J2729" t="s">
        <v>9095</v>
      </c>
      <c r="K2729" t="str">
        <f>_xlfn.XLOOKUP(Table2[[#This Row],[Security Code]],Table1[BSE Code],Table1[CODE],"",0)</f>
        <v/>
      </c>
      <c r="L2729" t="str">
        <f>_xlfn.XLOOKUP(Table2[[#This Row],[Security Code]],Table3[Code],Table3[Code],"",0)</f>
        <v/>
      </c>
      <c r="M2729" t="b">
        <f>IF(AND(Table2[[#This Row],[Quandl Code]]&lt;&gt;"",Table2[[#This Row],[Top100]]&lt;&gt;""),TRUE,FALSE)</f>
        <v>0</v>
      </c>
    </row>
    <row r="2730" spans="1:13" hidden="1">
      <c r="A2730">
        <v>519248</v>
      </c>
      <c r="C2730" t="s">
        <v>16632</v>
      </c>
      <c r="D2730" t="s">
        <v>16633</v>
      </c>
      <c r="E2730" t="s">
        <v>9091</v>
      </c>
      <c r="F2730" t="s">
        <v>9129</v>
      </c>
      <c r="G2730">
        <v>1</v>
      </c>
      <c r="H2730" t="s">
        <v>16634</v>
      </c>
      <c r="I2730" t="s">
        <v>10157</v>
      </c>
      <c r="J2730" t="s">
        <v>9095</v>
      </c>
      <c r="K2730" t="str">
        <f>_xlfn.XLOOKUP(Table2[[#This Row],[Security Code]],Table1[BSE Code],Table1[CODE],"",0)</f>
        <v>BOM519248</v>
      </c>
      <c r="L2730" t="str">
        <f>_xlfn.XLOOKUP(Table2[[#This Row],[Security Code]],Table3[Code],Table3[Code],"",0)</f>
        <v/>
      </c>
      <c r="M2730" t="b">
        <f>IF(AND(Table2[[#This Row],[Quandl Code]]&lt;&gt;"",Table2[[#This Row],[Top100]]&lt;&gt;""),TRUE,FALSE)</f>
        <v>0</v>
      </c>
    </row>
    <row r="2731" spans="1:13" hidden="1">
      <c r="A2731">
        <v>519252</v>
      </c>
      <c r="C2731" t="s">
        <v>16635</v>
      </c>
      <c r="D2731" t="s">
        <v>16636</v>
      </c>
      <c r="E2731" t="s">
        <v>9103</v>
      </c>
      <c r="F2731" t="s">
        <v>9129</v>
      </c>
      <c r="G2731">
        <v>10</v>
      </c>
      <c r="H2731" t="s">
        <v>9130</v>
      </c>
      <c r="I2731" t="s">
        <v>9105</v>
      </c>
      <c r="J2731" t="s">
        <v>9095</v>
      </c>
      <c r="K2731" t="str">
        <f>_xlfn.XLOOKUP(Table2[[#This Row],[Security Code]],Table1[BSE Code],Table1[CODE],"",0)</f>
        <v/>
      </c>
      <c r="L2731" t="str">
        <f>_xlfn.XLOOKUP(Table2[[#This Row],[Security Code]],Table3[Code],Table3[Code],"",0)</f>
        <v/>
      </c>
      <c r="M2731" t="b">
        <f>IF(AND(Table2[[#This Row],[Quandl Code]]&lt;&gt;"",Table2[[#This Row],[Top100]]&lt;&gt;""),TRUE,FALSE)</f>
        <v>0</v>
      </c>
    </row>
    <row r="2732" spans="1:13" hidden="1">
      <c r="A2732">
        <v>519254</v>
      </c>
      <c r="C2732" t="s">
        <v>16637</v>
      </c>
      <c r="D2732" t="s">
        <v>16638</v>
      </c>
      <c r="E2732" t="s">
        <v>9103</v>
      </c>
      <c r="F2732" t="s">
        <v>9129</v>
      </c>
      <c r="G2732">
        <v>10</v>
      </c>
      <c r="H2732" t="s">
        <v>9130</v>
      </c>
      <c r="I2732" t="s">
        <v>9105</v>
      </c>
      <c r="J2732" t="s">
        <v>9095</v>
      </c>
      <c r="K2732" t="str">
        <f>_xlfn.XLOOKUP(Table2[[#This Row],[Security Code]],Table1[BSE Code],Table1[CODE],"",0)</f>
        <v/>
      </c>
      <c r="L2732" t="str">
        <f>_xlfn.XLOOKUP(Table2[[#This Row],[Security Code]],Table3[Code],Table3[Code],"",0)</f>
        <v/>
      </c>
      <c r="M2732" t="b">
        <f>IF(AND(Table2[[#This Row],[Quandl Code]]&lt;&gt;"",Table2[[#This Row],[Top100]]&lt;&gt;""),TRUE,FALSE)</f>
        <v>0</v>
      </c>
    </row>
    <row r="2733" spans="1:13" hidden="1">
      <c r="A2733">
        <v>519260</v>
      </c>
      <c r="C2733" t="s">
        <v>16639</v>
      </c>
      <c r="D2733" t="s">
        <v>16640</v>
      </c>
      <c r="E2733" t="s">
        <v>9091</v>
      </c>
      <c r="F2733" t="s">
        <v>9092</v>
      </c>
      <c r="G2733">
        <v>1</v>
      </c>
      <c r="H2733" t="s">
        <v>16641</v>
      </c>
      <c r="I2733" t="s">
        <v>9778</v>
      </c>
      <c r="J2733" t="s">
        <v>9095</v>
      </c>
      <c r="K2733" t="str">
        <f>_xlfn.XLOOKUP(Table2[[#This Row],[Security Code]],Table1[BSE Code],Table1[CODE],"",0)</f>
        <v>BOM519260</v>
      </c>
      <c r="L2733" t="str">
        <f>_xlfn.XLOOKUP(Table2[[#This Row],[Security Code]],Table3[Code],Table3[Code],"",0)</f>
        <v/>
      </c>
      <c r="M2733" t="b">
        <f>IF(AND(Table2[[#This Row],[Quandl Code]]&lt;&gt;"",Table2[[#This Row],[Top100]]&lt;&gt;""),TRUE,FALSE)</f>
        <v>0</v>
      </c>
    </row>
    <row r="2734" spans="1:13" hidden="1">
      <c r="A2734">
        <v>519262</v>
      </c>
      <c r="C2734" t="s">
        <v>16642</v>
      </c>
      <c r="D2734" t="s">
        <v>16643</v>
      </c>
      <c r="E2734" t="s">
        <v>9091</v>
      </c>
      <c r="F2734" t="s">
        <v>9148</v>
      </c>
      <c r="G2734">
        <v>10</v>
      </c>
      <c r="H2734" t="s">
        <v>16644</v>
      </c>
      <c r="I2734" t="s">
        <v>9736</v>
      </c>
      <c r="J2734" t="s">
        <v>9095</v>
      </c>
      <c r="K2734" t="str">
        <f>_xlfn.XLOOKUP(Table2[[#This Row],[Security Code]],Table1[BSE Code],Table1[CODE],"",0)</f>
        <v>BOM519262</v>
      </c>
      <c r="L2734" t="str">
        <f>_xlfn.XLOOKUP(Table2[[#This Row],[Security Code]],Table3[Code],Table3[Code],"",0)</f>
        <v/>
      </c>
      <c r="M2734" t="b">
        <f>IF(AND(Table2[[#This Row],[Quandl Code]]&lt;&gt;"",Table2[[#This Row],[Top100]]&lt;&gt;""),TRUE,FALSE)</f>
        <v>0</v>
      </c>
    </row>
    <row r="2735" spans="1:13" hidden="1">
      <c r="A2735">
        <v>519264</v>
      </c>
      <c r="C2735" t="s">
        <v>16645</v>
      </c>
      <c r="D2735" t="s">
        <v>16646</v>
      </c>
      <c r="E2735" t="s">
        <v>9103</v>
      </c>
      <c r="F2735" t="s">
        <v>9129</v>
      </c>
      <c r="G2735">
        <v>10</v>
      </c>
      <c r="H2735" t="s">
        <v>9130</v>
      </c>
      <c r="I2735" t="s">
        <v>9105</v>
      </c>
      <c r="J2735" t="s">
        <v>9095</v>
      </c>
      <c r="K2735" t="str">
        <f>_xlfn.XLOOKUP(Table2[[#This Row],[Security Code]],Table1[BSE Code],Table1[CODE],"",0)</f>
        <v/>
      </c>
      <c r="L2735" t="str">
        <f>_xlfn.XLOOKUP(Table2[[#This Row],[Security Code]],Table3[Code],Table3[Code],"",0)</f>
        <v/>
      </c>
      <c r="M2735" t="b">
        <f>IF(AND(Table2[[#This Row],[Quandl Code]]&lt;&gt;"",Table2[[#This Row],[Top100]]&lt;&gt;""),TRUE,FALSE)</f>
        <v>0</v>
      </c>
    </row>
    <row r="2736" spans="1:13" hidden="1">
      <c r="A2736">
        <v>519266</v>
      </c>
      <c r="C2736" t="s">
        <v>16647</v>
      </c>
      <c r="D2736" t="s">
        <v>16647</v>
      </c>
      <c r="E2736" t="s">
        <v>9103</v>
      </c>
      <c r="F2736" t="s">
        <v>9129</v>
      </c>
      <c r="G2736">
        <v>10</v>
      </c>
      <c r="H2736" t="s">
        <v>9130</v>
      </c>
      <c r="I2736" t="s">
        <v>9105</v>
      </c>
      <c r="J2736" t="s">
        <v>9095</v>
      </c>
      <c r="K2736" t="str">
        <f>_xlfn.XLOOKUP(Table2[[#This Row],[Security Code]],Table1[BSE Code],Table1[CODE],"",0)</f>
        <v/>
      </c>
      <c r="L2736" t="str">
        <f>_xlfn.XLOOKUP(Table2[[#This Row],[Security Code]],Table3[Code],Table3[Code],"",0)</f>
        <v/>
      </c>
      <c r="M2736" t="b">
        <f>IF(AND(Table2[[#This Row],[Quandl Code]]&lt;&gt;"",Table2[[#This Row],[Top100]]&lt;&gt;""),TRUE,FALSE)</f>
        <v>0</v>
      </c>
    </row>
    <row r="2737" spans="1:13" hidden="1">
      <c r="A2737">
        <v>519271</v>
      </c>
      <c r="C2737" t="s">
        <v>16648</v>
      </c>
      <c r="D2737" t="s">
        <v>16649</v>
      </c>
      <c r="E2737" t="s">
        <v>9103</v>
      </c>
      <c r="F2737" t="s">
        <v>9129</v>
      </c>
      <c r="G2737">
        <v>10</v>
      </c>
      <c r="H2737" t="s">
        <v>9130</v>
      </c>
      <c r="I2737" t="s">
        <v>9105</v>
      </c>
      <c r="J2737" t="s">
        <v>9095</v>
      </c>
      <c r="K2737" t="str">
        <f>_xlfn.XLOOKUP(Table2[[#This Row],[Security Code]],Table1[BSE Code],Table1[CODE],"",0)</f>
        <v/>
      </c>
      <c r="L2737" t="str">
        <f>_xlfn.XLOOKUP(Table2[[#This Row],[Security Code]],Table3[Code],Table3[Code],"",0)</f>
        <v/>
      </c>
      <c r="M2737" t="b">
        <f>IF(AND(Table2[[#This Row],[Quandl Code]]&lt;&gt;"",Table2[[#This Row],[Top100]]&lt;&gt;""),TRUE,FALSE)</f>
        <v>0</v>
      </c>
    </row>
    <row r="2738" spans="1:13" hidden="1">
      <c r="A2738">
        <v>519273</v>
      </c>
      <c r="C2738" t="s">
        <v>16650</v>
      </c>
      <c r="D2738" t="s">
        <v>16651</v>
      </c>
      <c r="E2738" t="s">
        <v>9188</v>
      </c>
      <c r="F2738" t="s">
        <v>9129</v>
      </c>
      <c r="G2738">
        <v>1</v>
      </c>
      <c r="H2738" t="s">
        <v>16652</v>
      </c>
      <c r="I2738" t="s">
        <v>12619</v>
      </c>
      <c r="J2738" t="s">
        <v>9095</v>
      </c>
      <c r="K2738" t="str">
        <f>_xlfn.XLOOKUP(Table2[[#This Row],[Security Code]],Table1[BSE Code],Table1[CODE],"",0)</f>
        <v>BOM519273</v>
      </c>
      <c r="L2738" t="str">
        <f>_xlfn.XLOOKUP(Table2[[#This Row],[Security Code]],Table3[Code],Table3[Code],"",0)</f>
        <v/>
      </c>
      <c r="M2738" t="b">
        <f>IF(AND(Table2[[#This Row],[Quandl Code]]&lt;&gt;"",Table2[[#This Row],[Top100]]&lt;&gt;""),TRUE,FALSE)</f>
        <v>0</v>
      </c>
    </row>
    <row r="2739" spans="1:13" hidden="1">
      <c r="A2739">
        <v>519275</v>
      </c>
      <c r="C2739" t="s">
        <v>16653</v>
      </c>
      <c r="D2739" t="s">
        <v>16654</v>
      </c>
      <c r="E2739" t="s">
        <v>9103</v>
      </c>
      <c r="F2739" t="s">
        <v>9214</v>
      </c>
      <c r="G2739">
        <v>10</v>
      </c>
      <c r="H2739" t="s">
        <v>9130</v>
      </c>
      <c r="I2739" t="s">
        <v>9778</v>
      </c>
      <c r="J2739" t="s">
        <v>9095</v>
      </c>
      <c r="K2739" t="str">
        <f>_xlfn.XLOOKUP(Table2[[#This Row],[Security Code]],Table1[BSE Code],Table1[CODE],"",0)</f>
        <v/>
      </c>
      <c r="L2739" t="str">
        <f>_xlfn.XLOOKUP(Table2[[#This Row],[Security Code]],Table3[Code],Table3[Code],"",0)</f>
        <v/>
      </c>
      <c r="M2739" t="b">
        <f>IF(AND(Table2[[#This Row],[Quandl Code]]&lt;&gt;"",Table2[[#This Row],[Top100]]&lt;&gt;""),TRUE,FALSE)</f>
        <v>0</v>
      </c>
    </row>
    <row r="2740" spans="1:13" hidden="1">
      <c r="A2740">
        <v>519277</v>
      </c>
      <c r="C2740" t="s">
        <v>16655</v>
      </c>
      <c r="D2740" t="s">
        <v>16656</v>
      </c>
      <c r="E2740" t="s">
        <v>9103</v>
      </c>
      <c r="F2740" t="s">
        <v>9129</v>
      </c>
      <c r="G2740">
        <v>10</v>
      </c>
      <c r="H2740" t="s">
        <v>9130</v>
      </c>
      <c r="I2740" t="s">
        <v>9105</v>
      </c>
      <c r="J2740" t="s">
        <v>9095</v>
      </c>
      <c r="K2740" t="str">
        <f>_xlfn.XLOOKUP(Table2[[#This Row],[Security Code]],Table1[BSE Code],Table1[CODE],"",0)</f>
        <v/>
      </c>
      <c r="L2740" t="str">
        <f>_xlfn.XLOOKUP(Table2[[#This Row],[Security Code]],Table3[Code],Table3[Code],"",0)</f>
        <v/>
      </c>
      <c r="M2740" t="b">
        <f>IF(AND(Table2[[#This Row],[Quandl Code]]&lt;&gt;"",Table2[[#This Row],[Top100]]&lt;&gt;""),TRUE,FALSE)</f>
        <v>0</v>
      </c>
    </row>
    <row r="2741" spans="1:13" hidden="1">
      <c r="A2741">
        <v>519279</v>
      </c>
      <c r="C2741" t="s">
        <v>16657</v>
      </c>
      <c r="D2741" t="s">
        <v>16658</v>
      </c>
      <c r="E2741" t="s">
        <v>9091</v>
      </c>
      <c r="F2741" t="s">
        <v>9120</v>
      </c>
      <c r="G2741">
        <v>10</v>
      </c>
      <c r="H2741" t="s">
        <v>16659</v>
      </c>
      <c r="I2741" t="s">
        <v>9736</v>
      </c>
      <c r="J2741" t="s">
        <v>9095</v>
      </c>
      <c r="K2741" t="str">
        <f>_xlfn.XLOOKUP(Table2[[#This Row],[Security Code]],Table1[BSE Code],Table1[CODE],"",0)</f>
        <v>BOM519279</v>
      </c>
      <c r="L2741" t="str">
        <f>_xlfn.XLOOKUP(Table2[[#This Row],[Security Code]],Table3[Code],Table3[Code],"",0)</f>
        <v/>
      </c>
      <c r="M2741" t="b">
        <f>IF(AND(Table2[[#This Row],[Quandl Code]]&lt;&gt;"",Table2[[#This Row],[Top100]]&lt;&gt;""),TRUE,FALSE)</f>
        <v>0</v>
      </c>
    </row>
    <row r="2742" spans="1:13" hidden="1">
      <c r="A2742">
        <v>519281</v>
      </c>
      <c r="C2742" t="s">
        <v>16660</v>
      </c>
      <c r="D2742" t="s">
        <v>16661</v>
      </c>
      <c r="E2742" t="s">
        <v>9103</v>
      </c>
      <c r="F2742" t="s">
        <v>9129</v>
      </c>
      <c r="G2742">
        <v>10</v>
      </c>
      <c r="H2742" t="s">
        <v>16662</v>
      </c>
      <c r="I2742" t="s">
        <v>9736</v>
      </c>
      <c r="J2742" t="s">
        <v>9095</v>
      </c>
      <c r="K2742" t="str">
        <f>_xlfn.XLOOKUP(Table2[[#This Row],[Security Code]],Table1[BSE Code],Table1[CODE],"",0)</f>
        <v>BOM519281</v>
      </c>
      <c r="L2742" t="str">
        <f>_xlfn.XLOOKUP(Table2[[#This Row],[Security Code]],Table3[Code],Table3[Code],"",0)</f>
        <v/>
      </c>
      <c r="M2742" t="b">
        <f>IF(AND(Table2[[#This Row],[Quandl Code]]&lt;&gt;"",Table2[[#This Row],[Top100]]&lt;&gt;""),TRUE,FALSE)</f>
        <v>0</v>
      </c>
    </row>
    <row r="2743" spans="1:13" hidden="1">
      <c r="A2743">
        <v>519283</v>
      </c>
      <c r="C2743" t="s">
        <v>16663</v>
      </c>
      <c r="D2743" t="s">
        <v>16664</v>
      </c>
      <c r="E2743" t="s">
        <v>9103</v>
      </c>
      <c r="F2743" t="s">
        <v>9129</v>
      </c>
      <c r="G2743">
        <v>10</v>
      </c>
      <c r="H2743" t="s">
        <v>9130</v>
      </c>
      <c r="I2743" t="s">
        <v>9105</v>
      </c>
      <c r="J2743" t="s">
        <v>9095</v>
      </c>
      <c r="K2743" t="str">
        <f>_xlfn.XLOOKUP(Table2[[#This Row],[Security Code]],Table1[BSE Code],Table1[CODE],"",0)</f>
        <v/>
      </c>
      <c r="L2743" t="str">
        <f>_xlfn.XLOOKUP(Table2[[#This Row],[Security Code]],Table3[Code],Table3[Code],"",0)</f>
        <v/>
      </c>
      <c r="M2743" t="b">
        <f>IF(AND(Table2[[#This Row],[Quandl Code]]&lt;&gt;"",Table2[[#This Row],[Top100]]&lt;&gt;""),TRUE,FALSE)</f>
        <v>0</v>
      </c>
    </row>
    <row r="2744" spans="1:13" hidden="1">
      <c r="A2744">
        <v>519285</v>
      </c>
      <c r="C2744" t="s">
        <v>16665</v>
      </c>
      <c r="D2744" t="s">
        <v>16666</v>
      </c>
      <c r="E2744" t="s">
        <v>9091</v>
      </c>
      <c r="F2744" t="s">
        <v>9148</v>
      </c>
      <c r="G2744">
        <v>10</v>
      </c>
      <c r="H2744" t="s">
        <v>16667</v>
      </c>
      <c r="I2744" t="s">
        <v>9736</v>
      </c>
      <c r="J2744" t="s">
        <v>9095</v>
      </c>
      <c r="K2744" t="str">
        <f>_xlfn.XLOOKUP(Table2[[#This Row],[Security Code]],Table1[BSE Code],Table1[CODE],"",0)</f>
        <v>BOM519285</v>
      </c>
      <c r="L2744" t="str">
        <f>_xlfn.XLOOKUP(Table2[[#This Row],[Security Code]],Table3[Code],Table3[Code],"",0)</f>
        <v/>
      </c>
      <c r="M2744" t="b">
        <f>IF(AND(Table2[[#This Row],[Quandl Code]]&lt;&gt;"",Table2[[#This Row],[Top100]]&lt;&gt;""),TRUE,FALSE)</f>
        <v>0</v>
      </c>
    </row>
    <row r="2745" spans="1:13" hidden="1">
      <c r="A2745">
        <v>519287</v>
      </c>
      <c r="C2745" t="s">
        <v>16668</v>
      </c>
      <c r="D2745" t="s">
        <v>16669</v>
      </c>
      <c r="E2745" t="s">
        <v>9091</v>
      </c>
      <c r="F2745" t="s">
        <v>9120</v>
      </c>
      <c r="G2745">
        <v>10</v>
      </c>
      <c r="H2745" t="s">
        <v>16670</v>
      </c>
      <c r="I2745" t="s">
        <v>9778</v>
      </c>
      <c r="J2745" t="s">
        <v>9095</v>
      </c>
      <c r="K2745" t="str">
        <f>_xlfn.XLOOKUP(Table2[[#This Row],[Security Code]],Table1[BSE Code],Table1[CODE],"",0)</f>
        <v>BOM519287</v>
      </c>
      <c r="L2745" t="str">
        <f>_xlfn.XLOOKUP(Table2[[#This Row],[Security Code]],Table3[Code],Table3[Code],"",0)</f>
        <v/>
      </c>
      <c r="M2745" t="b">
        <f>IF(AND(Table2[[#This Row],[Quandl Code]]&lt;&gt;"",Table2[[#This Row],[Top100]]&lt;&gt;""),TRUE,FALSE)</f>
        <v>0</v>
      </c>
    </row>
    <row r="2746" spans="1:13" hidden="1">
      <c r="A2746">
        <v>519289</v>
      </c>
      <c r="C2746" t="s">
        <v>16671</v>
      </c>
      <c r="D2746" t="s">
        <v>16672</v>
      </c>
      <c r="E2746" t="s">
        <v>9103</v>
      </c>
      <c r="F2746" t="s">
        <v>9129</v>
      </c>
      <c r="G2746">
        <v>10</v>
      </c>
      <c r="H2746" t="s">
        <v>9130</v>
      </c>
      <c r="I2746" t="s">
        <v>9105</v>
      </c>
      <c r="J2746" t="s">
        <v>9095</v>
      </c>
      <c r="K2746" t="str">
        <f>_xlfn.XLOOKUP(Table2[[#This Row],[Security Code]],Table1[BSE Code],Table1[CODE],"",0)</f>
        <v/>
      </c>
      <c r="L2746" t="str">
        <f>_xlfn.XLOOKUP(Table2[[#This Row],[Security Code]],Table3[Code],Table3[Code],"",0)</f>
        <v/>
      </c>
      <c r="M2746" t="b">
        <f>IF(AND(Table2[[#This Row],[Quandl Code]]&lt;&gt;"",Table2[[#This Row],[Top100]]&lt;&gt;""),TRUE,FALSE)</f>
        <v>0</v>
      </c>
    </row>
    <row r="2747" spans="1:13" hidden="1">
      <c r="A2747">
        <v>519293</v>
      </c>
      <c r="C2747" t="s">
        <v>16673</v>
      </c>
      <c r="D2747" t="s">
        <v>16674</v>
      </c>
      <c r="E2747" t="s">
        <v>9103</v>
      </c>
      <c r="F2747" t="s">
        <v>9129</v>
      </c>
      <c r="G2747">
        <v>10</v>
      </c>
      <c r="H2747" t="s">
        <v>9130</v>
      </c>
      <c r="I2747" t="s">
        <v>9105</v>
      </c>
      <c r="J2747" t="s">
        <v>9095</v>
      </c>
      <c r="K2747" t="str">
        <f>_xlfn.XLOOKUP(Table2[[#This Row],[Security Code]],Table1[BSE Code],Table1[CODE],"",0)</f>
        <v/>
      </c>
      <c r="L2747" t="str">
        <f>_xlfn.XLOOKUP(Table2[[#This Row],[Security Code]],Table3[Code],Table3[Code],"",0)</f>
        <v/>
      </c>
      <c r="M2747" t="b">
        <f>IF(AND(Table2[[#This Row],[Quandl Code]]&lt;&gt;"",Table2[[#This Row],[Top100]]&lt;&gt;""),TRUE,FALSE)</f>
        <v>0</v>
      </c>
    </row>
    <row r="2748" spans="1:13" hidden="1">
      <c r="A2748">
        <v>519295</v>
      </c>
      <c r="C2748" t="s">
        <v>16675</v>
      </c>
      <c r="D2748" t="s">
        <v>16676</v>
      </c>
      <c r="E2748" t="s">
        <v>9091</v>
      </c>
      <c r="F2748" t="s">
        <v>9120</v>
      </c>
      <c r="G2748">
        <v>10</v>
      </c>
      <c r="H2748" t="s">
        <v>16677</v>
      </c>
      <c r="I2748" t="s">
        <v>9778</v>
      </c>
      <c r="J2748" t="s">
        <v>9095</v>
      </c>
      <c r="K2748" t="str">
        <f>_xlfn.XLOOKUP(Table2[[#This Row],[Security Code]],Table1[BSE Code],Table1[CODE],"",0)</f>
        <v>BOM519295</v>
      </c>
      <c r="L2748" t="str">
        <f>_xlfn.XLOOKUP(Table2[[#This Row],[Security Code]],Table3[Code],Table3[Code],"",0)</f>
        <v/>
      </c>
      <c r="M2748" t="b">
        <f>IF(AND(Table2[[#This Row],[Quandl Code]]&lt;&gt;"",Table2[[#This Row],[Top100]]&lt;&gt;""),TRUE,FALSE)</f>
        <v>0</v>
      </c>
    </row>
    <row r="2749" spans="1:13" hidden="1">
      <c r="A2749">
        <v>519299</v>
      </c>
      <c r="C2749" t="s">
        <v>16678</v>
      </c>
      <c r="D2749" t="s">
        <v>16679</v>
      </c>
      <c r="E2749" t="s">
        <v>9091</v>
      </c>
      <c r="F2749" t="s">
        <v>9129</v>
      </c>
      <c r="G2749">
        <v>5</v>
      </c>
      <c r="H2749" t="s">
        <v>16680</v>
      </c>
      <c r="I2749" t="s">
        <v>10157</v>
      </c>
      <c r="J2749" t="s">
        <v>9095</v>
      </c>
      <c r="K2749" t="str">
        <f>_xlfn.XLOOKUP(Table2[[#This Row],[Security Code]],Table1[BSE Code],Table1[CODE],"",0)</f>
        <v>BOM519299</v>
      </c>
      <c r="L2749" t="str">
        <f>_xlfn.XLOOKUP(Table2[[#This Row],[Security Code]],Table3[Code],Table3[Code],"",0)</f>
        <v/>
      </c>
      <c r="M2749" t="b">
        <f>IF(AND(Table2[[#This Row],[Quandl Code]]&lt;&gt;"",Table2[[#This Row],[Top100]]&lt;&gt;""),TRUE,FALSE)</f>
        <v>0</v>
      </c>
    </row>
    <row r="2750" spans="1:13" hidden="1">
      <c r="A2750">
        <v>519303</v>
      </c>
      <c r="C2750" t="s">
        <v>16681</v>
      </c>
      <c r="D2750" t="s">
        <v>16682</v>
      </c>
      <c r="E2750" t="s">
        <v>9188</v>
      </c>
      <c r="F2750" t="s">
        <v>10649</v>
      </c>
      <c r="G2750">
        <v>10</v>
      </c>
      <c r="H2750" t="s">
        <v>16683</v>
      </c>
      <c r="I2750" t="s">
        <v>10157</v>
      </c>
      <c r="J2750" t="s">
        <v>9095</v>
      </c>
      <c r="K2750" t="str">
        <f>_xlfn.XLOOKUP(Table2[[#This Row],[Security Code]],Table1[BSE Code],Table1[CODE],"",0)</f>
        <v>BOM519303</v>
      </c>
      <c r="L2750" t="str">
        <f>_xlfn.XLOOKUP(Table2[[#This Row],[Security Code]],Table3[Code],Table3[Code],"",0)</f>
        <v/>
      </c>
      <c r="M2750" t="b">
        <f>IF(AND(Table2[[#This Row],[Quandl Code]]&lt;&gt;"",Table2[[#This Row],[Top100]]&lt;&gt;""),TRUE,FALSE)</f>
        <v>0</v>
      </c>
    </row>
    <row r="2751" spans="1:13" hidden="1">
      <c r="A2751">
        <v>519305</v>
      </c>
      <c r="C2751" t="s">
        <v>16684</v>
      </c>
      <c r="D2751" t="s">
        <v>16685</v>
      </c>
      <c r="E2751" t="s">
        <v>9103</v>
      </c>
      <c r="F2751" t="s">
        <v>9214</v>
      </c>
      <c r="G2751">
        <v>10</v>
      </c>
      <c r="H2751" t="s">
        <v>9130</v>
      </c>
      <c r="I2751" t="s">
        <v>9778</v>
      </c>
      <c r="J2751" t="s">
        <v>9095</v>
      </c>
      <c r="K2751" t="str">
        <f>_xlfn.XLOOKUP(Table2[[#This Row],[Security Code]],Table1[BSE Code],Table1[CODE],"",0)</f>
        <v/>
      </c>
      <c r="L2751" t="str">
        <f>_xlfn.XLOOKUP(Table2[[#This Row],[Security Code]],Table3[Code],Table3[Code],"",0)</f>
        <v/>
      </c>
      <c r="M2751" t="b">
        <f>IF(AND(Table2[[#This Row],[Quandl Code]]&lt;&gt;"",Table2[[#This Row],[Top100]]&lt;&gt;""),TRUE,FALSE)</f>
        <v>0</v>
      </c>
    </row>
    <row r="2752" spans="1:13" hidden="1">
      <c r="A2752">
        <v>519307</v>
      </c>
      <c r="C2752" t="s">
        <v>16686</v>
      </c>
      <c r="D2752" t="s">
        <v>16687</v>
      </c>
      <c r="E2752" t="s">
        <v>9091</v>
      </c>
      <c r="F2752" t="s">
        <v>9092</v>
      </c>
      <c r="G2752">
        <v>1</v>
      </c>
      <c r="H2752" t="s">
        <v>16688</v>
      </c>
      <c r="I2752" t="s">
        <v>9178</v>
      </c>
      <c r="J2752" t="s">
        <v>9095</v>
      </c>
      <c r="K2752" t="str">
        <f>_xlfn.XLOOKUP(Table2[[#This Row],[Security Code]],Table1[BSE Code],Table1[CODE],"",0)</f>
        <v>BOM519307</v>
      </c>
      <c r="L2752" t="str">
        <f>_xlfn.XLOOKUP(Table2[[#This Row],[Security Code]],Table3[Code],Table3[Code],"",0)</f>
        <v/>
      </c>
      <c r="M2752" t="b">
        <f>IF(AND(Table2[[#This Row],[Quandl Code]]&lt;&gt;"",Table2[[#This Row],[Top100]]&lt;&gt;""),TRUE,FALSE)</f>
        <v>0</v>
      </c>
    </row>
    <row r="2753" spans="1:13" hidden="1">
      <c r="A2753">
        <v>519309</v>
      </c>
      <c r="C2753" t="s">
        <v>16689</v>
      </c>
      <c r="D2753" t="s">
        <v>16690</v>
      </c>
      <c r="E2753" t="s">
        <v>9103</v>
      </c>
      <c r="F2753" t="s">
        <v>9129</v>
      </c>
      <c r="G2753">
        <v>10</v>
      </c>
      <c r="H2753" t="s">
        <v>9130</v>
      </c>
      <c r="I2753" t="s">
        <v>9105</v>
      </c>
      <c r="J2753" t="s">
        <v>9095</v>
      </c>
      <c r="K2753" t="str">
        <f>_xlfn.XLOOKUP(Table2[[#This Row],[Security Code]],Table1[BSE Code],Table1[CODE],"",0)</f>
        <v/>
      </c>
      <c r="L2753" t="str">
        <f>_xlfn.XLOOKUP(Table2[[#This Row],[Security Code]],Table3[Code],Table3[Code],"",0)</f>
        <v/>
      </c>
      <c r="M2753" t="b">
        <f>IF(AND(Table2[[#This Row],[Quandl Code]]&lt;&gt;"",Table2[[#This Row],[Top100]]&lt;&gt;""),TRUE,FALSE)</f>
        <v>0</v>
      </c>
    </row>
    <row r="2754" spans="1:13" hidden="1">
      <c r="A2754">
        <v>519313</v>
      </c>
      <c r="C2754" t="s">
        <v>16691</v>
      </c>
      <c r="D2754" t="s">
        <v>16692</v>
      </c>
      <c r="E2754" t="s">
        <v>9103</v>
      </c>
      <c r="F2754" t="s">
        <v>9214</v>
      </c>
      <c r="G2754">
        <v>10</v>
      </c>
      <c r="H2754" t="s">
        <v>9130</v>
      </c>
      <c r="I2754" t="s">
        <v>9736</v>
      </c>
      <c r="J2754" t="s">
        <v>9095</v>
      </c>
      <c r="K2754" t="str">
        <f>_xlfn.XLOOKUP(Table2[[#This Row],[Security Code]],Table1[BSE Code],Table1[CODE],"",0)</f>
        <v/>
      </c>
      <c r="L2754" t="str">
        <f>_xlfn.XLOOKUP(Table2[[#This Row],[Security Code]],Table3[Code],Table3[Code],"",0)</f>
        <v/>
      </c>
      <c r="M2754" t="b">
        <f>IF(AND(Table2[[#This Row],[Quandl Code]]&lt;&gt;"",Table2[[#This Row],[Top100]]&lt;&gt;""),TRUE,FALSE)</f>
        <v>0</v>
      </c>
    </row>
    <row r="2755" spans="1:13" hidden="1">
      <c r="A2755">
        <v>519315</v>
      </c>
      <c r="C2755" t="s">
        <v>16693</v>
      </c>
      <c r="D2755" t="s">
        <v>16694</v>
      </c>
      <c r="E2755" t="s">
        <v>9103</v>
      </c>
      <c r="F2755" t="s">
        <v>9129</v>
      </c>
      <c r="G2755">
        <v>10</v>
      </c>
      <c r="H2755" t="s">
        <v>9130</v>
      </c>
      <c r="I2755" t="s">
        <v>9105</v>
      </c>
      <c r="J2755" t="s">
        <v>9095</v>
      </c>
      <c r="K2755" t="str">
        <f>_xlfn.XLOOKUP(Table2[[#This Row],[Security Code]],Table1[BSE Code],Table1[CODE],"",0)</f>
        <v/>
      </c>
      <c r="L2755" t="str">
        <f>_xlfn.XLOOKUP(Table2[[#This Row],[Security Code]],Table3[Code],Table3[Code],"",0)</f>
        <v/>
      </c>
      <c r="M2755" t="b">
        <f>IF(AND(Table2[[#This Row],[Quandl Code]]&lt;&gt;"",Table2[[#This Row],[Top100]]&lt;&gt;""),TRUE,FALSE)</f>
        <v>0</v>
      </c>
    </row>
    <row r="2756" spans="1:13" hidden="1">
      <c r="A2756">
        <v>519317</v>
      </c>
      <c r="C2756" t="s">
        <v>16695</v>
      </c>
      <c r="D2756" t="s">
        <v>16696</v>
      </c>
      <c r="E2756" t="s">
        <v>9103</v>
      </c>
      <c r="F2756" t="s">
        <v>9129</v>
      </c>
      <c r="G2756">
        <v>10</v>
      </c>
      <c r="H2756" t="s">
        <v>9130</v>
      </c>
      <c r="I2756" t="s">
        <v>9105</v>
      </c>
      <c r="J2756" t="s">
        <v>9095</v>
      </c>
      <c r="K2756" t="str">
        <f>_xlfn.XLOOKUP(Table2[[#This Row],[Security Code]],Table1[BSE Code],Table1[CODE],"",0)</f>
        <v/>
      </c>
      <c r="L2756" t="str">
        <f>_xlfn.XLOOKUP(Table2[[#This Row],[Security Code]],Table3[Code],Table3[Code],"",0)</f>
        <v/>
      </c>
      <c r="M2756" t="b">
        <f>IF(AND(Table2[[#This Row],[Quandl Code]]&lt;&gt;"",Table2[[#This Row],[Top100]]&lt;&gt;""),TRUE,FALSE)</f>
        <v>0</v>
      </c>
    </row>
    <row r="2757" spans="1:13" hidden="1">
      <c r="A2757">
        <v>519319</v>
      </c>
      <c r="C2757" t="s">
        <v>16697</v>
      </c>
      <c r="D2757" t="s">
        <v>16698</v>
      </c>
      <c r="E2757" t="s">
        <v>9091</v>
      </c>
      <c r="F2757" t="s">
        <v>9148</v>
      </c>
      <c r="G2757">
        <v>10</v>
      </c>
      <c r="H2757" t="s">
        <v>16699</v>
      </c>
      <c r="I2757" t="s">
        <v>10150</v>
      </c>
      <c r="J2757" t="s">
        <v>9095</v>
      </c>
      <c r="K2757" t="str">
        <f>_xlfn.XLOOKUP(Table2[[#This Row],[Security Code]],Table1[BSE Code],Table1[CODE],"",0)</f>
        <v>BOM519319</v>
      </c>
      <c r="L2757" t="str">
        <f>_xlfn.XLOOKUP(Table2[[#This Row],[Security Code]],Table3[Code],Table3[Code],"",0)</f>
        <v/>
      </c>
      <c r="M2757" t="b">
        <f>IF(AND(Table2[[#This Row],[Quandl Code]]&lt;&gt;"",Table2[[#This Row],[Top100]]&lt;&gt;""),TRUE,FALSE)</f>
        <v>0</v>
      </c>
    </row>
    <row r="2758" spans="1:13" hidden="1">
      <c r="A2758">
        <v>519321</v>
      </c>
      <c r="C2758" t="s">
        <v>16700</v>
      </c>
      <c r="D2758" t="s">
        <v>16701</v>
      </c>
      <c r="E2758" t="s">
        <v>9103</v>
      </c>
      <c r="F2758" t="s">
        <v>9129</v>
      </c>
      <c r="G2758">
        <v>10</v>
      </c>
      <c r="H2758" t="s">
        <v>9130</v>
      </c>
      <c r="I2758" t="s">
        <v>9105</v>
      </c>
      <c r="J2758" t="s">
        <v>9095</v>
      </c>
      <c r="K2758" t="str">
        <f>_xlfn.XLOOKUP(Table2[[#This Row],[Security Code]],Table1[BSE Code],Table1[CODE],"",0)</f>
        <v/>
      </c>
      <c r="L2758" t="str">
        <f>_xlfn.XLOOKUP(Table2[[#This Row],[Security Code]],Table3[Code],Table3[Code],"",0)</f>
        <v/>
      </c>
      <c r="M2758" t="b">
        <f>IF(AND(Table2[[#This Row],[Quandl Code]]&lt;&gt;"",Table2[[#This Row],[Top100]]&lt;&gt;""),TRUE,FALSE)</f>
        <v>0</v>
      </c>
    </row>
    <row r="2759" spans="1:13" hidden="1">
      <c r="A2759">
        <v>519323</v>
      </c>
      <c r="C2759" t="s">
        <v>16702</v>
      </c>
      <c r="D2759" t="s">
        <v>16703</v>
      </c>
      <c r="E2759" t="s">
        <v>9103</v>
      </c>
      <c r="F2759" t="s">
        <v>9129</v>
      </c>
      <c r="G2759">
        <v>2</v>
      </c>
      <c r="H2759" t="s">
        <v>16704</v>
      </c>
      <c r="I2759" t="s">
        <v>10157</v>
      </c>
      <c r="J2759" t="s">
        <v>9095</v>
      </c>
      <c r="K2759" t="str">
        <f>_xlfn.XLOOKUP(Table2[[#This Row],[Security Code]],Table1[BSE Code],Table1[CODE],"",0)</f>
        <v>BOM519323</v>
      </c>
      <c r="L2759" t="str">
        <f>_xlfn.XLOOKUP(Table2[[#This Row],[Security Code]],Table3[Code],Table3[Code],"",0)</f>
        <v/>
      </c>
      <c r="M2759" t="b">
        <f>IF(AND(Table2[[#This Row],[Quandl Code]]&lt;&gt;"",Table2[[#This Row],[Top100]]&lt;&gt;""),TRUE,FALSE)</f>
        <v>0</v>
      </c>
    </row>
    <row r="2760" spans="1:13" hidden="1">
      <c r="A2760">
        <v>519325</v>
      </c>
      <c r="C2760" t="s">
        <v>16705</v>
      </c>
      <c r="D2760" t="s">
        <v>16706</v>
      </c>
      <c r="E2760" t="s">
        <v>9103</v>
      </c>
      <c r="F2760" t="s">
        <v>9129</v>
      </c>
      <c r="G2760">
        <v>10</v>
      </c>
      <c r="H2760" t="s">
        <v>9130</v>
      </c>
      <c r="I2760" t="s">
        <v>9105</v>
      </c>
      <c r="J2760" t="s">
        <v>9095</v>
      </c>
      <c r="K2760" t="str">
        <f>_xlfn.XLOOKUP(Table2[[#This Row],[Security Code]],Table1[BSE Code],Table1[CODE],"",0)</f>
        <v/>
      </c>
      <c r="L2760" t="str">
        <f>_xlfn.XLOOKUP(Table2[[#This Row],[Security Code]],Table3[Code],Table3[Code],"",0)</f>
        <v/>
      </c>
      <c r="M2760" t="b">
        <f>IF(AND(Table2[[#This Row],[Quandl Code]]&lt;&gt;"",Table2[[#This Row],[Top100]]&lt;&gt;""),TRUE,FALSE)</f>
        <v>0</v>
      </c>
    </row>
    <row r="2761" spans="1:13" hidden="1">
      <c r="A2761">
        <v>519327</v>
      </c>
      <c r="C2761" t="s">
        <v>16707</v>
      </c>
      <c r="D2761" t="s">
        <v>16708</v>
      </c>
      <c r="E2761" t="s">
        <v>9103</v>
      </c>
      <c r="F2761" t="s">
        <v>9214</v>
      </c>
      <c r="G2761">
        <v>10</v>
      </c>
      <c r="H2761" t="s">
        <v>9130</v>
      </c>
      <c r="I2761" t="s">
        <v>9532</v>
      </c>
      <c r="J2761" t="s">
        <v>9095</v>
      </c>
      <c r="K2761" t="str">
        <f>_xlfn.XLOOKUP(Table2[[#This Row],[Security Code]],Table1[BSE Code],Table1[CODE],"",0)</f>
        <v/>
      </c>
      <c r="L2761" t="str">
        <f>_xlfn.XLOOKUP(Table2[[#This Row],[Security Code]],Table3[Code],Table3[Code],"",0)</f>
        <v/>
      </c>
      <c r="M2761" t="b">
        <f>IF(AND(Table2[[#This Row],[Quandl Code]]&lt;&gt;"",Table2[[#This Row],[Top100]]&lt;&gt;""),TRUE,FALSE)</f>
        <v>0</v>
      </c>
    </row>
    <row r="2762" spans="1:13" hidden="1">
      <c r="A2762">
        <v>519329</v>
      </c>
      <c r="C2762" t="s">
        <v>16709</v>
      </c>
      <c r="D2762" t="s">
        <v>16710</v>
      </c>
      <c r="E2762" t="s">
        <v>9103</v>
      </c>
      <c r="F2762" t="s">
        <v>9129</v>
      </c>
      <c r="G2762">
        <v>10</v>
      </c>
      <c r="H2762" t="s">
        <v>9130</v>
      </c>
      <c r="I2762" t="s">
        <v>9105</v>
      </c>
      <c r="J2762" t="s">
        <v>9095</v>
      </c>
      <c r="K2762" t="str">
        <f>_xlfn.XLOOKUP(Table2[[#This Row],[Security Code]],Table1[BSE Code],Table1[CODE],"",0)</f>
        <v/>
      </c>
      <c r="L2762" t="str">
        <f>_xlfn.XLOOKUP(Table2[[#This Row],[Security Code]],Table3[Code],Table3[Code],"",0)</f>
        <v/>
      </c>
      <c r="M2762" t="b">
        <f>IF(AND(Table2[[#This Row],[Quandl Code]]&lt;&gt;"",Table2[[#This Row],[Top100]]&lt;&gt;""),TRUE,FALSE)</f>
        <v>0</v>
      </c>
    </row>
    <row r="2763" spans="1:13" hidden="1">
      <c r="A2763">
        <v>519331</v>
      </c>
      <c r="C2763" t="s">
        <v>16711</v>
      </c>
      <c r="D2763" t="s">
        <v>16712</v>
      </c>
      <c r="E2763" t="s">
        <v>9091</v>
      </c>
      <c r="F2763" t="s">
        <v>9120</v>
      </c>
      <c r="G2763">
        <v>10</v>
      </c>
      <c r="H2763" t="s">
        <v>16713</v>
      </c>
      <c r="I2763" t="s">
        <v>9182</v>
      </c>
      <c r="J2763" t="s">
        <v>9095</v>
      </c>
      <c r="K2763" t="str">
        <f>_xlfn.XLOOKUP(Table2[[#This Row],[Security Code]],Table1[BSE Code],Table1[CODE],"",0)</f>
        <v>BOM519331</v>
      </c>
      <c r="L2763" t="str">
        <f>_xlfn.XLOOKUP(Table2[[#This Row],[Security Code]],Table3[Code],Table3[Code],"",0)</f>
        <v/>
      </c>
      <c r="M2763" t="b">
        <f>IF(AND(Table2[[#This Row],[Quandl Code]]&lt;&gt;"",Table2[[#This Row],[Top100]]&lt;&gt;""),TRUE,FALSE)</f>
        <v>0</v>
      </c>
    </row>
    <row r="2764" spans="1:13" hidden="1">
      <c r="A2764">
        <v>519333</v>
      </c>
      <c r="C2764" t="s">
        <v>16714</v>
      </c>
      <c r="D2764" t="s">
        <v>16715</v>
      </c>
      <c r="E2764" t="s">
        <v>9103</v>
      </c>
      <c r="F2764" t="s">
        <v>9129</v>
      </c>
      <c r="G2764">
        <v>10</v>
      </c>
      <c r="H2764" t="s">
        <v>9130</v>
      </c>
      <c r="I2764" t="s">
        <v>9105</v>
      </c>
      <c r="J2764" t="s">
        <v>9095</v>
      </c>
      <c r="K2764" t="str">
        <f>_xlfn.XLOOKUP(Table2[[#This Row],[Security Code]],Table1[BSE Code],Table1[CODE],"",0)</f>
        <v/>
      </c>
      <c r="L2764" t="str">
        <f>_xlfn.XLOOKUP(Table2[[#This Row],[Security Code]],Table3[Code],Table3[Code],"",0)</f>
        <v/>
      </c>
      <c r="M2764" t="b">
        <f>IF(AND(Table2[[#This Row],[Quandl Code]]&lt;&gt;"",Table2[[#This Row],[Top100]]&lt;&gt;""),TRUE,FALSE)</f>
        <v>0</v>
      </c>
    </row>
    <row r="2765" spans="1:13" hidden="1">
      <c r="A2765">
        <v>519335</v>
      </c>
      <c r="C2765" t="s">
        <v>16716</v>
      </c>
      <c r="D2765" t="s">
        <v>16717</v>
      </c>
      <c r="E2765" t="s">
        <v>9103</v>
      </c>
      <c r="F2765" t="s">
        <v>9129</v>
      </c>
      <c r="G2765">
        <v>10</v>
      </c>
      <c r="H2765" t="s">
        <v>16718</v>
      </c>
      <c r="I2765" t="s">
        <v>9778</v>
      </c>
      <c r="J2765" t="s">
        <v>9095</v>
      </c>
      <c r="K2765" t="str">
        <f>_xlfn.XLOOKUP(Table2[[#This Row],[Security Code]],Table1[BSE Code],Table1[CODE],"",0)</f>
        <v/>
      </c>
      <c r="L2765" t="str">
        <f>_xlfn.XLOOKUP(Table2[[#This Row],[Security Code]],Table3[Code],Table3[Code],"",0)</f>
        <v/>
      </c>
      <c r="M2765" t="b">
        <f>IF(AND(Table2[[#This Row],[Quandl Code]]&lt;&gt;"",Table2[[#This Row],[Top100]]&lt;&gt;""),TRUE,FALSE)</f>
        <v>0</v>
      </c>
    </row>
    <row r="2766" spans="1:13" hidden="1">
      <c r="A2766">
        <v>519337</v>
      </c>
      <c r="C2766" t="s">
        <v>16719</v>
      </c>
      <c r="D2766" t="s">
        <v>16720</v>
      </c>
      <c r="E2766" t="s">
        <v>9103</v>
      </c>
      <c r="F2766" t="s">
        <v>9129</v>
      </c>
      <c r="G2766">
        <v>10</v>
      </c>
      <c r="H2766" t="s">
        <v>9130</v>
      </c>
      <c r="I2766" t="s">
        <v>9105</v>
      </c>
      <c r="J2766" t="s">
        <v>9095</v>
      </c>
      <c r="K2766" t="str">
        <f>_xlfn.XLOOKUP(Table2[[#This Row],[Security Code]],Table1[BSE Code],Table1[CODE],"",0)</f>
        <v/>
      </c>
      <c r="L2766" t="str">
        <f>_xlfn.XLOOKUP(Table2[[#This Row],[Security Code]],Table3[Code],Table3[Code],"",0)</f>
        <v/>
      </c>
      <c r="M2766" t="b">
        <f>IF(AND(Table2[[#This Row],[Quandl Code]]&lt;&gt;"",Table2[[#This Row],[Top100]]&lt;&gt;""),TRUE,FALSE)</f>
        <v>0</v>
      </c>
    </row>
    <row r="2767" spans="1:13" hidden="1">
      <c r="A2767">
        <v>519339</v>
      </c>
      <c r="C2767" t="s">
        <v>16721</v>
      </c>
      <c r="D2767" t="s">
        <v>16722</v>
      </c>
      <c r="E2767" t="s">
        <v>9103</v>
      </c>
      <c r="F2767" t="s">
        <v>9129</v>
      </c>
      <c r="G2767">
        <v>10</v>
      </c>
      <c r="H2767" t="s">
        <v>9130</v>
      </c>
      <c r="I2767" t="s">
        <v>9105</v>
      </c>
      <c r="J2767" t="s">
        <v>9095</v>
      </c>
      <c r="K2767" t="str">
        <f>_xlfn.XLOOKUP(Table2[[#This Row],[Security Code]],Table1[BSE Code],Table1[CODE],"",0)</f>
        <v/>
      </c>
      <c r="L2767" t="str">
        <f>_xlfn.XLOOKUP(Table2[[#This Row],[Security Code]],Table3[Code],Table3[Code],"",0)</f>
        <v/>
      </c>
      <c r="M2767" t="b">
        <f>IF(AND(Table2[[#This Row],[Quandl Code]]&lt;&gt;"",Table2[[#This Row],[Top100]]&lt;&gt;""),TRUE,FALSE)</f>
        <v>0</v>
      </c>
    </row>
    <row r="2768" spans="1:13" hidden="1">
      <c r="A2768">
        <v>519341</v>
      </c>
      <c r="C2768" t="s">
        <v>16723</v>
      </c>
      <c r="D2768" t="s">
        <v>16724</v>
      </c>
      <c r="E2768" t="s">
        <v>9103</v>
      </c>
      <c r="F2768" t="s">
        <v>9129</v>
      </c>
      <c r="G2768">
        <v>10</v>
      </c>
      <c r="H2768" t="s">
        <v>9130</v>
      </c>
      <c r="I2768" t="s">
        <v>9105</v>
      </c>
      <c r="J2768" t="s">
        <v>9095</v>
      </c>
      <c r="K2768" t="str">
        <f>_xlfn.XLOOKUP(Table2[[#This Row],[Security Code]],Table1[BSE Code],Table1[CODE],"",0)</f>
        <v/>
      </c>
      <c r="L2768" t="str">
        <f>_xlfn.XLOOKUP(Table2[[#This Row],[Security Code]],Table3[Code],Table3[Code],"",0)</f>
        <v/>
      </c>
      <c r="M2768" t="b">
        <f>IF(AND(Table2[[#This Row],[Quandl Code]]&lt;&gt;"",Table2[[#This Row],[Top100]]&lt;&gt;""),TRUE,FALSE)</f>
        <v>0</v>
      </c>
    </row>
    <row r="2769" spans="1:13" hidden="1">
      <c r="A2769">
        <v>519343</v>
      </c>
      <c r="C2769" t="s">
        <v>16725</v>
      </c>
      <c r="D2769" t="s">
        <v>16726</v>
      </c>
      <c r="E2769" t="s">
        <v>9103</v>
      </c>
      <c r="F2769" t="s">
        <v>9129</v>
      </c>
      <c r="G2769">
        <v>10</v>
      </c>
      <c r="H2769" t="s">
        <v>16727</v>
      </c>
      <c r="I2769" t="s">
        <v>9105</v>
      </c>
      <c r="J2769" t="s">
        <v>9095</v>
      </c>
      <c r="K2769" t="str">
        <f>_xlfn.XLOOKUP(Table2[[#This Row],[Security Code]],Table1[BSE Code],Table1[CODE],"",0)</f>
        <v/>
      </c>
      <c r="L2769" t="str">
        <f>_xlfn.XLOOKUP(Table2[[#This Row],[Security Code]],Table3[Code],Table3[Code],"",0)</f>
        <v/>
      </c>
      <c r="M2769" t="b">
        <f>IF(AND(Table2[[#This Row],[Quandl Code]]&lt;&gt;"",Table2[[#This Row],[Top100]]&lt;&gt;""),TRUE,FALSE)</f>
        <v>0</v>
      </c>
    </row>
    <row r="2770" spans="1:13" hidden="1">
      <c r="A2770">
        <v>519345</v>
      </c>
      <c r="C2770" t="s">
        <v>16728</v>
      </c>
      <c r="D2770" t="s">
        <v>16729</v>
      </c>
      <c r="E2770" t="s">
        <v>9103</v>
      </c>
      <c r="F2770" t="s">
        <v>9129</v>
      </c>
      <c r="G2770">
        <v>10</v>
      </c>
      <c r="H2770" t="s">
        <v>9130</v>
      </c>
      <c r="I2770" t="s">
        <v>9105</v>
      </c>
      <c r="J2770" t="s">
        <v>9095</v>
      </c>
      <c r="K2770" t="str">
        <f>_xlfn.XLOOKUP(Table2[[#This Row],[Security Code]],Table1[BSE Code],Table1[CODE],"",0)</f>
        <v/>
      </c>
      <c r="L2770" t="str">
        <f>_xlfn.XLOOKUP(Table2[[#This Row],[Security Code]],Table3[Code],Table3[Code],"",0)</f>
        <v/>
      </c>
      <c r="M2770" t="b">
        <f>IF(AND(Table2[[#This Row],[Quandl Code]]&lt;&gt;"",Table2[[#This Row],[Top100]]&lt;&gt;""),TRUE,FALSE)</f>
        <v>0</v>
      </c>
    </row>
    <row r="2771" spans="1:13" hidden="1">
      <c r="A2771">
        <v>519347</v>
      </c>
      <c r="C2771" t="s">
        <v>16730</v>
      </c>
      <c r="D2771" t="s">
        <v>16731</v>
      </c>
      <c r="E2771" t="s">
        <v>9103</v>
      </c>
      <c r="F2771" t="s">
        <v>9214</v>
      </c>
      <c r="G2771">
        <v>10</v>
      </c>
      <c r="H2771" t="s">
        <v>16732</v>
      </c>
      <c r="I2771" t="s">
        <v>9778</v>
      </c>
      <c r="J2771" t="s">
        <v>9095</v>
      </c>
      <c r="K2771" t="str">
        <f>_xlfn.XLOOKUP(Table2[[#This Row],[Security Code]],Table1[BSE Code],Table1[CODE],"",0)</f>
        <v/>
      </c>
      <c r="L2771" t="str">
        <f>_xlfn.XLOOKUP(Table2[[#This Row],[Security Code]],Table3[Code],Table3[Code],"",0)</f>
        <v/>
      </c>
      <c r="M2771" t="b">
        <f>IF(AND(Table2[[#This Row],[Quandl Code]]&lt;&gt;"",Table2[[#This Row],[Top100]]&lt;&gt;""),TRUE,FALSE)</f>
        <v>0</v>
      </c>
    </row>
    <row r="2772" spans="1:13" hidden="1">
      <c r="A2772">
        <v>519349</v>
      </c>
      <c r="C2772" t="s">
        <v>16733</v>
      </c>
      <c r="D2772" t="s">
        <v>16734</v>
      </c>
      <c r="E2772" t="s">
        <v>9103</v>
      </c>
      <c r="F2772" t="s">
        <v>9129</v>
      </c>
      <c r="G2772">
        <v>10</v>
      </c>
      <c r="H2772" t="s">
        <v>9130</v>
      </c>
      <c r="I2772" t="s">
        <v>9105</v>
      </c>
      <c r="J2772" t="s">
        <v>9095</v>
      </c>
      <c r="K2772" t="str">
        <f>_xlfn.XLOOKUP(Table2[[#This Row],[Security Code]],Table1[BSE Code],Table1[CODE],"",0)</f>
        <v/>
      </c>
      <c r="L2772" t="str">
        <f>_xlfn.XLOOKUP(Table2[[#This Row],[Security Code]],Table3[Code],Table3[Code],"",0)</f>
        <v/>
      </c>
      <c r="M2772" t="b">
        <f>IF(AND(Table2[[#This Row],[Quandl Code]]&lt;&gt;"",Table2[[#This Row],[Top100]]&lt;&gt;""),TRUE,FALSE)</f>
        <v>0</v>
      </c>
    </row>
    <row r="2773" spans="1:13" hidden="1">
      <c r="A2773">
        <v>519351</v>
      </c>
      <c r="C2773" t="s">
        <v>16735</v>
      </c>
      <c r="D2773" t="s">
        <v>16736</v>
      </c>
      <c r="E2773" t="s">
        <v>9103</v>
      </c>
      <c r="F2773" t="s">
        <v>9129</v>
      </c>
      <c r="G2773">
        <v>10</v>
      </c>
      <c r="H2773" t="s">
        <v>9130</v>
      </c>
      <c r="I2773" t="s">
        <v>9105</v>
      </c>
      <c r="J2773" t="s">
        <v>9095</v>
      </c>
      <c r="K2773" t="str">
        <f>_xlfn.XLOOKUP(Table2[[#This Row],[Security Code]],Table1[BSE Code],Table1[CODE],"",0)</f>
        <v/>
      </c>
      <c r="L2773" t="str">
        <f>_xlfn.XLOOKUP(Table2[[#This Row],[Security Code]],Table3[Code],Table3[Code],"",0)</f>
        <v/>
      </c>
      <c r="M2773" t="b">
        <f>IF(AND(Table2[[#This Row],[Quandl Code]]&lt;&gt;"",Table2[[#This Row],[Top100]]&lt;&gt;""),TRUE,FALSE)</f>
        <v>0</v>
      </c>
    </row>
    <row r="2774" spans="1:13" hidden="1">
      <c r="A2774">
        <v>519353</v>
      </c>
      <c r="C2774" t="s">
        <v>16737</v>
      </c>
      <c r="D2774" t="s">
        <v>16738</v>
      </c>
      <c r="E2774" t="s">
        <v>9091</v>
      </c>
      <c r="F2774" t="s">
        <v>10649</v>
      </c>
      <c r="G2774">
        <v>10</v>
      </c>
      <c r="H2774" t="s">
        <v>16739</v>
      </c>
      <c r="I2774" t="s">
        <v>9169</v>
      </c>
      <c r="J2774" t="s">
        <v>9095</v>
      </c>
      <c r="K2774" t="str">
        <f>_xlfn.XLOOKUP(Table2[[#This Row],[Security Code]],Table1[BSE Code],Table1[CODE],"",0)</f>
        <v/>
      </c>
      <c r="L2774" t="str">
        <f>_xlfn.XLOOKUP(Table2[[#This Row],[Security Code]],Table3[Code],Table3[Code],"",0)</f>
        <v/>
      </c>
      <c r="M2774" t="b">
        <f>IF(AND(Table2[[#This Row],[Quandl Code]]&lt;&gt;"",Table2[[#This Row],[Top100]]&lt;&gt;""),TRUE,FALSE)</f>
        <v>0</v>
      </c>
    </row>
    <row r="2775" spans="1:13" hidden="1">
      <c r="A2775">
        <v>519355</v>
      </c>
      <c r="C2775" t="s">
        <v>16740</v>
      </c>
      <c r="D2775" t="s">
        <v>16741</v>
      </c>
      <c r="E2775" t="s">
        <v>9103</v>
      </c>
      <c r="F2775" t="s">
        <v>9129</v>
      </c>
      <c r="G2775">
        <v>10</v>
      </c>
      <c r="H2775" t="s">
        <v>9130</v>
      </c>
      <c r="I2775" t="s">
        <v>9736</v>
      </c>
      <c r="J2775" t="s">
        <v>9095</v>
      </c>
      <c r="K2775" t="str">
        <f>_xlfn.XLOOKUP(Table2[[#This Row],[Security Code]],Table1[BSE Code],Table1[CODE],"",0)</f>
        <v/>
      </c>
      <c r="L2775" t="str">
        <f>_xlfn.XLOOKUP(Table2[[#This Row],[Security Code]],Table3[Code],Table3[Code],"",0)</f>
        <v/>
      </c>
      <c r="M2775" t="b">
        <f>IF(AND(Table2[[#This Row],[Quandl Code]]&lt;&gt;"",Table2[[#This Row],[Top100]]&lt;&gt;""),TRUE,FALSE)</f>
        <v>0</v>
      </c>
    </row>
    <row r="2776" spans="1:13" hidden="1">
      <c r="A2776">
        <v>519357</v>
      </c>
      <c r="C2776" t="s">
        <v>16742</v>
      </c>
      <c r="D2776" t="s">
        <v>16743</v>
      </c>
      <c r="E2776" t="s">
        <v>9103</v>
      </c>
      <c r="F2776" t="s">
        <v>9129</v>
      </c>
      <c r="G2776">
        <v>10</v>
      </c>
      <c r="H2776" t="s">
        <v>9130</v>
      </c>
      <c r="I2776" t="s">
        <v>9105</v>
      </c>
      <c r="J2776" t="s">
        <v>9095</v>
      </c>
      <c r="K2776" t="str">
        <f>_xlfn.XLOOKUP(Table2[[#This Row],[Security Code]],Table1[BSE Code],Table1[CODE],"",0)</f>
        <v/>
      </c>
      <c r="L2776" t="str">
        <f>_xlfn.XLOOKUP(Table2[[#This Row],[Security Code]],Table3[Code],Table3[Code],"",0)</f>
        <v/>
      </c>
      <c r="M2776" t="b">
        <f>IF(AND(Table2[[#This Row],[Quandl Code]]&lt;&gt;"",Table2[[#This Row],[Top100]]&lt;&gt;""),TRUE,FALSE)</f>
        <v>0</v>
      </c>
    </row>
    <row r="2777" spans="1:13" hidden="1">
      <c r="A2777">
        <v>519359</v>
      </c>
      <c r="C2777" t="s">
        <v>16744</v>
      </c>
      <c r="D2777" t="s">
        <v>16745</v>
      </c>
      <c r="E2777" t="s">
        <v>9091</v>
      </c>
      <c r="F2777" t="s">
        <v>9120</v>
      </c>
      <c r="G2777">
        <v>10</v>
      </c>
      <c r="H2777" t="s">
        <v>16746</v>
      </c>
      <c r="I2777" t="s">
        <v>10157</v>
      </c>
      <c r="J2777" t="s">
        <v>9095</v>
      </c>
      <c r="K2777" t="str">
        <f>_xlfn.XLOOKUP(Table2[[#This Row],[Security Code]],Table1[BSE Code],Table1[CODE],"",0)</f>
        <v>BOM519359</v>
      </c>
      <c r="L2777" t="str">
        <f>_xlfn.XLOOKUP(Table2[[#This Row],[Security Code]],Table3[Code],Table3[Code],"",0)</f>
        <v/>
      </c>
      <c r="M2777" t="b">
        <f>IF(AND(Table2[[#This Row],[Quandl Code]]&lt;&gt;"",Table2[[#This Row],[Top100]]&lt;&gt;""),TRUE,FALSE)</f>
        <v>0</v>
      </c>
    </row>
    <row r="2778" spans="1:13" hidden="1">
      <c r="A2778">
        <v>519365</v>
      </c>
      <c r="C2778" t="s">
        <v>16747</v>
      </c>
      <c r="D2778" t="s">
        <v>16748</v>
      </c>
      <c r="E2778" t="s">
        <v>9103</v>
      </c>
      <c r="F2778" t="s">
        <v>9129</v>
      </c>
      <c r="G2778">
        <v>10</v>
      </c>
      <c r="H2778" t="s">
        <v>9130</v>
      </c>
      <c r="I2778" t="s">
        <v>9105</v>
      </c>
      <c r="J2778" t="s">
        <v>9095</v>
      </c>
      <c r="K2778" t="str">
        <f>_xlfn.XLOOKUP(Table2[[#This Row],[Security Code]],Table1[BSE Code],Table1[CODE],"",0)</f>
        <v/>
      </c>
      <c r="L2778" t="str">
        <f>_xlfn.XLOOKUP(Table2[[#This Row],[Security Code]],Table3[Code],Table3[Code],"",0)</f>
        <v/>
      </c>
      <c r="M2778" t="b">
        <f>IF(AND(Table2[[#This Row],[Quandl Code]]&lt;&gt;"",Table2[[#This Row],[Top100]]&lt;&gt;""),TRUE,FALSE)</f>
        <v>0</v>
      </c>
    </row>
    <row r="2779" spans="1:13" hidden="1">
      <c r="A2779">
        <v>519367</v>
      </c>
      <c r="C2779" t="s">
        <v>16749</v>
      </c>
      <c r="D2779" t="s">
        <v>16750</v>
      </c>
      <c r="E2779" t="s">
        <v>9188</v>
      </c>
      <c r="F2779" t="s">
        <v>9148</v>
      </c>
      <c r="G2779">
        <v>10</v>
      </c>
      <c r="H2779" t="s">
        <v>16751</v>
      </c>
      <c r="I2779" t="s">
        <v>12619</v>
      </c>
      <c r="J2779" t="s">
        <v>9095</v>
      </c>
      <c r="K2779" t="str">
        <f>_xlfn.XLOOKUP(Table2[[#This Row],[Security Code]],Table1[BSE Code],Table1[CODE],"",0)</f>
        <v>BOM519367</v>
      </c>
      <c r="L2779" t="str">
        <f>_xlfn.XLOOKUP(Table2[[#This Row],[Security Code]],Table3[Code],Table3[Code],"",0)</f>
        <v/>
      </c>
      <c r="M2779" t="b">
        <f>IF(AND(Table2[[#This Row],[Quandl Code]]&lt;&gt;"",Table2[[#This Row],[Top100]]&lt;&gt;""),TRUE,FALSE)</f>
        <v>0</v>
      </c>
    </row>
    <row r="2780" spans="1:13" hidden="1">
      <c r="A2780">
        <v>519369</v>
      </c>
      <c r="C2780" t="s">
        <v>16752</v>
      </c>
      <c r="D2780" t="s">
        <v>16753</v>
      </c>
      <c r="E2780" t="s">
        <v>9103</v>
      </c>
      <c r="F2780" t="s">
        <v>9129</v>
      </c>
      <c r="G2780">
        <v>10</v>
      </c>
      <c r="H2780" t="s">
        <v>9130</v>
      </c>
      <c r="I2780" t="s">
        <v>9105</v>
      </c>
      <c r="J2780" t="s">
        <v>9095</v>
      </c>
      <c r="K2780" t="str">
        <f>_xlfn.XLOOKUP(Table2[[#This Row],[Security Code]],Table1[BSE Code],Table1[CODE],"",0)</f>
        <v/>
      </c>
      <c r="L2780" t="str">
        <f>_xlfn.XLOOKUP(Table2[[#This Row],[Security Code]],Table3[Code],Table3[Code],"",0)</f>
        <v/>
      </c>
      <c r="M2780" t="b">
        <f>IF(AND(Table2[[#This Row],[Quandl Code]]&lt;&gt;"",Table2[[#This Row],[Top100]]&lt;&gt;""),TRUE,FALSE)</f>
        <v>0</v>
      </c>
    </row>
    <row r="2781" spans="1:13" hidden="1">
      <c r="A2781">
        <v>519373</v>
      </c>
      <c r="C2781" t="s">
        <v>16754</v>
      </c>
      <c r="D2781" t="s">
        <v>16755</v>
      </c>
      <c r="E2781" t="s">
        <v>9188</v>
      </c>
      <c r="F2781" t="s">
        <v>9167</v>
      </c>
      <c r="G2781">
        <v>10</v>
      </c>
      <c r="H2781" t="s">
        <v>16756</v>
      </c>
      <c r="I2781" t="s">
        <v>10157</v>
      </c>
      <c r="J2781" t="s">
        <v>9095</v>
      </c>
      <c r="K2781" t="str">
        <f>_xlfn.XLOOKUP(Table2[[#This Row],[Security Code]],Table1[BSE Code],Table1[CODE],"",0)</f>
        <v>BOM519373</v>
      </c>
      <c r="L2781" t="str">
        <f>_xlfn.XLOOKUP(Table2[[#This Row],[Security Code]],Table3[Code],Table3[Code],"",0)</f>
        <v/>
      </c>
      <c r="M2781" t="b">
        <f>IF(AND(Table2[[#This Row],[Quandl Code]]&lt;&gt;"",Table2[[#This Row],[Top100]]&lt;&gt;""),TRUE,FALSE)</f>
        <v>0</v>
      </c>
    </row>
    <row r="2782" spans="1:13" hidden="1">
      <c r="A2782">
        <v>519375</v>
      </c>
      <c r="C2782" t="s">
        <v>16757</v>
      </c>
      <c r="D2782" t="s">
        <v>16758</v>
      </c>
      <c r="E2782" t="s">
        <v>9103</v>
      </c>
      <c r="F2782" t="s">
        <v>9214</v>
      </c>
      <c r="G2782">
        <v>10</v>
      </c>
      <c r="H2782" t="s">
        <v>9130</v>
      </c>
      <c r="I2782" t="s">
        <v>9778</v>
      </c>
      <c r="J2782" t="s">
        <v>9095</v>
      </c>
      <c r="K2782" t="str">
        <f>_xlfn.XLOOKUP(Table2[[#This Row],[Security Code]],Table1[BSE Code],Table1[CODE],"",0)</f>
        <v/>
      </c>
      <c r="L2782" t="str">
        <f>_xlfn.XLOOKUP(Table2[[#This Row],[Security Code]],Table3[Code],Table3[Code],"",0)</f>
        <v/>
      </c>
      <c r="M2782" t="b">
        <f>IF(AND(Table2[[#This Row],[Quandl Code]]&lt;&gt;"",Table2[[#This Row],[Top100]]&lt;&gt;""),TRUE,FALSE)</f>
        <v>0</v>
      </c>
    </row>
    <row r="2783" spans="1:13" hidden="1">
      <c r="A2783">
        <v>519379</v>
      </c>
      <c r="C2783" t="s">
        <v>16759</v>
      </c>
      <c r="D2783" t="s">
        <v>16760</v>
      </c>
      <c r="E2783" t="s">
        <v>9103</v>
      </c>
      <c r="F2783" t="s">
        <v>9129</v>
      </c>
      <c r="G2783">
        <v>10</v>
      </c>
      <c r="H2783" t="s">
        <v>9130</v>
      </c>
      <c r="I2783" t="s">
        <v>9105</v>
      </c>
      <c r="J2783" t="s">
        <v>9095</v>
      </c>
      <c r="K2783" t="str">
        <f>_xlfn.XLOOKUP(Table2[[#This Row],[Security Code]],Table1[BSE Code],Table1[CODE],"",0)</f>
        <v/>
      </c>
      <c r="L2783" t="str">
        <f>_xlfn.XLOOKUP(Table2[[#This Row],[Security Code]],Table3[Code],Table3[Code],"",0)</f>
        <v/>
      </c>
      <c r="M2783" t="b">
        <f>IF(AND(Table2[[#This Row],[Quandl Code]]&lt;&gt;"",Table2[[#This Row],[Top100]]&lt;&gt;""),TRUE,FALSE)</f>
        <v>0</v>
      </c>
    </row>
    <row r="2784" spans="1:13" hidden="1">
      <c r="A2784">
        <v>519381</v>
      </c>
      <c r="C2784" t="s">
        <v>16761</v>
      </c>
      <c r="D2784" t="s">
        <v>16762</v>
      </c>
      <c r="E2784" t="s">
        <v>9103</v>
      </c>
      <c r="F2784" t="s">
        <v>9129</v>
      </c>
      <c r="G2784">
        <v>10</v>
      </c>
      <c r="H2784" t="s">
        <v>9130</v>
      </c>
      <c r="I2784" t="s">
        <v>9105</v>
      </c>
      <c r="J2784" t="s">
        <v>9095</v>
      </c>
      <c r="K2784" t="str">
        <f>_xlfn.XLOOKUP(Table2[[#This Row],[Security Code]],Table1[BSE Code],Table1[CODE],"",0)</f>
        <v/>
      </c>
      <c r="L2784" t="str">
        <f>_xlfn.XLOOKUP(Table2[[#This Row],[Security Code]],Table3[Code],Table3[Code],"",0)</f>
        <v/>
      </c>
      <c r="M2784" t="b">
        <f>IF(AND(Table2[[#This Row],[Quandl Code]]&lt;&gt;"",Table2[[#This Row],[Top100]]&lt;&gt;""),TRUE,FALSE)</f>
        <v>0</v>
      </c>
    </row>
    <row r="2785" spans="1:13" hidden="1">
      <c r="A2785">
        <v>519383</v>
      </c>
      <c r="C2785" t="s">
        <v>16763</v>
      </c>
      <c r="D2785" t="s">
        <v>16764</v>
      </c>
      <c r="E2785" t="s">
        <v>9091</v>
      </c>
      <c r="F2785" t="s">
        <v>9092</v>
      </c>
      <c r="G2785">
        <v>10</v>
      </c>
      <c r="H2785" t="s">
        <v>16765</v>
      </c>
      <c r="I2785" t="s">
        <v>9736</v>
      </c>
      <c r="J2785" t="s">
        <v>9095</v>
      </c>
      <c r="K2785" t="str">
        <f>_xlfn.XLOOKUP(Table2[[#This Row],[Security Code]],Table1[BSE Code],Table1[CODE],"",0)</f>
        <v>BOM519383</v>
      </c>
      <c r="L2785" t="str">
        <f>_xlfn.XLOOKUP(Table2[[#This Row],[Security Code]],Table3[Code],Table3[Code],"",0)</f>
        <v/>
      </c>
      <c r="M2785" t="b">
        <f>IF(AND(Table2[[#This Row],[Quandl Code]]&lt;&gt;"",Table2[[#This Row],[Top100]]&lt;&gt;""),TRUE,FALSE)</f>
        <v>0</v>
      </c>
    </row>
    <row r="2786" spans="1:13" hidden="1">
      <c r="A2786">
        <v>519387</v>
      </c>
      <c r="C2786" t="s">
        <v>16766</v>
      </c>
      <c r="D2786" t="s">
        <v>16767</v>
      </c>
      <c r="E2786" t="s">
        <v>9103</v>
      </c>
      <c r="F2786" t="s">
        <v>9214</v>
      </c>
      <c r="G2786">
        <v>10</v>
      </c>
      <c r="H2786" t="s">
        <v>9130</v>
      </c>
      <c r="I2786" t="s">
        <v>9778</v>
      </c>
      <c r="J2786" t="s">
        <v>9095</v>
      </c>
      <c r="K2786" t="str">
        <f>_xlfn.XLOOKUP(Table2[[#This Row],[Security Code]],Table1[BSE Code],Table1[CODE],"",0)</f>
        <v/>
      </c>
      <c r="L2786" t="str">
        <f>_xlfn.XLOOKUP(Table2[[#This Row],[Security Code]],Table3[Code],Table3[Code],"",0)</f>
        <v/>
      </c>
      <c r="M2786" t="b">
        <f>IF(AND(Table2[[#This Row],[Quandl Code]]&lt;&gt;"",Table2[[#This Row],[Top100]]&lt;&gt;""),TRUE,FALSE)</f>
        <v>0</v>
      </c>
    </row>
    <row r="2787" spans="1:13" hidden="1">
      <c r="A2787">
        <v>519389</v>
      </c>
      <c r="C2787" t="s">
        <v>16768</v>
      </c>
      <c r="D2787" t="s">
        <v>16769</v>
      </c>
      <c r="E2787" t="s">
        <v>9103</v>
      </c>
      <c r="F2787" t="s">
        <v>9129</v>
      </c>
      <c r="G2787">
        <v>10</v>
      </c>
      <c r="H2787" t="s">
        <v>9130</v>
      </c>
      <c r="I2787" t="s">
        <v>9105</v>
      </c>
      <c r="J2787" t="s">
        <v>9095</v>
      </c>
      <c r="K2787" t="str">
        <f>_xlfn.XLOOKUP(Table2[[#This Row],[Security Code]],Table1[BSE Code],Table1[CODE],"",0)</f>
        <v/>
      </c>
      <c r="L2787" t="str">
        <f>_xlfn.XLOOKUP(Table2[[#This Row],[Security Code]],Table3[Code],Table3[Code],"",0)</f>
        <v/>
      </c>
      <c r="M2787" t="b">
        <f>IF(AND(Table2[[#This Row],[Quandl Code]]&lt;&gt;"",Table2[[#This Row],[Top100]]&lt;&gt;""),TRUE,FALSE)</f>
        <v>0</v>
      </c>
    </row>
    <row r="2788" spans="1:13" hidden="1">
      <c r="A2788">
        <v>519391</v>
      </c>
      <c r="C2788" t="s">
        <v>16770</v>
      </c>
      <c r="D2788" t="s">
        <v>16771</v>
      </c>
      <c r="E2788" t="s">
        <v>9103</v>
      </c>
      <c r="F2788" t="s">
        <v>9129</v>
      </c>
      <c r="G2788">
        <v>10</v>
      </c>
      <c r="H2788" t="s">
        <v>9130</v>
      </c>
      <c r="I2788" t="s">
        <v>9105</v>
      </c>
      <c r="J2788" t="s">
        <v>9095</v>
      </c>
      <c r="K2788" t="str">
        <f>_xlfn.XLOOKUP(Table2[[#This Row],[Security Code]],Table1[BSE Code],Table1[CODE],"",0)</f>
        <v/>
      </c>
      <c r="L2788" t="str">
        <f>_xlfn.XLOOKUP(Table2[[#This Row],[Security Code]],Table3[Code],Table3[Code],"",0)</f>
        <v/>
      </c>
      <c r="M2788" t="b">
        <f>IF(AND(Table2[[#This Row],[Quandl Code]]&lt;&gt;"",Table2[[#This Row],[Top100]]&lt;&gt;""),TRUE,FALSE)</f>
        <v>0</v>
      </c>
    </row>
    <row r="2789" spans="1:13" hidden="1">
      <c r="A2789">
        <v>519393</v>
      </c>
      <c r="C2789" t="s">
        <v>16772</v>
      </c>
      <c r="D2789" t="s">
        <v>16773</v>
      </c>
      <c r="E2789" t="s">
        <v>9103</v>
      </c>
      <c r="F2789" t="s">
        <v>9120</v>
      </c>
      <c r="G2789">
        <v>10</v>
      </c>
      <c r="H2789" t="s">
        <v>16774</v>
      </c>
      <c r="I2789" t="s">
        <v>9778</v>
      </c>
      <c r="J2789" t="s">
        <v>9095</v>
      </c>
      <c r="K2789" t="str">
        <f>_xlfn.XLOOKUP(Table2[[#This Row],[Security Code]],Table1[BSE Code],Table1[CODE],"",0)</f>
        <v/>
      </c>
      <c r="L2789" t="str">
        <f>_xlfn.XLOOKUP(Table2[[#This Row],[Security Code]],Table3[Code],Table3[Code],"",0)</f>
        <v/>
      </c>
      <c r="M2789" t="b">
        <f>IF(AND(Table2[[#This Row],[Quandl Code]]&lt;&gt;"",Table2[[#This Row],[Top100]]&lt;&gt;""),TRUE,FALSE)</f>
        <v>0</v>
      </c>
    </row>
    <row r="2790" spans="1:13" hidden="1">
      <c r="A2790">
        <v>519395</v>
      </c>
      <c r="C2790" t="s">
        <v>16775</v>
      </c>
      <c r="D2790" t="s">
        <v>16776</v>
      </c>
      <c r="E2790" t="s">
        <v>9103</v>
      </c>
      <c r="F2790" t="s">
        <v>9129</v>
      </c>
      <c r="G2790">
        <v>10</v>
      </c>
      <c r="H2790" t="s">
        <v>16777</v>
      </c>
      <c r="I2790" t="s">
        <v>9105</v>
      </c>
      <c r="J2790" t="s">
        <v>9095</v>
      </c>
      <c r="K2790" t="str">
        <f>_xlfn.XLOOKUP(Table2[[#This Row],[Security Code]],Table1[BSE Code],Table1[CODE],"",0)</f>
        <v/>
      </c>
      <c r="L2790" t="str">
        <f>_xlfn.XLOOKUP(Table2[[#This Row],[Security Code]],Table3[Code],Table3[Code],"",0)</f>
        <v/>
      </c>
      <c r="M2790" t="b">
        <f>IF(AND(Table2[[#This Row],[Quandl Code]]&lt;&gt;"",Table2[[#This Row],[Top100]]&lt;&gt;""),TRUE,FALSE)</f>
        <v>0</v>
      </c>
    </row>
    <row r="2791" spans="1:13" hidden="1">
      <c r="A2791">
        <v>519397</v>
      </c>
      <c r="C2791" t="s">
        <v>16778</v>
      </c>
      <c r="D2791" t="s">
        <v>16779</v>
      </c>
      <c r="E2791" t="s">
        <v>9091</v>
      </c>
      <c r="F2791" t="s">
        <v>9148</v>
      </c>
      <c r="G2791">
        <v>10</v>
      </c>
      <c r="H2791" t="s">
        <v>16780</v>
      </c>
      <c r="I2791" t="s">
        <v>9778</v>
      </c>
      <c r="J2791" t="s">
        <v>9095</v>
      </c>
      <c r="K2791" t="str">
        <f>_xlfn.XLOOKUP(Table2[[#This Row],[Security Code]],Table1[BSE Code],Table1[CODE],"",0)</f>
        <v/>
      </c>
      <c r="L2791" t="str">
        <f>_xlfn.XLOOKUP(Table2[[#This Row],[Security Code]],Table3[Code],Table3[Code],"",0)</f>
        <v/>
      </c>
      <c r="M2791" t="b">
        <f>IF(AND(Table2[[#This Row],[Quandl Code]]&lt;&gt;"",Table2[[#This Row],[Top100]]&lt;&gt;""),TRUE,FALSE)</f>
        <v>0</v>
      </c>
    </row>
    <row r="2792" spans="1:13" hidden="1">
      <c r="A2792">
        <v>519399</v>
      </c>
      <c r="C2792" t="s">
        <v>16781</v>
      </c>
      <c r="D2792" t="s">
        <v>16782</v>
      </c>
      <c r="E2792" t="s">
        <v>9103</v>
      </c>
      <c r="F2792" t="s">
        <v>9129</v>
      </c>
      <c r="G2792">
        <v>10</v>
      </c>
      <c r="H2792" t="s">
        <v>9130</v>
      </c>
      <c r="I2792" t="s">
        <v>9105</v>
      </c>
      <c r="J2792" t="s">
        <v>9095</v>
      </c>
      <c r="K2792" t="str">
        <f>_xlfn.XLOOKUP(Table2[[#This Row],[Security Code]],Table1[BSE Code],Table1[CODE],"",0)</f>
        <v/>
      </c>
      <c r="L2792" t="str">
        <f>_xlfn.XLOOKUP(Table2[[#This Row],[Security Code]],Table3[Code],Table3[Code],"",0)</f>
        <v/>
      </c>
      <c r="M2792" t="b">
        <f>IF(AND(Table2[[#This Row],[Quandl Code]]&lt;&gt;"",Table2[[#This Row],[Top100]]&lt;&gt;""),TRUE,FALSE)</f>
        <v>0</v>
      </c>
    </row>
    <row r="2793" spans="1:13" hidden="1">
      <c r="A2793">
        <v>519401</v>
      </c>
      <c r="C2793" t="s">
        <v>16783</v>
      </c>
      <c r="D2793" t="s">
        <v>16784</v>
      </c>
      <c r="E2793" t="s">
        <v>9103</v>
      </c>
      <c r="F2793" t="s">
        <v>9129</v>
      </c>
      <c r="G2793">
        <v>10</v>
      </c>
      <c r="H2793" t="s">
        <v>9130</v>
      </c>
      <c r="I2793" t="s">
        <v>9105</v>
      </c>
      <c r="J2793" t="s">
        <v>9095</v>
      </c>
      <c r="K2793" t="str">
        <f>_xlfn.XLOOKUP(Table2[[#This Row],[Security Code]],Table1[BSE Code],Table1[CODE],"",0)</f>
        <v/>
      </c>
      <c r="L2793" t="str">
        <f>_xlfn.XLOOKUP(Table2[[#This Row],[Security Code]],Table3[Code],Table3[Code],"",0)</f>
        <v/>
      </c>
      <c r="M2793" t="b">
        <f>IF(AND(Table2[[#This Row],[Quandl Code]]&lt;&gt;"",Table2[[#This Row],[Top100]]&lt;&gt;""),TRUE,FALSE)</f>
        <v>0</v>
      </c>
    </row>
    <row r="2794" spans="1:13" hidden="1">
      <c r="A2794">
        <v>519405</v>
      </c>
      <c r="C2794" t="s">
        <v>16785</v>
      </c>
      <c r="D2794" t="s">
        <v>16786</v>
      </c>
      <c r="E2794" t="s">
        <v>9103</v>
      </c>
      <c r="F2794" t="s">
        <v>9214</v>
      </c>
      <c r="G2794">
        <v>10</v>
      </c>
      <c r="H2794" t="s">
        <v>9130</v>
      </c>
      <c r="I2794" t="s">
        <v>10157</v>
      </c>
      <c r="J2794" t="s">
        <v>9095</v>
      </c>
      <c r="K2794" t="str">
        <f>_xlfn.XLOOKUP(Table2[[#This Row],[Security Code]],Table1[BSE Code],Table1[CODE],"",0)</f>
        <v/>
      </c>
      <c r="L2794" t="str">
        <f>_xlfn.XLOOKUP(Table2[[#This Row],[Security Code]],Table3[Code],Table3[Code],"",0)</f>
        <v/>
      </c>
      <c r="M2794" t="b">
        <f>IF(AND(Table2[[#This Row],[Quandl Code]]&lt;&gt;"",Table2[[#This Row],[Top100]]&lt;&gt;""),TRUE,FALSE)</f>
        <v>0</v>
      </c>
    </row>
    <row r="2795" spans="1:13" hidden="1">
      <c r="A2795">
        <v>519407</v>
      </c>
      <c r="C2795" t="s">
        <v>16787</v>
      </c>
      <c r="D2795" t="s">
        <v>16788</v>
      </c>
      <c r="E2795" t="s">
        <v>9103</v>
      </c>
      <c r="F2795" t="s">
        <v>9129</v>
      </c>
      <c r="G2795">
        <v>10</v>
      </c>
      <c r="H2795" t="s">
        <v>9130</v>
      </c>
      <c r="I2795" t="s">
        <v>9105</v>
      </c>
      <c r="J2795" t="s">
        <v>9095</v>
      </c>
      <c r="K2795" t="str">
        <f>_xlfn.XLOOKUP(Table2[[#This Row],[Security Code]],Table1[BSE Code],Table1[CODE],"",0)</f>
        <v/>
      </c>
      <c r="L2795" t="str">
        <f>_xlfn.XLOOKUP(Table2[[#This Row],[Security Code]],Table3[Code],Table3[Code],"",0)</f>
        <v/>
      </c>
      <c r="M2795" t="b">
        <f>IF(AND(Table2[[#This Row],[Quandl Code]]&lt;&gt;"",Table2[[#This Row],[Top100]]&lt;&gt;""),TRUE,FALSE)</f>
        <v>0</v>
      </c>
    </row>
    <row r="2796" spans="1:13" hidden="1">
      <c r="A2796">
        <v>519411</v>
      </c>
      <c r="C2796" t="s">
        <v>16789</v>
      </c>
      <c r="D2796" t="s">
        <v>16790</v>
      </c>
      <c r="E2796" t="s">
        <v>9103</v>
      </c>
      <c r="F2796" t="s">
        <v>9129</v>
      </c>
      <c r="G2796">
        <v>10</v>
      </c>
      <c r="H2796" t="s">
        <v>16791</v>
      </c>
      <c r="I2796" t="s">
        <v>9105</v>
      </c>
      <c r="J2796" t="s">
        <v>9095</v>
      </c>
      <c r="K2796" t="str">
        <f>_xlfn.XLOOKUP(Table2[[#This Row],[Security Code]],Table1[BSE Code],Table1[CODE],"",0)</f>
        <v/>
      </c>
      <c r="L2796" t="str">
        <f>_xlfn.XLOOKUP(Table2[[#This Row],[Security Code]],Table3[Code],Table3[Code],"",0)</f>
        <v/>
      </c>
      <c r="M2796" t="b">
        <f>IF(AND(Table2[[#This Row],[Quandl Code]]&lt;&gt;"",Table2[[#This Row],[Top100]]&lt;&gt;""),TRUE,FALSE)</f>
        <v>0</v>
      </c>
    </row>
    <row r="2797" spans="1:13" hidden="1">
      <c r="A2797">
        <v>519413</v>
      </c>
      <c r="C2797" t="s">
        <v>16792</v>
      </c>
      <c r="D2797" t="s">
        <v>16793</v>
      </c>
      <c r="E2797" t="s">
        <v>9091</v>
      </c>
      <c r="F2797" t="s">
        <v>9214</v>
      </c>
      <c r="G2797">
        <v>10</v>
      </c>
      <c r="H2797" t="s">
        <v>16794</v>
      </c>
      <c r="I2797" t="s">
        <v>10407</v>
      </c>
      <c r="J2797" t="s">
        <v>9095</v>
      </c>
      <c r="K2797" t="str">
        <f>_xlfn.XLOOKUP(Table2[[#This Row],[Security Code]],Table1[BSE Code],Table1[CODE],"",0)</f>
        <v/>
      </c>
      <c r="L2797" t="str">
        <f>_xlfn.XLOOKUP(Table2[[#This Row],[Security Code]],Table3[Code],Table3[Code],"",0)</f>
        <v/>
      </c>
      <c r="M2797" t="b">
        <f>IF(AND(Table2[[#This Row],[Quandl Code]]&lt;&gt;"",Table2[[#This Row],[Top100]]&lt;&gt;""),TRUE,FALSE)</f>
        <v>0</v>
      </c>
    </row>
    <row r="2798" spans="1:13" hidden="1">
      <c r="A2798">
        <v>519415</v>
      </c>
      <c r="C2798" t="s">
        <v>16795</v>
      </c>
      <c r="D2798" t="s">
        <v>16796</v>
      </c>
      <c r="E2798" t="s">
        <v>9091</v>
      </c>
      <c r="F2798" t="s">
        <v>9214</v>
      </c>
      <c r="G2798">
        <v>10</v>
      </c>
      <c r="H2798" t="s">
        <v>16797</v>
      </c>
      <c r="I2798" t="s">
        <v>9778</v>
      </c>
      <c r="J2798" t="s">
        <v>9095</v>
      </c>
      <c r="K2798" t="str">
        <f>_xlfn.XLOOKUP(Table2[[#This Row],[Security Code]],Table1[BSE Code],Table1[CODE],"",0)</f>
        <v>BOM519415</v>
      </c>
      <c r="L2798" t="str">
        <f>_xlfn.XLOOKUP(Table2[[#This Row],[Security Code]],Table3[Code],Table3[Code],"",0)</f>
        <v/>
      </c>
      <c r="M2798" t="b">
        <f>IF(AND(Table2[[#This Row],[Quandl Code]]&lt;&gt;"",Table2[[#This Row],[Top100]]&lt;&gt;""),TRUE,FALSE)</f>
        <v>0</v>
      </c>
    </row>
    <row r="2799" spans="1:13" hidden="1">
      <c r="A2799">
        <v>519417</v>
      </c>
      <c r="C2799" t="s">
        <v>16798</v>
      </c>
      <c r="D2799" t="s">
        <v>16799</v>
      </c>
      <c r="E2799" t="s">
        <v>9103</v>
      </c>
      <c r="F2799" t="s">
        <v>9108</v>
      </c>
      <c r="G2799">
        <v>10</v>
      </c>
      <c r="H2799" t="s">
        <v>16800</v>
      </c>
      <c r="I2799" t="s">
        <v>9716</v>
      </c>
      <c r="J2799" t="s">
        <v>9095</v>
      </c>
      <c r="K2799" t="str">
        <f>_xlfn.XLOOKUP(Table2[[#This Row],[Security Code]],Table1[BSE Code],Table1[CODE],"",0)</f>
        <v/>
      </c>
      <c r="L2799" t="str">
        <f>_xlfn.XLOOKUP(Table2[[#This Row],[Security Code]],Table3[Code],Table3[Code],"",0)</f>
        <v/>
      </c>
      <c r="M2799" t="b">
        <f>IF(AND(Table2[[#This Row],[Quandl Code]]&lt;&gt;"",Table2[[#This Row],[Top100]]&lt;&gt;""),TRUE,FALSE)</f>
        <v>0</v>
      </c>
    </row>
    <row r="2800" spans="1:13" hidden="1">
      <c r="A2800">
        <v>519419</v>
      </c>
      <c r="C2800" t="s">
        <v>16801</v>
      </c>
      <c r="D2800" t="s">
        <v>16802</v>
      </c>
      <c r="E2800" t="s">
        <v>9103</v>
      </c>
      <c r="F2800" t="s">
        <v>9214</v>
      </c>
      <c r="G2800">
        <v>10</v>
      </c>
      <c r="H2800" t="s">
        <v>9130</v>
      </c>
      <c r="I2800" t="s">
        <v>10157</v>
      </c>
      <c r="J2800" t="s">
        <v>9095</v>
      </c>
      <c r="K2800" t="str">
        <f>_xlfn.XLOOKUP(Table2[[#This Row],[Security Code]],Table1[BSE Code],Table1[CODE],"",0)</f>
        <v/>
      </c>
      <c r="L2800" t="str">
        <f>_xlfn.XLOOKUP(Table2[[#This Row],[Security Code]],Table3[Code],Table3[Code],"",0)</f>
        <v/>
      </c>
      <c r="M2800" t="b">
        <f>IF(AND(Table2[[#This Row],[Quandl Code]]&lt;&gt;"",Table2[[#This Row],[Top100]]&lt;&gt;""),TRUE,FALSE)</f>
        <v>0</v>
      </c>
    </row>
    <row r="2801" spans="1:13" hidden="1">
      <c r="A2801">
        <v>519421</v>
      </c>
      <c r="C2801" t="s">
        <v>16803</v>
      </c>
      <c r="D2801" t="s">
        <v>16804</v>
      </c>
      <c r="E2801" t="s">
        <v>9091</v>
      </c>
      <c r="F2801" t="s">
        <v>9148</v>
      </c>
      <c r="G2801">
        <v>10</v>
      </c>
      <c r="H2801" t="s">
        <v>16805</v>
      </c>
      <c r="I2801" t="s">
        <v>9778</v>
      </c>
      <c r="J2801" t="s">
        <v>9095</v>
      </c>
      <c r="K2801" t="str">
        <f>_xlfn.XLOOKUP(Table2[[#This Row],[Security Code]],Table1[BSE Code],Table1[CODE],"",0)</f>
        <v>BOM519421</v>
      </c>
      <c r="L2801" t="str">
        <f>_xlfn.XLOOKUP(Table2[[#This Row],[Security Code]],Table3[Code],Table3[Code],"",0)</f>
        <v/>
      </c>
      <c r="M2801" t="b">
        <f>IF(AND(Table2[[#This Row],[Quandl Code]]&lt;&gt;"",Table2[[#This Row],[Top100]]&lt;&gt;""),TRUE,FALSE)</f>
        <v>0</v>
      </c>
    </row>
    <row r="2802" spans="1:13" hidden="1">
      <c r="A2802">
        <v>519428</v>
      </c>
      <c r="C2802" t="s">
        <v>16806</v>
      </c>
      <c r="D2802" t="s">
        <v>16807</v>
      </c>
      <c r="E2802" t="s">
        <v>9103</v>
      </c>
      <c r="F2802" t="s">
        <v>9214</v>
      </c>
      <c r="G2802">
        <v>10</v>
      </c>
      <c r="H2802" t="s">
        <v>9130</v>
      </c>
      <c r="I2802" t="s">
        <v>9778</v>
      </c>
      <c r="J2802" t="s">
        <v>9095</v>
      </c>
      <c r="K2802" t="str">
        <f>_xlfn.XLOOKUP(Table2[[#This Row],[Security Code]],Table1[BSE Code],Table1[CODE],"",0)</f>
        <v/>
      </c>
      <c r="L2802" t="str">
        <f>_xlfn.XLOOKUP(Table2[[#This Row],[Security Code]],Table3[Code],Table3[Code],"",0)</f>
        <v/>
      </c>
      <c r="M2802" t="b">
        <f>IF(AND(Table2[[#This Row],[Quandl Code]]&lt;&gt;"",Table2[[#This Row],[Top100]]&lt;&gt;""),TRUE,FALSE)</f>
        <v>0</v>
      </c>
    </row>
    <row r="2803" spans="1:13" hidden="1">
      <c r="A2803">
        <v>519433</v>
      </c>
      <c r="C2803" t="s">
        <v>16808</v>
      </c>
      <c r="D2803" t="s">
        <v>16809</v>
      </c>
      <c r="E2803" t="s">
        <v>9103</v>
      </c>
      <c r="F2803" t="s">
        <v>9129</v>
      </c>
      <c r="G2803">
        <v>10</v>
      </c>
      <c r="H2803" t="s">
        <v>9130</v>
      </c>
      <c r="I2803" t="s">
        <v>9105</v>
      </c>
      <c r="J2803" t="s">
        <v>9095</v>
      </c>
      <c r="K2803" t="str">
        <f>_xlfn.XLOOKUP(Table2[[#This Row],[Security Code]],Table1[BSE Code],Table1[CODE],"",0)</f>
        <v/>
      </c>
      <c r="L2803" t="str">
        <f>_xlfn.XLOOKUP(Table2[[#This Row],[Security Code]],Table3[Code],Table3[Code],"",0)</f>
        <v/>
      </c>
      <c r="M2803" t="b">
        <f>IF(AND(Table2[[#This Row],[Quandl Code]]&lt;&gt;"",Table2[[#This Row],[Top100]]&lt;&gt;""),TRUE,FALSE)</f>
        <v>0</v>
      </c>
    </row>
    <row r="2804" spans="1:13" hidden="1">
      <c r="A2804">
        <v>519435</v>
      </c>
      <c r="C2804" t="s">
        <v>16810</v>
      </c>
      <c r="D2804" t="s">
        <v>16811</v>
      </c>
      <c r="E2804" t="s">
        <v>9103</v>
      </c>
      <c r="F2804" t="s">
        <v>9129</v>
      </c>
      <c r="G2804">
        <v>10</v>
      </c>
      <c r="H2804" t="s">
        <v>9130</v>
      </c>
      <c r="I2804" t="s">
        <v>9105</v>
      </c>
      <c r="J2804" t="s">
        <v>9095</v>
      </c>
      <c r="K2804" t="str">
        <f>_xlfn.XLOOKUP(Table2[[#This Row],[Security Code]],Table1[BSE Code],Table1[CODE],"",0)</f>
        <v/>
      </c>
      <c r="L2804" t="str">
        <f>_xlfn.XLOOKUP(Table2[[#This Row],[Security Code]],Table3[Code],Table3[Code],"",0)</f>
        <v/>
      </c>
      <c r="M2804" t="b">
        <f>IF(AND(Table2[[#This Row],[Quandl Code]]&lt;&gt;"",Table2[[#This Row],[Top100]]&lt;&gt;""),TRUE,FALSE)</f>
        <v>0</v>
      </c>
    </row>
    <row r="2805" spans="1:13" hidden="1">
      <c r="A2805">
        <v>519439</v>
      </c>
      <c r="C2805" t="s">
        <v>16812</v>
      </c>
      <c r="D2805" t="s">
        <v>16813</v>
      </c>
      <c r="E2805" t="s">
        <v>9091</v>
      </c>
      <c r="F2805" t="s">
        <v>9120</v>
      </c>
      <c r="G2805">
        <v>10</v>
      </c>
      <c r="H2805" t="s">
        <v>16814</v>
      </c>
      <c r="I2805" t="s">
        <v>10157</v>
      </c>
      <c r="J2805" t="s">
        <v>9095</v>
      </c>
      <c r="K2805" t="str">
        <f>_xlfn.XLOOKUP(Table2[[#This Row],[Security Code]],Table1[BSE Code],Table1[CODE],"",0)</f>
        <v>BOM519439</v>
      </c>
      <c r="L2805" t="str">
        <f>_xlfn.XLOOKUP(Table2[[#This Row],[Security Code]],Table3[Code],Table3[Code],"",0)</f>
        <v/>
      </c>
      <c r="M2805" t="b">
        <f>IF(AND(Table2[[#This Row],[Quandl Code]]&lt;&gt;"",Table2[[#This Row],[Top100]]&lt;&gt;""),TRUE,FALSE)</f>
        <v>0</v>
      </c>
    </row>
    <row r="2806" spans="1:13" hidden="1">
      <c r="A2806">
        <v>519441</v>
      </c>
      <c r="C2806" t="s">
        <v>16815</v>
      </c>
      <c r="D2806" t="s">
        <v>16816</v>
      </c>
      <c r="E2806" t="s">
        <v>9103</v>
      </c>
      <c r="F2806" t="s">
        <v>9214</v>
      </c>
      <c r="G2806">
        <v>10</v>
      </c>
      <c r="H2806" t="s">
        <v>16817</v>
      </c>
      <c r="I2806" t="s">
        <v>9160</v>
      </c>
      <c r="J2806" t="s">
        <v>9095</v>
      </c>
      <c r="K2806" t="str">
        <f>_xlfn.XLOOKUP(Table2[[#This Row],[Security Code]],Table1[BSE Code],Table1[CODE],"",0)</f>
        <v/>
      </c>
      <c r="L2806" t="str">
        <f>_xlfn.XLOOKUP(Table2[[#This Row],[Security Code]],Table3[Code],Table3[Code],"",0)</f>
        <v/>
      </c>
      <c r="M2806" t="b">
        <f>IF(AND(Table2[[#This Row],[Quandl Code]]&lt;&gt;"",Table2[[#This Row],[Top100]]&lt;&gt;""),TRUE,FALSE)</f>
        <v>0</v>
      </c>
    </row>
    <row r="2807" spans="1:13" hidden="1">
      <c r="A2807">
        <v>519443</v>
      </c>
      <c r="C2807" t="s">
        <v>16818</v>
      </c>
      <c r="D2807" t="s">
        <v>16819</v>
      </c>
      <c r="E2807" t="s">
        <v>9103</v>
      </c>
      <c r="F2807" t="s">
        <v>9129</v>
      </c>
      <c r="G2807">
        <v>10</v>
      </c>
      <c r="H2807" t="s">
        <v>9130</v>
      </c>
      <c r="I2807" t="s">
        <v>9105</v>
      </c>
      <c r="J2807" t="s">
        <v>9095</v>
      </c>
      <c r="K2807" t="str">
        <f>_xlfn.XLOOKUP(Table2[[#This Row],[Security Code]],Table1[BSE Code],Table1[CODE],"",0)</f>
        <v/>
      </c>
      <c r="L2807" t="str">
        <f>_xlfn.XLOOKUP(Table2[[#This Row],[Security Code]],Table3[Code],Table3[Code],"",0)</f>
        <v/>
      </c>
      <c r="M2807" t="b">
        <f>IF(AND(Table2[[#This Row],[Quandl Code]]&lt;&gt;"",Table2[[#This Row],[Top100]]&lt;&gt;""),TRUE,FALSE)</f>
        <v>0</v>
      </c>
    </row>
    <row r="2808" spans="1:13" hidden="1">
      <c r="A2808">
        <v>519445</v>
      </c>
      <c r="C2808" t="s">
        <v>16820</v>
      </c>
      <c r="D2808" t="s">
        <v>16821</v>
      </c>
      <c r="E2808" t="s">
        <v>9103</v>
      </c>
      <c r="F2808" t="s">
        <v>9129</v>
      </c>
      <c r="G2808">
        <v>10</v>
      </c>
      <c r="H2808" t="s">
        <v>9130</v>
      </c>
      <c r="I2808" t="s">
        <v>9105</v>
      </c>
      <c r="J2808" t="s">
        <v>9095</v>
      </c>
      <c r="K2808" t="str">
        <f>_xlfn.XLOOKUP(Table2[[#This Row],[Security Code]],Table1[BSE Code],Table1[CODE],"",0)</f>
        <v/>
      </c>
      <c r="L2808" t="str">
        <f>_xlfn.XLOOKUP(Table2[[#This Row],[Security Code]],Table3[Code],Table3[Code],"",0)</f>
        <v/>
      </c>
      <c r="M2808" t="b">
        <f>IF(AND(Table2[[#This Row],[Quandl Code]]&lt;&gt;"",Table2[[#This Row],[Top100]]&lt;&gt;""),TRUE,FALSE)</f>
        <v>0</v>
      </c>
    </row>
    <row r="2809" spans="1:13" hidden="1">
      <c r="A2809">
        <v>519447</v>
      </c>
      <c r="C2809" t="s">
        <v>16822</v>
      </c>
      <c r="D2809" t="s">
        <v>16823</v>
      </c>
      <c r="E2809" t="s">
        <v>9103</v>
      </c>
      <c r="F2809" t="s">
        <v>9214</v>
      </c>
      <c r="G2809">
        <v>10</v>
      </c>
      <c r="H2809" t="s">
        <v>9130</v>
      </c>
      <c r="I2809" t="s">
        <v>10157</v>
      </c>
      <c r="J2809" t="s">
        <v>9095</v>
      </c>
      <c r="K2809" t="str">
        <f>_xlfn.XLOOKUP(Table2[[#This Row],[Security Code]],Table1[BSE Code],Table1[CODE],"",0)</f>
        <v/>
      </c>
      <c r="L2809" t="str">
        <f>_xlfn.XLOOKUP(Table2[[#This Row],[Security Code]],Table3[Code],Table3[Code],"",0)</f>
        <v/>
      </c>
      <c r="M2809" t="b">
        <f>IF(AND(Table2[[#This Row],[Quandl Code]]&lt;&gt;"",Table2[[#This Row],[Top100]]&lt;&gt;""),TRUE,FALSE)</f>
        <v>0</v>
      </c>
    </row>
    <row r="2810" spans="1:13" hidden="1">
      <c r="A2810">
        <v>519449</v>
      </c>
      <c r="C2810" t="s">
        <v>16824</v>
      </c>
      <c r="D2810" t="s">
        <v>16825</v>
      </c>
      <c r="E2810" t="s">
        <v>9103</v>
      </c>
      <c r="F2810" t="s">
        <v>9129</v>
      </c>
      <c r="G2810">
        <v>10</v>
      </c>
      <c r="H2810" t="s">
        <v>9130</v>
      </c>
      <c r="I2810" t="s">
        <v>9105</v>
      </c>
      <c r="J2810" t="s">
        <v>9095</v>
      </c>
      <c r="K2810" t="str">
        <f>_xlfn.XLOOKUP(Table2[[#This Row],[Security Code]],Table1[BSE Code],Table1[CODE],"",0)</f>
        <v/>
      </c>
      <c r="L2810" t="str">
        <f>_xlfn.XLOOKUP(Table2[[#This Row],[Security Code]],Table3[Code],Table3[Code],"",0)</f>
        <v/>
      </c>
      <c r="M2810" t="b">
        <f>IF(AND(Table2[[#This Row],[Quandl Code]]&lt;&gt;"",Table2[[#This Row],[Top100]]&lt;&gt;""),TRUE,FALSE)</f>
        <v>0</v>
      </c>
    </row>
    <row r="2811" spans="1:13" hidden="1">
      <c r="A2811">
        <v>519451</v>
      </c>
      <c r="C2811" t="s">
        <v>16826</v>
      </c>
      <c r="D2811" t="s">
        <v>16827</v>
      </c>
      <c r="E2811" t="s">
        <v>9188</v>
      </c>
      <c r="F2811" t="s">
        <v>9214</v>
      </c>
      <c r="G2811">
        <v>10</v>
      </c>
      <c r="H2811" t="s">
        <v>16828</v>
      </c>
      <c r="I2811" t="s">
        <v>9778</v>
      </c>
      <c r="J2811" t="s">
        <v>9095</v>
      </c>
      <c r="K2811" t="str">
        <f>_xlfn.XLOOKUP(Table2[[#This Row],[Security Code]],Table1[BSE Code],Table1[CODE],"",0)</f>
        <v/>
      </c>
      <c r="L2811" t="str">
        <f>_xlfn.XLOOKUP(Table2[[#This Row],[Security Code]],Table3[Code],Table3[Code],"",0)</f>
        <v/>
      </c>
      <c r="M2811" t="b">
        <f>IF(AND(Table2[[#This Row],[Quandl Code]]&lt;&gt;"",Table2[[#This Row],[Top100]]&lt;&gt;""),TRUE,FALSE)</f>
        <v>0</v>
      </c>
    </row>
    <row r="2812" spans="1:13" hidden="1">
      <c r="A2812">
        <v>519455</v>
      </c>
      <c r="C2812" t="s">
        <v>16829</v>
      </c>
      <c r="D2812" t="s">
        <v>16830</v>
      </c>
      <c r="E2812" t="s">
        <v>9091</v>
      </c>
      <c r="F2812" t="s">
        <v>9120</v>
      </c>
      <c r="G2812">
        <v>10</v>
      </c>
      <c r="H2812" t="s">
        <v>16831</v>
      </c>
      <c r="I2812" t="s">
        <v>9449</v>
      </c>
      <c r="J2812" t="s">
        <v>9095</v>
      </c>
      <c r="K2812" t="str">
        <f>_xlfn.XLOOKUP(Table2[[#This Row],[Security Code]],Table1[BSE Code],Table1[CODE],"",0)</f>
        <v>BOM519455</v>
      </c>
      <c r="L2812" t="str">
        <f>_xlfn.XLOOKUP(Table2[[#This Row],[Security Code]],Table3[Code],Table3[Code],"",0)</f>
        <v/>
      </c>
      <c r="M2812" t="b">
        <f>IF(AND(Table2[[#This Row],[Quandl Code]]&lt;&gt;"",Table2[[#This Row],[Top100]]&lt;&gt;""),TRUE,FALSE)</f>
        <v>0</v>
      </c>
    </row>
    <row r="2813" spans="1:13" hidden="1">
      <c r="A2813">
        <v>519457</v>
      </c>
      <c r="C2813" t="s">
        <v>16832</v>
      </c>
      <c r="D2813" t="s">
        <v>16833</v>
      </c>
      <c r="E2813" t="s">
        <v>9091</v>
      </c>
      <c r="F2813" t="s">
        <v>9120</v>
      </c>
      <c r="G2813">
        <v>10</v>
      </c>
      <c r="H2813" t="s">
        <v>16834</v>
      </c>
      <c r="I2813" t="s">
        <v>9778</v>
      </c>
      <c r="J2813" t="s">
        <v>9095</v>
      </c>
      <c r="K2813" t="str">
        <f>_xlfn.XLOOKUP(Table2[[#This Row],[Security Code]],Table1[BSE Code],Table1[CODE],"",0)</f>
        <v>BOM519457</v>
      </c>
      <c r="L2813" t="str">
        <f>_xlfn.XLOOKUP(Table2[[#This Row],[Security Code]],Table3[Code],Table3[Code],"",0)</f>
        <v/>
      </c>
      <c r="M2813" t="b">
        <f>IF(AND(Table2[[#This Row],[Quandl Code]]&lt;&gt;"",Table2[[#This Row],[Top100]]&lt;&gt;""),TRUE,FALSE)</f>
        <v>0</v>
      </c>
    </row>
    <row r="2814" spans="1:13" hidden="1">
      <c r="A2814">
        <v>519459</v>
      </c>
      <c r="C2814" t="s">
        <v>16835</v>
      </c>
      <c r="D2814" t="s">
        <v>16836</v>
      </c>
      <c r="E2814" t="s">
        <v>9103</v>
      </c>
      <c r="F2814" t="s">
        <v>9214</v>
      </c>
      <c r="G2814">
        <v>10</v>
      </c>
      <c r="H2814" t="s">
        <v>9130</v>
      </c>
      <c r="I2814" t="s">
        <v>10157</v>
      </c>
      <c r="J2814" t="s">
        <v>9095</v>
      </c>
      <c r="K2814" t="str">
        <f>_xlfn.XLOOKUP(Table2[[#This Row],[Security Code]],Table1[BSE Code],Table1[CODE],"",0)</f>
        <v/>
      </c>
      <c r="L2814" t="str">
        <f>_xlfn.XLOOKUP(Table2[[#This Row],[Security Code]],Table3[Code],Table3[Code],"",0)</f>
        <v/>
      </c>
      <c r="M2814" t="b">
        <f>IF(AND(Table2[[#This Row],[Quandl Code]]&lt;&gt;"",Table2[[#This Row],[Top100]]&lt;&gt;""),TRUE,FALSE)</f>
        <v>0</v>
      </c>
    </row>
    <row r="2815" spans="1:13" hidden="1">
      <c r="A2815">
        <v>519463</v>
      </c>
      <c r="C2815" t="s">
        <v>16837</v>
      </c>
      <c r="D2815" t="s">
        <v>16838</v>
      </c>
      <c r="E2815" t="s">
        <v>9091</v>
      </c>
      <c r="F2815" t="s">
        <v>9148</v>
      </c>
      <c r="G2815">
        <v>10</v>
      </c>
      <c r="H2815" t="s">
        <v>16839</v>
      </c>
      <c r="I2815" t="s">
        <v>9736</v>
      </c>
      <c r="J2815" t="s">
        <v>9095</v>
      </c>
      <c r="K2815" t="str">
        <f>_xlfn.XLOOKUP(Table2[[#This Row],[Security Code]],Table1[BSE Code],Table1[CODE],"",0)</f>
        <v>BOM519463</v>
      </c>
      <c r="L2815" t="str">
        <f>_xlfn.XLOOKUP(Table2[[#This Row],[Security Code]],Table3[Code],Table3[Code],"",0)</f>
        <v/>
      </c>
      <c r="M2815" t="b">
        <f>IF(AND(Table2[[#This Row],[Quandl Code]]&lt;&gt;"",Table2[[#This Row],[Top100]]&lt;&gt;""),TRUE,FALSE)</f>
        <v>0</v>
      </c>
    </row>
    <row r="2816" spans="1:13" hidden="1">
      <c r="A2816">
        <v>519467</v>
      </c>
      <c r="C2816" t="s">
        <v>16840</v>
      </c>
      <c r="D2816" t="s">
        <v>16841</v>
      </c>
      <c r="E2816" t="s">
        <v>9103</v>
      </c>
      <c r="F2816" t="s">
        <v>9129</v>
      </c>
      <c r="G2816">
        <v>10</v>
      </c>
      <c r="H2816" t="s">
        <v>9130</v>
      </c>
      <c r="I2816" t="s">
        <v>9105</v>
      </c>
      <c r="J2816" t="s">
        <v>9095</v>
      </c>
      <c r="K2816" t="str">
        <f>_xlfn.XLOOKUP(Table2[[#This Row],[Security Code]],Table1[BSE Code],Table1[CODE],"",0)</f>
        <v/>
      </c>
      <c r="L2816" t="str">
        <f>_xlfn.XLOOKUP(Table2[[#This Row],[Security Code]],Table3[Code],Table3[Code],"",0)</f>
        <v/>
      </c>
      <c r="M2816" t="b">
        <f>IF(AND(Table2[[#This Row],[Quandl Code]]&lt;&gt;"",Table2[[#This Row],[Top100]]&lt;&gt;""),TRUE,FALSE)</f>
        <v>0</v>
      </c>
    </row>
    <row r="2817" spans="1:13" hidden="1">
      <c r="A2817">
        <v>519469</v>
      </c>
      <c r="C2817" t="s">
        <v>16842</v>
      </c>
      <c r="D2817" t="s">
        <v>16843</v>
      </c>
      <c r="E2817" t="s">
        <v>9103</v>
      </c>
      <c r="F2817" t="s">
        <v>9129</v>
      </c>
      <c r="G2817">
        <v>10</v>
      </c>
      <c r="H2817" t="s">
        <v>16844</v>
      </c>
      <c r="I2817" t="s">
        <v>10157</v>
      </c>
      <c r="J2817" t="s">
        <v>9095</v>
      </c>
      <c r="K2817" t="str">
        <f>_xlfn.XLOOKUP(Table2[[#This Row],[Security Code]],Table1[BSE Code],Table1[CODE],"",0)</f>
        <v/>
      </c>
      <c r="L2817" t="str">
        <f>_xlfn.XLOOKUP(Table2[[#This Row],[Security Code]],Table3[Code],Table3[Code],"",0)</f>
        <v/>
      </c>
      <c r="M2817" t="b">
        <f>IF(AND(Table2[[#This Row],[Quandl Code]]&lt;&gt;"",Table2[[#This Row],[Top100]]&lt;&gt;""),TRUE,FALSE)</f>
        <v>0</v>
      </c>
    </row>
    <row r="2818" spans="1:13" hidden="1">
      <c r="A2818">
        <v>519471</v>
      </c>
      <c r="C2818" t="s">
        <v>16845</v>
      </c>
      <c r="D2818" t="s">
        <v>16846</v>
      </c>
      <c r="E2818" t="s">
        <v>9091</v>
      </c>
      <c r="F2818" t="s">
        <v>9148</v>
      </c>
      <c r="G2818">
        <v>10</v>
      </c>
      <c r="H2818" t="s">
        <v>16847</v>
      </c>
      <c r="I2818" t="s">
        <v>10157</v>
      </c>
      <c r="J2818" t="s">
        <v>9095</v>
      </c>
      <c r="K2818" t="str">
        <f>_xlfn.XLOOKUP(Table2[[#This Row],[Security Code]],Table1[BSE Code],Table1[CODE],"",0)</f>
        <v/>
      </c>
      <c r="L2818" t="str">
        <f>_xlfn.XLOOKUP(Table2[[#This Row],[Security Code]],Table3[Code],Table3[Code],"",0)</f>
        <v/>
      </c>
      <c r="M2818" t="b">
        <f>IF(AND(Table2[[#This Row],[Quandl Code]]&lt;&gt;"",Table2[[#This Row],[Top100]]&lt;&gt;""),TRUE,FALSE)</f>
        <v>0</v>
      </c>
    </row>
    <row r="2819" spans="1:13" hidden="1">
      <c r="A2819">
        <v>519473</v>
      </c>
      <c r="C2819" t="s">
        <v>16848</v>
      </c>
      <c r="D2819" t="s">
        <v>16849</v>
      </c>
      <c r="E2819" t="s">
        <v>9103</v>
      </c>
      <c r="F2819" t="s">
        <v>9120</v>
      </c>
      <c r="G2819">
        <v>10</v>
      </c>
      <c r="H2819" t="s">
        <v>16850</v>
      </c>
      <c r="I2819" t="s">
        <v>9736</v>
      </c>
      <c r="J2819" t="s">
        <v>9095</v>
      </c>
      <c r="K2819" t="str">
        <f>_xlfn.XLOOKUP(Table2[[#This Row],[Security Code]],Table1[BSE Code],Table1[CODE],"",0)</f>
        <v/>
      </c>
      <c r="L2819" t="str">
        <f>_xlfn.XLOOKUP(Table2[[#This Row],[Security Code]],Table3[Code],Table3[Code],"",0)</f>
        <v/>
      </c>
      <c r="M2819" t="b">
        <f>IF(AND(Table2[[#This Row],[Quandl Code]]&lt;&gt;"",Table2[[#This Row],[Top100]]&lt;&gt;""),TRUE,FALSE)</f>
        <v>0</v>
      </c>
    </row>
    <row r="2820" spans="1:13" hidden="1">
      <c r="A2820">
        <v>519475</v>
      </c>
      <c r="C2820" t="s">
        <v>16851</v>
      </c>
      <c r="D2820" t="s">
        <v>16852</v>
      </c>
      <c r="E2820" t="s">
        <v>9091</v>
      </c>
      <c r="F2820" t="s">
        <v>9120</v>
      </c>
      <c r="G2820">
        <v>10</v>
      </c>
      <c r="H2820" t="s">
        <v>16853</v>
      </c>
      <c r="I2820" t="s">
        <v>10388</v>
      </c>
      <c r="J2820" t="s">
        <v>9095</v>
      </c>
      <c r="K2820" t="str">
        <f>_xlfn.XLOOKUP(Table2[[#This Row],[Security Code]],Table1[BSE Code],Table1[CODE],"",0)</f>
        <v>BOM519475</v>
      </c>
      <c r="L2820" t="str">
        <f>_xlfn.XLOOKUP(Table2[[#This Row],[Security Code]],Table3[Code],Table3[Code],"",0)</f>
        <v/>
      </c>
      <c r="M2820" t="b">
        <f>IF(AND(Table2[[#This Row],[Quandl Code]]&lt;&gt;"",Table2[[#This Row],[Top100]]&lt;&gt;""),TRUE,FALSE)</f>
        <v>0</v>
      </c>
    </row>
    <row r="2821" spans="1:13" hidden="1">
      <c r="A2821">
        <v>519477</v>
      </c>
      <c r="C2821" t="s">
        <v>16854</v>
      </c>
      <c r="D2821" t="s">
        <v>16855</v>
      </c>
      <c r="E2821" t="s">
        <v>9091</v>
      </c>
      <c r="F2821" t="s">
        <v>9148</v>
      </c>
      <c r="G2821">
        <v>10</v>
      </c>
      <c r="H2821" t="s">
        <v>16856</v>
      </c>
      <c r="I2821" t="s">
        <v>10157</v>
      </c>
      <c r="J2821" t="s">
        <v>9095</v>
      </c>
      <c r="K2821" t="str">
        <f>_xlfn.XLOOKUP(Table2[[#This Row],[Security Code]],Table1[BSE Code],Table1[CODE],"",0)</f>
        <v/>
      </c>
      <c r="L2821" t="str">
        <f>_xlfn.XLOOKUP(Table2[[#This Row],[Security Code]],Table3[Code],Table3[Code],"",0)</f>
        <v/>
      </c>
      <c r="M2821" t="b">
        <f>IF(AND(Table2[[#This Row],[Quandl Code]]&lt;&gt;"",Table2[[#This Row],[Top100]]&lt;&gt;""),TRUE,FALSE)</f>
        <v>0</v>
      </c>
    </row>
    <row r="2822" spans="1:13" hidden="1">
      <c r="A2822">
        <v>519479</v>
      </c>
      <c r="C2822" t="s">
        <v>16857</v>
      </c>
      <c r="D2822" t="s">
        <v>16858</v>
      </c>
      <c r="E2822" t="s">
        <v>9188</v>
      </c>
      <c r="F2822" t="s">
        <v>9129</v>
      </c>
      <c r="G2822">
        <v>10</v>
      </c>
      <c r="H2822" t="s">
        <v>16859</v>
      </c>
      <c r="I2822" t="s">
        <v>9736</v>
      </c>
      <c r="J2822" t="s">
        <v>9095</v>
      </c>
      <c r="K2822" t="str">
        <f>_xlfn.XLOOKUP(Table2[[#This Row],[Security Code]],Table1[BSE Code],Table1[CODE],"",0)</f>
        <v>BOM519479</v>
      </c>
      <c r="L2822" t="str">
        <f>_xlfn.XLOOKUP(Table2[[#This Row],[Security Code]],Table3[Code],Table3[Code],"",0)</f>
        <v/>
      </c>
      <c r="M2822" t="b">
        <f>IF(AND(Table2[[#This Row],[Quandl Code]]&lt;&gt;"",Table2[[#This Row],[Top100]]&lt;&gt;""),TRUE,FALSE)</f>
        <v>0</v>
      </c>
    </row>
    <row r="2823" spans="1:13" hidden="1">
      <c r="A2823">
        <v>519481</v>
      </c>
      <c r="C2823" t="s">
        <v>16860</v>
      </c>
      <c r="D2823" t="s">
        <v>16861</v>
      </c>
      <c r="E2823" t="s">
        <v>9103</v>
      </c>
      <c r="F2823" t="s">
        <v>9120</v>
      </c>
      <c r="G2823">
        <v>10</v>
      </c>
      <c r="H2823" t="s">
        <v>16862</v>
      </c>
      <c r="I2823" t="s">
        <v>10157</v>
      </c>
      <c r="J2823" t="s">
        <v>9095</v>
      </c>
      <c r="K2823" t="str">
        <f>_xlfn.XLOOKUP(Table2[[#This Row],[Security Code]],Table1[BSE Code],Table1[CODE],"",0)</f>
        <v/>
      </c>
      <c r="L2823" t="str">
        <f>_xlfn.XLOOKUP(Table2[[#This Row],[Security Code]],Table3[Code],Table3[Code],"",0)</f>
        <v/>
      </c>
      <c r="M2823" t="b">
        <f>IF(AND(Table2[[#This Row],[Quandl Code]]&lt;&gt;"",Table2[[#This Row],[Top100]]&lt;&gt;""),TRUE,FALSE)</f>
        <v>0</v>
      </c>
    </row>
    <row r="2824" spans="1:13" hidden="1">
      <c r="A2824">
        <v>519483</v>
      </c>
      <c r="C2824" t="s">
        <v>16863</v>
      </c>
      <c r="D2824" t="s">
        <v>16864</v>
      </c>
      <c r="E2824" t="s">
        <v>9091</v>
      </c>
      <c r="F2824" t="s">
        <v>9148</v>
      </c>
      <c r="G2824">
        <v>10</v>
      </c>
      <c r="H2824" t="s">
        <v>16865</v>
      </c>
      <c r="I2824" t="s">
        <v>9532</v>
      </c>
      <c r="J2824" t="s">
        <v>9095</v>
      </c>
      <c r="K2824" t="str">
        <f>_xlfn.XLOOKUP(Table2[[#This Row],[Security Code]],Table1[BSE Code],Table1[CODE],"",0)</f>
        <v>BOM519483</v>
      </c>
      <c r="L2824" t="str">
        <f>_xlfn.XLOOKUP(Table2[[#This Row],[Security Code]],Table3[Code],Table3[Code],"",0)</f>
        <v/>
      </c>
      <c r="M2824" t="b">
        <f>IF(AND(Table2[[#This Row],[Quandl Code]]&lt;&gt;"",Table2[[#This Row],[Top100]]&lt;&gt;""),TRUE,FALSE)</f>
        <v>0</v>
      </c>
    </row>
    <row r="2825" spans="1:13" hidden="1">
      <c r="A2825">
        <v>519485</v>
      </c>
      <c r="C2825" t="s">
        <v>16866</v>
      </c>
      <c r="D2825" t="s">
        <v>16867</v>
      </c>
      <c r="E2825" t="s">
        <v>9103</v>
      </c>
      <c r="F2825" t="s">
        <v>9129</v>
      </c>
      <c r="G2825">
        <v>10</v>
      </c>
      <c r="H2825" t="s">
        <v>16868</v>
      </c>
      <c r="I2825" t="s">
        <v>9532</v>
      </c>
      <c r="J2825" t="s">
        <v>9095</v>
      </c>
      <c r="K2825" t="str">
        <f>_xlfn.XLOOKUP(Table2[[#This Row],[Security Code]],Table1[BSE Code],Table1[CODE],"",0)</f>
        <v>BOM519485</v>
      </c>
      <c r="L2825" t="str">
        <f>_xlfn.XLOOKUP(Table2[[#This Row],[Security Code]],Table3[Code],Table3[Code],"",0)</f>
        <v/>
      </c>
      <c r="M2825" t="b">
        <f>IF(AND(Table2[[#This Row],[Quandl Code]]&lt;&gt;"",Table2[[#This Row],[Top100]]&lt;&gt;""),TRUE,FALSE)</f>
        <v>0</v>
      </c>
    </row>
    <row r="2826" spans="1:13" hidden="1">
      <c r="A2826">
        <v>519489</v>
      </c>
      <c r="C2826" t="s">
        <v>16869</v>
      </c>
      <c r="D2826" t="s">
        <v>16870</v>
      </c>
      <c r="E2826" t="s">
        <v>9103</v>
      </c>
      <c r="F2826" t="s">
        <v>9214</v>
      </c>
      <c r="G2826">
        <v>10</v>
      </c>
      <c r="H2826" t="s">
        <v>9130</v>
      </c>
      <c r="I2826" t="s">
        <v>10157</v>
      </c>
      <c r="J2826" t="s">
        <v>9095</v>
      </c>
      <c r="K2826" t="str">
        <f>_xlfn.XLOOKUP(Table2[[#This Row],[Security Code]],Table1[BSE Code],Table1[CODE],"",0)</f>
        <v/>
      </c>
      <c r="L2826" t="str">
        <f>_xlfn.XLOOKUP(Table2[[#This Row],[Security Code]],Table3[Code],Table3[Code],"",0)</f>
        <v/>
      </c>
      <c r="M2826" t="b">
        <f>IF(AND(Table2[[#This Row],[Quandl Code]]&lt;&gt;"",Table2[[#This Row],[Top100]]&lt;&gt;""),TRUE,FALSE)</f>
        <v>0</v>
      </c>
    </row>
    <row r="2827" spans="1:13" hidden="1">
      <c r="A2827">
        <v>519491</v>
      </c>
      <c r="C2827" t="s">
        <v>16871</v>
      </c>
      <c r="D2827" t="s">
        <v>16872</v>
      </c>
      <c r="E2827" t="s">
        <v>9091</v>
      </c>
      <c r="F2827" t="s">
        <v>9120</v>
      </c>
      <c r="G2827">
        <v>10</v>
      </c>
      <c r="H2827" t="s">
        <v>16873</v>
      </c>
      <c r="I2827" t="s">
        <v>9511</v>
      </c>
      <c r="J2827" t="s">
        <v>9095</v>
      </c>
      <c r="K2827" t="str">
        <f>_xlfn.XLOOKUP(Table2[[#This Row],[Security Code]],Table1[BSE Code],Table1[CODE],"",0)</f>
        <v>BOM519491</v>
      </c>
      <c r="L2827" t="str">
        <f>_xlfn.XLOOKUP(Table2[[#This Row],[Security Code]],Table3[Code],Table3[Code],"",0)</f>
        <v/>
      </c>
      <c r="M2827" t="b">
        <f>IF(AND(Table2[[#This Row],[Quandl Code]]&lt;&gt;"",Table2[[#This Row],[Top100]]&lt;&gt;""),TRUE,FALSE)</f>
        <v>0</v>
      </c>
    </row>
    <row r="2828" spans="1:13" hidden="1">
      <c r="A2828">
        <v>519494</v>
      </c>
      <c r="C2828" t="s">
        <v>16874</v>
      </c>
      <c r="D2828" t="s">
        <v>16875</v>
      </c>
      <c r="E2828" t="s">
        <v>9091</v>
      </c>
      <c r="F2828" t="s">
        <v>9092</v>
      </c>
      <c r="G2828">
        <v>10</v>
      </c>
      <c r="H2828" t="s">
        <v>16876</v>
      </c>
      <c r="I2828" t="s">
        <v>10157</v>
      </c>
      <c r="J2828" t="s">
        <v>9095</v>
      </c>
      <c r="K2828" t="str">
        <f>_xlfn.XLOOKUP(Table2[[#This Row],[Security Code]],Table1[BSE Code],Table1[CODE],"",0)</f>
        <v/>
      </c>
      <c r="L2828" t="str">
        <f>_xlfn.XLOOKUP(Table2[[#This Row],[Security Code]],Table3[Code],Table3[Code],"",0)</f>
        <v/>
      </c>
      <c r="M2828" t="b">
        <f>IF(AND(Table2[[#This Row],[Quandl Code]]&lt;&gt;"",Table2[[#This Row],[Top100]]&lt;&gt;""),TRUE,FALSE)</f>
        <v>0</v>
      </c>
    </row>
    <row r="2829" spans="1:13" hidden="1">
      <c r="A2829">
        <v>519496</v>
      </c>
      <c r="C2829" t="s">
        <v>16877</v>
      </c>
      <c r="D2829" t="s">
        <v>16878</v>
      </c>
      <c r="E2829" t="s">
        <v>9103</v>
      </c>
      <c r="F2829" t="s">
        <v>9129</v>
      </c>
      <c r="G2829">
        <v>10</v>
      </c>
      <c r="H2829" t="s">
        <v>16879</v>
      </c>
      <c r="I2829" t="s">
        <v>9736</v>
      </c>
      <c r="J2829" t="s">
        <v>9095</v>
      </c>
      <c r="K2829" t="str">
        <f>_xlfn.XLOOKUP(Table2[[#This Row],[Security Code]],Table1[BSE Code],Table1[CODE],"",0)</f>
        <v/>
      </c>
      <c r="L2829" t="str">
        <f>_xlfn.XLOOKUP(Table2[[#This Row],[Security Code]],Table3[Code],Table3[Code],"",0)</f>
        <v/>
      </c>
      <c r="M2829" t="b">
        <f>IF(AND(Table2[[#This Row],[Quandl Code]]&lt;&gt;"",Table2[[#This Row],[Top100]]&lt;&gt;""),TRUE,FALSE)</f>
        <v>0</v>
      </c>
    </row>
    <row r="2830" spans="1:13" hidden="1">
      <c r="A2830">
        <v>519498</v>
      </c>
      <c r="C2830" t="s">
        <v>16880</v>
      </c>
      <c r="D2830" t="s">
        <v>16881</v>
      </c>
      <c r="E2830" t="s">
        <v>9103</v>
      </c>
      <c r="F2830" t="s">
        <v>9129</v>
      </c>
      <c r="G2830">
        <v>10</v>
      </c>
      <c r="H2830" t="s">
        <v>9130</v>
      </c>
      <c r="I2830" t="s">
        <v>9105</v>
      </c>
      <c r="J2830" t="s">
        <v>9095</v>
      </c>
      <c r="K2830" t="str">
        <f>_xlfn.XLOOKUP(Table2[[#This Row],[Security Code]],Table1[BSE Code],Table1[CODE],"",0)</f>
        <v/>
      </c>
      <c r="L2830" t="str">
        <f>_xlfn.XLOOKUP(Table2[[#This Row],[Security Code]],Table3[Code],Table3[Code],"",0)</f>
        <v/>
      </c>
      <c r="M2830" t="b">
        <f>IF(AND(Table2[[#This Row],[Quandl Code]]&lt;&gt;"",Table2[[#This Row],[Top100]]&lt;&gt;""),TRUE,FALSE)</f>
        <v>0</v>
      </c>
    </row>
    <row r="2831" spans="1:13" hidden="1">
      <c r="A2831">
        <v>519500</v>
      </c>
      <c r="C2831" t="s">
        <v>16882</v>
      </c>
      <c r="D2831" t="s">
        <v>16883</v>
      </c>
      <c r="E2831" t="s">
        <v>9091</v>
      </c>
      <c r="F2831" t="s">
        <v>9148</v>
      </c>
      <c r="G2831">
        <v>1</v>
      </c>
      <c r="H2831" t="s">
        <v>16884</v>
      </c>
      <c r="I2831" t="s">
        <v>9778</v>
      </c>
      <c r="J2831" t="s">
        <v>9095</v>
      </c>
      <c r="K2831" t="str">
        <f>_xlfn.XLOOKUP(Table2[[#This Row],[Security Code]],Table1[BSE Code],Table1[CODE],"",0)</f>
        <v>BOM519500</v>
      </c>
      <c r="L2831" t="str">
        <f>_xlfn.XLOOKUP(Table2[[#This Row],[Security Code]],Table3[Code],Table3[Code],"",0)</f>
        <v/>
      </c>
      <c r="M2831" t="b">
        <f>IF(AND(Table2[[#This Row],[Quandl Code]]&lt;&gt;"",Table2[[#This Row],[Top100]]&lt;&gt;""),TRUE,FALSE)</f>
        <v>0</v>
      </c>
    </row>
    <row r="2832" spans="1:13" hidden="1">
      <c r="A2832">
        <v>519504</v>
      </c>
      <c r="C2832" t="s">
        <v>16885</v>
      </c>
      <c r="D2832" t="s">
        <v>16886</v>
      </c>
      <c r="E2832" t="s">
        <v>9103</v>
      </c>
      <c r="F2832" t="s">
        <v>9129</v>
      </c>
      <c r="G2832">
        <v>10</v>
      </c>
      <c r="H2832" t="s">
        <v>9130</v>
      </c>
      <c r="I2832" t="s">
        <v>9105</v>
      </c>
      <c r="J2832" t="s">
        <v>9095</v>
      </c>
      <c r="K2832" t="str">
        <f>_xlfn.XLOOKUP(Table2[[#This Row],[Security Code]],Table1[BSE Code],Table1[CODE],"",0)</f>
        <v/>
      </c>
      <c r="L2832" t="str">
        <f>_xlfn.XLOOKUP(Table2[[#This Row],[Security Code]],Table3[Code],Table3[Code],"",0)</f>
        <v/>
      </c>
      <c r="M2832" t="b">
        <f>IF(AND(Table2[[#This Row],[Quandl Code]]&lt;&gt;"",Table2[[#This Row],[Top100]]&lt;&gt;""),TRUE,FALSE)</f>
        <v>0</v>
      </c>
    </row>
    <row r="2833" spans="1:13" hidden="1">
      <c r="A2833">
        <v>519506</v>
      </c>
      <c r="C2833" t="s">
        <v>16887</v>
      </c>
      <c r="D2833" t="s">
        <v>16888</v>
      </c>
      <c r="E2833" t="s">
        <v>9091</v>
      </c>
      <c r="F2833" t="s">
        <v>9214</v>
      </c>
      <c r="G2833">
        <v>10</v>
      </c>
      <c r="H2833" t="s">
        <v>16889</v>
      </c>
      <c r="I2833" t="s">
        <v>9778</v>
      </c>
      <c r="J2833" t="s">
        <v>9095</v>
      </c>
      <c r="K2833" t="str">
        <f>_xlfn.XLOOKUP(Table2[[#This Row],[Security Code]],Table1[BSE Code],Table1[CODE],"",0)</f>
        <v/>
      </c>
      <c r="L2833" t="str">
        <f>_xlfn.XLOOKUP(Table2[[#This Row],[Security Code]],Table3[Code],Table3[Code],"",0)</f>
        <v/>
      </c>
      <c r="M2833" t="b">
        <f>IF(AND(Table2[[#This Row],[Quandl Code]]&lt;&gt;"",Table2[[#This Row],[Top100]]&lt;&gt;""),TRUE,FALSE)</f>
        <v>0</v>
      </c>
    </row>
    <row r="2834" spans="1:13" hidden="1">
      <c r="A2834">
        <v>519508</v>
      </c>
      <c r="C2834" t="s">
        <v>16890</v>
      </c>
      <c r="D2834" t="s">
        <v>16891</v>
      </c>
      <c r="E2834" t="s">
        <v>9103</v>
      </c>
      <c r="F2834" t="s">
        <v>9214</v>
      </c>
      <c r="G2834">
        <v>10</v>
      </c>
      <c r="H2834" t="s">
        <v>9130</v>
      </c>
      <c r="I2834" t="s">
        <v>9778</v>
      </c>
      <c r="J2834" t="s">
        <v>9095</v>
      </c>
      <c r="K2834" t="str">
        <f>_xlfn.XLOOKUP(Table2[[#This Row],[Security Code]],Table1[BSE Code],Table1[CODE],"",0)</f>
        <v/>
      </c>
      <c r="L2834" t="str">
        <f>_xlfn.XLOOKUP(Table2[[#This Row],[Security Code]],Table3[Code],Table3[Code],"",0)</f>
        <v/>
      </c>
      <c r="M2834" t="b">
        <f>IF(AND(Table2[[#This Row],[Quandl Code]]&lt;&gt;"",Table2[[#This Row],[Top100]]&lt;&gt;""),TRUE,FALSE)</f>
        <v>0</v>
      </c>
    </row>
    <row r="2835" spans="1:13" hidden="1">
      <c r="A2835">
        <v>519510</v>
      </c>
      <c r="C2835" t="s">
        <v>16892</v>
      </c>
      <c r="D2835" t="s">
        <v>16893</v>
      </c>
      <c r="E2835" t="s">
        <v>9103</v>
      </c>
      <c r="F2835" t="s">
        <v>9129</v>
      </c>
      <c r="G2835">
        <v>10</v>
      </c>
      <c r="H2835" t="s">
        <v>9130</v>
      </c>
      <c r="I2835" t="s">
        <v>9105</v>
      </c>
      <c r="J2835" t="s">
        <v>9095</v>
      </c>
      <c r="K2835" t="str">
        <f>_xlfn.XLOOKUP(Table2[[#This Row],[Security Code]],Table1[BSE Code],Table1[CODE],"",0)</f>
        <v/>
      </c>
      <c r="L2835" t="str">
        <f>_xlfn.XLOOKUP(Table2[[#This Row],[Security Code]],Table3[Code],Table3[Code],"",0)</f>
        <v/>
      </c>
      <c r="M2835" t="b">
        <f>IF(AND(Table2[[#This Row],[Quandl Code]]&lt;&gt;"",Table2[[#This Row],[Top100]]&lt;&gt;""),TRUE,FALSE)</f>
        <v>0</v>
      </c>
    </row>
    <row r="2836" spans="1:13" hidden="1">
      <c r="A2836">
        <v>519512</v>
      </c>
      <c r="C2836" t="s">
        <v>16894</v>
      </c>
      <c r="D2836" t="s">
        <v>16895</v>
      </c>
      <c r="E2836" t="s">
        <v>9103</v>
      </c>
      <c r="F2836" t="s">
        <v>9129</v>
      </c>
      <c r="G2836">
        <v>10</v>
      </c>
      <c r="H2836" t="s">
        <v>16896</v>
      </c>
      <c r="I2836" t="s">
        <v>9105</v>
      </c>
      <c r="J2836" t="s">
        <v>9095</v>
      </c>
      <c r="K2836" t="str">
        <f>_xlfn.XLOOKUP(Table2[[#This Row],[Security Code]],Table1[BSE Code],Table1[CODE],"",0)</f>
        <v/>
      </c>
      <c r="L2836" t="str">
        <f>_xlfn.XLOOKUP(Table2[[#This Row],[Security Code]],Table3[Code],Table3[Code],"",0)</f>
        <v/>
      </c>
      <c r="M2836" t="b">
        <f>IF(AND(Table2[[#This Row],[Quandl Code]]&lt;&gt;"",Table2[[#This Row],[Top100]]&lt;&gt;""),TRUE,FALSE)</f>
        <v>0</v>
      </c>
    </row>
    <row r="2837" spans="1:13" hidden="1">
      <c r="A2837">
        <v>519514</v>
      </c>
      <c r="C2837" t="s">
        <v>16897</v>
      </c>
      <c r="D2837" t="s">
        <v>16898</v>
      </c>
      <c r="E2837" t="s">
        <v>9103</v>
      </c>
      <c r="F2837" t="s">
        <v>9214</v>
      </c>
      <c r="G2837">
        <v>10</v>
      </c>
      <c r="H2837" t="s">
        <v>16899</v>
      </c>
      <c r="I2837" t="s">
        <v>9736</v>
      </c>
      <c r="J2837" t="s">
        <v>9095</v>
      </c>
      <c r="K2837" t="str">
        <f>_xlfn.XLOOKUP(Table2[[#This Row],[Security Code]],Table1[BSE Code],Table1[CODE],"",0)</f>
        <v/>
      </c>
      <c r="L2837" t="str">
        <f>_xlfn.XLOOKUP(Table2[[#This Row],[Security Code]],Table3[Code],Table3[Code],"",0)</f>
        <v/>
      </c>
      <c r="M2837" t="b">
        <f>IF(AND(Table2[[#This Row],[Quandl Code]]&lt;&gt;"",Table2[[#This Row],[Top100]]&lt;&gt;""),TRUE,FALSE)</f>
        <v>0</v>
      </c>
    </row>
    <row r="2838" spans="1:13" hidden="1">
      <c r="A2838">
        <v>519518</v>
      </c>
      <c r="C2838" t="s">
        <v>16900</v>
      </c>
      <c r="D2838" t="s">
        <v>16901</v>
      </c>
      <c r="E2838" t="s">
        <v>9103</v>
      </c>
      <c r="F2838" t="s">
        <v>9129</v>
      </c>
      <c r="G2838">
        <v>10</v>
      </c>
      <c r="H2838" t="s">
        <v>9130</v>
      </c>
      <c r="I2838" t="s">
        <v>9105</v>
      </c>
      <c r="J2838" t="s">
        <v>9095</v>
      </c>
      <c r="K2838" t="str">
        <f>_xlfn.XLOOKUP(Table2[[#This Row],[Security Code]],Table1[BSE Code],Table1[CODE],"",0)</f>
        <v/>
      </c>
      <c r="L2838" t="str">
        <f>_xlfn.XLOOKUP(Table2[[#This Row],[Security Code]],Table3[Code],Table3[Code],"",0)</f>
        <v/>
      </c>
      <c r="M2838" t="b">
        <f>IF(AND(Table2[[#This Row],[Quandl Code]]&lt;&gt;"",Table2[[#This Row],[Top100]]&lt;&gt;""),TRUE,FALSE)</f>
        <v>0</v>
      </c>
    </row>
    <row r="2839" spans="1:13" hidden="1">
      <c r="A2839">
        <v>519520</v>
      </c>
      <c r="C2839" t="s">
        <v>16902</v>
      </c>
      <c r="D2839" t="s">
        <v>16903</v>
      </c>
      <c r="E2839" t="s">
        <v>9103</v>
      </c>
      <c r="F2839" t="s">
        <v>9129</v>
      </c>
      <c r="G2839">
        <v>10</v>
      </c>
      <c r="H2839" t="s">
        <v>9130</v>
      </c>
      <c r="I2839" t="s">
        <v>9105</v>
      </c>
      <c r="J2839" t="s">
        <v>9095</v>
      </c>
      <c r="K2839" t="str">
        <f>_xlfn.XLOOKUP(Table2[[#This Row],[Security Code]],Table1[BSE Code],Table1[CODE],"",0)</f>
        <v/>
      </c>
      <c r="L2839" t="str">
        <f>_xlfn.XLOOKUP(Table2[[#This Row],[Security Code]],Table3[Code],Table3[Code],"",0)</f>
        <v/>
      </c>
      <c r="M2839" t="b">
        <f>IF(AND(Table2[[#This Row],[Quandl Code]]&lt;&gt;"",Table2[[#This Row],[Top100]]&lt;&gt;""),TRUE,FALSE)</f>
        <v>0</v>
      </c>
    </row>
    <row r="2840" spans="1:13" hidden="1">
      <c r="A2840">
        <v>519526</v>
      </c>
      <c r="C2840" t="s">
        <v>16904</v>
      </c>
      <c r="D2840" t="s">
        <v>16905</v>
      </c>
      <c r="E2840" t="s">
        <v>9103</v>
      </c>
      <c r="F2840" t="s">
        <v>9129</v>
      </c>
      <c r="G2840">
        <v>10</v>
      </c>
      <c r="H2840" t="s">
        <v>9130</v>
      </c>
      <c r="I2840" t="s">
        <v>9105</v>
      </c>
      <c r="J2840" t="s">
        <v>9095</v>
      </c>
      <c r="K2840" t="str">
        <f>_xlfn.XLOOKUP(Table2[[#This Row],[Security Code]],Table1[BSE Code],Table1[CODE],"",0)</f>
        <v/>
      </c>
      <c r="L2840" t="str">
        <f>_xlfn.XLOOKUP(Table2[[#This Row],[Security Code]],Table3[Code],Table3[Code],"",0)</f>
        <v/>
      </c>
      <c r="M2840" t="b">
        <f>IF(AND(Table2[[#This Row],[Quandl Code]]&lt;&gt;"",Table2[[#This Row],[Top100]]&lt;&gt;""),TRUE,FALSE)</f>
        <v>0</v>
      </c>
    </row>
    <row r="2841" spans="1:13" hidden="1">
      <c r="A2841">
        <v>519528</v>
      </c>
      <c r="C2841" t="s">
        <v>16906</v>
      </c>
      <c r="D2841" t="s">
        <v>16907</v>
      </c>
      <c r="E2841" t="s">
        <v>9188</v>
      </c>
      <c r="F2841" t="s">
        <v>9092</v>
      </c>
      <c r="G2841">
        <v>10</v>
      </c>
      <c r="H2841" t="s">
        <v>16908</v>
      </c>
      <c r="I2841" t="s">
        <v>9169</v>
      </c>
      <c r="J2841" t="s">
        <v>9095</v>
      </c>
      <c r="K2841" t="str">
        <f>_xlfn.XLOOKUP(Table2[[#This Row],[Security Code]],Table1[BSE Code],Table1[CODE],"",0)</f>
        <v/>
      </c>
      <c r="L2841" t="str">
        <f>_xlfn.XLOOKUP(Table2[[#This Row],[Security Code]],Table3[Code],Table3[Code],"",0)</f>
        <v/>
      </c>
      <c r="M2841" t="b">
        <f>IF(AND(Table2[[#This Row],[Quandl Code]]&lt;&gt;"",Table2[[#This Row],[Top100]]&lt;&gt;""),TRUE,FALSE)</f>
        <v>0</v>
      </c>
    </row>
    <row r="2842" spans="1:13" hidden="1">
      <c r="A2842">
        <v>519532</v>
      </c>
      <c r="C2842" t="s">
        <v>16909</v>
      </c>
      <c r="D2842" t="s">
        <v>16910</v>
      </c>
      <c r="E2842" t="s">
        <v>9091</v>
      </c>
      <c r="F2842" t="s">
        <v>9120</v>
      </c>
      <c r="G2842">
        <v>10</v>
      </c>
      <c r="H2842" t="s">
        <v>16911</v>
      </c>
      <c r="I2842" t="s">
        <v>9532</v>
      </c>
      <c r="J2842" t="s">
        <v>9095</v>
      </c>
      <c r="K2842" t="str">
        <f>_xlfn.XLOOKUP(Table2[[#This Row],[Security Code]],Table1[BSE Code],Table1[CODE],"",0)</f>
        <v>BOM519532</v>
      </c>
      <c r="L2842" t="str">
        <f>_xlfn.XLOOKUP(Table2[[#This Row],[Security Code]],Table3[Code],Table3[Code],"",0)</f>
        <v/>
      </c>
      <c r="M2842" t="b">
        <f>IF(AND(Table2[[#This Row],[Quandl Code]]&lt;&gt;"",Table2[[#This Row],[Top100]]&lt;&gt;""),TRUE,FALSE)</f>
        <v>0</v>
      </c>
    </row>
    <row r="2843" spans="1:13" hidden="1">
      <c r="A2843">
        <v>519534</v>
      </c>
      <c r="C2843" t="s">
        <v>16912</v>
      </c>
      <c r="D2843" t="s">
        <v>16913</v>
      </c>
      <c r="E2843" t="s">
        <v>9103</v>
      </c>
      <c r="F2843" t="s">
        <v>9129</v>
      </c>
      <c r="G2843">
        <v>10</v>
      </c>
      <c r="H2843" t="s">
        <v>9130</v>
      </c>
      <c r="I2843" t="s">
        <v>9105</v>
      </c>
      <c r="J2843" t="s">
        <v>9095</v>
      </c>
      <c r="K2843" t="str">
        <f>_xlfn.XLOOKUP(Table2[[#This Row],[Security Code]],Table1[BSE Code],Table1[CODE],"",0)</f>
        <v/>
      </c>
      <c r="L2843" t="str">
        <f>_xlfn.XLOOKUP(Table2[[#This Row],[Security Code]],Table3[Code],Table3[Code],"",0)</f>
        <v/>
      </c>
      <c r="M2843" t="b">
        <f>IF(AND(Table2[[#This Row],[Quandl Code]]&lt;&gt;"",Table2[[#This Row],[Top100]]&lt;&gt;""),TRUE,FALSE)</f>
        <v>0</v>
      </c>
    </row>
    <row r="2844" spans="1:13" hidden="1">
      <c r="A2844">
        <v>519536</v>
      </c>
      <c r="C2844" t="s">
        <v>16914</v>
      </c>
      <c r="D2844" t="s">
        <v>16915</v>
      </c>
      <c r="E2844" t="s">
        <v>9103</v>
      </c>
      <c r="F2844" t="s">
        <v>9214</v>
      </c>
      <c r="G2844">
        <v>10</v>
      </c>
      <c r="H2844" t="s">
        <v>9130</v>
      </c>
      <c r="I2844" t="s">
        <v>9778</v>
      </c>
      <c r="J2844" t="s">
        <v>9095</v>
      </c>
      <c r="K2844" t="str">
        <f>_xlfn.XLOOKUP(Table2[[#This Row],[Security Code]],Table1[BSE Code],Table1[CODE],"",0)</f>
        <v/>
      </c>
      <c r="L2844" t="str">
        <f>_xlfn.XLOOKUP(Table2[[#This Row],[Security Code]],Table3[Code],Table3[Code],"",0)</f>
        <v/>
      </c>
      <c r="M2844" t="b">
        <f>IF(AND(Table2[[#This Row],[Quandl Code]]&lt;&gt;"",Table2[[#This Row],[Top100]]&lt;&gt;""),TRUE,FALSE)</f>
        <v>0</v>
      </c>
    </row>
    <row r="2845" spans="1:13" hidden="1">
      <c r="A2845">
        <v>519538</v>
      </c>
      <c r="C2845" t="s">
        <v>16916</v>
      </c>
      <c r="D2845" t="s">
        <v>16917</v>
      </c>
      <c r="E2845" t="s">
        <v>9103</v>
      </c>
      <c r="F2845" t="s">
        <v>9120</v>
      </c>
      <c r="G2845">
        <v>10</v>
      </c>
      <c r="H2845" t="s">
        <v>16918</v>
      </c>
      <c r="I2845" t="s">
        <v>9736</v>
      </c>
      <c r="J2845" t="s">
        <v>9095</v>
      </c>
      <c r="K2845" t="str">
        <f>_xlfn.XLOOKUP(Table2[[#This Row],[Security Code]],Table1[BSE Code],Table1[CODE],"",0)</f>
        <v/>
      </c>
      <c r="L2845" t="str">
        <f>_xlfn.XLOOKUP(Table2[[#This Row],[Security Code]],Table3[Code],Table3[Code],"",0)</f>
        <v/>
      </c>
      <c r="M2845" t="b">
        <f>IF(AND(Table2[[#This Row],[Quandl Code]]&lt;&gt;"",Table2[[#This Row],[Top100]]&lt;&gt;""),TRUE,FALSE)</f>
        <v>0</v>
      </c>
    </row>
    <row r="2846" spans="1:13" hidden="1">
      <c r="A2846">
        <v>519540</v>
      </c>
      <c r="C2846" t="s">
        <v>16919</v>
      </c>
      <c r="D2846" t="s">
        <v>16920</v>
      </c>
      <c r="E2846" t="s">
        <v>9103</v>
      </c>
      <c r="F2846" t="s">
        <v>9129</v>
      </c>
      <c r="G2846">
        <v>10</v>
      </c>
      <c r="H2846" t="s">
        <v>9130</v>
      </c>
      <c r="I2846" t="s">
        <v>9105</v>
      </c>
      <c r="J2846" t="s">
        <v>9095</v>
      </c>
      <c r="K2846" t="str">
        <f>_xlfn.XLOOKUP(Table2[[#This Row],[Security Code]],Table1[BSE Code],Table1[CODE],"",0)</f>
        <v/>
      </c>
      <c r="L2846" t="str">
        <f>_xlfn.XLOOKUP(Table2[[#This Row],[Security Code]],Table3[Code],Table3[Code],"",0)</f>
        <v/>
      </c>
      <c r="M2846" t="b">
        <f>IF(AND(Table2[[#This Row],[Quandl Code]]&lt;&gt;"",Table2[[#This Row],[Top100]]&lt;&gt;""),TRUE,FALSE)</f>
        <v>0</v>
      </c>
    </row>
    <row r="2847" spans="1:13" hidden="1">
      <c r="A2847">
        <v>519542</v>
      </c>
      <c r="C2847" t="s">
        <v>16921</v>
      </c>
      <c r="D2847" t="s">
        <v>16922</v>
      </c>
      <c r="E2847" t="s">
        <v>9103</v>
      </c>
      <c r="F2847" t="s">
        <v>9129</v>
      </c>
      <c r="G2847">
        <v>10</v>
      </c>
      <c r="H2847" t="s">
        <v>9130</v>
      </c>
      <c r="I2847" t="s">
        <v>9105</v>
      </c>
      <c r="J2847" t="s">
        <v>9095</v>
      </c>
      <c r="K2847" t="str">
        <f>_xlfn.XLOOKUP(Table2[[#This Row],[Security Code]],Table1[BSE Code],Table1[CODE],"",0)</f>
        <v/>
      </c>
      <c r="L2847" t="str">
        <f>_xlfn.XLOOKUP(Table2[[#This Row],[Security Code]],Table3[Code],Table3[Code],"",0)</f>
        <v/>
      </c>
      <c r="M2847" t="b">
        <f>IF(AND(Table2[[#This Row],[Quandl Code]]&lt;&gt;"",Table2[[#This Row],[Top100]]&lt;&gt;""),TRUE,FALSE)</f>
        <v>0</v>
      </c>
    </row>
    <row r="2848" spans="1:13" hidden="1">
      <c r="A2848">
        <v>519546</v>
      </c>
      <c r="C2848" t="s">
        <v>16923</v>
      </c>
      <c r="D2848" t="s">
        <v>16924</v>
      </c>
      <c r="E2848" t="s">
        <v>9188</v>
      </c>
      <c r="F2848" t="s">
        <v>9129</v>
      </c>
      <c r="G2848">
        <v>10</v>
      </c>
      <c r="H2848" t="s">
        <v>16925</v>
      </c>
      <c r="I2848" t="s">
        <v>9532</v>
      </c>
      <c r="J2848" t="s">
        <v>9095</v>
      </c>
      <c r="K2848" t="str">
        <f>_xlfn.XLOOKUP(Table2[[#This Row],[Security Code]],Table1[BSE Code],Table1[CODE],"",0)</f>
        <v/>
      </c>
      <c r="L2848" t="str">
        <f>_xlfn.XLOOKUP(Table2[[#This Row],[Security Code]],Table3[Code],Table3[Code],"",0)</f>
        <v/>
      </c>
      <c r="M2848" t="b">
        <f>IF(AND(Table2[[#This Row],[Quandl Code]]&lt;&gt;"",Table2[[#This Row],[Top100]]&lt;&gt;""),TRUE,FALSE)</f>
        <v>0</v>
      </c>
    </row>
    <row r="2849" spans="1:13" hidden="1">
      <c r="A2849">
        <v>519548</v>
      </c>
      <c r="C2849" t="s">
        <v>16926</v>
      </c>
      <c r="D2849" t="s">
        <v>16927</v>
      </c>
      <c r="E2849" t="s">
        <v>9103</v>
      </c>
      <c r="F2849" t="s">
        <v>9214</v>
      </c>
      <c r="G2849">
        <v>10</v>
      </c>
      <c r="H2849" t="s">
        <v>9130</v>
      </c>
      <c r="I2849" t="s">
        <v>9736</v>
      </c>
      <c r="J2849" t="s">
        <v>9095</v>
      </c>
      <c r="K2849" t="str">
        <f>_xlfn.XLOOKUP(Table2[[#This Row],[Security Code]],Table1[BSE Code],Table1[CODE],"",0)</f>
        <v/>
      </c>
      <c r="L2849" t="str">
        <f>_xlfn.XLOOKUP(Table2[[#This Row],[Security Code]],Table3[Code],Table3[Code],"",0)</f>
        <v/>
      </c>
      <c r="M2849" t="b">
        <f>IF(AND(Table2[[#This Row],[Quandl Code]]&lt;&gt;"",Table2[[#This Row],[Top100]]&lt;&gt;""),TRUE,FALSE)</f>
        <v>0</v>
      </c>
    </row>
    <row r="2850" spans="1:13" hidden="1">
      <c r="A2850">
        <v>519550</v>
      </c>
      <c r="C2850" t="s">
        <v>16928</v>
      </c>
      <c r="D2850" t="s">
        <v>16929</v>
      </c>
      <c r="E2850" t="s">
        <v>9103</v>
      </c>
      <c r="F2850" t="s">
        <v>9129</v>
      </c>
      <c r="G2850">
        <v>10</v>
      </c>
      <c r="H2850" t="s">
        <v>9130</v>
      </c>
      <c r="I2850" t="s">
        <v>9105</v>
      </c>
      <c r="J2850" t="s">
        <v>9095</v>
      </c>
      <c r="K2850" t="str">
        <f>_xlfn.XLOOKUP(Table2[[#This Row],[Security Code]],Table1[BSE Code],Table1[CODE],"",0)</f>
        <v/>
      </c>
      <c r="L2850" t="str">
        <f>_xlfn.XLOOKUP(Table2[[#This Row],[Security Code]],Table3[Code],Table3[Code],"",0)</f>
        <v/>
      </c>
      <c r="M2850" t="b">
        <f>IF(AND(Table2[[#This Row],[Quandl Code]]&lt;&gt;"",Table2[[#This Row],[Top100]]&lt;&gt;""),TRUE,FALSE)</f>
        <v>0</v>
      </c>
    </row>
    <row r="2851" spans="1:13" hidden="1">
      <c r="A2851">
        <v>519552</v>
      </c>
      <c r="C2851" t="s">
        <v>16930</v>
      </c>
      <c r="D2851" t="s">
        <v>16931</v>
      </c>
      <c r="E2851" t="s">
        <v>9091</v>
      </c>
      <c r="F2851" t="s">
        <v>9098</v>
      </c>
      <c r="G2851">
        <v>5</v>
      </c>
      <c r="H2851" t="s">
        <v>16932</v>
      </c>
      <c r="I2851" t="s">
        <v>9778</v>
      </c>
      <c r="J2851" t="s">
        <v>9095</v>
      </c>
      <c r="K2851" t="str">
        <f>_xlfn.XLOOKUP(Table2[[#This Row],[Security Code]],Table1[BSE Code],Table1[CODE],"",0)</f>
        <v>BOM519552</v>
      </c>
      <c r="L2851" t="str">
        <f>_xlfn.XLOOKUP(Table2[[#This Row],[Security Code]],Table3[Code],Table3[Code],"",0)</f>
        <v/>
      </c>
      <c r="M2851" t="b">
        <f>IF(AND(Table2[[#This Row],[Quandl Code]]&lt;&gt;"",Table2[[#This Row],[Top100]]&lt;&gt;""),TRUE,FALSE)</f>
        <v>0</v>
      </c>
    </row>
    <row r="2852" spans="1:13" hidden="1">
      <c r="A2852">
        <v>519554</v>
      </c>
      <c r="C2852" t="s">
        <v>16933</v>
      </c>
      <c r="D2852" t="s">
        <v>16934</v>
      </c>
      <c r="E2852" t="s">
        <v>9103</v>
      </c>
      <c r="F2852" t="s">
        <v>9129</v>
      </c>
      <c r="G2852">
        <v>10</v>
      </c>
      <c r="H2852" t="s">
        <v>9130</v>
      </c>
      <c r="I2852" t="s">
        <v>9105</v>
      </c>
      <c r="J2852" t="s">
        <v>9095</v>
      </c>
      <c r="K2852" t="str">
        <f>_xlfn.XLOOKUP(Table2[[#This Row],[Security Code]],Table1[BSE Code],Table1[CODE],"",0)</f>
        <v/>
      </c>
      <c r="L2852" t="str">
        <f>_xlfn.XLOOKUP(Table2[[#This Row],[Security Code]],Table3[Code],Table3[Code],"",0)</f>
        <v/>
      </c>
      <c r="M2852" t="b">
        <f>IF(AND(Table2[[#This Row],[Quandl Code]]&lt;&gt;"",Table2[[#This Row],[Top100]]&lt;&gt;""),TRUE,FALSE)</f>
        <v>0</v>
      </c>
    </row>
    <row r="2853" spans="1:13" hidden="1">
      <c r="A2853">
        <v>519558</v>
      </c>
      <c r="C2853" t="s">
        <v>16935</v>
      </c>
      <c r="D2853" t="s">
        <v>16936</v>
      </c>
      <c r="E2853" t="s">
        <v>9103</v>
      </c>
      <c r="F2853" t="s">
        <v>9129</v>
      </c>
      <c r="G2853">
        <v>10</v>
      </c>
      <c r="H2853" t="s">
        <v>9105</v>
      </c>
      <c r="I2853" t="s">
        <v>9105</v>
      </c>
      <c r="J2853" t="s">
        <v>9095</v>
      </c>
      <c r="K2853" t="str">
        <f>_xlfn.XLOOKUP(Table2[[#This Row],[Security Code]],Table1[BSE Code],Table1[CODE],"",0)</f>
        <v/>
      </c>
      <c r="L2853" t="str">
        <f>_xlfn.XLOOKUP(Table2[[#This Row],[Security Code]],Table3[Code],Table3[Code],"",0)</f>
        <v/>
      </c>
      <c r="M2853" t="b">
        <f>IF(AND(Table2[[#This Row],[Quandl Code]]&lt;&gt;"",Table2[[#This Row],[Top100]]&lt;&gt;""),TRUE,FALSE)</f>
        <v>0</v>
      </c>
    </row>
    <row r="2854" spans="1:13" hidden="1">
      <c r="A2854">
        <v>519560</v>
      </c>
      <c r="C2854" t="s">
        <v>16937</v>
      </c>
      <c r="D2854" t="s">
        <v>16938</v>
      </c>
      <c r="E2854" t="s">
        <v>9188</v>
      </c>
      <c r="F2854" t="s">
        <v>9129</v>
      </c>
      <c r="G2854">
        <v>10</v>
      </c>
      <c r="H2854" t="s">
        <v>16939</v>
      </c>
      <c r="I2854" t="s">
        <v>9736</v>
      </c>
      <c r="J2854" t="s">
        <v>9095</v>
      </c>
      <c r="K2854" t="str">
        <f>_xlfn.XLOOKUP(Table2[[#This Row],[Security Code]],Table1[BSE Code],Table1[CODE],"",0)</f>
        <v>BOM519560</v>
      </c>
      <c r="L2854" t="str">
        <f>_xlfn.XLOOKUP(Table2[[#This Row],[Security Code]],Table3[Code],Table3[Code],"",0)</f>
        <v/>
      </c>
      <c r="M2854" t="b">
        <f>IF(AND(Table2[[#This Row],[Quandl Code]]&lt;&gt;"",Table2[[#This Row],[Top100]]&lt;&gt;""),TRUE,FALSE)</f>
        <v>0</v>
      </c>
    </row>
    <row r="2855" spans="1:13" hidden="1">
      <c r="A2855">
        <v>519562</v>
      </c>
      <c r="C2855" t="s">
        <v>16940</v>
      </c>
      <c r="D2855" t="s">
        <v>16941</v>
      </c>
      <c r="E2855" t="s">
        <v>9103</v>
      </c>
      <c r="F2855" t="s">
        <v>9129</v>
      </c>
      <c r="G2855">
        <v>10</v>
      </c>
      <c r="H2855" t="s">
        <v>9130</v>
      </c>
      <c r="I2855" t="s">
        <v>9105</v>
      </c>
      <c r="J2855" t="s">
        <v>9095</v>
      </c>
      <c r="K2855" t="str">
        <f>_xlfn.XLOOKUP(Table2[[#This Row],[Security Code]],Table1[BSE Code],Table1[CODE],"",0)</f>
        <v/>
      </c>
      <c r="L2855" t="str">
        <f>_xlfn.XLOOKUP(Table2[[#This Row],[Security Code]],Table3[Code],Table3[Code],"",0)</f>
        <v/>
      </c>
      <c r="M2855" t="b">
        <f>IF(AND(Table2[[#This Row],[Quandl Code]]&lt;&gt;"",Table2[[#This Row],[Top100]]&lt;&gt;""),TRUE,FALSE)</f>
        <v>0</v>
      </c>
    </row>
    <row r="2856" spans="1:13" hidden="1">
      <c r="A2856">
        <v>519564</v>
      </c>
      <c r="C2856" t="s">
        <v>16942</v>
      </c>
      <c r="D2856" t="s">
        <v>16943</v>
      </c>
      <c r="E2856" t="s">
        <v>9103</v>
      </c>
      <c r="F2856" t="s">
        <v>9129</v>
      </c>
      <c r="G2856">
        <v>10</v>
      </c>
      <c r="H2856" t="s">
        <v>9130</v>
      </c>
      <c r="I2856" t="s">
        <v>9105</v>
      </c>
      <c r="J2856" t="s">
        <v>9095</v>
      </c>
      <c r="K2856" t="str">
        <f>_xlfn.XLOOKUP(Table2[[#This Row],[Security Code]],Table1[BSE Code],Table1[CODE],"",0)</f>
        <v/>
      </c>
      <c r="L2856" t="str">
        <f>_xlfn.XLOOKUP(Table2[[#This Row],[Security Code]],Table3[Code],Table3[Code],"",0)</f>
        <v/>
      </c>
      <c r="M2856" t="b">
        <f>IF(AND(Table2[[#This Row],[Quandl Code]]&lt;&gt;"",Table2[[#This Row],[Top100]]&lt;&gt;""),TRUE,FALSE)</f>
        <v>0</v>
      </c>
    </row>
    <row r="2857" spans="1:13" hidden="1">
      <c r="A2857">
        <v>519566</v>
      </c>
      <c r="C2857" t="s">
        <v>16944</v>
      </c>
      <c r="D2857" t="s">
        <v>16945</v>
      </c>
      <c r="E2857" t="s">
        <v>9091</v>
      </c>
      <c r="F2857" t="s">
        <v>9120</v>
      </c>
      <c r="G2857">
        <v>10</v>
      </c>
      <c r="H2857" t="s">
        <v>16946</v>
      </c>
      <c r="I2857" t="s">
        <v>9778</v>
      </c>
      <c r="J2857" t="s">
        <v>9095</v>
      </c>
      <c r="K2857" t="str">
        <f>_xlfn.XLOOKUP(Table2[[#This Row],[Security Code]],Table1[BSE Code],Table1[CODE],"",0)</f>
        <v>BOM519566</v>
      </c>
      <c r="L2857" t="str">
        <f>_xlfn.XLOOKUP(Table2[[#This Row],[Security Code]],Table3[Code],Table3[Code],"",0)</f>
        <v/>
      </c>
      <c r="M2857" t="b">
        <f>IF(AND(Table2[[#This Row],[Quandl Code]]&lt;&gt;"",Table2[[#This Row],[Top100]]&lt;&gt;""),TRUE,FALSE)</f>
        <v>0</v>
      </c>
    </row>
    <row r="2858" spans="1:13" hidden="1">
      <c r="A2858">
        <v>519570</v>
      </c>
      <c r="C2858" t="s">
        <v>16947</v>
      </c>
      <c r="D2858" t="s">
        <v>16948</v>
      </c>
      <c r="E2858" t="s">
        <v>9188</v>
      </c>
      <c r="F2858" t="s">
        <v>9129</v>
      </c>
      <c r="G2858">
        <v>2</v>
      </c>
      <c r="H2858" t="s">
        <v>16949</v>
      </c>
      <c r="I2858" t="s">
        <v>9736</v>
      </c>
      <c r="J2858" t="s">
        <v>9095</v>
      </c>
      <c r="K2858" t="str">
        <f>_xlfn.XLOOKUP(Table2[[#This Row],[Security Code]],Table1[BSE Code],Table1[CODE],"",0)</f>
        <v>BOM519570</v>
      </c>
      <c r="L2858" t="str">
        <f>_xlfn.XLOOKUP(Table2[[#This Row],[Security Code]],Table3[Code],Table3[Code],"",0)</f>
        <v/>
      </c>
      <c r="M2858" t="b">
        <f>IF(AND(Table2[[#This Row],[Quandl Code]]&lt;&gt;"",Table2[[#This Row],[Top100]]&lt;&gt;""),TRUE,FALSE)</f>
        <v>0</v>
      </c>
    </row>
    <row r="2859" spans="1:13" hidden="1">
      <c r="A2859">
        <v>519572</v>
      </c>
      <c r="C2859" t="s">
        <v>16950</v>
      </c>
      <c r="D2859" t="s">
        <v>16951</v>
      </c>
      <c r="E2859" t="s">
        <v>9103</v>
      </c>
      <c r="F2859" t="s">
        <v>9129</v>
      </c>
      <c r="G2859">
        <v>10</v>
      </c>
      <c r="H2859" t="s">
        <v>9130</v>
      </c>
      <c r="I2859" t="s">
        <v>9105</v>
      </c>
      <c r="J2859" t="s">
        <v>9095</v>
      </c>
      <c r="K2859" t="str">
        <f>_xlfn.XLOOKUP(Table2[[#This Row],[Security Code]],Table1[BSE Code],Table1[CODE],"",0)</f>
        <v/>
      </c>
      <c r="L2859" t="str">
        <f>_xlfn.XLOOKUP(Table2[[#This Row],[Security Code]],Table3[Code],Table3[Code],"",0)</f>
        <v/>
      </c>
      <c r="M2859" t="b">
        <f>IF(AND(Table2[[#This Row],[Quandl Code]]&lt;&gt;"",Table2[[#This Row],[Top100]]&lt;&gt;""),TRUE,FALSE)</f>
        <v>0</v>
      </c>
    </row>
    <row r="2860" spans="1:13" hidden="1">
      <c r="A2860">
        <v>519574</v>
      </c>
      <c r="C2860" t="s">
        <v>16952</v>
      </c>
      <c r="D2860" t="s">
        <v>16953</v>
      </c>
      <c r="E2860" t="s">
        <v>9188</v>
      </c>
      <c r="F2860" t="s">
        <v>9214</v>
      </c>
      <c r="G2860">
        <v>10</v>
      </c>
      <c r="H2860" t="s">
        <v>16954</v>
      </c>
      <c r="I2860" t="s">
        <v>9736</v>
      </c>
      <c r="J2860" t="s">
        <v>9095</v>
      </c>
      <c r="K2860" t="str">
        <f>_xlfn.XLOOKUP(Table2[[#This Row],[Security Code]],Table1[BSE Code],Table1[CODE],"",0)</f>
        <v/>
      </c>
      <c r="L2860" t="str">
        <f>_xlfn.XLOOKUP(Table2[[#This Row],[Security Code]],Table3[Code],Table3[Code],"",0)</f>
        <v/>
      </c>
      <c r="M2860" t="b">
        <f>IF(AND(Table2[[#This Row],[Quandl Code]]&lt;&gt;"",Table2[[#This Row],[Top100]]&lt;&gt;""),TRUE,FALSE)</f>
        <v>0</v>
      </c>
    </row>
    <row r="2861" spans="1:13" hidden="1">
      <c r="A2861">
        <v>519576</v>
      </c>
      <c r="C2861" t="s">
        <v>16955</v>
      </c>
      <c r="D2861" t="s">
        <v>16956</v>
      </c>
      <c r="E2861" t="s">
        <v>9103</v>
      </c>
      <c r="F2861" t="s">
        <v>9129</v>
      </c>
      <c r="G2861">
        <v>10</v>
      </c>
      <c r="H2861" t="s">
        <v>9130</v>
      </c>
      <c r="I2861" t="s">
        <v>9105</v>
      </c>
      <c r="J2861" t="s">
        <v>9095</v>
      </c>
      <c r="K2861" t="str">
        <f>_xlfn.XLOOKUP(Table2[[#This Row],[Security Code]],Table1[BSE Code],Table1[CODE],"",0)</f>
        <v/>
      </c>
      <c r="L2861" t="str">
        <f>_xlfn.XLOOKUP(Table2[[#This Row],[Security Code]],Table3[Code],Table3[Code],"",0)</f>
        <v/>
      </c>
      <c r="M2861" t="b">
        <f>IF(AND(Table2[[#This Row],[Quandl Code]]&lt;&gt;"",Table2[[#This Row],[Top100]]&lt;&gt;""),TRUE,FALSE)</f>
        <v>0</v>
      </c>
    </row>
    <row r="2862" spans="1:13" hidden="1">
      <c r="A2862">
        <v>519578</v>
      </c>
      <c r="C2862" t="s">
        <v>16957</v>
      </c>
      <c r="D2862" t="s">
        <v>16958</v>
      </c>
      <c r="E2862" t="s">
        <v>9103</v>
      </c>
      <c r="F2862" t="s">
        <v>9214</v>
      </c>
      <c r="G2862">
        <v>10</v>
      </c>
      <c r="H2862" t="s">
        <v>9130</v>
      </c>
      <c r="I2862" t="s">
        <v>9736</v>
      </c>
      <c r="J2862" t="s">
        <v>9095</v>
      </c>
      <c r="K2862" t="str">
        <f>_xlfn.XLOOKUP(Table2[[#This Row],[Security Code]],Table1[BSE Code],Table1[CODE],"",0)</f>
        <v/>
      </c>
      <c r="L2862" t="str">
        <f>_xlfn.XLOOKUP(Table2[[#This Row],[Security Code]],Table3[Code],Table3[Code],"",0)</f>
        <v/>
      </c>
      <c r="M2862" t="b">
        <f>IF(AND(Table2[[#This Row],[Quandl Code]]&lt;&gt;"",Table2[[#This Row],[Top100]]&lt;&gt;""),TRUE,FALSE)</f>
        <v>0</v>
      </c>
    </row>
    <row r="2863" spans="1:13" hidden="1">
      <c r="A2863">
        <v>519580</v>
      </c>
      <c r="C2863" t="s">
        <v>16959</v>
      </c>
      <c r="D2863" t="s">
        <v>16960</v>
      </c>
      <c r="E2863" t="s">
        <v>9103</v>
      </c>
      <c r="F2863" t="s">
        <v>9108</v>
      </c>
      <c r="G2863">
        <v>10</v>
      </c>
      <c r="H2863" t="s">
        <v>16961</v>
      </c>
      <c r="I2863" t="s">
        <v>9169</v>
      </c>
      <c r="J2863" t="s">
        <v>9095</v>
      </c>
      <c r="K2863" t="str">
        <f>_xlfn.XLOOKUP(Table2[[#This Row],[Security Code]],Table1[BSE Code],Table1[CODE],"",0)</f>
        <v/>
      </c>
      <c r="L2863" t="str">
        <f>_xlfn.XLOOKUP(Table2[[#This Row],[Security Code]],Table3[Code],Table3[Code],"",0)</f>
        <v/>
      </c>
      <c r="M2863" t="b">
        <f>IF(AND(Table2[[#This Row],[Quandl Code]]&lt;&gt;"",Table2[[#This Row],[Top100]]&lt;&gt;""),TRUE,FALSE)</f>
        <v>0</v>
      </c>
    </row>
    <row r="2864" spans="1:13" hidden="1">
      <c r="A2864">
        <v>519582</v>
      </c>
      <c r="C2864" t="s">
        <v>16962</v>
      </c>
      <c r="D2864" t="s">
        <v>16963</v>
      </c>
      <c r="E2864" t="s">
        <v>9103</v>
      </c>
      <c r="F2864" t="s">
        <v>9129</v>
      </c>
      <c r="G2864">
        <v>10</v>
      </c>
      <c r="H2864" t="s">
        <v>9130</v>
      </c>
      <c r="I2864" t="s">
        <v>9105</v>
      </c>
      <c r="J2864" t="s">
        <v>9095</v>
      </c>
      <c r="K2864" t="str">
        <f>_xlfn.XLOOKUP(Table2[[#This Row],[Security Code]],Table1[BSE Code],Table1[CODE],"",0)</f>
        <v/>
      </c>
      <c r="L2864" t="str">
        <f>_xlfn.XLOOKUP(Table2[[#This Row],[Security Code]],Table3[Code],Table3[Code],"",0)</f>
        <v/>
      </c>
      <c r="M2864" t="b">
        <f>IF(AND(Table2[[#This Row],[Quandl Code]]&lt;&gt;"",Table2[[#This Row],[Top100]]&lt;&gt;""),TRUE,FALSE)</f>
        <v>0</v>
      </c>
    </row>
    <row r="2865" spans="1:13" hidden="1">
      <c r="A2865">
        <v>519584</v>
      </c>
      <c r="C2865" t="s">
        <v>16964</v>
      </c>
      <c r="D2865" t="s">
        <v>16965</v>
      </c>
      <c r="E2865" t="s">
        <v>9103</v>
      </c>
      <c r="F2865" t="s">
        <v>9129</v>
      </c>
      <c r="G2865">
        <v>10</v>
      </c>
      <c r="H2865" t="s">
        <v>9130</v>
      </c>
      <c r="I2865" t="s">
        <v>9105</v>
      </c>
      <c r="J2865" t="s">
        <v>9095</v>
      </c>
      <c r="K2865" t="str">
        <f>_xlfn.XLOOKUP(Table2[[#This Row],[Security Code]],Table1[BSE Code],Table1[CODE],"",0)</f>
        <v/>
      </c>
      <c r="L2865" t="str">
        <f>_xlfn.XLOOKUP(Table2[[#This Row],[Security Code]],Table3[Code],Table3[Code],"",0)</f>
        <v/>
      </c>
      <c r="M2865" t="b">
        <f>IF(AND(Table2[[#This Row],[Quandl Code]]&lt;&gt;"",Table2[[#This Row],[Top100]]&lt;&gt;""),TRUE,FALSE)</f>
        <v>0</v>
      </c>
    </row>
    <row r="2866" spans="1:13" hidden="1">
      <c r="A2866">
        <v>519586</v>
      </c>
      <c r="C2866" t="s">
        <v>16966</v>
      </c>
      <c r="D2866" t="s">
        <v>16967</v>
      </c>
      <c r="E2866" t="s">
        <v>9103</v>
      </c>
      <c r="F2866" t="s">
        <v>9148</v>
      </c>
      <c r="G2866">
        <v>10</v>
      </c>
      <c r="H2866" t="s">
        <v>16968</v>
      </c>
      <c r="I2866" t="s">
        <v>9778</v>
      </c>
      <c r="J2866" t="s">
        <v>9095</v>
      </c>
      <c r="K2866" t="str">
        <f>_xlfn.XLOOKUP(Table2[[#This Row],[Security Code]],Table1[BSE Code],Table1[CODE],"",0)</f>
        <v>BOM519586</v>
      </c>
      <c r="L2866" t="str">
        <f>_xlfn.XLOOKUP(Table2[[#This Row],[Security Code]],Table3[Code],Table3[Code],"",0)</f>
        <v/>
      </c>
      <c r="M2866" t="b">
        <f>IF(AND(Table2[[#This Row],[Quandl Code]]&lt;&gt;"",Table2[[#This Row],[Top100]]&lt;&gt;""),TRUE,FALSE)</f>
        <v>0</v>
      </c>
    </row>
    <row r="2867" spans="1:13" hidden="1">
      <c r="A2867">
        <v>519588</v>
      </c>
      <c r="C2867" t="s">
        <v>16969</v>
      </c>
      <c r="D2867" t="s">
        <v>16970</v>
      </c>
      <c r="E2867" t="s">
        <v>9091</v>
      </c>
      <c r="F2867" t="s">
        <v>9092</v>
      </c>
      <c r="G2867">
        <v>2</v>
      </c>
      <c r="H2867" t="s">
        <v>16971</v>
      </c>
      <c r="I2867" t="s">
        <v>9778</v>
      </c>
      <c r="J2867" t="s">
        <v>9095</v>
      </c>
      <c r="K2867" t="str">
        <f>_xlfn.XLOOKUP(Table2[[#This Row],[Security Code]],Table1[BSE Code],Table1[CODE],"",0)</f>
        <v>BOM519588</v>
      </c>
      <c r="L2867" t="str">
        <f>_xlfn.XLOOKUP(Table2[[#This Row],[Security Code]],Table3[Code],Table3[Code],"",0)</f>
        <v/>
      </c>
      <c r="M2867" t="b">
        <f>IF(AND(Table2[[#This Row],[Quandl Code]]&lt;&gt;"",Table2[[#This Row],[Top100]]&lt;&gt;""),TRUE,FALSE)</f>
        <v>0</v>
      </c>
    </row>
    <row r="2868" spans="1:13" hidden="1">
      <c r="A2868">
        <v>519600</v>
      </c>
      <c r="C2868" t="s">
        <v>16972</v>
      </c>
      <c r="D2868" t="s">
        <v>16973</v>
      </c>
      <c r="E2868" t="s">
        <v>9091</v>
      </c>
      <c r="F2868" t="s">
        <v>9098</v>
      </c>
      <c r="G2868">
        <v>2</v>
      </c>
      <c r="H2868" t="s">
        <v>16974</v>
      </c>
      <c r="I2868" t="s">
        <v>9169</v>
      </c>
      <c r="J2868" t="s">
        <v>9095</v>
      </c>
      <c r="K2868" t="str">
        <f>_xlfn.XLOOKUP(Table2[[#This Row],[Security Code]],Table1[BSE Code],Table1[CODE],"",0)</f>
        <v>BOM519600</v>
      </c>
      <c r="L2868" t="str">
        <f>_xlfn.XLOOKUP(Table2[[#This Row],[Security Code]],Table3[Code],Table3[Code],"",0)</f>
        <v/>
      </c>
      <c r="M2868" t="b">
        <f>IF(AND(Table2[[#This Row],[Quandl Code]]&lt;&gt;"",Table2[[#This Row],[Top100]]&lt;&gt;""),TRUE,FALSE)</f>
        <v>0</v>
      </c>
    </row>
    <row r="2869" spans="1:13" hidden="1">
      <c r="A2869">
        <v>519602</v>
      </c>
      <c r="C2869" t="s">
        <v>16975</v>
      </c>
      <c r="D2869" t="s">
        <v>16976</v>
      </c>
      <c r="E2869" t="s">
        <v>9091</v>
      </c>
      <c r="F2869" t="s">
        <v>9092</v>
      </c>
      <c r="G2869">
        <v>5</v>
      </c>
      <c r="H2869" t="s">
        <v>16977</v>
      </c>
      <c r="I2869" t="s">
        <v>9343</v>
      </c>
      <c r="J2869" t="s">
        <v>9095</v>
      </c>
      <c r="K2869" t="str">
        <f>_xlfn.XLOOKUP(Table2[[#This Row],[Security Code]],Table1[BSE Code],Table1[CODE],"",0)</f>
        <v>BOM519602</v>
      </c>
      <c r="L2869" t="str">
        <f>_xlfn.XLOOKUP(Table2[[#This Row],[Security Code]],Table3[Code],Table3[Code],"",0)</f>
        <v/>
      </c>
      <c r="M2869" t="b">
        <f>IF(AND(Table2[[#This Row],[Quandl Code]]&lt;&gt;"",Table2[[#This Row],[Top100]]&lt;&gt;""),TRUE,FALSE)</f>
        <v>0</v>
      </c>
    </row>
    <row r="2870" spans="1:13" hidden="1">
      <c r="A2870">
        <v>519604</v>
      </c>
      <c r="C2870" t="s">
        <v>16978</v>
      </c>
      <c r="D2870" t="s">
        <v>16979</v>
      </c>
      <c r="E2870" t="s">
        <v>9091</v>
      </c>
      <c r="F2870" t="s">
        <v>9148</v>
      </c>
      <c r="G2870">
        <v>10</v>
      </c>
      <c r="H2870" t="s">
        <v>16980</v>
      </c>
      <c r="I2870" t="s">
        <v>9778</v>
      </c>
      <c r="J2870" t="s">
        <v>9095</v>
      </c>
      <c r="K2870" t="str">
        <f>_xlfn.XLOOKUP(Table2[[#This Row],[Security Code]],Table1[BSE Code],Table1[CODE],"",0)</f>
        <v>BOM519604</v>
      </c>
      <c r="L2870" t="str">
        <f>_xlfn.XLOOKUP(Table2[[#This Row],[Security Code]],Table3[Code],Table3[Code],"",0)</f>
        <v/>
      </c>
      <c r="M2870" t="b">
        <f>IF(AND(Table2[[#This Row],[Quandl Code]]&lt;&gt;"",Table2[[#This Row],[Top100]]&lt;&gt;""),TRUE,FALSE)</f>
        <v>0</v>
      </c>
    </row>
    <row r="2871" spans="1:13" hidden="1">
      <c r="A2871">
        <v>519606</v>
      </c>
      <c r="C2871" t="s">
        <v>16981</v>
      </c>
      <c r="D2871" t="s">
        <v>16982</v>
      </c>
      <c r="E2871" t="s">
        <v>9091</v>
      </c>
      <c r="F2871" t="s">
        <v>9148</v>
      </c>
      <c r="G2871">
        <v>10</v>
      </c>
      <c r="H2871" t="s">
        <v>16983</v>
      </c>
      <c r="I2871" t="s">
        <v>10157</v>
      </c>
      <c r="J2871" t="s">
        <v>9095</v>
      </c>
      <c r="K2871" t="str">
        <f>_xlfn.XLOOKUP(Table2[[#This Row],[Security Code]],Table1[BSE Code],Table1[CODE],"",0)</f>
        <v>BOM519606</v>
      </c>
      <c r="L2871" t="str">
        <f>_xlfn.XLOOKUP(Table2[[#This Row],[Security Code]],Table3[Code],Table3[Code],"",0)</f>
        <v/>
      </c>
      <c r="M2871" t="b">
        <f>IF(AND(Table2[[#This Row],[Quandl Code]]&lt;&gt;"",Table2[[#This Row],[Top100]]&lt;&gt;""),TRUE,FALSE)</f>
        <v>0</v>
      </c>
    </row>
    <row r="2872" spans="1:13" hidden="1">
      <c r="A2872">
        <v>519608</v>
      </c>
      <c r="C2872" t="s">
        <v>16984</v>
      </c>
      <c r="D2872" t="s">
        <v>16985</v>
      </c>
      <c r="E2872" t="s">
        <v>9103</v>
      </c>
      <c r="F2872" t="s">
        <v>9129</v>
      </c>
      <c r="G2872">
        <v>10</v>
      </c>
      <c r="H2872" t="s">
        <v>9130</v>
      </c>
      <c r="I2872" t="s">
        <v>9105</v>
      </c>
      <c r="J2872" t="s">
        <v>9095</v>
      </c>
      <c r="K2872" t="str">
        <f>_xlfn.XLOOKUP(Table2[[#This Row],[Security Code]],Table1[BSE Code],Table1[CODE],"",0)</f>
        <v/>
      </c>
      <c r="L2872" t="str">
        <f>_xlfn.XLOOKUP(Table2[[#This Row],[Security Code]],Table3[Code],Table3[Code],"",0)</f>
        <v/>
      </c>
      <c r="M2872" t="b">
        <f>IF(AND(Table2[[#This Row],[Quandl Code]]&lt;&gt;"",Table2[[#This Row],[Top100]]&lt;&gt;""),TRUE,FALSE)</f>
        <v>0</v>
      </c>
    </row>
    <row r="2873" spans="1:13" hidden="1">
      <c r="A2873">
        <v>519610</v>
      </c>
      <c r="C2873" t="s">
        <v>16986</v>
      </c>
      <c r="D2873" t="s">
        <v>16987</v>
      </c>
      <c r="E2873" t="s">
        <v>9103</v>
      </c>
      <c r="F2873" t="s">
        <v>9214</v>
      </c>
      <c r="G2873">
        <v>10</v>
      </c>
      <c r="H2873" t="s">
        <v>9130</v>
      </c>
      <c r="I2873" t="s">
        <v>9736</v>
      </c>
      <c r="J2873" t="s">
        <v>9095</v>
      </c>
      <c r="K2873" t="str">
        <f>_xlfn.XLOOKUP(Table2[[#This Row],[Security Code]],Table1[BSE Code],Table1[CODE],"",0)</f>
        <v/>
      </c>
      <c r="L2873" t="str">
        <f>_xlfn.XLOOKUP(Table2[[#This Row],[Security Code]],Table3[Code],Table3[Code],"",0)</f>
        <v/>
      </c>
      <c r="M2873" t="b">
        <f>IF(AND(Table2[[#This Row],[Quandl Code]]&lt;&gt;"",Table2[[#This Row],[Top100]]&lt;&gt;""),TRUE,FALSE)</f>
        <v>0</v>
      </c>
    </row>
    <row r="2874" spans="1:13" hidden="1">
      <c r="A2874">
        <v>519612</v>
      </c>
      <c r="C2874" t="s">
        <v>16988</v>
      </c>
      <c r="D2874" t="s">
        <v>16989</v>
      </c>
      <c r="E2874" t="s">
        <v>9091</v>
      </c>
      <c r="F2874" t="s">
        <v>9120</v>
      </c>
      <c r="G2874">
        <v>10</v>
      </c>
      <c r="H2874" t="s">
        <v>16990</v>
      </c>
      <c r="I2874" t="s">
        <v>9778</v>
      </c>
      <c r="J2874" t="s">
        <v>9095</v>
      </c>
      <c r="K2874" t="str">
        <f>_xlfn.XLOOKUP(Table2[[#This Row],[Security Code]],Table1[BSE Code],Table1[CODE],"",0)</f>
        <v>BOM519612</v>
      </c>
      <c r="L2874" t="str">
        <f>_xlfn.XLOOKUP(Table2[[#This Row],[Security Code]],Table3[Code],Table3[Code],"",0)</f>
        <v/>
      </c>
      <c r="M2874" t="b">
        <f>IF(AND(Table2[[#This Row],[Quandl Code]]&lt;&gt;"",Table2[[#This Row],[Top100]]&lt;&gt;""),TRUE,FALSE)</f>
        <v>0</v>
      </c>
    </row>
    <row r="2875" spans="1:13" hidden="1">
      <c r="A2875">
        <v>520003</v>
      </c>
      <c r="C2875" t="s">
        <v>16991</v>
      </c>
      <c r="D2875" t="s">
        <v>16992</v>
      </c>
      <c r="E2875" t="s">
        <v>9103</v>
      </c>
      <c r="F2875" t="s">
        <v>9129</v>
      </c>
      <c r="G2875">
        <v>10</v>
      </c>
      <c r="H2875" t="s">
        <v>16993</v>
      </c>
      <c r="I2875" t="s">
        <v>9117</v>
      </c>
      <c r="J2875" t="s">
        <v>9095</v>
      </c>
      <c r="K2875" t="str">
        <f>_xlfn.XLOOKUP(Table2[[#This Row],[Security Code]],Table1[BSE Code],Table1[CODE],"",0)</f>
        <v>BOM520003</v>
      </c>
      <c r="L2875" t="str">
        <f>_xlfn.XLOOKUP(Table2[[#This Row],[Security Code]],Table3[Code],Table3[Code],"",0)</f>
        <v/>
      </c>
      <c r="M2875" t="b">
        <f>IF(AND(Table2[[#This Row],[Quandl Code]]&lt;&gt;"",Table2[[#This Row],[Top100]]&lt;&gt;""),TRUE,FALSE)</f>
        <v>0</v>
      </c>
    </row>
    <row r="2876" spans="1:13" hidden="1">
      <c r="A2876">
        <v>520008</v>
      </c>
      <c r="C2876" t="s">
        <v>16994</v>
      </c>
      <c r="D2876" t="s">
        <v>16995</v>
      </c>
      <c r="E2876" t="s">
        <v>9091</v>
      </c>
      <c r="F2876" t="s">
        <v>9092</v>
      </c>
      <c r="G2876">
        <v>1</v>
      </c>
      <c r="H2876" t="s">
        <v>16996</v>
      </c>
      <c r="I2876" t="s">
        <v>9117</v>
      </c>
      <c r="J2876" t="s">
        <v>9095</v>
      </c>
      <c r="K2876" t="str">
        <f>_xlfn.XLOOKUP(Table2[[#This Row],[Security Code]],Table1[BSE Code],Table1[CODE],"",0)</f>
        <v>BOM520008</v>
      </c>
      <c r="L2876" t="str">
        <f>_xlfn.XLOOKUP(Table2[[#This Row],[Security Code]],Table3[Code],Table3[Code],"",0)</f>
        <v/>
      </c>
      <c r="M2876" t="b">
        <f>IF(AND(Table2[[#This Row],[Quandl Code]]&lt;&gt;"",Table2[[#This Row],[Top100]]&lt;&gt;""),TRUE,FALSE)</f>
        <v>0</v>
      </c>
    </row>
    <row r="2877" spans="1:13" hidden="1">
      <c r="A2877">
        <v>520021</v>
      </c>
      <c r="C2877" t="s">
        <v>16997</v>
      </c>
      <c r="D2877" t="s">
        <v>16998</v>
      </c>
      <c r="E2877" t="s">
        <v>9091</v>
      </c>
      <c r="F2877" t="s">
        <v>9092</v>
      </c>
      <c r="G2877">
        <v>10</v>
      </c>
      <c r="H2877" t="s">
        <v>16999</v>
      </c>
      <c r="I2877" t="s">
        <v>9117</v>
      </c>
      <c r="J2877" t="s">
        <v>9095</v>
      </c>
      <c r="K2877" t="str">
        <f>_xlfn.XLOOKUP(Table2[[#This Row],[Security Code]],Table1[BSE Code],Table1[CODE],"",0)</f>
        <v>BOM520021</v>
      </c>
      <c r="L2877" t="str">
        <f>_xlfn.XLOOKUP(Table2[[#This Row],[Security Code]],Table3[Code],Table3[Code],"",0)</f>
        <v/>
      </c>
      <c r="M2877" t="b">
        <f>IF(AND(Table2[[#This Row],[Quandl Code]]&lt;&gt;"",Table2[[#This Row],[Top100]]&lt;&gt;""),TRUE,FALSE)</f>
        <v>0</v>
      </c>
    </row>
    <row r="2878" spans="1:13" hidden="1">
      <c r="A2878">
        <v>520022</v>
      </c>
      <c r="C2878" t="s">
        <v>17000</v>
      </c>
      <c r="D2878" t="s">
        <v>17001</v>
      </c>
      <c r="E2878" t="s">
        <v>9103</v>
      </c>
      <c r="F2878" t="s">
        <v>9092</v>
      </c>
      <c r="G2878">
        <v>10</v>
      </c>
      <c r="H2878" t="s">
        <v>17002</v>
      </c>
      <c r="I2878" t="s">
        <v>9117</v>
      </c>
      <c r="J2878" t="s">
        <v>9095</v>
      </c>
      <c r="K2878" t="str">
        <f>_xlfn.XLOOKUP(Table2[[#This Row],[Security Code]],Table1[BSE Code],Table1[CODE],"",0)</f>
        <v/>
      </c>
      <c r="L2878" t="str">
        <f>_xlfn.XLOOKUP(Table2[[#This Row],[Security Code]],Table3[Code],Table3[Code],"",0)</f>
        <v/>
      </c>
      <c r="M2878" t="b">
        <f>IF(AND(Table2[[#This Row],[Quandl Code]]&lt;&gt;"",Table2[[#This Row],[Top100]]&lt;&gt;""),TRUE,FALSE)</f>
        <v>0</v>
      </c>
    </row>
    <row r="2879" spans="1:13" hidden="1">
      <c r="A2879">
        <v>520024</v>
      </c>
      <c r="C2879" t="s">
        <v>17003</v>
      </c>
      <c r="D2879" t="s">
        <v>17003</v>
      </c>
      <c r="E2879" t="s">
        <v>9103</v>
      </c>
      <c r="F2879" t="s">
        <v>9129</v>
      </c>
      <c r="G2879">
        <v>10</v>
      </c>
      <c r="H2879" t="s">
        <v>9130</v>
      </c>
      <c r="I2879" t="s">
        <v>9105</v>
      </c>
      <c r="J2879" t="s">
        <v>9095</v>
      </c>
      <c r="K2879" t="str">
        <f>_xlfn.XLOOKUP(Table2[[#This Row],[Security Code]],Table1[BSE Code],Table1[CODE],"",0)</f>
        <v/>
      </c>
      <c r="L2879" t="str">
        <f>_xlfn.XLOOKUP(Table2[[#This Row],[Security Code]],Table3[Code],Table3[Code],"",0)</f>
        <v/>
      </c>
      <c r="M2879" t="b">
        <f>IF(AND(Table2[[#This Row],[Quandl Code]]&lt;&gt;"",Table2[[#This Row],[Top100]]&lt;&gt;""),TRUE,FALSE)</f>
        <v>0</v>
      </c>
    </row>
    <row r="2880" spans="1:13" hidden="1">
      <c r="A2880">
        <v>520026</v>
      </c>
      <c r="C2880" t="s">
        <v>17004</v>
      </c>
      <c r="D2880" t="s">
        <v>17005</v>
      </c>
      <c r="E2880" t="s">
        <v>9103</v>
      </c>
      <c r="F2880" t="s">
        <v>9092</v>
      </c>
      <c r="G2880">
        <v>10</v>
      </c>
      <c r="H2880" t="s">
        <v>17006</v>
      </c>
      <c r="I2880" t="s">
        <v>9117</v>
      </c>
      <c r="J2880" t="s">
        <v>9095</v>
      </c>
      <c r="K2880" t="str">
        <f>_xlfn.XLOOKUP(Table2[[#This Row],[Security Code]],Table1[BSE Code],Table1[CODE],"",0)</f>
        <v>BOM520026</v>
      </c>
      <c r="L2880" t="str">
        <f>_xlfn.XLOOKUP(Table2[[#This Row],[Security Code]],Table3[Code],Table3[Code],"",0)</f>
        <v/>
      </c>
      <c r="M2880" t="b">
        <f>IF(AND(Table2[[#This Row],[Quandl Code]]&lt;&gt;"",Table2[[#This Row],[Top100]]&lt;&gt;""),TRUE,FALSE)</f>
        <v>0</v>
      </c>
    </row>
    <row r="2881" spans="1:13" hidden="1">
      <c r="A2881">
        <v>520043</v>
      </c>
      <c r="C2881" t="s">
        <v>17007</v>
      </c>
      <c r="D2881" t="s">
        <v>17008</v>
      </c>
      <c r="E2881" t="s">
        <v>9091</v>
      </c>
      <c r="F2881" t="s">
        <v>9092</v>
      </c>
      <c r="G2881">
        <v>2</v>
      </c>
      <c r="H2881" t="s">
        <v>17009</v>
      </c>
      <c r="I2881" t="s">
        <v>9117</v>
      </c>
      <c r="J2881" t="s">
        <v>9095</v>
      </c>
      <c r="K2881" t="str">
        <f>_xlfn.XLOOKUP(Table2[[#This Row],[Security Code]],Table1[BSE Code],Table1[CODE],"",0)</f>
        <v>BOM520043</v>
      </c>
      <c r="L2881" t="str">
        <f>_xlfn.XLOOKUP(Table2[[#This Row],[Security Code]],Table3[Code],Table3[Code],"",0)</f>
        <v/>
      </c>
      <c r="M2881" t="b">
        <f>IF(AND(Table2[[#This Row],[Quandl Code]]&lt;&gt;"",Table2[[#This Row],[Top100]]&lt;&gt;""),TRUE,FALSE)</f>
        <v>0</v>
      </c>
    </row>
    <row r="2882" spans="1:13" hidden="1">
      <c r="A2882">
        <v>520051</v>
      </c>
      <c r="C2882" t="s">
        <v>17010</v>
      </c>
      <c r="D2882" t="s">
        <v>17011</v>
      </c>
      <c r="E2882" t="s">
        <v>9091</v>
      </c>
      <c r="F2882" t="s">
        <v>9098</v>
      </c>
      <c r="G2882">
        <v>1</v>
      </c>
      <c r="H2882" t="s">
        <v>17012</v>
      </c>
      <c r="I2882" t="s">
        <v>9117</v>
      </c>
      <c r="J2882" t="s">
        <v>9095</v>
      </c>
      <c r="K2882" t="str">
        <f>_xlfn.XLOOKUP(Table2[[#This Row],[Security Code]],Table1[BSE Code],Table1[CODE],"",0)</f>
        <v>BOM520051</v>
      </c>
      <c r="L2882" t="str">
        <f>_xlfn.XLOOKUP(Table2[[#This Row],[Security Code]],Table3[Code],Table3[Code],"",0)</f>
        <v/>
      </c>
      <c r="M2882" t="b">
        <f>IF(AND(Table2[[#This Row],[Quandl Code]]&lt;&gt;"",Table2[[#This Row],[Top100]]&lt;&gt;""),TRUE,FALSE)</f>
        <v>0</v>
      </c>
    </row>
    <row r="2883" spans="1:13" hidden="1">
      <c r="A2883">
        <v>520056</v>
      </c>
      <c r="C2883" t="s">
        <v>17013</v>
      </c>
      <c r="D2883" t="s">
        <v>17014</v>
      </c>
      <c r="E2883" t="s">
        <v>9091</v>
      </c>
      <c r="F2883" t="s">
        <v>9092</v>
      </c>
      <c r="G2883">
        <v>5</v>
      </c>
      <c r="H2883" t="s">
        <v>17015</v>
      </c>
      <c r="I2883" t="s">
        <v>9117</v>
      </c>
      <c r="J2883" t="s">
        <v>9095</v>
      </c>
      <c r="K2883" t="str">
        <f>_xlfn.XLOOKUP(Table2[[#This Row],[Security Code]],Table1[BSE Code],Table1[CODE],"",0)</f>
        <v>BOM520056</v>
      </c>
      <c r="L2883" t="str">
        <f>_xlfn.XLOOKUP(Table2[[#This Row],[Security Code]],Table3[Code],Table3[Code],"",0)</f>
        <v/>
      </c>
      <c r="M2883" t="b">
        <f>IF(AND(Table2[[#This Row],[Quandl Code]]&lt;&gt;"",Table2[[#This Row],[Top100]]&lt;&gt;""),TRUE,FALSE)</f>
        <v>0</v>
      </c>
    </row>
    <row r="2884" spans="1:13" hidden="1">
      <c r="A2884">
        <v>520057</v>
      </c>
      <c r="C2884" t="s">
        <v>17016</v>
      </c>
      <c r="D2884" t="s">
        <v>17017</v>
      </c>
      <c r="E2884" t="s">
        <v>9091</v>
      </c>
      <c r="F2884" t="s">
        <v>9092</v>
      </c>
      <c r="G2884">
        <v>1</v>
      </c>
      <c r="H2884" t="s">
        <v>17018</v>
      </c>
      <c r="I2884" t="s">
        <v>9117</v>
      </c>
      <c r="J2884" t="s">
        <v>9095</v>
      </c>
      <c r="K2884" t="str">
        <f>_xlfn.XLOOKUP(Table2[[#This Row],[Security Code]],Table1[BSE Code],Table1[CODE],"",0)</f>
        <v>BOM520057</v>
      </c>
      <c r="L2884" t="str">
        <f>_xlfn.XLOOKUP(Table2[[#This Row],[Security Code]],Table3[Code],Table3[Code],"",0)</f>
        <v/>
      </c>
      <c r="M2884" t="b">
        <f>IF(AND(Table2[[#This Row],[Quandl Code]]&lt;&gt;"",Table2[[#This Row],[Top100]]&lt;&gt;""),TRUE,FALSE)</f>
        <v>0</v>
      </c>
    </row>
    <row r="2885" spans="1:13" hidden="1">
      <c r="A2885">
        <v>520059</v>
      </c>
      <c r="C2885" t="s">
        <v>17019</v>
      </c>
      <c r="D2885" t="s">
        <v>17020</v>
      </c>
      <c r="E2885" t="s">
        <v>9091</v>
      </c>
      <c r="F2885" t="s">
        <v>9092</v>
      </c>
      <c r="G2885">
        <v>2</v>
      </c>
      <c r="H2885" t="s">
        <v>17021</v>
      </c>
      <c r="I2885" t="s">
        <v>9117</v>
      </c>
      <c r="J2885" t="s">
        <v>9095</v>
      </c>
      <c r="K2885" t="str">
        <f>_xlfn.XLOOKUP(Table2[[#This Row],[Security Code]],Table1[BSE Code],Table1[CODE],"",0)</f>
        <v>BOM520059</v>
      </c>
      <c r="L2885" t="str">
        <f>_xlfn.XLOOKUP(Table2[[#This Row],[Security Code]],Table3[Code],Table3[Code],"",0)</f>
        <v/>
      </c>
      <c r="M2885" t="b">
        <f>IF(AND(Table2[[#This Row],[Quandl Code]]&lt;&gt;"",Table2[[#This Row],[Top100]]&lt;&gt;""),TRUE,FALSE)</f>
        <v>0</v>
      </c>
    </row>
    <row r="2886" spans="1:13" hidden="1">
      <c r="A2886">
        <v>520061</v>
      </c>
      <c r="C2886" t="s">
        <v>17022</v>
      </c>
      <c r="D2886" t="s">
        <v>17023</v>
      </c>
      <c r="E2886" t="s">
        <v>9103</v>
      </c>
      <c r="F2886" t="s">
        <v>9092</v>
      </c>
      <c r="G2886">
        <v>10</v>
      </c>
      <c r="H2886" t="s">
        <v>17024</v>
      </c>
      <c r="I2886" t="s">
        <v>9105</v>
      </c>
      <c r="J2886" t="s">
        <v>9095</v>
      </c>
      <c r="K2886" t="str">
        <f>_xlfn.XLOOKUP(Table2[[#This Row],[Security Code]],Table1[BSE Code],Table1[CODE],"",0)</f>
        <v/>
      </c>
      <c r="L2886" t="str">
        <f>_xlfn.XLOOKUP(Table2[[#This Row],[Security Code]],Table3[Code],Table3[Code],"",0)</f>
        <v/>
      </c>
      <c r="M2886" t="b">
        <f>IF(AND(Table2[[#This Row],[Quandl Code]]&lt;&gt;"",Table2[[#This Row],[Top100]]&lt;&gt;""),TRUE,FALSE)</f>
        <v>0</v>
      </c>
    </row>
    <row r="2887" spans="1:13" hidden="1">
      <c r="A2887">
        <v>520064</v>
      </c>
      <c r="C2887" t="s">
        <v>17025</v>
      </c>
      <c r="D2887" t="s">
        <v>17026</v>
      </c>
      <c r="E2887" t="s">
        <v>9103</v>
      </c>
      <c r="F2887" t="s">
        <v>9092</v>
      </c>
      <c r="G2887">
        <v>10</v>
      </c>
      <c r="H2887" t="s">
        <v>17027</v>
      </c>
      <c r="I2887" t="s">
        <v>9105</v>
      </c>
      <c r="J2887" t="s">
        <v>9095</v>
      </c>
      <c r="K2887" t="str">
        <f>_xlfn.XLOOKUP(Table2[[#This Row],[Security Code]],Table1[BSE Code],Table1[CODE],"",0)</f>
        <v/>
      </c>
      <c r="L2887" t="str">
        <f>_xlfn.XLOOKUP(Table2[[#This Row],[Security Code]],Table3[Code],Table3[Code],"",0)</f>
        <v/>
      </c>
      <c r="M2887" t="b">
        <f>IF(AND(Table2[[#This Row],[Quandl Code]]&lt;&gt;"",Table2[[#This Row],[Top100]]&lt;&gt;""),TRUE,FALSE)</f>
        <v>0</v>
      </c>
    </row>
    <row r="2888" spans="1:13" hidden="1">
      <c r="A2888">
        <v>520066</v>
      </c>
      <c r="C2888" t="s">
        <v>17028</v>
      </c>
      <c r="D2888" t="s">
        <v>17029</v>
      </c>
      <c r="E2888" t="s">
        <v>9091</v>
      </c>
      <c r="F2888" t="s">
        <v>9092</v>
      </c>
      <c r="G2888">
        <v>5</v>
      </c>
      <c r="H2888" t="s">
        <v>17030</v>
      </c>
      <c r="I2888" t="s">
        <v>9117</v>
      </c>
      <c r="J2888" t="s">
        <v>9095</v>
      </c>
      <c r="K2888" t="str">
        <f>_xlfn.XLOOKUP(Table2[[#This Row],[Security Code]],Table1[BSE Code],Table1[CODE],"",0)</f>
        <v>BOM520066</v>
      </c>
      <c r="L2888" t="str">
        <f>_xlfn.XLOOKUP(Table2[[#This Row],[Security Code]],Table3[Code],Table3[Code],"",0)</f>
        <v/>
      </c>
      <c r="M2888" t="b">
        <f>IF(AND(Table2[[#This Row],[Quandl Code]]&lt;&gt;"",Table2[[#This Row],[Top100]]&lt;&gt;""),TRUE,FALSE)</f>
        <v>0</v>
      </c>
    </row>
    <row r="2889" spans="1:13" hidden="1">
      <c r="A2889">
        <v>520067</v>
      </c>
      <c r="C2889" t="s">
        <v>17031</v>
      </c>
      <c r="D2889" t="s">
        <v>17032</v>
      </c>
      <c r="E2889" t="s">
        <v>9103</v>
      </c>
      <c r="F2889" t="s">
        <v>9214</v>
      </c>
      <c r="G2889">
        <v>10</v>
      </c>
      <c r="H2889" t="s">
        <v>9130</v>
      </c>
      <c r="I2889" t="s">
        <v>9224</v>
      </c>
      <c r="J2889" t="s">
        <v>9095</v>
      </c>
      <c r="K2889" t="str">
        <f>_xlfn.XLOOKUP(Table2[[#This Row],[Security Code]],Table1[BSE Code],Table1[CODE],"",0)</f>
        <v/>
      </c>
      <c r="L2889" t="str">
        <f>_xlfn.XLOOKUP(Table2[[#This Row],[Security Code]],Table3[Code],Table3[Code],"",0)</f>
        <v/>
      </c>
      <c r="M2889" t="b">
        <f>IF(AND(Table2[[#This Row],[Quandl Code]]&lt;&gt;"",Table2[[#This Row],[Top100]]&lt;&gt;""),TRUE,FALSE)</f>
        <v>0</v>
      </c>
    </row>
    <row r="2890" spans="1:13" hidden="1">
      <c r="A2890">
        <v>520069</v>
      </c>
      <c r="C2890" t="s">
        <v>17033</v>
      </c>
      <c r="D2890" t="s">
        <v>17034</v>
      </c>
      <c r="E2890" t="s">
        <v>9103</v>
      </c>
      <c r="F2890" t="s">
        <v>9214</v>
      </c>
      <c r="G2890">
        <v>10</v>
      </c>
      <c r="H2890" t="s">
        <v>9130</v>
      </c>
      <c r="I2890" t="s">
        <v>9117</v>
      </c>
      <c r="J2890" t="s">
        <v>9095</v>
      </c>
      <c r="K2890" t="str">
        <f>_xlfn.XLOOKUP(Table2[[#This Row],[Security Code]],Table1[BSE Code],Table1[CODE],"",0)</f>
        <v/>
      </c>
      <c r="L2890" t="str">
        <f>_xlfn.XLOOKUP(Table2[[#This Row],[Security Code]],Table3[Code],Table3[Code],"",0)</f>
        <v/>
      </c>
      <c r="M2890" t="b">
        <f>IF(AND(Table2[[#This Row],[Quandl Code]]&lt;&gt;"",Table2[[#This Row],[Top100]]&lt;&gt;""),TRUE,FALSE)</f>
        <v>0</v>
      </c>
    </row>
    <row r="2891" spans="1:13" hidden="1">
      <c r="A2891">
        <v>520071</v>
      </c>
      <c r="C2891" t="s">
        <v>17035</v>
      </c>
      <c r="D2891" t="s">
        <v>17036</v>
      </c>
      <c r="E2891" t="s">
        <v>9103</v>
      </c>
      <c r="F2891" t="s">
        <v>9167</v>
      </c>
      <c r="G2891">
        <v>10</v>
      </c>
      <c r="H2891" t="s">
        <v>17037</v>
      </c>
      <c r="I2891" t="s">
        <v>9105</v>
      </c>
      <c r="J2891" t="s">
        <v>9095</v>
      </c>
      <c r="K2891" t="str">
        <f>_xlfn.XLOOKUP(Table2[[#This Row],[Security Code]],Table1[BSE Code],Table1[CODE],"",0)</f>
        <v/>
      </c>
      <c r="L2891" t="str">
        <f>_xlfn.XLOOKUP(Table2[[#This Row],[Security Code]],Table3[Code],Table3[Code],"",0)</f>
        <v/>
      </c>
      <c r="M2891" t="b">
        <f>IF(AND(Table2[[#This Row],[Quandl Code]]&lt;&gt;"",Table2[[#This Row],[Top100]]&lt;&gt;""),TRUE,FALSE)</f>
        <v>0</v>
      </c>
    </row>
    <row r="2892" spans="1:13" hidden="1">
      <c r="A2892">
        <v>520073</v>
      </c>
      <c r="C2892" t="s">
        <v>17038</v>
      </c>
      <c r="D2892" t="s">
        <v>17039</v>
      </c>
      <c r="E2892" t="s">
        <v>9091</v>
      </c>
      <c r="F2892" t="s">
        <v>9120</v>
      </c>
      <c r="G2892">
        <v>10</v>
      </c>
      <c r="H2892" t="s">
        <v>17040</v>
      </c>
      <c r="I2892" t="s">
        <v>9117</v>
      </c>
      <c r="J2892" t="s">
        <v>9095</v>
      </c>
      <c r="K2892" t="str">
        <f>_xlfn.XLOOKUP(Table2[[#This Row],[Security Code]],Table1[BSE Code],Table1[CODE],"",0)</f>
        <v>BOM520073</v>
      </c>
      <c r="L2892" t="str">
        <f>_xlfn.XLOOKUP(Table2[[#This Row],[Security Code]],Table3[Code],Table3[Code],"",0)</f>
        <v/>
      </c>
      <c r="M2892" t="b">
        <f>IF(AND(Table2[[#This Row],[Quandl Code]]&lt;&gt;"",Table2[[#This Row],[Top100]]&lt;&gt;""),TRUE,FALSE)</f>
        <v>0</v>
      </c>
    </row>
    <row r="2893" spans="1:13" hidden="1">
      <c r="A2893">
        <v>520075</v>
      </c>
      <c r="C2893" t="s">
        <v>17041</v>
      </c>
      <c r="D2893" t="s">
        <v>17042</v>
      </c>
      <c r="E2893" t="s">
        <v>9091</v>
      </c>
      <c r="F2893" t="s">
        <v>9120</v>
      </c>
      <c r="G2893">
        <v>10</v>
      </c>
      <c r="H2893" t="s">
        <v>17043</v>
      </c>
      <c r="I2893" t="s">
        <v>9117</v>
      </c>
      <c r="J2893" t="s">
        <v>9095</v>
      </c>
      <c r="K2893" t="str">
        <f>_xlfn.XLOOKUP(Table2[[#This Row],[Security Code]],Table1[BSE Code],Table1[CODE],"",0)</f>
        <v>BOM520075</v>
      </c>
      <c r="L2893" t="str">
        <f>_xlfn.XLOOKUP(Table2[[#This Row],[Security Code]],Table3[Code],Table3[Code],"",0)</f>
        <v/>
      </c>
      <c r="M2893" t="b">
        <f>IF(AND(Table2[[#This Row],[Quandl Code]]&lt;&gt;"",Table2[[#This Row],[Top100]]&lt;&gt;""),TRUE,FALSE)</f>
        <v>0</v>
      </c>
    </row>
    <row r="2894" spans="1:13" hidden="1">
      <c r="A2894">
        <v>520077</v>
      </c>
      <c r="C2894" t="s">
        <v>17044</v>
      </c>
      <c r="D2894" t="s">
        <v>17045</v>
      </c>
      <c r="E2894" t="s">
        <v>9188</v>
      </c>
      <c r="F2894" t="s">
        <v>9129</v>
      </c>
      <c r="G2894">
        <v>2</v>
      </c>
      <c r="H2894" t="s">
        <v>17046</v>
      </c>
      <c r="I2894" t="s">
        <v>9117</v>
      </c>
      <c r="J2894" t="s">
        <v>9095</v>
      </c>
      <c r="K2894" t="str">
        <f>_xlfn.XLOOKUP(Table2[[#This Row],[Security Code]],Table1[BSE Code],Table1[CODE],"",0)</f>
        <v>BOM520077</v>
      </c>
      <c r="L2894" t="str">
        <f>_xlfn.XLOOKUP(Table2[[#This Row],[Security Code]],Table3[Code],Table3[Code],"",0)</f>
        <v/>
      </c>
      <c r="M2894" t="b">
        <f>IF(AND(Table2[[#This Row],[Quandl Code]]&lt;&gt;"",Table2[[#This Row],[Top100]]&lt;&gt;""),TRUE,FALSE)</f>
        <v>0</v>
      </c>
    </row>
    <row r="2895" spans="1:13" hidden="1">
      <c r="A2895">
        <v>520079</v>
      </c>
      <c r="C2895" t="s">
        <v>17047</v>
      </c>
      <c r="D2895" t="s">
        <v>17048</v>
      </c>
      <c r="E2895" t="s">
        <v>9103</v>
      </c>
      <c r="F2895" t="s">
        <v>9092</v>
      </c>
      <c r="G2895">
        <v>10</v>
      </c>
      <c r="H2895" t="s">
        <v>17049</v>
      </c>
      <c r="I2895" t="s">
        <v>9105</v>
      </c>
      <c r="J2895" t="s">
        <v>9095</v>
      </c>
      <c r="K2895" t="str">
        <f>_xlfn.XLOOKUP(Table2[[#This Row],[Security Code]],Table1[BSE Code],Table1[CODE],"",0)</f>
        <v/>
      </c>
      <c r="L2895" t="str">
        <f>_xlfn.XLOOKUP(Table2[[#This Row],[Security Code]],Table3[Code],Table3[Code],"",0)</f>
        <v/>
      </c>
      <c r="M2895" t="b">
        <f>IF(AND(Table2[[#This Row],[Quandl Code]]&lt;&gt;"",Table2[[#This Row],[Top100]]&lt;&gt;""),TRUE,FALSE)</f>
        <v>0</v>
      </c>
    </row>
    <row r="2896" spans="1:13" hidden="1">
      <c r="A2896">
        <v>520080</v>
      </c>
      <c r="C2896" t="s">
        <v>17050</v>
      </c>
      <c r="D2896" t="s">
        <v>17051</v>
      </c>
      <c r="E2896" t="s">
        <v>9103</v>
      </c>
      <c r="F2896" t="s">
        <v>9129</v>
      </c>
      <c r="G2896" t="s">
        <v>9105</v>
      </c>
      <c r="H2896" t="s">
        <v>9105</v>
      </c>
      <c r="I2896" t="s">
        <v>9105</v>
      </c>
      <c r="J2896" t="s">
        <v>9095</v>
      </c>
      <c r="K2896" t="str">
        <f>_xlfn.XLOOKUP(Table2[[#This Row],[Security Code]],Table1[BSE Code],Table1[CODE],"",0)</f>
        <v/>
      </c>
      <c r="L2896" t="str">
        <f>_xlfn.XLOOKUP(Table2[[#This Row],[Security Code]],Table3[Code],Table3[Code],"",0)</f>
        <v/>
      </c>
      <c r="M2896" t="b">
        <f>IF(AND(Table2[[#This Row],[Quandl Code]]&lt;&gt;"",Table2[[#This Row],[Top100]]&lt;&gt;""),TRUE,FALSE)</f>
        <v>0</v>
      </c>
    </row>
    <row r="2897" spans="1:13" hidden="1">
      <c r="A2897">
        <v>520081</v>
      </c>
      <c r="C2897" t="s">
        <v>17052</v>
      </c>
      <c r="D2897" t="s">
        <v>17053</v>
      </c>
      <c r="E2897" t="s">
        <v>9091</v>
      </c>
      <c r="F2897" t="s">
        <v>9214</v>
      </c>
      <c r="G2897">
        <v>10</v>
      </c>
      <c r="H2897" t="s">
        <v>17054</v>
      </c>
      <c r="I2897" t="s">
        <v>9241</v>
      </c>
      <c r="J2897" t="s">
        <v>9095</v>
      </c>
      <c r="K2897" t="str">
        <f>_xlfn.XLOOKUP(Table2[[#This Row],[Security Code]],Table1[BSE Code],Table1[CODE],"",0)</f>
        <v>BOM520081</v>
      </c>
      <c r="L2897" t="str">
        <f>_xlfn.XLOOKUP(Table2[[#This Row],[Security Code]],Table3[Code],Table3[Code],"",0)</f>
        <v/>
      </c>
      <c r="M2897" t="b">
        <f>IF(AND(Table2[[#This Row],[Quandl Code]]&lt;&gt;"",Table2[[#This Row],[Top100]]&lt;&gt;""),TRUE,FALSE)</f>
        <v>0</v>
      </c>
    </row>
    <row r="2898" spans="1:13" hidden="1">
      <c r="A2898">
        <v>520086</v>
      </c>
      <c r="C2898" t="s">
        <v>17055</v>
      </c>
      <c r="D2898" t="s">
        <v>17056</v>
      </c>
      <c r="E2898" t="s">
        <v>9091</v>
      </c>
      <c r="F2898" t="s">
        <v>9092</v>
      </c>
      <c r="G2898">
        <v>10</v>
      </c>
      <c r="H2898" t="s">
        <v>17057</v>
      </c>
      <c r="I2898" t="s">
        <v>11972</v>
      </c>
      <c r="J2898" t="s">
        <v>9095</v>
      </c>
      <c r="K2898" t="str">
        <f>_xlfn.XLOOKUP(Table2[[#This Row],[Security Code]],Table1[BSE Code],Table1[CODE],"",0)</f>
        <v>BOM520086</v>
      </c>
      <c r="L2898" t="str">
        <f>_xlfn.XLOOKUP(Table2[[#This Row],[Security Code]],Table3[Code],Table3[Code],"",0)</f>
        <v/>
      </c>
      <c r="M2898" t="b">
        <f>IF(AND(Table2[[#This Row],[Quandl Code]]&lt;&gt;"",Table2[[#This Row],[Top100]]&lt;&gt;""),TRUE,FALSE)</f>
        <v>0</v>
      </c>
    </row>
    <row r="2899" spans="1:13" hidden="1">
      <c r="A2899">
        <v>520090</v>
      </c>
      <c r="C2899" t="s">
        <v>17058</v>
      </c>
      <c r="D2899" t="s">
        <v>17059</v>
      </c>
      <c r="E2899" t="s">
        <v>9103</v>
      </c>
      <c r="F2899" t="s">
        <v>9129</v>
      </c>
      <c r="G2899">
        <v>10</v>
      </c>
      <c r="H2899" t="s">
        <v>9130</v>
      </c>
      <c r="I2899" t="s">
        <v>9105</v>
      </c>
      <c r="J2899" t="s">
        <v>9095</v>
      </c>
      <c r="K2899" t="str">
        <f>_xlfn.XLOOKUP(Table2[[#This Row],[Security Code]],Table1[BSE Code],Table1[CODE],"",0)</f>
        <v/>
      </c>
      <c r="L2899" t="str">
        <f>_xlfn.XLOOKUP(Table2[[#This Row],[Security Code]],Table3[Code],Table3[Code],"",0)</f>
        <v/>
      </c>
      <c r="M2899" t="b">
        <f>IF(AND(Table2[[#This Row],[Quandl Code]]&lt;&gt;"",Table2[[#This Row],[Top100]]&lt;&gt;""),TRUE,FALSE)</f>
        <v>0</v>
      </c>
    </row>
    <row r="2900" spans="1:13" hidden="1">
      <c r="A2900">
        <v>520096</v>
      </c>
      <c r="C2900" t="s">
        <v>17060</v>
      </c>
      <c r="D2900" t="s">
        <v>17061</v>
      </c>
      <c r="E2900" t="s">
        <v>9103</v>
      </c>
      <c r="F2900" t="s">
        <v>9214</v>
      </c>
      <c r="G2900">
        <v>10</v>
      </c>
      <c r="H2900" t="s">
        <v>9130</v>
      </c>
      <c r="I2900" t="s">
        <v>9117</v>
      </c>
      <c r="J2900" t="s">
        <v>9095</v>
      </c>
      <c r="K2900" t="str">
        <f>_xlfn.XLOOKUP(Table2[[#This Row],[Security Code]],Table1[BSE Code],Table1[CODE],"",0)</f>
        <v/>
      </c>
      <c r="L2900" t="str">
        <f>_xlfn.XLOOKUP(Table2[[#This Row],[Security Code]],Table3[Code],Table3[Code],"",0)</f>
        <v/>
      </c>
      <c r="M2900" t="b">
        <f>IF(AND(Table2[[#This Row],[Quandl Code]]&lt;&gt;"",Table2[[#This Row],[Top100]]&lt;&gt;""),TRUE,FALSE)</f>
        <v>0</v>
      </c>
    </row>
    <row r="2901" spans="1:13" hidden="1">
      <c r="A2901">
        <v>520101</v>
      </c>
      <c r="C2901" t="s">
        <v>17062</v>
      </c>
      <c r="D2901" t="s">
        <v>17063</v>
      </c>
      <c r="E2901" t="s">
        <v>9103</v>
      </c>
      <c r="F2901" t="s">
        <v>9092</v>
      </c>
      <c r="G2901">
        <v>10</v>
      </c>
      <c r="H2901" t="s">
        <v>17064</v>
      </c>
      <c r="I2901" t="s">
        <v>9105</v>
      </c>
      <c r="J2901" t="s">
        <v>9095</v>
      </c>
      <c r="K2901" t="str">
        <f>_xlfn.XLOOKUP(Table2[[#This Row],[Security Code]],Table1[BSE Code],Table1[CODE],"",0)</f>
        <v/>
      </c>
      <c r="L2901" t="str">
        <f>_xlfn.XLOOKUP(Table2[[#This Row],[Security Code]],Table3[Code],Table3[Code],"",0)</f>
        <v/>
      </c>
      <c r="M2901" t="b">
        <f>IF(AND(Table2[[#This Row],[Quandl Code]]&lt;&gt;"",Table2[[#This Row],[Top100]]&lt;&gt;""),TRUE,FALSE)</f>
        <v>0</v>
      </c>
    </row>
    <row r="2902" spans="1:13" hidden="1">
      <c r="A2902">
        <v>520109</v>
      </c>
      <c r="C2902" t="s">
        <v>17065</v>
      </c>
      <c r="D2902" t="s">
        <v>17065</v>
      </c>
      <c r="E2902" t="s">
        <v>9103</v>
      </c>
      <c r="F2902" t="s">
        <v>9129</v>
      </c>
      <c r="G2902">
        <v>10</v>
      </c>
      <c r="H2902" t="s">
        <v>9130</v>
      </c>
      <c r="I2902" t="s">
        <v>9105</v>
      </c>
      <c r="J2902" t="s">
        <v>9095</v>
      </c>
      <c r="K2902" t="str">
        <f>_xlfn.XLOOKUP(Table2[[#This Row],[Security Code]],Table1[BSE Code],Table1[CODE],"",0)</f>
        <v/>
      </c>
      <c r="L2902" t="str">
        <f>_xlfn.XLOOKUP(Table2[[#This Row],[Security Code]],Table3[Code],Table3[Code],"",0)</f>
        <v/>
      </c>
      <c r="M2902" t="b">
        <f>IF(AND(Table2[[#This Row],[Quandl Code]]&lt;&gt;"",Table2[[#This Row],[Top100]]&lt;&gt;""),TRUE,FALSE)</f>
        <v>0</v>
      </c>
    </row>
    <row r="2903" spans="1:13" hidden="1">
      <c r="A2903">
        <v>520111</v>
      </c>
      <c r="C2903" t="s">
        <v>17066</v>
      </c>
      <c r="D2903" t="s">
        <v>17067</v>
      </c>
      <c r="E2903" t="s">
        <v>9091</v>
      </c>
      <c r="F2903" t="s">
        <v>9092</v>
      </c>
      <c r="G2903">
        <v>2</v>
      </c>
      <c r="H2903" t="s">
        <v>17068</v>
      </c>
      <c r="I2903" t="s">
        <v>9182</v>
      </c>
      <c r="J2903" t="s">
        <v>9095</v>
      </c>
      <c r="K2903" t="str">
        <f>_xlfn.XLOOKUP(Table2[[#This Row],[Security Code]],Table1[BSE Code],Table1[CODE],"",0)</f>
        <v>BOM520111</v>
      </c>
      <c r="L2903" t="str">
        <f>_xlfn.XLOOKUP(Table2[[#This Row],[Security Code]],Table3[Code],Table3[Code],"",0)</f>
        <v/>
      </c>
      <c r="M2903" t="b">
        <f>IF(AND(Table2[[#This Row],[Quandl Code]]&lt;&gt;"",Table2[[#This Row],[Top100]]&lt;&gt;""),TRUE,FALSE)</f>
        <v>0</v>
      </c>
    </row>
    <row r="2904" spans="1:13" hidden="1">
      <c r="A2904">
        <v>520113</v>
      </c>
      <c r="C2904" t="s">
        <v>17069</v>
      </c>
      <c r="D2904" t="s">
        <v>17070</v>
      </c>
      <c r="E2904" t="s">
        <v>9091</v>
      </c>
      <c r="F2904" t="s">
        <v>9092</v>
      </c>
      <c r="G2904">
        <v>10</v>
      </c>
      <c r="H2904" t="s">
        <v>17071</v>
      </c>
      <c r="I2904" t="s">
        <v>9503</v>
      </c>
      <c r="J2904" t="s">
        <v>9095</v>
      </c>
      <c r="K2904" t="str">
        <f>_xlfn.XLOOKUP(Table2[[#This Row],[Security Code]],Table1[BSE Code],Table1[CODE],"",0)</f>
        <v>BOM520113</v>
      </c>
      <c r="L2904" t="str">
        <f>_xlfn.XLOOKUP(Table2[[#This Row],[Security Code]],Table3[Code],Table3[Code],"",0)</f>
        <v/>
      </c>
      <c r="M2904" t="b">
        <f>IF(AND(Table2[[#This Row],[Quandl Code]]&lt;&gt;"",Table2[[#This Row],[Top100]]&lt;&gt;""),TRUE,FALSE)</f>
        <v>0</v>
      </c>
    </row>
    <row r="2905" spans="1:13" hidden="1">
      <c r="A2905">
        <v>520115</v>
      </c>
      <c r="C2905" t="s">
        <v>17072</v>
      </c>
      <c r="D2905" t="s">
        <v>17073</v>
      </c>
      <c r="E2905" t="s">
        <v>9103</v>
      </c>
      <c r="F2905" t="s">
        <v>9129</v>
      </c>
      <c r="G2905">
        <v>10</v>
      </c>
      <c r="H2905" t="s">
        <v>17074</v>
      </c>
      <c r="I2905" t="s">
        <v>9532</v>
      </c>
      <c r="J2905" t="s">
        <v>9095</v>
      </c>
      <c r="K2905" t="str">
        <f>_xlfn.XLOOKUP(Table2[[#This Row],[Security Code]],Table1[BSE Code],Table1[CODE],"",0)</f>
        <v>BOM520115</v>
      </c>
      <c r="L2905" t="str">
        <f>_xlfn.XLOOKUP(Table2[[#This Row],[Security Code]],Table3[Code],Table3[Code],"",0)</f>
        <v/>
      </c>
      <c r="M2905" t="b">
        <f>IF(AND(Table2[[#This Row],[Quandl Code]]&lt;&gt;"",Table2[[#This Row],[Top100]]&lt;&gt;""),TRUE,FALSE)</f>
        <v>0</v>
      </c>
    </row>
    <row r="2906" spans="1:13" hidden="1">
      <c r="A2906">
        <v>520117</v>
      </c>
      <c r="C2906" t="s">
        <v>17075</v>
      </c>
      <c r="D2906" t="s">
        <v>17076</v>
      </c>
      <c r="E2906" t="s">
        <v>9103</v>
      </c>
      <c r="F2906" t="s">
        <v>9108</v>
      </c>
      <c r="G2906">
        <v>10</v>
      </c>
      <c r="H2906" t="s">
        <v>17077</v>
      </c>
      <c r="I2906" t="s">
        <v>9643</v>
      </c>
      <c r="J2906" t="s">
        <v>9095</v>
      </c>
      <c r="K2906" t="str">
        <f>_xlfn.XLOOKUP(Table2[[#This Row],[Security Code]],Table1[BSE Code],Table1[CODE],"",0)</f>
        <v/>
      </c>
      <c r="L2906" t="str">
        <f>_xlfn.XLOOKUP(Table2[[#This Row],[Security Code]],Table3[Code],Table3[Code],"",0)</f>
        <v/>
      </c>
      <c r="M2906" t="b">
        <f>IF(AND(Table2[[#This Row],[Quandl Code]]&lt;&gt;"",Table2[[#This Row],[Top100]]&lt;&gt;""),TRUE,FALSE)</f>
        <v>0</v>
      </c>
    </row>
    <row r="2907" spans="1:13" hidden="1">
      <c r="A2907">
        <v>520119</v>
      </c>
      <c r="C2907" t="s">
        <v>17078</v>
      </c>
      <c r="D2907" t="s">
        <v>17079</v>
      </c>
      <c r="E2907" t="s">
        <v>9091</v>
      </c>
      <c r="F2907" t="s">
        <v>9092</v>
      </c>
      <c r="G2907">
        <v>10</v>
      </c>
      <c r="H2907" t="s">
        <v>17080</v>
      </c>
      <c r="I2907" t="s">
        <v>9117</v>
      </c>
      <c r="J2907" t="s">
        <v>9095</v>
      </c>
      <c r="K2907" t="str">
        <f>_xlfn.XLOOKUP(Table2[[#This Row],[Security Code]],Table1[BSE Code],Table1[CODE],"",0)</f>
        <v>BOM520119</v>
      </c>
      <c r="L2907" t="str">
        <f>_xlfn.XLOOKUP(Table2[[#This Row],[Security Code]],Table3[Code],Table3[Code],"",0)</f>
        <v/>
      </c>
      <c r="M2907" t="b">
        <f>IF(AND(Table2[[#This Row],[Quandl Code]]&lt;&gt;"",Table2[[#This Row],[Top100]]&lt;&gt;""),TRUE,FALSE)</f>
        <v>0</v>
      </c>
    </row>
    <row r="2908" spans="1:13" hidden="1">
      <c r="A2908">
        <v>520121</v>
      </c>
      <c r="C2908" t="s">
        <v>17081</v>
      </c>
      <c r="D2908" t="s">
        <v>17082</v>
      </c>
      <c r="E2908" t="s">
        <v>9188</v>
      </c>
      <c r="F2908" t="s">
        <v>9148</v>
      </c>
      <c r="G2908">
        <v>10</v>
      </c>
      <c r="H2908" t="s">
        <v>17083</v>
      </c>
      <c r="I2908" t="s">
        <v>9749</v>
      </c>
      <c r="J2908" t="s">
        <v>9095</v>
      </c>
      <c r="K2908" t="str">
        <f>_xlfn.XLOOKUP(Table2[[#This Row],[Security Code]],Table1[BSE Code],Table1[CODE],"",0)</f>
        <v>BOM520121</v>
      </c>
      <c r="L2908" t="str">
        <f>_xlfn.XLOOKUP(Table2[[#This Row],[Security Code]],Table3[Code],Table3[Code],"",0)</f>
        <v/>
      </c>
      <c r="M2908" t="b">
        <f>IF(AND(Table2[[#This Row],[Quandl Code]]&lt;&gt;"",Table2[[#This Row],[Top100]]&lt;&gt;""),TRUE,FALSE)</f>
        <v>0</v>
      </c>
    </row>
    <row r="2909" spans="1:13" hidden="1">
      <c r="A2909">
        <v>520123</v>
      </c>
      <c r="C2909" t="s">
        <v>17084</v>
      </c>
      <c r="D2909" t="s">
        <v>17085</v>
      </c>
      <c r="E2909" t="s">
        <v>9091</v>
      </c>
      <c r="F2909" t="s">
        <v>9120</v>
      </c>
      <c r="G2909">
        <v>10</v>
      </c>
      <c r="H2909" t="s">
        <v>17086</v>
      </c>
      <c r="I2909" t="s">
        <v>10782</v>
      </c>
      <c r="J2909" t="s">
        <v>9095</v>
      </c>
      <c r="K2909" t="str">
        <f>_xlfn.XLOOKUP(Table2[[#This Row],[Security Code]],Table1[BSE Code],Table1[CODE],"",0)</f>
        <v>BOM520123</v>
      </c>
      <c r="L2909" t="str">
        <f>_xlfn.XLOOKUP(Table2[[#This Row],[Security Code]],Table3[Code],Table3[Code],"",0)</f>
        <v/>
      </c>
      <c r="M2909" t="b">
        <f>IF(AND(Table2[[#This Row],[Quandl Code]]&lt;&gt;"",Table2[[#This Row],[Top100]]&lt;&gt;""),TRUE,FALSE)</f>
        <v>0</v>
      </c>
    </row>
    <row r="2910" spans="1:13" hidden="1">
      <c r="A2910">
        <v>520125</v>
      </c>
      <c r="C2910" t="s">
        <v>17087</v>
      </c>
      <c r="D2910" t="s">
        <v>17088</v>
      </c>
      <c r="E2910" t="s">
        <v>9103</v>
      </c>
      <c r="F2910" t="s">
        <v>9108</v>
      </c>
      <c r="G2910">
        <v>10</v>
      </c>
      <c r="H2910" t="s">
        <v>17089</v>
      </c>
      <c r="I2910" t="s">
        <v>9117</v>
      </c>
      <c r="J2910" t="s">
        <v>9095</v>
      </c>
      <c r="K2910" t="str">
        <f>_xlfn.XLOOKUP(Table2[[#This Row],[Security Code]],Table1[BSE Code],Table1[CODE],"",0)</f>
        <v/>
      </c>
      <c r="L2910" t="str">
        <f>_xlfn.XLOOKUP(Table2[[#This Row],[Security Code]],Table3[Code],Table3[Code],"",0)</f>
        <v/>
      </c>
      <c r="M2910" t="b">
        <f>IF(AND(Table2[[#This Row],[Quandl Code]]&lt;&gt;"",Table2[[#This Row],[Top100]]&lt;&gt;""),TRUE,FALSE)</f>
        <v>0</v>
      </c>
    </row>
    <row r="2911" spans="1:13" hidden="1">
      <c r="A2911">
        <v>520127</v>
      </c>
      <c r="C2911" t="s">
        <v>17090</v>
      </c>
      <c r="D2911" t="s">
        <v>17091</v>
      </c>
      <c r="E2911" t="s">
        <v>9091</v>
      </c>
      <c r="F2911" t="s">
        <v>9120</v>
      </c>
      <c r="G2911">
        <v>10</v>
      </c>
      <c r="H2911" t="s">
        <v>17092</v>
      </c>
      <c r="I2911" t="s">
        <v>10782</v>
      </c>
      <c r="J2911" t="s">
        <v>9095</v>
      </c>
      <c r="K2911" t="str">
        <f>_xlfn.XLOOKUP(Table2[[#This Row],[Security Code]],Table1[BSE Code],Table1[CODE],"",0)</f>
        <v>BOM520127</v>
      </c>
      <c r="L2911" t="str">
        <f>_xlfn.XLOOKUP(Table2[[#This Row],[Security Code]],Table3[Code],Table3[Code],"",0)</f>
        <v/>
      </c>
      <c r="M2911" t="b">
        <f>IF(AND(Table2[[#This Row],[Quandl Code]]&lt;&gt;"",Table2[[#This Row],[Top100]]&lt;&gt;""),TRUE,FALSE)</f>
        <v>0</v>
      </c>
    </row>
    <row r="2912" spans="1:13" hidden="1">
      <c r="A2912">
        <v>520131</v>
      </c>
      <c r="C2912" t="s">
        <v>17093</v>
      </c>
      <c r="D2912" t="s">
        <v>17094</v>
      </c>
      <c r="E2912" t="s">
        <v>9091</v>
      </c>
      <c r="F2912" t="s">
        <v>9214</v>
      </c>
      <c r="G2912">
        <v>10</v>
      </c>
      <c r="H2912" t="s">
        <v>17095</v>
      </c>
      <c r="I2912" t="s">
        <v>10782</v>
      </c>
      <c r="J2912" t="s">
        <v>9095</v>
      </c>
      <c r="K2912" t="str">
        <f>_xlfn.XLOOKUP(Table2[[#This Row],[Security Code]],Table1[BSE Code],Table1[CODE],"",0)</f>
        <v>BOM520131</v>
      </c>
      <c r="L2912" t="str">
        <f>_xlfn.XLOOKUP(Table2[[#This Row],[Security Code]],Table3[Code],Table3[Code],"",0)</f>
        <v/>
      </c>
      <c r="M2912" t="b">
        <f>IF(AND(Table2[[#This Row],[Quandl Code]]&lt;&gt;"",Table2[[#This Row],[Top100]]&lt;&gt;""),TRUE,FALSE)</f>
        <v>0</v>
      </c>
    </row>
    <row r="2913" spans="1:13" hidden="1">
      <c r="A2913">
        <v>520139</v>
      </c>
      <c r="C2913" t="s">
        <v>17096</v>
      </c>
      <c r="D2913" t="s">
        <v>17097</v>
      </c>
      <c r="E2913" t="s">
        <v>9188</v>
      </c>
      <c r="F2913" t="s">
        <v>9129</v>
      </c>
      <c r="G2913">
        <v>10</v>
      </c>
      <c r="H2913" t="s">
        <v>17098</v>
      </c>
      <c r="I2913" t="s">
        <v>9930</v>
      </c>
      <c r="J2913" t="s">
        <v>9095</v>
      </c>
      <c r="K2913" t="str">
        <f>_xlfn.XLOOKUP(Table2[[#This Row],[Security Code]],Table1[BSE Code],Table1[CODE],"",0)</f>
        <v>BOM520139</v>
      </c>
      <c r="L2913" t="str">
        <f>_xlfn.XLOOKUP(Table2[[#This Row],[Security Code]],Table3[Code],Table3[Code],"",0)</f>
        <v/>
      </c>
      <c r="M2913" t="b">
        <f>IF(AND(Table2[[#This Row],[Quandl Code]]&lt;&gt;"",Table2[[#This Row],[Top100]]&lt;&gt;""),TRUE,FALSE)</f>
        <v>0</v>
      </c>
    </row>
    <row r="2914" spans="1:13" hidden="1">
      <c r="A2914">
        <v>520141</v>
      </c>
      <c r="C2914" t="s">
        <v>17099</v>
      </c>
      <c r="D2914" t="s">
        <v>17100</v>
      </c>
      <c r="E2914" t="s">
        <v>9091</v>
      </c>
      <c r="F2914" t="s">
        <v>9120</v>
      </c>
      <c r="G2914">
        <v>10</v>
      </c>
      <c r="H2914" t="s">
        <v>17101</v>
      </c>
      <c r="I2914" t="s">
        <v>9117</v>
      </c>
      <c r="J2914" t="s">
        <v>9095</v>
      </c>
      <c r="K2914" t="str">
        <f>_xlfn.XLOOKUP(Table2[[#This Row],[Security Code]],Table1[BSE Code],Table1[CODE],"",0)</f>
        <v>BOM520141</v>
      </c>
      <c r="L2914" t="str">
        <f>_xlfn.XLOOKUP(Table2[[#This Row],[Security Code]],Table3[Code],Table3[Code],"",0)</f>
        <v/>
      </c>
      <c r="M2914" t="b">
        <f>IF(AND(Table2[[#This Row],[Quandl Code]]&lt;&gt;"",Table2[[#This Row],[Top100]]&lt;&gt;""),TRUE,FALSE)</f>
        <v>0</v>
      </c>
    </row>
    <row r="2915" spans="1:13" hidden="1">
      <c r="A2915">
        <v>520145</v>
      </c>
      <c r="C2915" t="s">
        <v>17102</v>
      </c>
      <c r="D2915" t="s">
        <v>17103</v>
      </c>
      <c r="E2915" t="s">
        <v>9103</v>
      </c>
      <c r="F2915" t="s">
        <v>9092</v>
      </c>
      <c r="G2915">
        <v>10</v>
      </c>
      <c r="H2915" t="s">
        <v>17104</v>
      </c>
      <c r="I2915" t="s">
        <v>9245</v>
      </c>
      <c r="J2915" t="s">
        <v>9095</v>
      </c>
      <c r="K2915" t="str">
        <f>_xlfn.XLOOKUP(Table2[[#This Row],[Security Code]],Table1[BSE Code],Table1[CODE],"",0)</f>
        <v/>
      </c>
      <c r="L2915" t="str">
        <f>_xlfn.XLOOKUP(Table2[[#This Row],[Security Code]],Table3[Code],Table3[Code],"",0)</f>
        <v/>
      </c>
      <c r="M2915" t="b">
        <f>IF(AND(Table2[[#This Row],[Quandl Code]]&lt;&gt;"",Table2[[#This Row],[Top100]]&lt;&gt;""),TRUE,FALSE)</f>
        <v>0</v>
      </c>
    </row>
    <row r="2916" spans="1:13" hidden="1">
      <c r="A2916">
        <v>520147</v>
      </c>
      <c r="C2916" t="s">
        <v>17105</v>
      </c>
      <c r="D2916" t="s">
        <v>17106</v>
      </c>
      <c r="E2916" t="s">
        <v>9103</v>
      </c>
      <c r="F2916" t="s">
        <v>9129</v>
      </c>
      <c r="G2916">
        <v>10</v>
      </c>
      <c r="H2916" t="s">
        <v>9130</v>
      </c>
      <c r="I2916" t="s">
        <v>9105</v>
      </c>
      <c r="J2916" t="s">
        <v>9095</v>
      </c>
      <c r="K2916" t="str">
        <f>_xlfn.XLOOKUP(Table2[[#This Row],[Security Code]],Table1[BSE Code],Table1[CODE],"",0)</f>
        <v/>
      </c>
      <c r="L2916" t="str">
        <f>_xlfn.XLOOKUP(Table2[[#This Row],[Security Code]],Table3[Code],Table3[Code],"",0)</f>
        <v/>
      </c>
      <c r="M2916" t="b">
        <f>IF(AND(Table2[[#This Row],[Quandl Code]]&lt;&gt;"",Table2[[#This Row],[Top100]]&lt;&gt;""),TRUE,FALSE)</f>
        <v>0</v>
      </c>
    </row>
    <row r="2917" spans="1:13" hidden="1">
      <c r="A2917">
        <v>520149</v>
      </c>
      <c r="C2917" t="s">
        <v>17107</v>
      </c>
      <c r="D2917" t="s">
        <v>17108</v>
      </c>
      <c r="E2917" t="s">
        <v>9188</v>
      </c>
      <c r="F2917" t="s">
        <v>9214</v>
      </c>
      <c r="G2917">
        <v>10</v>
      </c>
      <c r="H2917" t="s">
        <v>17109</v>
      </c>
      <c r="I2917" t="s">
        <v>9416</v>
      </c>
      <c r="J2917" t="s">
        <v>9095</v>
      </c>
      <c r="K2917" t="str">
        <f>_xlfn.XLOOKUP(Table2[[#This Row],[Security Code]],Table1[BSE Code],Table1[CODE],"",0)</f>
        <v/>
      </c>
      <c r="L2917" t="str">
        <f>_xlfn.XLOOKUP(Table2[[#This Row],[Security Code]],Table3[Code],Table3[Code],"",0)</f>
        <v/>
      </c>
      <c r="M2917" t="b">
        <f>IF(AND(Table2[[#This Row],[Quandl Code]]&lt;&gt;"",Table2[[#This Row],[Top100]]&lt;&gt;""),TRUE,FALSE)</f>
        <v>0</v>
      </c>
    </row>
    <row r="2918" spans="1:13" hidden="1">
      <c r="A2918">
        <v>520151</v>
      </c>
      <c r="C2918" t="s">
        <v>17110</v>
      </c>
      <c r="D2918" t="s">
        <v>17111</v>
      </c>
      <c r="E2918" t="s">
        <v>9091</v>
      </c>
      <c r="F2918" t="s">
        <v>9092</v>
      </c>
      <c r="G2918">
        <v>10</v>
      </c>
      <c r="H2918" t="s">
        <v>17112</v>
      </c>
      <c r="I2918" t="s">
        <v>10407</v>
      </c>
      <c r="J2918" t="s">
        <v>9095</v>
      </c>
      <c r="K2918" t="str">
        <f>_xlfn.XLOOKUP(Table2[[#This Row],[Security Code]],Table1[BSE Code],Table1[CODE],"",0)</f>
        <v>BOM520151</v>
      </c>
      <c r="L2918" t="str">
        <f>_xlfn.XLOOKUP(Table2[[#This Row],[Security Code]],Table3[Code],Table3[Code],"",0)</f>
        <v/>
      </c>
      <c r="M2918" t="b">
        <f>IF(AND(Table2[[#This Row],[Quandl Code]]&lt;&gt;"",Table2[[#This Row],[Top100]]&lt;&gt;""),TRUE,FALSE)</f>
        <v>0</v>
      </c>
    </row>
    <row r="2919" spans="1:13" hidden="1">
      <c r="A2919">
        <v>520153</v>
      </c>
      <c r="C2919" t="s">
        <v>17113</v>
      </c>
      <c r="D2919" t="s">
        <v>17114</v>
      </c>
      <c r="E2919" t="s">
        <v>9103</v>
      </c>
      <c r="F2919" t="s">
        <v>9129</v>
      </c>
      <c r="G2919">
        <v>10</v>
      </c>
      <c r="H2919" t="s">
        <v>9130</v>
      </c>
      <c r="I2919" t="s">
        <v>9105</v>
      </c>
      <c r="J2919" t="s">
        <v>9095</v>
      </c>
      <c r="K2919" t="str">
        <f>_xlfn.XLOOKUP(Table2[[#This Row],[Security Code]],Table1[BSE Code],Table1[CODE],"",0)</f>
        <v/>
      </c>
      <c r="L2919" t="str">
        <f>_xlfn.XLOOKUP(Table2[[#This Row],[Security Code]],Table3[Code],Table3[Code],"",0)</f>
        <v/>
      </c>
      <c r="M2919" t="b">
        <f>IF(AND(Table2[[#This Row],[Quandl Code]]&lt;&gt;"",Table2[[#This Row],[Top100]]&lt;&gt;""),TRUE,FALSE)</f>
        <v>0</v>
      </c>
    </row>
    <row r="2920" spans="1:13" hidden="1">
      <c r="A2920">
        <v>520155</v>
      </c>
      <c r="C2920" t="s">
        <v>17115</v>
      </c>
      <c r="D2920" t="s">
        <v>17116</v>
      </c>
      <c r="E2920" t="s">
        <v>9091</v>
      </c>
      <c r="F2920" t="s">
        <v>9120</v>
      </c>
      <c r="G2920">
        <v>10</v>
      </c>
      <c r="H2920" t="s">
        <v>17117</v>
      </c>
      <c r="I2920" t="s">
        <v>10485</v>
      </c>
      <c r="J2920" t="s">
        <v>9095</v>
      </c>
      <c r="K2920" t="str">
        <f>_xlfn.XLOOKUP(Table2[[#This Row],[Security Code]],Table1[BSE Code],Table1[CODE],"",0)</f>
        <v>BOM520155</v>
      </c>
      <c r="L2920" t="str">
        <f>_xlfn.XLOOKUP(Table2[[#This Row],[Security Code]],Table3[Code],Table3[Code],"",0)</f>
        <v/>
      </c>
      <c r="M2920" t="b">
        <f>IF(AND(Table2[[#This Row],[Quandl Code]]&lt;&gt;"",Table2[[#This Row],[Top100]]&lt;&gt;""),TRUE,FALSE)</f>
        <v>0</v>
      </c>
    </row>
    <row r="2921" spans="1:13" hidden="1">
      <c r="A2921">
        <v>521003</v>
      </c>
      <c r="C2921" t="s">
        <v>17118</v>
      </c>
      <c r="D2921" t="s">
        <v>17119</v>
      </c>
      <c r="E2921" t="s">
        <v>9091</v>
      </c>
      <c r="F2921" t="s">
        <v>9214</v>
      </c>
      <c r="G2921">
        <v>10</v>
      </c>
      <c r="H2921" t="s">
        <v>17120</v>
      </c>
      <c r="I2921" t="s">
        <v>9532</v>
      </c>
      <c r="J2921" t="s">
        <v>9095</v>
      </c>
      <c r="K2921" t="str">
        <f>_xlfn.XLOOKUP(Table2[[#This Row],[Security Code]],Table1[BSE Code],Table1[CODE],"",0)</f>
        <v>BOM521003</v>
      </c>
      <c r="L2921" t="str">
        <f>_xlfn.XLOOKUP(Table2[[#This Row],[Security Code]],Table3[Code],Table3[Code],"",0)</f>
        <v/>
      </c>
      <c r="M2921" t="b">
        <f>IF(AND(Table2[[#This Row],[Quandl Code]]&lt;&gt;"",Table2[[#This Row],[Top100]]&lt;&gt;""),TRUE,FALSE)</f>
        <v>0</v>
      </c>
    </row>
    <row r="2922" spans="1:13" hidden="1">
      <c r="A2922">
        <v>521005</v>
      </c>
      <c r="C2922" t="s">
        <v>17121</v>
      </c>
      <c r="D2922" t="s">
        <v>17122</v>
      </c>
      <c r="E2922" t="s">
        <v>9188</v>
      </c>
      <c r="F2922" t="s">
        <v>9148</v>
      </c>
      <c r="G2922">
        <v>10</v>
      </c>
      <c r="H2922" t="s">
        <v>17123</v>
      </c>
      <c r="I2922" t="s">
        <v>9160</v>
      </c>
      <c r="J2922" t="s">
        <v>9095</v>
      </c>
      <c r="K2922" t="str">
        <f>_xlfn.XLOOKUP(Table2[[#This Row],[Security Code]],Table1[BSE Code],Table1[CODE],"",0)</f>
        <v>BOM521005</v>
      </c>
      <c r="L2922" t="str">
        <f>_xlfn.XLOOKUP(Table2[[#This Row],[Security Code]],Table3[Code],Table3[Code],"",0)</f>
        <v/>
      </c>
      <c r="M2922" t="b">
        <f>IF(AND(Table2[[#This Row],[Quandl Code]]&lt;&gt;"",Table2[[#This Row],[Top100]]&lt;&gt;""),TRUE,FALSE)</f>
        <v>0</v>
      </c>
    </row>
    <row r="2923" spans="1:13" hidden="1">
      <c r="A2923">
        <v>521012</v>
      </c>
      <c r="C2923" t="s">
        <v>17124</v>
      </c>
      <c r="D2923" t="s">
        <v>17125</v>
      </c>
      <c r="E2923" t="s">
        <v>9103</v>
      </c>
      <c r="F2923" t="s">
        <v>9214</v>
      </c>
      <c r="G2923">
        <v>10</v>
      </c>
      <c r="H2923" t="s">
        <v>9130</v>
      </c>
      <c r="I2923" t="s">
        <v>9160</v>
      </c>
      <c r="J2923" t="s">
        <v>9095</v>
      </c>
      <c r="K2923" t="str">
        <f>_xlfn.XLOOKUP(Table2[[#This Row],[Security Code]],Table1[BSE Code],Table1[CODE],"",0)</f>
        <v/>
      </c>
      <c r="L2923" t="str">
        <f>_xlfn.XLOOKUP(Table2[[#This Row],[Security Code]],Table3[Code],Table3[Code],"",0)</f>
        <v/>
      </c>
      <c r="M2923" t="b">
        <f>IF(AND(Table2[[#This Row],[Quandl Code]]&lt;&gt;"",Table2[[#This Row],[Top100]]&lt;&gt;""),TRUE,FALSE)</f>
        <v>0</v>
      </c>
    </row>
    <row r="2924" spans="1:13" hidden="1">
      <c r="A2924">
        <v>521014</v>
      </c>
      <c r="C2924" t="s">
        <v>17126</v>
      </c>
      <c r="D2924" t="s">
        <v>17127</v>
      </c>
      <c r="E2924" t="s">
        <v>9091</v>
      </c>
      <c r="F2924" t="s">
        <v>9092</v>
      </c>
      <c r="G2924">
        <v>10</v>
      </c>
      <c r="H2924" t="s">
        <v>17128</v>
      </c>
      <c r="I2924" t="s">
        <v>9160</v>
      </c>
      <c r="J2924" t="s">
        <v>9095</v>
      </c>
      <c r="K2924" t="str">
        <f>_xlfn.XLOOKUP(Table2[[#This Row],[Security Code]],Table1[BSE Code],Table1[CODE],"",0)</f>
        <v>BOM521014</v>
      </c>
      <c r="L2924" t="str">
        <f>_xlfn.XLOOKUP(Table2[[#This Row],[Security Code]],Table3[Code],Table3[Code],"",0)</f>
        <v/>
      </c>
      <c r="M2924" t="b">
        <f>IF(AND(Table2[[#This Row],[Quandl Code]]&lt;&gt;"",Table2[[#This Row],[Top100]]&lt;&gt;""),TRUE,FALSE)</f>
        <v>0</v>
      </c>
    </row>
    <row r="2925" spans="1:13" hidden="1">
      <c r="A2925">
        <v>521016</v>
      </c>
      <c r="C2925" t="s">
        <v>17129</v>
      </c>
      <c r="D2925" t="s">
        <v>17130</v>
      </c>
      <c r="E2925" t="s">
        <v>9091</v>
      </c>
      <c r="F2925" t="s">
        <v>9092</v>
      </c>
      <c r="G2925">
        <v>2</v>
      </c>
      <c r="H2925" t="s">
        <v>17131</v>
      </c>
      <c r="I2925" t="s">
        <v>9160</v>
      </c>
      <c r="J2925" t="s">
        <v>9095</v>
      </c>
      <c r="K2925" t="str">
        <f>_xlfn.XLOOKUP(Table2[[#This Row],[Security Code]],Table1[BSE Code],Table1[CODE],"",0)</f>
        <v>BOM521016</v>
      </c>
      <c r="L2925" t="str">
        <f>_xlfn.XLOOKUP(Table2[[#This Row],[Security Code]],Table3[Code],Table3[Code],"",0)</f>
        <v/>
      </c>
      <c r="M2925" t="b">
        <f>IF(AND(Table2[[#This Row],[Quandl Code]]&lt;&gt;"",Table2[[#This Row],[Top100]]&lt;&gt;""),TRUE,FALSE)</f>
        <v>0</v>
      </c>
    </row>
    <row r="2926" spans="1:13" hidden="1">
      <c r="A2926">
        <v>521018</v>
      </c>
      <c r="C2926" t="s">
        <v>17132</v>
      </c>
      <c r="D2926" t="s">
        <v>17133</v>
      </c>
      <c r="E2926" t="s">
        <v>9091</v>
      </c>
      <c r="F2926" t="s">
        <v>9092</v>
      </c>
      <c r="G2926">
        <v>10</v>
      </c>
      <c r="H2926" t="s">
        <v>17134</v>
      </c>
      <c r="I2926" t="s">
        <v>9160</v>
      </c>
      <c r="J2926" t="s">
        <v>9095</v>
      </c>
      <c r="K2926" t="str">
        <f>_xlfn.XLOOKUP(Table2[[#This Row],[Security Code]],Table1[BSE Code],Table1[CODE],"",0)</f>
        <v>BOM521018</v>
      </c>
      <c r="L2926" t="str">
        <f>_xlfn.XLOOKUP(Table2[[#This Row],[Security Code]],Table3[Code],Table3[Code],"",0)</f>
        <v/>
      </c>
      <c r="M2926" t="b">
        <f>IF(AND(Table2[[#This Row],[Quandl Code]]&lt;&gt;"",Table2[[#This Row],[Top100]]&lt;&gt;""),TRUE,FALSE)</f>
        <v>0</v>
      </c>
    </row>
    <row r="2927" spans="1:13" hidden="1">
      <c r="A2927">
        <v>521022</v>
      </c>
      <c r="C2927" t="s">
        <v>17135</v>
      </c>
      <c r="D2927" t="s">
        <v>17136</v>
      </c>
      <c r="E2927" t="s">
        <v>9103</v>
      </c>
      <c r="F2927" t="s">
        <v>9129</v>
      </c>
      <c r="G2927">
        <v>10</v>
      </c>
      <c r="H2927" t="s">
        <v>17137</v>
      </c>
      <c r="I2927" t="s">
        <v>9160</v>
      </c>
      <c r="J2927" t="s">
        <v>9095</v>
      </c>
      <c r="K2927" t="str">
        <f>_xlfn.XLOOKUP(Table2[[#This Row],[Security Code]],Table1[BSE Code],Table1[CODE],"",0)</f>
        <v>BOM521022</v>
      </c>
      <c r="L2927" t="str">
        <f>_xlfn.XLOOKUP(Table2[[#This Row],[Security Code]],Table3[Code],Table3[Code],"",0)</f>
        <v/>
      </c>
      <c r="M2927" t="b">
        <f>IF(AND(Table2[[#This Row],[Quandl Code]]&lt;&gt;"",Table2[[#This Row],[Top100]]&lt;&gt;""),TRUE,FALSE)</f>
        <v>0</v>
      </c>
    </row>
    <row r="2928" spans="1:13" hidden="1">
      <c r="A2928">
        <v>521024</v>
      </c>
      <c r="C2928" t="s">
        <v>17138</v>
      </c>
      <c r="D2928" t="s">
        <v>17139</v>
      </c>
      <c r="E2928" t="s">
        <v>9103</v>
      </c>
      <c r="F2928" t="s">
        <v>9129</v>
      </c>
      <c r="G2928">
        <v>10</v>
      </c>
      <c r="H2928" t="s">
        <v>9130</v>
      </c>
      <c r="I2928" t="s">
        <v>9105</v>
      </c>
      <c r="J2928" t="s">
        <v>9095</v>
      </c>
      <c r="K2928" t="str">
        <f>_xlfn.XLOOKUP(Table2[[#This Row],[Security Code]],Table1[BSE Code],Table1[CODE],"",0)</f>
        <v/>
      </c>
      <c r="L2928" t="str">
        <f>_xlfn.XLOOKUP(Table2[[#This Row],[Security Code]],Table3[Code],Table3[Code],"",0)</f>
        <v/>
      </c>
      <c r="M2928" t="b">
        <f>IF(AND(Table2[[#This Row],[Quandl Code]]&lt;&gt;"",Table2[[#This Row],[Top100]]&lt;&gt;""),TRUE,FALSE)</f>
        <v>0</v>
      </c>
    </row>
    <row r="2929" spans="1:13" hidden="1">
      <c r="A2929">
        <v>521026</v>
      </c>
      <c r="C2929" t="s">
        <v>17140</v>
      </c>
      <c r="D2929" t="s">
        <v>17141</v>
      </c>
      <c r="E2929" t="s">
        <v>9103</v>
      </c>
      <c r="F2929" t="s">
        <v>9214</v>
      </c>
      <c r="G2929">
        <v>10</v>
      </c>
      <c r="H2929" t="s">
        <v>9105</v>
      </c>
      <c r="I2929" t="s">
        <v>9160</v>
      </c>
      <c r="J2929" t="s">
        <v>9095</v>
      </c>
      <c r="K2929" t="str">
        <f>_xlfn.XLOOKUP(Table2[[#This Row],[Security Code]],Table1[BSE Code],Table1[CODE],"",0)</f>
        <v/>
      </c>
      <c r="L2929" t="str">
        <f>_xlfn.XLOOKUP(Table2[[#This Row],[Security Code]],Table3[Code],Table3[Code],"",0)</f>
        <v/>
      </c>
      <c r="M2929" t="b">
        <f>IF(AND(Table2[[#This Row],[Quandl Code]]&lt;&gt;"",Table2[[#This Row],[Top100]]&lt;&gt;""),TRUE,FALSE)</f>
        <v>0</v>
      </c>
    </row>
    <row r="2930" spans="1:13" hidden="1">
      <c r="A2930">
        <v>521028</v>
      </c>
      <c r="C2930" t="s">
        <v>17142</v>
      </c>
      <c r="D2930" t="s">
        <v>17143</v>
      </c>
      <c r="E2930" t="s">
        <v>9103</v>
      </c>
      <c r="F2930" t="s">
        <v>9214</v>
      </c>
      <c r="G2930">
        <v>10</v>
      </c>
      <c r="H2930" t="s">
        <v>17144</v>
      </c>
      <c r="I2930" t="s">
        <v>9532</v>
      </c>
      <c r="J2930" t="s">
        <v>9095</v>
      </c>
      <c r="K2930" t="str">
        <f>_xlfn.XLOOKUP(Table2[[#This Row],[Security Code]],Table1[BSE Code],Table1[CODE],"",0)</f>
        <v/>
      </c>
      <c r="L2930" t="str">
        <f>_xlfn.XLOOKUP(Table2[[#This Row],[Security Code]],Table3[Code],Table3[Code],"",0)</f>
        <v/>
      </c>
      <c r="M2930" t="b">
        <f>IF(AND(Table2[[#This Row],[Quandl Code]]&lt;&gt;"",Table2[[#This Row],[Top100]]&lt;&gt;""),TRUE,FALSE)</f>
        <v>0</v>
      </c>
    </row>
    <row r="2931" spans="1:13" hidden="1">
      <c r="A2931">
        <v>521030</v>
      </c>
      <c r="C2931" t="s">
        <v>17145</v>
      </c>
      <c r="D2931" t="s">
        <v>17146</v>
      </c>
      <c r="E2931" t="s">
        <v>9188</v>
      </c>
      <c r="F2931" t="s">
        <v>9129</v>
      </c>
      <c r="G2931">
        <v>5</v>
      </c>
      <c r="H2931" t="s">
        <v>17147</v>
      </c>
      <c r="I2931" t="s">
        <v>9160</v>
      </c>
      <c r="J2931" t="s">
        <v>9095</v>
      </c>
      <c r="K2931" t="str">
        <f>_xlfn.XLOOKUP(Table2[[#This Row],[Security Code]],Table1[BSE Code],Table1[CODE],"",0)</f>
        <v>BOM521030</v>
      </c>
      <c r="L2931" t="str">
        <f>_xlfn.XLOOKUP(Table2[[#This Row],[Security Code]],Table3[Code],Table3[Code],"",0)</f>
        <v/>
      </c>
      <c r="M2931" t="b">
        <f>IF(AND(Table2[[#This Row],[Quandl Code]]&lt;&gt;"",Table2[[#This Row],[Top100]]&lt;&gt;""),TRUE,FALSE)</f>
        <v>0</v>
      </c>
    </row>
    <row r="2932" spans="1:13" hidden="1">
      <c r="A2932">
        <v>521034</v>
      </c>
      <c r="C2932" t="s">
        <v>17148</v>
      </c>
      <c r="D2932" t="s">
        <v>17149</v>
      </c>
      <c r="E2932" t="s">
        <v>9091</v>
      </c>
      <c r="F2932" t="s">
        <v>9092</v>
      </c>
      <c r="G2932">
        <v>10</v>
      </c>
      <c r="H2932" t="s">
        <v>17150</v>
      </c>
      <c r="I2932" t="s">
        <v>9160</v>
      </c>
      <c r="J2932" t="s">
        <v>9095</v>
      </c>
      <c r="K2932" t="str">
        <f>_xlfn.XLOOKUP(Table2[[#This Row],[Security Code]],Table1[BSE Code],Table1[CODE],"",0)</f>
        <v>BOM521034</v>
      </c>
      <c r="L2932" t="str">
        <f>_xlfn.XLOOKUP(Table2[[#This Row],[Security Code]],Table3[Code],Table3[Code],"",0)</f>
        <v/>
      </c>
      <c r="M2932" t="b">
        <f>IF(AND(Table2[[#This Row],[Quandl Code]]&lt;&gt;"",Table2[[#This Row],[Top100]]&lt;&gt;""),TRUE,FALSE)</f>
        <v>0</v>
      </c>
    </row>
    <row r="2933" spans="1:13" hidden="1">
      <c r="A2933">
        <v>521036</v>
      </c>
      <c r="C2933" t="s">
        <v>17151</v>
      </c>
      <c r="D2933" t="s">
        <v>17152</v>
      </c>
      <c r="E2933" t="s">
        <v>9091</v>
      </c>
      <c r="F2933" t="s">
        <v>9148</v>
      </c>
      <c r="G2933">
        <v>10</v>
      </c>
      <c r="H2933" t="s">
        <v>17153</v>
      </c>
      <c r="I2933" t="s">
        <v>9160</v>
      </c>
      <c r="J2933" t="s">
        <v>9095</v>
      </c>
      <c r="K2933" t="str">
        <f>_xlfn.XLOOKUP(Table2[[#This Row],[Security Code]],Table1[BSE Code],Table1[CODE],"",0)</f>
        <v>BOM521036</v>
      </c>
      <c r="L2933" t="str">
        <f>_xlfn.XLOOKUP(Table2[[#This Row],[Security Code]],Table3[Code],Table3[Code],"",0)</f>
        <v/>
      </c>
      <c r="M2933" t="b">
        <f>IF(AND(Table2[[#This Row],[Quandl Code]]&lt;&gt;"",Table2[[#This Row],[Top100]]&lt;&gt;""),TRUE,FALSE)</f>
        <v>0</v>
      </c>
    </row>
    <row r="2934" spans="1:13" hidden="1">
      <c r="A2934">
        <v>521038</v>
      </c>
      <c r="C2934" t="s">
        <v>17154</v>
      </c>
      <c r="D2934" t="s">
        <v>17155</v>
      </c>
      <c r="E2934" t="s">
        <v>9188</v>
      </c>
      <c r="F2934" t="s">
        <v>9129</v>
      </c>
      <c r="G2934">
        <v>10</v>
      </c>
      <c r="H2934" t="s">
        <v>17156</v>
      </c>
      <c r="I2934" t="s">
        <v>9160</v>
      </c>
      <c r="J2934" t="s">
        <v>9095</v>
      </c>
      <c r="K2934" t="str">
        <f>_xlfn.XLOOKUP(Table2[[#This Row],[Security Code]],Table1[BSE Code],Table1[CODE],"",0)</f>
        <v>BOM521038</v>
      </c>
      <c r="L2934" t="str">
        <f>_xlfn.XLOOKUP(Table2[[#This Row],[Security Code]],Table3[Code],Table3[Code],"",0)</f>
        <v/>
      </c>
      <c r="M2934" t="b">
        <f>IF(AND(Table2[[#This Row],[Quandl Code]]&lt;&gt;"",Table2[[#This Row],[Top100]]&lt;&gt;""),TRUE,FALSE)</f>
        <v>0</v>
      </c>
    </row>
    <row r="2935" spans="1:13" hidden="1">
      <c r="A2935">
        <v>521046</v>
      </c>
      <c r="C2935" t="s">
        <v>17157</v>
      </c>
      <c r="D2935" t="s">
        <v>17158</v>
      </c>
      <c r="E2935" t="s">
        <v>9103</v>
      </c>
      <c r="F2935" t="s">
        <v>9148</v>
      </c>
      <c r="G2935">
        <v>10</v>
      </c>
      <c r="H2935" t="s">
        <v>17159</v>
      </c>
      <c r="I2935" t="s">
        <v>9160</v>
      </c>
      <c r="J2935" t="s">
        <v>9095</v>
      </c>
      <c r="K2935" t="str">
        <f>_xlfn.XLOOKUP(Table2[[#This Row],[Security Code]],Table1[BSE Code],Table1[CODE],"",0)</f>
        <v>BOM521046</v>
      </c>
      <c r="L2935" t="str">
        <f>_xlfn.XLOOKUP(Table2[[#This Row],[Security Code]],Table3[Code],Table3[Code],"",0)</f>
        <v/>
      </c>
      <c r="M2935" t="b">
        <f>IF(AND(Table2[[#This Row],[Quandl Code]]&lt;&gt;"",Table2[[#This Row],[Top100]]&lt;&gt;""),TRUE,FALSE)</f>
        <v>0</v>
      </c>
    </row>
    <row r="2936" spans="1:13" hidden="1">
      <c r="A2936">
        <v>521048</v>
      </c>
      <c r="C2936" t="s">
        <v>17160</v>
      </c>
      <c r="D2936" t="s">
        <v>17161</v>
      </c>
      <c r="E2936" t="s">
        <v>9188</v>
      </c>
      <c r="F2936" t="s">
        <v>9129</v>
      </c>
      <c r="G2936">
        <v>10</v>
      </c>
      <c r="H2936" t="s">
        <v>17162</v>
      </c>
      <c r="I2936" t="s">
        <v>9160</v>
      </c>
      <c r="J2936" t="s">
        <v>9095</v>
      </c>
      <c r="K2936" t="str">
        <f>_xlfn.XLOOKUP(Table2[[#This Row],[Security Code]],Table1[BSE Code],Table1[CODE],"",0)</f>
        <v>BOM521048</v>
      </c>
      <c r="L2936" t="str">
        <f>_xlfn.XLOOKUP(Table2[[#This Row],[Security Code]],Table3[Code],Table3[Code],"",0)</f>
        <v/>
      </c>
      <c r="M2936" t="b">
        <f>IF(AND(Table2[[#This Row],[Quandl Code]]&lt;&gt;"",Table2[[#This Row],[Top100]]&lt;&gt;""),TRUE,FALSE)</f>
        <v>0</v>
      </c>
    </row>
    <row r="2937" spans="1:13" hidden="1">
      <c r="A2937">
        <v>521052</v>
      </c>
      <c r="C2937" t="s">
        <v>17163</v>
      </c>
      <c r="D2937" t="s">
        <v>17164</v>
      </c>
      <c r="E2937" t="s">
        <v>9103</v>
      </c>
      <c r="F2937" t="s">
        <v>9214</v>
      </c>
      <c r="G2937">
        <v>10</v>
      </c>
      <c r="H2937" t="s">
        <v>9130</v>
      </c>
      <c r="I2937" t="s">
        <v>9160</v>
      </c>
      <c r="J2937" t="s">
        <v>9095</v>
      </c>
      <c r="K2937" t="str">
        <f>_xlfn.XLOOKUP(Table2[[#This Row],[Security Code]],Table1[BSE Code],Table1[CODE],"",0)</f>
        <v/>
      </c>
      <c r="L2937" t="str">
        <f>_xlfn.XLOOKUP(Table2[[#This Row],[Security Code]],Table3[Code],Table3[Code],"",0)</f>
        <v/>
      </c>
      <c r="M2937" t="b">
        <f>IF(AND(Table2[[#This Row],[Quandl Code]]&lt;&gt;"",Table2[[#This Row],[Top100]]&lt;&gt;""),TRUE,FALSE)</f>
        <v>0</v>
      </c>
    </row>
    <row r="2938" spans="1:13" hidden="1">
      <c r="A2938">
        <v>521054</v>
      </c>
      <c r="C2938" t="s">
        <v>17165</v>
      </c>
      <c r="D2938" t="s">
        <v>17166</v>
      </c>
      <c r="E2938" t="s">
        <v>9091</v>
      </c>
      <c r="F2938" t="s">
        <v>9148</v>
      </c>
      <c r="G2938">
        <v>10</v>
      </c>
      <c r="H2938" t="s">
        <v>17167</v>
      </c>
      <c r="I2938" t="s">
        <v>9160</v>
      </c>
      <c r="J2938" t="s">
        <v>9095</v>
      </c>
      <c r="K2938" t="str">
        <f>_xlfn.XLOOKUP(Table2[[#This Row],[Security Code]],Table1[BSE Code],Table1[CODE],"",0)</f>
        <v>BOM521054</v>
      </c>
      <c r="L2938" t="str">
        <f>_xlfn.XLOOKUP(Table2[[#This Row],[Security Code]],Table3[Code],Table3[Code],"",0)</f>
        <v/>
      </c>
      <c r="M2938" t="b">
        <f>IF(AND(Table2[[#This Row],[Quandl Code]]&lt;&gt;"",Table2[[#This Row],[Top100]]&lt;&gt;""),TRUE,FALSE)</f>
        <v>0</v>
      </c>
    </row>
    <row r="2939" spans="1:13" hidden="1">
      <c r="A2939">
        <v>521056</v>
      </c>
      <c r="C2939" t="s">
        <v>17168</v>
      </c>
      <c r="D2939" t="s">
        <v>17169</v>
      </c>
      <c r="E2939" t="s">
        <v>9103</v>
      </c>
      <c r="F2939" t="s">
        <v>9092</v>
      </c>
      <c r="G2939">
        <v>10</v>
      </c>
      <c r="H2939" t="s">
        <v>17170</v>
      </c>
      <c r="I2939" t="s">
        <v>9160</v>
      </c>
      <c r="J2939" t="s">
        <v>9095</v>
      </c>
      <c r="K2939" t="str">
        <f>_xlfn.XLOOKUP(Table2[[#This Row],[Security Code]],Table1[BSE Code],Table1[CODE],"",0)</f>
        <v>BOM521056</v>
      </c>
      <c r="L2939" t="str">
        <f>_xlfn.XLOOKUP(Table2[[#This Row],[Security Code]],Table3[Code],Table3[Code],"",0)</f>
        <v/>
      </c>
      <c r="M2939" t="b">
        <f>IF(AND(Table2[[#This Row],[Quandl Code]]&lt;&gt;"",Table2[[#This Row],[Top100]]&lt;&gt;""),TRUE,FALSE)</f>
        <v>0</v>
      </c>
    </row>
    <row r="2940" spans="1:13" hidden="1">
      <c r="A2940">
        <v>521058</v>
      </c>
      <c r="C2940" t="s">
        <v>17171</v>
      </c>
      <c r="D2940" t="s">
        <v>17172</v>
      </c>
      <c r="E2940" t="s">
        <v>9103</v>
      </c>
      <c r="F2940" t="s">
        <v>9129</v>
      </c>
      <c r="G2940">
        <v>10</v>
      </c>
      <c r="H2940" t="s">
        <v>9130</v>
      </c>
      <c r="I2940" t="s">
        <v>9105</v>
      </c>
      <c r="J2940" t="s">
        <v>9095</v>
      </c>
      <c r="K2940" t="str">
        <f>_xlfn.XLOOKUP(Table2[[#This Row],[Security Code]],Table1[BSE Code],Table1[CODE],"",0)</f>
        <v/>
      </c>
      <c r="L2940" t="str">
        <f>_xlfn.XLOOKUP(Table2[[#This Row],[Security Code]],Table3[Code],Table3[Code],"",0)</f>
        <v/>
      </c>
      <c r="M2940" t="b">
        <f>IF(AND(Table2[[#This Row],[Quandl Code]]&lt;&gt;"",Table2[[#This Row],[Top100]]&lt;&gt;""),TRUE,FALSE)</f>
        <v>0</v>
      </c>
    </row>
    <row r="2941" spans="1:13" hidden="1">
      <c r="A2941">
        <v>521062</v>
      </c>
      <c r="C2941" t="s">
        <v>17173</v>
      </c>
      <c r="D2941" t="s">
        <v>17174</v>
      </c>
      <c r="E2941" t="s">
        <v>9091</v>
      </c>
      <c r="F2941" t="s">
        <v>9120</v>
      </c>
      <c r="G2941">
        <v>10</v>
      </c>
      <c r="H2941" t="s">
        <v>17175</v>
      </c>
      <c r="I2941" t="s">
        <v>9668</v>
      </c>
      <c r="J2941" t="s">
        <v>9095</v>
      </c>
      <c r="K2941" t="str">
        <f>_xlfn.XLOOKUP(Table2[[#This Row],[Security Code]],Table1[BSE Code],Table1[CODE],"",0)</f>
        <v>BOM521062</v>
      </c>
      <c r="L2941" t="str">
        <f>_xlfn.XLOOKUP(Table2[[#This Row],[Security Code]],Table3[Code],Table3[Code],"",0)</f>
        <v/>
      </c>
      <c r="M2941" t="b">
        <f>IF(AND(Table2[[#This Row],[Quandl Code]]&lt;&gt;"",Table2[[#This Row],[Top100]]&lt;&gt;""),TRUE,FALSE)</f>
        <v>0</v>
      </c>
    </row>
    <row r="2942" spans="1:13" hidden="1">
      <c r="A2942">
        <v>521064</v>
      </c>
      <c r="C2942" t="s">
        <v>17176</v>
      </c>
      <c r="D2942" t="s">
        <v>17177</v>
      </c>
      <c r="E2942" t="s">
        <v>9091</v>
      </c>
      <c r="F2942" t="s">
        <v>9098</v>
      </c>
      <c r="G2942">
        <v>1</v>
      </c>
      <c r="H2942" t="s">
        <v>17178</v>
      </c>
      <c r="I2942" t="s">
        <v>9160</v>
      </c>
      <c r="J2942" t="s">
        <v>9095</v>
      </c>
      <c r="K2942" t="str">
        <f>_xlfn.XLOOKUP(Table2[[#This Row],[Security Code]],Table1[BSE Code],Table1[CODE],"",0)</f>
        <v>BOM521064</v>
      </c>
      <c r="L2942" t="str">
        <f>_xlfn.XLOOKUP(Table2[[#This Row],[Security Code]],Table3[Code],Table3[Code],"",0)</f>
        <v/>
      </c>
      <c r="M2942" t="b">
        <f>IF(AND(Table2[[#This Row],[Quandl Code]]&lt;&gt;"",Table2[[#This Row],[Top100]]&lt;&gt;""),TRUE,FALSE)</f>
        <v>0</v>
      </c>
    </row>
    <row r="2943" spans="1:13" hidden="1">
      <c r="A2943">
        <v>521068</v>
      </c>
      <c r="C2943" t="s">
        <v>17179</v>
      </c>
      <c r="D2943" t="s">
        <v>17180</v>
      </c>
      <c r="E2943" t="s">
        <v>9091</v>
      </c>
      <c r="F2943" t="s">
        <v>9214</v>
      </c>
      <c r="G2943">
        <v>10</v>
      </c>
      <c r="H2943" t="s">
        <v>17181</v>
      </c>
      <c r="I2943" t="s">
        <v>9160</v>
      </c>
      <c r="J2943" t="s">
        <v>9095</v>
      </c>
      <c r="K2943" t="str">
        <f>_xlfn.XLOOKUP(Table2[[#This Row],[Security Code]],Table1[BSE Code],Table1[CODE],"",0)</f>
        <v>BOM521068</v>
      </c>
      <c r="L2943" t="str">
        <f>_xlfn.XLOOKUP(Table2[[#This Row],[Security Code]],Table3[Code],Table3[Code],"",0)</f>
        <v/>
      </c>
      <c r="M2943" t="b">
        <f>IF(AND(Table2[[#This Row],[Quandl Code]]&lt;&gt;"",Table2[[#This Row],[Top100]]&lt;&gt;""),TRUE,FALSE)</f>
        <v>0</v>
      </c>
    </row>
    <row r="2944" spans="1:13" hidden="1">
      <c r="A2944">
        <v>521070</v>
      </c>
      <c r="C2944" t="s">
        <v>17182</v>
      </c>
      <c r="D2944" t="s">
        <v>17183</v>
      </c>
      <c r="E2944" t="s">
        <v>9091</v>
      </c>
      <c r="F2944" t="s">
        <v>9092</v>
      </c>
      <c r="G2944">
        <v>1</v>
      </c>
      <c r="H2944" t="s">
        <v>17184</v>
      </c>
      <c r="I2944" t="s">
        <v>9160</v>
      </c>
      <c r="J2944" t="s">
        <v>9095</v>
      </c>
      <c r="K2944" t="str">
        <f>_xlfn.XLOOKUP(Table2[[#This Row],[Security Code]],Table1[BSE Code],Table1[CODE],"",0)</f>
        <v>BOM521070</v>
      </c>
      <c r="L2944" t="str">
        <f>_xlfn.XLOOKUP(Table2[[#This Row],[Security Code]],Table3[Code],Table3[Code],"",0)</f>
        <v/>
      </c>
      <c r="M2944" t="b">
        <f>IF(AND(Table2[[#This Row],[Quandl Code]]&lt;&gt;"",Table2[[#This Row],[Top100]]&lt;&gt;""),TRUE,FALSE)</f>
        <v>0</v>
      </c>
    </row>
    <row r="2945" spans="1:13" hidden="1">
      <c r="A2945">
        <v>521072</v>
      </c>
      <c r="C2945" t="s">
        <v>17185</v>
      </c>
      <c r="D2945" t="s">
        <v>17186</v>
      </c>
      <c r="E2945" t="s">
        <v>9103</v>
      </c>
      <c r="F2945" t="s">
        <v>9214</v>
      </c>
      <c r="G2945">
        <v>10</v>
      </c>
      <c r="H2945" t="s">
        <v>9130</v>
      </c>
      <c r="I2945" t="s">
        <v>9449</v>
      </c>
      <c r="J2945" t="s">
        <v>9095</v>
      </c>
      <c r="K2945" t="str">
        <f>_xlfn.XLOOKUP(Table2[[#This Row],[Security Code]],Table1[BSE Code],Table1[CODE],"",0)</f>
        <v/>
      </c>
      <c r="L2945" t="str">
        <f>_xlfn.XLOOKUP(Table2[[#This Row],[Security Code]],Table3[Code],Table3[Code],"",0)</f>
        <v/>
      </c>
      <c r="M2945" t="b">
        <f>IF(AND(Table2[[#This Row],[Quandl Code]]&lt;&gt;"",Table2[[#This Row],[Top100]]&lt;&gt;""),TRUE,FALSE)</f>
        <v>0</v>
      </c>
    </row>
    <row r="2946" spans="1:13" hidden="1">
      <c r="A2946">
        <v>521074</v>
      </c>
      <c r="C2946" t="s">
        <v>17187</v>
      </c>
      <c r="D2946" t="s">
        <v>17188</v>
      </c>
      <c r="E2946" t="s">
        <v>9103</v>
      </c>
      <c r="F2946" t="s">
        <v>9129</v>
      </c>
      <c r="G2946">
        <v>10</v>
      </c>
      <c r="H2946" t="s">
        <v>9130</v>
      </c>
      <c r="I2946" t="s">
        <v>9105</v>
      </c>
      <c r="J2946" t="s">
        <v>9095</v>
      </c>
      <c r="K2946" t="str">
        <f>_xlfn.XLOOKUP(Table2[[#This Row],[Security Code]],Table1[BSE Code],Table1[CODE],"",0)</f>
        <v/>
      </c>
      <c r="L2946" t="str">
        <f>_xlfn.XLOOKUP(Table2[[#This Row],[Security Code]],Table3[Code],Table3[Code],"",0)</f>
        <v/>
      </c>
      <c r="M2946" t="b">
        <f>IF(AND(Table2[[#This Row],[Quandl Code]]&lt;&gt;"",Table2[[#This Row],[Top100]]&lt;&gt;""),TRUE,FALSE)</f>
        <v>0</v>
      </c>
    </row>
    <row r="2947" spans="1:13" hidden="1">
      <c r="A2947">
        <v>521076</v>
      </c>
      <c r="C2947" t="s">
        <v>17189</v>
      </c>
      <c r="D2947" t="s">
        <v>17190</v>
      </c>
      <c r="E2947" t="s">
        <v>9188</v>
      </c>
      <c r="F2947" t="s">
        <v>9167</v>
      </c>
      <c r="G2947">
        <v>5</v>
      </c>
      <c r="H2947" t="s">
        <v>17191</v>
      </c>
      <c r="I2947" t="s">
        <v>9160</v>
      </c>
      <c r="J2947" t="s">
        <v>9095</v>
      </c>
      <c r="K2947" t="str">
        <f>_xlfn.XLOOKUP(Table2[[#This Row],[Security Code]],Table1[BSE Code],Table1[CODE],"",0)</f>
        <v>BOM521076</v>
      </c>
      <c r="L2947" t="str">
        <f>_xlfn.XLOOKUP(Table2[[#This Row],[Security Code]],Table3[Code],Table3[Code],"",0)</f>
        <v/>
      </c>
      <c r="M2947" t="b">
        <f>IF(AND(Table2[[#This Row],[Quandl Code]]&lt;&gt;"",Table2[[#This Row],[Top100]]&lt;&gt;""),TRUE,FALSE)</f>
        <v>0</v>
      </c>
    </row>
    <row r="2948" spans="1:13" hidden="1">
      <c r="A2948">
        <v>521080</v>
      </c>
      <c r="C2948" t="s">
        <v>17192</v>
      </c>
      <c r="D2948" t="s">
        <v>17193</v>
      </c>
      <c r="E2948" t="s">
        <v>9091</v>
      </c>
      <c r="F2948" t="s">
        <v>9148</v>
      </c>
      <c r="G2948">
        <v>10</v>
      </c>
      <c r="H2948" t="s">
        <v>17194</v>
      </c>
      <c r="I2948" t="s">
        <v>9160</v>
      </c>
      <c r="J2948" t="s">
        <v>9095</v>
      </c>
      <c r="K2948" t="str">
        <f>_xlfn.XLOOKUP(Table2[[#This Row],[Security Code]],Table1[BSE Code],Table1[CODE],"",0)</f>
        <v>BOM521080</v>
      </c>
      <c r="L2948" t="str">
        <f>_xlfn.XLOOKUP(Table2[[#This Row],[Security Code]],Table3[Code],Table3[Code],"",0)</f>
        <v/>
      </c>
      <c r="M2948" t="b">
        <f>IF(AND(Table2[[#This Row],[Quandl Code]]&lt;&gt;"",Table2[[#This Row],[Top100]]&lt;&gt;""),TRUE,FALSE)</f>
        <v>0</v>
      </c>
    </row>
    <row r="2949" spans="1:13" hidden="1">
      <c r="A2949">
        <v>521082</v>
      </c>
      <c r="C2949" t="s">
        <v>17195</v>
      </c>
      <c r="D2949" t="s">
        <v>17196</v>
      </c>
      <c r="E2949" t="s">
        <v>9091</v>
      </c>
      <c r="F2949" t="s">
        <v>9167</v>
      </c>
      <c r="G2949">
        <v>10</v>
      </c>
      <c r="H2949" t="s">
        <v>17197</v>
      </c>
      <c r="I2949" t="s">
        <v>9160</v>
      </c>
      <c r="J2949" t="s">
        <v>9095</v>
      </c>
      <c r="K2949" t="str">
        <f>_xlfn.XLOOKUP(Table2[[#This Row],[Security Code]],Table1[BSE Code],Table1[CODE],"",0)</f>
        <v>BOM521082</v>
      </c>
      <c r="L2949" t="str">
        <f>_xlfn.XLOOKUP(Table2[[#This Row],[Security Code]],Table3[Code],Table3[Code],"",0)</f>
        <v/>
      </c>
      <c r="M2949" t="b">
        <f>IF(AND(Table2[[#This Row],[Quandl Code]]&lt;&gt;"",Table2[[#This Row],[Top100]]&lt;&gt;""),TRUE,FALSE)</f>
        <v>0</v>
      </c>
    </row>
    <row r="2950" spans="1:13" hidden="1">
      <c r="A2950">
        <v>521086</v>
      </c>
      <c r="C2950" t="s">
        <v>17198</v>
      </c>
      <c r="D2950" t="s">
        <v>17199</v>
      </c>
      <c r="E2950" t="s">
        <v>9103</v>
      </c>
      <c r="F2950" t="s">
        <v>9129</v>
      </c>
      <c r="G2950">
        <v>10</v>
      </c>
      <c r="H2950" t="s">
        <v>9130</v>
      </c>
      <c r="I2950" t="s">
        <v>9105</v>
      </c>
      <c r="J2950" t="s">
        <v>9095</v>
      </c>
      <c r="K2950" t="str">
        <f>_xlfn.XLOOKUP(Table2[[#This Row],[Security Code]],Table1[BSE Code],Table1[CODE],"",0)</f>
        <v/>
      </c>
      <c r="L2950" t="str">
        <f>_xlfn.XLOOKUP(Table2[[#This Row],[Security Code]],Table3[Code],Table3[Code],"",0)</f>
        <v/>
      </c>
      <c r="M2950" t="b">
        <f>IF(AND(Table2[[#This Row],[Quandl Code]]&lt;&gt;"",Table2[[#This Row],[Top100]]&lt;&gt;""),TRUE,FALSE)</f>
        <v>0</v>
      </c>
    </row>
    <row r="2951" spans="1:13" hidden="1">
      <c r="A2951">
        <v>521088</v>
      </c>
      <c r="C2951" t="s">
        <v>17200</v>
      </c>
      <c r="D2951" t="s">
        <v>17201</v>
      </c>
      <c r="E2951" t="s">
        <v>9103</v>
      </c>
      <c r="F2951" t="s">
        <v>9129</v>
      </c>
      <c r="G2951">
        <v>10</v>
      </c>
      <c r="H2951" t="s">
        <v>9130</v>
      </c>
      <c r="I2951" t="s">
        <v>9105</v>
      </c>
      <c r="J2951" t="s">
        <v>9095</v>
      </c>
      <c r="K2951" t="str">
        <f>_xlfn.XLOOKUP(Table2[[#This Row],[Security Code]],Table1[BSE Code],Table1[CODE],"",0)</f>
        <v/>
      </c>
      <c r="L2951" t="str">
        <f>_xlfn.XLOOKUP(Table2[[#This Row],[Security Code]],Table3[Code],Table3[Code],"",0)</f>
        <v/>
      </c>
      <c r="M2951" t="b">
        <f>IF(AND(Table2[[#This Row],[Quandl Code]]&lt;&gt;"",Table2[[#This Row],[Top100]]&lt;&gt;""),TRUE,FALSE)</f>
        <v>0</v>
      </c>
    </row>
    <row r="2952" spans="1:13" hidden="1">
      <c r="A2952">
        <v>521090</v>
      </c>
      <c r="C2952" t="s">
        <v>17202</v>
      </c>
      <c r="D2952" t="s">
        <v>17203</v>
      </c>
      <c r="E2952" t="s">
        <v>9103</v>
      </c>
      <c r="F2952" t="s">
        <v>9129</v>
      </c>
      <c r="G2952">
        <v>10</v>
      </c>
      <c r="H2952" t="s">
        <v>9130</v>
      </c>
      <c r="I2952" t="s">
        <v>9105</v>
      </c>
      <c r="J2952" t="s">
        <v>9095</v>
      </c>
      <c r="K2952" t="str">
        <f>_xlfn.XLOOKUP(Table2[[#This Row],[Security Code]],Table1[BSE Code],Table1[CODE],"",0)</f>
        <v/>
      </c>
      <c r="L2952" t="str">
        <f>_xlfn.XLOOKUP(Table2[[#This Row],[Security Code]],Table3[Code],Table3[Code],"",0)</f>
        <v/>
      </c>
      <c r="M2952" t="b">
        <f>IF(AND(Table2[[#This Row],[Quandl Code]]&lt;&gt;"",Table2[[#This Row],[Top100]]&lt;&gt;""),TRUE,FALSE)</f>
        <v>0</v>
      </c>
    </row>
    <row r="2953" spans="1:13" hidden="1">
      <c r="A2953">
        <v>521092</v>
      </c>
      <c r="C2953" t="s">
        <v>17204</v>
      </c>
      <c r="D2953" t="s">
        <v>17205</v>
      </c>
      <c r="E2953" t="s">
        <v>9103</v>
      </c>
      <c r="F2953" t="s">
        <v>9129</v>
      </c>
      <c r="G2953">
        <v>10</v>
      </c>
      <c r="H2953" t="s">
        <v>9130</v>
      </c>
      <c r="I2953" t="s">
        <v>9105</v>
      </c>
      <c r="J2953" t="s">
        <v>9095</v>
      </c>
      <c r="K2953" t="str">
        <f>_xlfn.XLOOKUP(Table2[[#This Row],[Security Code]],Table1[BSE Code],Table1[CODE],"",0)</f>
        <v/>
      </c>
      <c r="L2953" t="str">
        <f>_xlfn.XLOOKUP(Table2[[#This Row],[Security Code]],Table3[Code],Table3[Code],"",0)</f>
        <v/>
      </c>
      <c r="M2953" t="b">
        <f>IF(AND(Table2[[#This Row],[Quandl Code]]&lt;&gt;"",Table2[[#This Row],[Top100]]&lt;&gt;""),TRUE,FALSE)</f>
        <v>0</v>
      </c>
    </row>
    <row r="2954" spans="1:13" hidden="1">
      <c r="A2954">
        <v>521093</v>
      </c>
      <c r="C2954" t="s">
        <v>17206</v>
      </c>
      <c r="D2954" t="s">
        <v>17207</v>
      </c>
      <c r="E2954" t="s">
        <v>9103</v>
      </c>
      <c r="F2954" t="s">
        <v>9129</v>
      </c>
      <c r="G2954">
        <v>10</v>
      </c>
      <c r="H2954" t="s">
        <v>9130</v>
      </c>
      <c r="I2954" t="s">
        <v>9105</v>
      </c>
      <c r="J2954" t="s">
        <v>9095</v>
      </c>
      <c r="K2954" t="str">
        <f>_xlfn.XLOOKUP(Table2[[#This Row],[Security Code]],Table1[BSE Code],Table1[CODE],"",0)</f>
        <v/>
      </c>
      <c r="L2954" t="str">
        <f>_xlfn.XLOOKUP(Table2[[#This Row],[Security Code]],Table3[Code],Table3[Code],"",0)</f>
        <v/>
      </c>
      <c r="M2954" t="b">
        <f>IF(AND(Table2[[#This Row],[Quandl Code]]&lt;&gt;"",Table2[[#This Row],[Top100]]&lt;&gt;""),TRUE,FALSE)</f>
        <v>0</v>
      </c>
    </row>
    <row r="2955" spans="1:13" hidden="1">
      <c r="A2955">
        <v>521095</v>
      </c>
      <c r="C2955" t="s">
        <v>17208</v>
      </c>
      <c r="D2955" t="s">
        <v>17209</v>
      </c>
      <c r="E2955" t="s">
        <v>9103</v>
      </c>
      <c r="F2955" t="s">
        <v>9129</v>
      </c>
      <c r="G2955">
        <v>10</v>
      </c>
      <c r="H2955" t="s">
        <v>9130</v>
      </c>
      <c r="I2955" t="s">
        <v>9105</v>
      </c>
      <c r="J2955" t="s">
        <v>9095</v>
      </c>
      <c r="K2955" t="str">
        <f>_xlfn.XLOOKUP(Table2[[#This Row],[Security Code]],Table1[BSE Code],Table1[CODE],"",0)</f>
        <v/>
      </c>
      <c r="L2955" t="str">
        <f>_xlfn.XLOOKUP(Table2[[#This Row],[Security Code]],Table3[Code],Table3[Code],"",0)</f>
        <v/>
      </c>
      <c r="M2955" t="b">
        <f>IF(AND(Table2[[#This Row],[Quandl Code]]&lt;&gt;"",Table2[[#This Row],[Top100]]&lt;&gt;""),TRUE,FALSE)</f>
        <v>0</v>
      </c>
    </row>
    <row r="2956" spans="1:13" hidden="1">
      <c r="A2956">
        <v>521097</v>
      </c>
      <c r="C2956" t="s">
        <v>17210</v>
      </c>
      <c r="D2956" t="s">
        <v>17211</v>
      </c>
      <c r="E2956" t="s">
        <v>9091</v>
      </c>
      <c r="F2956" t="s">
        <v>9120</v>
      </c>
      <c r="G2956">
        <v>10</v>
      </c>
      <c r="H2956" t="s">
        <v>17212</v>
      </c>
      <c r="I2956" t="s">
        <v>9160</v>
      </c>
      <c r="J2956" t="s">
        <v>9095</v>
      </c>
      <c r="K2956" t="str">
        <f>_xlfn.XLOOKUP(Table2[[#This Row],[Security Code]],Table1[BSE Code],Table1[CODE],"",0)</f>
        <v>BOM521097</v>
      </c>
      <c r="L2956" t="str">
        <f>_xlfn.XLOOKUP(Table2[[#This Row],[Security Code]],Table3[Code],Table3[Code],"",0)</f>
        <v/>
      </c>
      <c r="M2956" t="b">
        <f>IF(AND(Table2[[#This Row],[Quandl Code]]&lt;&gt;"",Table2[[#This Row],[Top100]]&lt;&gt;""),TRUE,FALSE)</f>
        <v>0</v>
      </c>
    </row>
    <row r="2957" spans="1:13" hidden="1">
      <c r="A2957">
        <v>521099</v>
      </c>
      <c r="C2957" t="s">
        <v>17213</v>
      </c>
      <c r="D2957" t="s">
        <v>17214</v>
      </c>
      <c r="E2957" t="s">
        <v>9103</v>
      </c>
      <c r="F2957" t="s">
        <v>9167</v>
      </c>
      <c r="G2957">
        <v>10</v>
      </c>
      <c r="H2957" t="s">
        <v>17215</v>
      </c>
      <c r="I2957" t="s">
        <v>9160</v>
      </c>
      <c r="J2957" t="s">
        <v>9095</v>
      </c>
      <c r="K2957" t="str">
        <f>_xlfn.XLOOKUP(Table2[[#This Row],[Security Code]],Table1[BSE Code],Table1[CODE],"",0)</f>
        <v/>
      </c>
      <c r="L2957" t="str">
        <f>_xlfn.XLOOKUP(Table2[[#This Row],[Security Code]],Table3[Code],Table3[Code],"",0)</f>
        <v/>
      </c>
      <c r="M2957" t="b">
        <f>IF(AND(Table2[[#This Row],[Quandl Code]]&lt;&gt;"",Table2[[#This Row],[Top100]]&lt;&gt;""),TRUE,FALSE)</f>
        <v>0</v>
      </c>
    </row>
    <row r="2958" spans="1:13" hidden="1">
      <c r="A2958">
        <v>521103</v>
      </c>
      <c r="C2958" t="s">
        <v>17216</v>
      </c>
      <c r="D2958" t="s">
        <v>17217</v>
      </c>
      <c r="E2958" t="s">
        <v>9103</v>
      </c>
      <c r="F2958" t="s">
        <v>9092</v>
      </c>
      <c r="G2958">
        <v>10</v>
      </c>
      <c r="H2958" t="s">
        <v>17218</v>
      </c>
      <c r="I2958" t="s">
        <v>9532</v>
      </c>
      <c r="J2958" t="s">
        <v>9095</v>
      </c>
      <c r="K2958" t="str">
        <f>_xlfn.XLOOKUP(Table2[[#This Row],[Security Code]],Table1[BSE Code],Table1[CODE],"",0)</f>
        <v/>
      </c>
      <c r="L2958" t="str">
        <f>_xlfn.XLOOKUP(Table2[[#This Row],[Security Code]],Table3[Code],Table3[Code],"",0)</f>
        <v/>
      </c>
      <c r="M2958" t="b">
        <f>IF(AND(Table2[[#This Row],[Quandl Code]]&lt;&gt;"",Table2[[#This Row],[Top100]]&lt;&gt;""),TRUE,FALSE)</f>
        <v>0</v>
      </c>
    </row>
    <row r="2959" spans="1:13" hidden="1">
      <c r="A2959">
        <v>521105</v>
      </c>
      <c r="C2959" t="s">
        <v>17219</v>
      </c>
      <c r="D2959" t="s">
        <v>17220</v>
      </c>
      <c r="E2959" t="s">
        <v>9091</v>
      </c>
      <c r="F2959" t="s">
        <v>9120</v>
      </c>
      <c r="G2959">
        <v>10</v>
      </c>
      <c r="H2959" t="s">
        <v>17221</v>
      </c>
      <c r="I2959" t="s">
        <v>16364</v>
      </c>
      <c r="J2959" t="s">
        <v>9095</v>
      </c>
      <c r="K2959" t="str">
        <f>_xlfn.XLOOKUP(Table2[[#This Row],[Security Code]],Table1[BSE Code],Table1[CODE],"",0)</f>
        <v>BOM521105</v>
      </c>
      <c r="L2959" t="str">
        <f>_xlfn.XLOOKUP(Table2[[#This Row],[Security Code]],Table3[Code],Table3[Code],"",0)</f>
        <v/>
      </c>
      <c r="M2959" t="b">
        <f>IF(AND(Table2[[#This Row],[Quandl Code]]&lt;&gt;"",Table2[[#This Row],[Top100]]&lt;&gt;""),TRUE,FALSE)</f>
        <v>0</v>
      </c>
    </row>
    <row r="2960" spans="1:13" hidden="1">
      <c r="A2960">
        <v>521107</v>
      </c>
      <c r="C2960" t="s">
        <v>17222</v>
      </c>
      <c r="D2960" t="s">
        <v>17223</v>
      </c>
      <c r="E2960" t="s">
        <v>9103</v>
      </c>
      <c r="F2960" t="s">
        <v>9214</v>
      </c>
      <c r="G2960">
        <v>10</v>
      </c>
      <c r="H2960" t="s">
        <v>9130</v>
      </c>
      <c r="I2960" t="s">
        <v>9160</v>
      </c>
      <c r="J2960" t="s">
        <v>9095</v>
      </c>
      <c r="K2960" t="str">
        <f>_xlfn.XLOOKUP(Table2[[#This Row],[Security Code]],Table1[BSE Code],Table1[CODE],"",0)</f>
        <v/>
      </c>
      <c r="L2960" t="str">
        <f>_xlfn.XLOOKUP(Table2[[#This Row],[Security Code]],Table3[Code],Table3[Code],"",0)</f>
        <v/>
      </c>
      <c r="M2960" t="b">
        <f>IF(AND(Table2[[#This Row],[Quandl Code]]&lt;&gt;"",Table2[[#This Row],[Top100]]&lt;&gt;""),TRUE,FALSE)</f>
        <v>0</v>
      </c>
    </row>
    <row r="2961" spans="1:13" hidden="1">
      <c r="A2961">
        <v>521109</v>
      </c>
      <c r="C2961" t="s">
        <v>17224</v>
      </c>
      <c r="D2961" t="s">
        <v>17225</v>
      </c>
      <c r="E2961" t="s">
        <v>9091</v>
      </c>
      <c r="F2961" t="s">
        <v>9092</v>
      </c>
      <c r="G2961">
        <v>5</v>
      </c>
      <c r="H2961" t="s">
        <v>17226</v>
      </c>
      <c r="I2961" t="s">
        <v>9160</v>
      </c>
      <c r="J2961" t="s">
        <v>9095</v>
      </c>
      <c r="K2961" t="str">
        <f>_xlfn.XLOOKUP(Table2[[#This Row],[Security Code]],Table1[BSE Code],Table1[CODE],"",0)</f>
        <v>BOM521109</v>
      </c>
      <c r="L2961" t="str">
        <f>_xlfn.XLOOKUP(Table2[[#This Row],[Security Code]],Table3[Code],Table3[Code],"",0)</f>
        <v/>
      </c>
      <c r="M2961" t="b">
        <f>IF(AND(Table2[[#This Row],[Quandl Code]]&lt;&gt;"",Table2[[#This Row],[Top100]]&lt;&gt;""),TRUE,FALSE)</f>
        <v>0</v>
      </c>
    </row>
    <row r="2962" spans="1:13" hidden="1">
      <c r="A2962">
        <v>521111</v>
      </c>
      <c r="C2962" t="s">
        <v>17227</v>
      </c>
      <c r="D2962" t="s">
        <v>17228</v>
      </c>
      <c r="E2962" t="s">
        <v>9103</v>
      </c>
      <c r="F2962" t="s">
        <v>9129</v>
      </c>
      <c r="G2962">
        <v>10</v>
      </c>
      <c r="H2962" t="s">
        <v>9130</v>
      </c>
      <c r="I2962" t="s">
        <v>9105</v>
      </c>
      <c r="J2962" t="s">
        <v>9095</v>
      </c>
      <c r="K2962" t="str">
        <f>_xlfn.XLOOKUP(Table2[[#This Row],[Security Code]],Table1[BSE Code],Table1[CODE],"",0)</f>
        <v/>
      </c>
      <c r="L2962" t="str">
        <f>_xlfn.XLOOKUP(Table2[[#This Row],[Security Code]],Table3[Code],Table3[Code],"",0)</f>
        <v/>
      </c>
      <c r="M2962" t="b">
        <f>IF(AND(Table2[[#This Row],[Quandl Code]]&lt;&gt;"",Table2[[#This Row],[Top100]]&lt;&gt;""),TRUE,FALSE)</f>
        <v>0</v>
      </c>
    </row>
    <row r="2963" spans="1:13" hidden="1">
      <c r="A2963">
        <v>521113</v>
      </c>
      <c r="C2963" t="s">
        <v>17229</v>
      </c>
      <c r="D2963" t="s">
        <v>17230</v>
      </c>
      <c r="E2963" t="s">
        <v>9091</v>
      </c>
      <c r="F2963" t="s">
        <v>9120</v>
      </c>
      <c r="G2963">
        <v>10</v>
      </c>
      <c r="H2963" t="s">
        <v>17231</v>
      </c>
      <c r="I2963" t="s">
        <v>9160</v>
      </c>
      <c r="J2963" t="s">
        <v>9095</v>
      </c>
      <c r="K2963" t="str">
        <f>_xlfn.XLOOKUP(Table2[[#This Row],[Security Code]],Table1[BSE Code],Table1[CODE],"",0)</f>
        <v>BOM521113</v>
      </c>
      <c r="L2963" t="str">
        <f>_xlfn.XLOOKUP(Table2[[#This Row],[Security Code]],Table3[Code],Table3[Code],"",0)</f>
        <v/>
      </c>
      <c r="M2963" t="b">
        <f>IF(AND(Table2[[#This Row],[Quandl Code]]&lt;&gt;"",Table2[[#This Row],[Top100]]&lt;&gt;""),TRUE,FALSE)</f>
        <v>0</v>
      </c>
    </row>
    <row r="2964" spans="1:13" hidden="1">
      <c r="A2964">
        <v>521115</v>
      </c>
      <c r="C2964" t="s">
        <v>17232</v>
      </c>
      <c r="D2964" t="s">
        <v>17233</v>
      </c>
      <c r="E2964" t="s">
        <v>9103</v>
      </c>
      <c r="F2964" t="s">
        <v>9129</v>
      </c>
      <c r="G2964">
        <v>10</v>
      </c>
      <c r="H2964" t="s">
        <v>9130</v>
      </c>
      <c r="I2964" t="s">
        <v>9105</v>
      </c>
      <c r="J2964" t="s">
        <v>9095</v>
      </c>
      <c r="K2964" t="str">
        <f>_xlfn.XLOOKUP(Table2[[#This Row],[Security Code]],Table1[BSE Code],Table1[CODE],"",0)</f>
        <v/>
      </c>
      <c r="L2964" t="str">
        <f>_xlfn.XLOOKUP(Table2[[#This Row],[Security Code]],Table3[Code],Table3[Code],"",0)</f>
        <v/>
      </c>
      <c r="M2964" t="b">
        <f>IF(AND(Table2[[#This Row],[Quandl Code]]&lt;&gt;"",Table2[[#This Row],[Top100]]&lt;&gt;""),TRUE,FALSE)</f>
        <v>0</v>
      </c>
    </row>
    <row r="2965" spans="1:13" hidden="1">
      <c r="A2965">
        <v>521117</v>
      </c>
      <c r="C2965" t="s">
        <v>17234</v>
      </c>
      <c r="D2965" t="s">
        <v>17235</v>
      </c>
      <c r="E2965" t="s">
        <v>9103</v>
      </c>
      <c r="F2965" t="s">
        <v>9129</v>
      </c>
      <c r="G2965">
        <v>10</v>
      </c>
      <c r="H2965" t="s">
        <v>9130</v>
      </c>
      <c r="I2965" t="s">
        <v>9105</v>
      </c>
      <c r="J2965" t="s">
        <v>9095</v>
      </c>
      <c r="K2965" t="str">
        <f>_xlfn.XLOOKUP(Table2[[#This Row],[Security Code]],Table1[BSE Code],Table1[CODE],"",0)</f>
        <v/>
      </c>
      <c r="L2965" t="str">
        <f>_xlfn.XLOOKUP(Table2[[#This Row],[Security Code]],Table3[Code],Table3[Code],"",0)</f>
        <v/>
      </c>
      <c r="M2965" t="b">
        <f>IF(AND(Table2[[#This Row],[Quandl Code]]&lt;&gt;"",Table2[[#This Row],[Top100]]&lt;&gt;""),TRUE,FALSE)</f>
        <v>0</v>
      </c>
    </row>
    <row r="2966" spans="1:13" hidden="1">
      <c r="A2966">
        <v>521119</v>
      </c>
      <c r="C2966" t="s">
        <v>17236</v>
      </c>
      <c r="D2966" t="s">
        <v>17237</v>
      </c>
      <c r="E2966" t="s">
        <v>9103</v>
      </c>
      <c r="F2966" t="s">
        <v>9214</v>
      </c>
      <c r="G2966">
        <v>10</v>
      </c>
      <c r="H2966" t="s">
        <v>9130</v>
      </c>
      <c r="I2966" t="s">
        <v>9160</v>
      </c>
      <c r="J2966" t="s">
        <v>9095</v>
      </c>
      <c r="K2966" t="str">
        <f>_xlfn.XLOOKUP(Table2[[#This Row],[Security Code]],Table1[BSE Code],Table1[CODE],"",0)</f>
        <v/>
      </c>
      <c r="L2966" t="str">
        <f>_xlfn.XLOOKUP(Table2[[#This Row],[Security Code]],Table3[Code],Table3[Code],"",0)</f>
        <v/>
      </c>
      <c r="M2966" t="b">
        <f>IF(AND(Table2[[#This Row],[Quandl Code]]&lt;&gt;"",Table2[[#This Row],[Top100]]&lt;&gt;""),TRUE,FALSE)</f>
        <v>0</v>
      </c>
    </row>
    <row r="2967" spans="1:13" hidden="1">
      <c r="A2967">
        <v>521123</v>
      </c>
      <c r="C2967" t="s">
        <v>17238</v>
      </c>
      <c r="D2967" t="s">
        <v>17239</v>
      </c>
      <c r="E2967" t="s">
        <v>9103</v>
      </c>
      <c r="F2967" t="s">
        <v>9092</v>
      </c>
      <c r="G2967">
        <v>10</v>
      </c>
      <c r="H2967" t="s">
        <v>17240</v>
      </c>
      <c r="I2967" t="s">
        <v>9449</v>
      </c>
      <c r="J2967" t="s">
        <v>9095</v>
      </c>
      <c r="K2967" t="str">
        <f>_xlfn.XLOOKUP(Table2[[#This Row],[Security Code]],Table1[BSE Code],Table1[CODE],"",0)</f>
        <v/>
      </c>
      <c r="L2967" t="str">
        <f>_xlfn.XLOOKUP(Table2[[#This Row],[Security Code]],Table3[Code],Table3[Code],"",0)</f>
        <v/>
      </c>
      <c r="M2967" t="b">
        <f>IF(AND(Table2[[#This Row],[Quandl Code]]&lt;&gt;"",Table2[[#This Row],[Top100]]&lt;&gt;""),TRUE,FALSE)</f>
        <v>0</v>
      </c>
    </row>
    <row r="2968" spans="1:13" hidden="1">
      <c r="A2968">
        <v>521125</v>
      </c>
      <c r="C2968" t="s">
        <v>17241</v>
      </c>
      <c r="D2968" t="s">
        <v>17242</v>
      </c>
      <c r="E2968" t="s">
        <v>9103</v>
      </c>
      <c r="F2968" t="s">
        <v>9214</v>
      </c>
      <c r="G2968">
        <v>10</v>
      </c>
      <c r="H2968" t="s">
        <v>17243</v>
      </c>
      <c r="I2968" t="s">
        <v>9160</v>
      </c>
      <c r="J2968" t="s">
        <v>9095</v>
      </c>
      <c r="K2968" t="str">
        <f>_xlfn.XLOOKUP(Table2[[#This Row],[Security Code]],Table1[BSE Code],Table1[CODE],"",0)</f>
        <v/>
      </c>
      <c r="L2968" t="str">
        <f>_xlfn.XLOOKUP(Table2[[#This Row],[Security Code]],Table3[Code],Table3[Code],"",0)</f>
        <v/>
      </c>
      <c r="M2968" t="b">
        <f>IF(AND(Table2[[#This Row],[Quandl Code]]&lt;&gt;"",Table2[[#This Row],[Top100]]&lt;&gt;""),TRUE,FALSE)</f>
        <v>0</v>
      </c>
    </row>
    <row r="2969" spans="1:13" hidden="1">
      <c r="A2969">
        <v>521127</v>
      </c>
      <c r="C2969" t="s">
        <v>17244</v>
      </c>
      <c r="D2969" t="s">
        <v>17245</v>
      </c>
      <c r="E2969" t="s">
        <v>9188</v>
      </c>
      <c r="F2969" t="s">
        <v>9129</v>
      </c>
      <c r="G2969">
        <v>10</v>
      </c>
      <c r="H2969" t="s">
        <v>17246</v>
      </c>
      <c r="I2969" t="s">
        <v>9160</v>
      </c>
      <c r="J2969" t="s">
        <v>9095</v>
      </c>
      <c r="K2969" t="str">
        <f>_xlfn.XLOOKUP(Table2[[#This Row],[Security Code]],Table1[BSE Code],Table1[CODE],"",0)</f>
        <v>BOM521127</v>
      </c>
      <c r="L2969" t="str">
        <f>_xlfn.XLOOKUP(Table2[[#This Row],[Security Code]],Table3[Code],Table3[Code],"",0)</f>
        <v/>
      </c>
      <c r="M2969" t="b">
        <f>IF(AND(Table2[[#This Row],[Quandl Code]]&lt;&gt;"",Table2[[#This Row],[Top100]]&lt;&gt;""),TRUE,FALSE)</f>
        <v>0</v>
      </c>
    </row>
    <row r="2970" spans="1:13" hidden="1">
      <c r="A2970">
        <v>521129</v>
      </c>
      <c r="C2970" t="s">
        <v>17247</v>
      </c>
      <c r="D2970" t="s">
        <v>17248</v>
      </c>
      <c r="E2970" t="s">
        <v>9103</v>
      </c>
      <c r="F2970" t="s">
        <v>9108</v>
      </c>
      <c r="G2970">
        <v>10</v>
      </c>
      <c r="H2970" t="s">
        <v>17249</v>
      </c>
      <c r="I2970" t="s">
        <v>9160</v>
      </c>
      <c r="J2970" t="s">
        <v>9095</v>
      </c>
      <c r="K2970" t="str">
        <f>_xlfn.XLOOKUP(Table2[[#This Row],[Security Code]],Table1[BSE Code],Table1[CODE],"",0)</f>
        <v/>
      </c>
      <c r="L2970" t="str">
        <f>_xlfn.XLOOKUP(Table2[[#This Row],[Security Code]],Table3[Code],Table3[Code],"",0)</f>
        <v/>
      </c>
      <c r="M2970" t="b">
        <f>IF(AND(Table2[[#This Row],[Quandl Code]]&lt;&gt;"",Table2[[#This Row],[Top100]]&lt;&gt;""),TRUE,FALSE)</f>
        <v>0</v>
      </c>
    </row>
    <row r="2971" spans="1:13" hidden="1">
      <c r="A2971">
        <v>521131</v>
      </c>
      <c r="C2971" t="s">
        <v>17250</v>
      </c>
      <c r="D2971" t="s">
        <v>17251</v>
      </c>
      <c r="E2971" t="s">
        <v>9091</v>
      </c>
      <c r="F2971" t="s">
        <v>9120</v>
      </c>
      <c r="G2971">
        <v>10</v>
      </c>
      <c r="H2971" t="s">
        <v>17252</v>
      </c>
      <c r="I2971" t="s">
        <v>9160</v>
      </c>
      <c r="J2971" t="s">
        <v>9095</v>
      </c>
      <c r="K2971" t="str">
        <f>_xlfn.XLOOKUP(Table2[[#This Row],[Security Code]],Table1[BSE Code],Table1[CODE],"",0)</f>
        <v>BOM521131</v>
      </c>
      <c r="L2971" t="str">
        <f>_xlfn.XLOOKUP(Table2[[#This Row],[Security Code]],Table3[Code],Table3[Code],"",0)</f>
        <v/>
      </c>
      <c r="M2971" t="b">
        <f>IF(AND(Table2[[#This Row],[Quandl Code]]&lt;&gt;"",Table2[[#This Row],[Top100]]&lt;&gt;""),TRUE,FALSE)</f>
        <v>0</v>
      </c>
    </row>
    <row r="2972" spans="1:13" hidden="1">
      <c r="A2972">
        <v>521133</v>
      </c>
      <c r="C2972" t="s">
        <v>17253</v>
      </c>
      <c r="D2972" t="s">
        <v>17254</v>
      </c>
      <c r="E2972" t="s">
        <v>9091</v>
      </c>
      <c r="F2972" t="s">
        <v>9214</v>
      </c>
      <c r="G2972">
        <v>5</v>
      </c>
      <c r="H2972" t="s">
        <v>17255</v>
      </c>
      <c r="I2972" t="s">
        <v>9160</v>
      </c>
      <c r="J2972" t="s">
        <v>9095</v>
      </c>
      <c r="K2972" t="str">
        <f>_xlfn.XLOOKUP(Table2[[#This Row],[Security Code]],Table1[BSE Code],Table1[CODE],"",0)</f>
        <v>BOM521133</v>
      </c>
      <c r="L2972" t="str">
        <f>_xlfn.XLOOKUP(Table2[[#This Row],[Security Code]],Table3[Code],Table3[Code],"",0)</f>
        <v/>
      </c>
      <c r="M2972" t="b">
        <f>IF(AND(Table2[[#This Row],[Quandl Code]]&lt;&gt;"",Table2[[#This Row],[Top100]]&lt;&gt;""),TRUE,FALSE)</f>
        <v>0</v>
      </c>
    </row>
    <row r="2973" spans="1:13" hidden="1">
      <c r="A2973">
        <v>521135</v>
      </c>
      <c r="C2973" t="s">
        <v>17256</v>
      </c>
      <c r="D2973" t="s">
        <v>17257</v>
      </c>
      <c r="E2973" t="s">
        <v>9103</v>
      </c>
      <c r="F2973" t="s">
        <v>9214</v>
      </c>
      <c r="G2973">
        <v>10</v>
      </c>
      <c r="H2973" t="s">
        <v>9130</v>
      </c>
      <c r="I2973" t="s">
        <v>9160</v>
      </c>
      <c r="J2973" t="s">
        <v>9095</v>
      </c>
      <c r="K2973" t="str">
        <f>_xlfn.XLOOKUP(Table2[[#This Row],[Security Code]],Table1[BSE Code],Table1[CODE],"",0)</f>
        <v/>
      </c>
      <c r="L2973" t="str">
        <f>_xlfn.XLOOKUP(Table2[[#This Row],[Security Code]],Table3[Code],Table3[Code],"",0)</f>
        <v/>
      </c>
      <c r="M2973" t="b">
        <f>IF(AND(Table2[[#This Row],[Quandl Code]]&lt;&gt;"",Table2[[#This Row],[Top100]]&lt;&gt;""),TRUE,FALSE)</f>
        <v>0</v>
      </c>
    </row>
    <row r="2974" spans="1:13" hidden="1">
      <c r="A2974">
        <v>521137</v>
      </c>
      <c r="C2974" t="s">
        <v>17258</v>
      </c>
      <c r="D2974" t="s">
        <v>17259</v>
      </c>
      <c r="E2974" t="s">
        <v>9091</v>
      </c>
      <c r="F2974" t="s">
        <v>9214</v>
      </c>
      <c r="G2974">
        <v>10</v>
      </c>
      <c r="H2974" t="s">
        <v>17260</v>
      </c>
      <c r="I2974" t="s">
        <v>9160</v>
      </c>
      <c r="J2974" t="s">
        <v>9095</v>
      </c>
      <c r="K2974" t="str">
        <f>_xlfn.XLOOKUP(Table2[[#This Row],[Security Code]],Table1[BSE Code],Table1[CODE],"",0)</f>
        <v>BOM521137</v>
      </c>
      <c r="L2974" t="str">
        <f>_xlfn.XLOOKUP(Table2[[#This Row],[Security Code]],Table3[Code],Table3[Code],"",0)</f>
        <v/>
      </c>
      <c r="M2974" t="b">
        <f>IF(AND(Table2[[#This Row],[Quandl Code]]&lt;&gt;"",Table2[[#This Row],[Top100]]&lt;&gt;""),TRUE,FALSE)</f>
        <v>0</v>
      </c>
    </row>
    <row r="2975" spans="1:13" hidden="1">
      <c r="A2975">
        <v>521139</v>
      </c>
      <c r="C2975" t="s">
        <v>17261</v>
      </c>
      <c r="D2975" t="s">
        <v>17262</v>
      </c>
      <c r="E2975" t="s">
        <v>9103</v>
      </c>
      <c r="F2975" t="s">
        <v>9214</v>
      </c>
      <c r="G2975">
        <v>10</v>
      </c>
      <c r="H2975" t="s">
        <v>9130</v>
      </c>
      <c r="I2975" t="s">
        <v>9160</v>
      </c>
      <c r="J2975" t="s">
        <v>9095</v>
      </c>
      <c r="K2975" t="str">
        <f>_xlfn.XLOOKUP(Table2[[#This Row],[Security Code]],Table1[BSE Code],Table1[CODE],"",0)</f>
        <v/>
      </c>
      <c r="L2975" t="str">
        <f>_xlfn.XLOOKUP(Table2[[#This Row],[Security Code]],Table3[Code],Table3[Code],"",0)</f>
        <v/>
      </c>
      <c r="M2975" t="b">
        <f>IF(AND(Table2[[#This Row],[Quandl Code]]&lt;&gt;"",Table2[[#This Row],[Top100]]&lt;&gt;""),TRUE,FALSE)</f>
        <v>0</v>
      </c>
    </row>
    <row r="2976" spans="1:13" hidden="1">
      <c r="A2976">
        <v>521141</v>
      </c>
      <c r="C2976" t="s">
        <v>17263</v>
      </c>
      <c r="D2976" t="s">
        <v>17264</v>
      </c>
      <c r="E2976" t="s">
        <v>9091</v>
      </c>
      <c r="F2976" t="s">
        <v>9148</v>
      </c>
      <c r="G2976">
        <v>10</v>
      </c>
      <c r="H2976" t="s">
        <v>17265</v>
      </c>
      <c r="I2976" t="s">
        <v>9160</v>
      </c>
      <c r="J2976" t="s">
        <v>9095</v>
      </c>
      <c r="K2976" t="str">
        <f>_xlfn.XLOOKUP(Table2[[#This Row],[Security Code]],Table1[BSE Code],Table1[CODE],"",0)</f>
        <v>BOM521141</v>
      </c>
      <c r="L2976" t="str">
        <f>_xlfn.XLOOKUP(Table2[[#This Row],[Security Code]],Table3[Code],Table3[Code],"",0)</f>
        <v/>
      </c>
      <c r="M2976" t="b">
        <f>IF(AND(Table2[[#This Row],[Quandl Code]]&lt;&gt;"",Table2[[#This Row],[Top100]]&lt;&gt;""),TRUE,FALSE)</f>
        <v>0</v>
      </c>
    </row>
    <row r="2977" spans="1:13" hidden="1">
      <c r="A2977">
        <v>521145</v>
      </c>
      <c r="C2977" t="s">
        <v>17266</v>
      </c>
      <c r="D2977" t="s">
        <v>17267</v>
      </c>
      <c r="E2977" t="s">
        <v>9103</v>
      </c>
      <c r="F2977" t="s">
        <v>9129</v>
      </c>
      <c r="G2977">
        <v>10</v>
      </c>
      <c r="H2977" t="s">
        <v>9130</v>
      </c>
      <c r="I2977" t="s">
        <v>9105</v>
      </c>
      <c r="J2977" t="s">
        <v>9095</v>
      </c>
      <c r="K2977" t="str">
        <f>_xlfn.XLOOKUP(Table2[[#This Row],[Security Code]],Table1[BSE Code],Table1[CODE],"",0)</f>
        <v/>
      </c>
      <c r="L2977" t="str">
        <f>_xlfn.XLOOKUP(Table2[[#This Row],[Security Code]],Table3[Code],Table3[Code],"",0)</f>
        <v/>
      </c>
      <c r="M2977" t="b">
        <f>IF(AND(Table2[[#This Row],[Quandl Code]]&lt;&gt;"",Table2[[#This Row],[Top100]]&lt;&gt;""),TRUE,FALSE)</f>
        <v>0</v>
      </c>
    </row>
    <row r="2978" spans="1:13" hidden="1">
      <c r="A2978">
        <v>521147</v>
      </c>
      <c r="C2978" t="s">
        <v>13477</v>
      </c>
      <c r="D2978" t="s">
        <v>17268</v>
      </c>
      <c r="E2978" t="s">
        <v>9103</v>
      </c>
      <c r="F2978" t="s">
        <v>9167</v>
      </c>
      <c r="G2978">
        <v>1</v>
      </c>
      <c r="H2978" t="s">
        <v>17269</v>
      </c>
      <c r="I2978" t="s">
        <v>9208</v>
      </c>
      <c r="J2978" t="s">
        <v>9095</v>
      </c>
      <c r="K2978" t="str">
        <f>_xlfn.XLOOKUP(Table2[[#This Row],[Security Code]],Table1[BSE Code],Table1[CODE],"",0)</f>
        <v/>
      </c>
      <c r="L2978" t="str">
        <f>_xlfn.XLOOKUP(Table2[[#This Row],[Security Code]],Table3[Code],Table3[Code],"",0)</f>
        <v/>
      </c>
      <c r="M2978" t="b">
        <f>IF(AND(Table2[[#This Row],[Quandl Code]]&lt;&gt;"",Table2[[#This Row],[Top100]]&lt;&gt;""),TRUE,FALSE)</f>
        <v>0</v>
      </c>
    </row>
    <row r="2979" spans="1:13" hidden="1">
      <c r="A2979">
        <v>521149</v>
      </c>
      <c r="C2979" t="s">
        <v>17270</v>
      </c>
      <c r="D2979" t="s">
        <v>17271</v>
      </c>
      <c r="E2979" t="s">
        <v>9091</v>
      </c>
      <c r="F2979" t="s">
        <v>9120</v>
      </c>
      <c r="G2979">
        <v>2</v>
      </c>
      <c r="H2979" t="s">
        <v>17272</v>
      </c>
      <c r="I2979" t="s">
        <v>9138</v>
      </c>
      <c r="J2979" t="s">
        <v>9095</v>
      </c>
      <c r="K2979" t="str">
        <f>_xlfn.XLOOKUP(Table2[[#This Row],[Security Code]],Table1[BSE Code],Table1[CODE],"",0)</f>
        <v>BOM521149</v>
      </c>
      <c r="L2979" t="str">
        <f>_xlfn.XLOOKUP(Table2[[#This Row],[Security Code]],Table3[Code],Table3[Code],"",0)</f>
        <v/>
      </c>
      <c r="M2979" t="b">
        <f>IF(AND(Table2[[#This Row],[Quandl Code]]&lt;&gt;"",Table2[[#This Row],[Top100]]&lt;&gt;""),TRUE,FALSE)</f>
        <v>0</v>
      </c>
    </row>
    <row r="2980" spans="1:13" hidden="1">
      <c r="A2980">
        <v>521151</v>
      </c>
      <c r="C2980" t="s">
        <v>17273</v>
      </c>
      <c r="D2980" t="s">
        <v>17274</v>
      </c>
      <c r="E2980" t="s">
        <v>9091</v>
      </c>
      <c r="F2980" t="s">
        <v>9120</v>
      </c>
      <c r="G2980">
        <v>10</v>
      </c>
      <c r="H2980" t="s">
        <v>17275</v>
      </c>
      <c r="I2980" t="s">
        <v>9160</v>
      </c>
      <c r="J2980" t="s">
        <v>9095</v>
      </c>
      <c r="K2980" t="str">
        <f>_xlfn.XLOOKUP(Table2[[#This Row],[Security Code]],Table1[BSE Code],Table1[CODE],"",0)</f>
        <v>BOM521151</v>
      </c>
      <c r="L2980" t="str">
        <f>_xlfn.XLOOKUP(Table2[[#This Row],[Security Code]],Table3[Code],Table3[Code],"",0)</f>
        <v/>
      </c>
      <c r="M2980" t="b">
        <f>IF(AND(Table2[[#This Row],[Quandl Code]]&lt;&gt;"",Table2[[#This Row],[Top100]]&lt;&gt;""),TRUE,FALSE)</f>
        <v>0</v>
      </c>
    </row>
    <row r="2981" spans="1:13" hidden="1">
      <c r="A2981">
        <v>521155</v>
      </c>
      <c r="C2981" t="s">
        <v>17276</v>
      </c>
      <c r="D2981" t="s">
        <v>17277</v>
      </c>
      <c r="E2981" t="s">
        <v>9103</v>
      </c>
      <c r="F2981" t="s">
        <v>9129</v>
      </c>
      <c r="G2981">
        <v>10</v>
      </c>
      <c r="H2981" t="s">
        <v>9130</v>
      </c>
      <c r="I2981" t="s">
        <v>9105</v>
      </c>
      <c r="J2981" t="s">
        <v>9095</v>
      </c>
      <c r="K2981" t="str">
        <f>_xlfn.XLOOKUP(Table2[[#This Row],[Security Code]],Table1[BSE Code],Table1[CODE],"",0)</f>
        <v/>
      </c>
      <c r="L2981" t="str">
        <f>_xlfn.XLOOKUP(Table2[[#This Row],[Security Code]],Table3[Code],Table3[Code],"",0)</f>
        <v/>
      </c>
      <c r="M2981" t="b">
        <f>IF(AND(Table2[[#This Row],[Quandl Code]]&lt;&gt;"",Table2[[#This Row],[Top100]]&lt;&gt;""),TRUE,FALSE)</f>
        <v>0</v>
      </c>
    </row>
    <row r="2982" spans="1:13" hidden="1">
      <c r="A2982">
        <v>521159</v>
      </c>
      <c r="C2982" t="s">
        <v>17278</v>
      </c>
      <c r="D2982" t="s">
        <v>17279</v>
      </c>
      <c r="E2982" t="s">
        <v>9103</v>
      </c>
      <c r="F2982" t="s">
        <v>9214</v>
      </c>
      <c r="G2982">
        <v>10</v>
      </c>
      <c r="H2982" t="s">
        <v>9130</v>
      </c>
      <c r="I2982" t="s">
        <v>9532</v>
      </c>
      <c r="J2982" t="s">
        <v>9095</v>
      </c>
      <c r="K2982" t="str">
        <f>_xlfn.XLOOKUP(Table2[[#This Row],[Security Code]],Table1[BSE Code],Table1[CODE],"",0)</f>
        <v/>
      </c>
      <c r="L2982" t="str">
        <f>_xlfn.XLOOKUP(Table2[[#This Row],[Security Code]],Table3[Code],Table3[Code],"",0)</f>
        <v/>
      </c>
      <c r="M2982" t="b">
        <f>IF(AND(Table2[[#This Row],[Quandl Code]]&lt;&gt;"",Table2[[#This Row],[Top100]]&lt;&gt;""),TRUE,FALSE)</f>
        <v>0</v>
      </c>
    </row>
    <row r="2983" spans="1:13" hidden="1">
      <c r="A2983">
        <v>521161</v>
      </c>
      <c r="C2983" t="s">
        <v>17280</v>
      </c>
      <c r="D2983" t="s">
        <v>17281</v>
      </c>
      <c r="E2983" t="s">
        <v>9091</v>
      </c>
      <c r="F2983" t="s">
        <v>9120</v>
      </c>
      <c r="G2983">
        <v>10</v>
      </c>
      <c r="H2983" t="s">
        <v>17282</v>
      </c>
      <c r="I2983" t="s">
        <v>9160</v>
      </c>
      <c r="J2983" t="s">
        <v>9095</v>
      </c>
      <c r="K2983" t="str">
        <f>_xlfn.XLOOKUP(Table2[[#This Row],[Security Code]],Table1[BSE Code],Table1[CODE],"",0)</f>
        <v>BOM521161</v>
      </c>
      <c r="L2983" t="str">
        <f>_xlfn.XLOOKUP(Table2[[#This Row],[Security Code]],Table3[Code],Table3[Code],"",0)</f>
        <v/>
      </c>
      <c r="M2983" t="b">
        <f>IF(AND(Table2[[#This Row],[Quandl Code]]&lt;&gt;"",Table2[[#This Row],[Top100]]&lt;&gt;""),TRUE,FALSE)</f>
        <v>0</v>
      </c>
    </row>
    <row r="2984" spans="1:13" hidden="1">
      <c r="A2984">
        <v>521163</v>
      </c>
      <c r="C2984" t="s">
        <v>17283</v>
      </c>
      <c r="D2984" t="s">
        <v>17284</v>
      </c>
      <c r="E2984" t="s">
        <v>9091</v>
      </c>
      <c r="F2984" t="s">
        <v>9092</v>
      </c>
      <c r="G2984">
        <v>10</v>
      </c>
      <c r="H2984" t="s">
        <v>17285</v>
      </c>
      <c r="I2984" t="s">
        <v>9449</v>
      </c>
      <c r="J2984" t="s">
        <v>9095</v>
      </c>
      <c r="K2984" t="str">
        <f>_xlfn.XLOOKUP(Table2[[#This Row],[Security Code]],Table1[BSE Code],Table1[CODE],"",0)</f>
        <v>BOM521163</v>
      </c>
      <c r="L2984" t="str">
        <f>_xlfn.XLOOKUP(Table2[[#This Row],[Security Code]],Table3[Code],Table3[Code],"",0)</f>
        <v/>
      </c>
      <c r="M2984" t="b">
        <f>IF(AND(Table2[[#This Row],[Quandl Code]]&lt;&gt;"",Table2[[#This Row],[Top100]]&lt;&gt;""),TRUE,FALSE)</f>
        <v>0</v>
      </c>
    </row>
    <row r="2985" spans="1:13" hidden="1">
      <c r="A2985">
        <v>521165</v>
      </c>
      <c r="C2985" t="s">
        <v>17286</v>
      </c>
      <c r="D2985" t="s">
        <v>17287</v>
      </c>
      <c r="E2985" t="s">
        <v>9103</v>
      </c>
      <c r="F2985" t="s">
        <v>9129</v>
      </c>
      <c r="G2985">
        <v>10</v>
      </c>
      <c r="H2985" t="s">
        <v>9130</v>
      </c>
      <c r="I2985" t="s">
        <v>9105</v>
      </c>
      <c r="J2985" t="s">
        <v>9095</v>
      </c>
      <c r="K2985" t="str">
        <f>_xlfn.XLOOKUP(Table2[[#This Row],[Security Code]],Table1[BSE Code],Table1[CODE],"",0)</f>
        <v/>
      </c>
      <c r="L2985" t="str">
        <f>_xlfn.XLOOKUP(Table2[[#This Row],[Security Code]],Table3[Code],Table3[Code],"",0)</f>
        <v/>
      </c>
      <c r="M2985" t="b">
        <f>IF(AND(Table2[[#This Row],[Quandl Code]]&lt;&gt;"",Table2[[#This Row],[Top100]]&lt;&gt;""),TRUE,FALSE)</f>
        <v>0</v>
      </c>
    </row>
    <row r="2986" spans="1:13" hidden="1">
      <c r="A2986">
        <v>521167</v>
      </c>
      <c r="C2986" t="s">
        <v>17288</v>
      </c>
      <c r="D2986" t="s">
        <v>17289</v>
      </c>
      <c r="E2986" t="s">
        <v>9091</v>
      </c>
      <c r="F2986" t="s">
        <v>9120</v>
      </c>
      <c r="G2986">
        <v>5</v>
      </c>
      <c r="H2986" t="s">
        <v>17290</v>
      </c>
      <c r="I2986" t="s">
        <v>9449</v>
      </c>
      <c r="J2986" t="s">
        <v>9095</v>
      </c>
      <c r="K2986" t="str">
        <f>_xlfn.XLOOKUP(Table2[[#This Row],[Security Code]],Table1[BSE Code],Table1[CODE],"",0)</f>
        <v>BOM521167</v>
      </c>
      <c r="L2986" t="str">
        <f>_xlfn.XLOOKUP(Table2[[#This Row],[Security Code]],Table3[Code],Table3[Code],"",0)</f>
        <v/>
      </c>
      <c r="M2986" t="b">
        <f>IF(AND(Table2[[#This Row],[Quandl Code]]&lt;&gt;"",Table2[[#This Row],[Top100]]&lt;&gt;""),TRUE,FALSE)</f>
        <v>0</v>
      </c>
    </row>
    <row r="2987" spans="1:13" hidden="1">
      <c r="A2987">
        <v>521169</v>
      </c>
      <c r="C2987" t="s">
        <v>17291</v>
      </c>
      <c r="D2987" t="s">
        <v>17292</v>
      </c>
      <c r="E2987" t="s">
        <v>9103</v>
      </c>
      <c r="F2987" t="s">
        <v>9129</v>
      </c>
      <c r="G2987">
        <v>10</v>
      </c>
      <c r="H2987" t="s">
        <v>9130</v>
      </c>
      <c r="I2987" t="s">
        <v>9105</v>
      </c>
      <c r="J2987" t="s">
        <v>9095</v>
      </c>
      <c r="K2987" t="str">
        <f>_xlfn.XLOOKUP(Table2[[#This Row],[Security Code]],Table1[BSE Code],Table1[CODE],"",0)</f>
        <v/>
      </c>
      <c r="L2987" t="str">
        <f>_xlfn.XLOOKUP(Table2[[#This Row],[Security Code]],Table3[Code],Table3[Code],"",0)</f>
        <v/>
      </c>
      <c r="M2987" t="b">
        <f>IF(AND(Table2[[#This Row],[Quandl Code]]&lt;&gt;"",Table2[[#This Row],[Top100]]&lt;&gt;""),TRUE,FALSE)</f>
        <v>0</v>
      </c>
    </row>
    <row r="2988" spans="1:13" hidden="1">
      <c r="A2988">
        <v>521172</v>
      </c>
      <c r="C2988" t="s">
        <v>17293</v>
      </c>
      <c r="D2988" t="s">
        <v>17294</v>
      </c>
      <c r="E2988" t="s">
        <v>9103</v>
      </c>
      <c r="F2988" t="s">
        <v>9129</v>
      </c>
      <c r="G2988">
        <v>10</v>
      </c>
      <c r="H2988" t="s">
        <v>9130</v>
      </c>
      <c r="I2988" t="s">
        <v>9105</v>
      </c>
      <c r="J2988" t="s">
        <v>9095</v>
      </c>
      <c r="K2988" t="str">
        <f>_xlfn.XLOOKUP(Table2[[#This Row],[Security Code]],Table1[BSE Code],Table1[CODE],"",0)</f>
        <v/>
      </c>
      <c r="L2988" t="str">
        <f>_xlfn.XLOOKUP(Table2[[#This Row],[Security Code]],Table3[Code],Table3[Code],"",0)</f>
        <v/>
      </c>
      <c r="M2988" t="b">
        <f>IF(AND(Table2[[#This Row],[Quandl Code]]&lt;&gt;"",Table2[[#This Row],[Top100]]&lt;&gt;""),TRUE,FALSE)</f>
        <v>0</v>
      </c>
    </row>
    <row r="2989" spans="1:13" hidden="1">
      <c r="A2989">
        <v>521174</v>
      </c>
      <c r="C2989" t="s">
        <v>17295</v>
      </c>
      <c r="D2989" t="s">
        <v>17296</v>
      </c>
      <c r="E2989" t="s">
        <v>9103</v>
      </c>
      <c r="F2989" t="s">
        <v>9148</v>
      </c>
      <c r="G2989">
        <v>10</v>
      </c>
      <c r="H2989" t="s">
        <v>17297</v>
      </c>
      <c r="I2989" t="s">
        <v>9160</v>
      </c>
      <c r="J2989" t="s">
        <v>9095</v>
      </c>
      <c r="K2989" t="str">
        <f>_xlfn.XLOOKUP(Table2[[#This Row],[Security Code]],Table1[BSE Code],Table1[CODE],"",0)</f>
        <v>BOM521174</v>
      </c>
      <c r="L2989" t="str">
        <f>_xlfn.XLOOKUP(Table2[[#This Row],[Security Code]],Table3[Code],Table3[Code],"",0)</f>
        <v/>
      </c>
      <c r="M2989" t="b">
        <f>IF(AND(Table2[[#This Row],[Quandl Code]]&lt;&gt;"",Table2[[#This Row],[Top100]]&lt;&gt;""),TRUE,FALSE)</f>
        <v>0</v>
      </c>
    </row>
    <row r="2990" spans="1:13" hidden="1">
      <c r="A2990">
        <v>521176</v>
      </c>
      <c r="C2990" t="s">
        <v>17298</v>
      </c>
      <c r="D2990" t="s">
        <v>17299</v>
      </c>
      <c r="E2990" t="s">
        <v>9188</v>
      </c>
      <c r="F2990" t="s">
        <v>9129</v>
      </c>
      <c r="G2990">
        <v>5</v>
      </c>
      <c r="H2990" t="s">
        <v>17300</v>
      </c>
      <c r="I2990" t="s">
        <v>9160</v>
      </c>
      <c r="J2990" t="s">
        <v>9095</v>
      </c>
      <c r="K2990" t="str">
        <f>_xlfn.XLOOKUP(Table2[[#This Row],[Security Code]],Table1[BSE Code],Table1[CODE],"",0)</f>
        <v>BOM521176</v>
      </c>
      <c r="L2990" t="str">
        <f>_xlfn.XLOOKUP(Table2[[#This Row],[Security Code]],Table3[Code],Table3[Code],"",0)</f>
        <v/>
      </c>
      <c r="M2990" t="b">
        <f>IF(AND(Table2[[#This Row],[Quandl Code]]&lt;&gt;"",Table2[[#This Row],[Top100]]&lt;&gt;""),TRUE,FALSE)</f>
        <v>0</v>
      </c>
    </row>
    <row r="2991" spans="1:13" hidden="1">
      <c r="A2991">
        <v>521178</v>
      </c>
      <c r="C2991" t="s">
        <v>17301</v>
      </c>
      <c r="D2991" t="s">
        <v>17302</v>
      </c>
      <c r="E2991" t="s">
        <v>9091</v>
      </c>
      <c r="F2991" t="s">
        <v>9120</v>
      </c>
      <c r="G2991">
        <v>10</v>
      </c>
      <c r="H2991" t="s">
        <v>17303</v>
      </c>
      <c r="I2991" t="s">
        <v>9160</v>
      </c>
      <c r="J2991" t="s">
        <v>9095</v>
      </c>
      <c r="K2991" t="str">
        <f>_xlfn.XLOOKUP(Table2[[#This Row],[Security Code]],Table1[BSE Code],Table1[CODE],"",0)</f>
        <v>BOM521178</v>
      </c>
      <c r="L2991" t="str">
        <f>_xlfn.XLOOKUP(Table2[[#This Row],[Security Code]],Table3[Code],Table3[Code],"",0)</f>
        <v/>
      </c>
      <c r="M2991" t="b">
        <f>IF(AND(Table2[[#This Row],[Quandl Code]]&lt;&gt;"",Table2[[#This Row],[Top100]]&lt;&gt;""),TRUE,FALSE)</f>
        <v>0</v>
      </c>
    </row>
    <row r="2992" spans="1:13" hidden="1">
      <c r="A2992">
        <v>521180</v>
      </c>
      <c r="C2992" t="s">
        <v>17304</v>
      </c>
      <c r="D2992" t="s">
        <v>17305</v>
      </c>
      <c r="E2992" t="s">
        <v>9091</v>
      </c>
      <c r="F2992" t="s">
        <v>9092</v>
      </c>
      <c r="G2992">
        <v>1</v>
      </c>
      <c r="H2992" t="s">
        <v>17306</v>
      </c>
      <c r="I2992" t="s">
        <v>9160</v>
      </c>
      <c r="J2992" t="s">
        <v>9095</v>
      </c>
      <c r="K2992" t="str">
        <f>_xlfn.XLOOKUP(Table2[[#This Row],[Security Code]],Table1[BSE Code],Table1[CODE],"",0)</f>
        <v>BOM521180</v>
      </c>
      <c r="L2992" t="str">
        <f>_xlfn.XLOOKUP(Table2[[#This Row],[Security Code]],Table3[Code],Table3[Code],"",0)</f>
        <v/>
      </c>
      <c r="M2992" t="b">
        <f>IF(AND(Table2[[#This Row],[Quandl Code]]&lt;&gt;"",Table2[[#This Row],[Top100]]&lt;&gt;""),TRUE,FALSE)</f>
        <v>0</v>
      </c>
    </row>
    <row r="2993" spans="1:13" hidden="1">
      <c r="A2993">
        <v>521182</v>
      </c>
      <c r="C2993" t="s">
        <v>17307</v>
      </c>
      <c r="D2993" t="s">
        <v>17308</v>
      </c>
      <c r="E2993" t="s">
        <v>9091</v>
      </c>
      <c r="F2993" t="s">
        <v>9120</v>
      </c>
      <c r="G2993">
        <v>10</v>
      </c>
      <c r="H2993" t="s">
        <v>17309</v>
      </c>
      <c r="I2993" t="s">
        <v>9532</v>
      </c>
      <c r="J2993" t="s">
        <v>9095</v>
      </c>
      <c r="K2993" t="str">
        <f>_xlfn.XLOOKUP(Table2[[#This Row],[Security Code]],Table1[BSE Code],Table1[CODE],"",0)</f>
        <v>BOM521182</v>
      </c>
      <c r="L2993" t="str">
        <f>_xlfn.XLOOKUP(Table2[[#This Row],[Security Code]],Table3[Code],Table3[Code],"",0)</f>
        <v/>
      </c>
      <c r="M2993" t="b">
        <f>IF(AND(Table2[[#This Row],[Quandl Code]]&lt;&gt;"",Table2[[#This Row],[Top100]]&lt;&gt;""),TRUE,FALSE)</f>
        <v>0</v>
      </c>
    </row>
    <row r="2994" spans="1:13" hidden="1">
      <c r="A2994">
        <v>521184</v>
      </c>
      <c r="C2994" t="s">
        <v>17310</v>
      </c>
      <c r="D2994" t="s">
        <v>17311</v>
      </c>
      <c r="E2994" t="s">
        <v>9103</v>
      </c>
      <c r="F2994" t="s">
        <v>9129</v>
      </c>
      <c r="G2994">
        <v>10</v>
      </c>
      <c r="H2994" t="s">
        <v>17312</v>
      </c>
      <c r="I2994" t="s">
        <v>9105</v>
      </c>
      <c r="J2994" t="s">
        <v>9095</v>
      </c>
      <c r="K2994" t="str">
        <f>_xlfn.XLOOKUP(Table2[[#This Row],[Security Code]],Table1[BSE Code],Table1[CODE],"",0)</f>
        <v/>
      </c>
      <c r="L2994" t="str">
        <f>_xlfn.XLOOKUP(Table2[[#This Row],[Security Code]],Table3[Code],Table3[Code],"",0)</f>
        <v/>
      </c>
      <c r="M2994" t="b">
        <f>IF(AND(Table2[[#This Row],[Quandl Code]]&lt;&gt;"",Table2[[#This Row],[Top100]]&lt;&gt;""),TRUE,FALSE)</f>
        <v>0</v>
      </c>
    </row>
    <row r="2995" spans="1:13" hidden="1">
      <c r="A2995">
        <v>521188</v>
      </c>
      <c r="C2995" t="s">
        <v>17313</v>
      </c>
      <c r="D2995" t="s">
        <v>17314</v>
      </c>
      <c r="E2995" t="s">
        <v>9091</v>
      </c>
      <c r="F2995" t="s">
        <v>9148</v>
      </c>
      <c r="G2995">
        <v>10</v>
      </c>
      <c r="H2995" t="s">
        <v>17315</v>
      </c>
      <c r="I2995" t="s">
        <v>9160</v>
      </c>
      <c r="J2995" t="s">
        <v>9095</v>
      </c>
      <c r="K2995" t="str">
        <f>_xlfn.XLOOKUP(Table2[[#This Row],[Security Code]],Table1[BSE Code],Table1[CODE],"",0)</f>
        <v>BOM521188</v>
      </c>
      <c r="L2995" t="str">
        <f>_xlfn.XLOOKUP(Table2[[#This Row],[Security Code]],Table3[Code],Table3[Code],"",0)</f>
        <v/>
      </c>
      <c r="M2995" t="b">
        <f>IF(AND(Table2[[#This Row],[Quandl Code]]&lt;&gt;"",Table2[[#This Row],[Top100]]&lt;&gt;""),TRUE,FALSE)</f>
        <v>0</v>
      </c>
    </row>
    <row r="2996" spans="1:13" hidden="1">
      <c r="A2996">
        <v>521190</v>
      </c>
      <c r="C2996" t="s">
        <v>17316</v>
      </c>
      <c r="D2996" t="s">
        <v>17317</v>
      </c>
      <c r="E2996" t="s">
        <v>9103</v>
      </c>
      <c r="F2996" t="s">
        <v>9129</v>
      </c>
      <c r="G2996">
        <v>10</v>
      </c>
      <c r="H2996" t="s">
        <v>9130</v>
      </c>
      <c r="I2996" t="s">
        <v>9105</v>
      </c>
      <c r="J2996" t="s">
        <v>9095</v>
      </c>
      <c r="K2996" t="str">
        <f>_xlfn.XLOOKUP(Table2[[#This Row],[Security Code]],Table1[BSE Code],Table1[CODE],"",0)</f>
        <v/>
      </c>
      <c r="L2996" t="str">
        <f>_xlfn.XLOOKUP(Table2[[#This Row],[Security Code]],Table3[Code],Table3[Code],"",0)</f>
        <v/>
      </c>
      <c r="M2996" t="b">
        <f>IF(AND(Table2[[#This Row],[Quandl Code]]&lt;&gt;"",Table2[[#This Row],[Top100]]&lt;&gt;""),TRUE,FALSE)</f>
        <v>0</v>
      </c>
    </row>
    <row r="2997" spans="1:13" hidden="1">
      <c r="A2997">
        <v>521192</v>
      </c>
      <c r="C2997" t="s">
        <v>17318</v>
      </c>
      <c r="D2997" t="s">
        <v>17319</v>
      </c>
      <c r="E2997" t="s">
        <v>9103</v>
      </c>
      <c r="F2997" t="s">
        <v>9129</v>
      </c>
      <c r="G2997">
        <v>10</v>
      </c>
      <c r="H2997" t="s">
        <v>17320</v>
      </c>
      <c r="I2997" t="s">
        <v>9160</v>
      </c>
      <c r="J2997" t="s">
        <v>9095</v>
      </c>
      <c r="K2997" t="str">
        <f>_xlfn.XLOOKUP(Table2[[#This Row],[Security Code]],Table1[BSE Code],Table1[CODE],"",0)</f>
        <v/>
      </c>
      <c r="L2997" t="str">
        <f>_xlfn.XLOOKUP(Table2[[#This Row],[Security Code]],Table3[Code],Table3[Code],"",0)</f>
        <v/>
      </c>
      <c r="M2997" t="b">
        <f>IF(AND(Table2[[#This Row],[Quandl Code]]&lt;&gt;"",Table2[[#This Row],[Top100]]&lt;&gt;""),TRUE,FALSE)</f>
        <v>0</v>
      </c>
    </row>
    <row r="2998" spans="1:13" hidden="1">
      <c r="A2998">
        <v>521194</v>
      </c>
      <c r="C2998" t="s">
        <v>17321</v>
      </c>
      <c r="D2998" t="s">
        <v>17322</v>
      </c>
      <c r="E2998" t="s">
        <v>9091</v>
      </c>
      <c r="F2998" t="s">
        <v>9092</v>
      </c>
      <c r="G2998">
        <v>10</v>
      </c>
      <c r="H2998" t="s">
        <v>17323</v>
      </c>
      <c r="I2998" t="s">
        <v>9311</v>
      </c>
      <c r="J2998" t="s">
        <v>9095</v>
      </c>
      <c r="K2998" t="str">
        <f>_xlfn.XLOOKUP(Table2[[#This Row],[Security Code]],Table1[BSE Code],Table1[CODE],"",0)</f>
        <v>BOM521194</v>
      </c>
      <c r="L2998" t="str">
        <f>_xlfn.XLOOKUP(Table2[[#This Row],[Security Code]],Table3[Code],Table3[Code],"",0)</f>
        <v/>
      </c>
      <c r="M2998" t="b">
        <f>IF(AND(Table2[[#This Row],[Quandl Code]]&lt;&gt;"",Table2[[#This Row],[Top100]]&lt;&gt;""),TRUE,FALSE)</f>
        <v>0</v>
      </c>
    </row>
    <row r="2999" spans="1:13" hidden="1">
      <c r="A2999">
        <v>521196</v>
      </c>
      <c r="C2999" t="s">
        <v>17324</v>
      </c>
      <c r="D2999" t="s">
        <v>17325</v>
      </c>
      <c r="E2999" t="s">
        <v>9103</v>
      </c>
      <c r="F2999" t="s">
        <v>9214</v>
      </c>
      <c r="G2999">
        <v>10</v>
      </c>
      <c r="H2999" t="s">
        <v>9130</v>
      </c>
      <c r="I2999" t="s">
        <v>9160</v>
      </c>
      <c r="J2999" t="s">
        <v>9095</v>
      </c>
      <c r="K2999" t="str">
        <f>_xlfn.XLOOKUP(Table2[[#This Row],[Security Code]],Table1[BSE Code],Table1[CODE],"",0)</f>
        <v/>
      </c>
      <c r="L2999" t="str">
        <f>_xlfn.XLOOKUP(Table2[[#This Row],[Security Code]],Table3[Code],Table3[Code],"",0)</f>
        <v/>
      </c>
      <c r="M2999" t="b">
        <f>IF(AND(Table2[[#This Row],[Quandl Code]]&lt;&gt;"",Table2[[#This Row],[Top100]]&lt;&gt;""),TRUE,FALSE)</f>
        <v>0</v>
      </c>
    </row>
    <row r="3000" spans="1:13" hidden="1">
      <c r="A3000">
        <v>521200</v>
      </c>
      <c r="C3000" t="s">
        <v>17326</v>
      </c>
      <c r="D3000" t="s">
        <v>17327</v>
      </c>
      <c r="E3000" t="s">
        <v>9091</v>
      </c>
      <c r="F3000" t="s">
        <v>9092</v>
      </c>
      <c r="G3000">
        <v>10</v>
      </c>
      <c r="H3000" t="s">
        <v>17328</v>
      </c>
      <c r="I3000" t="s">
        <v>9160</v>
      </c>
      <c r="J3000" t="s">
        <v>9095</v>
      </c>
      <c r="K3000" t="str">
        <f>_xlfn.XLOOKUP(Table2[[#This Row],[Security Code]],Table1[BSE Code],Table1[CODE],"",0)</f>
        <v>BOM521200</v>
      </c>
      <c r="L3000" t="str">
        <f>_xlfn.XLOOKUP(Table2[[#This Row],[Security Code]],Table3[Code],Table3[Code],"",0)</f>
        <v/>
      </c>
      <c r="M3000" t="b">
        <f>IF(AND(Table2[[#This Row],[Quandl Code]]&lt;&gt;"",Table2[[#This Row],[Top100]]&lt;&gt;""),TRUE,FALSE)</f>
        <v>0</v>
      </c>
    </row>
    <row r="3001" spans="1:13" hidden="1">
      <c r="A3001">
        <v>521204</v>
      </c>
      <c r="C3001" t="s">
        <v>17329</v>
      </c>
      <c r="D3001" t="s">
        <v>17330</v>
      </c>
      <c r="E3001" t="s">
        <v>9103</v>
      </c>
      <c r="F3001" t="s">
        <v>9129</v>
      </c>
      <c r="G3001">
        <v>10</v>
      </c>
      <c r="H3001" t="s">
        <v>9130</v>
      </c>
      <c r="I3001" t="s">
        <v>9105</v>
      </c>
      <c r="J3001" t="s">
        <v>9095</v>
      </c>
      <c r="K3001" t="str">
        <f>_xlfn.XLOOKUP(Table2[[#This Row],[Security Code]],Table1[BSE Code],Table1[CODE],"",0)</f>
        <v/>
      </c>
      <c r="L3001" t="str">
        <f>_xlfn.XLOOKUP(Table2[[#This Row],[Security Code]],Table3[Code],Table3[Code],"",0)</f>
        <v/>
      </c>
      <c r="M3001" t="b">
        <f>IF(AND(Table2[[#This Row],[Quandl Code]]&lt;&gt;"",Table2[[#This Row],[Top100]]&lt;&gt;""),TRUE,FALSE)</f>
        <v>0</v>
      </c>
    </row>
    <row r="3002" spans="1:13" hidden="1">
      <c r="A3002">
        <v>521206</v>
      </c>
      <c r="C3002" t="s">
        <v>17331</v>
      </c>
      <c r="D3002" t="s">
        <v>17332</v>
      </c>
      <c r="E3002" t="s">
        <v>9091</v>
      </c>
      <c r="F3002" t="s">
        <v>9120</v>
      </c>
      <c r="G3002">
        <v>2</v>
      </c>
      <c r="H3002" t="s">
        <v>17333</v>
      </c>
      <c r="I3002" t="s">
        <v>9449</v>
      </c>
      <c r="J3002" t="s">
        <v>9095</v>
      </c>
      <c r="K3002" t="str">
        <f>_xlfn.XLOOKUP(Table2[[#This Row],[Security Code]],Table1[BSE Code],Table1[CODE],"",0)</f>
        <v>BOM521206</v>
      </c>
      <c r="L3002" t="str">
        <f>_xlfn.XLOOKUP(Table2[[#This Row],[Security Code]],Table3[Code],Table3[Code],"",0)</f>
        <v/>
      </c>
      <c r="M3002" t="b">
        <f>IF(AND(Table2[[#This Row],[Quandl Code]]&lt;&gt;"",Table2[[#This Row],[Top100]]&lt;&gt;""),TRUE,FALSE)</f>
        <v>0</v>
      </c>
    </row>
    <row r="3003" spans="1:13" hidden="1">
      <c r="A3003">
        <v>521208</v>
      </c>
      <c r="C3003" t="s">
        <v>17334</v>
      </c>
      <c r="D3003" t="s">
        <v>17335</v>
      </c>
      <c r="E3003" t="s">
        <v>9103</v>
      </c>
      <c r="F3003" t="s">
        <v>9108</v>
      </c>
      <c r="G3003">
        <v>10</v>
      </c>
      <c r="H3003" t="s">
        <v>17336</v>
      </c>
      <c r="I3003" t="s">
        <v>9160</v>
      </c>
      <c r="J3003" t="s">
        <v>9095</v>
      </c>
      <c r="K3003" t="str">
        <f>_xlfn.XLOOKUP(Table2[[#This Row],[Security Code]],Table1[BSE Code],Table1[CODE],"",0)</f>
        <v/>
      </c>
      <c r="L3003" t="str">
        <f>_xlfn.XLOOKUP(Table2[[#This Row],[Security Code]],Table3[Code],Table3[Code],"",0)</f>
        <v/>
      </c>
      <c r="M3003" t="b">
        <f>IF(AND(Table2[[#This Row],[Quandl Code]]&lt;&gt;"",Table2[[#This Row],[Top100]]&lt;&gt;""),TRUE,FALSE)</f>
        <v>0</v>
      </c>
    </row>
    <row r="3004" spans="1:13" hidden="1">
      <c r="A3004">
        <v>521210</v>
      </c>
      <c r="C3004" t="s">
        <v>17337</v>
      </c>
      <c r="D3004" t="s">
        <v>17338</v>
      </c>
      <c r="E3004" t="s">
        <v>9091</v>
      </c>
      <c r="F3004" t="s">
        <v>9148</v>
      </c>
      <c r="G3004">
        <v>10</v>
      </c>
      <c r="H3004" t="s">
        <v>17339</v>
      </c>
      <c r="I3004" t="s">
        <v>9449</v>
      </c>
      <c r="J3004" t="s">
        <v>9095</v>
      </c>
      <c r="K3004" t="str">
        <f>_xlfn.XLOOKUP(Table2[[#This Row],[Security Code]],Table1[BSE Code],Table1[CODE],"",0)</f>
        <v>BOM521210</v>
      </c>
      <c r="L3004" t="str">
        <f>_xlfn.XLOOKUP(Table2[[#This Row],[Security Code]],Table3[Code],Table3[Code],"",0)</f>
        <v/>
      </c>
      <c r="M3004" t="b">
        <f>IF(AND(Table2[[#This Row],[Quandl Code]]&lt;&gt;"",Table2[[#This Row],[Top100]]&lt;&gt;""),TRUE,FALSE)</f>
        <v>0</v>
      </c>
    </row>
    <row r="3005" spans="1:13" hidden="1">
      <c r="A3005">
        <v>521212</v>
      </c>
      <c r="C3005" t="s">
        <v>17340</v>
      </c>
      <c r="D3005" t="s">
        <v>17341</v>
      </c>
      <c r="E3005" t="s">
        <v>9103</v>
      </c>
      <c r="F3005" t="s">
        <v>9129</v>
      </c>
      <c r="G3005">
        <v>10</v>
      </c>
      <c r="H3005" t="s">
        <v>9130</v>
      </c>
      <c r="I3005" t="s">
        <v>9105</v>
      </c>
      <c r="J3005" t="s">
        <v>9095</v>
      </c>
      <c r="K3005" t="str">
        <f>_xlfn.XLOOKUP(Table2[[#This Row],[Security Code]],Table1[BSE Code],Table1[CODE],"",0)</f>
        <v/>
      </c>
      <c r="L3005" t="str">
        <f>_xlfn.XLOOKUP(Table2[[#This Row],[Security Code]],Table3[Code],Table3[Code],"",0)</f>
        <v/>
      </c>
      <c r="M3005" t="b">
        <f>IF(AND(Table2[[#This Row],[Quandl Code]]&lt;&gt;"",Table2[[#This Row],[Top100]]&lt;&gt;""),TRUE,FALSE)</f>
        <v>0</v>
      </c>
    </row>
    <row r="3006" spans="1:13" hidden="1">
      <c r="A3006">
        <v>521214</v>
      </c>
      <c r="C3006" t="s">
        <v>17342</v>
      </c>
      <c r="D3006" t="s">
        <v>17343</v>
      </c>
      <c r="E3006" t="s">
        <v>9103</v>
      </c>
      <c r="F3006" t="s">
        <v>9129</v>
      </c>
      <c r="G3006">
        <v>10</v>
      </c>
      <c r="H3006" t="s">
        <v>9130</v>
      </c>
      <c r="I3006" t="s">
        <v>9105</v>
      </c>
      <c r="J3006" t="s">
        <v>9095</v>
      </c>
      <c r="K3006" t="str">
        <f>_xlfn.XLOOKUP(Table2[[#This Row],[Security Code]],Table1[BSE Code],Table1[CODE],"",0)</f>
        <v/>
      </c>
      <c r="L3006" t="str">
        <f>_xlfn.XLOOKUP(Table2[[#This Row],[Security Code]],Table3[Code],Table3[Code],"",0)</f>
        <v/>
      </c>
      <c r="M3006" t="b">
        <f>IF(AND(Table2[[#This Row],[Quandl Code]]&lt;&gt;"",Table2[[#This Row],[Top100]]&lt;&gt;""),TRUE,FALSE)</f>
        <v>0</v>
      </c>
    </row>
    <row r="3007" spans="1:13" hidden="1">
      <c r="A3007">
        <v>521216</v>
      </c>
      <c r="C3007" t="s">
        <v>17344</v>
      </c>
      <c r="D3007" t="s">
        <v>17345</v>
      </c>
      <c r="E3007" t="s">
        <v>9091</v>
      </c>
      <c r="F3007" t="s">
        <v>9120</v>
      </c>
      <c r="G3007">
        <v>10</v>
      </c>
      <c r="H3007" t="s">
        <v>17346</v>
      </c>
      <c r="I3007" t="s">
        <v>9160</v>
      </c>
      <c r="J3007" t="s">
        <v>9095</v>
      </c>
      <c r="K3007" t="str">
        <f>_xlfn.XLOOKUP(Table2[[#This Row],[Security Code]],Table1[BSE Code],Table1[CODE],"",0)</f>
        <v>BOM521216</v>
      </c>
      <c r="L3007" t="str">
        <f>_xlfn.XLOOKUP(Table2[[#This Row],[Security Code]],Table3[Code],Table3[Code],"",0)</f>
        <v/>
      </c>
      <c r="M3007" t="b">
        <f>IF(AND(Table2[[#This Row],[Quandl Code]]&lt;&gt;"",Table2[[#This Row],[Top100]]&lt;&gt;""),TRUE,FALSE)</f>
        <v>0</v>
      </c>
    </row>
    <row r="3008" spans="1:13" hidden="1">
      <c r="A3008">
        <v>521218</v>
      </c>
      <c r="C3008" t="s">
        <v>17347</v>
      </c>
      <c r="D3008" t="s">
        <v>17348</v>
      </c>
      <c r="E3008" t="s">
        <v>9103</v>
      </c>
      <c r="F3008" t="s">
        <v>9129</v>
      </c>
      <c r="G3008">
        <v>10</v>
      </c>
      <c r="H3008" t="s">
        <v>17349</v>
      </c>
      <c r="I3008" t="s">
        <v>9105</v>
      </c>
      <c r="J3008" t="s">
        <v>9095</v>
      </c>
      <c r="K3008" t="str">
        <f>_xlfn.XLOOKUP(Table2[[#This Row],[Security Code]],Table1[BSE Code],Table1[CODE],"",0)</f>
        <v/>
      </c>
      <c r="L3008" t="str">
        <f>_xlfn.XLOOKUP(Table2[[#This Row],[Security Code]],Table3[Code],Table3[Code],"",0)</f>
        <v/>
      </c>
      <c r="M3008" t="b">
        <f>IF(AND(Table2[[#This Row],[Quandl Code]]&lt;&gt;"",Table2[[#This Row],[Top100]]&lt;&gt;""),TRUE,FALSE)</f>
        <v>0</v>
      </c>
    </row>
    <row r="3009" spans="1:13" hidden="1">
      <c r="A3009">
        <v>521220</v>
      </c>
      <c r="C3009" t="s">
        <v>17350</v>
      </c>
      <c r="D3009" t="s">
        <v>17351</v>
      </c>
      <c r="E3009" t="s">
        <v>9091</v>
      </c>
      <c r="F3009" t="s">
        <v>9092</v>
      </c>
      <c r="G3009">
        <v>5</v>
      </c>
      <c r="H3009" t="s">
        <v>17352</v>
      </c>
      <c r="I3009" t="s">
        <v>9160</v>
      </c>
      <c r="J3009" t="s">
        <v>9095</v>
      </c>
      <c r="K3009" t="str">
        <f>_xlfn.XLOOKUP(Table2[[#This Row],[Security Code]],Table1[BSE Code],Table1[CODE],"",0)</f>
        <v>BOM521220</v>
      </c>
      <c r="L3009" t="str">
        <f>_xlfn.XLOOKUP(Table2[[#This Row],[Security Code]],Table3[Code],Table3[Code],"",0)</f>
        <v/>
      </c>
      <c r="M3009" t="b">
        <f>IF(AND(Table2[[#This Row],[Quandl Code]]&lt;&gt;"",Table2[[#This Row],[Top100]]&lt;&gt;""),TRUE,FALSE)</f>
        <v>0</v>
      </c>
    </row>
    <row r="3010" spans="1:13" hidden="1">
      <c r="A3010">
        <v>521222</v>
      </c>
      <c r="C3010" t="s">
        <v>17353</v>
      </c>
      <c r="D3010" t="s">
        <v>17354</v>
      </c>
      <c r="E3010" t="s">
        <v>9091</v>
      </c>
      <c r="F3010" t="s">
        <v>9120</v>
      </c>
      <c r="G3010">
        <v>10</v>
      </c>
      <c r="H3010" t="s">
        <v>17355</v>
      </c>
      <c r="I3010" t="s">
        <v>9449</v>
      </c>
      <c r="J3010" t="s">
        <v>9095</v>
      </c>
      <c r="K3010" t="str">
        <f>_xlfn.XLOOKUP(Table2[[#This Row],[Security Code]],Table1[BSE Code],Table1[CODE],"",0)</f>
        <v>BOM521222</v>
      </c>
      <c r="L3010" t="str">
        <f>_xlfn.XLOOKUP(Table2[[#This Row],[Security Code]],Table3[Code],Table3[Code],"",0)</f>
        <v/>
      </c>
      <c r="M3010" t="b">
        <f>IF(AND(Table2[[#This Row],[Quandl Code]]&lt;&gt;"",Table2[[#This Row],[Top100]]&lt;&gt;""),TRUE,FALSE)</f>
        <v>0</v>
      </c>
    </row>
    <row r="3011" spans="1:13" hidden="1">
      <c r="A3011">
        <v>521224</v>
      </c>
      <c r="C3011" t="s">
        <v>17356</v>
      </c>
      <c r="D3011" t="s">
        <v>17357</v>
      </c>
      <c r="E3011" t="s">
        <v>9103</v>
      </c>
      <c r="F3011" t="s">
        <v>9129</v>
      </c>
      <c r="G3011">
        <v>10</v>
      </c>
      <c r="H3011" t="s">
        <v>9130</v>
      </c>
      <c r="I3011" t="s">
        <v>9105</v>
      </c>
      <c r="J3011" t="s">
        <v>9095</v>
      </c>
      <c r="K3011" t="str">
        <f>_xlfn.XLOOKUP(Table2[[#This Row],[Security Code]],Table1[BSE Code],Table1[CODE],"",0)</f>
        <v/>
      </c>
      <c r="L3011" t="str">
        <f>_xlfn.XLOOKUP(Table2[[#This Row],[Security Code]],Table3[Code],Table3[Code],"",0)</f>
        <v/>
      </c>
      <c r="M3011" t="b">
        <f>IF(AND(Table2[[#This Row],[Quandl Code]]&lt;&gt;"",Table2[[#This Row],[Top100]]&lt;&gt;""),TRUE,FALSE)</f>
        <v>0</v>
      </c>
    </row>
    <row r="3012" spans="1:13" hidden="1">
      <c r="A3012">
        <v>521226</v>
      </c>
      <c r="C3012" t="s">
        <v>17358</v>
      </c>
      <c r="D3012" t="s">
        <v>17359</v>
      </c>
      <c r="E3012" t="s">
        <v>9091</v>
      </c>
      <c r="F3012" t="s">
        <v>9120</v>
      </c>
      <c r="G3012">
        <v>10</v>
      </c>
      <c r="H3012" t="s">
        <v>17360</v>
      </c>
      <c r="I3012" t="s">
        <v>9160</v>
      </c>
      <c r="J3012" t="s">
        <v>9095</v>
      </c>
      <c r="K3012" t="str">
        <f>_xlfn.XLOOKUP(Table2[[#This Row],[Security Code]],Table1[BSE Code],Table1[CODE],"",0)</f>
        <v>BOM521226</v>
      </c>
      <c r="L3012" t="str">
        <f>_xlfn.XLOOKUP(Table2[[#This Row],[Security Code]],Table3[Code],Table3[Code],"",0)</f>
        <v/>
      </c>
      <c r="M3012" t="b">
        <f>IF(AND(Table2[[#This Row],[Quandl Code]]&lt;&gt;"",Table2[[#This Row],[Top100]]&lt;&gt;""),TRUE,FALSE)</f>
        <v>0</v>
      </c>
    </row>
    <row r="3013" spans="1:13" hidden="1">
      <c r="A3013">
        <v>521228</v>
      </c>
      <c r="C3013" t="s">
        <v>17361</v>
      </c>
      <c r="D3013" t="s">
        <v>17362</v>
      </c>
      <c r="E3013" t="s">
        <v>9091</v>
      </c>
      <c r="F3013" t="s">
        <v>9120</v>
      </c>
      <c r="G3013">
        <v>1</v>
      </c>
      <c r="H3013" t="s">
        <v>17363</v>
      </c>
      <c r="I3013" t="s">
        <v>9449</v>
      </c>
      <c r="J3013" t="s">
        <v>9095</v>
      </c>
      <c r="K3013" t="str">
        <f>_xlfn.XLOOKUP(Table2[[#This Row],[Security Code]],Table1[BSE Code],Table1[CODE],"",0)</f>
        <v>BOM521228</v>
      </c>
      <c r="L3013" t="str">
        <f>_xlfn.XLOOKUP(Table2[[#This Row],[Security Code]],Table3[Code],Table3[Code],"",0)</f>
        <v/>
      </c>
      <c r="M3013" t="b">
        <f>IF(AND(Table2[[#This Row],[Quandl Code]]&lt;&gt;"",Table2[[#This Row],[Top100]]&lt;&gt;""),TRUE,FALSE)</f>
        <v>0</v>
      </c>
    </row>
    <row r="3014" spans="1:13" hidden="1">
      <c r="A3014">
        <v>521230</v>
      </c>
      <c r="C3014" t="s">
        <v>17364</v>
      </c>
      <c r="D3014" t="s">
        <v>17365</v>
      </c>
      <c r="E3014" t="s">
        <v>9103</v>
      </c>
      <c r="F3014" t="s">
        <v>9214</v>
      </c>
      <c r="G3014">
        <v>10</v>
      </c>
      <c r="H3014" t="s">
        <v>9130</v>
      </c>
      <c r="I3014" t="s">
        <v>9160</v>
      </c>
      <c r="J3014" t="s">
        <v>9095</v>
      </c>
      <c r="K3014" t="str">
        <f>_xlfn.XLOOKUP(Table2[[#This Row],[Security Code]],Table1[BSE Code],Table1[CODE],"",0)</f>
        <v/>
      </c>
      <c r="L3014" t="str">
        <f>_xlfn.XLOOKUP(Table2[[#This Row],[Security Code]],Table3[Code],Table3[Code],"",0)</f>
        <v/>
      </c>
      <c r="M3014" t="b">
        <f>IF(AND(Table2[[#This Row],[Quandl Code]]&lt;&gt;"",Table2[[#This Row],[Top100]]&lt;&gt;""),TRUE,FALSE)</f>
        <v>0</v>
      </c>
    </row>
    <row r="3015" spans="1:13" hidden="1">
      <c r="A3015">
        <v>521232</v>
      </c>
      <c r="C3015" t="s">
        <v>17366</v>
      </c>
      <c r="D3015" t="s">
        <v>17367</v>
      </c>
      <c r="E3015" t="s">
        <v>9091</v>
      </c>
      <c r="F3015" t="s">
        <v>9214</v>
      </c>
      <c r="G3015">
        <v>10</v>
      </c>
      <c r="H3015" t="s">
        <v>17368</v>
      </c>
      <c r="I3015" t="s">
        <v>9532</v>
      </c>
      <c r="J3015" t="s">
        <v>9095</v>
      </c>
      <c r="K3015" t="str">
        <f>_xlfn.XLOOKUP(Table2[[#This Row],[Security Code]],Table1[BSE Code],Table1[CODE],"",0)</f>
        <v>BOM521232</v>
      </c>
      <c r="L3015" t="str">
        <f>_xlfn.XLOOKUP(Table2[[#This Row],[Security Code]],Table3[Code],Table3[Code],"",0)</f>
        <v/>
      </c>
      <c r="M3015" t="b">
        <f>IF(AND(Table2[[#This Row],[Quandl Code]]&lt;&gt;"",Table2[[#This Row],[Top100]]&lt;&gt;""),TRUE,FALSE)</f>
        <v>0</v>
      </c>
    </row>
    <row r="3016" spans="1:13" hidden="1">
      <c r="A3016">
        <v>521234</v>
      </c>
      <c r="C3016" t="s">
        <v>17369</v>
      </c>
      <c r="D3016" t="s">
        <v>17370</v>
      </c>
      <c r="E3016" t="s">
        <v>9091</v>
      </c>
      <c r="F3016" t="s">
        <v>9120</v>
      </c>
      <c r="G3016">
        <v>10</v>
      </c>
      <c r="H3016" t="s">
        <v>17371</v>
      </c>
      <c r="I3016" t="s">
        <v>9160</v>
      </c>
      <c r="J3016" t="s">
        <v>9095</v>
      </c>
      <c r="K3016" t="str">
        <f>_xlfn.XLOOKUP(Table2[[#This Row],[Security Code]],Table1[BSE Code],Table1[CODE],"",0)</f>
        <v>BOM521234</v>
      </c>
      <c r="L3016" t="str">
        <f>_xlfn.XLOOKUP(Table2[[#This Row],[Security Code]],Table3[Code],Table3[Code],"",0)</f>
        <v/>
      </c>
      <c r="M3016" t="b">
        <f>IF(AND(Table2[[#This Row],[Quandl Code]]&lt;&gt;"",Table2[[#This Row],[Top100]]&lt;&gt;""),TRUE,FALSE)</f>
        <v>0</v>
      </c>
    </row>
    <row r="3017" spans="1:13" hidden="1">
      <c r="A3017">
        <v>521236</v>
      </c>
      <c r="C3017" t="s">
        <v>17372</v>
      </c>
      <c r="D3017" t="s">
        <v>17373</v>
      </c>
      <c r="E3017" t="s">
        <v>9103</v>
      </c>
      <c r="F3017" t="s">
        <v>9148</v>
      </c>
      <c r="G3017">
        <v>10</v>
      </c>
      <c r="H3017" t="s">
        <v>17374</v>
      </c>
      <c r="I3017" t="s">
        <v>9160</v>
      </c>
      <c r="J3017" t="s">
        <v>9095</v>
      </c>
      <c r="K3017" t="str">
        <f>_xlfn.XLOOKUP(Table2[[#This Row],[Security Code]],Table1[BSE Code],Table1[CODE],"",0)</f>
        <v/>
      </c>
      <c r="L3017" t="str">
        <f>_xlfn.XLOOKUP(Table2[[#This Row],[Security Code]],Table3[Code],Table3[Code],"",0)</f>
        <v/>
      </c>
      <c r="M3017" t="b">
        <f>IF(AND(Table2[[#This Row],[Quandl Code]]&lt;&gt;"",Table2[[#This Row],[Top100]]&lt;&gt;""),TRUE,FALSE)</f>
        <v>0</v>
      </c>
    </row>
    <row r="3018" spans="1:13" hidden="1">
      <c r="A3018">
        <v>521238</v>
      </c>
      <c r="C3018" t="s">
        <v>17375</v>
      </c>
      <c r="D3018" t="s">
        <v>17376</v>
      </c>
      <c r="E3018" t="s">
        <v>9188</v>
      </c>
      <c r="F3018" t="s">
        <v>9148</v>
      </c>
      <c r="G3018">
        <v>10</v>
      </c>
      <c r="H3018" t="s">
        <v>17377</v>
      </c>
      <c r="I3018" t="s">
        <v>9633</v>
      </c>
      <c r="J3018" t="s">
        <v>9095</v>
      </c>
      <c r="K3018" t="str">
        <f>_xlfn.XLOOKUP(Table2[[#This Row],[Security Code]],Table1[BSE Code],Table1[CODE],"",0)</f>
        <v>BOM521238</v>
      </c>
      <c r="L3018" t="str">
        <f>_xlfn.XLOOKUP(Table2[[#This Row],[Security Code]],Table3[Code],Table3[Code],"",0)</f>
        <v/>
      </c>
      <c r="M3018" t="b">
        <f>IF(AND(Table2[[#This Row],[Quandl Code]]&lt;&gt;"",Table2[[#This Row],[Top100]]&lt;&gt;""),TRUE,FALSE)</f>
        <v>0</v>
      </c>
    </row>
    <row r="3019" spans="1:13" hidden="1">
      <c r="A3019">
        <v>521240</v>
      </c>
      <c r="C3019" t="s">
        <v>17378</v>
      </c>
      <c r="D3019" t="s">
        <v>17379</v>
      </c>
      <c r="E3019" t="s">
        <v>9091</v>
      </c>
      <c r="F3019" t="s">
        <v>9120</v>
      </c>
      <c r="G3019">
        <v>10</v>
      </c>
      <c r="H3019" t="s">
        <v>17380</v>
      </c>
      <c r="I3019" t="s">
        <v>9160</v>
      </c>
      <c r="J3019" t="s">
        <v>9095</v>
      </c>
      <c r="K3019" t="str">
        <f>_xlfn.XLOOKUP(Table2[[#This Row],[Security Code]],Table1[BSE Code],Table1[CODE],"",0)</f>
        <v>BOM521240</v>
      </c>
      <c r="L3019" t="str">
        <f>_xlfn.XLOOKUP(Table2[[#This Row],[Security Code]],Table3[Code],Table3[Code],"",0)</f>
        <v/>
      </c>
      <c r="M3019" t="b">
        <f>IF(AND(Table2[[#This Row],[Quandl Code]]&lt;&gt;"",Table2[[#This Row],[Top100]]&lt;&gt;""),TRUE,FALSE)</f>
        <v>0</v>
      </c>
    </row>
    <row r="3020" spans="1:13" hidden="1">
      <c r="A3020">
        <v>521242</v>
      </c>
      <c r="C3020" t="s">
        <v>17381</v>
      </c>
      <c r="D3020" t="s">
        <v>17382</v>
      </c>
      <c r="E3020" t="s">
        <v>9091</v>
      </c>
      <c r="F3020" t="s">
        <v>9148</v>
      </c>
      <c r="G3020">
        <v>10</v>
      </c>
      <c r="H3020" t="s">
        <v>17383</v>
      </c>
      <c r="I3020" t="s">
        <v>9160</v>
      </c>
      <c r="J3020" t="s">
        <v>9095</v>
      </c>
      <c r="K3020" t="str">
        <f>_xlfn.XLOOKUP(Table2[[#This Row],[Security Code]],Table1[BSE Code],Table1[CODE],"",0)</f>
        <v>BOM521242</v>
      </c>
      <c r="L3020" t="str">
        <f>_xlfn.XLOOKUP(Table2[[#This Row],[Security Code]],Table3[Code],Table3[Code],"",0)</f>
        <v/>
      </c>
      <c r="M3020" t="b">
        <f>IF(AND(Table2[[#This Row],[Quandl Code]]&lt;&gt;"",Table2[[#This Row],[Top100]]&lt;&gt;""),TRUE,FALSE)</f>
        <v>0</v>
      </c>
    </row>
    <row r="3021" spans="1:13" hidden="1">
      <c r="A3021">
        <v>521244</v>
      </c>
      <c r="C3021" t="s">
        <v>17384</v>
      </c>
      <c r="D3021" t="s">
        <v>17385</v>
      </c>
      <c r="E3021" t="s">
        <v>9091</v>
      </c>
      <c r="F3021" t="s">
        <v>9148</v>
      </c>
      <c r="G3021">
        <v>10</v>
      </c>
      <c r="H3021" t="s">
        <v>17386</v>
      </c>
      <c r="I3021" t="s">
        <v>9160</v>
      </c>
      <c r="J3021" t="s">
        <v>9095</v>
      </c>
      <c r="K3021" t="str">
        <f>_xlfn.XLOOKUP(Table2[[#This Row],[Security Code]],Table1[BSE Code],Table1[CODE],"",0)</f>
        <v>BOM521244</v>
      </c>
      <c r="L3021" t="str">
        <f>_xlfn.XLOOKUP(Table2[[#This Row],[Security Code]],Table3[Code],Table3[Code],"",0)</f>
        <v/>
      </c>
      <c r="M3021" t="b">
        <f>IF(AND(Table2[[#This Row],[Quandl Code]]&lt;&gt;"",Table2[[#This Row],[Top100]]&lt;&gt;""),TRUE,FALSE)</f>
        <v>0</v>
      </c>
    </row>
    <row r="3022" spans="1:13" hidden="1">
      <c r="A3022">
        <v>521246</v>
      </c>
      <c r="C3022" t="s">
        <v>17387</v>
      </c>
      <c r="D3022" t="s">
        <v>17388</v>
      </c>
      <c r="E3022" t="s">
        <v>9188</v>
      </c>
      <c r="F3022" t="s">
        <v>9129</v>
      </c>
      <c r="G3022">
        <v>1</v>
      </c>
      <c r="H3022" t="s">
        <v>17389</v>
      </c>
      <c r="I3022" t="s">
        <v>9160</v>
      </c>
      <c r="J3022" t="s">
        <v>9095</v>
      </c>
      <c r="K3022" t="str">
        <f>_xlfn.XLOOKUP(Table2[[#This Row],[Security Code]],Table1[BSE Code],Table1[CODE],"",0)</f>
        <v>BOM521246</v>
      </c>
      <c r="L3022" t="str">
        <f>_xlfn.XLOOKUP(Table2[[#This Row],[Security Code]],Table3[Code],Table3[Code],"",0)</f>
        <v/>
      </c>
      <c r="M3022" t="b">
        <f>IF(AND(Table2[[#This Row],[Quandl Code]]&lt;&gt;"",Table2[[#This Row],[Top100]]&lt;&gt;""),TRUE,FALSE)</f>
        <v>0</v>
      </c>
    </row>
    <row r="3023" spans="1:13" hidden="1">
      <c r="A3023">
        <v>521248</v>
      </c>
      <c r="C3023" t="s">
        <v>17390</v>
      </c>
      <c r="D3023" t="s">
        <v>17391</v>
      </c>
      <c r="E3023" t="s">
        <v>9091</v>
      </c>
      <c r="F3023" t="s">
        <v>9092</v>
      </c>
      <c r="G3023">
        <v>1</v>
      </c>
      <c r="H3023" t="s">
        <v>17392</v>
      </c>
      <c r="I3023" t="s">
        <v>9449</v>
      </c>
      <c r="J3023" t="s">
        <v>9095</v>
      </c>
      <c r="K3023" t="str">
        <f>_xlfn.XLOOKUP(Table2[[#This Row],[Security Code]],Table1[BSE Code],Table1[CODE],"",0)</f>
        <v>BOM521248</v>
      </c>
      <c r="L3023" t="str">
        <f>_xlfn.XLOOKUP(Table2[[#This Row],[Security Code]],Table3[Code],Table3[Code],"",0)</f>
        <v/>
      </c>
      <c r="M3023" t="b">
        <f>IF(AND(Table2[[#This Row],[Quandl Code]]&lt;&gt;"",Table2[[#This Row],[Top100]]&lt;&gt;""),TRUE,FALSE)</f>
        <v>0</v>
      </c>
    </row>
    <row r="3024" spans="1:13" hidden="1">
      <c r="A3024">
        <v>521250</v>
      </c>
      <c r="C3024" t="s">
        <v>17393</v>
      </c>
      <c r="D3024" t="s">
        <v>17394</v>
      </c>
      <c r="E3024" t="s">
        <v>9103</v>
      </c>
      <c r="F3024" t="s">
        <v>9129</v>
      </c>
      <c r="G3024">
        <v>10</v>
      </c>
      <c r="H3024" t="s">
        <v>9130</v>
      </c>
      <c r="I3024" t="s">
        <v>9160</v>
      </c>
      <c r="J3024" t="s">
        <v>9095</v>
      </c>
      <c r="K3024" t="str">
        <f>_xlfn.XLOOKUP(Table2[[#This Row],[Security Code]],Table1[BSE Code],Table1[CODE],"",0)</f>
        <v/>
      </c>
      <c r="L3024" t="str">
        <f>_xlfn.XLOOKUP(Table2[[#This Row],[Security Code]],Table3[Code],Table3[Code],"",0)</f>
        <v/>
      </c>
      <c r="M3024" t="b">
        <f>IF(AND(Table2[[#This Row],[Quandl Code]]&lt;&gt;"",Table2[[#This Row],[Top100]]&lt;&gt;""),TRUE,FALSE)</f>
        <v>0</v>
      </c>
    </row>
    <row r="3025" spans="1:13" hidden="1">
      <c r="A3025">
        <v>521252</v>
      </c>
      <c r="C3025" t="s">
        <v>17395</v>
      </c>
      <c r="D3025" t="s">
        <v>17396</v>
      </c>
      <c r="E3025" t="s">
        <v>9103</v>
      </c>
      <c r="F3025" t="s">
        <v>9108</v>
      </c>
      <c r="G3025">
        <v>10</v>
      </c>
      <c r="H3025" t="s">
        <v>17397</v>
      </c>
      <c r="I3025" t="s">
        <v>9160</v>
      </c>
      <c r="J3025" t="s">
        <v>9095</v>
      </c>
      <c r="K3025" t="str">
        <f>_xlfn.XLOOKUP(Table2[[#This Row],[Security Code]],Table1[BSE Code],Table1[CODE],"",0)</f>
        <v/>
      </c>
      <c r="L3025" t="str">
        <f>_xlfn.XLOOKUP(Table2[[#This Row],[Security Code]],Table3[Code],Table3[Code],"",0)</f>
        <v/>
      </c>
      <c r="M3025" t="b">
        <f>IF(AND(Table2[[#This Row],[Quandl Code]]&lt;&gt;"",Table2[[#This Row],[Top100]]&lt;&gt;""),TRUE,FALSE)</f>
        <v>0</v>
      </c>
    </row>
    <row r="3026" spans="1:13" hidden="1">
      <c r="A3026">
        <v>522001</v>
      </c>
      <c r="C3026" t="s">
        <v>17398</v>
      </c>
      <c r="D3026" t="s">
        <v>17399</v>
      </c>
      <c r="E3026" t="s">
        <v>9091</v>
      </c>
      <c r="F3026" t="s">
        <v>9120</v>
      </c>
      <c r="G3026">
        <v>10</v>
      </c>
      <c r="H3026" t="s">
        <v>17400</v>
      </c>
      <c r="I3026" t="s">
        <v>9251</v>
      </c>
      <c r="J3026" t="s">
        <v>9095</v>
      </c>
      <c r="K3026" t="str">
        <f>_xlfn.XLOOKUP(Table2[[#This Row],[Security Code]],Table1[BSE Code],Table1[CODE],"",0)</f>
        <v>BOM522001</v>
      </c>
      <c r="L3026" t="str">
        <f>_xlfn.XLOOKUP(Table2[[#This Row],[Security Code]],Table3[Code],Table3[Code],"",0)</f>
        <v/>
      </c>
      <c r="M3026" t="b">
        <f>IF(AND(Table2[[#This Row],[Quandl Code]]&lt;&gt;"",Table2[[#This Row],[Top100]]&lt;&gt;""),TRUE,FALSE)</f>
        <v>0</v>
      </c>
    </row>
    <row r="3027" spans="1:13" hidden="1">
      <c r="A3027">
        <v>522004</v>
      </c>
      <c r="C3027" t="s">
        <v>17401</v>
      </c>
      <c r="D3027" t="s">
        <v>17402</v>
      </c>
      <c r="E3027" t="s">
        <v>9091</v>
      </c>
      <c r="F3027" t="s">
        <v>9120</v>
      </c>
      <c r="G3027">
        <v>5</v>
      </c>
      <c r="H3027" t="s">
        <v>17403</v>
      </c>
      <c r="I3027" t="s">
        <v>9245</v>
      </c>
      <c r="J3027" t="s">
        <v>9095</v>
      </c>
      <c r="K3027" t="str">
        <f>_xlfn.XLOOKUP(Table2[[#This Row],[Security Code]],Table1[BSE Code],Table1[CODE],"",0)</f>
        <v>BOM522004</v>
      </c>
      <c r="L3027" t="str">
        <f>_xlfn.XLOOKUP(Table2[[#This Row],[Security Code]],Table3[Code],Table3[Code],"",0)</f>
        <v/>
      </c>
      <c r="M3027" t="b">
        <f>IF(AND(Table2[[#This Row],[Quandl Code]]&lt;&gt;"",Table2[[#This Row],[Top100]]&lt;&gt;""),TRUE,FALSE)</f>
        <v>0</v>
      </c>
    </row>
    <row r="3028" spans="1:13" hidden="1">
      <c r="A3028">
        <v>522005</v>
      </c>
      <c r="C3028" t="s">
        <v>17404</v>
      </c>
      <c r="D3028" t="s">
        <v>17405</v>
      </c>
      <c r="E3028" t="s">
        <v>9091</v>
      </c>
      <c r="F3028" t="s">
        <v>9120</v>
      </c>
      <c r="G3028">
        <v>10</v>
      </c>
      <c r="H3028" t="s">
        <v>17406</v>
      </c>
      <c r="I3028" t="s">
        <v>9245</v>
      </c>
      <c r="J3028" t="s">
        <v>9095</v>
      </c>
      <c r="K3028" t="str">
        <f>_xlfn.XLOOKUP(Table2[[#This Row],[Security Code]],Table1[BSE Code],Table1[CODE],"",0)</f>
        <v>BOM522005</v>
      </c>
      <c r="L3028" t="str">
        <f>_xlfn.XLOOKUP(Table2[[#This Row],[Security Code]],Table3[Code],Table3[Code],"",0)</f>
        <v/>
      </c>
      <c r="M3028" t="b">
        <f>IF(AND(Table2[[#This Row],[Quandl Code]]&lt;&gt;"",Table2[[#This Row],[Top100]]&lt;&gt;""),TRUE,FALSE)</f>
        <v>0</v>
      </c>
    </row>
    <row r="3029" spans="1:13" hidden="1">
      <c r="A3029">
        <v>522014</v>
      </c>
      <c r="C3029" t="s">
        <v>17407</v>
      </c>
      <c r="D3029" t="s">
        <v>17408</v>
      </c>
      <c r="E3029" t="s">
        <v>9091</v>
      </c>
      <c r="F3029" t="s">
        <v>9120</v>
      </c>
      <c r="G3029">
        <v>10</v>
      </c>
      <c r="H3029" t="s">
        <v>17409</v>
      </c>
      <c r="I3029" t="s">
        <v>9503</v>
      </c>
      <c r="J3029" t="s">
        <v>9095</v>
      </c>
      <c r="K3029" t="str">
        <f>_xlfn.XLOOKUP(Table2[[#This Row],[Security Code]],Table1[BSE Code],Table1[CODE],"",0)</f>
        <v>BOM522014</v>
      </c>
      <c r="L3029" t="str">
        <f>_xlfn.XLOOKUP(Table2[[#This Row],[Security Code]],Table3[Code],Table3[Code],"",0)</f>
        <v/>
      </c>
      <c r="M3029" t="b">
        <f>IF(AND(Table2[[#This Row],[Quandl Code]]&lt;&gt;"",Table2[[#This Row],[Top100]]&lt;&gt;""),TRUE,FALSE)</f>
        <v>0</v>
      </c>
    </row>
    <row r="3030" spans="1:13" hidden="1">
      <c r="A3030">
        <v>522015</v>
      </c>
      <c r="C3030" t="s">
        <v>17410</v>
      </c>
      <c r="D3030" t="s">
        <v>17411</v>
      </c>
      <c r="E3030" t="s">
        <v>9188</v>
      </c>
      <c r="F3030" t="s">
        <v>10649</v>
      </c>
      <c r="G3030">
        <v>10</v>
      </c>
      <c r="H3030" t="s">
        <v>17412</v>
      </c>
      <c r="I3030" t="s">
        <v>9643</v>
      </c>
      <c r="J3030" t="s">
        <v>9095</v>
      </c>
      <c r="K3030" t="str">
        <f>_xlfn.XLOOKUP(Table2[[#This Row],[Security Code]],Table1[BSE Code],Table1[CODE],"",0)</f>
        <v>BOM522015</v>
      </c>
      <c r="L3030" t="str">
        <f>_xlfn.XLOOKUP(Table2[[#This Row],[Security Code]],Table3[Code],Table3[Code],"",0)</f>
        <v/>
      </c>
      <c r="M3030" t="b">
        <f>IF(AND(Table2[[#This Row],[Quandl Code]]&lt;&gt;"",Table2[[#This Row],[Top100]]&lt;&gt;""),TRUE,FALSE)</f>
        <v>0</v>
      </c>
    </row>
    <row r="3031" spans="1:13" hidden="1">
      <c r="A3031">
        <v>522017</v>
      </c>
      <c r="C3031" t="s">
        <v>17413</v>
      </c>
      <c r="D3031" t="s">
        <v>17414</v>
      </c>
      <c r="E3031" t="s">
        <v>9091</v>
      </c>
      <c r="F3031" t="s">
        <v>9120</v>
      </c>
      <c r="G3031">
        <v>10</v>
      </c>
      <c r="H3031" t="s">
        <v>17415</v>
      </c>
      <c r="I3031" t="s">
        <v>9288</v>
      </c>
      <c r="J3031" t="s">
        <v>9095</v>
      </c>
      <c r="K3031" t="str">
        <f>_xlfn.XLOOKUP(Table2[[#This Row],[Security Code]],Table1[BSE Code],Table1[CODE],"",0)</f>
        <v>BOM522017</v>
      </c>
      <c r="L3031" t="str">
        <f>_xlfn.XLOOKUP(Table2[[#This Row],[Security Code]],Table3[Code],Table3[Code],"",0)</f>
        <v/>
      </c>
      <c r="M3031" t="b">
        <f>IF(AND(Table2[[#This Row],[Quandl Code]]&lt;&gt;"",Table2[[#This Row],[Top100]]&lt;&gt;""),TRUE,FALSE)</f>
        <v>0</v>
      </c>
    </row>
    <row r="3032" spans="1:13" hidden="1">
      <c r="A3032">
        <v>522027</v>
      </c>
      <c r="C3032" t="s">
        <v>17416</v>
      </c>
      <c r="D3032" t="s">
        <v>17417</v>
      </c>
      <c r="E3032" t="s">
        <v>9091</v>
      </c>
      <c r="F3032" t="s">
        <v>9120</v>
      </c>
      <c r="G3032">
        <v>10</v>
      </c>
      <c r="H3032" t="s">
        <v>17418</v>
      </c>
      <c r="I3032" t="s">
        <v>9245</v>
      </c>
      <c r="J3032" t="s">
        <v>9095</v>
      </c>
      <c r="K3032" t="str">
        <f>_xlfn.XLOOKUP(Table2[[#This Row],[Security Code]],Table1[BSE Code],Table1[CODE],"",0)</f>
        <v>BOM522027</v>
      </c>
      <c r="L3032" t="str">
        <f>_xlfn.XLOOKUP(Table2[[#This Row],[Security Code]],Table3[Code],Table3[Code],"",0)</f>
        <v/>
      </c>
      <c r="M3032" t="b">
        <f>IF(AND(Table2[[#This Row],[Quandl Code]]&lt;&gt;"",Table2[[#This Row],[Top100]]&lt;&gt;""),TRUE,FALSE)</f>
        <v>0</v>
      </c>
    </row>
    <row r="3033" spans="1:13" hidden="1">
      <c r="A3033">
        <v>522029</v>
      </c>
      <c r="C3033" t="s">
        <v>17419</v>
      </c>
      <c r="D3033" t="s">
        <v>17420</v>
      </c>
      <c r="E3033" t="s">
        <v>9091</v>
      </c>
      <c r="F3033" t="s">
        <v>9092</v>
      </c>
      <c r="G3033">
        <v>2</v>
      </c>
      <c r="H3033" t="s">
        <v>17421</v>
      </c>
      <c r="I3033" t="s">
        <v>9245</v>
      </c>
      <c r="J3033" t="s">
        <v>9095</v>
      </c>
      <c r="K3033" t="str">
        <f>_xlfn.XLOOKUP(Table2[[#This Row],[Security Code]],Table1[BSE Code],Table1[CODE],"",0)</f>
        <v>BOM522029</v>
      </c>
      <c r="L3033" t="str">
        <f>_xlfn.XLOOKUP(Table2[[#This Row],[Security Code]],Table3[Code],Table3[Code],"",0)</f>
        <v/>
      </c>
      <c r="M3033" t="b">
        <f>IF(AND(Table2[[#This Row],[Quandl Code]]&lt;&gt;"",Table2[[#This Row],[Top100]]&lt;&gt;""),TRUE,FALSE)</f>
        <v>0</v>
      </c>
    </row>
    <row r="3034" spans="1:13" hidden="1">
      <c r="A3034">
        <v>522034</v>
      </c>
      <c r="C3034" t="s">
        <v>17422</v>
      </c>
      <c r="D3034" t="s">
        <v>17423</v>
      </c>
      <c r="E3034" t="s">
        <v>9091</v>
      </c>
      <c r="F3034" t="s">
        <v>9092</v>
      </c>
      <c r="G3034">
        <v>1</v>
      </c>
      <c r="H3034" t="s">
        <v>17424</v>
      </c>
      <c r="I3034" t="s">
        <v>9117</v>
      </c>
      <c r="J3034" t="s">
        <v>9095</v>
      </c>
      <c r="K3034" t="str">
        <f>_xlfn.XLOOKUP(Table2[[#This Row],[Security Code]],Table1[BSE Code],Table1[CODE],"",0)</f>
        <v>BOM522034</v>
      </c>
      <c r="L3034" t="str">
        <f>_xlfn.XLOOKUP(Table2[[#This Row],[Security Code]],Table3[Code],Table3[Code],"",0)</f>
        <v/>
      </c>
      <c r="M3034" t="b">
        <f>IF(AND(Table2[[#This Row],[Quandl Code]]&lt;&gt;"",Table2[[#This Row],[Top100]]&lt;&gt;""),TRUE,FALSE)</f>
        <v>0</v>
      </c>
    </row>
    <row r="3035" spans="1:13" hidden="1">
      <c r="A3035">
        <v>522036</v>
      </c>
      <c r="C3035" t="s">
        <v>17425</v>
      </c>
      <c r="D3035" t="s">
        <v>17426</v>
      </c>
      <c r="E3035" t="s">
        <v>9091</v>
      </c>
      <c r="F3035" t="s">
        <v>9120</v>
      </c>
      <c r="G3035">
        <v>10</v>
      </c>
      <c r="H3035" t="s">
        <v>17427</v>
      </c>
      <c r="I3035" t="s">
        <v>9503</v>
      </c>
      <c r="J3035" t="s">
        <v>9095</v>
      </c>
      <c r="K3035" t="str">
        <f>_xlfn.XLOOKUP(Table2[[#This Row],[Security Code]],Table1[BSE Code],Table1[CODE],"",0)</f>
        <v>BOM522036</v>
      </c>
      <c r="L3035" t="str">
        <f>_xlfn.XLOOKUP(Table2[[#This Row],[Security Code]],Table3[Code],Table3[Code],"",0)</f>
        <v/>
      </c>
      <c r="M3035" t="b">
        <f>IF(AND(Table2[[#This Row],[Quandl Code]]&lt;&gt;"",Table2[[#This Row],[Top100]]&lt;&gt;""),TRUE,FALSE)</f>
        <v>0</v>
      </c>
    </row>
    <row r="3036" spans="1:13" hidden="1">
      <c r="A3036">
        <v>522041</v>
      </c>
      <c r="C3036" t="s">
        <v>17428</v>
      </c>
      <c r="D3036" t="s">
        <v>17429</v>
      </c>
      <c r="E3036" t="s">
        <v>9103</v>
      </c>
      <c r="F3036" t="s">
        <v>9129</v>
      </c>
      <c r="G3036">
        <v>10</v>
      </c>
      <c r="H3036" t="s">
        <v>17430</v>
      </c>
      <c r="I3036" t="s">
        <v>9105</v>
      </c>
      <c r="J3036" t="s">
        <v>9095</v>
      </c>
      <c r="K3036" t="str">
        <f>_xlfn.XLOOKUP(Table2[[#This Row],[Security Code]],Table1[BSE Code],Table1[CODE],"",0)</f>
        <v/>
      </c>
      <c r="L3036" t="str">
        <f>_xlfn.XLOOKUP(Table2[[#This Row],[Security Code]],Table3[Code],Table3[Code],"",0)</f>
        <v/>
      </c>
      <c r="M3036" t="b">
        <f>IF(AND(Table2[[#This Row],[Quandl Code]]&lt;&gt;"",Table2[[#This Row],[Top100]]&lt;&gt;""),TRUE,FALSE)</f>
        <v>0</v>
      </c>
    </row>
    <row r="3037" spans="1:13" hidden="1">
      <c r="A3037">
        <v>522042</v>
      </c>
      <c r="C3037" t="s">
        <v>17431</v>
      </c>
      <c r="D3037" t="s">
        <v>17432</v>
      </c>
      <c r="E3037" t="s">
        <v>9188</v>
      </c>
      <c r="F3037" t="s">
        <v>9120</v>
      </c>
      <c r="G3037">
        <v>10</v>
      </c>
      <c r="H3037" t="s">
        <v>17433</v>
      </c>
      <c r="I3037" t="s">
        <v>9245</v>
      </c>
      <c r="J3037" t="s">
        <v>9095</v>
      </c>
      <c r="K3037" t="str">
        <f>_xlfn.XLOOKUP(Table2[[#This Row],[Security Code]],Table1[BSE Code],Table1[CODE],"",0)</f>
        <v>BOM522042</v>
      </c>
      <c r="L3037" t="str">
        <f>_xlfn.XLOOKUP(Table2[[#This Row],[Security Code]],Table3[Code],Table3[Code],"",0)</f>
        <v/>
      </c>
      <c r="M3037" t="b">
        <f>IF(AND(Table2[[#This Row],[Quandl Code]]&lt;&gt;"",Table2[[#This Row],[Top100]]&lt;&gt;""),TRUE,FALSE)</f>
        <v>0</v>
      </c>
    </row>
    <row r="3038" spans="1:13" hidden="1">
      <c r="A3038">
        <v>522045</v>
      </c>
      <c r="C3038" t="s">
        <v>17434</v>
      </c>
      <c r="D3038" t="s">
        <v>17435</v>
      </c>
      <c r="E3038" t="s">
        <v>9103</v>
      </c>
      <c r="F3038" t="s">
        <v>9129</v>
      </c>
      <c r="G3038">
        <v>10</v>
      </c>
      <c r="H3038" t="s">
        <v>9130</v>
      </c>
      <c r="I3038" t="s">
        <v>9105</v>
      </c>
      <c r="J3038" t="s">
        <v>9095</v>
      </c>
      <c r="K3038" t="str">
        <f>_xlfn.XLOOKUP(Table2[[#This Row],[Security Code]],Table1[BSE Code],Table1[CODE],"",0)</f>
        <v/>
      </c>
      <c r="L3038" t="str">
        <f>_xlfn.XLOOKUP(Table2[[#This Row],[Security Code]],Table3[Code],Table3[Code],"",0)</f>
        <v/>
      </c>
      <c r="M3038" t="b">
        <f>IF(AND(Table2[[#This Row],[Quandl Code]]&lt;&gt;"",Table2[[#This Row],[Top100]]&lt;&gt;""),TRUE,FALSE)</f>
        <v>0</v>
      </c>
    </row>
    <row r="3039" spans="1:13" hidden="1">
      <c r="A3039">
        <v>522055</v>
      </c>
      <c r="C3039" t="s">
        <v>17436</v>
      </c>
      <c r="D3039" t="s">
        <v>17437</v>
      </c>
      <c r="E3039" t="s">
        <v>9103</v>
      </c>
      <c r="F3039" t="s">
        <v>9129</v>
      </c>
      <c r="G3039">
        <v>10</v>
      </c>
      <c r="H3039" t="s">
        <v>9130</v>
      </c>
      <c r="I3039" t="s">
        <v>9105</v>
      </c>
      <c r="J3039" t="s">
        <v>9095</v>
      </c>
      <c r="K3039" t="str">
        <f>_xlfn.XLOOKUP(Table2[[#This Row],[Security Code]],Table1[BSE Code],Table1[CODE],"",0)</f>
        <v/>
      </c>
      <c r="L3039" t="str">
        <f>_xlfn.XLOOKUP(Table2[[#This Row],[Security Code]],Table3[Code],Table3[Code],"",0)</f>
        <v/>
      </c>
      <c r="M3039" t="b">
        <f>IF(AND(Table2[[#This Row],[Quandl Code]]&lt;&gt;"",Table2[[#This Row],[Top100]]&lt;&gt;""),TRUE,FALSE)</f>
        <v>0</v>
      </c>
    </row>
    <row r="3040" spans="1:13" hidden="1">
      <c r="A3040">
        <v>522056</v>
      </c>
      <c r="C3040" t="s">
        <v>17438</v>
      </c>
      <c r="D3040" t="s">
        <v>17439</v>
      </c>
      <c r="E3040" t="s">
        <v>9103</v>
      </c>
      <c r="F3040" t="s">
        <v>9214</v>
      </c>
      <c r="G3040">
        <v>10</v>
      </c>
      <c r="H3040" t="s">
        <v>17440</v>
      </c>
      <c r="I3040" t="s">
        <v>9117</v>
      </c>
      <c r="J3040" t="s">
        <v>9095</v>
      </c>
      <c r="K3040" t="str">
        <f>_xlfn.XLOOKUP(Table2[[#This Row],[Security Code]],Table1[BSE Code],Table1[CODE],"",0)</f>
        <v/>
      </c>
      <c r="L3040" t="str">
        <f>_xlfn.XLOOKUP(Table2[[#This Row],[Security Code]],Table3[Code],Table3[Code],"",0)</f>
        <v/>
      </c>
      <c r="M3040" t="b">
        <f>IF(AND(Table2[[#This Row],[Quandl Code]]&lt;&gt;"",Table2[[#This Row],[Top100]]&lt;&gt;""),TRUE,FALSE)</f>
        <v>0</v>
      </c>
    </row>
    <row r="3041" spans="1:13" hidden="1">
      <c r="A3041">
        <v>522059</v>
      </c>
      <c r="C3041" t="s">
        <v>17441</v>
      </c>
      <c r="D3041" t="s">
        <v>17442</v>
      </c>
      <c r="E3041" t="s">
        <v>9103</v>
      </c>
      <c r="F3041" t="s">
        <v>9120</v>
      </c>
      <c r="G3041">
        <v>10</v>
      </c>
      <c r="H3041" t="s">
        <v>17443</v>
      </c>
      <c r="I3041" t="s">
        <v>9208</v>
      </c>
      <c r="J3041" t="s">
        <v>9095</v>
      </c>
      <c r="K3041" t="str">
        <f>_xlfn.XLOOKUP(Table2[[#This Row],[Security Code]],Table1[BSE Code],Table1[CODE],"",0)</f>
        <v/>
      </c>
      <c r="L3041" t="str">
        <f>_xlfn.XLOOKUP(Table2[[#This Row],[Security Code]],Table3[Code],Table3[Code],"",0)</f>
        <v/>
      </c>
      <c r="M3041" t="b">
        <f>IF(AND(Table2[[#This Row],[Quandl Code]]&lt;&gt;"",Table2[[#This Row],[Top100]]&lt;&gt;""),TRUE,FALSE)</f>
        <v>0</v>
      </c>
    </row>
    <row r="3042" spans="1:13" hidden="1">
      <c r="A3042">
        <v>522062</v>
      </c>
      <c r="C3042" t="s">
        <v>17444</v>
      </c>
      <c r="D3042" t="s">
        <v>17445</v>
      </c>
      <c r="E3042" t="s">
        <v>9103</v>
      </c>
      <c r="F3042" t="s">
        <v>9129</v>
      </c>
      <c r="G3042">
        <v>10</v>
      </c>
      <c r="H3042" t="s">
        <v>9130</v>
      </c>
      <c r="I3042" t="s">
        <v>9105</v>
      </c>
      <c r="J3042" t="s">
        <v>9095</v>
      </c>
      <c r="K3042" t="str">
        <f>_xlfn.XLOOKUP(Table2[[#This Row],[Security Code]],Table1[BSE Code],Table1[CODE],"",0)</f>
        <v/>
      </c>
      <c r="L3042" t="str">
        <f>_xlfn.XLOOKUP(Table2[[#This Row],[Security Code]],Table3[Code],Table3[Code],"",0)</f>
        <v/>
      </c>
      <c r="M3042" t="b">
        <f>IF(AND(Table2[[#This Row],[Quandl Code]]&lt;&gt;"",Table2[[#This Row],[Top100]]&lt;&gt;""),TRUE,FALSE)</f>
        <v>0</v>
      </c>
    </row>
    <row r="3043" spans="1:13" hidden="1">
      <c r="A3043">
        <v>522064</v>
      </c>
      <c r="C3043" t="s">
        <v>17446</v>
      </c>
      <c r="D3043" t="s">
        <v>17447</v>
      </c>
      <c r="E3043" t="s">
        <v>9091</v>
      </c>
      <c r="F3043" t="s">
        <v>9092</v>
      </c>
      <c r="G3043">
        <v>10</v>
      </c>
      <c r="H3043" t="s">
        <v>17448</v>
      </c>
      <c r="I3043" t="s">
        <v>9245</v>
      </c>
      <c r="J3043" t="s">
        <v>9095</v>
      </c>
      <c r="K3043" t="str">
        <f>_xlfn.XLOOKUP(Table2[[#This Row],[Security Code]],Table1[BSE Code],Table1[CODE],"",0)</f>
        <v>BOM522064</v>
      </c>
      <c r="L3043" t="str">
        <f>_xlfn.XLOOKUP(Table2[[#This Row],[Security Code]],Table3[Code],Table3[Code],"",0)</f>
        <v/>
      </c>
      <c r="M3043" t="b">
        <f>IF(AND(Table2[[#This Row],[Quandl Code]]&lt;&gt;"",Table2[[#This Row],[Top100]]&lt;&gt;""),TRUE,FALSE)</f>
        <v>0</v>
      </c>
    </row>
    <row r="3044" spans="1:13" hidden="1">
      <c r="A3044">
        <v>522065</v>
      </c>
      <c r="C3044" t="s">
        <v>17449</v>
      </c>
      <c r="D3044" t="s">
        <v>17449</v>
      </c>
      <c r="E3044" t="s">
        <v>9103</v>
      </c>
      <c r="F3044" t="s">
        <v>9129</v>
      </c>
      <c r="G3044">
        <v>10</v>
      </c>
      <c r="H3044" t="s">
        <v>9130</v>
      </c>
      <c r="I3044" t="s">
        <v>9105</v>
      </c>
      <c r="J3044" t="s">
        <v>9095</v>
      </c>
      <c r="K3044" t="str">
        <f>_xlfn.XLOOKUP(Table2[[#This Row],[Security Code]],Table1[BSE Code],Table1[CODE],"",0)</f>
        <v/>
      </c>
      <c r="L3044" t="str">
        <f>_xlfn.XLOOKUP(Table2[[#This Row],[Security Code]],Table3[Code],Table3[Code],"",0)</f>
        <v/>
      </c>
      <c r="M3044" t="b">
        <f>IF(AND(Table2[[#This Row],[Quandl Code]]&lt;&gt;"",Table2[[#This Row],[Top100]]&lt;&gt;""),TRUE,FALSE)</f>
        <v>0</v>
      </c>
    </row>
    <row r="3045" spans="1:13" hidden="1">
      <c r="A3045">
        <v>522073</v>
      </c>
      <c r="C3045" t="s">
        <v>17450</v>
      </c>
      <c r="D3045" t="s">
        <v>17451</v>
      </c>
      <c r="E3045" t="s">
        <v>9091</v>
      </c>
      <c r="F3045" t="s">
        <v>9092</v>
      </c>
      <c r="G3045">
        <v>10</v>
      </c>
      <c r="H3045" t="s">
        <v>17452</v>
      </c>
      <c r="I3045" t="s">
        <v>9117</v>
      </c>
      <c r="J3045" t="s">
        <v>9095</v>
      </c>
      <c r="K3045" t="str">
        <f>_xlfn.XLOOKUP(Table2[[#This Row],[Security Code]],Table1[BSE Code],Table1[CODE],"",0)</f>
        <v>BOM522073</v>
      </c>
      <c r="L3045" t="str">
        <f>_xlfn.XLOOKUP(Table2[[#This Row],[Security Code]],Table3[Code],Table3[Code],"",0)</f>
        <v/>
      </c>
      <c r="M3045" t="b">
        <f>IF(AND(Table2[[#This Row],[Quandl Code]]&lt;&gt;"",Table2[[#This Row],[Top100]]&lt;&gt;""),TRUE,FALSE)</f>
        <v>0</v>
      </c>
    </row>
    <row r="3046" spans="1:13" hidden="1">
      <c r="A3046">
        <v>522074</v>
      </c>
      <c r="C3046" t="s">
        <v>17453</v>
      </c>
      <c r="D3046" t="s">
        <v>17454</v>
      </c>
      <c r="E3046" t="s">
        <v>9091</v>
      </c>
      <c r="F3046" t="s">
        <v>9098</v>
      </c>
      <c r="G3046">
        <v>1</v>
      </c>
      <c r="H3046" t="s">
        <v>17455</v>
      </c>
      <c r="I3046" t="s">
        <v>9245</v>
      </c>
      <c r="J3046" t="s">
        <v>9095</v>
      </c>
      <c r="K3046" t="str">
        <f>_xlfn.XLOOKUP(Table2[[#This Row],[Security Code]],Table1[BSE Code],Table1[CODE],"",0)</f>
        <v>BOM522074</v>
      </c>
      <c r="L3046" t="str">
        <f>_xlfn.XLOOKUP(Table2[[#This Row],[Security Code]],Table3[Code],Table3[Code],"",0)</f>
        <v/>
      </c>
      <c r="M3046" t="b">
        <f>IF(AND(Table2[[#This Row],[Quandl Code]]&lt;&gt;"",Table2[[#This Row],[Top100]]&lt;&gt;""),TRUE,FALSE)</f>
        <v>0</v>
      </c>
    </row>
    <row r="3047" spans="1:13" hidden="1">
      <c r="A3047">
        <v>522078</v>
      </c>
      <c r="C3047" t="s">
        <v>17456</v>
      </c>
      <c r="D3047" t="s">
        <v>17457</v>
      </c>
      <c r="E3047" t="s">
        <v>9103</v>
      </c>
      <c r="F3047" t="s">
        <v>9129</v>
      </c>
      <c r="G3047">
        <v>10</v>
      </c>
      <c r="H3047" t="s">
        <v>9130</v>
      </c>
      <c r="I3047" t="s">
        <v>9105</v>
      </c>
      <c r="J3047" t="s">
        <v>9095</v>
      </c>
      <c r="K3047" t="str">
        <f>_xlfn.XLOOKUP(Table2[[#This Row],[Security Code]],Table1[BSE Code],Table1[CODE],"",0)</f>
        <v/>
      </c>
      <c r="L3047" t="str">
        <f>_xlfn.XLOOKUP(Table2[[#This Row],[Security Code]],Table3[Code],Table3[Code],"",0)</f>
        <v/>
      </c>
      <c r="M3047" t="b">
        <f>IF(AND(Table2[[#This Row],[Quandl Code]]&lt;&gt;"",Table2[[#This Row],[Top100]]&lt;&gt;""),TRUE,FALSE)</f>
        <v>0</v>
      </c>
    </row>
    <row r="3048" spans="1:13" hidden="1">
      <c r="A3048">
        <v>522080</v>
      </c>
      <c r="C3048" t="s">
        <v>17458</v>
      </c>
      <c r="D3048" t="s">
        <v>17459</v>
      </c>
      <c r="E3048" t="s">
        <v>9103</v>
      </c>
      <c r="F3048" t="s">
        <v>9129</v>
      </c>
      <c r="G3048">
        <v>10</v>
      </c>
      <c r="H3048" t="s">
        <v>17460</v>
      </c>
      <c r="I3048" t="s">
        <v>9245</v>
      </c>
      <c r="J3048" t="s">
        <v>9095</v>
      </c>
      <c r="K3048" t="str">
        <f>_xlfn.XLOOKUP(Table2[[#This Row],[Security Code]],Table1[BSE Code],Table1[CODE],"",0)</f>
        <v>BOM522080</v>
      </c>
      <c r="L3048" t="str">
        <f>_xlfn.XLOOKUP(Table2[[#This Row],[Security Code]],Table3[Code],Table3[Code],"",0)</f>
        <v/>
      </c>
      <c r="M3048" t="b">
        <f>IF(AND(Table2[[#This Row],[Quandl Code]]&lt;&gt;"",Table2[[#This Row],[Top100]]&lt;&gt;""),TRUE,FALSE)</f>
        <v>0</v>
      </c>
    </row>
    <row r="3049" spans="1:13" hidden="1">
      <c r="A3049">
        <v>522085</v>
      </c>
      <c r="C3049" t="s">
        <v>17461</v>
      </c>
      <c r="D3049" t="s">
        <v>17462</v>
      </c>
      <c r="E3049" t="s">
        <v>9188</v>
      </c>
      <c r="F3049" t="s">
        <v>9129</v>
      </c>
      <c r="G3049">
        <v>10</v>
      </c>
      <c r="H3049" t="s">
        <v>17463</v>
      </c>
      <c r="I3049" t="s">
        <v>9251</v>
      </c>
      <c r="J3049" t="s">
        <v>9095</v>
      </c>
      <c r="K3049" t="str">
        <f>_xlfn.XLOOKUP(Table2[[#This Row],[Security Code]],Table1[BSE Code],Table1[CODE],"",0)</f>
        <v>BOM522085</v>
      </c>
      <c r="L3049" t="str">
        <f>_xlfn.XLOOKUP(Table2[[#This Row],[Security Code]],Table3[Code],Table3[Code],"",0)</f>
        <v/>
      </c>
      <c r="M3049" t="b">
        <f>IF(AND(Table2[[#This Row],[Quandl Code]]&lt;&gt;"",Table2[[#This Row],[Top100]]&lt;&gt;""),TRUE,FALSE)</f>
        <v>0</v>
      </c>
    </row>
    <row r="3050" spans="1:13" hidden="1">
      <c r="A3050">
        <v>522091</v>
      </c>
      <c r="C3050" t="s">
        <v>17464</v>
      </c>
      <c r="D3050" t="s">
        <v>17465</v>
      </c>
      <c r="E3050" t="s">
        <v>9091</v>
      </c>
      <c r="F3050" t="s">
        <v>9120</v>
      </c>
      <c r="G3050">
        <v>10</v>
      </c>
      <c r="H3050" t="s">
        <v>17466</v>
      </c>
      <c r="I3050" t="s">
        <v>9094</v>
      </c>
      <c r="J3050" t="s">
        <v>9095</v>
      </c>
      <c r="K3050" t="str">
        <f>_xlfn.XLOOKUP(Table2[[#This Row],[Security Code]],Table1[BSE Code],Table1[CODE],"",0)</f>
        <v>BOM522091</v>
      </c>
      <c r="L3050" t="str">
        <f>_xlfn.XLOOKUP(Table2[[#This Row],[Security Code]],Table3[Code],Table3[Code],"",0)</f>
        <v/>
      </c>
      <c r="M3050" t="b">
        <f>IF(AND(Table2[[#This Row],[Quandl Code]]&lt;&gt;"",Table2[[#This Row],[Top100]]&lt;&gt;""),TRUE,FALSE)</f>
        <v>0</v>
      </c>
    </row>
    <row r="3051" spans="1:13" hidden="1">
      <c r="A3051">
        <v>522093</v>
      </c>
      <c r="C3051" t="s">
        <v>17467</v>
      </c>
      <c r="D3051" t="s">
        <v>17468</v>
      </c>
      <c r="E3051" t="s">
        <v>9103</v>
      </c>
      <c r="F3051" t="s">
        <v>9129</v>
      </c>
      <c r="G3051">
        <v>10</v>
      </c>
      <c r="H3051" t="s">
        <v>17469</v>
      </c>
      <c r="I3051" t="s">
        <v>9105</v>
      </c>
      <c r="J3051" t="s">
        <v>9095</v>
      </c>
      <c r="K3051" t="str">
        <f>_xlfn.XLOOKUP(Table2[[#This Row],[Security Code]],Table1[BSE Code],Table1[CODE],"",0)</f>
        <v/>
      </c>
      <c r="L3051" t="str">
        <f>_xlfn.XLOOKUP(Table2[[#This Row],[Security Code]],Table3[Code],Table3[Code],"",0)</f>
        <v/>
      </c>
      <c r="M3051" t="b">
        <f>IF(AND(Table2[[#This Row],[Quandl Code]]&lt;&gt;"",Table2[[#This Row],[Top100]]&lt;&gt;""),TRUE,FALSE)</f>
        <v>0</v>
      </c>
    </row>
    <row r="3052" spans="1:13" hidden="1">
      <c r="A3052">
        <v>522095</v>
      </c>
      <c r="C3052" t="s">
        <v>17470</v>
      </c>
      <c r="D3052" t="s">
        <v>17471</v>
      </c>
      <c r="E3052" t="s">
        <v>9103</v>
      </c>
      <c r="F3052" t="s">
        <v>9214</v>
      </c>
      <c r="G3052">
        <v>10</v>
      </c>
      <c r="H3052" t="s">
        <v>17472</v>
      </c>
      <c r="I3052" t="s">
        <v>9245</v>
      </c>
      <c r="J3052" t="s">
        <v>9095</v>
      </c>
      <c r="K3052" t="str">
        <f>_xlfn.XLOOKUP(Table2[[#This Row],[Security Code]],Table1[BSE Code],Table1[CODE],"",0)</f>
        <v/>
      </c>
      <c r="L3052" t="str">
        <f>_xlfn.XLOOKUP(Table2[[#This Row],[Security Code]],Table3[Code],Table3[Code],"",0)</f>
        <v/>
      </c>
      <c r="M3052" t="b">
        <f>IF(AND(Table2[[#This Row],[Quandl Code]]&lt;&gt;"",Table2[[#This Row],[Top100]]&lt;&gt;""),TRUE,FALSE)</f>
        <v>0</v>
      </c>
    </row>
    <row r="3053" spans="1:13" hidden="1">
      <c r="A3053">
        <v>522099</v>
      </c>
      <c r="C3053" t="s">
        <v>17473</v>
      </c>
      <c r="D3053" t="s">
        <v>17474</v>
      </c>
      <c r="E3053" t="s">
        <v>9103</v>
      </c>
      <c r="F3053" t="s">
        <v>9214</v>
      </c>
      <c r="G3053">
        <v>10</v>
      </c>
      <c r="H3053" t="s">
        <v>9130</v>
      </c>
      <c r="I3053" t="s">
        <v>9989</v>
      </c>
      <c r="J3053" t="s">
        <v>9095</v>
      </c>
      <c r="K3053" t="str">
        <f>_xlfn.XLOOKUP(Table2[[#This Row],[Security Code]],Table1[BSE Code],Table1[CODE],"",0)</f>
        <v/>
      </c>
      <c r="L3053" t="str">
        <f>_xlfn.XLOOKUP(Table2[[#This Row],[Security Code]],Table3[Code],Table3[Code],"",0)</f>
        <v/>
      </c>
      <c r="M3053" t="b">
        <f>IF(AND(Table2[[#This Row],[Quandl Code]]&lt;&gt;"",Table2[[#This Row],[Top100]]&lt;&gt;""),TRUE,FALSE)</f>
        <v>0</v>
      </c>
    </row>
    <row r="3054" spans="1:13" hidden="1">
      <c r="A3054">
        <v>522101</v>
      </c>
      <c r="C3054" t="s">
        <v>17475</v>
      </c>
      <c r="D3054" t="s">
        <v>17476</v>
      </c>
      <c r="E3054" t="s">
        <v>9091</v>
      </c>
      <c r="F3054" t="s">
        <v>9120</v>
      </c>
      <c r="G3054">
        <v>10</v>
      </c>
      <c r="H3054" t="s">
        <v>17477</v>
      </c>
      <c r="I3054" t="s">
        <v>9245</v>
      </c>
      <c r="J3054" t="s">
        <v>9095</v>
      </c>
      <c r="K3054" t="str">
        <f>_xlfn.XLOOKUP(Table2[[#This Row],[Security Code]],Table1[BSE Code],Table1[CODE],"",0)</f>
        <v>BOM522101</v>
      </c>
      <c r="L3054" t="str">
        <f>_xlfn.XLOOKUP(Table2[[#This Row],[Security Code]],Table3[Code],Table3[Code],"",0)</f>
        <v/>
      </c>
      <c r="M3054" t="b">
        <f>IF(AND(Table2[[#This Row],[Quandl Code]]&lt;&gt;"",Table2[[#This Row],[Top100]]&lt;&gt;""),TRUE,FALSE)</f>
        <v>0</v>
      </c>
    </row>
    <row r="3055" spans="1:13" hidden="1">
      <c r="A3055">
        <v>522103</v>
      </c>
      <c r="C3055" t="s">
        <v>17478</v>
      </c>
      <c r="D3055" t="s">
        <v>17479</v>
      </c>
      <c r="E3055" t="s">
        <v>9103</v>
      </c>
      <c r="F3055" t="s">
        <v>9129</v>
      </c>
      <c r="G3055">
        <v>10</v>
      </c>
      <c r="H3055" t="s">
        <v>9130</v>
      </c>
      <c r="I3055" t="s">
        <v>9105</v>
      </c>
      <c r="J3055" t="s">
        <v>9095</v>
      </c>
      <c r="K3055" t="str">
        <f>_xlfn.XLOOKUP(Table2[[#This Row],[Security Code]],Table1[BSE Code],Table1[CODE],"",0)</f>
        <v/>
      </c>
      <c r="L3055" t="str">
        <f>_xlfn.XLOOKUP(Table2[[#This Row],[Security Code]],Table3[Code],Table3[Code],"",0)</f>
        <v/>
      </c>
      <c r="M3055" t="b">
        <f>IF(AND(Table2[[#This Row],[Quandl Code]]&lt;&gt;"",Table2[[#This Row],[Top100]]&lt;&gt;""),TRUE,FALSE)</f>
        <v>0</v>
      </c>
    </row>
    <row r="3056" spans="1:13" hidden="1">
      <c r="A3056">
        <v>522105</v>
      </c>
      <c r="C3056" t="s">
        <v>17480</v>
      </c>
      <c r="D3056" t="s">
        <v>17481</v>
      </c>
      <c r="E3056" t="s">
        <v>9091</v>
      </c>
      <c r="F3056" t="s">
        <v>9120</v>
      </c>
      <c r="G3056">
        <v>2</v>
      </c>
      <c r="H3056" t="s">
        <v>17482</v>
      </c>
      <c r="I3056" t="s">
        <v>9245</v>
      </c>
      <c r="J3056" t="s">
        <v>9095</v>
      </c>
      <c r="K3056" t="str">
        <f>_xlfn.XLOOKUP(Table2[[#This Row],[Security Code]],Table1[BSE Code],Table1[CODE],"",0)</f>
        <v>BOM522105</v>
      </c>
      <c r="L3056" t="str">
        <f>_xlfn.XLOOKUP(Table2[[#This Row],[Security Code]],Table3[Code],Table3[Code],"",0)</f>
        <v/>
      </c>
      <c r="M3056" t="b">
        <f>IF(AND(Table2[[#This Row],[Quandl Code]]&lt;&gt;"",Table2[[#This Row],[Top100]]&lt;&gt;""),TRUE,FALSE)</f>
        <v>0</v>
      </c>
    </row>
    <row r="3057" spans="1:13" hidden="1">
      <c r="A3057">
        <v>522106</v>
      </c>
      <c r="C3057" t="s">
        <v>17483</v>
      </c>
      <c r="D3057" t="s">
        <v>17484</v>
      </c>
      <c r="E3057" t="s">
        <v>9103</v>
      </c>
      <c r="F3057" t="s">
        <v>9214</v>
      </c>
      <c r="G3057">
        <v>10</v>
      </c>
      <c r="H3057" t="s">
        <v>9130</v>
      </c>
      <c r="I3057" t="s">
        <v>10038</v>
      </c>
      <c r="J3057" t="s">
        <v>9095</v>
      </c>
      <c r="K3057" t="str">
        <f>_xlfn.XLOOKUP(Table2[[#This Row],[Security Code]],Table1[BSE Code],Table1[CODE],"",0)</f>
        <v/>
      </c>
      <c r="L3057" t="str">
        <f>_xlfn.XLOOKUP(Table2[[#This Row],[Security Code]],Table3[Code],Table3[Code],"",0)</f>
        <v/>
      </c>
      <c r="M3057" t="b">
        <f>IF(AND(Table2[[#This Row],[Quandl Code]]&lt;&gt;"",Table2[[#This Row],[Top100]]&lt;&gt;""),TRUE,FALSE)</f>
        <v>0</v>
      </c>
    </row>
    <row r="3058" spans="1:13" hidden="1">
      <c r="A3058">
        <v>522108</v>
      </c>
      <c r="C3058" t="s">
        <v>17485</v>
      </c>
      <c r="D3058" t="s">
        <v>17486</v>
      </c>
      <c r="E3058" t="s">
        <v>9091</v>
      </c>
      <c r="F3058" t="s">
        <v>9120</v>
      </c>
      <c r="G3058">
        <v>10</v>
      </c>
      <c r="H3058" t="s">
        <v>17487</v>
      </c>
      <c r="I3058" t="s">
        <v>9117</v>
      </c>
      <c r="J3058" t="s">
        <v>9095</v>
      </c>
      <c r="K3058" t="str">
        <f>_xlfn.XLOOKUP(Table2[[#This Row],[Security Code]],Table1[BSE Code],Table1[CODE],"",0)</f>
        <v>BOM522108</v>
      </c>
      <c r="L3058" t="str">
        <f>_xlfn.XLOOKUP(Table2[[#This Row],[Security Code]],Table3[Code],Table3[Code],"",0)</f>
        <v/>
      </c>
      <c r="M3058" t="b">
        <f>IF(AND(Table2[[#This Row],[Quandl Code]]&lt;&gt;"",Table2[[#This Row],[Top100]]&lt;&gt;""),TRUE,FALSE)</f>
        <v>0</v>
      </c>
    </row>
    <row r="3059" spans="1:13" hidden="1">
      <c r="A3059">
        <v>522113</v>
      </c>
      <c r="C3059" t="s">
        <v>17488</v>
      </c>
      <c r="D3059" t="s">
        <v>17489</v>
      </c>
      <c r="E3059" t="s">
        <v>9091</v>
      </c>
      <c r="F3059" t="s">
        <v>9098</v>
      </c>
      <c r="G3059">
        <v>10</v>
      </c>
      <c r="H3059" t="s">
        <v>17490</v>
      </c>
      <c r="I3059" t="s">
        <v>9245</v>
      </c>
      <c r="J3059" t="s">
        <v>9095</v>
      </c>
      <c r="K3059" t="str">
        <f>_xlfn.XLOOKUP(Table2[[#This Row],[Security Code]],Table1[BSE Code],Table1[CODE],"",0)</f>
        <v>BOM522113</v>
      </c>
      <c r="L3059" t="str">
        <f>_xlfn.XLOOKUP(Table2[[#This Row],[Security Code]],Table3[Code],Table3[Code],"",0)</f>
        <v/>
      </c>
      <c r="M3059" t="b">
        <f>IF(AND(Table2[[#This Row],[Quandl Code]]&lt;&gt;"",Table2[[#This Row],[Top100]]&lt;&gt;""),TRUE,FALSE)</f>
        <v>0</v>
      </c>
    </row>
    <row r="3060" spans="1:13" hidden="1">
      <c r="A3060">
        <v>522114</v>
      </c>
      <c r="C3060" t="s">
        <v>17491</v>
      </c>
      <c r="D3060" t="s">
        <v>17492</v>
      </c>
      <c r="E3060" t="s">
        <v>9103</v>
      </c>
      <c r="F3060" t="s">
        <v>9129</v>
      </c>
      <c r="G3060">
        <v>10</v>
      </c>
      <c r="H3060" t="s">
        <v>9130</v>
      </c>
      <c r="I3060" t="s">
        <v>9105</v>
      </c>
      <c r="J3060" t="s">
        <v>9095</v>
      </c>
      <c r="K3060" t="str">
        <f>_xlfn.XLOOKUP(Table2[[#This Row],[Security Code]],Table1[BSE Code],Table1[CODE],"",0)</f>
        <v/>
      </c>
      <c r="L3060" t="str">
        <f>_xlfn.XLOOKUP(Table2[[#This Row],[Security Code]],Table3[Code],Table3[Code],"",0)</f>
        <v/>
      </c>
      <c r="M3060" t="b">
        <f>IF(AND(Table2[[#This Row],[Quandl Code]]&lt;&gt;"",Table2[[#This Row],[Top100]]&lt;&gt;""),TRUE,FALSE)</f>
        <v>0</v>
      </c>
    </row>
    <row r="3061" spans="1:13" hidden="1">
      <c r="A3061">
        <v>522116</v>
      </c>
      <c r="C3061" t="s">
        <v>17493</v>
      </c>
      <c r="D3061" t="s">
        <v>17494</v>
      </c>
      <c r="E3061" t="s">
        <v>9103</v>
      </c>
      <c r="F3061" t="s">
        <v>9092</v>
      </c>
      <c r="G3061">
        <v>10</v>
      </c>
      <c r="H3061" t="s">
        <v>17495</v>
      </c>
      <c r="I3061" t="s">
        <v>9105</v>
      </c>
      <c r="J3061" t="s">
        <v>9095</v>
      </c>
      <c r="K3061" t="str">
        <f>_xlfn.XLOOKUP(Table2[[#This Row],[Security Code]],Table1[BSE Code],Table1[CODE],"",0)</f>
        <v/>
      </c>
      <c r="L3061" t="str">
        <f>_xlfn.XLOOKUP(Table2[[#This Row],[Security Code]],Table3[Code],Table3[Code],"",0)</f>
        <v/>
      </c>
      <c r="M3061" t="b">
        <f>IF(AND(Table2[[#This Row],[Quandl Code]]&lt;&gt;"",Table2[[#This Row],[Top100]]&lt;&gt;""),TRUE,FALSE)</f>
        <v>0</v>
      </c>
    </row>
    <row r="3062" spans="1:13" hidden="1">
      <c r="A3062">
        <v>522118</v>
      </c>
      <c r="C3062" t="s">
        <v>17496</v>
      </c>
      <c r="D3062" t="s">
        <v>17497</v>
      </c>
      <c r="E3062" t="s">
        <v>9103</v>
      </c>
      <c r="F3062" t="s">
        <v>9129</v>
      </c>
      <c r="G3062">
        <v>10</v>
      </c>
      <c r="H3062" t="s">
        <v>9130</v>
      </c>
      <c r="I3062" t="s">
        <v>9105</v>
      </c>
      <c r="J3062" t="s">
        <v>9095</v>
      </c>
      <c r="K3062" t="str">
        <f>_xlfn.XLOOKUP(Table2[[#This Row],[Security Code]],Table1[BSE Code],Table1[CODE],"",0)</f>
        <v/>
      </c>
      <c r="L3062" t="str">
        <f>_xlfn.XLOOKUP(Table2[[#This Row],[Security Code]],Table3[Code],Table3[Code],"",0)</f>
        <v/>
      </c>
      <c r="M3062" t="b">
        <f>IF(AND(Table2[[#This Row],[Quandl Code]]&lt;&gt;"",Table2[[#This Row],[Top100]]&lt;&gt;""),TRUE,FALSE)</f>
        <v>0</v>
      </c>
    </row>
    <row r="3063" spans="1:13" hidden="1">
      <c r="A3063">
        <v>522122</v>
      </c>
      <c r="C3063" t="s">
        <v>17498</v>
      </c>
      <c r="D3063" t="s">
        <v>17499</v>
      </c>
      <c r="E3063" t="s">
        <v>9091</v>
      </c>
      <c r="F3063" t="s">
        <v>9120</v>
      </c>
      <c r="G3063">
        <v>10</v>
      </c>
      <c r="H3063" t="s">
        <v>17500</v>
      </c>
      <c r="I3063" t="s">
        <v>9160</v>
      </c>
      <c r="J3063" t="s">
        <v>9095</v>
      </c>
      <c r="K3063" t="str">
        <f>_xlfn.XLOOKUP(Table2[[#This Row],[Security Code]],Table1[BSE Code],Table1[CODE],"",0)</f>
        <v>BOM522122</v>
      </c>
      <c r="L3063" t="str">
        <f>_xlfn.XLOOKUP(Table2[[#This Row],[Security Code]],Table3[Code],Table3[Code],"",0)</f>
        <v/>
      </c>
      <c r="M3063" t="b">
        <f>IF(AND(Table2[[#This Row],[Quandl Code]]&lt;&gt;"",Table2[[#This Row],[Top100]]&lt;&gt;""),TRUE,FALSE)</f>
        <v>0</v>
      </c>
    </row>
    <row r="3064" spans="1:13" hidden="1">
      <c r="A3064">
        <v>522130</v>
      </c>
      <c r="C3064" t="s">
        <v>17501</v>
      </c>
      <c r="D3064" t="s">
        <v>17502</v>
      </c>
      <c r="E3064" t="s">
        <v>9103</v>
      </c>
      <c r="F3064" t="s">
        <v>9129</v>
      </c>
      <c r="G3064">
        <v>10</v>
      </c>
      <c r="H3064" t="s">
        <v>17503</v>
      </c>
      <c r="I3064" t="s">
        <v>9288</v>
      </c>
      <c r="J3064" t="s">
        <v>9095</v>
      </c>
      <c r="K3064" t="str">
        <f>_xlfn.XLOOKUP(Table2[[#This Row],[Security Code]],Table1[BSE Code],Table1[CODE],"",0)</f>
        <v/>
      </c>
      <c r="L3064" t="str">
        <f>_xlfn.XLOOKUP(Table2[[#This Row],[Security Code]],Table3[Code],Table3[Code],"",0)</f>
        <v/>
      </c>
      <c r="M3064" t="b">
        <f>IF(AND(Table2[[#This Row],[Quandl Code]]&lt;&gt;"",Table2[[#This Row],[Top100]]&lt;&gt;""),TRUE,FALSE)</f>
        <v>0</v>
      </c>
    </row>
    <row r="3065" spans="1:13" hidden="1">
      <c r="A3065">
        <v>522132</v>
      </c>
      <c r="C3065" t="s">
        <v>17504</v>
      </c>
      <c r="D3065" t="s">
        <v>17505</v>
      </c>
      <c r="E3065" t="s">
        <v>9103</v>
      </c>
      <c r="F3065" t="s">
        <v>9129</v>
      </c>
      <c r="G3065">
        <v>10</v>
      </c>
      <c r="H3065" t="s">
        <v>9130</v>
      </c>
      <c r="I3065" t="s">
        <v>9105</v>
      </c>
      <c r="J3065" t="s">
        <v>9095</v>
      </c>
      <c r="K3065" t="str">
        <f>_xlfn.XLOOKUP(Table2[[#This Row],[Security Code]],Table1[BSE Code],Table1[CODE],"",0)</f>
        <v/>
      </c>
      <c r="L3065" t="str">
        <f>_xlfn.XLOOKUP(Table2[[#This Row],[Security Code]],Table3[Code],Table3[Code],"",0)</f>
        <v/>
      </c>
      <c r="M3065" t="b">
        <f>IF(AND(Table2[[#This Row],[Quandl Code]]&lt;&gt;"",Table2[[#This Row],[Top100]]&lt;&gt;""),TRUE,FALSE)</f>
        <v>0</v>
      </c>
    </row>
    <row r="3066" spans="1:13" hidden="1">
      <c r="A3066">
        <v>522134</v>
      </c>
      <c r="C3066" t="s">
        <v>17506</v>
      </c>
      <c r="D3066" t="s">
        <v>17507</v>
      </c>
      <c r="E3066" t="s">
        <v>9091</v>
      </c>
      <c r="F3066" t="s">
        <v>9120</v>
      </c>
      <c r="G3066">
        <v>1</v>
      </c>
      <c r="H3066" t="s">
        <v>17508</v>
      </c>
      <c r="I3066" t="s">
        <v>9245</v>
      </c>
      <c r="J3066" t="s">
        <v>9095</v>
      </c>
      <c r="K3066" t="str">
        <f>_xlfn.XLOOKUP(Table2[[#This Row],[Security Code]],Table1[BSE Code],Table1[CODE],"",0)</f>
        <v>BOM522134</v>
      </c>
      <c r="L3066" t="str">
        <f>_xlfn.XLOOKUP(Table2[[#This Row],[Security Code]],Table3[Code],Table3[Code],"",0)</f>
        <v/>
      </c>
      <c r="M3066" t="b">
        <f>IF(AND(Table2[[#This Row],[Quandl Code]]&lt;&gt;"",Table2[[#This Row],[Top100]]&lt;&gt;""),TRUE,FALSE)</f>
        <v>0</v>
      </c>
    </row>
    <row r="3067" spans="1:13" hidden="1">
      <c r="A3067">
        <v>522136</v>
      </c>
      <c r="C3067" t="s">
        <v>17509</v>
      </c>
      <c r="D3067" t="s">
        <v>17510</v>
      </c>
      <c r="E3067" t="s">
        <v>9103</v>
      </c>
      <c r="F3067" t="s">
        <v>9120</v>
      </c>
      <c r="G3067">
        <v>10</v>
      </c>
      <c r="H3067" t="s">
        <v>17511</v>
      </c>
      <c r="I3067" t="s">
        <v>9182</v>
      </c>
      <c r="J3067" t="s">
        <v>9095</v>
      </c>
      <c r="K3067" t="str">
        <f>_xlfn.XLOOKUP(Table2[[#This Row],[Security Code]],Table1[BSE Code],Table1[CODE],"",0)</f>
        <v/>
      </c>
      <c r="L3067" t="str">
        <f>_xlfn.XLOOKUP(Table2[[#This Row],[Security Code]],Table3[Code],Table3[Code],"",0)</f>
        <v/>
      </c>
      <c r="M3067" t="b">
        <f>IF(AND(Table2[[#This Row],[Quandl Code]]&lt;&gt;"",Table2[[#This Row],[Top100]]&lt;&gt;""),TRUE,FALSE)</f>
        <v>0</v>
      </c>
    </row>
    <row r="3068" spans="1:13" hidden="1">
      <c r="A3068">
        <v>522140</v>
      </c>
      <c r="C3068" t="s">
        <v>17512</v>
      </c>
      <c r="D3068" t="s">
        <v>17513</v>
      </c>
      <c r="E3068" t="s">
        <v>9103</v>
      </c>
      <c r="F3068" t="s">
        <v>9129</v>
      </c>
      <c r="G3068">
        <v>10</v>
      </c>
      <c r="H3068" t="s">
        <v>9130</v>
      </c>
      <c r="I3068" t="s">
        <v>9105</v>
      </c>
      <c r="J3068" t="s">
        <v>9095</v>
      </c>
      <c r="K3068" t="str">
        <f>_xlfn.XLOOKUP(Table2[[#This Row],[Security Code]],Table1[BSE Code],Table1[CODE],"",0)</f>
        <v/>
      </c>
      <c r="L3068" t="str">
        <f>_xlfn.XLOOKUP(Table2[[#This Row],[Security Code]],Table3[Code],Table3[Code],"",0)</f>
        <v/>
      </c>
      <c r="M3068" t="b">
        <f>IF(AND(Table2[[#This Row],[Quandl Code]]&lt;&gt;"",Table2[[#This Row],[Top100]]&lt;&gt;""),TRUE,FALSE)</f>
        <v>0</v>
      </c>
    </row>
    <row r="3069" spans="1:13" hidden="1">
      <c r="A3069">
        <v>522142</v>
      </c>
      <c r="C3069" t="s">
        <v>17514</v>
      </c>
      <c r="D3069" t="s">
        <v>17515</v>
      </c>
      <c r="E3069" t="s">
        <v>9103</v>
      </c>
      <c r="F3069" t="s">
        <v>9129</v>
      </c>
      <c r="G3069">
        <v>10</v>
      </c>
      <c r="H3069" t="s">
        <v>17516</v>
      </c>
      <c r="I3069" t="s">
        <v>10038</v>
      </c>
      <c r="J3069" t="s">
        <v>9095</v>
      </c>
      <c r="K3069" t="str">
        <f>_xlfn.XLOOKUP(Table2[[#This Row],[Security Code]],Table1[BSE Code],Table1[CODE],"",0)</f>
        <v>BOM522142</v>
      </c>
      <c r="L3069" t="str">
        <f>_xlfn.XLOOKUP(Table2[[#This Row],[Security Code]],Table3[Code],Table3[Code],"",0)</f>
        <v/>
      </c>
      <c r="M3069" t="b">
        <f>IF(AND(Table2[[#This Row],[Quandl Code]]&lt;&gt;"",Table2[[#This Row],[Top100]]&lt;&gt;""),TRUE,FALSE)</f>
        <v>0</v>
      </c>
    </row>
    <row r="3070" spans="1:13" hidden="1">
      <c r="A3070">
        <v>522148</v>
      </c>
      <c r="C3070" t="s">
        <v>17517</v>
      </c>
      <c r="D3070" t="s">
        <v>17518</v>
      </c>
      <c r="E3070" t="s">
        <v>9103</v>
      </c>
      <c r="F3070" t="s">
        <v>9108</v>
      </c>
      <c r="G3070">
        <v>10</v>
      </c>
      <c r="H3070" t="s">
        <v>17519</v>
      </c>
      <c r="I3070" t="s">
        <v>9288</v>
      </c>
      <c r="J3070" t="s">
        <v>9095</v>
      </c>
      <c r="K3070" t="str">
        <f>_xlfn.XLOOKUP(Table2[[#This Row],[Security Code]],Table1[BSE Code],Table1[CODE],"",0)</f>
        <v/>
      </c>
      <c r="L3070" t="str">
        <f>_xlfn.XLOOKUP(Table2[[#This Row],[Security Code]],Table3[Code],Table3[Code],"",0)</f>
        <v/>
      </c>
      <c r="M3070" t="b">
        <f>IF(AND(Table2[[#This Row],[Quandl Code]]&lt;&gt;"",Table2[[#This Row],[Top100]]&lt;&gt;""),TRUE,FALSE)</f>
        <v>0</v>
      </c>
    </row>
    <row r="3071" spans="1:13" hidden="1">
      <c r="A3071">
        <v>522150</v>
      </c>
      <c r="C3071" t="s">
        <v>17520</v>
      </c>
      <c r="D3071" t="s">
        <v>17521</v>
      </c>
      <c r="E3071" t="s">
        <v>9188</v>
      </c>
      <c r="F3071" t="s">
        <v>9129</v>
      </c>
      <c r="G3071">
        <v>10</v>
      </c>
      <c r="H3071" t="s">
        <v>17522</v>
      </c>
      <c r="I3071" t="s">
        <v>10038</v>
      </c>
      <c r="J3071" t="s">
        <v>9095</v>
      </c>
      <c r="K3071" t="str">
        <f>_xlfn.XLOOKUP(Table2[[#This Row],[Security Code]],Table1[BSE Code],Table1[CODE],"",0)</f>
        <v>BOM522150</v>
      </c>
      <c r="L3071" t="str">
        <f>_xlfn.XLOOKUP(Table2[[#This Row],[Security Code]],Table3[Code],Table3[Code],"",0)</f>
        <v/>
      </c>
      <c r="M3071" t="b">
        <f>IF(AND(Table2[[#This Row],[Quandl Code]]&lt;&gt;"",Table2[[#This Row],[Top100]]&lt;&gt;""),TRUE,FALSE)</f>
        <v>0</v>
      </c>
    </row>
    <row r="3072" spans="1:13" hidden="1">
      <c r="A3072">
        <v>522152</v>
      </c>
      <c r="C3072" t="s">
        <v>17523</v>
      </c>
      <c r="D3072" t="s">
        <v>17524</v>
      </c>
      <c r="E3072" t="s">
        <v>9091</v>
      </c>
      <c r="F3072" t="s">
        <v>9120</v>
      </c>
      <c r="G3072">
        <v>10</v>
      </c>
      <c r="H3072" t="s">
        <v>17525</v>
      </c>
      <c r="I3072" t="s">
        <v>9245</v>
      </c>
      <c r="J3072" t="s">
        <v>9095</v>
      </c>
      <c r="K3072" t="str">
        <f>_xlfn.XLOOKUP(Table2[[#This Row],[Security Code]],Table1[BSE Code],Table1[CODE],"",0)</f>
        <v>BOM522152</v>
      </c>
      <c r="L3072" t="str">
        <f>_xlfn.XLOOKUP(Table2[[#This Row],[Security Code]],Table3[Code],Table3[Code],"",0)</f>
        <v/>
      </c>
      <c r="M3072" t="b">
        <f>IF(AND(Table2[[#This Row],[Quandl Code]]&lt;&gt;"",Table2[[#This Row],[Top100]]&lt;&gt;""),TRUE,FALSE)</f>
        <v>0</v>
      </c>
    </row>
    <row r="3073" spans="1:13" hidden="1">
      <c r="A3073">
        <v>522153</v>
      </c>
      <c r="C3073" t="s">
        <v>17526</v>
      </c>
      <c r="D3073" t="s">
        <v>17527</v>
      </c>
      <c r="E3073" t="s">
        <v>9103</v>
      </c>
      <c r="F3073" t="s">
        <v>9129</v>
      </c>
      <c r="G3073">
        <v>10</v>
      </c>
      <c r="H3073" t="s">
        <v>9130</v>
      </c>
      <c r="I3073" t="s">
        <v>9105</v>
      </c>
      <c r="J3073" t="s">
        <v>9095</v>
      </c>
      <c r="K3073" t="str">
        <f>_xlfn.XLOOKUP(Table2[[#This Row],[Security Code]],Table1[BSE Code],Table1[CODE],"",0)</f>
        <v/>
      </c>
      <c r="L3073" t="str">
        <f>_xlfn.XLOOKUP(Table2[[#This Row],[Security Code]],Table3[Code],Table3[Code],"",0)</f>
        <v/>
      </c>
      <c r="M3073" t="b">
        <f>IF(AND(Table2[[#This Row],[Quandl Code]]&lt;&gt;"",Table2[[#This Row],[Top100]]&lt;&gt;""),TRUE,FALSE)</f>
        <v>0</v>
      </c>
    </row>
    <row r="3074" spans="1:13" hidden="1">
      <c r="A3074">
        <v>522157</v>
      </c>
      <c r="C3074" t="s">
        <v>17528</v>
      </c>
      <c r="D3074" t="s">
        <v>17529</v>
      </c>
      <c r="E3074" t="s">
        <v>9103</v>
      </c>
      <c r="F3074" t="s">
        <v>9108</v>
      </c>
      <c r="G3074">
        <v>10</v>
      </c>
      <c r="H3074" t="s">
        <v>17530</v>
      </c>
      <c r="I3074" t="s">
        <v>9182</v>
      </c>
      <c r="J3074" t="s">
        <v>9095</v>
      </c>
      <c r="K3074" t="str">
        <f>_xlfn.XLOOKUP(Table2[[#This Row],[Security Code]],Table1[BSE Code],Table1[CODE],"",0)</f>
        <v/>
      </c>
      <c r="L3074" t="str">
        <f>_xlfn.XLOOKUP(Table2[[#This Row],[Security Code]],Table3[Code],Table3[Code],"",0)</f>
        <v/>
      </c>
      <c r="M3074" t="b">
        <f>IF(AND(Table2[[#This Row],[Quandl Code]]&lt;&gt;"",Table2[[#This Row],[Top100]]&lt;&gt;""),TRUE,FALSE)</f>
        <v>0</v>
      </c>
    </row>
    <row r="3075" spans="1:13" hidden="1">
      <c r="A3075">
        <v>522163</v>
      </c>
      <c r="C3075" t="s">
        <v>17531</v>
      </c>
      <c r="D3075" t="s">
        <v>17532</v>
      </c>
      <c r="E3075" t="s">
        <v>9091</v>
      </c>
      <c r="F3075" t="s">
        <v>9129</v>
      </c>
      <c r="G3075">
        <v>10</v>
      </c>
      <c r="H3075" t="s">
        <v>17533</v>
      </c>
      <c r="I3075" t="s">
        <v>9288</v>
      </c>
      <c r="J3075" t="s">
        <v>9095</v>
      </c>
      <c r="K3075" t="str">
        <f>_xlfn.XLOOKUP(Table2[[#This Row],[Security Code]],Table1[BSE Code],Table1[CODE],"",0)</f>
        <v>BOM522163</v>
      </c>
      <c r="L3075" t="str">
        <f>_xlfn.XLOOKUP(Table2[[#This Row],[Security Code]],Table3[Code],Table3[Code],"",0)</f>
        <v/>
      </c>
      <c r="M3075" t="b">
        <f>IF(AND(Table2[[#This Row],[Quandl Code]]&lt;&gt;"",Table2[[#This Row],[Top100]]&lt;&gt;""),TRUE,FALSE)</f>
        <v>0</v>
      </c>
    </row>
    <row r="3076" spans="1:13" hidden="1">
      <c r="A3076">
        <v>522165</v>
      </c>
      <c r="C3076" t="s">
        <v>17534</v>
      </c>
      <c r="D3076" t="s">
        <v>17535</v>
      </c>
      <c r="E3076" t="s">
        <v>9091</v>
      </c>
      <c r="F3076" t="s">
        <v>9120</v>
      </c>
      <c r="G3076">
        <v>10</v>
      </c>
      <c r="H3076" t="s">
        <v>17536</v>
      </c>
      <c r="I3076" t="s">
        <v>9241</v>
      </c>
      <c r="J3076" t="s">
        <v>9095</v>
      </c>
      <c r="K3076" t="str">
        <f>_xlfn.XLOOKUP(Table2[[#This Row],[Security Code]],Table1[BSE Code],Table1[CODE],"",0)</f>
        <v>BOM522165</v>
      </c>
      <c r="L3076" t="str">
        <f>_xlfn.XLOOKUP(Table2[[#This Row],[Security Code]],Table3[Code],Table3[Code],"",0)</f>
        <v/>
      </c>
      <c r="M3076" t="b">
        <f>IF(AND(Table2[[#This Row],[Quandl Code]]&lt;&gt;"",Table2[[#This Row],[Top100]]&lt;&gt;""),TRUE,FALSE)</f>
        <v>0</v>
      </c>
    </row>
    <row r="3077" spans="1:13" hidden="1">
      <c r="A3077">
        <v>522167</v>
      </c>
      <c r="C3077" t="s">
        <v>17537</v>
      </c>
      <c r="D3077" t="s">
        <v>17538</v>
      </c>
      <c r="E3077" t="s">
        <v>9103</v>
      </c>
      <c r="F3077" t="s">
        <v>9092</v>
      </c>
      <c r="G3077">
        <v>10</v>
      </c>
      <c r="H3077" t="s">
        <v>17539</v>
      </c>
      <c r="I3077" t="s">
        <v>9105</v>
      </c>
      <c r="J3077" t="s">
        <v>9095</v>
      </c>
      <c r="K3077" t="str">
        <f>_xlfn.XLOOKUP(Table2[[#This Row],[Security Code]],Table1[BSE Code],Table1[CODE],"",0)</f>
        <v/>
      </c>
      <c r="L3077" t="str">
        <f>_xlfn.XLOOKUP(Table2[[#This Row],[Security Code]],Table3[Code],Table3[Code],"",0)</f>
        <v/>
      </c>
      <c r="M3077" t="b">
        <f>IF(AND(Table2[[#This Row],[Quandl Code]]&lt;&gt;"",Table2[[#This Row],[Top100]]&lt;&gt;""),TRUE,FALSE)</f>
        <v>0</v>
      </c>
    </row>
    <row r="3078" spans="1:13" hidden="1">
      <c r="A3078">
        <v>522169</v>
      </c>
      <c r="C3078" t="s">
        <v>17540</v>
      </c>
      <c r="D3078" t="s">
        <v>17541</v>
      </c>
      <c r="E3078" t="s">
        <v>9103</v>
      </c>
      <c r="F3078" t="s">
        <v>9129</v>
      </c>
      <c r="G3078">
        <v>10</v>
      </c>
      <c r="H3078" t="s">
        <v>9130</v>
      </c>
      <c r="I3078" t="s">
        <v>9105</v>
      </c>
      <c r="J3078" t="s">
        <v>9095</v>
      </c>
      <c r="K3078" t="str">
        <f>_xlfn.XLOOKUP(Table2[[#This Row],[Security Code]],Table1[BSE Code],Table1[CODE],"",0)</f>
        <v/>
      </c>
      <c r="L3078" t="str">
        <f>_xlfn.XLOOKUP(Table2[[#This Row],[Security Code]],Table3[Code],Table3[Code],"",0)</f>
        <v/>
      </c>
      <c r="M3078" t="b">
        <f>IF(AND(Table2[[#This Row],[Quandl Code]]&lt;&gt;"",Table2[[#This Row],[Top100]]&lt;&gt;""),TRUE,FALSE)</f>
        <v>0</v>
      </c>
    </row>
    <row r="3079" spans="1:13" hidden="1">
      <c r="A3079">
        <v>522171</v>
      </c>
      <c r="C3079" t="s">
        <v>17542</v>
      </c>
      <c r="D3079" t="s">
        <v>17543</v>
      </c>
      <c r="E3079" t="s">
        <v>9091</v>
      </c>
      <c r="F3079" t="s">
        <v>9148</v>
      </c>
      <c r="G3079">
        <v>10</v>
      </c>
      <c r="H3079" t="s">
        <v>17544</v>
      </c>
      <c r="I3079" t="s">
        <v>9245</v>
      </c>
      <c r="J3079" t="s">
        <v>9095</v>
      </c>
      <c r="K3079" t="str">
        <f>_xlfn.XLOOKUP(Table2[[#This Row],[Security Code]],Table1[BSE Code],Table1[CODE],"",0)</f>
        <v/>
      </c>
      <c r="L3079" t="str">
        <f>_xlfn.XLOOKUP(Table2[[#This Row],[Security Code]],Table3[Code],Table3[Code],"",0)</f>
        <v/>
      </c>
      <c r="M3079" t="b">
        <f>IF(AND(Table2[[#This Row],[Quandl Code]]&lt;&gt;"",Table2[[#This Row],[Top100]]&lt;&gt;""),TRUE,FALSE)</f>
        <v>0</v>
      </c>
    </row>
    <row r="3080" spans="1:13" hidden="1">
      <c r="A3080">
        <v>522173</v>
      </c>
      <c r="C3080" t="s">
        <v>17545</v>
      </c>
      <c r="D3080" t="s">
        <v>17546</v>
      </c>
      <c r="E3080" t="s">
        <v>9103</v>
      </c>
      <c r="F3080" t="s">
        <v>9129</v>
      </c>
      <c r="G3080">
        <v>10</v>
      </c>
      <c r="H3080" t="s">
        <v>17547</v>
      </c>
      <c r="I3080" t="s">
        <v>9117</v>
      </c>
      <c r="J3080" t="s">
        <v>9095</v>
      </c>
      <c r="K3080" t="str">
        <f>_xlfn.XLOOKUP(Table2[[#This Row],[Security Code]],Table1[BSE Code],Table1[CODE],"",0)</f>
        <v/>
      </c>
      <c r="L3080" t="str">
        <f>_xlfn.XLOOKUP(Table2[[#This Row],[Security Code]],Table3[Code],Table3[Code],"",0)</f>
        <v/>
      </c>
      <c r="M3080" t="b">
        <f>IF(AND(Table2[[#This Row],[Quandl Code]]&lt;&gt;"",Table2[[#This Row],[Top100]]&lt;&gt;""),TRUE,FALSE)</f>
        <v>0</v>
      </c>
    </row>
    <row r="3081" spans="1:13" hidden="1">
      <c r="A3081">
        <v>522175</v>
      </c>
      <c r="C3081" t="s">
        <v>17548</v>
      </c>
      <c r="D3081" t="s">
        <v>17549</v>
      </c>
      <c r="E3081" t="s">
        <v>9103</v>
      </c>
      <c r="F3081" t="s">
        <v>9129</v>
      </c>
      <c r="G3081">
        <v>10</v>
      </c>
      <c r="H3081" t="s">
        <v>17550</v>
      </c>
      <c r="I3081" t="s">
        <v>9657</v>
      </c>
      <c r="J3081" t="s">
        <v>9095</v>
      </c>
      <c r="K3081" t="str">
        <f>_xlfn.XLOOKUP(Table2[[#This Row],[Security Code]],Table1[BSE Code],Table1[CODE],"",0)</f>
        <v>BOM522175</v>
      </c>
      <c r="L3081" t="str">
        <f>_xlfn.XLOOKUP(Table2[[#This Row],[Security Code]],Table3[Code],Table3[Code],"",0)</f>
        <v/>
      </c>
      <c r="M3081" t="b">
        <f>IF(AND(Table2[[#This Row],[Quandl Code]]&lt;&gt;"",Table2[[#This Row],[Top100]]&lt;&gt;""),TRUE,FALSE)</f>
        <v>0</v>
      </c>
    </row>
    <row r="3082" spans="1:13" hidden="1">
      <c r="A3082">
        <v>522181</v>
      </c>
      <c r="C3082" t="s">
        <v>17551</v>
      </c>
      <c r="D3082" t="s">
        <v>17552</v>
      </c>
      <c r="E3082" t="s">
        <v>9103</v>
      </c>
      <c r="F3082" t="s">
        <v>9092</v>
      </c>
      <c r="G3082">
        <v>10</v>
      </c>
      <c r="H3082" t="s">
        <v>17553</v>
      </c>
      <c r="I3082" t="s">
        <v>9105</v>
      </c>
      <c r="J3082" t="s">
        <v>9095</v>
      </c>
      <c r="K3082" t="str">
        <f>_xlfn.XLOOKUP(Table2[[#This Row],[Security Code]],Table1[BSE Code],Table1[CODE],"",0)</f>
        <v/>
      </c>
      <c r="L3082" t="str">
        <f>_xlfn.XLOOKUP(Table2[[#This Row],[Security Code]],Table3[Code],Table3[Code],"",0)</f>
        <v/>
      </c>
      <c r="M3082" t="b">
        <f>IF(AND(Table2[[#This Row],[Quandl Code]]&lt;&gt;"",Table2[[#This Row],[Top100]]&lt;&gt;""),TRUE,FALSE)</f>
        <v>0</v>
      </c>
    </row>
    <row r="3083" spans="1:13" hidden="1">
      <c r="A3083">
        <v>522183</v>
      </c>
      <c r="C3083" t="s">
        <v>17554</v>
      </c>
      <c r="D3083" t="s">
        <v>17555</v>
      </c>
      <c r="E3083" t="s">
        <v>9091</v>
      </c>
      <c r="F3083" t="s">
        <v>9120</v>
      </c>
      <c r="G3083">
        <v>10</v>
      </c>
      <c r="H3083" t="s">
        <v>17556</v>
      </c>
      <c r="I3083" t="s">
        <v>9245</v>
      </c>
      <c r="J3083" t="s">
        <v>9095</v>
      </c>
      <c r="K3083" t="str">
        <f>_xlfn.XLOOKUP(Table2[[#This Row],[Security Code]],Table1[BSE Code],Table1[CODE],"",0)</f>
        <v>BOM522183</v>
      </c>
      <c r="L3083" t="str">
        <f>_xlfn.XLOOKUP(Table2[[#This Row],[Security Code]],Table3[Code],Table3[Code],"",0)</f>
        <v/>
      </c>
      <c r="M3083" t="b">
        <f>IF(AND(Table2[[#This Row],[Quandl Code]]&lt;&gt;"",Table2[[#This Row],[Top100]]&lt;&gt;""),TRUE,FALSE)</f>
        <v>0</v>
      </c>
    </row>
    <row r="3084" spans="1:13" hidden="1">
      <c r="A3084">
        <v>522185</v>
      </c>
      <c r="C3084" t="s">
        <v>17557</v>
      </c>
      <c r="D3084" t="s">
        <v>17558</v>
      </c>
      <c r="E3084" t="s">
        <v>9103</v>
      </c>
      <c r="F3084" t="s">
        <v>9129</v>
      </c>
      <c r="G3084">
        <v>10</v>
      </c>
      <c r="H3084" t="s">
        <v>17559</v>
      </c>
      <c r="I3084" t="s">
        <v>9105</v>
      </c>
      <c r="J3084" t="s">
        <v>9095</v>
      </c>
      <c r="K3084" t="str">
        <f>_xlfn.XLOOKUP(Table2[[#This Row],[Security Code]],Table1[BSE Code],Table1[CODE],"",0)</f>
        <v/>
      </c>
      <c r="L3084" t="str">
        <f>_xlfn.XLOOKUP(Table2[[#This Row],[Security Code]],Table3[Code],Table3[Code],"",0)</f>
        <v/>
      </c>
      <c r="M3084" t="b">
        <f>IF(AND(Table2[[#This Row],[Quandl Code]]&lt;&gt;"",Table2[[#This Row],[Top100]]&lt;&gt;""),TRUE,FALSE)</f>
        <v>0</v>
      </c>
    </row>
    <row r="3085" spans="1:13" hidden="1">
      <c r="A3085">
        <v>522189</v>
      </c>
      <c r="C3085" t="s">
        <v>17560</v>
      </c>
      <c r="D3085" t="s">
        <v>17561</v>
      </c>
      <c r="E3085" t="s">
        <v>9103</v>
      </c>
      <c r="F3085" t="s">
        <v>9214</v>
      </c>
      <c r="G3085">
        <v>10</v>
      </c>
      <c r="H3085" t="s">
        <v>9130</v>
      </c>
      <c r="I3085" t="s">
        <v>9138</v>
      </c>
      <c r="J3085" t="s">
        <v>9095</v>
      </c>
      <c r="K3085" t="str">
        <f>_xlfn.XLOOKUP(Table2[[#This Row],[Security Code]],Table1[BSE Code],Table1[CODE],"",0)</f>
        <v/>
      </c>
      <c r="L3085" t="str">
        <f>_xlfn.XLOOKUP(Table2[[#This Row],[Security Code]],Table3[Code],Table3[Code],"",0)</f>
        <v/>
      </c>
      <c r="M3085" t="b">
        <f>IF(AND(Table2[[#This Row],[Quandl Code]]&lt;&gt;"",Table2[[#This Row],[Top100]]&lt;&gt;""),TRUE,FALSE)</f>
        <v>0</v>
      </c>
    </row>
    <row r="3086" spans="1:13" hidden="1">
      <c r="A3086">
        <v>522193</v>
      </c>
      <c r="C3086" t="s">
        <v>17562</v>
      </c>
      <c r="D3086" t="s">
        <v>17563</v>
      </c>
      <c r="E3086" t="s">
        <v>9103</v>
      </c>
      <c r="F3086" t="s">
        <v>9214</v>
      </c>
      <c r="G3086">
        <v>10</v>
      </c>
      <c r="H3086" t="s">
        <v>9105</v>
      </c>
      <c r="I3086" t="s">
        <v>9532</v>
      </c>
      <c r="J3086" t="s">
        <v>9095</v>
      </c>
      <c r="K3086" t="str">
        <f>_xlfn.XLOOKUP(Table2[[#This Row],[Security Code]],Table1[BSE Code],Table1[CODE],"",0)</f>
        <v/>
      </c>
      <c r="L3086" t="str">
        <f>_xlfn.XLOOKUP(Table2[[#This Row],[Security Code]],Table3[Code],Table3[Code],"",0)</f>
        <v/>
      </c>
      <c r="M3086" t="b">
        <f>IF(AND(Table2[[#This Row],[Quandl Code]]&lt;&gt;"",Table2[[#This Row],[Top100]]&lt;&gt;""),TRUE,FALSE)</f>
        <v>0</v>
      </c>
    </row>
    <row r="3087" spans="1:13" hidden="1">
      <c r="A3087">
        <v>522195</v>
      </c>
      <c r="C3087" t="s">
        <v>17564</v>
      </c>
      <c r="D3087" t="s">
        <v>17565</v>
      </c>
      <c r="E3087" t="s">
        <v>9091</v>
      </c>
      <c r="F3087" t="s">
        <v>9148</v>
      </c>
      <c r="G3087">
        <v>10</v>
      </c>
      <c r="H3087" t="s">
        <v>17566</v>
      </c>
      <c r="I3087" t="s">
        <v>9117</v>
      </c>
      <c r="J3087" t="s">
        <v>9095</v>
      </c>
      <c r="K3087" t="str">
        <f>_xlfn.XLOOKUP(Table2[[#This Row],[Security Code]],Table1[BSE Code],Table1[CODE],"",0)</f>
        <v>BOM522195</v>
      </c>
      <c r="L3087" t="str">
        <f>_xlfn.XLOOKUP(Table2[[#This Row],[Security Code]],Table3[Code],Table3[Code],"",0)</f>
        <v/>
      </c>
      <c r="M3087" t="b">
        <f>IF(AND(Table2[[#This Row],[Quandl Code]]&lt;&gt;"",Table2[[#This Row],[Top100]]&lt;&gt;""),TRUE,FALSE)</f>
        <v>0</v>
      </c>
    </row>
    <row r="3088" spans="1:13" hidden="1">
      <c r="A3088">
        <v>522199</v>
      </c>
      <c r="C3088" t="s">
        <v>17567</v>
      </c>
      <c r="D3088" t="s">
        <v>17568</v>
      </c>
      <c r="E3088" t="s">
        <v>9103</v>
      </c>
      <c r="F3088" t="s">
        <v>9108</v>
      </c>
      <c r="G3088">
        <v>5</v>
      </c>
      <c r="H3088" t="s">
        <v>17569</v>
      </c>
      <c r="I3088" t="s">
        <v>9122</v>
      </c>
      <c r="J3088" t="s">
        <v>9095</v>
      </c>
      <c r="K3088" t="str">
        <f>_xlfn.XLOOKUP(Table2[[#This Row],[Security Code]],Table1[BSE Code],Table1[CODE],"",0)</f>
        <v/>
      </c>
      <c r="L3088" t="str">
        <f>_xlfn.XLOOKUP(Table2[[#This Row],[Security Code]],Table3[Code],Table3[Code],"",0)</f>
        <v/>
      </c>
      <c r="M3088" t="b">
        <f>IF(AND(Table2[[#This Row],[Quandl Code]]&lt;&gt;"",Table2[[#This Row],[Top100]]&lt;&gt;""),TRUE,FALSE)</f>
        <v>0</v>
      </c>
    </row>
    <row r="3089" spans="1:13" hidden="1">
      <c r="A3089">
        <v>522201</v>
      </c>
      <c r="C3089" t="s">
        <v>17570</v>
      </c>
      <c r="D3089" t="s">
        <v>17571</v>
      </c>
      <c r="E3089" t="s">
        <v>9103</v>
      </c>
      <c r="F3089" t="s">
        <v>9108</v>
      </c>
      <c r="G3089">
        <v>10</v>
      </c>
      <c r="H3089" t="s">
        <v>17572</v>
      </c>
      <c r="I3089" t="s">
        <v>9343</v>
      </c>
      <c r="J3089" t="s">
        <v>9095</v>
      </c>
      <c r="K3089" t="str">
        <f>_xlfn.XLOOKUP(Table2[[#This Row],[Security Code]],Table1[BSE Code],Table1[CODE],"",0)</f>
        <v/>
      </c>
      <c r="L3089" t="str">
        <f>_xlfn.XLOOKUP(Table2[[#This Row],[Security Code]],Table3[Code],Table3[Code],"",0)</f>
        <v/>
      </c>
      <c r="M3089" t="b">
        <f>IF(AND(Table2[[#This Row],[Quandl Code]]&lt;&gt;"",Table2[[#This Row],[Top100]]&lt;&gt;""),TRUE,FALSE)</f>
        <v>0</v>
      </c>
    </row>
    <row r="3090" spans="1:13" hidden="1">
      <c r="A3090">
        <v>522203</v>
      </c>
      <c r="C3090" t="s">
        <v>17573</v>
      </c>
      <c r="D3090" t="s">
        <v>17574</v>
      </c>
      <c r="E3090" t="s">
        <v>9103</v>
      </c>
      <c r="F3090" t="s">
        <v>9214</v>
      </c>
      <c r="G3090">
        <v>10</v>
      </c>
      <c r="H3090" t="s">
        <v>9130</v>
      </c>
      <c r="I3090" t="s">
        <v>9532</v>
      </c>
      <c r="J3090" t="s">
        <v>9095</v>
      </c>
      <c r="K3090" t="str">
        <f>_xlfn.XLOOKUP(Table2[[#This Row],[Security Code]],Table1[BSE Code],Table1[CODE],"",0)</f>
        <v/>
      </c>
      <c r="L3090" t="str">
        <f>_xlfn.XLOOKUP(Table2[[#This Row],[Security Code]],Table3[Code],Table3[Code],"",0)</f>
        <v/>
      </c>
      <c r="M3090" t="b">
        <f>IF(AND(Table2[[#This Row],[Quandl Code]]&lt;&gt;"",Table2[[#This Row],[Top100]]&lt;&gt;""),TRUE,FALSE)</f>
        <v>0</v>
      </c>
    </row>
    <row r="3091" spans="1:13" hidden="1">
      <c r="A3091">
        <v>522205</v>
      </c>
      <c r="C3091" t="s">
        <v>17575</v>
      </c>
      <c r="D3091" t="s">
        <v>17576</v>
      </c>
      <c r="E3091" t="s">
        <v>9091</v>
      </c>
      <c r="F3091" t="s">
        <v>9092</v>
      </c>
      <c r="G3091">
        <v>2</v>
      </c>
      <c r="H3091" t="s">
        <v>17577</v>
      </c>
      <c r="I3091" t="s">
        <v>9182</v>
      </c>
      <c r="J3091" t="s">
        <v>9095</v>
      </c>
      <c r="K3091" t="str">
        <f>_xlfn.XLOOKUP(Table2[[#This Row],[Security Code]],Table1[BSE Code],Table1[CODE],"",0)</f>
        <v>BOM522205</v>
      </c>
      <c r="L3091" t="str">
        <f>_xlfn.XLOOKUP(Table2[[#This Row],[Security Code]],Table3[Code],Table3[Code],"",0)</f>
        <v/>
      </c>
      <c r="M3091" t="b">
        <f>IF(AND(Table2[[#This Row],[Quandl Code]]&lt;&gt;"",Table2[[#This Row],[Top100]]&lt;&gt;""),TRUE,FALSE)</f>
        <v>0</v>
      </c>
    </row>
    <row r="3092" spans="1:13" hidden="1">
      <c r="A3092">
        <v>522207</v>
      </c>
      <c r="C3092" t="s">
        <v>17578</v>
      </c>
      <c r="D3092" t="s">
        <v>17579</v>
      </c>
      <c r="E3092" t="s">
        <v>9091</v>
      </c>
      <c r="F3092" t="s">
        <v>9120</v>
      </c>
      <c r="G3092">
        <v>10</v>
      </c>
      <c r="H3092" t="s">
        <v>17580</v>
      </c>
      <c r="I3092" t="s">
        <v>9117</v>
      </c>
      <c r="J3092" t="s">
        <v>9095</v>
      </c>
      <c r="K3092" t="str">
        <f>_xlfn.XLOOKUP(Table2[[#This Row],[Security Code]],Table1[BSE Code],Table1[CODE],"",0)</f>
        <v>BOM522207</v>
      </c>
      <c r="L3092" t="str">
        <f>_xlfn.XLOOKUP(Table2[[#This Row],[Security Code]],Table3[Code],Table3[Code],"",0)</f>
        <v/>
      </c>
      <c r="M3092" t="b">
        <f>IF(AND(Table2[[#This Row],[Quandl Code]]&lt;&gt;"",Table2[[#This Row],[Top100]]&lt;&gt;""),TRUE,FALSE)</f>
        <v>0</v>
      </c>
    </row>
    <row r="3093" spans="1:13" hidden="1">
      <c r="A3093">
        <v>522209</v>
      </c>
      <c r="C3093" t="s">
        <v>17581</v>
      </c>
      <c r="D3093" t="s">
        <v>17582</v>
      </c>
      <c r="E3093" t="s">
        <v>9091</v>
      </c>
      <c r="F3093" t="s">
        <v>9120</v>
      </c>
      <c r="G3093">
        <v>10</v>
      </c>
      <c r="H3093" t="s">
        <v>17583</v>
      </c>
      <c r="I3093" t="s">
        <v>9311</v>
      </c>
      <c r="J3093" t="s">
        <v>9095</v>
      </c>
      <c r="K3093" t="str">
        <f>_xlfn.XLOOKUP(Table2[[#This Row],[Security Code]],Table1[BSE Code],Table1[CODE],"",0)</f>
        <v>BOM522209</v>
      </c>
      <c r="L3093" t="str">
        <f>_xlfn.XLOOKUP(Table2[[#This Row],[Security Code]],Table3[Code],Table3[Code],"",0)</f>
        <v/>
      </c>
      <c r="M3093" t="b">
        <f>IF(AND(Table2[[#This Row],[Quandl Code]]&lt;&gt;"",Table2[[#This Row],[Top100]]&lt;&gt;""),TRUE,FALSE)</f>
        <v>0</v>
      </c>
    </row>
    <row r="3094" spans="1:13" hidden="1">
      <c r="A3094">
        <v>522211</v>
      </c>
      <c r="C3094" t="s">
        <v>17584</v>
      </c>
      <c r="D3094" t="s">
        <v>17585</v>
      </c>
      <c r="E3094" t="s">
        <v>9103</v>
      </c>
      <c r="F3094" t="s">
        <v>9129</v>
      </c>
      <c r="G3094">
        <v>10</v>
      </c>
      <c r="H3094" t="s">
        <v>9130</v>
      </c>
      <c r="I3094" t="s">
        <v>9105</v>
      </c>
      <c r="J3094" t="s">
        <v>9095</v>
      </c>
      <c r="K3094" t="str">
        <f>_xlfn.XLOOKUP(Table2[[#This Row],[Security Code]],Table1[BSE Code],Table1[CODE],"",0)</f>
        <v/>
      </c>
      <c r="L3094" t="str">
        <f>_xlfn.XLOOKUP(Table2[[#This Row],[Security Code]],Table3[Code],Table3[Code],"",0)</f>
        <v/>
      </c>
      <c r="M3094" t="b">
        <f>IF(AND(Table2[[#This Row],[Quandl Code]]&lt;&gt;"",Table2[[#This Row],[Top100]]&lt;&gt;""),TRUE,FALSE)</f>
        <v>0</v>
      </c>
    </row>
    <row r="3095" spans="1:13" hidden="1">
      <c r="A3095">
        <v>522215</v>
      </c>
      <c r="C3095" t="s">
        <v>17586</v>
      </c>
      <c r="D3095" t="s">
        <v>17587</v>
      </c>
      <c r="E3095" t="s">
        <v>9091</v>
      </c>
      <c r="F3095" t="s">
        <v>9120</v>
      </c>
      <c r="G3095">
        <v>10</v>
      </c>
      <c r="H3095" t="s">
        <v>17588</v>
      </c>
      <c r="I3095" t="s">
        <v>9245</v>
      </c>
      <c r="J3095" t="s">
        <v>9095</v>
      </c>
      <c r="K3095" t="str">
        <f>_xlfn.XLOOKUP(Table2[[#This Row],[Security Code]],Table1[BSE Code],Table1[CODE],"",0)</f>
        <v>BOM522215</v>
      </c>
      <c r="L3095" t="str">
        <f>_xlfn.XLOOKUP(Table2[[#This Row],[Security Code]],Table3[Code],Table3[Code],"",0)</f>
        <v/>
      </c>
      <c r="M3095" t="b">
        <f>IF(AND(Table2[[#This Row],[Quandl Code]]&lt;&gt;"",Table2[[#This Row],[Top100]]&lt;&gt;""),TRUE,FALSE)</f>
        <v>0</v>
      </c>
    </row>
    <row r="3096" spans="1:13" hidden="1">
      <c r="A3096">
        <v>522217</v>
      </c>
      <c r="C3096" t="s">
        <v>17589</v>
      </c>
      <c r="D3096" t="s">
        <v>17590</v>
      </c>
      <c r="E3096" t="s">
        <v>9091</v>
      </c>
      <c r="F3096" t="s">
        <v>9092</v>
      </c>
      <c r="G3096">
        <v>10</v>
      </c>
      <c r="H3096" t="s">
        <v>17591</v>
      </c>
      <c r="I3096" t="s">
        <v>9251</v>
      </c>
      <c r="J3096" t="s">
        <v>9095</v>
      </c>
      <c r="K3096" t="str">
        <f>_xlfn.XLOOKUP(Table2[[#This Row],[Security Code]],Table1[BSE Code],Table1[CODE],"",0)</f>
        <v>BOM522217</v>
      </c>
      <c r="L3096" t="str">
        <f>_xlfn.XLOOKUP(Table2[[#This Row],[Security Code]],Table3[Code],Table3[Code],"",0)</f>
        <v/>
      </c>
      <c r="M3096" t="b">
        <f>IF(AND(Table2[[#This Row],[Quandl Code]]&lt;&gt;"",Table2[[#This Row],[Top100]]&lt;&gt;""),TRUE,FALSE)</f>
        <v>0</v>
      </c>
    </row>
    <row r="3097" spans="1:13" hidden="1">
      <c r="A3097">
        <v>522219</v>
      </c>
      <c r="C3097" t="s">
        <v>17592</v>
      </c>
      <c r="D3097" t="s">
        <v>17593</v>
      </c>
      <c r="E3097" t="s">
        <v>9103</v>
      </c>
      <c r="F3097" t="s">
        <v>9092</v>
      </c>
      <c r="G3097">
        <v>10</v>
      </c>
      <c r="H3097" t="s">
        <v>17594</v>
      </c>
      <c r="I3097" t="s">
        <v>11259</v>
      </c>
      <c r="J3097" t="s">
        <v>9095</v>
      </c>
      <c r="K3097" t="str">
        <f>_xlfn.XLOOKUP(Table2[[#This Row],[Security Code]],Table1[BSE Code],Table1[CODE],"",0)</f>
        <v/>
      </c>
      <c r="L3097" t="str">
        <f>_xlfn.XLOOKUP(Table2[[#This Row],[Security Code]],Table3[Code],Table3[Code],"",0)</f>
        <v/>
      </c>
      <c r="M3097" t="b">
        <f>IF(AND(Table2[[#This Row],[Quandl Code]]&lt;&gt;"",Table2[[#This Row],[Top100]]&lt;&gt;""),TRUE,FALSE)</f>
        <v>0</v>
      </c>
    </row>
    <row r="3098" spans="1:13" hidden="1">
      <c r="A3098">
        <v>522221</v>
      </c>
      <c r="C3098" t="s">
        <v>17595</v>
      </c>
      <c r="D3098" t="s">
        <v>17596</v>
      </c>
      <c r="E3098" t="s">
        <v>9103</v>
      </c>
      <c r="F3098" t="s">
        <v>9129</v>
      </c>
      <c r="G3098">
        <v>10</v>
      </c>
      <c r="H3098" t="s">
        <v>9130</v>
      </c>
      <c r="I3098" t="s">
        <v>9105</v>
      </c>
      <c r="J3098" t="s">
        <v>9095</v>
      </c>
      <c r="K3098" t="str">
        <f>_xlfn.XLOOKUP(Table2[[#This Row],[Security Code]],Table1[BSE Code],Table1[CODE],"",0)</f>
        <v/>
      </c>
      <c r="L3098" t="str">
        <f>_xlfn.XLOOKUP(Table2[[#This Row],[Security Code]],Table3[Code],Table3[Code],"",0)</f>
        <v/>
      </c>
      <c r="M3098" t="b">
        <f>IF(AND(Table2[[#This Row],[Quandl Code]]&lt;&gt;"",Table2[[#This Row],[Top100]]&lt;&gt;""),TRUE,FALSE)</f>
        <v>0</v>
      </c>
    </row>
    <row r="3099" spans="1:13" hidden="1">
      <c r="A3099">
        <v>522223</v>
      </c>
      <c r="C3099" t="s">
        <v>17597</v>
      </c>
      <c r="D3099" t="s">
        <v>17598</v>
      </c>
      <c r="E3099" t="s">
        <v>9103</v>
      </c>
      <c r="F3099" t="s">
        <v>9214</v>
      </c>
      <c r="G3099">
        <v>10</v>
      </c>
      <c r="H3099" t="s">
        <v>9130</v>
      </c>
      <c r="I3099" t="s">
        <v>11259</v>
      </c>
      <c r="J3099" t="s">
        <v>9095</v>
      </c>
      <c r="K3099" t="str">
        <f>_xlfn.XLOOKUP(Table2[[#This Row],[Security Code]],Table1[BSE Code],Table1[CODE],"",0)</f>
        <v/>
      </c>
      <c r="L3099" t="str">
        <f>_xlfn.XLOOKUP(Table2[[#This Row],[Security Code]],Table3[Code],Table3[Code],"",0)</f>
        <v/>
      </c>
      <c r="M3099" t="b">
        <f>IF(AND(Table2[[#This Row],[Quandl Code]]&lt;&gt;"",Table2[[#This Row],[Top100]]&lt;&gt;""),TRUE,FALSE)</f>
        <v>0</v>
      </c>
    </row>
    <row r="3100" spans="1:13" hidden="1">
      <c r="A3100">
        <v>522229</v>
      </c>
      <c r="C3100" t="s">
        <v>17599</v>
      </c>
      <c r="D3100" t="s">
        <v>17600</v>
      </c>
      <c r="E3100" t="s">
        <v>9091</v>
      </c>
      <c r="F3100" t="s">
        <v>9120</v>
      </c>
      <c r="G3100">
        <v>5</v>
      </c>
      <c r="H3100" t="s">
        <v>17601</v>
      </c>
      <c r="I3100" t="s">
        <v>17602</v>
      </c>
      <c r="J3100" t="s">
        <v>9095</v>
      </c>
      <c r="K3100" t="str">
        <f>_xlfn.XLOOKUP(Table2[[#This Row],[Security Code]],Table1[BSE Code],Table1[CODE],"",0)</f>
        <v>BOM522229</v>
      </c>
      <c r="L3100" t="str">
        <f>_xlfn.XLOOKUP(Table2[[#This Row],[Security Code]],Table3[Code],Table3[Code],"",0)</f>
        <v/>
      </c>
      <c r="M3100" t="b">
        <f>IF(AND(Table2[[#This Row],[Quandl Code]]&lt;&gt;"",Table2[[#This Row],[Top100]]&lt;&gt;""),TRUE,FALSE)</f>
        <v>0</v>
      </c>
    </row>
    <row r="3101" spans="1:13" hidden="1">
      <c r="A3101">
        <v>522231</v>
      </c>
      <c r="C3101" t="s">
        <v>17603</v>
      </c>
      <c r="D3101" t="s">
        <v>17604</v>
      </c>
      <c r="E3101" t="s">
        <v>9091</v>
      </c>
      <c r="F3101" t="s">
        <v>9120</v>
      </c>
      <c r="G3101">
        <v>10</v>
      </c>
      <c r="H3101" t="s">
        <v>17605</v>
      </c>
      <c r="I3101" t="s">
        <v>9182</v>
      </c>
      <c r="J3101" t="s">
        <v>9095</v>
      </c>
      <c r="K3101" t="str">
        <f>_xlfn.XLOOKUP(Table2[[#This Row],[Security Code]],Table1[BSE Code],Table1[CODE],"",0)</f>
        <v>BOM522231</v>
      </c>
      <c r="L3101" t="str">
        <f>_xlfn.XLOOKUP(Table2[[#This Row],[Security Code]],Table3[Code],Table3[Code],"",0)</f>
        <v/>
      </c>
      <c r="M3101" t="b">
        <f>IF(AND(Table2[[#This Row],[Quandl Code]]&lt;&gt;"",Table2[[#This Row],[Top100]]&lt;&gt;""),TRUE,FALSE)</f>
        <v>0</v>
      </c>
    </row>
    <row r="3102" spans="1:13" hidden="1">
      <c r="A3102">
        <v>522233</v>
      </c>
      <c r="C3102" t="s">
        <v>17606</v>
      </c>
      <c r="D3102" t="s">
        <v>17607</v>
      </c>
      <c r="E3102" t="s">
        <v>9103</v>
      </c>
      <c r="F3102" t="s">
        <v>9129</v>
      </c>
      <c r="G3102">
        <v>2</v>
      </c>
      <c r="H3102" t="s">
        <v>17608</v>
      </c>
      <c r="I3102" t="s">
        <v>9503</v>
      </c>
      <c r="J3102" t="s">
        <v>9095</v>
      </c>
      <c r="K3102" t="str">
        <f>_xlfn.XLOOKUP(Table2[[#This Row],[Security Code]],Table1[BSE Code],Table1[CODE],"",0)</f>
        <v>BOM522233</v>
      </c>
      <c r="L3102" t="str">
        <f>_xlfn.XLOOKUP(Table2[[#This Row],[Security Code]],Table3[Code],Table3[Code],"",0)</f>
        <v/>
      </c>
      <c r="M3102" t="b">
        <f>IF(AND(Table2[[#This Row],[Quandl Code]]&lt;&gt;"",Table2[[#This Row],[Top100]]&lt;&gt;""),TRUE,FALSE)</f>
        <v>0</v>
      </c>
    </row>
    <row r="3103" spans="1:13" hidden="1">
      <c r="A3103">
        <v>522235</v>
      </c>
      <c r="C3103" t="s">
        <v>17609</v>
      </c>
      <c r="D3103" t="s">
        <v>17610</v>
      </c>
      <c r="E3103" t="s">
        <v>9188</v>
      </c>
      <c r="F3103" t="s">
        <v>9129</v>
      </c>
      <c r="G3103">
        <v>2</v>
      </c>
      <c r="H3103" t="s">
        <v>17611</v>
      </c>
      <c r="I3103" t="s">
        <v>9532</v>
      </c>
      <c r="J3103" t="s">
        <v>9095</v>
      </c>
      <c r="K3103" t="str">
        <f>_xlfn.XLOOKUP(Table2[[#This Row],[Security Code]],Table1[BSE Code],Table1[CODE],"",0)</f>
        <v>BOM522235</v>
      </c>
      <c r="L3103" t="str">
        <f>_xlfn.XLOOKUP(Table2[[#This Row],[Security Code]],Table3[Code],Table3[Code],"",0)</f>
        <v/>
      </c>
      <c r="M3103" t="b">
        <f>IF(AND(Table2[[#This Row],[Quandl Code]]&lt;&gt;"",Table2[[#This Row],[Top100]]&lt;&gt;""),TRUE,FALSE)</f>
        <v>0</v>
      </c>
    </row>
    <row r="3104" spans="1:13" hidden="1">
      <c r="A3104">
        <v>522237</v>
      </c>
      <c r="C3104" t="s">
        <v>17612</v>
      </c>
      <c r="D3104" t="s">
        <v>17613</v>
      </c>
      <c r="E3104" t="s">
        <v>9091</v>
      </c>
      <c r="F3104" t="s">
        <v>9148</v>
      </c>
      <c r="G3104">
        <v>10</v>
      </c>
      <c r="H3104" t="s">
        <v>17614</v>
      </c>
      <c r="I3104" t="s">
        <v>9245</v>
      </c>
      <c r="J3104" t="s">
        <v>9095</v>
      </c>
      <c r="K3104" t="str">
        <f>_xlfn.XLOOKUP(Table2[[#This Row],[Security Code]],Table1[BSE Code],Table1[CODE],"",0)</f>
        <v>BOM522237</v>
      </c>
      <c r="L3104" t="str">
        <f>_xlfn.XLOOKUP(Table2[[#This Row],[Security Code]],Table3[Code],Table3[Code],"",0)</f>
        <v/>
      </c>
      <c r="M3104" t="b">
        <f>IF(AND(Table2[[#This Row],[Quandl Code]]&lt;&gt;"",Table2[[#This Row],[Top100]]&lt;&gt;""),TRUE,FALSE)</f>
        <v>0</v>
      </c>
    </row>
    <row r="3105" spans="1:13" hidden="1">
      <c r="A3105">
        <v>522241</v>
      </c>
      <c r="C3105" t="s">
        <v>17615</v>
      </c>
      <c r="D3105" t="s">
        <v>17616</v>
      </c>
      <c r="E3105" t="s">
        <v>9091</v>
      </c>
      <c r="F3105" t="s">
        <v>9092</v>
      </c>
      <c r="G3105">
        <v>10</v>
      </c>
      <c r="H3105" t="s">
        <v>17617</v>
      </c>
      <c r="I3105" t="s">
        <v>10038</v>
      </c>
      <c r="J3105" t="s">
        <v>9095</v>
      </c>
      <c r="K3105" t="str">
        <f>_xlfn.XLOOKUP(Table2[[#This Row],[Security Code]],Table1[BSE Code],Table1[CODE],"",0)</f>
        <v>BOM522241</v>
      </c>
      <c r="L3105" t="str">
        <f>_xlfn.XLOOKUP(Table2[[#This Row],[Security Code]],Table3[Code],Table3[Code],"",0)</f>
        <v/>
      </c>
      <c r="M3105" t="b">
        <f>IF(AND(Table2[[#This Row],[Quandl Code]]&lt;&gt;"",Table2[[#This Row],[Top100]]&lt;&gt;""),TRUE,FALSE)</f>
        <v>0</v>
      </c>
    </row>
    <row r="3106" spans="1:13" hidden="1">
      <c r="A3106">
        <v>522243</v>
      </c>
      <c r="C3106" t="s">
        <v>17618</v>
      </c>
      <c r="D3106" t="s">
        <v>17619</v>
      </c>
      <c r="E3106" t="s">
        <v>9103</v>
      </c>
      <c r="F3106" t="s">
        <v>9129</v>
      </c>
      <c r="G3106">
        <v>10</v>
      </c>
      <c r="H3106" t="s">
        <v>9130</v>
      </c>
      <c r="I3106" t="s">
        <v>9105</v>
      </c>
      <c r="J3106" t="s">
        <v>9095</v>
      </c>
      <c r="K3106" t="str">
        <f>_xlfn.XLOOKUP(Table2[[#This Row],[Security Code]],Table1[BSE Code],Table1[CODE],"",0)</f>
        <v/>
      </c>
      <c r="L3106" t="str">
        <f>_xlfn.XLOOKUP(Table2[[#This Row],[Security Code]],Table3[Code],Table3[Code],"",0)</f>
        <v/>
      </c>
      <c r="M3106" t="b">
        <f>IF(AND(Table2[[#This Row],[Quandl Code]]&lt;&gt;"",Table2[[#This Row],[Top100]]&lt;&gt;""),TRUE,FALSE)</f>
        <v>0</v>
      </c>
    </row>
    <row r="3107" spans="1:13" hidden="1">
      <c r="A3107">
        <v>522245</v>
      </c>
      <c r="C3107" t="s">
        <v>17620</v>
      </c>
      <c r="D3107" t="s">
        <v>17621</v>
      </c>
      <c r="E3107" t="s">
        <v>9091</v>
      </c>
      <c r="F3107" t="s">
        <v>9129</v>
      </c>
      <c r="G3107">
        <v>5</v>
      </c>
      <c r="H3107" t="s">
        <v>17622</v>
      </c>
      <c r="I3107" t="s">
        <v>9503</v>
      </c>
      <c r="J3107" t="s">
        <v>9095</v>
      </c>
      <c r="K3107" t="str">
        <f>_xlfn.XLOOKUP(Table2[[#This Row],[Security Code]],Table1[BSE Code],Table1[CODE],"",0)</f>
        <v>BOM522245</v>
      </c>
      <c r="L3107" t="str">
        <f>_xlfn.XLOOKUP(Table2[[#This Row],[Security Code]],Table3[Code],Table3[Code],"",0)</f>
        <v/>
      </c>
      <c r="M3107" t="b">
        <f>IF(AND(Table2[[#This Row],[Quandl Code]]&lt;&gt;"",Table2[[#This Row],[Top100]]&lt;&gt;""),TRUE,FALSE)</f>
        <v>0</v>
      </c>
    </row>
    <row r="3108" spans="1:13" hidden="1">
      <c r="A3108">
        <v>522249</v>
      </c>
      <c r="C3108" t="s">
        <v>17623</v>
      </c>
      <c r="D3108" t="s">
        <v>17624</v>
      </c>
      <c r="E3108" t="s">
        <v>9091</v>
      </c>
      <c r="F3108" t="s">
        <v>9092</v>
      </c>
      <c r="G3108">
        <v>5</v>
      </c>
      <c r="H3108" t="s">
        <v>17625</v>
      </c>
      <c r="I3108" t="s">
        <v>9160</v>
      </c>
      <c r="J3108" t="s">
        <v>9095</v>
      </c>
      <c r="K3108" t="str">
        <f>_xlfn.XLOOKUP(Table2[[#This Row],[Security Code]],Table1[BSE Code],Table1[CODE],"",0)</f>
        <v>BOM522249</v>
      </c>
      <c r="L3108" t="str">
        <f>_xlfn.XLOOKUP(Table2[[#This Row],[Security Code]],Table3[Code],Table3[Code],"",0)</f>
        <v/>
      </c>
      <c r="M3108" t="b">
        <f>IF(AND(Table2[[#This Row],[Quandl Code]]&lt;&gt;"",Table2[[#This Row],[Top100]]&lt;&gt;""),TRUE,FALSE)</f>
        <v>0</v>
      </c>
    </row>
    <row r="3109" spans="1:13" hidden="1">
      <c r="A3109">
        <v>522251</v>
      </c>
      <c r="C3109" t="s">
        <v>17626</v>
      </c>
      <c r="D3109" t="s">
        <v>17627</v>
      </c>
      <c r="E3109" t="s">
        <v>9091</v>
      </c>
      <c r="F3109" t="s">
        <v>9120</v>
      </c>
      <c r="G3109">
        <v>10</v>
      </c>
      <c r="H3109" t="s">
        <v>17628</v>
      </c>
      <c r="I3109" t="s">
        <v>9245</v>
      </c>
      <c r="J3109" t="s">
        <v>9095</v>
      </c>
      <c r="K3109" t="str">
        <f>_xlfn.XLOOKUP(Table2[[#This Row],[Security Code]],Table1[BSE Code],Table1[CODE],"",0)</f>
        <v>BOM522251</v>
      </c>
      <c r="L3109" t="str">
        <f>_xlfn.XLOOKUP(Table2[[#This Row],[Security Code]],Table3[Code],Table3[Code],"",0)</f>
        <v/>
      </c>
      <c r="M3109" t="b">
        <f>IF(AND(Table2[[#This Row],[Quandl Code]]&lt;&gt;"",Table2[[#This Row],[Top100]]&lt;&gt;""),TRUE,FALSE)</f>
        <v>0</v>
      </c>
    </row>
    <row r="3110" spans="1:13" hidden="1">
      <c r="A3110">
        <v>522255</v>
      </c>
      <c r="C3110" t="s">
        <v>17629</v>
      </c>
      <c r="D3110" t="s">
        <v>17630</v>
      </c>
      <c r="E3110" t="s">
        <v>9103</v>
      </c>
      <c r="F3110" t="s">
        <v>9129</v>
      </c>
      <c r="G3110">
        <v>10</v>
      </c>
      <c r="H3110" t="s">
        <v>9130</v>
      </c>
      <c r="I3110" t="s">
        <v>9105</v>
      </c>
      <c r="J3110" t="s">
        <v>9095</v>
      </c>
      <c r="K3110" t="str">
        <f>_xlfn.XLOOKUP(Table2[[#This Row],[Security Code]],Table1[BSE Code],Table1[CODE],"",0)</f>
        <v/>
      </c>
      <c r="L3110" t="str">
        <f>_xlfn.XLOOKUP(Table2[[#This Row],[Security Code]],Table3[Code],Table3[Code],"",0)</f>
        <v/>
      </c>
      <c r="M3110" t="b">
        <f>IF(AND(Table2[[#This Row],[Quandl Code]]&lt;&gt;"",Table2[[#This Row],[Top100]]&lt;&gt;""),TRUE,FALSE)</f>
        <v>0</v>
      </c>
    </row>
    <row r="3111" spans="1:13" hidden="1">
      <c r="A3111">
        <v>522257</v>
      </c>
      <c r="C3111" t="s">
        <v>17631</v>
      </c>
      <c r="D3111" t="s">
        <v>17632</v>
      </c>
      <c r="E3111" t="s">
        <v>9091</v>
      </c>
      <c r="F3111" t="s">
        <v>9120</v>
      </c>
      <c r="G3111">
        <v>1</v>
      </c>
      <c r="H3111" t="s">
        <v>17633</v>
      </c>
      <c r="I3111" t="s">
        <v>9245</v>
      </c>
      <c r="J3111" t="s">
        <v>9095</v>
      </c>
      <c r="K3111" t="str">
        <f>_xlfn.XLOOKUP(Table2[[#This Row],[Security Code]],Table1[BSE Code],Table1[CODE],"",0)</f>
        <v>BOM522257</v>
      </c>
      <c r="L3111" t="str">
        <f>_xlfn.XLOOKUP(Table2[[#This Row],[Security Code]],Table3[Code],Table3[Code],"",0)</f>
        <v/>
      </c>
      <c r="M3111" t="b">
        <f>IF(AND(Table2[[#This Row],[Quandl Code]]&lt;&gt;"",Table2[[#This Row],[Top100]]&lt;&gt;""),TRUE,FALSE)</f>
        <v>0</v>
      </c>
    </row>
    <row r="3112" spans="1:13" hidden="1">
      <c r="A3112">
        <v>522259</v>
      </c>
      <c r="C3112" t="s">
        <v>17634</v>
      </c>
      <c r="D3112" t="s">
        <v>17635</v>
      </c>
      <c r="E3112" t="s">
        <v>9103</v>
      </c>
      <c r="F3112" t="s">
        <v>9092</v>
      </c>
      <c r="G3112">
        <v>10</v>
      </c>
      <c r="H3112" t="s">
        <v>17636</v>
      </c>
      <c r="I3112" t="s">
        <v>9182</v>
      </c>
      <c r="J3112" t="s">
        <v>9095</v>
      </c>
      <c r="K3112" t="str">
        <f>_xlfn.XLOOKUP(Table2[[#This Row],[Security Code]],Table1[BSE Code],Table1[CODE],"",0)</f>
        <v>BOM522259</v>
      </c>
      <c r="L3112" t="str">
        <f>_xlfn.XLOOKUP(Table2[[#This Row],[Security Code]],Table3[Code],Table3[Code],"",0)</f>
        <v/>
      </c>
      <c r="M3112" t="b">
        <f>IF(AND(Table2[[#This Row],[Quandl Code]]&lt;&gt;"",Table2[[#This Row],[Top100]]&lt;&gt;""),TRUE,FALSE)</f>
        <v>0</v>
      </c>
    </row>
    <row r="3113" spans="1:13" hidden="1">
      <c r="A3113">
        <v>522261</v>
      </c>
      <c r="C3113" t="s">
        <v>17637</v>
      </c>
      <c r="D3113" t="s">
        <v>17638</v>
      </c>
      <c r="E3113" t="s">
        <v>9188</v>
      </c>
      <c r="F3113" t="s">
        <v>9129</v>
      </c>
      <c r="G3113">
        <v>10</v>
      </c>
      <c r="H3113" t="s">
        <v>17639</v>
      </c>
      <c r="I3113" t="s">
        <v>10008</v>
      </c>
      <c r="J3113" t="s">
        <v>9095</v>
      </c>
      <c r="K3113" t="str">
        <f>_xlfn.XLOOKUP(Table2[[#This Row],[Security Code]],Table1[BSE Code],Table1[CODE],"",0)</f>
        <v>BOM522261</v>
      </c>
      <c r="L3113" t="str">
        <f>_xlfn.XLOOKUP(Table2[[#This Row],[Security Code]],Table3[Code],Table3[Code],"",0)</f>
        <v/>
      </c>
      <c r="M3113" t="b">
        <f>IF(AND(Table2[[#This Row],[Quandl Code]]&lt;&gt;"",Table2[[#This Row],[Top100]]&lt;&gt;""),TRUE,FALSE)</f>
        <v>0</v>
      </c>
    </row>
    <row r="3114" spans="1:13" hidden="1">
      <c r="A3114">
        <v>522263</v>
      </c>
      <c r="C3114" t="s">
        <v>17640</v>
      </c>
      <c r="D3114" t="s">
        <v>17641</v>
      </c>
      <c r="E3114" t="s">
        <v>9091</v>
      </c>
      <c r="F3114" t="s">
        <v>9092</v>
      </c>
      <c r="G3114">
        <v>2</v>
      </c>
      <c r="H3114" t="s">
        <v>17642</v>
      </c>
      <c r="I3114" t="s">
        <v>9182</v>
      </c>
      <c r="J3114" t="s">
        <v>9095</v>
      </c>
      <c r="K3114" t="str">
        <f>_xlfn.XLOOKUP(Table2[[#This Row],[Security Code]],Table1[BSE Code],Table1[CODE],"",0)</f>
        <v>BOM522263</v>
      </c>
      <c r="L3114" t="str">
        <f>_xlfn.XLOOKUP(Table2[[#This Row],[Security Code]],Table3[Code],Table3[Code],"",0)</f>
        <v/>
      </c>
      <c r="M3114" t="b">
        <f>IF(AND(Table2[[#This Row],[Quandl Code]]&lt;&gt;"",Table2[[#This Row],[Top100]]&lt;&gt;""),TRUE,FALSE)</f>
        <v>0</v>
      </c>
    </row>
    <row r="3115" spans="1:13" hidden="1">
      <c r="A3115">
        <v>522267</v>
      </c>
      <c r="C3115" t="s">
        <v>17643</v>
      </c>
      <c r="D3115" t="s">
        <v>17644</v>
      </c>
      <c r="E3115" t="s">
        <v>9091</v>
      </c>
      <c r="F3115" t="s">
        <v>9120</v>
      </c>
      <c r="G3115">
        <v>10</v>
      </c>
      <c r="H3115" t="s">
        <v>17645</v>
      </c>
      <c r="I3115" t="s">
        <v>9245</v>
      </c>
      <c r="J3115" t="s">
        <v>9095</v>
      </c>
      <c r="K3115" t="str">
        <f>_xlfn.XLOOKUP(Table2[[#This Row],[Security Code]],Table1[BSE Code],Table1[CODE],"",0)</f>
        <v>BOM522267</v>
      </c>
      <c r="L3115" t="str">
        <f>_xlfn.XLOOKUP(Table2[[#This Row],[Security Code]],Table3[Code],Table3[Code],"",0)</f>
        <v/>
      </c>
      <c r="M3115" t="b">
        <f>IF(AND(Table2[[#This Row],[Quandl Code]]&lt;&gt;"",Table2[[#This Row],[Top100]]&lt;&gt;""),TRUE,FALSE)</f>
        <v>0</v>
      </c>
    </row>
    <row r="3116" spans="1:13" hidden="1">
      <c r="A3116">
        <v>522269</v>
      </c>
      <c r="C3116" t="s">
        <v>17646</v>
      </c>
      <c r="D3116" t="s">
        <v>17647</v>
      </c>
      <c r="E3116" t="s">
        <v>9103</v>
      </c>
      <c r="F3116" t="s">
        <v>9214</v>
      </c>
      <c r="G3116">
        <v>10</v>
      </c>
      <c r="H3116" t="s">
        <v>9130</v>
      </c>
      <c r="I3116" t="s">
        <v>9117</v>
      </c>
      <c r="J3116" t="s">
        <v>9095</v>
      </c>
      <c r="K3116" t="str">
        <f>_xlfn.XLOOKUP(Table2[[#This Row],[Security Code]],Table1[BSE Code],Table1[CODE],"",0)</f>
        <v/>
      </c>
      <c r="L3116" t="str">
        <f>_xlfn.XLOOKUP(Table2[[#This Row],[Security Code]],Table3[Code],Table3[Code],"",0)</f>
        <v/>
      </c>
      <c r="M3116" t="b">
        <f>IF(AND(Table2[[#This Row],[Quandl Code]]&lt;&gt;"",Table2[[#This Row],[Top100]]&lt;&gt;""),TRUE,FALSE)</f>
        <v>0</v>
      </c>
    </row>
    <row r="3117" spans="1:13" hidden="1">
      <c r="A3117">
        <v>522271</v>
      </c>
      <c r="C3117" t="s">
        <v>17648</v>
      </c>
      <c r="D3117" t="s">
        <v>17649</v>
      </c>
      <c r="E3117" t="s">
        <v>9103</v>
      </c>
      <c r="F3117" t="s">
        <v>9120</v>
      </c>
      <c r="G3117">
        <v>10</v>
      </c>
      <c r="H3117" t="s">
        <v>17650</v>
      </c>
      <c r="I3117" t="s">
        <v>9245</v>
      </c>
      <c r="J3117" t="s">
        <v>9095</v>
      </c>
      <c r="K3117" t="str">
        <f>_xlfn.XLOOKUP(Table2[[#This Row],[Security Code]],Table1[BSE Code],Table1[CODE],"",0)</f>
        <v/>
      </c>
      <c r="L3117" t="str">
        <f>_xlfn.XLOOKUP(Table2[[#This Row],[Security Code]],Table3[Code],Table3[Code],"",0)</f>
        <v/>
      </c>
      <c r="M3117" t="b">
        <f>IF(AND(Table2[[#This Row],[Quandl Code]]&lt;&gt;"",Table2[[#This Row],[Top100]]&lt;&gt;""),TRUE,FALSE)</f>
        <v>0</v>
      </c>
    </row>
    <row r="3118" spans="1:13" hidden="1">
      <c r="A3118">
        <v>522273</v>
      </c>
      <c r="C3118" t="s">
        <v>17651</v>
      </c>
      <c r="D3118" t="s">
        <v>17652</v>
      </c>
      <c r="E3118" t="s">
        <v>9091</v>
      </c>
      <c r="F3118" t="s">
        <v>9120</v>
      </c>
      <c r="G3118">
        <v>10</v>
      </c>
      <c r="H3118" t="s">
        <v>17653</v>
      </c>
      <c r="I3118" t="s">
        <v>9241</v>
      </c>
      <c r="J3118" t="s">
        <v>9095</v>
      </c>
      <c r="K3118" t="str">
        <f>_xlfn.XLOOKUP(Table2[[#This Row],[Security Code]],Table1[BSE Code],Table1[CODE],"",0)</f>
        <v>BOM522273</v>
      </c>
      <c r="L3118" t="str">
        <f>_xlfn.XLOOKUP(Table2[[#This Row],[Security Code]],Table3[Code],Table3[Code],"",0)</f>
        <v/>
      </c>
      <c r="M3118" t="b">
        <f>IF(AND(Table2[[#This Row],[Quandl Code]]&lt;&gt;"",Table2[[#This Row],[Top100]]&lt;&gt;""),TRUE,FALSE)</f>
        <v>0</v>
      </c>
    </row>
    <row r="3119" spans="1:13" hidden="1">
      <c r="A3119">
        <v>522275</v>
      </c>
      <c r="C3119" t="s">
        <v>17654</v>
      </c>
      <c r="D3119" t="s">
        <v>17655</v>
      </c>
      <c r="E3119" t="s">
        <v>9091</v>
      </c>
      <c r="F3119" t="s">
        <v>9098</v>
      </c>
      <c r="G3119">
        <v>2</v>
      </c>
      <c r="H3119" t="s">
        <v>17656</v>
      </c>
      <c r="I3119" t="s">
        <v>9356</v>
      </c>
      <c r="J3119" t="s">
        <v>9095</v>
      </c>
      <c r="K3119" t="str">
        <f>_xlfn.XLOOKUP(Table2[[#This Row],[Security Code]],Table1[BSE Code],Table1[CODE],"",0)</f>
        <v>BOM522275</v>
      </c>
      <c r="L3119" t="str">
        <f>_xlfn.XLOOKUP(Table2[[#This Row],[Security Code]],Table3[Code],Table3[Code],"",0)</f>
        <v/>
      </c>
      <c r="M3119" t="b">
        <f>IF(AND(Table2[[#This Row],[Quandl Code]]&lt;&gt;"",Table2[[#This Row],[Top100]]&lt;&gt;""),TRUE,FALSE)</f>
        <v>0</v>
      </c>
    </row>
    <row r="3120" spans="1:13" hidden="1">
      <c r="A3120">
        <v>522277</v>
      </c>
      <c r="C3120" t="s">
        <v>17657</v>
      </c>
      <c r="D3120" t="s">
        <v>17658</v>
      </c>
      <c r="E3120" t="s">
        <v>9103</v>
      </c>
      <c r="F3120" t="s">
        <v>9129</v>
      </c>
      <c r="G3120">
        <v>10</v>
      </c>
      <c r="H3120" t="s">
        <v>9130</v>
      </c>
      <c r="I3120" t="s">
        <v>9105</v>
      </c>
      <c r="J3120" t="s">
        <v>9095</v>
      </c>
      <c r="K3120" t="str">
        <f>_xlfn.XLOOKUP(Table2[[#This Row],[Security Code]],Table1[BSE Code],Table1[CODE],"",0)</f>
        <v/>
      </c>
      <c r="L3120" t="str">
        <f>_xlfn.XLOOKUP(Table2[[#This Row],[Security Code]],Table3[Code],Table3[Code],"",0)</f>
        <v/>
      </c>
      <c r="M3120" t="b">
        <f>IF(AND(Table2[[#This Row],[Quandl Code]]&lt;&gt;"",Table2[[#This Row],[Top100]]&lt;&gt;""),TRUE,FALSE)</f>
        <v>0</v>
      </c>
    </row>
    <row r="3121" spans="1:13" hidden="1">
      <c r="A3121">
        <v>522279</v>
      </c>
      <c r="C3121" t="s">
        <v>17659</v>
      </c>
      <c r="D3121" t="s">
        <v>17660</v>
      </c>
      <c r="E3121" t="s">
        <v>9103</v>
      </c>
      <c r="F3121" t="s">
        <v>9129</v>
      </c>
      <c r="G3121">
        <v>10</v>
      </c>
      <c r="H3121" t="s">
        <v>17661</v>
      </c>
      <c r="I3121" t="s">
        <v>9288</v>
      </c>
      <c r="J3121" t="s">
        <v>9095</v>
      </c>
      <c r="K3121" t="str">
        <f>_xlfn.XLOOKUP(Table2[[#This Row],[Security Code]],Table1[BSE Code],Table1[CODE],"",0)</f>
        <v>BOM522279</v>
      </c>
      <c r="L3121" t="str">
        <f>_xlfn.XLOOKUP(Table2[[#This Row],[Security Code]],Table3[Code],Table3[Code],"",0)</f>
        <v/>
      </c>
      <c r="M3121" t="b">
        <f>IF(AND(Table2[[#This Row],[Quandl Code]]&lt;&gt;"",Table2[[#This Row],[Top100]]&lt;&gt;""),TRUE,FALSE)</f>
        <v>0</v>
      </c>
    </row>
    <row r="3122" spans="1:13" hidden="1">
      <c r="A3122">
        <v>522281</v>
      </c>
      <c r="C3122" t="s">
        <v>17662</v>
      </c>
      <c r="D3122" t="s">
        <v>17663</v>
      </c>
      <c r="E3122" t="s">
        <v>9091</v>
      </c>
      <c r="F3122" t="s">
        <v>9120</v>
      </c>
      <c r="G3122">
        <v>5</v>
      </c>
      <c r="H3122" t="s">
        <v>17664</v>
      </c>
      <c r="I3122" t="s">
        <v>9288</v>
      </c>
      <c r="J3122" t="s">
        <v>9095</v>
      </c>
      <c r="K3122" t="str">
        <f>_xlfn.XLOOKUP(Table2[[#This Row],[Security Code]],Table1[BSE Code],Table1[CODE],"",0)</f>
        <v>BOM522281</v>
      </c>
      <c r="L3122" t="str">
        <f>_xlfn.XLOOKUP(Table2[[#This Row],[Security Code]],Table3[Code],Table3[Code],"",0)</f>
        <v/>
      </c>
      <c r="M3122" t="b">
        <f>IF(AND(Table2[[#This Row],[Quandl Code]]&lt;&gt;"",Table2[[#This Row],[Top100]]&lt;&gt;""),TRUE,FALSE)</f>
        <v>0</v>
      </c>
    </row>
    <row r="3123" spans="1:13" hidden="1">
      <c r="A3123">
        <v>522285</v>
      </c>
      <c r="C3123" t="s">
        <v>17665</v>
      </c>
      <c r="D3123" t="s">
        <v>17666</v>
      </c>
      <c r="E3123" t="s">
        <v>9091</v>
      </c>
      <c r="F3123" t="s">
        <v>9092</v>
      </c>
      <c r="G3123">
        <v>10</v>
      </c>
      <c r="H3123" t="s">
        <v>17667</v>
      </c>
      <c r="I3123" t="s">
        <v>9241</v>
      </c>
      <c r="J3123" t="s">
        <v>9095</v>
      </c>
      <c r="K3123" t="str">
        <f>_xlfn.XLOOKUP(Table2[[#This Row],[Security Code]],Table1[BSE Code],Table1[CODE],"",0)</f>
        <v>BOM522285</v>
      </c>
      <c r="L3123" t="str">
        <f>_xlfn.XLOOKUP(Table2[[#This Row],[Security Code]],Table3[Code],Table3[Code],"",0)</f>
        <v/>
      </c>
      <c r="M3123" t="b">
        <f>IF(AND(Table2[[#This Row],[Quandl Code]]&lt;&gt;"",Table2[[#This Row],[Top100]]&lt;&gt;""),TRUE,FALSE)</f>
        <v>0</v>
      </c>
    </row>
    <row r="3124" spans="1:13" hidden="1">
      <c r="A3124">
        <v>522287</v>
      </c>
      <c r="C3124" t="s">
        <v>17668</v>
      </c>
      <c r="D3124" t="s">
        <v>17669</v>
      </c>
      <c r="E3124" t="s">
        <v>9091</v>
      </c>
      <c r="F3124" t="s">
        <v>9098</v>
      </c>
      <c r="G3124">
        <v>2</v>
      </c>
      <c r="H3124" t="s">
        <v>17670</v>
      </c>
      <c r="I3124" t="s">
        <v>9094</v>
      </c>
      <c r="J3124" t="s">
        <v>9095</v>
      </c>
      <c r="K3124" t="str">
        <f>_xlfn.XLOOKUP(Table2[[#This Row],[Security Code]],Table1[BSE Code],Table1[CODE],"",0)</f>
        <v>BOM522287</v>
      </c>
      <c r="L3124" t="str">
        <f>_xlfn.XLOOKUP(Table2[[#This Row],[Security Code]],Table3[Code],Table3[Code],"",0)</f>
        <v/>
      </c>
      <c r="M3124" t="b">
        <f>IF(AND(Table2[[#This Row],[Quandl Code]]&lt;&gt;"",Table2[[#This Row],[Top100]]&lt;&gt;""),TRUE,FALSE)</f>
        <v>0</v>
      </c>
    </row>
    <row r="3125" spans="1:13" hidden="1">
      <c r="A3125">
        <v>522289</v>
      </c>
      <c r="C3125" t="s">
        <v>17671</v>
      </c>
      <c r="D3125" t="s">
        <v>17672</v>
      </c>
      <c r="E3125" t="s">
        <v>9091</v>
      </c>
      <c r="F3125" t="s">
        <v>9148</v>
      </c>
      <c r="G3125">
        <v>10</v>
      </c>
      <c r="H3125" t="s">
        <v>17673</v>
      </c>
      <c r="I3125" t="s">
        <v>9532</v>
      </c>
      <c r="J3125" t="s">
        <v>9095</v>
      </c>
      <c r="K3125" t="str">
        <f>_xlfn.XLOOKUP(Table2[[#This Row],[Security Code]],Table1[BSE Code],Table1[CODE],"",0)</f>
        <v>BOM522289</v>
      </c>
      <c r="L3125" t="str">
        <f>_xlfn.XLOOKUP(Table2[[#This Row],[Security Code]],Table3[Code],Table3[Code],"",0)</f>
        <v/>
      </c>
      <c r="M3125" t="b">
        <f>IF(AND(Table2[[#This Row],[Quandl Code]]&lt;&gt;"",Table2[[#This Row],[Top100]]&lt;&gt;""),TRUE,FALSE)</f>
        <v>0</v>
      </c>
    </row>
    <row r="3126" spans="1:13" hidden="1">
      <c r="A3126">
        <v>522292</v>
      </c>
      <c r="C3126" t="s">
        <v>17674</v>
      </c>
      <c r="D3126" t="s">
        <v>17675</v>
      </c>
      <c r="E3126" t="s">
        <v>9091</v>
      </c>
      <c r="F3126" t="s">
        <v>9120</v>
      </c>
      <c r="G3126">
        <v>10</v>
      </c>
      <c r="H3126" t="s">
        <v>17676</v>
      </c>
      <c r="I3126" t="s">
        <v>9160</v>
      </c>
      <c r="J3126" t="s">
        <v>9095</v>
      </c>
      <c r="K3126" t="str">
        <f>_xlfn.XLOOKUP(Table2[[#This Row],[Security Code]],Table1[BSE Code],Table1[CODE],"",0)</f>
        <v>BOM522292</v>
      </c>
      <c r="L3126" t="str">
        <f>_xlfn.XLOOKUP(Table2[[#This Row],[Security Code]],Table3[Code],Table3[Code],"",0)</f>
        <v/>
      </c>
      <c r="M3126" t="b">
        <f>IF(AND(Table2[[#This Row],[Quandl Code]]&lt;&gt;"",Table2[[#This Row],[Top100]]&lt;&gt;""),TRUE,FALSE)</f>
        <v>0</v>
      </c>
    </row>
    <row r="3127" spans="1:13" hidden="1">
      <c r="A3127">
        <v>522294</v>
      </c>
      <c r="C3127" t="s">
        <v>17677</v>
      </c>
      <c r="D3127" t="s">
        <v>17678</v>
      </c>
      <c r="E3127" t="s">
        <v>9091</v>
      </c>
      <c r="F3127" t="s">
        <v>9120</v>
      </c>
      <c r="G3127">
        <v>10</v>
      </c>
      <c r="H3127" t="s">
        <v>17679</v>
      </c>
      <c r="I3127" t="s">
        <v>9245</v>
      </c>
      <c r="J3127" t="s">
        <v>9095</v>
      </c>
      <c r="K3127" t="str">
        <f>_xlfn.XLOOKUP(Table2[[#This Row],[Security Code]],Table1[BSE Code],Table1[CODE],"",0)</f>
        <v>BOM522294</v>
      </c>
      <c r="L3127" t="str">
        <f>_xlfn.XLOOKUP(Table2[[#This Row],[Security Code]],Table3[Code],Table3[Code],"",0)</f>
        <v/>
      </c>
      <c r="M3127" t="b">
        <f>IF(AND(Table2[[#This Row],[Quandl Code]]&lt;&gt;"",Table2[[#This Row],[Top100]]&lt;&gt;""),TRUE,FALSE)</f>
        <v>0</v>
      </c>
    </row>
    <row r="3128" spans="1:13" hidden="1">
      <c r="A3128">
        <v>522295</v>
      </c>
      <c r="C3128" t="s">
        <v>17680</v>
      </c>
      <c r="D3128" t="s">
        <v>17681</v>
      </c>
      <c r="E3128" t="s">
        <v>9091</v>
      </c>
      <c r="F3128" t="s">
        <v>9092</v>
      </c>
      <c r="G3128">
        <v>10</v>
      </c>
      <c r="H3128" t="s">
        <v>17682</v>
      </c>
      <c r="I3128" t="s">
        <v>9511</v>
      </c>
      <c r="J3128" t="s">
        <v>9095</v>
      </c>
      <c r="K3128" t="str">
        <f>_xlfn.XLOOKUP(Table2[[#This Row],[Security Code]],Table1[BSE Code],Table1[CODE],"",0)</f>
        <v>BOM522295</v>
      </c>
      <c r="L3128" t="str">
        <f>_xlfn.XLOOKUP(Table2[[#This Row],[Security Code]],Table3[Code],Table3[Code],"",0)</f>
        <v/>
      </c>
      <c r="M3128" t="b">
        <f>IF(AND(Table2[[#This Row],[Quandl Code]]&lt;&gt;"",Table2[[#This Row],[Top100]]&lt;&gt;""),TRUE,FALSE)</f>
        <v>0</v>
      </c>
    </row>
    <row r="3129" spans="1:13" hidden="1">
      <c r="A3129">
        <v>522296</v>
      </c>
      <c r="C3129" t="s">
        <v>17683</v>
      </c>
      <c r="D3129" t="s">
        <v>17684</v>
      </c>
      <c r="E3129" t="s">
        <v>9103</v>
      </c>
      <c r="F3129" t="s">
        <v>9129</v>
      </c>
      <c r="G3129">
        <v>10</v>
      </c>
      <c r="H3129" t="s">
        <v>17685</v>
      </c>
      <c r="I3129" t="s">
        <v>9117</v>
      </c>
      <c r="J3129" t="s">
        <v>9095</v>
      </c>
      <c r="K3129" t="str">
        <f>_xlfn.XLOOKUP(Table2[[#This Row],[Security Code]],Table1[BSE Code],Table1[CODE],"",0)</f>
        <v>BOM522296</v>
      </c>
      <c r="L3129" t="str">
        <f>_xlfn.XLOOKUP(Table2[[#This Row],[Security Code]],Table3[Code],Table3[Code],"",0)</f>
        <v/>
      </c>
      <c r="M3129" t="b">
        <f>IF(AND(Table2[[#This Row],[Quandl Code]]&lt;&gt;"",Table2[[#This Row],[Top100]]&lt;&gt;""),TRUE,FALSE)</f>
        <v>0</v>
      </c>
    </row>
    <row r="3130" spans="1:13" hidden="1">
      <c r="A3130">
        <v>522298</v>
      </c>
      <c r="C3130" t="s">
        <v>17686</v>
      </c>
      <c r="D3130" t="s">
        <v>17687</v>
      </c>
      <c r="E3130" t="s">
        <v>9103</v>
      </c>
      <c r="F3130" t="s">
        <v>9214</v>
      </c>
      <c r="G3130">
        <v>10</v>
      </c>
      <c r="H3130" t="s">
        <v>17688</v>
      </c>
      <c r="I3130" t="s">
        <v>9117</v>
      </c>
      <c r="J3130" t="s">
        <v>9095</v>
      </c>
      <c r="K3130" t="str">
        <f>_xlfn.XLOOKUP(Table2[[#This Row],[Security Code]],Table1[BSE Code],Table1[CODE],"",0)</f>
        <v/>
      </c>
      <c r="L3130" t="str">
        <f>_xlfn.XLOOKUP(Table2[[#This Row],[Security Code]],Table3[Code],Table3[Code],"",0)</f>
        <v/>
      </c>
      <c r="M3130" t="b">
        <f>IF(AND(Table2[[#This Row],[Quandl Code]]&lt;&gt;"",Table2[[#This Row],[Top100]]&lt;&gt;""),TRUE,FALSE)</f>
        <v>0</v>
      </c>
    </row>
    <row r="3131" spans="1:13" hidden="1">
      <c r="A3131">
        <v>522650</v>
      </c>
      <c r="C3131" t="s">
        <v>17689</v>
      </c>
      <c r="D3131" t="s">
        <v>17690</v>
      </c>
      <c r="E3131" t="s">
        <v>9091</v>
      </c>
      <c r="F3131" t="s">
        <v>9120</v>
      </c>
      <c r="G3131">
        <v>10</v>
      </c>
      <c r="H3131" t="s">
        <v>17691</v>
      </c>
      <c r="I3131" t="s">
        <v>9503</v>
      </c>
      <c r="J3131" t="s">
        <v>9095</v>
      </c>
      <c r="K3131" t="str">
        <f>_xlfn.XLOOKUP(Table2[[#This Row],[Security Code]],Table1[BSE Code],Table1[CODE],"",0)</f>
        <v>BOM522650</v>
      </c>
      <c r="L3131" t="str">
        <f>_xlfn.XLOOKUP(Table2[[#This Row],[Security Code]],Table3[Code],Table3[Code],"",0)</f>
        <v/>
      </c>
      <c r="M3131" t="b">
        <f>IF(AND(Table2[[#This Row],[Quandl Code]]&lt;&gt;"",Table2[[#This Row],[Top100]]&lt;&gt;""),TRUE,FALSE)</f>
        <v>0</v>
      </c>
    </row>
    <row r="3132" spans="1:13" hidden="1">
      <c r="A3132">
        <v>523007</v>
      </c>
      <c r="C3132" t="s">
        <v>17692</v>
      </c>
      <c r="D3132" t="s">
        <v>17693</v>
      </c>
      <c r="E3132" t="s">
        <v>9091</v>
      </c>
      <c r="F3132" t="s">
        <v>9120</v>
      </c>
      <c r="G3132">
        <v>10</v>
      </c>
      <c r="H3132" t="s">
        <v>17694</v>
      </c>
      <c r="I3132" t="s">
        <v>9138</v>
      </c>
      <c r="J3132" t="s">
        <v>9095</v>
      </c>
      <c r="K3132" t="str">
        <f>_xlfn.XLOOKUP(Table2[[#This Row],[Security Code]],Table1[BSE Code],Table1[CODE],"",0)</f>
        <v>BOM523007</v>
      </c>
      <c r="L3132" t="str">
        <f>_xlfn.XLOOKUP(Table2[[#This Row],[Security Code]],Table3[Code],Table3[Code],"",0)</f>
        <v/>
      </c>
      <c r="M3132" t="b">
        <f>IF(AND(Table2[[#This Row],[Quandl Code]]&lt;&gt;"",Table2[[#This Row],[Top100]]&lt;&gt;""),TRUE,FALSE)</f>
        <v>0</v>
      </c>
    </row>
    <row r="3133" spans="1:13" hidden="1">
      <c r="A3133">
        <v>523011</v>
      </c>
      <c r="C3133" t="s">
        <v>17695</v>
      </c>
      <c r="D3133" t="s">
        <v>17696</v>
      </c>
      <c r="E3133" t="s">
        <v>9091</v>
      </c>
      <c r="F3133" t="s">
        <v>9092</v>
      </c>
      <c r="G3133">
        <v>10</v>
      </c>
      <c r="H3133" t="s">
        <v>17697</v>
      </c>
      <c r="I3133" t="s">
        <v>9532</v>
      </c>
      <c r="J3133" t="s">
        <v>9095</v>
      </c>
      <c r="K3133" t="str">
        <f>_xlfn.XLOOKUP(Table2[[#This Row],[Security Code]],Table1[BSE Code],Table1[CODE],"",0)</f>
        <v>BOM523011</v>
      </c>
      <c r="L3133" t="str">
        <f>_xlfn.XLOOKUP(Table2[[#This Row],[Security Code]],Table3[Code],Table3[Code],"",0)</f>
        <v/>
      </c>
      <c r="M3133" t="b">
        <f>IF(AND(Table2[[#This Row],[Quandl Code]]&lt;&gt;"",Table2[[#This Row],[Top100]]&lt;&gt;""),TRUE,FALSE)</f>
        <v>0</v>
      </c>
    </row>
    <row r="3134" spans="1:13" hidden="1">
      <c r="A3134">
        <v>523019</v>
      </c>
      <c r="C3134" t="s">
        <v>17698</v>
      </c>
      <c r="D3134" t="s">
        <v>17699</v>
      </c>
      <c r="E3134" t="s">
        <v>9091</v>
      </c>
      <c r="F3134" t="s">
        <v>9120</v>
      </c>
      <c r="G3134">
        <v>10</v>
      </c>
      <c r="H3134" t="s">
        <v>17700</v>
      </c>
      <c r="I3134" t="s">
        <v>9311</v>
      </c>
      <c r="J3134" t="s">
        <v>9095</v>
      </c>
      <c r="K3134" t="str">
        <f>_xlfn.XLOOKUP(Table2[[#This Row],[Security Code]],Table1[BSE Code],Table1[CODE],"",0)</f>
        <v>BOM523019</v>
      </c>
      <c r="L3134" t="str">
        <f>_xlfn.XLOOKUP(Table2[[#This Row],[Security Code]],Table3[Code],Table3[Code],"",0)</f>
        <v/>
      </c>
      <c r="M3134" t="b">
        <f>IF(AND(Table2[[#This Row],[Quandl Code]]&lt;&gt;"",Table2[[#This Row],[Top100]]&lt;&gt;""),TRUE,FALSE)</f>
        <v>0</v>
      </c>
    </row>
    <row r="3135" spans="1:13" hidden="1">
      <c r="A3135">
        <v>523021</v>
      </c>
      <c r="C3135" t="s">
        <v>17701</v>
      </c>
      <c r="D3135" t="s">
        <v>17702</v>
      </c>
      <c r="E3135" t="s">
        <v>9091</v>
      </c>
      <c r="F3135" t="s">
        <v>9120</v>
      </c>
      <c r="G3135">
        <v>10</v>
      </c>
      <c r="H3135" t="s">
        <v>17703</v>
      </c>
      <c r="I3135" t="s">
        <v>9511</v>
      </c>
      <c r="J3135" t="s">
        <v>9095</v>
      </c>
      <c r="K3135" t="str">
        <f>_xlfn.XLOOKUP(Table2[[#This Row],[Security Code]],Table1[BSE Code],Table1[CODE],"",0)</f>
        <v>BOM523021</v>
      </c>
      <c r="L3135" t="str">
        <f>_xlfn.XLOOKUP(Table2[[#This Row],[Security Code]],Table3[Code],Table3[Code],"",0)</f>
        <v/>
      </c>
      <c r="M3135" t="b">
        <f>IF(AND(Table2[[#This Row],[Quandl Code]]&lt;&gt;"",Table2[[#This Row],[Top100]]&lt;&gt;""),TRUE,FALSE)</f>
        <v>0</v>
      </c>
    </row>
    <row r="3136" spans="1:13" hidden="1">
      <c r="A3136">
        <v>523023</v>
      </c>
      <c r="C3136" t="s">
        <v>17704</v>
      </c>
      <c r="D3136" t="s">
        <v>17705</v>
      </c>
      <c r="E3136" t="s">
        <v>9091</v>
      </c>
      <c r="F3136" t="s">
        <v>9120</v>
      </c>
      <c r="G3136">
        <v>10</v>
      </c>
      <c r="H3136" t="s">
        <v>17706</v>
      </c>
      <c r="I3136" t="s">
        <v>9150</v>
      </c>
      <c r="J3136" t="s">
        <v>9095</v>
      </c>
      <c r="K3136" t="str">
        <f>_xlfn.XLOOKUP(Table2[[#This Row],[Security Code]],Table1[BSE Code],Table1[CODE],"",0)</f>
        <v>BOM523023</v>
      </c>
      <c r="L3136" t="str">
        <f>_xlfn.XLOOKUP(Table2[[#This Row],[Security Code]],Table3[Code],Table3[Code],"",0)</f>
        <v/>
      </c>
      <c r="M3136" t="b">
        <f>IF(AND(Table2[[#This Row],[Quandl Code]]&lt;&gt;"",Table2[[#This Row],[Top100]]&lt;&gt;""),TRUE,FALSE)</f>
        <v>0</v>
      </c>
    </row>
    <row r="3137" spans="1:13" hidden="1">
      <c r="A3137">
        <v>523025</v>
      </c>
      <c r="C3137" t="s">
        <v>17707</v>
      </c>
      <c r="D3137" t="s">
        <v>17708</v>
      </c>
      <c r="E3137" t="s">
        <v>9091</v>
      </c>
      <c r="F3137" t="s">
        <v>9092</v>
      </c>
      <c r="G3137">
        <v>2</v>
      </c>
      <c r="H3137" t="s">
        <v>17709</v>
      </c>
      <c r="I3137" t="s">
        <v>9449</v>
      </c>
      <c r="J3137" t="s">
        <v>9095</v>
      </c>
      <c r="K3137" t="str">
        <f>_xlfn.XLOOKUP(Table2[[#This Row],[Security Code]],Table1[BSE Code],Table1[CODE],"",0)</f>
        <v>BOM523025</v>
      </c>
      <c r="L3137" t="str">
        <f>_xlfn.XLOOKUP(Table2[[#This Row],[Security Code]],Table3[Code],Table3[Code],"",0)</f>
        <v/>
      </c>
      <c r="M3137" t="b">
        <f>IF(AND(Table2[[#This Row],[Quandl Code]]&lt;&gt;"",Table2[[#This Row],[Top100]]&lt;&gt;""),TRUE,FALSE)</f>
        <v>0</v>
      </c>
    </row>
    <row r="3138" spans="1:13" hidden="1">
      <c r="A3138">
        <v>523028</v>
      </c>
      <c r="C3138" t="s">
        <v>17710</v>
      </c>
      <c r="D3138" t="s">
        <v>17711</v>
      </c>
      <c r="E3138" t="s">
        <v>9103</v>
      </c>
      <c r="F3138" t="s">
        <v>9129</v>
      </c>
      <c r="G3138">
        <v>10</v>
      </c>
      <c r="H3138" t="s">
        <v>9130</v>
      </c>
      <c r="I3138" t="s">
        <v>9105</v>
      </c>
      <c r="J3138" t="s">
        <v>9095</v>
      </c>
      <c r="K3138" t="str">
        <f>_xlfn.XLOOKUP(Table2[[#This Row],[Security Code]],Table1[BSE Code],Table1[CODE],"",0)</f>
        <v/>
      </c>
      <c r="L3138" t="str">
        <f>_xlfn.XLOOKUP(Table2[[#This Row],[Security Code]],Table3[Code],Table3[Code],"",0)</f>
        <v/>
      </c>
      <c r="M3138" t="b">
        <f>IF(AND(Table2[[#This Row],[Quandl Code]]&lt;&gt;"",Table2[[#This Row],[Top100]]&lt;&gt;""),TRUE,FALSE)</f>
        <v>0</v>
      </c>
    </row>
    <row r="3139" spans="1:13" hidden="1">
      <c r="A3139">
        <v>523030</v>
      </c>
      <c r="C3139" t="s">
        <v>17712</v>
      </c>
      <c r="D3139" t="s">
        <v>17713</v>
      </c>
      <c r="E3139" t="s">
        <v>9103</v>
      </c>
      <c r="F3139" t="s">
        <v>9129</v>
      </c>
      <c r="G3139">
        <v>10</v>
      </c>
      <c r="H3139" t="s">
        <v>17714</v>
      </c>
      <c r="I3139" t="s">
        <v>9311</v>
      </c>
      <c r="J3139" t="s">
        <v>9095</v>
      </c>
      <c r="K3139" t="str">
        <f>_xlfn.XLOOKUP(Table2[[#This Row],[Security Code]],Table1[BSE Code],Table1[CODE],"",0)</f>
        <v>BOM523030</v>
      </c>
      <c r="L3139" t="str">
        <f>_xlfn.XLOOKUP(Table2[[#This Row],[Security Code]],Table3[Code],Table3[Code],"",0)</f>
        <v/>
      </c>
      <c r="M3139" t="b">
        <f>IF(AND(Table2[[#This Row],[Quandl Code]]&lt;&gt;"",Table2[[#This Row],[Top100]]&lt;&gt;""),TRUE,FALSE)</f>
        <v>0</v>
      </c>
    </row>
    <row r="3140" spans="1:13" hidden="1">
      <c r="A3140">
        <v>523033</v>
      </c>
      <c r="C3140" t="s">
        <v>17715</v>
      </c>
      <c r="D3140" t="s">
        <v>17716</v>
      </c>
      <c r="E3140" t="s">
        <v>9103</v>
      </c>
      <c r="F3140" t="s">
        <v>9129</v>
      </c>
      <c r="G3140">
        <v>2</v>
      </c>
      <c r="H3140" t="s">
        <v>17717</v>
      </c>
      <c r="I3140" t="s">
        <v>9532</v>
      </c>
      <c r="J3140" t="s">
        <v>9095</v>
      </c>
      <c r="K3140" t="str">
        <f>_xlfn.XLOOKUP(Table2[[#This Row],[Security Code]],Table1[BSE Code],Table1[CODE],"",0)</f>
        <v/>
      </c>
      <c r="L3140" t="str">
        <f>_xlfn.XLOOKUP(Table2[[#This Row],[Security Code]],Table3[Code],Table3[Code],"",0)</f>
        <v/>
      </c>
      <c r="M3140" t="b">
        <f>IF(AND(Table2[[#This Row],[Quandl Code]]&lt;&gt;"",Table2[[#This Row],[Top100]]&lt;&gt;""),TRUE,FALSE)</f>
        <v>0</v>
      </c>
    </row>
    <row r="3141" spans="1:13" hidden="1">
      <c r="A3141">
        <v>523035</v>
      </c>
      <c r="C3141" t="s">
        <v>17718</v>
      </c>
      <c r="D3141" t="s">
        <v>17719</v>
      </c>
      <c r="E3141" t="s">
        <v>9103</v>
      </c>
      <c r="F3141" t="s">
        <v>9129</v>
      </c>
      <c r="G3141">
        <v>10</v>
      </c>
      <c r="H3141" t="s">
        <v>9130</v>
      </c>
      <c r="I3141" t="s">
        <v>9105</v>
      </c>
      <c r="J3141" t="s">
        <v>9095</v>
      </c>
      <c r="K3141" t="str">
        <f>_xlfn.XLOOKUP(Table2[[#This Row],[Security Code]],Table1[BSE Code],Table1[CODE],"",0)</f>
        <v/>
      </c>
      <c r="L3141" t="str">
        <f>_xlfn.XLOOKUP(Table2[[#This Row],[Security Code]],Table3[Code],Table3[Code],"",0)</f>
        <v/>
      </c>
      <c r="M3141" t="b">
        <f>IF(AND(Table2[[#This Row],[Quandl Code]]&lt;&gt;"",Table2[[#This Row],[Top100]]&lt;&gt;""),TRUE,FALSE)</f>
        <v>0</v>
      </c>
    </row>
    <row r="3142" spans="1:13" hidden="1">
      <c r="A3142">
        <v>523044</v>
      </c>
      <c r="C3142" t="s">
        <v>17720</v>
      </c>
      <c r="D3142" t="s">
        <v>17721</v>
      </c>
      <c r="E3142" t="s">
        <v>9103</v>
      </c>
      <c r="F3142" t="s">
        <v>9092</v>
      </c>
      <c r="G3142">
        <v>10</v>
      </c>
      <c r="H3142" t="s">
        <v>17722</v>
      </c>
      <c r="I3142" t="s">
        <v>9105</v>
      </c>
      <c r="J3142" t="s">
        <v>9095</v>
      </c>
      <c r="K3142" t="str">
        <f>_xlfn.XLOOKUP(Table2[[#This Row],[Security Code]],Table1[BSE Code],Table1[CODE],"",0)</f>
        <v/>
      </c>
      <c r="L3142" t="str">
        <f>_xlfn.XLOOKUP(Table2[[#This Row],[Security Code]],Table3[Code],Table3[Code],"",0)</f>
        <v/>
      </c>
      <c r="M3142" t="b">
        <f>IF(AND(Table2[[#This Row],[Quandl Code]]&lt;&gt;"",Table2[[#This Row],[Top100]]&lt;&gt;""),TRUE,FALSE)</f>
        <v>0</v>
      </c>
    </row>
    <row r="3143" spans="1:13" hidden="1">
      <c r="A3143">
        <v>523049</v>
      </c>
      <c r="C3143" t="s">
        <v>17723</v>
      </c>
      <c r="D3143" t="s">
        <v>17724</v>
      </c>
      <c r="E3143" t="s">
        <v>9103</v>
      </c>
      <c r="F3143" t="s">
        <v>9092</v>
      </c>
      <c r="G3143">
        <v>10</v>
      </c>
      <c r="H3143" t="s">
        <v>17725</v>
      </c>
      <c r="I3143" t="s">
        <v>9105</v>
      </c>
      <c r="J3143" t="s">
        <v>9095</v>
      </c>
      <c r="K3143" t="str">
        <f>_xlfn.XLOOKUP(Table2[[#This Row],[Security Code]],Table1[BSE Code],Table1[CODE],"",0)</f>
        <v/>
      </c>
      <c r="L3143" t="str">
        <f>_xlfn.XLOOKUP(Table2[[#This Row],[Security Code]],Table3[Code],Table3[Code],"",0)</f>
        <v/>
      </c>
      <c r="M3143" t="b">
        <f>IF(AND(Table2[[#This Row],[Quandl Code]]&lt;&gt;"",Table2[[#This Row],[Top100]]&lt;&gt;""),TRUE,FALSE)</f>
        <v>0</v>
      </c>
    </row>
    <row r="3144" spans="1:13" hidden="1">
      <c r="A3144">
        <v>523051</v>
      </c>
      <c r="C3144" t="s">
        <v>17726</v>
      </c>
      <c r="D3144" t="s">
        <v>17727</v>
      </c>
      <c r="E3144" t="s">
        <v>9103</v>
      </c>
      <c r="F3144" t="s">
        <v>9214</v>
      </c>
      <c r="G3144">
        <v>10</v>
      </c>
      <c r="H3144" t="s">
        <v>9130</v>
      </c>
      <c r="I3144" t="s">
        <v>9160</v>
      </c>
      <c r="J3144" t="s">
        <v>9095</v>
      </c>
      <c r="K3144" t="str">
        <f>_xlfn.XLOOKUP(Table2[[#This Row],[Security Code]],Table1[BSE Code],Table1[CODE],"",0)</f>
        <v/>
      </c>
      <c r="L3144" t="str">
        <f>_xlfn.XLOOKUP(Table2[[#This Row],[Security Code]],Table3[Code],Table3[Code],"",0)</f>
        <v/>
      </c>
      <c r="M3144" t="b">
        <f>IF(AND(Table2[[#This Row],[Quandl Code]]&lt;&gt;"",Table2[[#This Row],[Top100]]&lt;&gt;""),TRUE,FALSE)</f>
        <v>0</v>
      </c>
    </row>
    <row r="3145" spans="1:13" hidden="1">
      <c r="A3145">
        <v>523054</v>
      </c>
      <c r="C3145" t="s">
        <v>17728</v>
      </c>
      <c r="D3145" t="s">
        <v>17729</v>
      </c>
      <c r="E3145" t="s">
        <v>9091</v>
      </c>
      <c r="F3145" t="s">
        <v>9148</v>
      </c>
      <c r="G3145">
        <v>10</v>
      </c>
      <c r="H3145" t="s">
        <v>17730</v>
      </c>
      <c r="I3145" t="s">
        <v>9160</v>
      </c>
      <c r="J3145" t="s">
        <v>9095</v>
      </c>
      <c r="K3145" t="str">
        <f>_xlfn.XLOOKUP(Table2[[#This Row],[Security Code]],Table1[BSE Code],Table1[CODE],"",0)</f>
        <v>BOM523054</v>
      </c>
      <c r="L3145" t="str">
        <f>_xlfn.XLOOKUP(Table2[[#This Row],[Security Code]],Table3[Code],Table3[Code],"",0)</f>
        <v/>
      </c>
      <c r="M3145" t="b">
        <f>IF(AND(Table2[[#This Row],[Quandl Code]]&lt;&gt;"",Table2[[#This Row],[Top100]]&lt;&gt;""),TRUE,FALSE)</f>
        <v>0</v>
      </c>
    </row>
    <row r="3146" spans="1:13" hidden="1">
      <c r="A3146">
        <v>523062</v>
      </c>
      <c r="C3146" t="s">
        <v>17731</v>
      </c>
      <c r="D3146" t="s">
        <v>17732</v>
      </c>
      <c r="E3146" t="s">
        <v>9091</v>
      </c>
      <c r="F3146" t="s">
        <v>9148</v>
      </c>
      <c r="G3146">
        <v>10</v>
      </c>
      <c r="H3146" t="s">
        <v>17733</v>
      </c>
      <c r="I3146" t="s">
        <v>9142</v>
      </c>
      <c r="J3146" t="s">
        <v>9095</v>
      </c>
      <c r="K3146" t="str">
        <f>_xlfn.XLOOKUP(Table2[[#This Row],[Security Code]],Table1[BSE Code],Table1[CODE],"",0)</f>
        <v>BOM523062</v>
      </c>
      <c r="L3146" t="str">
        <f>_xlfn.XLOOKUP(Table2[[#This Row],[Security Code]],Table3[Code],Table3[Code],"",0)</f>
        <v/>
      </c>
      <c r="M3146" t="b">
        <f>IF(AND(Table2[[#This Row],[Quandl Code]]&lt;&gt;"",Table2[[#This Row],[Top100]]&lt;&gt;""),TRUE,FALSE)</f>
        <v>0</v>
      </c>
    </row>
    <row r="3147" spans="1:13" hidden="1">
      <c r="A3147">
        <v>523066</v>
      </c>
      <c r="C3147" t="s">
        <v>17734</v>
      </c>
      <c r="D3147" t="s">
        <v>17735</v>
      </c>
      <c r="E3147" t="s">
        <v>9103</v>
      </c>
      <c r="F3147" t="s">
        <v>9092</v>
      </c>
      <c r="G3147">
        <v>10</v>
      </c>
      <c r="H3147" t="s">
        <v>17736</v>
      </c>
      <c r="I3147" t="s">
        <v>9105</v>
      </c>
      <c r="J3147" t="s">
        <v>9095</v>
      </c>
      <c r="K3147" t="str">
        <f>_xlfn.XLOOKUP(Table2[[#This Row],[Security Code]],Table1[BSE Code],Table1[CODE],"",0)</f>
        <v/>
      </c>
      <c r="L3147" t="str">
        <f>_xlfn.XLOOKUP(Table2[[#This Row],[Security Code]],Table3[Code],Table3[Code],"",0)</f>
        <v/>
      </c>
      <c r="M3147" t="b">
        <f>IF(AND(Table2[[#This Row],[Quandl Code]]&lt;&gt;"",Table2[[#This Row],[Top100]]&lt;&gt;""),TRUE,FALSE)</f>
        <v>0</v>
      </c>
    </row>
    <row r="3148" spans="1:13" hidden="1">
      <c r="A3148">
        <v>523069</v>
      </c>
      <c r="C3148" t="s">
        <v>17737</v>
      </c>
      <c r="D3148" t="s">
        <v>17738</v>
      </c>
      <c r="E3148" t="s">
        <v>9103</v>
      </c>
      <c r="F3148" t="s">
        <v>9214</v>
      </c>
      <c r="G3148">
        <v>10</v>
      </c>
      <c r="H3148" t="s">
        <v>17739</v>
      </c>
      <c r="I3148" t="s">
        <v>9142</v>
      </c>
      <c r="J3148" t="s">
        <v>9095</v>
      </c>
      <c r="K3148" t="str">
        <f>_xlfn.XLOOKUP(Table2[[#This Row],[Security Code]],Table1[BSE Code],Table1[CODE],"",0)</f>
        <v/>
      </c>
      <c r="L3148" t="str">
        <f>_xlfn.XLOOKUP(Table2[[#This Row],[Security Code]],Table3[Code],Table3[Code],"",0)</f>
        <v/>
      </c>
      <c r="M3148" t="b">
        <f>IF(AND(Table2[[#This Row],[Quandl Code]]&lt;&gt;"",Table2[[#This Row],[Top100]]&lt;&gt;""),TRUE,FALSE)</f>
        <v>0</v>
      </c>
    </row>
    <row r="3149" spans="1:13" hidden="1">
      <c r="A3149">
        <v>523072</v>
      </c>
      <c r="C3149" t="s">
        <v>17740</v>
      </c>
      <c r="D3149" t="s">
        <v>17741</v>
      </c>
      <c r="E3149" t="s">
        <v>9103</v>
      </c>
      <c r="F3149" t="s">
        <v>9129</v>
      </c>
      <c r="G3149">
        <v>10</v>
      </c>
      <c r="H3149" t="s">
        <v>9130</v>
      </c>
      <c r="I3149" t="s">
        <v>9105</v>
      </c>
      <c r="J3149" t="s">
        <v>9095</v>
      </c>
      <c r="K3149" t="str">
        <f>_xlfn.XLOOKUP(Table2[[#This Row],[Security Code]],Table1[BSE Code],Table1[CODE],"",0)</f>
        <v/>
      </c>
      <c r="L3149" t="str">
        <f>_xlfn.XLOOKUP(Table2[[#This Row],[Security Code]],Table3[Code],Table3[Code],"",0)</f>
        <v/>
      </c>
      <c r="M3149" t="b">
        <f>IF(AND(Table2[[#This Row],[Quandl Code]]&lt;&gt;"",Table2[[#This Row],[Top100]]&lt;&gt;""),TRUE,FALSE)</f>
        <v>0</v>
      </c>
    </row>
    <row r="3150" spans="1:13" hidden="1">
      <c r="A3150">
        <v>523075</v>
      </c>
      <c r="C3150" t="s">
        <v>17742</v>
      </c>
      <c r="D3150" t="s">
        <v>17742</v>
      </c>
      <c r="E3150" t="s">
        <v>9103</v>
      </c>
      <c r="F3150" t="s">
        <v>9129</v>
      </c>
      <c r="G3150">
        <v>10</v>
      </c>
      <c r="H3150" t="s">
        <v>9130</v>
      </c>
      <c r="I3150" t="s">
        <v>9105</v>
      </c>
      <c r="J3150" t="s">
        <v>9095</v>
      </c>
      <c r="K3150" t="str">
        <f>_xlfn.XLOOKUP(Table2[[#This Row],[Security Code]],Table1[BSE Code],Table1[CODE],"",0)</f>
        <v/>
      </c>
      <c r="L3150" t="str">
        <f>_xlfn.XLOOKUP(Table2[[#This Row],[Security Code]],Table3[Code],Table3[Code],"",0)</f>
        <v/>
      </c>
      <c r="M3150" t="b">
        <f>IF(AND(Table2[[#This Row],[Quandl Code]]&lt;&gt;"",Table2[[#This Row],[Top100]]&lt;&gt;""),TRUE,FALSE)</f>
        <v>0</v>
      </c>
    </row>
    <row r="3151" spans="1:13" hidden="1">
      <c r="A3151">
        <v>523080</v>
      </c>
      <c r="C3151" t="s">
        <v>17743</v>
      </c>
      <c r="D3151" t="s">
        <v>17744</v>
      </c>
      <c r="E3151" t="s">
        <v>9103</v>
      </c>
      <c r="F3151" t="s">
        <v>9214</v>
      </c>
      <c r="G3151">
        <v>10</v>
      </c>
      <c r="H3151" t="s">
        <v>9130</v>
      </c>
      <c r="I3151" t="s">
        <v>9138</v>
      </c>
      <c r="J3151" t="s">
        <v>9095</v>
      </c>
      <c r="K3151" t="str">
        <f>_xlfn.XLOOKUP(Table2[[#This Row],[Security Code]],Table1[BSE Code],Table1[CODE],"",0)</f>
        <v/>
      </c>
      <c r="L3151" t="str">
        <f>_xlfn.XLOOKUP(Table2[[#This Row],[Security Code]],Table3[Code],Table3[Code],"",0)</f>
        <v/>
      </c>
      <c r="M3151" t="b">
        <f>IF(AND(Table2[[#This Row],[Quandl Code]]&lt;&gt;"",Table2[[#This Row],[Top100]]&lt;&gt;""),TRUE,FALSE)</f>
        <v>0</v>
      </c>
    </row>
    <row r="3152" spans="1:13" hidden="1">
      <c r="A3152">
        <v>523083</v>
      </c>
      <c r="C3152" t="s">
        <v>17745</v>
      </c>
      <c r="D3152" t="s">
        <v>17746</v>
      </c>
      <c r="E3152" t="s">
        <v>9103</v>
      </c>
      <c r="F3152" t="s">
        <v>9108</v>
      </c>
      <c r="G3152">
        <v>10</v>
      </c>
      <c r="H3152" t="s">
        <v>17747</v>
      </c>
      <c r="I3152" t="s">
        <v>9749</v>
      </c>
      <c r="J3152" t="s">
        <v>9095</v>
      </c>
      <c r="K3152" t="str">
        <f>_xlfn.XLOOKUP(Table2[[#This Row],[Security Code]],Table1[BSE Code],Table1[CODE],"",0)</f>
        <v/>
      </c>
      <c r="L3152" t="str">
        <f>_xlfn.XLOOKUP(Table2[[#This Row],[Security Code]],Table3[Code],Table3[Code],"",0)</f>
        <v/>
      </c>
      <c r="M3152" t="b">
        <f>IF(AND(Table2[[#This Row],[Quandl Code]]&lt;&gt;"",Table2[[#This Row],[Top100]]&lt;&gt;""),TRUE,FALSE)</f>
        <v>0</v>
      </c>
    </row>
    <row r="3153" spans="1:13" hidden="1">
      <c r="A3153">
        <v>523090</v>
      </c>
      <c r="C3153" t="s">
        <v>17748</v>
      </c>
      <c r="D3153" t="s">
        <v>17749</v>
      </c>
      <c r="E3153" t="s">
        <v>9103</v>
      </c>
      <c r="F3153" t="s">
        <v>9129</v>
      </c>
      <c r="G3153">
        <v>10</v>
      </c>
      <c r="H3153" t="s">
        <v>9130</v>
      </c>
      <c r="I3153" t="s">
        <v>9105</v>
      </c>
      <c r="J3153" t="s">
        <v>9095</v>
      </c>
      <c r="K3153" t="str">
        <f>_xlfn.XLOOKUP(Table2[[#This Row],[Security Code]],Table1[BSE Code],Table1[CODE],"",0)</f>
        <v/>
      </c>
      <c r="L3153" t="str">
        <f>_xlfn.XLOOKUP(Table2[[#This Row],[Security Code]],Table3[Code],Table3[Code],"",0)</f>
        <v/>
      </c>
      <c r="M3153" t="b">
        <f>IF(AND(Table2[[#This Row],[Quandl Code]]&lt;&gt;"",Table2[[#This Row],[Top100]]&lt;&gt;""),TRUE,FALSE)</f>
        <v>0</v>
      </c>
    </row>
    <row r="3154" spans="1:13" hidden="1">
      <c r="A3154">
        <v>523095</v>
      </c>
      <c r="C3154" t="s">
        <v>17750</v>
      </c>
      <c r="D3154" t="s">
        <v>17751</v>
      </c>
      <c r="E3154" t="s">
        <v>9103</v>
      </c>
      <c r="F3154" t="s">
        <v>9129</v>
      </c>
      <c r="G3154">
        <v>10</v>
      </c>
      <c r="H3154" t="s">
        <v>9130</v>
      </c>
      <c r="I3154" t="s">
        <v>9105</v>
      </c>
      <c r="J3154" t="s">
        <v>9095</v>
      </c>
      <c r="K3154" t="str">
        <f>_xlfn.XLOOKUP(Table2[[#This Row],[Security Code]],Table1[BSE Code],Table1[CODE],"",0)</f>
        <v/>
      </c>
      <c r="L3154" t="str">
        <f>_xlfn.XLOOKUP(Table2[[#This Row],[Security Code]],Table3[Code],Table3[Code],"",0)</f>
        <v/>
      </c>
      <c r="M3154" t="b">
        <f>IF(AND(Table2[[#This Row],[Quandl Code]]&lt;&gt;"",Table2[[#This Row],[Top100]]&lt;&gt;""),TRUE,FALSE)</f>
        <v>0</v>
      </c>
    </row>
    <row r="3155" spans="1:13" hidden="1">
      <c r="A3155">
        <v>523100</v>
      </c>
      <c r="C3155" t="s">
        <v>17752</v>
      </c>
      <c r="D3155" t="s">
        <v>17753</v>
      </c>
      <c r="E3155" t="s">
        <v>9091</v>
      </c>
      <c r="F3155" t="s">
        <v>9120</v>
      </c>
      <c r="G3155">
        <v>10</v>
      </c>
      <c r="H3155" t="s">
        <v>17754</v>
      </c>
      <c r="I3155" t="s">
        <v>9241</v>
      </c>
      <c r="J3155" t="s">
        <v>9095</v>
      </c>
      <c r="K3155" t="str">
        <f>_xlfn.XLOOKUP(Table2[[#This Row],[Security Code]],Table1[BSE Code],Table1[CODE],"",0)</f>
        <v>BOM523100</v>
      </c>
      <c r="L3155" t="str">
        <f>_xlfn.XLOOKUP(Table2[[#This Row],[Security Code]],Table3[Code],Table3[Code],"",0)</f>
        <v/>
      </c>
      <c r="M3155" t="b">
        <f>IF(AND(Table2[[#This Row],[Quandl Code]]&lt;&gt;"",Table2[[#This Row],[Top100]]&lt;&gt;""),TRUE,FALSE)</f>
        <v>0</v>
      </c>
    </row>
    <row r="3156" spans="1:13" hidden="1">
      <c r="A3156">
        <v>523102</v>
      </c>
      <c r="C3156" t="s">
        <v>17755</v>
      </c>
      <c r="D3156" t="s">
        <v>17756</v>
      </c>
      <c r="E3156" t="s">
        <v>9103</v>
      </c>
      <c r="F3156" t="s">
        <v>9129</v>
      </c>
      <c r="G3156">
        <v>10</v>
      </c>
      <c r="H3156" t="s">
        <v>9130</v>
      </c>
      <c r="I3156" t="s">
        <v>9105</v>
      </c>
      <c r="J3156" t="s">
        <v>9095</v>
      </c>
      <c r="K3156" t="str">
        <f>_xlfn.XLOOKUP(Table2[[#This Row],[Security Code]],Table1[BSE Code],Table1[CODE],"",0)</f>
        <v/>
      </c>
      <c r="L3156" t="str">
        <f>_xlfn.XLOOKUP(Table2[[#This Row],[Security Code]],Table3[Code],Table3[Code],"",0)</f>
        <v/>
      </c>
      <c r="M3156" t="b">
        <f>IF(AND(Table2[[#This Row],[Quandl Code]]&lt;&gt;"",Table2[[#This Row],[Top100]]&lt;&gt;""),TRUE,FALSE)</f>
        <v>0</v>
      </c>
    </row>
    <row r="3157" spans="1:13" hidden="1">
      <c r="A3157">
        <v>523105</v>
      </c>
      <c r="C3157" t="s">
        <v>17757</v>
      </c>
      <c r="D3157" t="s">
        <v>17758</v>
      </c>
      <c r="E3157" t="s">
        <v>9091</v>
      </c>
      <c r="F3157" t="s">
        <v>9148</v>
      </c>
      <c r="G3157">
        <v>10</v>
      </c>
      <c r="H3157" t="s">
        <v>17759</v>
      </c>
      <c r="I3157" t="s">
        <v>9511</v>
      </c>
      <c r="J3157" t="s">
        <v>9095</v>
      </c>
      <c r="K3157" t="str">
        <f>_xlfn.XLOOKUP(Table2[[#This Row],[Security Code]],Table1[BSE Code],Table1[CODE],"",0)</f>
        <v>BOM523105</v>
      </c>
      <c r="L3157" t="str">
        <f>_xlfn.XLOOKUP(Table2[[#This Row],[Security Code]],Table3[Code],Table3[Code],"",0)</f>
        <v/>
      </c>
      <c r="M3157" t="b">
        <f>IF(AND(Table2[[#This Row],[Quandl Code]]&lt;&gt;"",Table2[[#This Row],[Top100]]&lt;&gt;""),TRUE,FALSE)</f>
        <v>0</v>
      </c>
    </row>
    <row r="3158" spans="1:13" hidden="1">
      <c r="A3158">
        <v>523106</v>
      </c>
      <c r="C3158" t="s">
        <v>17760</v>
      </c>
      <c r="D3158" t="s">
        <v>17761</v>
      </c>
      <c r="E3158" t="s">
        <v>9103</v>
      </c>
      <c r="F3158" t="s">
        <v>9129</v>
      </c>
      <c r="G3158">
        <v>10</v>
      </c>
      <c r="H3158" t="s">
        <v>9130</v>
      </c>
      <c r="I3158" t="s">
        <v>9105</v>
      </c>
      <c r="J3158" t="s">
        <v>9095</v>
      </c>
      <c r="K3158" t="str">
        <f>_xlfn.XLOOKUP(Table2[[#This Row],[Security Code]],Table1[BSE Code],Table1[CODE],"",0)</f>
        <v/>
      </c>
      <c r="L3158" t="str">
        <f>_xlfn.XLOOKUP(Table2[[#This Row],[Security Code]],Table3[Code],Table3[Code],"",0)</f>
        <v/>
      </c>
      <c r="M3158" t="b">
        <f>IF(AND(Table2[[#This Row],[Quandl Code]]&lt;&gt;"",Table2[[#This Row],[Top100]]&lt;&gt;""),TRUE,FALSE)</f>
        <v>0</v>
      </c>
    </row>
    <row r="3159" spans="1:13" hidden="1">
      <c r="A3159">
        <v>523113</v>
      </c>
      <c r="C3159" t="s">
        <v>17762</v>
      </c>
      <c r="D3159" t="s">
        <v>17763</v>
      </c>
      <c r="E3159" t="s">
        <v>9091</v>
      </c>
      <c r="F3159" t="s">
        <v>9148</v>
      </c>
      <c r="G3159">
        <v>10</v>
      </c>
      <c r="H3159" t="s">
        <v>17764</v>
      </c>
      <c r="I3159" t="s">
        <v>9142</v>
      </c>
      <c r="J3159" t="s">
        <v>9095</v>
      </c>
      <c r="K3159" t="str">
        <f>_xlfn.XLOOKUP(Table2[[#This Row],[Security Code]],Table1[BSE Code],Table1[CODE],"",0)</f>
        <v>BOM523113</v>
      </c>
      <c r="L3159" t="str">
        <f>_xlfn.XLOOKUP(Table2[[#This Row],[Security Code]],Table3[Code],Table3[Code],"",0)</f>
        <v/>
      </c>
      <c r="M3159" t="b">
        <f>IF(AND(Table2[[#This Row],[Quandl Code]]&lt;&gt;"",Table2[[#This Row],[Top100]]&lt;&gt;""),TRUE,FALSE)</f>
        <v>0</v>
      </c>
    </row>
    <row r="3160" spans="1:13" hidden="1">
      <c r="A3160">
        <v>523116</v>
      </c>
      <c r="C3160" t="s">
        <v>17765</v>
      </c>
      <c r="D3160" t="s">
        <v>17766</v>
      </c>
      <c r="E3160" t="s">
        <v>9091</v>
      </c>
      <c r="F3160" t="s">
        <v>9120</v>
      </c>
      <c r="G3160">
        <v>10</v>
      </c>
      <c r="H3160" t="s">
        <v>17767</v>
      </c>
      <c r="I3160" t="s">
        <v>11639</v>
      </c>
      <c r="J3160" t="s">
        <v>9095</v>
      </c>
      <c r="K3160" t="str">
        <f>_xlfn.XLOOKUP(Table2[[#This Row],[Security Code]],Table1[BSE Code],Table1[CODE],"",0)</f>
        <v>BOM523116</v>
      </c>
      <c r="L3160" t="str">
        <f>_xlfn.XLOOKUP(Table2[[#This Row],[Security Code]],Table3[Code],Table3[Code],"",0)</f>
        <v/>
      </c>
      <c r="M3160" t="b">
        <f>IF(AND(Table2[[#This Row],[Quandl Code]]&lt;&gt;"",Table2[[#This Row],[Top100]]&lt;&gt;""),TRUE,FALSE)</f>
        <v>0</v>
      </c>
    </row>
    <row r="3161" spans="1:13" hidden="1">
      <c r="A3161">
        <v>523120</v>
      </c>
      <c r="C3161" t="s">
        <v>17768</v>
      </c>
      <c r="D3161" t="s">
        <v>17769</v>
      </c>
      <c r="E3161" t="s">
        <v>9091</v>
      </c>
      <c r="F3161" t="s">
        <v>9120</v>
      </c>
      <c r="G3161">
        <v>10</v>
      </c>
      <c r="H3161" t="s">
        <v>17770</v>
      </c>
      <c r="I3161" t="s">
        <v>9390</v>
      </c>
      <c r="J3161" t="s">
        <v>9095</v>
      </c>
      <c r="K3161" t="str">
        <f>_xlfn.XLOOKUP(Table2[[#This Row],[Security Code]],Table1[BSE Code],Table1[CODE],"",0)</f>
        <v>BOM523120</v>
      </c>
      <c r="L3161" t="str">
        <f>_xlfn.XLOOKUP(Table2[[#This Row],[Security Code]],Table3[Code],Table3[Code],"",0)</f>
        <v/>
      </c>
      <c r="M3161" t="b">
        <f>IF(AND(Table2[[#This Row],[Quandl Code]]&lt;&gt;"",Table2[[#This Row],[Top100]]&lt;&gt;""),TRUE,FALSE)</f>
        <v>0</v>
      </c>
    </row>
    <row r="3162" spans="1:13" hidden="1">
      <c r="A3162">
        <v>523125</v>
      </c>
      <c r="C3162" t="s">
        <v>17771</v>
      </c>
      <c r="D3162" t="s">
        <v>17772</v>
      </c>
      <c r="E3162" t="s">
        <v>9103</v>
      </c>
      <c r="F3162" t="s">
        <v>9129</v>
      </c>
      <c r="G3162">
        <v>10</v>
      </c>
      <c r="H3162" t="s">
        <v>9130</v>
      </c>
      <c r="I3162" t="s">
        <v>9105</v>
      </c>
      <c r="J3162" t="s">
        <v>9095</v>
      </c>
      <c r="K3162" t="str">
        <f>_xlfn.XLOOKUP(Table2[[#This Row],[Security Code]],Table1[BSE Code],Table1[CODE],"",0)</f>
        <v/>
      </c>
      <c r="L3162" t="str">
        <f>_xlfn.XLOOKUP(Table2[[#This Row],[Security Code]],Table3[Code],Table3[Code],"",0)</f>
        <v/>
      </c>
      <c r="M3162" t="b">
        <f>IF(AND(Table2[[#This Row],[Quandl Code]]&lt;&gt;"",Table2[[#This Row],[Top100]]&lt;&gt;""),TRUE,FALSE)</f>
        <v>0</v>
      </c>
    </row>
    <row r="3163" spans="1:13" hidden="1">
      <c r="A3163">
        <v>523127</v>
      </c>
      <c r="C3163" t="s">
        <v>17773</v>
      </c>
      <c r="D3163" t="s">
        <v>17774</v>
      </c>
      <c r="E3163" t="s">
        <v>9091</v>
      </c>
      <c r="F3163" t="s">
        <v>9092</v>
      </c>
      <c r="G3163">
        <v>10</v>
      </c>
      <c r="H3163" t="s">
        <v>17775</v>
      </c>
      <c r="I3163" t="s">
        <v>9150</v>
      </c>
      <c r="J3163" t="s">
        <v>9095</v>
      </c>
      <c r="K3163" t="str">
        <f>_xlfn.XLOOKUP(Table2[[#This Row],[Security Code]],Table1[BSE Code],Table1[CODE],"",0)</f>
        <v>BOM523127</v>
      </c>
      <c r="L3163" t="str">
        <f>_xlfn.XLOOKUP(Table2[[#This Row],[Security Code]],Table3[Code],Table3[Code],"",0)</f>
        <v/>
      </c>
      <c r="M3163" t="b">
        <f>IF(AND(Table2[[#This Row],[Quandl Code]]&lt;&gt;"",Table2[[#This Row],[Top100]]&lt;&gt;""),TRUE,FALSE)</f>
        <v>0</v>
      </c>
    </row>
    <row r="3164" spans="1:13" hidden="1">
      <c r="A3164">
        <v>523131</v>
      </c>
      <c r="C3164" t="s">
        <v>17776</v>
      </c>
      <c r="D3164" t="s">
        <v>17777</v>
      </c>
      <c r="E3164" t="s">
        <v>9103</v>
      </c>
      <c r="F3164" t="s">
        <v>9129</v>
      </c>
      <c r="G3164">
        <v>10</v>
      </c>
      <c r="H3164" t="s">
        <v>9130</v>
      </c>
      <c r="I3164" t="s">
        <v>9105</v>
      </c>
      <c r="J3164" t="s">
        <v>9095</v>
      </c>
      <c r="K3164" t="str">
        <f>_xlfn.XLOOKUP(Table2[[#This Row],[Security Code]],Table1[BSE Code],Table1[CODE],"",0)</f>
        <v/>
      </c>
      <c r="L3164" t="str">
        <f>_xlfn.XLOOKUP(Table2[[#This Row],[Security Code]],Table3[Code],Table3[Code],"",0)</f>
        <v/>
      </c>
      <c r="M3164" t="b">
        <f>IF(AND(Table2[[#This Row],[Quandl Code]]&lt;&gt;"",Table2[[#This Row],[Top100]]&lt;&gt;""),TRUE,FALSE)</f>
        <v>0</v>
      </c>
    </row>
    <row r="3165" spans="1:13" hidden="1">
      <c r="A3165">
        <v>523133</v>
      </c>
      <c r="C3165" t="s">
        <v>17778</v>
      </c>
      <c r="D3165" t="s">
        <v>17779</v>
      </c>
      <c r="E3165" t="s">
        <v>9188</v>
      </c>
      <c r="F3165" t="s">
        <v>9129</v>
      </c>
      <c r="G3165">
        <v>5</v>
      </c>
      <c r="H3165" t="s">
        <v>17780</v>
      </c>
      <c r="I3165" t="s">
        <v>9160</v>
      </c>
      <c r="J3165" t="s">
        <v>9095</v>
      </c>
      <c r="K3165" t="str">
        <f>_xlfn.XLOOKUP(Table2[[#This Row],[Security Code]],Table1[BSE Code],Table1[CODE],"",0)</f>
        <v>BOM523133</v>
      </c>
      <c r="L3165" t="str">
        <f>_xlfn.XLOOKUP(Table2[[#This Row],[Security Code]],Table3[Code],Table3[Code],"",0)</f>
        <v/>
      </c>
      <c r="M3165" t="b">
        <f>IF(AND(Table2[[#This Row],[Quandl Code]]&lt;&gt;"",Table2[[#This Row],[Top100]]&lt;&gt;""),TRUE,FALSE)</f>
        <v>0</v>
      </c>
    </row>
    <row r="3166" spans="1:13" hidden="1">
      <c r="A3166">
        <v>523141</v>
      </c>
      <c r="C3166" t="s">
        <v>17781</v>
      </c>
      <c r="D3166" t="s">
        <v>17782</v>
      </c>
      <c r="E3166" t="s">
        <v>9103</v>
      </c>
      <c r="F3166" t="s">
        <v>9129</v>
      </c>
      <c r="G3166">
        <v>10</v>
      </c>
      <c r="H3166" t="s">
        <v>9130</v>
      </c>
      <c r="I3166" t="s">
        <v>9105</v>
      </c>
      <c r="J3166" t="s">
        <v>9095</v>
      </c>
      <c r="K3166" t="str">
        <f>_xlfn.XLOOKUP(Table2[[#This Row],[Security Code]],Table1[BSE Code],Table1[CODE],"",0)</f>
        <v/>
      </c>
      <c r="L3166" t="str">
        <f>_xlfn.XLOOKUP(Table2[[#This Row],[Security Code]],Table3[Code],Table3[Code],"",0)</f>
        <v/>
      </c>
      <c r="M3166" t="b">
        <f>IF(AND(Table2[[#This Row],[Quandl Code]]&lt;&gt;"",Table2[[#This Row],[Top100]]&lt;&gt;""),TRUE,FALSE)</f>
        <v>0</v>
      </c>
    </row>
    <row r="3167" spans="1:13" hidden="1">
      <c r="A3167">
        <v>523144</v>
      </c>
      <c r="C3167" t="s">
        <v>17783</v>
      </c>
      <c r="D3167" t="s">
        <v>17784</v>
      </c>
      <c r="E3167" t="s">
        <v>9091</v>
      </c>
      <c r="F3167" t="s">
        <v>9120</v>
      </c>
      <c r="G3167">
        <v>10</v>
      </c>
      <c r="H3167" t="s">
        <v>17785</v>
      </c>
      <c r="I3167" t="s">
        <v>9122</v>
      </c>
      <c r="J3167" t="s">
        <v>9095</v>
      </c>
      <c r="K3167" t="str">
        <f>_xlfn.XLOOKUP(Table2[[#This Row],[Security Code]],Table1[BSE Code],Table1[CODE],"",0)</f>
        <v>BOM523144</v>
      </c>
      <c r="L3167" t="str">
        <f>_xlfn.XLOOKUP(Table2[[#This Row],[Security Code]],Table3[Code],Table3[Code],"",0)</f>
        <v/>
      </c>
      <c r="M3167" t="b">
        <f>IF(AND(Table2[[#This Row],[Quandl Code]]&lt;&gt;"",Table2[[#This Row],[Top100]]&lt;&gt;""),TRUE,FALSE)</f>
        <v>0</v>
      </c>
    </row>
    <row r="3168" spans="1:13" hidden="1">
      <c r="A3168">
        <v>523149</v>
      </c>
      <c r="C3168" t="s">
        <v>17786</v>
      </c>
      <c r="D3168" t="s">
        <v>17787</v>
      </c>
      <c r="E3168" t="s">
        <v>9103</v>
      </c>
      <c r="F3168" t="s">
        <v>9129</v>
      </c>
      <c r="G3168">
        <v>10</v>
      </c>
      <c r="H3168" t="s">
        <v>17788</v>
      </c>
      <c r="I3168" t="s">
        <v>9105</v>
      </c>
      <c r="J3168" t="s">
        <v>9095</v>
      </c>
      <c r="K3168" t="str">
        <f>_xlfn.XLOOKUP(Table2[[#This Row],[Security Code]],Table1[BSE Code],Table1[CODE],"",0)</f>
        <v/>
      </c>
      <c r="L3168" t="str">
        <f>_xlfn.XLOOKUP(Table2[[#This Row],[Security Code]],Table3[Code],Table3[Code],"",0)</f>
        <v/>
      </c>
      <c r="M3168" t="b">
        <f>IF(AND(Table2[[#This Row],[Quandl Code]]&lt;&gt;"",Table2[[#This Row],[Top100]]&lt;&gt;""),TRUE,FALSE)</f>
        <v>0</v>
      </c>
    </row>
    <row r="3169" spans="1:13" hidden="1">
      <c r="A3169">
        <v>523151</v>
      </c>
      <c r="C3169" t="s">
        <v>17789</v>
      </c>
      <c r="D3169" t="s">
        <v>17790</v>
      </c>
      <c r="E3169" t="s">
        <v>9091</v>
      </c>
      <c r="F3169" t="s">
        <v>9120</v>
      </c>
      <c r="G3169">
        <v>2</v>
      </c>
      <c r="H3169" t="s">
        <v>17791</v>
      </c>
      <c r="I3169" t="s">
        <v>10708</v>
      </c>
      <c r="J3169" t="s">
        <v>9095</v>
      </c>
      <c r="K3169" t="str">
        <f>_xlfn.XLOOKUP(Table2[[#This Row],[Security Code]],Table1[BSE Code],Table1[CODE],"",0)</f>
        <v>BOM523151</v>
      </c>
      <c r="L3169" t="str">
        <f>_xlfn.XLOOKUP(Table2[[#This Row],[Security Code]],Table3[Code],Table3[Code],"",0)</f>
        <v/>
      </c>
      <c r="M3169" t="b">
        <f>IF(AND(Table2[[#This Row],[Quandl Code]]&lt;&gt;"",Table2[[#This Row],[Top100]]&lt;&gt;""),TRUE,FALSE)</f>
        <v>0</v>
      </c>
    </row>
    <row r="3170" spans="1:13" hidden="1">
      <c r="A3170">
        <v>523153</v>
      </c>
      <c r="C3170" t="s">
        <v>17792</v>
      </c>
      <c r="D3170" t="s">
        <v>17793</v>
      </c>
      <c r="E3170" t="s">
        <v>9103</v>
      </c>
      <c r="F3170" t="s">
        <v>9129</v>
      </c>
      <c r="G3170">
        <v>10</v>
      </c>
      <c r="H3170" t="s">
        <v>9130</v>
      </c>
      <c r="I3170" t="s">
        <v>9105</v>
      </c>
      <c r="J3170" t="s">
        <v>9095</v>
      </c>
      <c r="K3170" t="str">
        <f>_xlfn.XLOOKUP(Table2[[#This Row],[Security Code]],Table1[BSE Code],Table1[CODE],"",0)</f>
        <v/>
      </c>
      <c r="L3170" t="str">
        <f>_xlfn.XLOOKUP(Table2[[#This Row],[Security Code]],Table3[Code],Table3[Code],"",0)</f>
        <v/>
      </c>
      <c r="M3170" t="b">
        <f>IF(AND(Table2[[#This Row],[Quandl Code]]&lt;&gt;"",Table2[[#This Row],[Top100]]&lt;&gt;""),TRUE,FALSE)</f>
        <v>0</v>
      </c>
    </row>
    <row r="3171" spans="1:13" hidden="1">
      <c r="A3171">
        <v>523156</v>
      </c>
      <c r="C3171" t="s">
        <v>17794</v>
      </c>
      <c r="D3171" t="s">
        <v>17795</v>
      </c>
      <c r="E3171" t="s">
        <v>9103</v>
      </c>
      <c r="F3171" t="s">
        <v>9129</v>
      </c>
      <c r="G3171">
        <v>10</v>
      </c>
      <c r="H3171" t="s">
        <v>9130</v>
      </c>
      <c r="I3171" t="s">
        <v>9105</v>
      </c>
      <c r="J3171" t="s">
        <v>9095</v>
      </c>
      <c r="K3171" t="str">
        <f>_xlfn.XLOOKUP(Table2[[#This Row],[Security Code]],Table1[BSE Code],Table1[CODE],"",0)</f>
        <v/>
      </c>
      <c r="L3171" t="str">
        <f>_xlfn.XLOOKUP(Table2[[#This Row],[Security Code]],Table3[Code],Table3[Code],"",0)</f>
        <v/>
      </c>
      <c r="M3171" t="b">
        <f>IF(AND(Table2[[#This Row],[Quandl Code]]&lt;&gt;"",Table2[[#This Row],[Top100]]&lt;&gt;""),TRUE,FALSE)</f>
        <v>0</v>
      </c>
    </row>
    <row r="3172" spans="1:13" hidden="1">
      <c r="A3172">
        <v>523160</v>
      </c>
      <c r="C3172" t="s">
        <v>17796</v>
      </c>
      <c r="D3172" t="s">
        <v>17797</v>
      </c>
      <c r="E3172" t="s">
        <v>9091</v>
      </c>
      <c r="F3172" t="s">
        <v>9120</v>
      </c>
      <c r="G3172">
        <v>10</v>
      </c>
      <c r="H3172" t="s">
        <v>17798</v>
      </c>
      <c r="I3172" t="s">
        <v>9503</v>
      </c>
      <c r="J3172" t="s">
        <v>9095</v>
      </c>
      <c r="K3172" t="str">
        <f>_xlfn.XLOOKUP(Table2[[#This Row],[Security Code]],Table1[BSE Code],Table1[CODE],"",0)</f>
        <v>BOM523160</v>
      </c>
      <c r="L3172" t="str">
        <f>_xlfn.XLOOKUP(Table2[[#This Row],[Security Code]],Table3[Code],Table3[Code],"",0)</f>
        <v/>
      </c>
      <c r="M3172" t="b">
        <f>IF(AND(Table2[[#This Row],[Quandl Code]]&lt;&gt;"",Table2[[#This Row],[Top100]]&lt;&gt;""),TRUE,FALSE)</f>
        <v>0</v>
      </c>
    </row>
    <row r="3173" spans="1:13" hidden="1">
      <c r="A3173">
        <v>523164</v>
      </c>
      <c r="C3173" t="s">
        <v>17799</v>
      </c>
      <c r="D3173" t="s">
        <v>17800</v>
      </c>
      <c r="E3173" t="s">
        <v>9091</v>
      </c>
      <c r="F3173" t="s">
        <v>9129</v>
      </c>
      <c r="G3173">
        <v>10</v>
      </c>
      <c r="H3173" t="s">
        <v>17801</v>
      </c>
      <c r="I3173" t="s">
        <v>9736</v>
      </c>
      <c r="J3173" t="s">
        <v>9095</v>
      </c>
      <c r="K3173" t="str">
        <f>_xlfn.XLOOKUP(Table2[[#This Row],[Security Code]],Table1[BSE Code],Table1[CODE],"",0)</f>
        <v>BOM523164</v>
      </c>
      <c r="L3173" t="str">
        <f>_xlfn.XLOOKUP(Table2[[#This Row],[Security Code]],Table3[Code],Table3[Code],"",0)</f>
        <v/>
      </c>
      <c r="M3173" t="b">
        <f>IF(AND(Table2[[#This Row],[Quandl Code]]&lt;&gt;"",Table2[[#This Row],[Top100]]&lt;&gt;""),TRUE,FALSE)</f>
        <v>0</v>
      </c>
    </row>
    <row r="3174" spans="1:13" hidden="1">
      <c r="A3174">
        <v>523167</v>
      </c>
      <c r="C3174" t="s">
        <v>17802</v>
      </c>
      <c r="D3174" t="s">
        <v>17803</v>
      </c>
      <c r="E3174" t="s">
        <v>9103</v>
      </c>
      <c r="F3174" t="s">
        <v>9129</v>
      </c>
      <c r="G3174">
        <v>10</v>
      </c>
      <c r="H3174" t="s">
        <v>9130</v>
      </c>
      <c r="I3174" t="s">
        <v>9105</v>
      </c>
      <c r="J3174" t="s">
        <v>9095</v>
      </c>
      <c r="K3174" t="str">
        <f>_xlfn.XLOOKUP(Table2[[#This Row],[Security Code]],Table1[BSE Code],Table1[CODE],"",0)</f>
        <v/>
      </c>
      <c r="L3174" t="str">
        <f>_xlfn.XLOOKUP(Table2[[#This Row],[Security Code]],Table3[Code],Table3[Code],"",0)</f>
        <v/>
      </c>
      <c r="M3174" t="b">
        <f>IF(AND(Table2[[#This Row],[Quandl Code]]&lt;&gt;"",Table2[[#This Row],[Top100]]&lt;&gt;""),TRUE,FALSE)</f>
        <v>0</v>
      </c>
    </row>
    <row r="3175" spans="1:13" hidden="1">
      <c r="A3175">
        <v>523168</v>
      </c>
      <c r="C3175" t="s">
        <v>17804</v>
      </c>
      <c r="D3175" t="s">
        <v>17805</v>
      </c>
      <c r="E3175" t="s">
        <v>9103</v>
      </c>
      <c r="F3175" t="s">
        <v>9148</v>
      </c>
      <c r="G3175">
        <v>10</v>
      </c>
      <c r="H3175" t="s">
        <v>17806</v>
      </c>
      <c r="I3175" t="s">
        <v>9458</v>
      </c>
      <c r="J3175" t="s">
        <v>9095</v>
      </c>
      <c r="K3175" t="str">
        <f>_xlfn.XLOOKUP(Table2[[#This Row],[Security Code]],Table1[BSE Code],Table1[CODE],"",0)</f>
        <v/>
      </c>
      <c r="L3175" t="str">
        <f>_xlfn.XLOOKUP(Table2[[#This Row],[Security Code]],Table3[Code],Table3[Code],"",0)</f>
        <v/>
      </c>
      <c r="M3175" t="b">
        <f>IF(AND(Table2[[#This Row],[Quandl Code]]&lt;&gt;"",Table2[[#This Row],[Top100]]&lt;&gt;""),TRUE,FALSE)</f>
        <v>0</v>
      </c>
    </row>
    <row r="3176" spans="1:13" hidden="1">
      <c r="A3176">
        <v>523179</v>
      </c>
      <c r="C3176" t="s">
        <v>17807</v>
      </c>
      <c r="D3176" t="s">
        <v>17808</v>
      </c>
      <c r="E3176" t="s">
        <v>9103</v>
      </c>
      <c r="F3176" t="s">
        <v>9214</v>
      </c>
      <c r="G3176">
        <v>10</v>
      </c>
      <c r="H3176" t="s">
        <v>9130</v>
      </c>
      <c r="I3176" t="s">
        <v>9142</v>
      </c>
      <c r="J3176" t="s">
        <v>9095</v>
      </c>
      <c r="K3176" t="str">
        <f>_xlfn.XLOOKUP(Table2[[#This Row],[Security Code]],Table1[BSE Code],Table1[CODE],"",0)</f>
        <v/>
      </c>
      <c r="L3176" t="str">
        <f>_xlfn.XLOOKUP(Table2[[#This Row],[Security Code]],Table3[Code],Table3[Code],"",0)</f>
        <v/>
      </c>
      <c r="M3176" t="b">
        <f>IF(AND(Table2[[#This Row],[Quandl Code]]&lt;&gt;"",Table2[[#This Row],[Top100]]&lt;&gt;""),TRUE,FALSE)</f>
        <v>0</v>
      </c>
    </row>
    <row r="3177" spans="1:13" hidden="1">
      <c r="A3177">
        <v>523186</v>
      </c>
      <c r="C3177" t="s">
        <v>17809</v>
      </c>
      <c r="D3177" t="s">
        <v>17810</v>
      </c>
      <c r="E3177" t="s">
        <v>9091</v>
      </c>
      <c r="F3177" t="s">
        <v>9148</v>
      </c>
      <c r="G3177">
        <v>10</v>
      </c>
      <c r="H3177" t="s">
        <v>17811</v>
      </c>
      <c r="I3177" t="s">
        <v>9409</v>
      </c>
      <c r="J3177" t="s">
        <v>9095</v>
      </c>
      <c r="K3177" t="str">
        <f>_xlfn.XLOOKUP(Table2[[#This Row],[Security Code]],Table1[BSE Code],Table1[CODE],"",0)</f>
        <v>BOM523186</v>
      </c>
      <c r="L3177" t="str">
        <f>_xlfn.XLOOKUP(Table2[[#This Row],[Security Code]],Table3[Code],Table3[Code],"",0)</f>
        <v/>
      </c>
      <c r="M3177" t="b">
        <f>IF(AND(Table2[[#This Row],[Quandl Code]]&lt;&gt;"",Table2[[#This Row],[Top100]]&lt;&gt;""),TRUE,FALSE)</f>
        <v>0</v>
      </c>
    </row>
    <row r="3178" spans="1:13" hidden="1">
      <c r="A3178">
        <v>523197</v>
      </c>
      <c r="C3178" t="s">
        <v>17812</v>
      </c>
      <c r="D3178" t="s">
        <v>17813</v>
      </c>
      <c r="E3178" t="s">
        <v>9103</v>
      </c>
      <c r="F3178" t="s">
        <v>9214</v>
      </c>
      <c r="G3178">
        <v>10</v>
      </c>
      <c r="H3178" t="s">
        <v>17814</v>
      </c>
      <c r="I3178" t="s">
        <v>9142</v>
      </c>
      <c r="J3178" t="s">
        <v>9095</v>
      </c>
      <c r="K3178" t="str">
        <f>_xlfn.XLOOKUP(Table2[[#This Row],[Security Code]],Table1[BSE Code],Table1[CODE],"",0)</f>
        <v/>
      </c>
      <c r="L3178" t="str">
        <f>_xlfn.XLOOKUP(Table2[[#This Row],[Security Code]],Table3[Code],Table3[Code],"",0)</f>
        <v/>
      </c>
      <c r="M3178" t="b">
        <f>IF(AND(Table2[[#This Row],[Quandl Code]]&lt;&gt;"",Table2[[#This Row],[Top100]]&lt;&gt;""),TRUE,FALSE)</f>
        <v>0</v>
      </c>
    </row>
    <row r="3179" spans="1:13" hidden="1">
      <c r="A3179">
        <v>523200</v>
      </c>
      <c r="C3179" t="s">
        <v>17815</v>
      </c>
      <c r="D3179" t="s">
        <v>17816</v>
      </c>
      <c r="E3179" t="s">
        <v>9103</v>
      </c>
      <c r="F3179" t="s">
        <v>9129</v>
      </c>
      <c r="G3179">
        <v>2</v>
      </c>
      <c r="H3179" t="s">
        <v>17817</v>
      </c>
      <c r="I3179" t="s">
        <v>9449</v>
      </c>
      <c r="J3179" t="s">
        <v>9095</v>
      </c>
      <c r="K3179" t="str">
        <f>_xlfn.XLOOKUP(Table2[[#This Row],[Security Code]],Table1[BSE Code],Table1[CODE],"",0)</f>
        <v>BOM523200</v>
      </c>
      <c r="L3179" t="str">
        <f>_xlfn.XLOOKUP(Table2[[#This Row],[Security Code]],Table3[Code],Table3[Code],"",0)</f>
        <v/>
      </c>
      <c r="M3179" t="b">
        <f>IF(AND(Table2[[#This Row],[Quandl Code]]&lt;&gt;"",Table2[[#This Row],[Top100]]&lt;&gt;""),TRUE,FALSE)</f>
        <v>0</v>
      </c>
    </row>
    <row r="3180" spans="1:13" hidden="1">
      <c r="A3180">
        <v>523204</v>
      </c>
      <c r="C3180" t="s">
        <v>17818</v>
      </c>
      <c r="D3180" t="s">
        <v>17819</v>
      </c>
      <c r="E3180" t="s">
        <v>9091</v>
      </c>
      <c r="F3180" t="s">
        <v>9092</v>
      </c>
      <c r="G3180">
        <v>2</v>
      </c>
      <c r="H3180" t="s">
        <v>17820</v>
      </c>
      <c r="I3180" t="s">
        <v>9657</v>
      </c>
      <c r="J3180" t="s">
        <v>9095</v>
      </c>
      <c r="K3180" t="str">
        <f>_xlfn.XLOOKUP(Table2[[#This Row],[Security Code]],Table1[BSE Code],Table1[CODE],"",0)</f>
        <v>BOM523204</v>
      </c>
      <c r="L3180" t="str">
        <f>_xlfn.XLOOKUP(Table2[[#This Row],[Security Code]],Table3[Code],Table3[Code],"",0)</f>
        <v/>
      </c>
      <c r="M3180" t="b">
        <f>IF(AND(Table2[[#This Row],[Quandl Code]]&lt;&gt;"",Table2[[#This Row],[Top100]]&lt;&gt;""),TRUE,FALSE)</f>
        <v>0</v>
      </c>
    </row>
    <row r="3181" spans="1:13" hidden="1">
      <c r="A3181">
        <v>523207</v>
      </c>
      <c r="C3181" t="s">
        <v>17821</v>
      </c>
      <c r="D3181" t="s">
        <v>17822</v>
      </c>
      <c r="E3181" t="s">
        <v>9091</v>
      </c>
      <c r="F3181" t="s">
        <v>9092</v>
      </c>
      <c r="G3181">
        <v>1</v>
      </c>
      <c r="H3181" t="s">
        <v>17823</v>
      </c>
      <c r="I3181" t="s">
        <v>11229</v>
      </c>
      <c r="J3181" t="s">
        <v>9095</v>
      </c>
      <c r="K3181" t="str">
        <f>_xlfn.XLOOKUP(Table2[[#This Row],[Security Code]],Table1[BSE Code],Table1[CODE],"",0)</f>
        <v>BOM523207</v>
      </c>
      <c r="L3181" t="str">
        <f>_xlfn.XLOOKUP(Table2[[#This Row],[Security Code]],Table3[Code],Table3[Code],"",0)</f>
        <v/>
      </c>
      <c r="M3181" t="b">
        <f>IF(AND(Table2[[#This Row],[Quandl Code]]&lt;&gt;"",Table2[[#This Row],[Top100]]&lt;&gt;""),TRUE,FALSE)</f>
        <v>0</v>
      </c>
    </row>
    <row r="3182" spans="1:13" hidden="1">
      <c r="A3182">
        <v>523209</v>
      </c>
      <c r="C3182" t="s">
        <v>17824</v>
      </c>
      <c r="D3182" t="s">
        <v>17825</v>
      </c>
      <c r="E3182" t="s">
        <v>9188</v>
      </c>
      <c r="F3182" t="s">
        <v>9148</v>
      </c>
      <c r="G3182">
        <v>2</v>
      </c>
      <c r="H3182" t="s">
        <v>17826</v>
      </c>
      <c r="I3182" t="s">
        <v>9142</v>
      </c>
      <c r="J3182" t="s">
        <v>9095</v>
      </c>
      <c r="K3182" t="str">
        <f>_xlfn.XLOOKUP(Table2[[#This Row],[Security Code]],Table1[BSE Code],Table1[CODE],"",0)</f>
        <v>BOM523209</v>
      </c>
      <c r="L3182" t="str">
        <f>_xlfn.XLOOKUP(Table2[[#This Row],[Security Code]],Table3[Code],Table3[Code],"",0)</f>
        <v/>
      </c>
      <c r="M3182" t="b">
        <f>IF(AND(Table2[[#This Row],[Quandl Code]]&lt;&gt;"",Table2[[#This Row],[Top100]]&lt;&gt;""),TRUE,FALSE)</f>
        <v>0</v>
      </c>
    </row>
    <row r="3183" spans="1:13" hidden="1">
      <c r="A3183">
        <v>523218</v>
      </c>
      <c r="C3183" t="s">
        <v>17827</v>
      </c>
      <c r="D3183" t="s">
        <v>17828</v>
      </c>
      <c r="E3183" t="s">
        <v>9188</v>
      </c>
      <c r="F3183" t="s">
        <v>9129</v>
      </c>
      <c r="G3183">
        <v>10</v>
      </c>
      <c r="H3183" t="s">
        <v>17829</v>
      </c>
      <c r="I3183" t="s">
        <v>11259</v>
      </c>
      <c r="J3183" t="s">
        <v>9095</v>
      </c>
      <c r="K3183" t="str">
        <f>_xlfn.XLOOKUP(Table2[[#This Row],[Security Code]],Table1[BSE Code],Table1[CODE],"",0)</f>
        <v>BOM523218</v>
      </c>
      <c r="L3183" t="str">
        <f>_xlfn.XLOOKUP(Table2[[#This Row],[Security Code]],Table3[Code],Table3[Code],"",0)</f>
        <v/>
      </c>
      <c r="M3183" t="b">
        <f>IF(AND(Table2[[#This Row],[Quandl Code]]&lt;&gt;"",Table2[[#This Row],[Top100]]&lt;&gt;""),TRUE,FALSE)</f>
        <v>0</v>
      </c>
    </row>
    <row r="3184" spans="1:13" hidden="1">
      <c r="A3184">
        <v>523221</v>
      </c>
      <c r="C3184" t="s">
        <v>17830</v>
      </c>
      <c r="D3184" t="s">
        <v>17831</v>
      </c>
      <c r="E3184" t="s">
        <v>9103</v>
      </c>
      <c r="F3184" t="s">
        <v>9129</v>
      </c>
      <c r="G3184">
        <v>10</v>
      </c>
      <c r="H3184" t="s">
        <v>17832</v>
      </c>
      <c r="I3184" t="s">
        <v>9311</v>
      </c>
      <c r="J3184" t="s">
        <v>9095</v>
      </c>
      <c r="K3184" t="str">
        <f>_xlfn.XLOOKUP(Table2[[#This Row],[Security Code]],Table1[BSE Code],Table1[CODE],"",0)</f>
        <v>BOM523221</v>
      </c>
      <c r="L3184" t="str">
        <f>_xlfn.XLOOKUP(Table2[[#This Row],[Security Code]],Table3[Code],Table3[Code],"",0)</f>
        <v/>
      </c>
      <c r="M3184" t="b">
        <f>IF(AND(Table2[[#This Row],[Quandl Code]]&lt;&gt;"",Table2[[#This Row],[Top100]]&lt;&gt;""),TRUE,FALSE)</f>
        <v>0</v>
      </c>
    </row>
    <row r="3185" spans="1:13" hidden="1">
      <c r="A3185">
        <v>523222</v>
      </c>
      <c r="C3185" t="s">
        <v>17833</v>
      </c>
      <c r="D3185" t="s">
        <v>17834</v>
      </c>
      <c r="E3185" t="s">
        <v>9091</v>
      </c>
      <c r="F3185" t="s">
        <v>9120</v>
      </c>
      <c r="G3185">
        <v>10</v>
      </c>
      <c r="H3185" t="s">
        <v>17835</v>
      </c>
      <c r="I3185" t="s">
        <v>9356</v>
      </c>
      <c r="J3185" t="s">
        <v>9095</v>
      </c>
      <c r="K3185" t="str">
        <f>_xlfn.XLOOKUP(Table2[[#This Row],[Security Code]],Table1[BSE Code],Table1[CODE],"",0)</f>
        <v>BOM523222</v>
      </c>
      <c r="L3185" t="str">
        <f>_xlfn.XLOOKUP(Table2[[#This Row],[Security Code]],Table3[Code],Table3[Code],"",0)</f>
        <v/>
      </c>
      <c r="M3185" t="b">
        <f>IF(AND(Table2[[#This Row],[Quandl Code]]&lt;&gt;"",Table2[[#This Row],[Top100]]&lt;&gt;""),TRUE,FALSE)</f>
        <v>0</v>
      </c>
    </row>
    <row r="3186" spans="1:13" hidden="1">
      <c r="A3186">
        <v>523229</v>
      </c>
      <c r="C3186" t="s">
        <v>17836</v>
      </c>
      <c r="D3186" t="s">
        <v>17837</v>
      </c>
      <c r="E3186" t="s">
        <v>9091</v>
      </c>
      <c r="F3186" t="s">
        <v>9120</v>
      </c>
      <c r="G3186">
        <v>2</v>
      </c>
      <c r="H3186" t="s">
        <v>17838</v>
      </c>
      <c r="I3186" t="s">
        <v>9117</v>
      </c>
      <c r="J3186" t="s">
        <v>9095</v>
      </c>
      <c r="K3186" t="str">
        <f>_xlfn.XLOOKUP(Table2[[#This Row],[Security Code]],Table1[BSE Code],Table1[CODE],"",0)</f>
        <v>BOM523229</v>
      </c>
      <c r="L3186" t="str">
        <f>_xlfn.XLOOKUP(Table2[[#This Row],[Security Code]],Table3[Code],Table3[Code],"",0)</f>
        <v/>
      </c>
      <c r="M3186" t="b">
        <f>IF(AND(Table2[[#This Row],[Quandl Code]]&lt;&gt;"",Table2[[#This Row],[Top100]]&lt;&gt;""),TRUE,FALSE)</f>
        <v>0</v>
      </c>
    </row>
    <row r="3187" spans="1:13" hidden="1">
      <c r="A3187">
        <v>523230</v>
      </c>
      <c r="C3187" t="s">
        <v>17839</v>
      </c>
      <c r="D3187" t="s">
        <v>17840</v>
      </c>
      <c r="E3187" t="s">
        <v>9188</v>
      </c>
      <c r="F3187" t="s">
        <v>9148</v>
      </c>
      <c r="G3187">
        <v>10</v>
      </c>
      <c r="H3187" t="s">
        <v>17841</v>
      </c>
      <c r="I3187" t="s">
        <v>9749</v>
      </c>
      <c r="J3187" t="s">
        <v>9095</v>
      </c>
      <c r="K3187" t="str">
        <f>_xlfn.XLOOKUP(Table2[[#This Row],[Security Code]],Table1[BSE Code],Table1[CODE],"",0)</f>
        <v/>
      </c>
      <c r="L3187" t="str">
        <f>_xlfn.XLOOKUP(Table2[[#This Row],[Security Code]],Table3[Code],Table3[Code],"",0)</f>
        <v/>
      </c>
      <c r="M3187" t="b">
        <f>IF(AND(Table2[[#This Row],[Quandl Code]]&lt;&gt;"",Table2[[#This Row],[Top100]]&lt;&gt;""),TRUE,FALSE)</f>
        <v>0</v>
      </c>
    </row>
    <row r="3188" spans="1:13" hidden="1">
      <c r="A3188">
        <v>523232</v>
      </c>
      <c r="C3188" t="s">
        <v>17842</v>
      </c>
      <c r="D3188" t="s">
        <v>17843</v>
      </c>
      <c r="E3188" t="s">
        <v>9091</v>
      </c>
      <c r="F3188" t="s">
        <v>9148</v>
      </c>
      <c r="G3188">
        <v>10</v>
      </c>
      <c r="H3188" t="s">
        <v>17844</v>
      </c>
      <c r="I3188" t="s">
        <v>9100</v>
      </c>
      <c r="J3188" t="s">
        <v>9095</v>
      </c>
      <c r="K3188" t="str">
        <f>_xlfn.XLOOKUP(Table2[[#This Row],[Security Code]],Table1[BSE Code],Table1[CODE],"",0)</f>
        <v>BOM523232</v>
      </c>
      <c r="L3188" t="str">
        <f>_xlfn.XLOOKUP(Table2[[#This Row],[Security Code]],Table3[Code],Table3[Code],"",0)</f>
        <v/>
      </c>
      <c r="M3188" t="b">
        <f>IF(AND(Table2[[#This Row],[Quandl Code]]&lt;&gt;"",Table2[[#This Row],[Top100]]&lt;&gt;""),TRUE,FALSE)</f>
        <v>0</v>
      </c>
    </row>
    <row r="3189" spans="1:13" hidden="1">
      <c r="A3189">
        <v>523236</v>
      </c>
      <c r="C3189" t="s">
        <v>17845</v>
      </c>
      <c r="D3189" t="s">
        <v>17846</v>
      </c>
      <c r="E3189" t="s">
        <v>9103</v>
      </c>
      <c r="F3189" t="s">
        <v>9129</v>
      </c>
      <c r="G3189">
        <v>2</v>
      </c>
      <c r="H3189" t="s">
        <v>17847</v>
      </c>
      <c r="I3189" t="s">
        <v>9449</v>
      </c>
      <c r="J3189" t="s">
        <v>9095</v>
      </c>
      <c r="K3189" t="str">
        <f>_xlfn.XLOOKUP(Table2[[#This Row],[Security Code]],Table1[BSE Code],Table1[CODE],"",0)</f>
        <v>BOM523236</v>
      </c>
      <c r="L3189" t="str">
        <f>_xlfn.XLOOKUP(Table2[[#This Row],[Security Code]],Table3[Code],Table3[Code],"",0)</f>
        <v/>
      </c>
      <c r="M3189" t="b">
        <f>IF(AND(Table2[[#This Row],[Quandl Code]]&lt;&gt;"",Table2[[#This Row],[Top100]]&lt;&gt;""),TRUE,FALSE)</f>
        <v>0</v>
      </c>
    </row>
    <row r="3190" spans="1:13" hidden="1">
      <c r="A3190">
        <v>523240</v>
      </c>
      <c r="C3190" t="s">
        <v>17848</v>
      </c>
      <c r="D3190" t="s">
        <v>17848</v>
      </c>
      <c r="E3190" t="s">
        <v>9103</v>
      </c>
      <c r="F3190" t="s">
        <v>9129</v>
      </c>
      <c r="G3190">
        <v>10</v>
      </c>
      <c r="H3190" t="s">
        <v>9130</v>
      </c>
      <c r="I3190" t="s">
        <v>9105</v>
      </c>
      <c r="J3190" t="s">
        <v>9095</v>
      </c>
      <c r="K3190" t="str">
        <f>_xlfn.XLOOKUP(Table2[[#This Row],[Security Code]],Table1[BSE Code],Table1[CODE],"",0)</f>
        <v/>
      </c>
      <c r="L3190" t="str">
        <f>_xlfn.XLOOKUP(Table2[[#This Row],[Security Code]],Table3[Code],Table3[Code],"",0)</f>
        <v/>
      </c>
      <c r="M3190" t="b">
        <f>IF(AND(Table2[[#This Row],[Quandl Code]]&lt;&gt;"",Table2[[#This Row],[Top100]]&lt;&gt;""),TRUE,FALSE)</f>
        <v>0</v>
      </c>
    </row>
    <row r="3191" spans="1:13" hidden="1">
      <c r="A3191">
        <v>523242</v>
      </c>
      <c r="C3191" t="s">
        <v>17849</v>
      </c>
      <c r="D3191" t="s">
        <v>17850</v>
      </c>
      <c r="E3191" t="s">
        <v>9091</v>
      </c>
      <c r="F3191" t="s">
        <v>9214</v>
      </c>
      <c r="G3191">
        <v>10</v>
      </c>
      <c r="H3191" t="s">
        <v>17851</v>
      </c>
      <c r="I3191" t="s">
        <v>9234</v>
      </c>
      <c r="J3191" t="s">
        <v>9095</v>
      </c>
      <c r="K3191" t="str">
        <f>_xlfn.XLOOKUP(Table2[[#This Row],[Security Code]],Table1[BSE Code],Table1[CODE],"",0)</f>
        <v>BOM523242</v>
      </c>
      <c r="L3191" t="str">
        <f>_xlfn.XLOOKUP(Table2[[#This Row],[Security Code]],Table3[Code],Table3[Code],"",0)</f>
        <v/>
      </c>
      <c r="M3191" t="b">
        <f>IF(AND(Table2[[#This Row],[Quandl Code]]&lt;&gt;"",Table2[[#This Row],[Top100]]&lt;&gt;""),TRUE,FALSE)</f>
        <v>0</v>
      </c>
    </row>
    <row r="3192" spans="1:13" hidden="1">
      <c r="A3192">
        <v>523244</v>
      </c>
      <c r="C3192" t="s">
        <v>17852</v>
      </c>
      <c r="D3192" t="s">
        <v>17853</v>
      </c>
      <c r="E3192" t="s">
        <v>9103</v>
      </c>
      <c r="F3192" t="s">
        <v>9129</v>
      </c>
      <c r="G3192">
        <v>10</v>
      </c>
      <c r="H3192" t="s">
        <v>9130</v>
      </c>
      <c r="I3192" t="s">
        <v>9105</v>
      </c>
      <c r="J3192" t="s">
        <v>9095</v>
      </c>
      <c r="K3192" t="str">
        <f>_xlfn.XLOOKUP(Table2[[#This Row],[Security Code]],Table1[BSE Code],Table1[CODE],"",0)</f>
        <v/>
      </c>
      <c r="L3192" t="str">
        <f>_xlfn.XLOOKUP(Table2[[#This Row],[Security Code]],Table3[Code],Table3[Code],"",0)</f>
        <v/>
      </c>
      <c r="M3192" t="b">
        <f>IF(AND(Table2[[#This Row],[Quandl Code]]&lt;&gt;"",Table2[[#This Row],[Top100]]&lt;&gt;""),TRUE,FALSE)</f>
        <v>0</v>
      </c>
    </row>
    <row r="3193" spans="1:13" hidden="1">
      <c r="A3193">
        <v>523246</v>
      </c>
      <c r="C3193" t="s">
        <v>17854</v>
      </c>
      <c r="D3193" t="s">
        <v>17855</v>
      </c>
      <c r="E3193" t="s">
        <v>9188</v>
      </c>
      <c r="F3193" t="s">
        <v>9214</v>
      </c>
      <c r="G3193">
        <v>10</v>
      </c>
      <c r="H3193" t="s">
        <v>17856</v>
      </c>
      <c r="I3193" t="s">
        <v>9251</v>
      </c>
      <c r="J3193" t="s">
        <v>9095</v>
      </c>
      <c r="K3193" t="str">
        <f>_xlfn.XLOOKUP(Table2[[#This Row],[Security Code]],Table1[BSE Code],Table1[CODE],"",0)</f>
        <v/>
      </c>
      <c r="L3193" t="str">
        <f>_xlfn.XLOOKUP(Table2[[#This Row],[Security Code]],Table3[Code],Table3[Code],"",0)</f>
        <v/>
      </c>
      <c r="M3193" t="b">
        <f>IF(AND(Table2[[#This Row],[Quandl Code]]&lt;&gt;"",Table2[[#This Row],[Top100]]&lt;&gt;""),TRUE,FALSE)</f>
        <v>0</v>
      </c>
    </row>
    <row r="3194" spans="1:13" hidden="1">
      <c r="A3194">
        <v>523248</v>
      </c>
      <c r="C3194" t="s">
        <v>17857</v>
      </c>
      <c r="D3194" t="s">
        <v>17858</v>
      </c>
      <c r="E3194" t="s">
        <v>9091</v>
      </c>
      <c r="F3194" t="s">
        <v>9120</v>
      </c>
      <c r="G3194">
        <v>10</v>
      </c>
      <c r="H3194" t="s">
        <v>17859</v>
      </c>
      <c r="I3194" t="s">
        <v>9749</v>
      </c>
      <c r="J3194" t="s">
        <v>9095</v>
      </c>
      <c r="K3194" t="str">
        <f>_xlfn.XLOOKUP(Table2[[#This Row],[Security Code]],Table1[BSE Code],Table1[CODE],"",0)</f>
        <v>BOM523248</v>
      </c>
      <c r="L3194" t="str">
        <f>_xlfn.XLOOKUP(Table2[[#This Row],[Security Code]],Table3[Code],Table3[Code],"",0)</f>
        <v/>
      </c>
      <c r="M3194" t="b">
        <f>IF(AND(Table2[[#This Row],[Quandl Code]]&lt;&gt;"",Table2[[#This Row],[Top100]]&lt;&gt;""),TRUE,FALSE)</f>
        <v>0</v>
      </c>
    </row>
    <row r="3195" spans="1:13" hidden="1">
      <c r="A3195">
        <v>523252</v>
      </c>
      <c r="C3195" t="s">
        <v>17860</v>
      </c>
      <c r="D3195" t="s">
        <v>17861</v>
      </c>
      <c r="E3195" t="s">
        <v>9103</v>
      </c>
      <c r="F3195" t="s">
        <v>9214</v>
      </c>
      <c r="G3195">
        <v>10</v>
      </c>
      <c r="H3195" t="s">
        <v>9130</v>
      </c>
      <c r="I3195" t="s">
        <v>9604</v>
      </c>
      <c r="J3195" t="s">
        <v>9095</v>
      </c>
      <c r="K3195" t="str">
        <f>_xlfn.XLOOKUP(Table2[[#This Row],[Security Code]],Table1[BSE Code],Table1[CODE],"",0)</f>
        <v/>
      </c>
      <c r="L3195" t="str">
        <f>_xlfn.XLOOKUP(Table2[[#This Row],[Security Code]],Table3[Code],Table3[Code],"",0)</f>
        <v/>
      </c>
      <c r="M3195" t="b">
        <f>IF(AND(Table2[[#This Row],[Quandl Code]]&lt;&gt;"",Table2[[#This Row],[Top100]]&lt;&gt;""),TRUE,FALSE)</f>
        <v>0</v>
      </c>
    </row>
    <row r="3196" spans="1:13" hidden="1">
      <c r="A3196">
        <v>523260</v>
      </c>
      <c r="C3196" t="s">
        <v>17862</v>
      </c>
      <c r="D3196" t="s">
        <v>17863</v>
      </c>
      <c r="E3196" t="s">
        <v>9091</v>
      </c>
      <c r="F3196" t="s">
        <v>9092</v>
      </c>
      <c r="G3196">
        <v>10</v>
      </c>
      <c r="H3196" t="s">
        <v>17864</v>
      </c>
      <c r="I3196" t="s">
        <v>9511</v>
      </c>
      <c r="J3196" t="s">
        <v>9095</v>
      </c>
      <c r="K3196" t="str">
        <f>_xlfn.XLOOKUP(Table2[[#This Row],[Security Code]],Table1[BSE Code],Table1[CODE],"",0)</f>
        <v>BOM523260</v>
      </c>
      <c r="L3196" t="str">
        <f>_xlfn.XLOOKUP(Table2[[#This Row],[Security Code]],Table3[Code],Table3[Code],"",0)</f>
        <v/>
      </c>
      <c r="M3196" t="b">
        <f>IF(AND(Table2[[#This Row],[Quandl Code]]&lt;&gt;"",Table2[[#This Row],[Top100]]&lt;&gt;""),TRUE,FALSE)</f>
        <v>0</v>
      </c>
    </row>
    <row r="3197" spans="1:13" hidden="1">
      <c r="A3197">
        <v>523261</v>
      </c>
      <c r="C3197" t="s">
        <v>17865</v>
      </c>
      <c r="D3197" t="s">
        <v>17866</v>
      </c>
      <c r="E3197" t="s">
        <v>9091</v>
      </c>
      <c r="F3197" t="s">
        <v>9098</v>
      </c>
      <c r="G3197">
        <v>10</v>
      </c>
      <c r="H3197" t="s">
        <v>17867</v>
      </c>
      <c r="I3197" t="s">
        <v>9778</v>
      </c>
      <c r="J3197" t="s">
        <v>9095</v>
      </c>
      <c r="K3197" t="str">
        <f>_xlfn.XLOOKUP(Table2[[#This Row],[Security Code]],Table1[BSE Code],Table1[CODE],"",0)</f>
        <v>BOM523261</v>
      </c>
      <c r="L3197" t="str">
        <f>_xlfn.XLOOKUP(Table2[[#This Row],[Security Code]],Table3[Code],Table3[Code],"",0)</f>
        <v/>
      </c>
      <c r="M3197" t="b">
        <f>IF(AND(Table2[[#This Row],[Quandl Code]]&lt;&gt;"",Table2[[#This Row],[Top100]]&lt;&gt;""),TRUE,FALSE)</f>
        <v>0</v>
      </c>
    </row>
    <row r="3198" spans="1:13" hidden="1">
      <c r="A3198">
        <v>523263</v>
      </c>
      <c r="C3198" t="s">
        <v>17868</v>
      </c>
      <c r="D3198" t="s">
        <v>17869</v>
      </c>
      <c r="E3198" t="s">
        <v>9103</v>
      </c>
      <c r="F3198" t="s">
        <v>9129</v>
      </c>
      <c r="G3198">
        <v>10</v>
      </c>
      <c r="H3198" t="s">
        <v>9130</v>
      </c>
      <c r="I3198" t="s">
        <v>10845</v>
      </c>
      <c r="J3198" t="s">
        <v>9095</v>
      </c>
      <c r="K3198" t="str">
        <f>_xlfn.XLOOKUP(Table2[[#This Row],[Security Code]],Table1[BSE Code],Table1[CODE],"",0)</f>
        <v/>
      </c>
      <c r="L3198" t="str">
        <f>_xlfn.XLOOKUP(Table2[[#This Row],[Security Code]],Table3[Code],Table3[Code],"",0)</f>
        <v/>
      </c>
      <c r="M3198" t="b">
        <f>IF(AND(Table2[[#This Row],[Quandl Code]]&lt;&gt;"",Table2[[#This Row],[Top100]]&lt;&gt;""),TRUE,FALSE)</f>
        <v>0</v>
      </c>
    </row>
    <row r="3199" spans="1:13" hidden="1">
      <c r="A3199">
        <v>523267</v>
      </c>
      <c r="C3199" t="s">
        <v>17870</v>
      </c>
      <c r="D3199" t="s">
        <v>17871</v>
      </c>
      <c r="E3199" t="s">
        <v>9103</v>
      </c>
      <c r="F3199" t="s">
        <v>9129</v>
      </c>
      <c r="G3199">
        <v>10</v>
      </c>
      <c r="H3199" t="s">
        <v>17872</v>
      </c>
      <c r="I3199" t="s">
        <v>9105</v>
      </c>
      <c r="J3199" t="s">
        <v>9095</v>
      </c>
      <c r="K3199" t="str">
        <f>_xlfn.XLOOKUP(Table2[[#This Row],[Security Code]],Table1[BSE Code],Table1[CODE],"",0)</f>
        <v/>
      </c>
      <c r="L3199" t="str">
        <f>_xlfn.XLOOKUP(Table2[[#This Row],[Security Code]],Table3[Code],Table3[Code],"",0)</f>
        <v/>
      </c>
      <c r="M3199" t="b">
        <f>IF(AND(Table2[[#This Row],[Quandl Code]]&lt;&gt;"",Table2[[#This Row],[Top100]]&lt;&gt;""),TRUE,FALSE)</f>
        <v>0</v>
      </c>
    </row>
    <row r="3200" spans="1:13" hidden="1">
      <c r="A3200">
        <v>523269</v>
      </c>
      <c r="C3200" t="s">
        <v>17873</v>
      </c>
      <c r="D3200" t="s">
        <v>17874</v>
      </c>
      <c r="E3200" t="s">
        <v>9091</v>
      </c>
      <c r="F3200" t="s">
        <v>9092</v>
      </c>
      <c r="G3200">
        <v>2</v>
      </c>
      <c r="H3200" t="s">
        <v>17875</v>
      </c>
      <c r="I3200" t="s">
        <v>9150</v>
      </c>
      <c r="J3200" t="s">
        <v>9095</v>
      </c>
      <c r="K3200" t="str">
        <f>_xlfn.XLOOKUP(Table2[[#This Row],[Security Code]],Table1[BSE Code],Table1[CODE],"",0)</f>
        <v>BOM523269</v>
      </c>
      <c r="L3200" t="str">
        <f>_xlfn.XLOOKUP(Table2[[#This Row],[Security Code]],Table3[Code],Table3[Code],"",0)</f>
        <v/>
      </c>
      <c r="M3200" t="b">
        <f>IF(AND(Table2[[#This Row],[Quandl Code]]&lt;&gt;"",Table2[[#This Row],[Top100]]&lt;&gt;""),TRUE,FALSE)</f>
        <v>0</v>
      </c>
    </row>
    <row r="3201" spans="1:13" hidden="1">
      <c r="A3201">
        <v>523273</v>
      </c>
      <c r="C3201" t="s">
        <v>17876</v>
      </c>
      <c r="D3201" t="s">
        <v>17877</v>
      </c>
      <c r="E3201" t="s">
        <v>9103</v>
      </c>
      <c r="F3201" t="s">
        <v>9092</v>
      </c>
      <c r="G3201">
        <v>10</v>
      </c>
      <c r="H3201" t="s">
        <v>17878</v>
      </c>
      <c r="I3201" t="s">
        <v>9105</v>
      </c>
      <c r="J3201" t="s">
        <v>9095</v>
      </c>
      <c r="K3201" t="str">
        <f>_xlfn.XLOOKUP(Table2[[#This Row],[Security Code]],Table1[BSE Code],Table1[CODE],"",0)</f>
        <v/>
      </c>
      <c r="L3201" t="str">
        <f>_xlfn.XLOOKUP(Table2[[#This Row],[Security Code]],Table3[Code],Table3[Code],"",0)</f>
        <v/>
      </c>
      <c r="M3201" t="b">
        <f>IF(AND(Table2[[#This Row],[Quandl Code]]&lt;&gt;"",Table2[[#This Row],[Top100]]&lt;&gt;""),TRUE,FALSE)</f>
        <v>0</v>
      </c>
    </row>
    <row r="3202" spans="1:13" hidden="1">
      <c r="A3202">
        <v>523277</v>
      </c>
      <c r="C3202" t="s">
        <v>17879</v>
      </c>
      <c r="D3202" t="s">
        <v>17880</v>
      </c>
      <c r="E3202" t="s">
        <v>9091</v>
      </c>
      <c r="F3202" t="s">
        <v>9120</v>
      </c>
      <c r="G3202">
        <v>1</v>
      </c>
      <c r="H3202" t="s">
        <v>17881</v>
      </c>
      <c r="I3202" t="s">
        <v>10047</v>
      </c>
      <c r="J3202" t="s">
        <v>9095</v>
      </c>
      <c r="K3202" t="str">
        <f>_xlfn.XLOOKUP(Table2[[#This Row],[Security Code]],Table1[BSE Code],Table1[CODE],"",0)</f>
        <v>BOM523277</v>
      </c>
      <c r="L3202" t="str">
        <f>_xlfn.XLOOKUP(Table2[[#This Row],[Security Code]],Table3[Code],Table3[Code],"",0)</f>
        <v/>
      </c>
      <c r="M3202" t="b">
        <f>IF(AND(Table2[[#This Row],[Quandl Code]]&lt;&gt;"",Table2[[#This Row],[Top100]]&lt;&gt;""),TRUE,FALSE)</f>
        <v>0</v>
      </c>
    </row>
    <row r="3203" spans="1:13" hidden="1">
      <c r="A3203">
        <v>523283</v>
      </c>
      <c r="C3203" t="s">
        <v>17882</v>
      </c>
      <c r="D3203" t="s">
        <v>17883</v>
      </c>
      <c r="E3203" t="s">
        <v>9091</v>
      </c>
      <c r="F3203" t="s">
        <v>9092</v>
      </c>
      <c r="G3203">
        <v>10</v>
      </c>
      <c r="H3203" t="s">
        <v>17884</v>
      </c>
      <c r="I3203" t="s">
        <v>9234</v>
      </c>
      <c r="J3203" t="s">
        <v>9095</v>
      </c>
      <c r="K3203" t="str">
        <f>_xlfn.XLOOKUP(Table2[[#This Row],[Security Code]],Table1[BSE Code],Table1[CODE],"",0)</f>
        <v>BOM523283</v>
      </c>
      <c r="L3203" t="str">
        <f>_xlfn.XLOOKUP(Table2[[#This Row],[Security Code]],Table3[Code],Table3[Code],"",0)</f>
        <v/>
      </c>
      <c r="M3203" t="b">
        <f>IF(AND(Table2[[#This Row],[Quandl Code]]&lt;&gt;"",Table2[[#This Row],[Top100]]&lt;&gt;""),TRUE,FALSE)</f>
        <v>0</v>
      </c>
    </row>
    <row r="3204" spans="1:13" hidden="1">
      <c r="A3204">
        <v>523285</v>
      </c>
      <c r="C3204" t="s">
        <v>17885</v>
      </c>
      <c r="D3204" t="s">
        <v>17886</v>
      </c>
      <c r="E3204" t="s">
        <v>9103</v>
      </c>
      <c r="F3204" t="s">
        <v>9129</v>
      </c>
      <c r="G3204">
        <v>10</v>
      </c>
      <c r="H3204" t="s">
        <v>9130</v>
      </c>
      <c r="I3204" t="s">
        <v>9105</v>
      </c>
      <c r="J3204" t="s">
        <v>9095</v>
      </c>
      <c r="K3204" t="str">
        <f>_xlfn.XLOOKUP(Table2[[#This Row],[Security Code]],Table1[BSE Code],Table1[CODE],"",0)</f>
        <v/>
      </c>
      <c r="L3204" t="str">
        <f>_xlfn.XLOOKUP(Table2[[#This Row],[Security Code]],Table3[Code],Table3[Code],"",0)</f>
        <v/>
      </c>
      <c r="M3204" t="b">
        <f>IF(AND(Table2[[#This Row],[Quandl Code]]&lt;&gt;"",Table2[[#This Row],[Top100]]&lt;&gt;""),TRUE,FALSE)</f>
        <v>0</v>
      </c>
    </row>
    <row r="3205" spans="1:13" hidden="1">
      <c r="A3205">
        <v>523289</v>
      </c>
      <c r="C3205" t="s">
        <v>17887</v>
      </c>
      <c r="D3205" t="s">
        <v>17888</v>
      </c>
      <c r="E3205" t="s">
        <v>9091</v>
      </c>
      <c r="F3205" t="s">
        <v>9120</v>
      </c>
      <c r="G3205">
        <v>10</v>
      </c>
      <c r="H3205" t="s">
        <v>17889</v>
      </c>
      <c r="I3205" t="s">
        <v>9532</v>
      </c>
      <c r="J3205" t="s">
        <v>9095</v>
      </c>
      <c r="K3205" t="str">
        <f>_xlfn.XLOOKUP(Table2[[#This Row],[Security Code]],Table1[BSE Code],Table1[CODE],"",0)</f>
        <v>BOM523289</v>
      </c>
      <c r="L3205" t="str">
        <f>_xlfn.XLOOKUP(Table2[[#This Row],[Security Code]],Table3[Code],Table3[Code],"",0)</f>
        <v/>
      </c>
      <c r="M3205" t="b">
        <f>IF(AND(Table2[[#This Row],[Quandl Code]]&lt;&gt;"",Table2[[#This Row],[Top100]]&lt;&gt;""),TRUE,FALSE)</f>
        <v>0</v>
      </c>
    </row>
    <row r="3206" spans="1:13" hidden="1">
      <c r="A3206">
        <v>523295</v>
      </c>
      <c r="C3206" t="s">
        <v>17890</v>
      </c>
      <c r="D3206" t="s">
        <v>17891</v>
      </c>
      <c r="E3206" t="s">
        <v>9103</v>
      </c>
      <c r="F3206" t="s">
        <v>9129</v>
      </c>
      <c r="G3206">
        <v>10</v>
      </c>
      <c r="H3206" t="s">
        <v>17892</v>
      </c>
      <c r="I3206" t="s">
        <v>9150</v>
      </c>
      <c r="J3206" t="s">
        <v>9095</v>
      </c>
      <c r="K3206" t="str">
        <f>_xlfn.XLOOKUP(Table2[[#This Row],[Security Code]],Table1[BSE Code],Table1[CODE],"",0)</f>
        <v/>
      </c>
      <c r="L3206" t="str">
        <f>_xlfn.XLOOKUP(Table2[[#This Row],[Security Code]],Table3[Code],Table3[Code],"",0)</f>
        <v/>
      </c>
      <c r="M3206" t="b">
        <f>IF(AND(Table2[[#This Row],[Quandl Code]]&lt;&gt;"",Table2[[#This Row],[Top100]]&lt;&gt;""),TRUE,FALSE)</f>
        <v>0</v>
      </c>
    </row>
    <row r="3207" spans="1:13" hidden="1">
      <c r="A3207">
        <v>523299</v>
      </c>
      <c r="C3207" t="s">
        <v>17893</v>
      </c>
      <c r="D3207" t="s">
        <v>17894</v>
      </c>
      <c r="E3207" t="s">
        <v>9103</v>
      </c>
      <c r="F3207" t="s">
        <v>9167</v>
      </c>
      <c r="G3207">
        <v>10</v>
      </c>
      <c r="H3207" t="s">
        <v>17895</v>
      </c>
      <c r="I3207" t="s">
        <v>9105</v>
      </c>
      <c r="J3207" t="s">
        <v>9095</v>
      </c>
      <c r="K3207" t="str">
        <f>_xlfn.XLOOKUP(Table2[[#This Row],[Security Code]],Table1[BSE Code],Table1[CODE],"",0)</f>
        <v/>
      </c>
      <c r="L3207" t="str">
        <f>_xlfn.XLOOKUP(Table2[[#This Row],[Security Code]],Table3[Code],Table3[Code],"",0)</f>
        <v/>
      </c>
      <c r="M3207" t="b">
        <f>IF(AND(Table2[[#This Row],[Quandl Code]]&lt;&gt;"",Table2[[#This Row],[Top100]]&lt;&gt;""),TRUE,FALSE)</f>
        <v>0</v>
      </c>
    </row>
    <row r="3208" spans="1:13" hidden="1">
      <c r="A3208">
        <v>523301</v>
      </c>
      <c r="C3208" t="s">
        <v>17896</v>
      </c>
      <c r="D3208" t="s">
        <v>17897</v>
      </c>
      <c r="E3208" t="s">
        <v>9091</v>
      </c>
      <c r="F3208" t="s">
        <v>9092</v>
      </c>
      <c r="G3208">
        <v>10</v>
      </c>
      <c r="H3208" t="s">
        <v>17898</v>
      </c>
      <c r="I3208" t="s">
        <v>9409</v>
      </c>
      <c r="J3208" t="s">
        <v>9095</v>
      </c>
      <c r="K3208" t="str">
        <f>_xlfn.XLOOKUP(Table2[[#This Row],[Security Code]],Table1[BSE Code],Table1[CODE],"",0)</f>
        <v>BOM523301</v>
      </c>
      <c r="L3208" t="str">
        <f>_xlfn.XLOOKUP(Table2[[#This Row],[Security Code]],Table3[Code],Table3[Code],"",0)</f>
        <v/>
      </c>
      <c r="M3208" t="b">
        <f>IF(AND(Table2[[#This Row],[Quandl Code]]&lt;&gt;"",Table2[[#This Row],[Top100]]&lt;&gt;""),TRUE,FALSE)</f>
        <v>0</v>
      </c>
    </row>
    <row r="3209" spans="1:13" hidden="1">
      <c r="A3209">
        <v>523303</v>
      </c>
      <c r="C3209" t="s">
        <v>17899</v>
      </c>
      <c r="D3209" t="s">
        <v>17900</v>
      </c>
      <c r="E3209" t="s">
        <v>9103</v>
      </c>
      <c r="F3209" t="s">
        <v>9129</v>
      </c>
      <c r="G3209">
        <v>10</v>
      </c>
      <c r="H3209" t="s">
        <v>17901</v>
      </c>
      <c r="I3209" t="s">
        <v>9105</v>
      </c>
      <c r="J3209" t="s">
        <v>9095</v>
      </c>
      <c r="K3209" t="str">
        <f>_xlfn.XLOOKUP(Table2[[#This Row],[Security Code]],Table1[BSE Code],Table1[CODE],"",0)</f>
        <v/>
      </c>
      <c r="L3209" t="str">
        <f>_xlfn.XLOOKUP(Table2[[#This Row],[Security Code]],Table3[Code],Table3[Code],"",0)</f>
        <v/>
      </c>
      <c r="M3209" t="b">
        <f>IF(AND(Table2[[#This Row],[Quandl Code]]&lt;&gt;"",Table2[[#This Row],[Top100]]&lt;&gt;""),TRUE,FALSE)</f>
        <v>0</v>
      </c>
    </row>
    <row r="3210" spans="1:13" hidden="1">
      <c r="A3210">
        <v>523307</v>
      </c>
      <c r="C3210" t="s">
        <v>17902</v>
      </c>
      <c r="D3210" t="s">
        <v>17903</v>
      </c>
      <c r="E3210" t="s">
        <v>9103</v>
      </c>
      <c r="F3210" t="s">
        <v>9092</v>
      </c>
      <c r="G3210">
        <v>10</v>
      </c>
      <c r="H3210" t="s">
        <v>17904</v>
      </c>
      <c r="I3210" t="s">
        <v>9193</v>
      </c>
      <c r="J3210" t="s">
        <v>9095</v>
      </c>
      <c r="K3210" t="str">
        <f>_xlfn.XLOOKUP(Table2[[#This Row],[Security Code]],Table1[BSE Code],Table1[CODE],"",0)</f>
        <v>BOM523307</v>
      </c>
      <c r="L3210" t="str">
        <f>_xlfn.XLOOKUP(Table2[[#This Row],[Security Code]],Table3[Code],Table3[Code],"",0)</f>
        <v/>
      </c>
      <c r="M3210" t="b">
        <f>IF(AND(Table2[[#This Row],[Quandl Code]]&lt;&gt;"",Table2[[#This Row],[Top100]]&lt;&gt;""),TRUE,FALSE)</f>
        <v>0</v>
      </c>
    </row>
    <row r="3211" spans="1:13" hidden="1">
      <c r="A3211">
        <v>523309</v>
      </c>
      <c r="C3211" t="s">
        <v>17905</v>
      </c>
      <c r="D3211" t="s">
        <v>17906</v>
      </c>
      <c r="E3211" t="s">
        <v>9188</v>
      </c>
      <c r="F3211" t="s">
        <v>9214</v>
      </c>
      <c r="G3211">
        <v>10</v>
      </c>
      <c r="H3211" t="s">
        <v>17907</v>
      </c>
      <c r="I3211" t="s">
        <v>10157</v>
      </c>
      <c r="J3211" t="s">
        <v>9095</v>
      </c>
      <c r="K3211" t="str">
        <f>_xlfn.XLOOKUP(Table2[[#This Row],[Security Code]],Table1[BSE Code],Table1[CODE],"",0)</f>
        <v/>
      </c>
      <c r="L3211" t="str">
        <f>_xlfn.XLOOKUP(Table2[[#This Row],[Security Code]],Table3[Code],Table3[Code],"",0)</f>
        <v/>
      </c>
      <c r="M3211" t="b">
        <f>IF(AND(Table2[[#This Row],[Quandl Code]]&lt;&gt;"",Table2[[#This Row],[Top100]]&lt;&gt;""),TRUE,FALSE)</f>
        <v>0</v>
      </c>
    </row>
    <row r="3212" spans="1:13" hidden="1">
      <c r="A3212">
        <v>523315</v>
      </c>
      <c r="C3212" t="s">
        <v>17908</v>
      </c>
      <c r="D3212" t="s">
        <v>17909</v>
      </c>
      <c r="E3212" t="s">
        <v>9091</v>
      </c>
      <c r="F3212" t="s">
        <v>9214</v>
      </c>
      <c r="G3212">
        <v>10</v>
      </c>
      <c r="H3212" t="s">
        <v>17910</v>
      </c>
      <c r="I3212" t="s">
        <v>9409</v>
      </c>
      <c r="J3212" t="s">
        <v>9095</v>
      </c>
      <c r="K3212" t="str">
        <f>_xlfn.XLOOKUP(Table2[[#This Row],[Security Code]],Table1[BSE Code],Table1[CODE],"",0)</f>
        <v>BOM523315</v>
      </c>
      <c r="L3212" t="str">
        <f>_xlfn.XLOOKUP(Table2[[#This Row],[Security Code]],Table3[Code],Table3[Code],"",0)</f>
        <v/>
      </c>
      <c r="M3212" t="b">
        <f>IF(AND(Table2[[#This Row],[Quandl Code]]&lt;&gt;"",Table2[[#This Row],[Top100]]&lt;&gt;""),TRUE,FALSE)</f>
        <v>0</v>
      </c>
    </row>
    <row r="3213" spans="1:13" hidden="1">
      <c r="A3213">
        <v>523317</v>
      </c>
      <c r="C3213" t="s">
        <v>17911</v>
      </c>
      <c r="D3213" t="s">
        <v>17912</v>
      </c>
      <c r="E3213" t="s">
        <v>9103</v>
      </c>
      <c r="F3213" t="s">
        <v>9108</v>
      </c>
      <c r="G3213">
        <v>10</v>
      </c>
      <c r="H3213" t="s">
        <v>17913</v>
      </c>
      <c r="I3213" t="s">
        <v>9208</v>
      </c>
      <c r="J3213" t="s">
        <v>9095</v>
      </c>
      <c r="K3213" t="str">
        <f>_xlfn.XLOOKUP(Table2[[#This Row],[Security Code]],Table1[BSE Code],Table1[CODE],"",0)</f>
        <v/>
      </c>
      <c r="L3213" t="str">
        <f>_xlfn.XLOOKUP(Table2[[#This Row],[Security Code]],Table3[Code],Table3[Code],"",0)</f>
        <v/>
      </c>
      <c r="M3213" t="b">
        <f>IF(AND(Table2[[#This Row],[Quandl Code]]&lt;&gt;"",Table2[[#This Row],[Top100]]&lt;&gt;""),TRUE,FALSE)</f>
        <v>0</v>
      </c>
    </row>
    <row r="3214" spans="1:13" hidden="1">
      <c r="A3214">
        <v>523319</v>
      </c>
      <c r="C3214" t="s">
        <v>17914</v>
      </c>
      <c r="D3214" t="s">
        <v>17915</v>
      </c>
      <c r="E3214" t="s">
        <v>9091</v>
      </c>
      <c r="F3214" t="s">
        <v>9092</v>
      </c>
      <c r="G3214">
        <v>10</v>
      </c>
      <c r="H3214" t="s">
        <v>17916</v>
      </c>
      <c r="I3214" t="s">
        <v>9975</v>
      </c>
      <c r="J3214" t="s">
        <v>9095</v>
      </c>
      <c r="K3214" t="str">
        <f>_xlfn.XLOOKUP(Table2[[#This Row],[Security Code]],Table1[BSE Code],Table1[CODE],"",0)</f>
        <v>BOM523319</v>
      </c>
      <c r="L3214" t="str">
        <f>_xlfn.XLOOKUP(Table2[[#This Row],[Security Code]],Table3[Code],Table3[Code],"",0)</f>
        <v/>
      </c>
      <c r="M3214" t="b">
        <f>IF(AND(Table2[[#This Row],[Quandl Code]]&lt;&gt;"",Table2[[#This Row],[Top100]]&lt;&gt;""),TRUE,FALSE)</f>
        <v>0</v>
      </c>
    </row>
    <row r="3215" spans="1:13" hidden="1">
      <c r="A3215">
        <v>523321</v>
      </c>
      <c r="C3215" t="s">
        <v>17917</v>
      </c>
      <c r="D3215" t="s">
        <v>17918</v>
      </c>
      <c r="E3215" t="s">
        <v>9103</v>
      </c>
      <c r="F3215" t="s">
        <v>9129</v>
      </c>
      <c r="G3215">
        <v>10</v>
      </c>
      <c r="H3215" t="s">
        <v>9130</v>
      </c>
      <c r="I3215" t="s">
        <v>9105</v>
      </c>
      <c r="J3215" t="s">
        <v>9095</v>
      </c>
      <c r="K3215" t="str">
        <f>_xlfn.XLOOKUP(Table2[[#This Row],[Security Code]],Table1[BSE Code],Table1[CODE],"",0)</f>
        <v/>
      </c>
      <c r="L3215" t="str">
        <f>_xlfn.XLOOKUP(Table2[[#This Row],[Security Code]],Table3[Code],Table3[Code],"",0)</f>
        <v/>
      </c>
      <c r="M3215" t="b">
        <f>IF(AND(Table2[[#This Row],[Quandl Code]]&lt;&gt;"",Table2[[#This Row],[Top100]]&lt;&gt;""),TRUE,FALSE)</f>
        <v>0</v>
      </c>
    </row>
    <row r="3216" spans="1:13" hidden="1">
      <c r="A3216">
        <v>523323</v>
      </c>
      <c r="C3216" t="s">
        <v>17919</v>
      </c>
      <c r="D3216" t="s">
        <v>17920</v>
      </c>
      <c r="E3216" t="s">
        <v>9091</v>
      </c>
      <c r="F3216" t="s">
        <v>9120</v>
      </c>
      <c r="G3216">
        <v>10</v>
      </c>
      <c r="H3216" t="s">
        <v>17921</v>
      </c>
      <c r="I3216" t="s">
        <v>12516</v>
      </c>
      <c r="J3216" t="s">
        <v>9095</v>
      </c>
      <c r="K3216" t="str">
        <f>_xlfn.XLOOKUP(Table2[[#This Row],[Security Code]],Table1[BSE Code],Table1[CODE],"",0)</f>
        <v>BOM523323</v>
      </c>
      <c r="L3216" t="str">
        <f>_xlfn.XLOOKUP(Table2[[#This Row],[Security Code]],Table3[Code],Table3[Code],"",0)</f>
        <v/>
      </c>
      <c r="M3216" t="b">
        <f>IF(AND(Table2[[#This Row],[Quandl Code]]&lt;&gt;"",Table2[[#This Row],[Top100]]&lt;&gt;""),TRUE,FALSE)</f>
        <v>0</v>
      </c>
    </row>
    <row r="3217" spans="1:13" hidden="1">
      <c r="A3217">
        <v>523325</v>
      </c>
      <c r="C3217" t="s">
        <v>17922</v>
      </c>
      <c r="D3217" t="s">
        <v>17923</v>
      </c>
      <c r="E3217" t="s">
        <v>9103</v>
      </c>
      <c r="F3217" t="s">
        <v>9167</v>
      </c>
      <c r="G3217">
        <v>10</v>
      </c>
      <c r="H3217" t="s">
        <v>17924</v>
      </c>
      <c r="I3217" t="s">
        <v>9105</v>
      </c>
      <c r="J3217" t="s">
        <v>9095</v>
      </c>
      <c r="K3217" t="str">
        <f>_xlfn.XLOOKUP(Table2[[#This Row],[Security Code]],Table1[BSE Code],Table1[CODE],"",0)</f>
        <v/>
      </c>
      <c r="L3217" t="str">
        <f>_xlfn.XLOOKUP(Table2[[#This Row],[Security Code]],Table3[Code],Table3[Code],"",0)</f>
        <v/>
      </c>
      <c r="M3217" t="b">
        <f>IF(AND(Table2[[#This Row],[Quandl Code]]&lt;&gt;"",Table2[[#This Row],[Top100]]&lt;&gt;""),TRUE,FALSE)</f>
        <v>0</v>
      </c>
    </row>
    <row r="3218" spans="1:13" hidden="1">
      <c r="A3218">
        <v>523327</v>
      </c>
      <c r="C3218" t="s">
        <v>17925</v>
      </c>
      <c r="D3218" t="s">
        <v>17926</v>
      </c>
      <c r="E3218" t="s">
        <v>9103</v>
      </c>
      <c r="F3218" t="s">
        <v>9129</v>
      </c>
      <c r="G3218">
        <v>10</v>
      </c>
      <c r="H3218" t="s">
        <v>9130</v>
      </c>
      <c r="I3218" t="s">
        <v>9105</v>
      </c>
      <c r="J3218" t="s">
        <v>9095</v>
      </c>
      <c r="K3218" t="str">
        <f>_xlfn.XLOOKUP(Table2[[#This Row],[Security Code]],Table1[BSE Code],Table1[CODE],"",0)</f>
        <v/>
      </c>
      <c r="L3218" t="str">
        <f>_xlfn.XLOOKUP(Table2[[#This Row],[Security Code]],Table3[Code],Table3[Code],"",0)</f>
        <v/>
      </c>
      <c r="M3218" t="b">
        <f>IF(AND(Table2[[#This Row],[Quandl Code]]&lt;&gt;"",Table2[[#This Row],[Top100]]&lt;&gt;""),TRUE,FALSE)</f>
        <v>0</v>
      </c>
    </row>
    <row r="3219" spans="1:13" hidden="1">
      <c r="A3219">
        <v>523329</v>
      </c>
      <c r="C3219" t="s">
        <v>17927</v>
      </c>
      <c r="D3219" t="s">
        <v>17928</v>
      </c>
      <c r="E3219" t="s">
        <v>9091</v>
      </c>
      <c r="F3219" t="s">
        <v>9120</v>
      </c>
      <c r="G3219">
        <v>10</v>
      </c>
      <c r="H3219" t="s">
        <v>17929</v>
      </c>
      <c r="I3219" t="s">
        <v>9138</v>
      </c>
      <c r="J3219" t="s">
        <v>9095</v>
      </c>
      <c r="K3219" t="str">
        <f>_xlfn.XLOOKUP(Table2[[#This Row],[Security Code]],Table1[BSE Code],Table1[CODE],"",0)</f>
        <v>BOM523329</v>
      </c>
      <c r="L3219" t="str">
        <f>_xlfn.XLOOKUP(Table2[[#This Row],[Security Code]],Table3[Code],Table3[Code],"",0)</f>
        <v/>
      </c>
      <c r="M3219" t="b">
        <f>IF(AND(Table2[[#This Row],[Quandl Code]]&lt;&gt;"",Table2[[#This Row],[Top100]]&lt;&gt;""),TRUE,FALSE)</f>
        <v>0</v>
      </c>
    </row>
    <row r="3220" spans="1:13" hidden="1">
      <c r="A3220">
        <v>523331</v>
      </c>
      <c r="C3220" t="s">
        <v>17930</v>
      </c>
      <c r="D3220" t="s">
        <v>17931</v>
      </c>
      <c r="E3220" t="s">
        <v>9103</v>
      </c>
      <c r="F3220" t="s">
        <v>9214</v>
      </c>
      <c r="G3220">
        <v>10</v>
      </c>
      <c r="H3220" t="s">
        <v>9130</v>
      </c>
      <c r="I3220" t="s">
        <v>9449</v>
      </c>
      <c r="J3220" t="s">
        <v>9095</v>
      </c>
      <c r="K3220" t="str">
        <f>_xlfn.XLOOKUP(Table2[[#This Row],[Security Code]],Table1[BSE Code],Table1[CODE],"",0)</f>
        <v/>
      </c>
      <c r="L3220" t="str">
        <f>_xlfn.XLOOKUP(Table2[[#This Row],[Security Code]],Table3[Code],Table3[Code],"",0)</f>
        <v/>
      </c>
      <c r="M3220" t="b">
        <f>IF(AND(Table2[[#This Row],[Quandl Code]]&lt;&gt;"",Table2[[#This Row],[Top100]]&lt;&gt;""),TRUE,FALSE)</f>
        <v>0</v>
      </c>
    </row>
    <row r="3221" spans="1:13" hidden="1">
      <c r="A3221">
        <v>523333</v>
      </c>
      <c r="C3221" t="s">
        <v>17932</v>
      </c>
      <c r="D3221" t="s">
        <v>17933</v>
      </c>
      <c r="E3221" t="s">
        <v>9103</v>
      </c>
      <c r="F3221" t="s">
        <v>9148</v>
      </c>
      <c r="G3221">
        <v>10</v>
      </c>
      <c r="H3221" t="s">
        <v>17934</v>
      </c>
      <c r="I3221" t="s">
        <v>9390</v>
      </c>
      <c r="J3221" t="s">
        <v>9095</v>
      </c>
      <c r="K3221" t="str">
        <f>_xlfn.XLOOKUP(Table2[[#This Row],[Security Code]],Table1[BSE Code],Table1[CODE],"",0)</f>
        <v/>
      </c>
      <c r="L3221" t="str">
        <f>_xlfn.XLOOKUP(Table2[[#This Row],[Security Code]],Table3[Code],Table3[Code],"",0)</f>
        <v/>
      </c>
      <c r="M3221" t="b">
        <f>IF(AND(Table2[[#This Row],[Quandl Code]]&lt;&gt;"",Table2[[#This Row],[Top100]]&lt;&gt;""),TRUE,FALSE)</f>
        <v>0</v>
      </c>
    </row>
    <row r="3222" spans="1:13" hidden="1">
      <c r="A3222">
        <v>523337</v>
      </c>
      <c r="C3222" t="s">
        <v>17935</v>
      </c>
      <c r="D3222" t="s">
        <v>17936</v>
      </c>
      <c r="E3222" t="s">
        <v>9103</v>
      </c>
      <c r="F3222" t="s">
        <v>9214</v>
      </c>
      <c r="G3222">
        <v>10</v>
      </c>
      <c r="H3222" t="s">
        <v>9130</v>
      </c>
      <c r="I3222" t="s">
        <v>9449</v>
      </c>
      <c r="J3222" t="s">
        <v>9095</v>
      </c>
      <c r="K3222" t="str">
        <f>_xlfn.XLOOKUP(Table2[[#This Row],[Security Code]],Table1[BSE Code],Table1[CODE],"",0)</f>
        <v/>
      </c>
      <c r="L3222" t="str">
        <f>_xlfn.XLOOKUP(Table2[[#This Row],[Security Code]],Table3[Code],Table3[Code],"",0)</f>
        <v/>
      </c>
      <c r="M3222" t="b">
        <f>IF(AND(Table2[[#This Row],[Quandl Code]]&lt;&gt;"",Table2[[#This Row],[Top100]]&lt;&gt;""),TRUE,FALSE)</f>
        <v>0</v>
      </c>
    </row>
    <row r="3223" spans="1:13" hidden="1">
      <c r="A3223">
        <v>523341</v>
      </c>
      <c r="C3223" t="s">
        <v>17937</v>
      </c>
      <c r="D3223" t="s">
        <v>17938</v>
      </c>
      <c r="E3223" t="s">
        <v>9103</v>
      </c>
      <c r="F3223" t="s">
        <v>9129</v>
      </c>
      <c r="G3223">
        <v>10</v>
      </c>
      <c r="H3223" t="s">
        <v>9130</v>
      </c>
      <c r="I3223" t="s">
        <v>9105</v>
      </c>
      <c r="J3223" t="s">
        <v>9095</v>
      </c>
      <c r="K3223" t="str">
        <f>_xlfn.XLOOKUP(Table2[[#This Row],[Security Code]],Table1[BSE Code],Table1[CODE],"",0)</f>
        <v/>
      </c>
      <c r="L3223" t="str">
        <f>_xlfn.XLOOKUP(Table2[[#This Row],[Security Code]],Table3[Code],Table3[Code],"",0)</f>
        <v/>
      </c>
      <c r="M3223" t="b">
        <f>IF(AND(Table2[[#This Row],[Quandl Code]]&lt;&gt;"",Table2[[#This Row],[Top100]]&lt;&gt;""),TRUE,FALSE)</f>
        <v>0</v>
      </c>
    </row>
    <row r="3224" spans="1:13" hidden="1">
      <c r="A3224">
        <v>523343</v>
      </c>
      <c r="C3224" t="s">
        <v>17939</v>
      </c>
      <c r="D3224" t="s">
        <v>17940</v>
      </c>
      <c r="E3224" t="s">
        <v>9091</v>
      </c>
      <c r="F3224" t="s">
        <v>9148</v>
      </c>
      <c r="G3224">
        <v>10</v>
      </c>
      <c r="H3224" t="s">
        <v>17941</v>
      </c>
      <c r="I3224" t="s">
        <v>9142</v>
      </c>
      <c r="J3224" t="s">
        <v>9095</v>
      </c>
      <c r="K3224" t="str">
        <f>_xlfn.XLOOKUP(Table2[[#This Row],[Security Code]],Table1[BSE Code],Table1[CODE],"",0)</f>
        <v>BOM523343</v>
      </c>
      <c r="L3224" t="str">
        <f>_xlfn.XLOOKUP(Table2[[#This Row],[Security Code]],Table3[Code],Table3[Code],"",0)</f>
        <v/>
      </c>
      <c r="M3224" t="b">
        <f>IF(AND(Table2[[#This Row],[Quandl Code]]&lt;&gt;"",Table2[[#This Row],[Top100]]&lt;&gt;""),TRUE,FALSE)</f>
        <v>0</v>
      </c>
    </row>
    <row r="3225" spans="1:13" hidden="1">
      <c r="A3225">
        <v>523351</v>
      </c>
      <c r="C3225" t="s">
        <v>17942</v>
      </c>
      <c r="D3225" t="s">
        <v>17943</v>
      </c>
      <c r="E3225" t="s">
        <v>9091</v>
      </c>
      <c r="F3225" t="s">
        <v>9214</v>
      </c>
      <c r="G3225">
        <v>10</v>
      </c>
      <c r="H3225" t="s">
        <v>17944</v>
      </c>
      <c r="I3225" t="s">
        <v>9178</v>
      </c>
      <c r="J3225" t="s">
        <v>9095</v>
      </c>
      <c r="K3225" t="str">
        <f>_xlfn.XLOOKUP(Table2[[#This Row],[Security Code]],Table1[BSE Code],Table1[CODE],"",0)</f>
        <v>BOM523351</v>
      </c>
      <c r="L3225" t="str">
        <f>_xlfn.XLOOKUP(Table2[[#This Row],[Security Code]],Table3[Code],Table3[Code],"",0)</f>
        <v/>
      </c>
      <c r="M3225" t="b">
        <f>IF(AND(Table2[[#This Row],[Quandl Code]]&lt;&gt;"",Table2[[#This Row],[Top100]]&lt;&gt;""),TRUE,FALSE)</f>
        <v>0</v>
      </c>
    </row>
    <row r="3226" spans="1:13" hidden="1">
      <c r="A3226">
        <v>523353</v>
      </c>
      <c r="C3226" t="s">
        <v>17945</v>
      </c>
      <c r="D3226" t="s">
        <v>17946</v>
      </c>
      <c r="E3226" t="s">
        <v>9103</v>
      </c>
      <c r="F3226" t="s">
        <v>10649</v>
      </c>
      <c r="G3226">
        <v>10</v>
      </c>
      <c r="H3226" t="s">
        <v>17947</v>
      </c>
      <c r="I3226" t="s">
        <v>12516</v>
      </c>
      <c r="J3226" t="s">
        <v>9095</v>
      </c>
      <c r="K3226" t="str">
        <f>_xlfn.XLOOKUP(Table2[[#This Row],[Security Code]],Table1[BSE Code],Table1[CODE],"",0)</f>
        <v>BOM523353</v>
      </c>
      <c r="L3226" t="str">
        <f>_xlfn.XLOOKUP(Table2[[#This Row],[Security Code]],Table3[Code],Table3[Code],"",0)</f>
        <v/>
      </c>
      <c r="M3226" t="b">
        <f>IF(AND(Table2[[#This Row],[Quandl Code]]&lt;&gt;"",Table2[[#This Row],[Top100]]&lt;&gt;""),TRUE,FALSE)</f>
        <v>0</v>
      </c>
    </row>
    <row r="3227" spans="1:13" hidden="1">
      <c r="A3227">
        <v>523357</v>
      </c>
      <c r="C3227" t="s">
        <v>17948</v>
      </c>
      <c r="D3227" t="s">
        <v>17949</v>
      </c>
      <c r="E3227" t="s">
        <v>9103</v>
      </c>
      <c r="F3227" t="s">
        <v>9129</v>
      </c>
      <c r="G3227">
        <v>10</v>
      </c>
      <c r="H3227" t="s">
        <v>17950</v>
      </c>
      <c r="I3227" t="s">
        <v>9105</v>
      </c>
      <c r="J3227" t="s">
        <v>9095</v>
      </c>
      <c r="K3227" t="str">
        <f>_xlfn.XLOOKUP(Table2[[#This Row],[Security Code]],Table1[BSE Code],Table1[CODE],"",0)</f>
        <v/>
      </c>
      <c r="L3227" t="str">
        <f>_xlfn.XLOOKUP(Table2[[#This Row],[Security Code]],Table3[Code],Table3[Code],"",0)</f>
        <v/>
      </c>
      <c r="M3227" t="b">
        <f>IF(AND(Table2[[#This Row],[Quandl Code]]&lt;&gt;"",Table2[[#This Row],[Top100]]&lt;&gt;""),TRUE,FALSE)</f>
        <v>0</v>
      </c>
    </row>
    <row r="3228" spans="1:13" hidden="1">
      <c r="A3228">
        <v>523359</v>
      </c>
      <c r="C3228" t="s">
        <v>17951</v>
      </c>
      <c r="D3228" t="s">
        <v>17952</v>
      </c>
      <c r="E3228" t="s">
        <v>9103</v>
      </c>
      <c r="F3228" t="s">
        <v>9129</v>
      </c>
      <c r="G3228">
        <v>10</v>
      </c>
      <c r="H3228" t="s">
        <v>17953</v>
      </c>
      <c r="I3228" t="s">
        <v>9245</v>
      </c>
      <c r="J3228" t="s">
        <v>9095</v>
      </c>
      <c r="K3228" t="str">
        <f>_xlfn.XLOOKUP(Table2[[#This Row],[Security Code]],Table1[BSE Code],Table1[CODE],"",0)</f>
        <v>BOM523359</v>
      </c>
      <c r="L3228" t="str">
        <f>_xlfn.XLOOKUP(Table2[[#This Row],[Security Code]],Table3[Code],Table3[Code],"",0)</f>
        <v/>
      </c>
      <c r="M3228" t="b">
        <f>IF(AND(Table2[[#This Row],[Quandl Code]]&lt;&gt;"",Table2[[#This Row],[Top100]]&lt;&gt;""),TRUE,FALSE)</f>
        <v>0</v>
      </c>
    </row>
    <row r="3229" spans="1:13" hidden="1">
      <c r="A3229">
        <v>523361</v>
      </c>
      <c r="C3229" t="s">
        <v>17954</v>
      </c>
      <c r="D3229" t="s">
        <v>17955</v>
      </c>
      <c r="E3229" t="s">
        <v>9103</v>
      </c>
      <c r="F3229" t="s">
        <v>9129</v>
      </c>
      <c r="G3229">
        <v>10</v>
      </c>
      <c r="H3229" t="s">
        <v>9130</v>
      </c>
      <c r="I3229" t="s">
        <v>9105</v>
      </c>
      <c r="J3229" t="s">
        <v>9095</v>
      </c>
      <c r="K3229" t="str">
        <f>_xlfn.XLOOKUP(Table2[[#This Row],[Security Code]],Table1[BSE Code],Table1[CODE],"",0)</f>
        <v/>
      </c>
      <c r="L3229" t="str">
        <f>_xlfn.XLOOKUP(Table2[[#This Row],[Security Code]],Table3[Code],Table3[Code],"",0)</f>
        <v/>
      </c>
      <c r="M3229" t="b">
        <f>IF(AND(Table2[[#This Row],[Quandl Code]]&lt;&gt;"",Table2[[#This Row],[Top100]]&lt;&gt;""),TRUE,FALSE)</f>
        <v>0</v>
      </c>
    </row>
    <row r="3230" spans="1:13" hidden="1">
      <c r="A3230">
        <v>523363</v>
      </c>
      <c r="C3230" t="s">
        <v>17956</v>
      </c>
      <c r="D3230" t="s">
        <v>17957</v>
      </c>
      <c r="E3230" t="s">
        <v>9103</v>
      </c>
      <c r="F3230" t="s">
        <v>9092</v>
      </c>
      <c r="G3230">
        <v>10</v>
      </c>
      <c r="H3230" t="s">
        <v>17958</v>
      </c>
      <c r="I3230" t="s">
        <v>9150</v>
      </c>
      <c r="J3230" t="s">
        <v>9095</v>
      </c>
      <c r="K3230" t="str">
        <f>_xlfn.XLOOKUP(Table2[[#This Row],[Security Code]],Table1[BSE Code],Table1[CODE],"",0)</f>
        <v>BOM523363</v>
      </c>
      <c r="L3230" t="str">
        <f>_xlfn.XLOOKUP(Table2[[#This Row],[Security Code]],Table3[Code],Table3[Code],"",0)</f>
        <v/>
      </c>
      <c r="M3230" t="b">
        <f>IF(AND(Table2[[#This Row],[Quandl Code]]&lt;&gt;"",Table2[[#This Row],[Top100]]&lt;&gt;""),TRUE,FALSE)</f>
        <v>0</v>
      </c>
    </row>
    <row r="3231" spans="1:13" hidden="1">
      <c r="A3231">
        <v>523365</v>
      </c>
      <c r="C3231" t="s">
        <v>17959</v>
      </c>
      <c r="D3231" t="s">
        <v>17960</v>
      </c>
      <c r="E3231" t="s">
        <v>9103</v>
      </c>
      <c r="F3231" t="s">
        <v>9129</v>
      </c>
      <c r="G3231">
        <v>10</v>
      </c>
      <c r="H3231" t="s">
        <v>9130</v>
      </c>
      <c r="I3231" t="s">
        <v>9105</v>
      </c>
      <c r="J3231" t="s">
        <v>9095</v>
      </c>
      <c r="K3231" t="str">
        <f>_xlfn.XLOOKUP(Table2[[#This Row],[Security Code]],Table1[BSE Code],Table1[CODE],"",0)</f>
        <v/>
      </c>
      <c r="L3231" t="str">
        <f>_xlfn.XLOOKUP(Table2[[#This Row],[Security Code]],Table3[Code],Table3[Code],"",0)</f>
        <v/>
      </c>
      <c r="M3231" t="b">
        <f>IF(AND(Table2[[#This Row],[Quandl Code]]&lt;&gt;"",Table2[[#This Row],[Top100]]&lt;&gt;""),TRUE,FALSE)</f>
        <v>0</v>
      </c>
    </row>
    <row r="3232" spans="1:13" hidden="1">
      <c r="A3232">
        <v>523367</v>
      </c>
      <c r="C3232" t="s">
        <v>17961</v>
      </c>
      <c r="D3232" t="s">
        <v>17962</v>
      </c>
      <c r="E3232" t="s">
        <v>9091</v>
      </c>
      <c r="F3232" t="s">
        <v>9098</v>
      </c>
      <c r="G3232">
        <v>2</v>
      </c>
      <c r="H3232" t="s">
        <v>17963</v>
      </c>
      <c r="I3232" t="s">
        <v>9975</v>
      </c>
      <c r="J3232" t="s">
        <v>9095</v>
      </c>
      <c r="K3232" t="str">
        <f>_xlfn.XLOOKUP(Table2[[#This Row],[Security Code]],Table1[BSE Code],Table1[CODE],"",0)</f>
        <v>BOM523367</v>
      </c>
      <c r="L3232" t="str">
        <f>_xlfn.XLOOKUP(Table2[[#This Row],[Security Code]],Table3[Code],Table3[Code],"",0)</f>
        <v/>
      </c>
      <c r="M3232" t="b">
        <f>IF(AND(Table2[[#This Row],[Quandl Code]]&lt;&gt;"",Table2[[#This Row],[Top100]]&lt;&gt;""),TRUE,FALSE)</f>
        <v>0</v>
      </c>
    </row>
    <row r="3233" spans="1:13" hidden="1">
      <c r="A3233">
        <v>523369</v>
      </c>
      <c r="C3233" t="s">
        <v>17964</v>
      </c>
      <c r="D3233" t="s">
        <v>17965</v>
      </c>
      <c r="E3233" t="s">
        <v>9091</v>
      </c>
      <c r="F3233" t="s">
        <v>9120</v>
      </c>
      <c r="G3233">
        <v>10</v>
      </c>
      <c r="H3233" t="s">
        <v>17966</v>
      </c>
      <c r="I3233" t="s">
        <v>9197</v>
      </c>
      <c r="J3233" t="s">
        <v>9095</v>
      </c>
      <c r="K3233" t="str">
        <f>_xlfn.XLOOKUP(Table2[[#This Row],[Security Code]],Table1[BSE Code],Table1[CODE],"",0)</f>
        <v>BOM523369</v>
      </c>
      <c r="L3233" t="str">
        <f>_xlfn.XLOOKUP(Table2[[#This Row],[Security Code]],Table3[Code],Table3[Code],"",0)</f>
        <v/>
      </c>
      <c r="M3233" t="b">
        <f>IF(AND(Table2[[#This Row],[Quandl Code]]&lt;&gt;"",Table2[[#This Row],[Top100]]&lt;&gt;""),TRUE,FALSE)</f>
        <v>0</v>
      </c>
    </row>
    <row r="3234" spans="1:13" hidden="1">
      <c r="A3234">
        <v>523371</v>
      </c>
      <c r="C3234" t="s">
        <v>17967</v>
      </c>
      <c r="D3234" t="s">
        <v>17968</v>
      </c>
      <c r="E3234" t="s">
        <v>9091</v>
      </c>
      <c r="F3234" t="s">
        <v>9092</v>
      </c>
      <c r="G3234">
        <v>10</v>
      </c>
      <c r="H3234" t="s">
        <v>17969</v>
      </c>
      <c r="I3234" t="s">
        <v>9197</v>
      </c>
      <c r="J3234" t="s">
        <v>9095</v>
      </c>
      <c r="K3234" t="str">
        <f>_xlfn.XLOOKUP(Table2[[#This Row],[Security Code]],Table1[BSE Code],Table1[CODE],"",0)</f>
        <v>BOM523371</v>
      </c>
      <c r="L3234" t="str">
        <f>_xlfn.XLOOKUP(Table2[[#This Row],[Security Code]],Table3[Code],Table3[Code],"",0)</f>
        <v/>
      </c>
      <c r="M3234" t="b">
        <f>IF(AND(Table2[[#This Row],[Quandl Code]]&lt;&gt;"",Table2[[#This Row],[Top100]]&lt;&gt;""),TRUE,FALSE)</f>
        <v>0</v>
      </c>
    </row>
    <row r="3235" spans="1:13" hidden="1">
      <c r="A3235">
        <v>523373</v>
      </c>
      <c r="C3235" t="s">
        <v>17970</v>
      </c>
      <c r="D3235" t="s">
        <v>17971</v>
      </c>
      <c r="E3235" t="s">
        <v>9091</v>
      </c>
      <c r="F3235" t="s">
        <v>9148</v>
      </c>
      <c r="G3235">
        <v>10</v>
      </c>
      <c r="H3235" t="s">
        <v>17972</v>
      </c>
      <c r="I3235" t="s">
        <v>9449</v>
      </c>
      <c r="J3235" t="s">
        <v>9095</v>
      </c>
      <c r="K3235" t="str">
        <f>_xlfn.XLOOKUP(Table2[[#This Row],[Security Code]],Table1[BSE Code],Table1[CODE],"",0)</f>
        <v>BOM523373</v>
      </c>
      <c r="L3235" t="str">
        <f>_xlfn.XLOOKUP(Table2[[#This Row],[Security Code]],Table3[Code],Table3[Code],"",0)</f>
        <v/>
      </c>
      <c r="M3235" t="b">
        <f>IF(AND(Table2[[#This Row],[Quandl Code]]&lt;&gt;"",Table2[[#This Row],[Top100]]&lt;&gt;""),TRUE,FALSE)</f>
        <v>0</v>
      </c>
    </row>
    <row r="3236" spans="1:13" hidden="1">
      <c r="A3236">
        <v>523375</v>
      </c>
      <c r="C3236" t="s">
        <v>17973</v>
      </c>
      <c r="D3236" t="s">
        <v>17974</v>
      </c>
      <c r="E3236" t="s">
        <v>9103</v>
      </c>
      <c r="F3236" t="s">
        <v>9214</v>
      </c>
      <c r="G3236">
        <v>10</v>
      </c>
      <c r="H3236" t="s">
        <v>9130</v>
      </c>
      <c r="I3236" t="s">
        <v>9160</v>
      </c>
      <c r="J3236" t="s">
        <v>9095</v>
      </c>
      <c r="K3236" t="str">
        <f>_xlfn.XLOOKUP(Table2[[#This Row],[Security Code]],Table1[BSE Code],Table1[CODE],"",0)</f>
        <v/>
      </c>
      <c r="L3236" t="str">
        <f>_xlfn.XLOOKUP(Table2[[#This Row],[Security Code]],Table3[Code],Table3[Code],"",0)</f>
        <v/>
      </c>
      <c r="M3236" t="b">
        <f>IF(AND(Table2[[#This Row],[Quandl Code]]&lt;&gt;"",Table2[[#This Row],[Top100]]&lt;&gt;""),TRUE,FALSE)</f>
        <v>0</v>
      </c>
    </row>
    <row r="3237" spans="1:13" hidden="1">
      <c r="A3237">
        <v>523377</v>
      </c>
      <c r="C3237" t="s">
        <v>17975</v>
      </c>
      <c r="D3237" t="s">
        <v>17976</v>
      </c>
      <c r="E3237" t="s">
        <v>9103</v>
      </c>
      <c r="F3237" t="s">
        <v>9129</v>
      </c>
      <c r="G3237">
        <v>10</v>
      </c>
      <c r="H3237" t="s">
        <v>17977</v>
      </c>
      <c r="I3237" t="s">
        <v>9105</v>
      </c>
      <c r="J3237" t="s">
        <v>9095</v>
      </c>
      <c r="K3237" t="str">
        <f>_xlfn.XLOOKUP(Table2[[#This Row],[Security Code]],Table1[BSE Code],Table1[CODE],"",0)</f>
        <v/>
      </c>
      <c r="L3237" t="str">
        <f>_xlfn.XLOOKUP(Table2[[#This Row],[Security Code]],Table3[Code],Table3[Code],"",0)</f>
        <v/>
      </c>
      <c r="M3237" t="b">
        <f>IF(AND(Table2[[#This Row],[Quandl Code]]&lt;&gt;"",Table2[[#This Row],[Top100]]&lt;&gt;""),TRUE,FALSE)</f>
        <v>0</v>
      </c>
    </row>
    <row r="3238" spans="1:13" hidden="1">
      <c r="A3238">
        <v>523382</v>
      </c>
      <c r="C3238" t="s">
        <v>17978</v>
      </c>
      <c r="D3238" t="s">
        <v>17979</v>
      </c>
      <c r="E3238" t="s">
        <v>9103</v>
      </c>
      <c r="F3238" t="s">
        <v>9120</v>
      </c>
      <c r="G3238">
        <v>10</v>
      </c>
      <c r="H3238" t="s">
        <v>17980</v>
      </c>
      <c r="I3238" t="s">
        <v>9532</v>
      </c>
      <c r="J3238" t="s">
        <v>9095</v>
      </c>
      <c r="K3238" t="str">
        <f>_xlfn.XLOOKUP(Table2[[#This Row],[Security Code]],Table1[BSE Code],Table1[CODE],"",0)</f>
        <v/>
      </c>
      <c r="L3238" t="str">
        <f>_xlfn.XLOOKUP(Table2[[#This Row],[Security Code]],Table3[Code],Table3[Code],"",0)</f>
        <v/>
      </c>
      <c r="M3238" t="b">
        <f>IF(AND(Table2[[#This Row],[Quandl Code]]&lt;&gt;"",Table2[[#This Row],[Top100]]&lt;&gt;""),TRUE,FALSE)</f>
        <v>0</v>
      </c>
    </row>
    <row r="3239" spans="1:13" hidden="1">
      <c r="A3239">
        <v>523384</v>
      </c>
      <c r="C3239" t="s">
        <v>17981</v>
      </c>
      <c r="D3239" t="s">
        <v>17982</v>
      </c>
      <c r="E3239" t="s">
        <v>9091</v>
      </c>
      <c r="F3239" t="s">
        <v>9167</v>
      </c>
      <c r="G3239">
        <v>10</v>
      </c>
      <c r="H3239" t="s">
        <v>17983</v>
      </c>
      <c r="I3239" t="s">
        <v>9142</v>
      </c>
      <c r="J3239" t="s">
        <v>9095</v>
      </c>
      <c r="K3239" t="str">
        <f>_xlfn.XLOOKUP(Table2[[#This Row],[Security Code]],Table1[BSE Code],Table1[CODE],"",0)</f>
        <v>BOM523384</v>
      </c>
      <c r="L3239" t="str">
        <f>_xlfn.XLOOKUP(Table2[[#This Row],[Security Code]],Table3[Code],Table3[Code],"",0)</f>
        <v/>
      </c>
      <c r="M3239" t="b">
        <f>IF(AND(Table2[[#This Row],[Quandl Code]]&lt;&gt;"",Table2[[#This Row],[Top100]]&lt;&gt;""),TRUE,FALSE)</f>
        <v>0</v>
      </c>
    </row>
    <row r="3240" spans="1:13" hidden="1">
      <c r="A3240">
        <v>523385</v>
      </c>
      <c r="C3240" t="s">
        <v>17984</v>
      </c>
      <c r="D3240" t="s">
        <v>17985</v>
      </c>
      <c r="E3240" t="s">
        <v>9091</v>
      </c>
      <c r="F3240" t="s">
        <v>9098</v>
      </c>
      <c r="G3240">
        <v>10</v>
      </c>
      <c r="H3240" t="s">
        <v>17986</v>
      </c>
      <c r="I3240" t="s">
        <v>9749</v>
      </c>
      <c r="J3240" t="s">
        <v>9095</v>
      </c>
      <c r="K3240" t="str">
        <f>_xlfn.XLOOKUP(Table2[[#This Row],[Security Code]],Table1[BSE Code],Table1[CODE],"",0)</f>
        <v>BOM523385</v>
      </c>
      <c r="L3240" t="str">
        <f>_xlfn.XLOOKUP(Table2[[#This Row],[Security Code]],Table3[Code],Table3[Code],"",0)</f>
        <v/>
      </c>
      <c r="M3240" t="b">
        <f>IF(AND(Table2[[#This Row],[Quandl Code]]&lt;&gt;"",Table2[[#This Row],[Top100]]&lt;&gt;""),TRUE,FALSE)</f>
        <v>0</v>
      </c>
    </row>
    <row r="3241" spans="1:13" hidden="1">
      <c r="A3241">
        <v>523387</v>
      </c>
      <c r="C3241" t="s">
        <v>17987</v>
      </c>
      <c r="D3241" t="s">
        <v>17988</v>
      </c>
      <c r="E3241" t="s">
        <v>9188</v>
      </c>
      <c r="F3241" t="s">
        <v>9148</v>
      </c>
      <c r="G3241">
        <v>1</v>
      </c>
      <c r="H3241" t="s">
        <v>17989</v>
      </c>
      <c r="I3241" t="s">
        <v>9449</v>
      </c>
      <c r="J3241" t="s">
        <v>9095</v>
      </c>
      <c r="K3241" t="str">
        <f>_xlfn.XLOOKUP(Table2[[#This Row],[Security Code]],Table1[BSE Code],Table1[CODE],"",0)</f>
        <v>BOM523387</v>
      </c>
      <c r="L3241" t="str">
        <f>_xlfn.XLOOKUP(Table2[[#This Row],[Security Code]],Table3[Code],Table3[Code],"",0)</f>
        <v/>
      </c>
      <c r="M3241" t="b">
        <f>IF(AND(Table2[[#This Row],[Quandl Code]]&lt;&gt;"",Table2[[#This Row],[Top100]]&lt;&gt;""),TRUE,FALSE)</f>
        <v>0</v>
      </c>
    </row>
    <row r="3242" spans="1:13" hidden="1">
      <c r="A3242">
        <v>523389</v>
      </c>
      <c r="C3242" t="s">
        <v>17990</v>
      </c>
      <c r="D3242" t="s">
        <v>17991</v>
      </c>
      <c r="E3242" t="s">
        <v>9103</v>
      </c>
      <c r="F3242" t="s">
        <v>9120</v>
      </c>
      <c r="G3242">
        <v>10</v>
      </c>
      <c r="H3242" t="s">
        <v>17992</v>
      </c>
      <c r="I3242" t="s">
        <v>9134</v>
      </c>
      <c r="J3242" t="s">
        <v>9095</v>
      </c>
      <c r="K3242" t="str">
        <f>_xlfn.XLOOKUP(Table2[[#This Row],[Security Code]],Table1[BSE Code],Table1[CODE],"",0)</f>
        <v/>
      </c>
      <c r="L3242" t="str">
        <f>_xlfn.XLOOKUP(Table2[[#This Row],[Security Code]],Table3[Code],Table3[Code],"",0)</f>
        <v/>
      </c>
      <c r="M3242" t="b">
        <f>IF(AND(Table2[[#This Row],[Quandl Code]]&lt;&gt;"",Table2[[#This Row],[Top100]]&lt;&gt;""),TRUE,FALSE)</f>
        <v>0</v>
      </c>
    </row>
    <row r="3243" spans="1:13" hidden="1">
      <c r="A3243">
        <v>523391</v>
      </c>
      <c r="C3243" t="s">
        <v>17993</v>
      </c>
      <c r="D3243" t="s">
        <v>17994</v>
      </c>
      <c r="E3243" t="s">
        <v>9091</v>
      </c>
      <c r="F3243" t="s">
        <v>9092</v>
      </c>
      <c r="G3243">
        <v>5</v>
      </c>
      <c r="H3243" t="s">
        <v>17995</v>
      </c>
      <c r="I3243" t="s">
        <v>9160</v>
      </c>
      <c r="J3243" t="s">
        <v>9095</v>
      </c>
      <c r="K3243" t="str">
        <f>_xlfn.XLOOKUP(Table2[[#This Row],[Security Code]],Table1[BSE Code],Table1[CODE],"",0)</f>
        <v>BOM523391</v>
      </c>
      <c r="L3243" t="str">
        <f>_xlfn.XLOOKUP(Table2[[#This Row],[Security Code]],Table3[Code],Table3[Code],"",0)</f>
        <v/>
      </c>
      <c r="M3243" t="b">
        <f>IF(AND(Table2[[#This Row],[Quandl Code]]&lt;&gt;"",Table2[[#This Row],[Top100]]&lt;&gt;""),TRUE,FALSE)</f>
        <v>0</v>
      </c>
    </row>
    <row r="3244" spans="1:13" hidden="1">
      <c r="A3244">
        <v>523395</v>
      </c>
      <c r="C3244" t="s">
        <v>17996</v>
      </c>
      <c r="D3244" t="s">
        <v>17997</v>
      </c>
      <c r="E3244" t="s">
        <v>9091</v>
      </c>
      <c r="F3244" t="s">
        <v>9098</v>
      </c>
      <c r="G3244">
        <v>10</v>
      </c>
      <c r="H3244" t="s">
        <v>17998</v>
      </c>
      <c r="I3244" t="s">
        <v>9975</v>
      </c>
      <c r="J3244" t="s">
        <v>9095</v>
      </c>
      <c r="K3244" t="str">
        <f>_xlfn.XLOOKUP(Table2[[#This Row],[Security Code]],Table1[BSE Code],Table1[CODE],"",0)</f>
        <v>BOM523395</v>
      </c>
      <c r="L3244" t="str">
        <f>_xlfn.XLOOKUP(Table2[[#This Row],[Security Code]],Table3[Code],Table3[Code],"",0)</f>
        <v/>
      </c>
      <c r="M3244" t="b">
        <f>IF(AND(Table2[[#This Row],[Quandl Code]]&lt;&gt;"",Table2[[#This Row],[Top100]]&lt;&gt;""),TRUE,FALSE)</f>
        <v>0</v>
      </c>
    </row>
    <row r="3245" spans="1:13" hidden="1">
      <c r="A3245">
        <v>523398</v>
      </c>
      <c r="C3245" t="s">
        <v>17999</v>
      </c>
      <c r="D3245" t="s">
        <v>18000</v>
      </c>
      <c r="E3245" t="s">
        <v>9091</v>
      </c>
      <c r="F3245" t="s">
        <v>9098</v>
      </c>
      <c r="G3245">
        <v>10</v>
      </c>
      <c r="H3245" t="s">
        <v>18001</v>
      </c>
      <c r="I3245" t="s">
        <v>9304</v>
      </c>
      <c r="J3245" t="s">
        <v>9095</v>
      </c>
      <c r="K3245" t="str">
        <f>_xlfn.XLOOKUP(Table2[[#This Row],[Security Code]],Table1[BSE Code],Table1[CODE],"",0)</f>
        <v>BOM523398</v>
      </c>
      <c r="L3245" t="str">
        <f>_xlfn.XLOOKUP(Table2[[#This Row],[Security Code]],Table3[Code],Table3[Code],"",0)</f>
        <v/>
      </c>
      <c r="M3245" t="b">
        <f>IF(AND(Table2[[#This Row],[Quandl Code]]&lt;&gt;"",Table2[[#This Row],[Top100]]&lt;&gt;""),TRUE,FALSE)</f>
        <v>0</v>
      </c>
    </row>
    <row r="3246" spans="1:13" hidden="1">
      <c r="A3246">
        <v>523405</v>
      </c>
      <c r="C3246" t="s">
        <v>18002</v>
      </c>
      <c r="D3246" t="s">
        <v>18003</v>
      </c>
      <c r="E3246" t="s">
        <v>9091</v>
      </c>
      <c r="F3246" t="s">
        <v>9098</v>
      </c>
      <c r="G3246">
        <v>1</v>
      </c>
      <c r="H3246" t="s">
        <v>18004</v>
      </c>
      <c r="I3246" t="s">
        <v>9284</v>
      </c>
      <c r="J3246" t="s">
        <v>9095</v>
      </c>
      <c r="K3246" t="str">
        <f>_xlfn.XLOOKUP(Table2[[#This Row],[Security Code]],Table1[BSE Code],Table1[CODE],"",0)</f>
        <v>BOM523405</v>
      </c>
      <c r="L3246" t="str">
        <f>_xlfn.XLOOKUP(Table2[[#This Row],[Security Code]],Table3[Code],Table3[Code],"",0)</f>
        <v/>
      </c>
      <c r="M3246" t="b">
        <f>IF(AND(Table2[[#This Row],[Quandl Code]]&lt;&gt;"",Table2[[#This Row],[Top100]]&lt;&gt;""),TRUE,FALSE)</f>
        <v>0</v>
      </c>
    </row>
    <row r="3247" spans="1:13" hidden="1">
      <c r="A3247">
        <v>523407</v>
      </c>
      <c r="C3247" t="s">
        <v>18005</v>
      </c>
      <c r="D3247" t="s">
        <v>18006</v>
      </c>
      <c r="E3247" t="s">
        <v>9103</v>
      </c>
      <c r="F3247" t="s">
        <v>9092</v>
      </c>
      <c r="G3247">
        <v>10</v>
      </c>
      <c r="H3247" t="s">
        <v>18007</v>
      </c>
      <c r="I3247" t="s">
        <v>9343</v>
      </c>
      <c r="J3247" t="s">
        <v>9095</v>
      </c>
      <c r="K3247" t="str">
        <f>_xlfn.XLOOKUP(Table2[[#This Row],[Security Code]],Table1[BSE Code],Table1[CODE],"",0)</f>
        <v/>
      </c>
      <c r="L3247" t="str">
        <f>_xlfn.XLOOKUP(Table2[[#This Row],[Security Code]],Table3[Code],Table3[Code],"",0)</f>
        <v/>
      </c>
      <c r="M3247" t="b">
        <f>IF(AND(Table2[[#This Row],[Quandl Code]]&lt;&gt;"",Table2[[#This Row],[Top100]]&lt;&gt;""),TRUE,FALSE)</f>
        <v>0</v>
      </c>
    </row>
    <row r="3248" spans="1:13" hidden="1">
      <c r="A3248">
        <v>523409</v>
      </c>
      <c r="C3248" t="s">
        <v>18008</v>
      </c>
      <c r="D3248" t="s">
        <v>18009</v>
      </c>
      <c r="E3248" t="s">
        <v>9103</v>
      </c>
      <c r="F3248" t="s">
        <v>9129</v>
      </c>
      <c r="G3248">
        <v>10</v>
      </c>
      <c r="H3248" t="s">
        <v>9130</v>
      </c>
      <c r="I3248" t="s">
        <v>9105</v>
      </c>
      <c r="J3248" t="s">
        <v>9095</v>
      </c>
      <c r="K3248" t="str">
        <f>_xlfn.XLOOKUP(Table2[[#This Row],[Security Code]],Table1[BSE Code],Table1[CODE],"",0)</f>
        <v/>
      </c>
      <c r="L3248" t="str">
        <f>_xlfn.XLOOKUP(Table2[[#This Row],[Security Code]],Table3[Code],Table3[Code],"",0)</f>
        <v/>
      </c>
      <c r="M3248" t="b">
        <f>IF(AND(Table2[[#This Row],[Quandl Code]]&lt;&gt;"",Table2[[#This Row],[Top100]]&lt;&gt;""),TRUE,FALSE)</f>
        <v>0</v>
      </c>
    </row>
    <row r="3249" spans="1:13" hidden="1">
      <c r="A3249">
        <v>523411</v>
      </c>
      <c r="C3249" t="s">
        <v>18010</v>
      </c>
      <c r="D3249" t="s">
        <v>18011</v>
      </c>
      <c r="E3249" t="s">
        <v>9091</v>
      </c>
      <c r="F3249" t="s">
        <v>9120</v>
      </c>
      <c r="G3249">
        <v>10</v>
      </c>
      <c r="H3249" t="s">
        <v>18012</v>
      </c>
      <c r="I3249" t="s">
        <v>10094</v>
      </c>
      <c r="J3249" t="s">
        <v>9095</v>
      </c>
      <c r="K3249" t="str">
        <f>_xlfn.XLOOKUP(Table2[[#This Row],[Security Code]],Table1[BSE Code],Table1[CODE],"",0)</f>
        <v>BOM523411</v>
      </c>
      <c r="L3249" t="str">
        <f>_xlfn.XLOOKUP(Table2[[#This Row],[Security Code]],Table3[Code],Table3[Code],"",0)</f>
        <v/>
      </c>
      <c r="M3249" t="b">
        <f>IF(AND(Table2[[#This Row],[Quandl Code]]&lt;&gt;"",Table2[[#This Row],[Top100]]&lt;&gt;""),TRUE,FALSE)</f>
        <v>0</v>
      </c>
    </row>
    <row r="3250" spans="1:13" hidden="1">
      <c r="A3250">
        <v>523413</v>
      </c>
      <c r="C3250" t="s">
        <v>18013</v>
      </c>
      <c r="D3250" t="s">
        <v>18014</v>
      </c>
      <c r="E3250" t="s">
        <v>9103</v>
      </c>
      <c r="F3250" t="s">
        <v>9129</v>
      </c>
      <c r="G3250">
        <v>10</v>
      </c>
      <c r="H3250" t="s">
        <v>9130</v>
      </c>
      <c r="I3250" t="s">
        <v>9105</v>
      </c>
      <c r="J3250" t="s">
        <v>9095</v>
      </c>
      <c r="K3250" t="str">
        <f>_xlfn.XLOOKUP(Table2[[#This Row],[Security Code]],Table1[BSE Code],Table1[CODE],"",0)</f>
        <v/>
      </c>
      <c r="L3250" t="str">
        <f>_xlfn.XLOOKUP(Table2[[#This Row],[Security Code]],Table3[Code],Table3[Code],"",0)</f>
        <v/>
      </c>
      <c r="M3250" t="b">
        <f>IF(AND(Table2[[#This Row],[Quandl Code]]&lt;&gt;"",Table2[[#This Row],[Top100]]&lt;&gt;""),TRUE,FALSE)</f>
        <v>0</v>
      </c>
    </row>
    <row r="3251" spans="1:13" hidden="1">
      <c r="A3251">
        <v>523415</v>
      </c>
      <c r="C3251" t="s">
        <v>18015</v>
      </c>
      <c r="D3251" t="s">
        <v>18016</v>
      </c>
      <c r="E3251" t="s">
        <v>9188</v>
      </c>
      <c r="F3251" t="s">
        <v>9148</v>
      </c>
      <c r="G3251">
        <v>10</v>
      </c>
      <c r="H3251" t="s">
        <v>18017</v>
      </c>
      <c r="I3251" t="s">
        <v>9241</v>
      </c>
      <c r="J3251" t="s">
        <v>9095</v>
      </c>
      <c r="K3251" t="str">
        <f>_xlfn.XLOOKUP(Table2[[#This Row],[Security Code]],Table1[BSE Code],Table1[CODE],"",0)</f>
        <v>BOM523415</v>
      </c>
      <c r="L3251" t="str">
        <f>_xlfn.XLOOKUP(Table2[[#This Row],[Security Code]],Table3[Code],Table3[Code],"",0)</f>
        <v/>
      </c>
      <c r="M3251" t="b">
        <f>IF(AND(Table2[[#This Row],[Quandl Code]]&lt;&gt;"",Table2[[#This Row],[Top100]]&lt;&gt;""),TRUE,FALSE)</f>
        <v>0</v>
      </c>
    </row>
    <row r="3252" spans="1:13" hidden="1">
      <c r="A3252">
        <v>523419</v>
      </c>
      <c r="C3252" t="s">
        <v>18018</v>
      </c>
      <c r="D3252" t="s">
        <v>18019</v>
      </c>
      <c r="E3252" t="s">
        <v>9091</v>
      </c>
      <c r="F3252" t="s">
        <v>9167</v>
      </c>
      <c r="G3252">
        <v>10</v>
      </c>
      <c r="H3252" t="s">
        <v>18020</v>
      </c>
      <c r="I3252" t="s">
        <v>9647</v>
      </c>
      <c r="J3252" t="s">
        <v>9095</v>
      </c>
      <c r="K3252" t="str">
        <f>_xlfn.XLOOKUP(Table2[[#This Row],[Security Code]],Table1[BSE Code],Table1[CODE],"",0)</f>
        <v>BOM523419</v>
      </c>
      <c r="L3252" t="str">
        <f>_xlfn.XLOOKUP(Table2[[#This Row],[Security Code]],Table3[Code],Table3[Code],"",0)</f>
        <v/>
      </c>
      <c r="M3252" t="b">
        <f>IF(AND(Table2[[#This Row],[Quandl Code]]&lt;&gt;"",Table2[[#This Row],[Top100]]&lt;&gt;""),TRUE,FALSE)</f>
        <v>0</v>
      </c>
    </row>
    <row r="3253" spans="1:13" hidden="1">
      <c r="A3253">
        <v>523421</v>
      </c>
      <c r="C3253" t="s">
        <v>18021</v>
      </c>
      <c r="D3253" t="s">
        <v>18022</v>
      </c>
      <c r="E3253" t="s">
        <v>9103</v>
      </c>
      <c r="F3253" t="s">
        <v>9129</v>
      </c>
      <c r="G3253">
        <v>10</v>
      </c>
      <c r="H3253" t="s">
        <v>9130</v>
      </c>
      <c r="I3253" t="s">
        <v>9105</v>
      </c>
      <c r="J3253" t="s">
        <v>9095</v>
      </c>
      <c r="K3253" t="str">
        <f>_xlfn.XLOOKUP(Table2[[#This Row],[Security Code]],Table1[BSE Code],Table1[CODE],"",0)</f>
        <v/>
      </c>
      <c r="L3253" t="str">
        <f>_xlfn.XLOOKUP(Table2[[#This Row],[Security Code]],Table3[Code],Table3[Code],"",0)</f>
        <v/>
      </c>
      <c r="M3253" t="b">
        <f>IF(AND(Table2[[#This Row],[Quandl Code]]&lt;&gt;"",Table2[[#This Row],[Top100]]&lt;&gt;""),TRUE,FALSE)</f>
        <v>0</v>
      </c>
    </row>
    <row r="3254" spans="1:13" hidden="1">
      <c r="A3254">
        <v>523423</v>
      </c>
      <c r="C3254" t="s">
        <v>18023</v>
      </c>
      <c r="D3254" t="s">
        <v>18024</v>
      </c>
      <c r="E3254" t="s">
        <v>9103</v>
      </c>
      <c r="F3254" t="s">
        <v>9129</v>
      </c>
      <c r="G3254">
        <v>10</v>
      </c>
      <c r="H3254" t="s">
        <v>9130</v>
      </c>
      <c r="I3254" t="s">
        <v>9105</v>
      </c>
      <c r="J3254" t="s">
        <v>9095</v>
      </c>
      <c r="K3254" t="str">
        <f>_xlfn.XLOOKUP(Table2[[#This Row],[Security Code]],Table1[BSE Code],Table1[CODE],"",0)</f>
        <v/>
      </c>
      <c r="L3254" t="str">
        <f>_xlfn.XLOOKUP(Table2[[#This Row],[Security Code]],Table3[Code],Table3[Code],"",0)</f>
        <v/>
      </c>
      <c r="M3254" t="b">
        <f>IF(AND(Table2[[#This Row],[Quandl Code]]&lt;&gt;"",Table2[[#This Row],[Top100]]&lt;&gt;""),TRUE,FALSE)</f>
        <v>0</v>
      </c>
    </row>
    <row r="3255" spans="1:13" hidden="1">
      <c r="A3255">
        <v>523425</v>
      </c>
      <c r="C3255" t="s">
        <v>18025</v>
      </c>
      <c r="D3255" t="s">
        <v>18026</v>
      </c>
      <c r="E3255" t="s">
        <v>9091</v>
      </c>
      <c r="F3255" t="s">
        <v>9129</v>
      </c>
      <c r="G3255">
        <v>10</v>
      </c>
      <c r="H3255" t="s">
        <v>18027</v>
      </c>
      <c r="I3255" t="s">
        <v>9449</v>
      </c>
      <c r="J3255" t="s">
        <v>9095</v>
      </c>
      <c r="K3255" t="str">
        <f>_xlfn.XLOOKUP(Table2[[#This Row],[Security Code]],Table1[BSE Code],Table1[CODE],"",0)</f>
        <v>BOM523425</v>
      </c>
      <c r="L3255" t="str">
        <f>_xlfn.XLOOKUP(Table2[[#This Row],[Security Code]],Table3[Code],Table3[Code],"",0)</f>
        <v/>
      </c>
      <c r="M3255" t="b">
        <f>IF(AND(Table2[[#This Row],[Quandl Code]]&lt;&gt;"",Table2[[#This Row],[Top100]]&lt;&gt;""),TRUE,FALSE)</f>
        <v>0</v>
      </c>
    </row>
    <row r="3256" spans="1:13" hidden="1">
      <c r="A3256">
        <v>523427</v>
      </c>
      <c r="C3256" t="s">
        <v>18028</v>
      </c>
      <c r="D3256" t="s">
        <v>18029</v>
      </c>
      <c r="E3256" t="s">
        <v>9103</v>
      </c>
      <c r="F3256" t="s">
        <v>9129</v>
      </c>
      <c r="G3256">
        <v>10</v>
      </c>
      <c r="H3256" t="s">
        <v>9130</v>
      </c>
      <c r="I3256" t="s">
        <v>9105</v>
      </c>
      <c r="J3256" t="s">
        <v>9095</v>
      </c>
      <c r="K3256" t="str">
        <f>_xlfn.XLOOKUP(Table2[[#This Row],[Security Code]],Table1[BSE Code],Table1[CODE],"",0)</f>
        <v/>
      </c>
      <c r="L3256" t="str">
        <f>_xlfn.XLOOKUP(Table2[[#This Row],[Security Code]],Table3[Code],Table3[Code],"",0)</f>
        <v/>
      </c>
      <c r="M3256" t="b">
        <f>IF(AND(Table2[[#This Row],[Quandl Code]]&lt;&gt;"",Table2[[#This Row],[Top100]]&lt;&gt;""),TRUE,FALSE)</f>
        <v>0</v>
      </c>
    </row>
    <row r="3257" spans="1:13" hidden="1">
      <c r="A3257">
        <v>523429</v>
      </c>
      <c r="C3257" t="s">
        <v>18030</v>
      </c>
      <c r="D3257" t="s">
        <v>18031</v>
      </c>
      <c r="E3257" t="s">
        <v>9103</v>
      </c>
      <c r="F3257" t="s">
        <v>9092</v>
      </c>
      <c r="G3257">
        <v>10</v>
      </c>
      <c r="H3257" t="s">
        <v>18032</v>
      </c>
      <c r="I3257" t="s">
        <v>9105</v>
      </c>
      <c r="J3257" t="s">
        <v>9095</v>
      </c>
      <c r="K3257" t="str">
        <f>_xlfn.XLOOKUP(Table2[[#This Row],[Security Code]],Table1[BSE Code],Table1[CODE],"",0)</f>
        <v/>
      </c>
      <c r="L3257" t="str">
        <f>_xlfn.XLOOKUP(Table2[[#This Row],[Security Code]],Table3[Code],Table3[Code],"",0)</f>
        <v/>
      </c>
      <c r="M3257" t="b">
        <f>IF(AND(Table2[[#This Row],[Quandl Code]]&lt;&gt;"",Table2[[#This Row],[Top100]]&lt;&gt;""),TRUE,FALSE)</f>
        <v>0</v>
      </c>
    </row>
    <row r="3258" spans="1:13" hidden="1">
      <c r="A3258">
        <v>523431</v>
      </c>
      <c r="C3258" t="s">
        <v>18033</v>
      </c>
      <c r="D3258" t="s">
        <v>18034</v>
      </c>
      <c r="E3258" t="s">
        <v>9103</v>
      </c>
      <c r="F3258" t="s">
        <v>9129</v>
      </c>
      <c r="G3258">
        <v>10</v>
      </c>
      <c r="H3258" t="s">
        <v>9130</v>
      </c>
      <c r="I3258" t="s">
        <v>9105</v>
      </c>
      <c r="J3258" t="s">
        <v>9095</v>
      </c>
      <c r="K3258" t="str">
        <f>_xlfn.XLOOKUP(Table2[[#This Row],[Security Code]],Table1[BSE Code],Table1[CODE],"",0)</f>
        <v/>
      </c>
      <c r="L3258" t="str">
        <f>_xlfn.XLOOKUP(Table2[[#This Row],[Security Code]],Table3[Code],Table3[Code],"",0)</f>
        <v/>
      </c>
      <c r="M3258" t="b">
        <f>IF(AND(Table2[[#This Row],[Quandl Code]]&lt;&gt;"",Table2[[#This Row],[Top100]]&lt;&gt;""),TRUE,FALSE)</f>
        <v>0</v>
      </c>
    </row>
    <row r="3259" spans="1:13" hidden="1">
      <c r="A3259">
        <v>523433</v>
      </c>
      <c r="C3259" t="s">
        <v>18035</v>
      </c>
      <c r="D3259" t="s">
        <v>18036</v>
      </c>
      <c r="E3259" t="s">
        <v>9103</v>
      </c>
      <c r="F3259" t="s">
        <v>9129</v>
      </c>
      <c r="G3259">
        <v>10</v>
      </c>
      <c r="H3259" t="s">
        <v>9130</v>
      </c>
      <c r="I3259" t="s">
        <v>9503</v>
      </c>
      <c r="J3259" t="s">
        <v>9095</v>
      </c>
      <c r="K3259" t="str">
        <f>_xlfn.XLOOKUP(Table2[[#This Row],[Security Code]],Table1[BSE Code],Table1[CODE],"",0)</f>
        <v/>
      </c>
      <c r="L3259" t="str">
        <f>_xlfn.XLOOKUP(Table2[[#This Row],[Security Code]],Table3[Code],Table3[Code],"",0)</f>
        <v/>
      </c>
      <c r="M3259" t="b">
        <f>IF(AND(Table2[[#This Row],[Quandl Code]]&lt;&gt;"",Table2[[#This Row],[Top100]]&lt;&gt;""),TRUE,FALSE)</f>
        <v>0</v>
      </c>
    </row>
    <row r="3260" spans="1:13" hidden="1">
      <c r="A3260">
        <v>523435</v>
      </c>
      <c r="C3260" t="s">
        <v>18037</v>
      </c>
      <c r="D3260" t="s">
        <v>18038</v>
      </c>
      <c r="E3260" t="s">
        <v>9103</v>
      </c>
      <c r="F3260" t="s">
        <v>9129</v>
      </c>
      <c r="G3260">
        <v>10</v>
      </c>
      <c r="H3260" t="s">
        <v>9130</v>
      </c>
      <c r="I3260" t="s">
        <v>9105</v>
      </c>
      <c r="J3260" t="s">
        <v>9095</v>
      </c>
      <c r="K3260" t="str">
        <f>_xlfn.XLOOKUP(Table2[[#This Row],[Security Code]],Table1[BSE Code],Table1[CODE],"",0)</f>
        <v/>
      </c>
      <c r="L3260" t="str">
        <f>_xlfn.XLOOKUP(Table2[[#This Row],[Security Code]],Table3[Code],Table3[Code],"",0)</f>
        <v/>
      </c>
      <c r="M3260" t="b">
        <f>IF(AND(Table2[[#This Row],[Quandl Code]]&lt;&gt;"",Table2[[#This Row],[Top100]]&lt;&gt;""),TRUE,FALSE)</f>
        <v>0</v>
      </c>
    </row>
    <row r="3261" spans="1:13" hidden="1">
      <c r="A3261">
        <v>523439</v>
      </c>
      <c r="C3261" t="s">
        <v>18039</v>
      </c>
      <c r="D3261" t="s">
        <v>18040</v>
      </c>
      <c r="E3261" t="s">
        <v>9103</v>
      </c>
      <c r="F3261" t="s">
        <v>9214</v>
      </c>
      <c r="G3261">
        <v>10</v>
      </c>
      <c r="H3261" t="s">
        <v>9130</v>
      </c>
      <c r="I3261" t="s">
        <v>9288</v>
      </c>
      <c r="J3261" t="s">
        <v>9095</v>
      </c>
      <c r="K3261" t="str">
        <f>_xlfn.XLOOKUP(Table2[[#This Row],[Security Code]],Table1[BSE Code],Table1[CODE],"",0)</f>
        <v/>
      </c>
      <c r="L3261" t="str">
        <f>_xlfn.XLOOKUP(Table2[[#This Row],[Security Code]],Table3[Code],Table3[Code],"",0)</f>
        <v/>
      </c>
      <c r="M3261" t="b">
        <f>IF(AND(Table2[[#This Row],[Quandl Code]]&lt;&gt;"",Table2[[#This Row],[Top100]]&lt;&gt;""),TRUE,FALSE)</f>
        <v>0</v>
      </c>
    </row>
    <row r="3262" spans="1:13" hidden="1">
      <c r="A3262">
        <v>523441</v>
      </c>
      <c r="C3262" t="s">
        <v>18041</v>
      </c>
      <c r="D3262" t="s">
        <v>18042</v>
      </c>
      <c r="E3262" t="s">
        <v>9103</v>
      </c>
      <c r="F3262" t="s">
        <v>9129</v>
      </c>
      <c r="G3262">
        <v>10</v>
      </c>
      <c r="H3262" t="s">
        <v>9130</v>
      </c>
      <c r="I3262" t="s">
        <v>9105</v>
      </c>
      <c r="J3262" t="s">
        <v>9095</v>
      </c>
      <c r="K3262" t="str">
        <f>_xlfn.XLOOKUP(Table2[[#This Row],[Security Code]],Table1[BSE Code],Table1[CODE],"",0)</f>
        <v/>
      </c>
      <c r="L3262" t="str">
        <f>_xlfn.XLOOKUP(Table2[[#This Row],[Security Code]],Table3[Code],Table3[Code],"",0)</f>
        <v/>
      </c>
      <c r="M3262" t="b">
        <f>IF(AND(Table2[[#This Row],[Quandl Code]]&lt;&gt;"",Table2[[#This Row],[Top100]]&lt;&gt;""),TRUE,FALSE)</f>
        <v>0</v>
      </c>
    </row>
    <row r="3263" spans="1:13" hidden="1">
      <c r="A3263">
        <v>523443</v>
      </c>
      <c r="C3263" t="s">
        <v>18043</v>
      </c>
      <c r="D3263" t="s">
        <v>18044</v>
      </c>
      <c r="E3263" t="s">
        <v>9103</v>
      </c>
      <c r="F3263" t="s">
        <v>9129</v>
      </c>
      <c r="G3263">
        <v>10</v>
      </c>
      <c r="H3263" t="s">
        <v>9130</v>
      </c>
      <c r="I3263" t="s">
        <v>9105</v>
      </c>
      <c r="J3263" t="s">
        <v>9095</v>
      </c>
      <c r="K3263" t="str">
        <f>_xlfn.XLOOKUP(Table2[[#This Row],[Security Code]],Table1[BSE Code],Table1[CODE],"",0)</f>
        <v/>
      </c>
      <c r="L3263" t="str">
        <f>_xlfn.XLOOKUP(Table2[[#This Row],[Security Code]],Table3[Code],Table3[Code],"",0)</f>
        <v/>
      </c>
      <c r="M3263" t="b">
        <f>IF(AND(Table2[[#This Row],[Quandl Code]]&lt;&gt;"",Table2[[#This Row],[Top100]]&lt;&gt;""),TRUE,FALSE)</f>
        <v>0</v>
      </c>
    </row>
    <row r="3264" spans="1:13" hidden="1">
      <c r="A3264">
        <v>523445</v>
      </c>
      <c r="C3264" t="s">
        <v>18045</v>
      </c>
      <c r="D3264" t="s">
        <v>18046</v>
      </c>
      <c r="E3264" t="s">
        <v>9091</v>
      </c>
      <c r="F3264" t="s">
        <v>9092</v>
      </c>
      <c r="G3264">
        <v>10</v>
      </c>
      <c r="H3264" t="s">
        <v>18047</v>
      </c>
      <c r="I3264" t="s">
        <v>9182</v>
      </c>
      <c r="J3264" t="s">
        <v>9095</v>
      </c>
      <c r="K3264" t="str">
        <f>_xlfn.XLOOKUP(Table2[[#This Row],[Security Code]],Table1[BSE Code],Table1[CODE],"",0)</f>
        <v>BOM523445</v>
      </c>
      <c r="L3264" t="str">
        <f>_xlfn.XLOOKUP(Table2[[#This Row],[Security Code]],Table3[Code],Table3[Code],"",0)</f>
        <v/>
      </c>
      <c r="M3264" t="b">
        <f>IF(AND(Table2[[#This Row],[Quandl Code]]&lt;&gt;"",Table2[[#This Row],[Top100]]&lt;&gt;""),TRUE,FALSE)</f>
        <v>0</v>
      </c>
    </row>
    <row r="3265" spans="1:13" hidden="1">
      <c r="A3265">
        <v>523447</v>
      </c>
      <c r="C3265" t="s">
        <v>18048</v>
      </c>
      <c r="D3265" t="s">
        <v>18049</v>
      </c>
      <c r="E3265" t="s">
        <v>9103</v>
      </c>
      <c r="F3265" t="s">
        <v>9214</v>
      </c>
      <c r="G3265">
        <v>10</v>
      </c>
      <c r="H3265" t="s">
        <v>9130</v>
      </c>
      <c r="I3265" t="s">
        <v>9778</v>
      </c>
      <c r="J3265" t="s">
        <v>9095</v>
      </c>
      <c r="K3265" t="str">
        <f>_xlfn.XLOOKUP(Table2[[#This Row],[Security Code]],Table1[BSE Code],Table1[CODE],"",0)</f>
        <v/>
      </c>
      <c r="L3265" t="str">
        <f>_xlfn.XLOOKUP(Table2[[#This Row],[Security Code]],Table3[Code],Table3[Code],"",0)</f>
        <v/>
      </c>
      <c r="M3265" t="b">
        <f>IF(AND(Table2[[#This Row],[Quandl Code]]&lt;&gt;"",Table2[[#This Row],[Top100]]&lt;&gt;""),TRUE,FALSE)</f>
        <v>0</v>
      </c>
    </row>
    <row r="3266" spans="1:13" hidden="1">
      <c r="A3266">
        <v>523449</v>
      </c>
      <c r="C3266" t="s">
        <v>18050</v>
      </c>
      <c r="D3266" t="s">
        <v>18051</v>
      </c>
      <c r="E3266" t="s">
        <v>9091</v>
      </c>
      <c r="F3266" t="s">
        <v>9120</v>
      </c>
      <c r="G3266">
        <v>10</v>
      </c>
      <c r="H3266" t="s">
        <v>18052</v>
      </c>
      <c r="I3266" t="s">
        <v>9304</v>
      </c>
      <c r="J3266" t="s">
        <v>9095</v>
      </c>
      <c r="K3266" t="str">
        <f>_xlfn.XLOOKUP(Table2[[#This Row],[Security Code]],Table1[BSE Code],Table1[CODE],"",0)</f>
        <v>BOM523449</v>
      </c>
      <c r="L3266" t="str">
        <f>_xlfn.XLOOKUP(Table2[[#This Row],[Security Code]],Table3[Code],Table3[Code],"",0)</f>
        <v/>
      </c>
      <c r="M3266" t="b">
        <f>IF(AND(Table2[[#This Row],[Quandl Code]]&lt;&gt;"",Table2[[#This Row],[Top100]]&lt;&gt;""),TRUE,FALSE)</f>
        <v>0</v>
      </c>
    </row>
    <row r="3267" spans="1:13" hidden="1">
      <c r="A3267">
        <v>523451</v>
      </c>
      <c r="C3267" t="s">
        <v>18053</v>
      </c>
      <c r="D3267" t="s">
        <v>18054</v>
      </c>
      <c r="E3267" t="s">
        <v>9103</v>
      </c>
      <c r="F3267" t="s">
        <v>9129</v>
      </c>
      <c r="G3267">
        <v>100</v>
      </c>
      <c r="H3267" t="s">
        <v>9130</v>
      </c>
      <c r="I3267" t="s">
        <v>9105</v>
      </c>
      <c r="J3267" t="s">
        <v>9095</v>
      </c>
      <c r="K3267" t="str">
        <f>_xlfn.XLOOKUP(Table2[[#This Row],[Security Code]],Table1[BSE Code],Table1[CODE],"",0)</f>
        <v/>
      </c>
      <c r="L3267" t="str">
        <f>_xlfn.XLOOKUP(Table2[[#This Row],[Security Code]],Table3[Code],Table3[Code],"",0)</f>
        <v/>
      </c>
      <c r="M3267" t="b">
        <f>IF(AND(Table2[[#This Row],[Quandl Code]]&lt;&gt;"",Table2[[#This Row],[Top100]]&lt;&gt;""),TRUE,FALSE)</f>
        <v>0</v>
      </c>
    </row>
    <row r="3268" spans="1:13" hidden="1">
      <c r="A3268">
        <v>523455</v>
      </c>
      <c r="C3268" t="s">
        <v>18055</v>
      </c>
      <c r="D3268" t="s">
        <v>18056</v>
      </c>
      <c r="E3268" t="s">
        <v>9103</v>
      </c>
      <c r="F3268" t="s">
        <v>9129</v>
      </c>
      <c r="G3268">
        <v>10</v>
      </c>
      <c r="H3268" t="s">
        <v>18057</v>
      </c>
      <c r="I3268" t="s">
        <v>12643</v>
      </c>
      <c r="J3268" t="s">
        <v>9095</v>
      </c>
      <c r="K3268" t="str">
        <f>_xlfn.XLOOKUP(Table2[[#This Row],[Security Code]],Table1[BSE Code],Table1[CODE],"",0)</f>
        <v>BOM523455</v>
      </c>
      <c r="L3268" t="str">
        <f>_xlfn.XLOOKUP(Table2[[#This Row],[Security Code]],Table3[Code],Table3[Code],"",0)</f>
        <v/>
      </c>
      <c r="M3268" t="b">
        <f>IF(AND(Table2[[#This Row],[Quandl Code]]&lt;&gt;"",Table2[[#This Row],[Top100]]&lt;&gt;""),TRUE,FALSE)</f>
        <v>0</v>
      </c>
    </row>
    <row r="3269" spans="1:13" hidden="1">
      <c r="A3269">
        <v>523457</v>
      </c>
      <c r="C3269" t="s">
        <v>18058</v>
      </c>
      <c r="D3269" t="s">
        <v>18059</v>
      </c>
      <c r="E3269" t="s">
        <v>9091</v>
      </c>
      <c r="F3269" t="s">
        <v>9098</v>
      </c>
      <c r="G3269">
        <v>10</v>
      </c>
      <c r="H3269" t="s">
        <v>18060</v>
      </c>
      <c r="I3269" t="s">
        <v>9262</v>
      </c>
      <c r="J3269" t="s">
        <v>9095</v>
      </c>
      <c r="K3269" t="str">
        <f>_xlfn.XLOOKUP(Table2[[#This Row],[Security Code]],Table1[BSE Code],Table1[CODE],"",0)</f>
        <v>BOM523457</v>
      </c>
      <c r="L3269" t="str">
        <f>_xlfn.XLOOKUP(Table2[[#This Row],[Security Code]],Table3[Code],Table3[Code],"",0)</f>
        <v/>
      </c>
      <c r="M3269" t="b">
        <f>IF(AND(Table2[[#This Row],[Quandl Code]]&lt;&gt;"",Table2[[#This Row],[Top100]]&lt;&gt;""),TRUE,FALSE)</f>
        <v>0</v>
      </c>
    </row>
    <row r="3270" spans="1:13" hidden="1">
      <c r="A3270">
        <v>523461</v>
      </c>
      <c r="C3270" t="s">
        <v>18061</v>
      </c>
      <c r="D3270" t="s">
        <v>18062</v>
      </c>
      <c r="E3270" t="s">
        <v>9103</v>
      </c>
      <c r="F3270" t="s">
        <v>9092</v>
      </c>
      <c r="G3270">
        <v>10</v>
      </c>
      <c r="H3270" t="s">
        <v>18063</v>
      </c>
      <c r="I3270" t="s">
        <v>9105</v>
      </c>
      <c r="J3270" t="s">
        <v>9095</v>
      </c>
      <c r="K3270" t="str">
        <f>_xlfn.XLOOKUP(Table2[[#This Row],[Security Code]],Table1[BSE Code],Table1[CODE],"",0)</f>
        <v/>
      </c>
      <c r="L3270" t="str">
        <f>_xlfn.XLOOKUP(Table2[[#This Row],[Security Code]],Table3[Code],Table3[Code],"",0)</f>
        <v/>
      </c>
      <c r="M3270" t="b">
        <f>IF(AND(Table2[[#This Row],[Quandl Code]]&lt;&gt;"",Table2[[#This Row],[Top100]]&lt;&gt;""),TRUE,FALSE)</f>
        <v>0</v>
      </c>
    </row>
    <row r="3271" spans="1:13" hidden="1">
      <c r="A3271">
        <v>523465</v>
      </c>
      <c r="C3271" t="s">
        <v>18064</v>
      </c>
      <c r="D3271" t="s">
        <v>18065</v>
      </c>
      <c r="E3271" t="s">
        <v>9091</v>
      </c>
      <c r="F3271" t="s">
        <v>9092</v>
      </c>
      <c r="G3271">
        <v>10</v>
      </c>
      <c r="H3271" t="s">
        <v>18066</v>
      </c>
      <c r="I3271" t="s">
        <v>9126</v>
      </c>
      <c r="J3271" t="s">
        <v>9095</v>
      </c>
      <c r="K3271" t="str">
        <f>_xlfn.XLOOKUP(Table2[[#This Row],[Security Code]],Table1[BSE Code],Table1[CODE],"",0)</f>
        <v>BOM523465</v>
      </c>
      <c r="L3271" t="str">
        <f>_xlfn.XLOOKUP(Table2[[#This Row],[Security Code]],Table3[Code],Table3[Code],"",0)</f>
        <v/>
      </c>
      <c r="M3271" t="b">
        <f>IF(AND(Table2[[#This Row],[Quandl Code]]&lt;&gt;"",Table2[[#This Row],[Top100]]&lt;&gt;""),TRUE,FALSE)</f>
        <v>0</v>
      </c>
    </row>
    <row r="3272" spans="1:13" hidden="1">
      <c r="A3272">
        <v>523467</v>
      </c>
      <c r="C3272" t="s">
        <v>18067</v>
      </c>
      <c r="D3272" t="s">
        <v>18068</v>
      </c>
      <c r="E3272" t="s">
        <v>9188</v>
      </c>
      <c r="F3272" t="s">
        <v>9129</v>
      </c>
      <c r="G3272">
        <v>1</v>
      </c>
      <c r="H3272" t="s">
        <v>18069</v>
      </c>
      <c r="I3272" t="s">
        <v>10852</v>
      </c>
      <c r="J3272" t="s">
        <v>9095</v>
      </c>
      <c r="K3272" t="str">
        <f>_xlfn.XLOOKUP(Table2[[#This Row],[Security Code]],Table1[BSE Code],Table1[CODE],"",0)</f>
        <v>BOM523467</v>
      </c>
      <c r="L3272" t="str">
        <f>_xlfn.XLOOKUP(Table2[[#This Row],[Security Code]],Table3[Code],Table3[Code],"",0)</f>
        <v/>
      </c>
      <c r="M3272" t="b">
        <f>IF(AND(Table2[[#This Row],[Quandl Code]]&lt;&gt;"",Table2[[#This Row],[Top100]]&lt;&gt;""),TRUE,FALSE)</f>
        <v>0</v>
      </c>
    </row>
    <row r="3273" spans="1:13" hidden="1">
      <c r="A3273">
        <v>523469</v>
      </c>
      <c r="C3273" t="s">
        <v>18070</v>
      </c>
      <c r="D3273" t="s">
        <v>18071</v>
      </c>
      <c r="E3273" t="s">
        <v>9103</v>
      </c>
      <c r="F3273" t="s">
        <v>9129</v>
      </c>
      <c r="G3273">
        <v>10</v>
      </c>
      <c r="H3273" t="s">
        <v>9130</v>
      </c>
      <c r="I3273" t="s">
        <v>9105</v>
      </c>
      <c r="J3273" t="s">
        <v>9095</v>
      </c>
      <c r="K3273" t="str">
        <f>_xlfn.XLOOKUP(Table2[[#This Row],[Security Code]],Table1[BSE Code],Table1[CODE],"",0)</f>
        <v/>
      </c>
      <c r="L3273" t="str">
        <f>_xlfn.XLOOKUP(Table2[[#This Row],[Security Code]],Table3[Code],Table3[Code],"",0)</f>
        <v/>
      </c>
      <c r="M3273" t="b">
        <f>IF(AND(Table2[[#This Row],[Quandl Code]]&lt;&gt;"",Table2[[#This Row],[Top100]]&lt;&gt;""),TRUE,FALSE)</f>
        <v>0</v>
      </c>
    </row>
    <row r="3274" spans="1:13" hidden="1">
      <c r="A3274">
        <v>523471</v>
      </c>
      <c r="C3274" t="s">
        <v>18072</v>
      </c>
      <c r="D3274" t="s">
        <v>18073</v>
      </c>
      <c r="E3274" t="s">
        <v>9103</v>
      </c>
      <c r="F3274" t="s">
        <v>9129</v>
      </c>
      <c r="G3274">
        <v>10</v>
      </c>
      <c r="H3274" t="s">
        <v>9130</v>
      </c>
      <c r="I3274" t="s">
        <v>9105</v>
      </c>
      <c r="J3274" t="s">
        <v>9095</v>
      </c>
      <c r="K3274" t="str">
        <f>_xlfn.XLOOKUP(Table2[[#This Row],[Security Code]],Table1[BSE Code],Table1[CODE],"",0)</f>
        <v/>
      </c>
      <c r="L3274" t="str">
        <f>_xlfn.XLOOKUP(Table2[[#This Row],[Security Code]],Table3[Code],Table3[Code],"",0)</f>
        <v/>
      </c>
      <c r="M3274" t="b">
        <f>IF(AND(Table2[[#This Row],[Quandl Code]]&lt;&gt;"",Table2[[#This Row],[Top100]]&lt;&gt;""),TRUE,FALSE)</f>
        <v>0</v>
      </c>
    </row>
    <row r="3275" spans="1:13" hidden="1">
      <c r="A3275">
        <v>523475</v>
      </c>
      <c r="C3275" t="s">
        <v>18074</v>
      </c>
      <c r="D3275" t="s">
        <v>18075</v>
      </c>
      <c r="E3275" t="s">
        <v>9091</v>
      </c>
      <c r="F3275" t="s">
        <v>9120</v>
      </c>
      <c r="G3275">
        <v>10</v>
      </c>
      <c r="H3275" t="s">
        <v>18076</v>
      </c>
      <c r="I3275" t="s">
        <v>9778</v>
      </c>
      <c r="J3275" t="s">
        <v>9095</v>
      </c>
      <c r="K3275" t="str">
        <f>_xlfn.XLOOKUP(Table2[[#This Row],[Security Code]],Table1[BSE Code],Table1[CODE],"",0)</f>
        <v>BOM523475</v>
      </c>
      <c r="L3275" t="str">
        <f>_xlfn.XLOOKUP(Table2[[#This Row],[Security Code]],Table3[Code],Table3[Code],"",0)</f>
        <v/>
      </c>
      <c r="M3275" t="b">
        <f>IF(AND(Table2[[#This Row],[Quandl Code]]&lt;&gt;"",Table2[[#This Row],[Top100]]&lt;&gt;""),TRUE,FALSE)</f>
        <v>0</v>
      </c>
    </row>
    <row r="3276" spans="1:13" hidden="1">
      <c r="A3276">
        <v>523477</v>
      </c>
      <c r="C3276" t="s">
        <v>18077</v>
      </c>
      <c r="D3276" t="s">
        <v>18078</v>
      </c>
      <c r="E3276" t="s">
        <v>9103</v>
      </c>
      <c r="F3276" t="s">
        <v>9098</v>
      </c>
      <c r="G3276">
        <v>2</v>
      </c>
      <c r="H3276" t="s">
        <v>18079</v>
      </c>
      <c r="I3276" t="s">
        <v>18080</v>
      </c>
      <c r="J3276" t="s">
        <v>9095</v>
      </c>
      <c r="K3276" t="str">
        <f>_xlfn.XLOOKUP(Table2[[#This Row],[Security Code]],Table1[BSE Code],Table1[CODE],"",0)</f>
        <v>BOM523477</v>
      </c>
      <c r="L3276" t="str">
        <f>_xlfn.XLOOKUP(Table2[[#This Row],[Security Code]],Table3[Code],Table3[Code],"",0)</f>
        <v/>
      </c>
      <c r="M3276" t="b">
        <f>IF(AND(Table2[[#This Row],[Quandl Code]]&lt;&gt;"",Table2[[#This Row],[Top100]]&lt;&gt;""),TRUE,FALSE)</f>
        <v>0</v>
      </c>
    </row>
    <row r="3277" spans="1:13" hidden="1">
      <c r="A3277">
        <v>523483</v>
      </c>
      <c r="C3277" t="s">
        <v>18081</v>
      </c>
      <c r="D3277" t="s">
        <v>18082</v>
      </c>
      <c r="E3277" t="s">
        <v>9091</v>
      </c>
      <c r="F3277" t="s">
        <v>9120</v>
      </c>
      <c r="G3277">
        <v>10</v>
      </c>
      <c r="H3277" t="s">
        <v>18083</v>
      </c>
      <c r="I3277" t="s">
        <v>10852</v>
      </c>
      <c r="J3277" t="s">
        <v>9095</v>
      </c>
      <c r="K3277" t="str">
        <f>_xlfn.XLOOKUP(Table2[[#This Row],[Security Code]],Table1[BSE Code],Table1[CODE],"",0)</f>
        <v>BOM523483</v>
      </c>
      <c r="L3277" t="str">
        <f>_xlfn.XLOOKUP(Table2[[#This Row],[Security Code]],Table3[Code],Table3[Code],"",0)</f>
        <v/>
      </c>
      <c r="M3277" t="b">
        <f>IF(AND(Table2[[#This Row],[Quandl Code]]&lt;&gt;"",Table2[[#This Row],[Top100]]&lt;&gt;""),TRUE,FALSE)</f>
        <v>0</v>
      </c>
    </row>
    <row r="3278" spans="1:13" hidden="1">
      <c r="A3278">
        <v>523489</v>
      </c>
      <c r="C3278" t="s">
        <v>18084</v>
      </c>
      <c r="D3278" t="s">
        <v>18085</v>
      </c>
      <c r="E3278" t="s">
        <v>9091</v>
      </c>
      <c r="F3278" t="s">
        <v>9120</v>
      </c>
      <c r="G3278">
        <v>10</v>
      </c>
      <c r="H3278" t="s">
        <v>18086</v>
      </c>
      <c r="I3278" t="s">
        <v>12516</v>
      </c>
      <c r="J3278" t="s">
        <v>9095</v>
      </c>
      <c r="K3278" t="str">
        <f>_xlfn.XLOOKUP(Table2[[#This Row],[Security Code]],Table1[BSE Code],Table1[CODE],"",0)</f>
        <v>BOM523489</v>
      </c>
      <c r="L3278" t="str">
        <f>_xlfn.XLOOKUP(Table2[[#This Row],[Security Code]],Table3[Code],Table3[Code],"",0)</f>
        <v/>
      </c>
      <c r="M3278" t="b">
        <f>IF(AND(Table2[[#This Row],[Quandl Code]]&lt;&gt;"",Table2[[#This Row],[Top100]]&lt;&gt;""),TRUE,FALSE)</f>
        <v>0</v>
      </c>
    </row>
    <row r="3279" spans="1:13" hidden="1">
      <c r="A3279">
        <v>523491</v>
      </c>
      <c r="C3279" t="s">
        <v>18087</v>
      </c>
      <c r="D3279" t="s">
        <v>18088</v>
      </c>
      <c r="E3279" t="s">
        <v>9103</v>
      </c>
      <c r="F3279" t="s">
        <v>9129</v>
      </c>
      <c r="G3279">
        <v>10</v>
      </c>
      <c r="H3279" t="s">
        <v>9130</v>
      </c>
      <c r="I3279" t="s">
        <v>9105</v>
      </c>
      <c r="J3279" t="s">
        <v>9095</v>
      </c>
      <c r="K3279" t="str">
        <f>_xlfn.XLOOKUP(Table2[[#This Row],[Security Code]],Table1[BSE Code],Table1[CODE],"",0)</f>
        <v/>
      </c>
      <c r="L3279" t="str">
        <f>_xlfn.XLOOKUP(Table2[[#This Row],[Security Code]],Table3[Code],Table3[Code],"",0)</f>
        <v/>
      </c>
      <c r="M3279" t="b">
        <f>IF(AND(Table2[[#This Row],[Quandl Code]]&lt;&gt;"",Table2[[#This Row],[Top100]]&lt;&gt;""),TRUE,FALSE)</f>
        <v>0</v>
      </c>
    </row>
    <row r="3280" spans="1:13" hidden="1">
      <c r="A3280">
        <v>523497</v>
      </c>
      <c r="C3280" t="s">
        <v>18089</v>
      </c>
      <c r="D3280" t="s">
        <v>18090</v>
      </c>
      <c r="E3280" t="s">
        <v>9103</v>
      </c>
      <c r="F3280" t="s">
        <v>9129</v>
      </c>
      <c r="G3280">
        <v>10</v>
      </c>
      <c r="H3280" t="s">
        <v>18091</v>
      </c>
      <c r="I3280" t="s">
        <v>9105</v>
      </c>
      <c r="J3280" t="s">
        <v>9095</v>
      </c>
      <c r="K3280" t="str">
        <f>_xlfn.XLOOKUP(Table2[[#This Row],[Security Code]],Table1[BSE Code],Table1[CODE],"",0)</f>
        <v/>
      </c>
      <c r="L3280" t="str">
        <f>_xlfn.XLOOKUP(Table2[[#This Row],[Security Code]],Table3[Code],Table3[Code],"",0)</f>
        <v/>
      </c>
      <c r="M3280" t="b">
        <f>IF(AND(Table2[[#This Row],[Quandl Code]]&lt;&gt;"",Table2[[#This Row],[Top100]]&lt;&gt;""),TRUE,FALSE)</f>
        <v>0</v>
      </c>
    </row>
    <row r="3281" spans="1:13" hidden="1">
      <c r="A3281">
        <v>523501</v>
      </c>
      <c r="C3281" t="s">
        <v>18092</v>
      </c>
      <c r="D3281" t="s">
        <v>18093</v>
      </c>
      <c r="E3281" t="s">
        <v>9103</v>
      </c>
      <c r="F3281" t="s">
        <v>9129</v>
      </c>
      <c r="G3281">
        <v>10</v>
      </c>
      <c r="H3281" t="s">
        <v>9130</v>
      </c>
      <c r="I3281" t="s">
        <v>9105</v>
      </c>
      <c r="J3281" t="s">
        <v>9095</v>
      </c>
      <c r="K3281" t="str">
        <f>_xlfn.XLOOKUP(Table2[[#This Row],[Security Code]],Table1[BSE Code],Table1[CODE],"",0)</f>
        <v/>
      </c>
      <c r="L3281" t="str">
        <f>_xlfn.XLOOKUP(Table2[[#This Row],[Security Code]],Table3[Code],Table3[Code],"",0)</f>
        <v/>
      </c>
      <c r="M3281" t="b">
        <f>IF(AND(Table2[[#This Row],[Quandl Code]]&lt;&gt;"",Table2[[#This Row],[Top100]]&lt;&gt;""),TRUE,FALSE)</f>
        <v>0</v>
      </c>
    </row>
    <row r="3282" spans="1:13" hidden="1">
      <c r="A3282">
        <v>523505</v>
      </c>
      <c r="C3282" t="s">
        <v>18094</v>
      </c>
      <c r="D3282" t="s">
        <v>18095</v>
      </c>
      <c r="E3282" t="s">
        <v>9103</v>
      </c>
      <c r="F3282" t="s">
        <v>9129</v>
      </c>
      <c r="G3282">
        <v>10</v>
      </c>
      <c r="H3282" t="s">
        <v>9130</v>
      </c>
      <c r="I3282" t="s">
        <v>9105</v>
      </c>
      <c r="J3282" t="s">
        <v>9095</v>
      </c>
      <c r="K3282" t="str">
        <f>_xlfn.XLOOKUP(Table2[[#This Row],[Security Code]],Table1[BSE Code],Table1[CODE],"",0)</f>
        <v/>
      </c>
      <c r="L3282" t="str">
        <f>_xlfn.XLOOKUP(Table2[[#This Row],[Security Code]],Table3[Code],Table3[Code],"",0)</f>
        <v/>
      </c>
      <c r="M3282" t="b">
        <f>IF(AND(Table2[[#This Row],[Quandl Code]]&lt;&gt;"",Table2[[#This Row],[Top100]]&lt;&gt;""),TRUE,FALSE)</f>
        <v>0</v>
      </c>
    </row>
    <row r="3283" spans="1:13" hidden="1">
      <c r="A3283">
        <v>523511</v>
      </c>
      <c r="C3283" t="s">
        <v>18096</v>
      </c>
      <c r="D3283" t="s">
        <v>18097</v>
      </c>
      <c r="E3283" t="s">
        <v>9103</v>
      </c>
      <c r="F3283" t="s">
        <v>9214</v>
      </c>
      <c r="G3283">
        <v>10</v>
      </c>
      <c r="H3283" t="s">
        <v>9130</v>
      </c>
      <c r="I3283" t="s">
        <v>10852</v>
      </c>
      <c r="J3283" t="s">
        <v>9095</v>
      </c>
      <c r="K3283" t="str">
        <f>_xlfn.XLOOKUP(Table2[[#This Row],[Security Code]],Table1[BSE Code],Table1[CODE],"",0)</f>
        <v/>
      </c>
      <c r="L3283" t="str">
        <f>_xlfn.XLOOKUP(Table2[[#This Row],[Security Code]],Table3[Code],Table3[Code],"",0)</f>
        <v/>
      </c>
      <c r="M3283" t="b">
        <f>IF(AND(Table2[[#This Row],[Quandl Code]]&lt;&gt;"",Table2[[#This Row],[Top100]]&lt;&gt;""),TRUE,FALSE)</f>
        <v>0</v>
      </c>
    </row>
    <row r="3284" spans="1:13" hidden="1">
      <c r="A3284">
        <v>523513</v>
      </c>
      <c r="C3284" t="s">
        <v>18098</v>
      </c>
      <c r="D3284" t="s">
        <v>18099</v>
      </c>
      <c r="E3284" t="s">
        <v>9103</v>
      </c>
      <c r="F3284" t="s">
        <v>9129</v>
      </c>
      <c r="G3284">
        <v>10</v>
      </c>
      <c r="H3284" t="s">
        <v>9130</v>
      </c>
      <c r="I3284" t="s">
        <v>9105</v>
      </c>
      <c r="J3284" t="s">
        <v>9095</v>
      </c>
      <c r="K3284" t="str">
        <f>_xlfn.XLOOKUP(Table2[[#This Row],[Security Code]],Table1[BSE Code],Table1[CODE],"",0)</f>
        <v/>
      </c>
      <c r="L3284" t="str">
        <f>_xlfn.XLOOKUP(Table2[[#This Row],[Security Code]],Table3[Code],Table3[Code],"",0)</f>
        <v/>
      </c>
      <c r="M3284" t="b">
        <f>IF(AND(Table2[[#This Row],[Quandl Code]]&lt;&gt;"",Table2[[#This Row],[Top100]]&lt;&gt;""),TRUE,FALSE)</f>
        <v>0</v>
      </c>
    </row>
    <row r="3285" spans="1:13" hidden="1">
      <c r="A3285">
        <v>523515</v>
      </c>
      <c r="C3285" t="s">
        <v>18100</v>
      </c>
      <c r="D3285" t="s">
        <v>18101</v>
      </c>
      <c r="E3285" t="s">
        <v>9103</v>
      </c>
      <c r="F3285" t="s">
        <v>9129</v>
      </c>
      <c r="G3285">
        <v>10</v>
      </c>
      <c r="H3285" t="s">
        <v>9130</v>
      </c>
      <c r="I3285" t="s">
        <v>9105</v>
      </c>
      <c r="J3285" t="s">
        <v>9095</v>
      </c>
      <c r="K3285" t="str">
        <f>_xlfn.XLOOKUP(Table2[[#This Row],[Security Code]],Table1[BSE Code],Table1[CODE],"",0)</f>
        <v/>
      </c>
      <c r="L3285" t="str">
        <f>_xlfn.XLOOKUP(Table2[[#This Row],[Security Code]],Table3[Code],Table3[Code],"",0)</f>
        <v/>
      </c>
      <c r="M3285" t="b">
        <f>IF(AND(Table2[[#This Row],[Quandl Code]]&lt;&gt;"",Table2[[#This Row],[Top100]]&lt;&gt;""),TRUE,FALSE)</f>
        <v>0</v>
      </c>
    </row>
    <row r="3286" spans="1:13" hidden="1">
      <c r="A3286">
        <v>523519</v>
      </c>
      <c r="C3286" t="s">
        <v>18102</v>
      </c>
      <c r="D3286" t="s">
        <v>18103</v>
      </c>
      <c r="E3286" t="s">
        <v>9091</v>
      </c>
      <c r="F3286" t="s">
        <v>9148</v>
      </c>
      <c r="G3286">
        <v>10</v>
      </c>
      <c r="H3286" t="s">
        <v>18104</v>
      </c>
      <c r="I3286" t="s">
        <v>9532</v>
      </c>
      <c r="J3286" t="s">
        <v>9095</v>
      </c>
      <c r="K3286" t="str">
        <f>_xlfn.XLOOKUP(Table2[[#This Row],[Security Code]],Table1[BSE Code],Table1[CODE],"",0)</f>
        <v>BOM523519</v>
      </c>
      <c r="L3286" t="str">
        <f>_xlfn.XLOOKUP(Table2[[#This Row],[Security Code]],Table3[Code],Table3[Code],"",0)</f>
        <v/>
      </c>
      <c r="M3286" t="b">
        <f>IF(AND(Table2[[#This Row],[Quandl Code]]&lt;&gt;"",Table2[[#This Row],[Top100]]&lt;&gt;""),TRUE,FALSE)</f>
        <v>0</v>
      </c>
    </row>
    <row r="3287" spans="1:13" hidden="1">
      <c r="A3287">
        <v>523523</v>
      </c>
      <c r="C3287" t="s">
        <v>18105</v>
      </c>
      <c r="D3287" t="s">
        <v>18106</v>
      </c>
      <c r="E3287" t="s">
        <v>9188</v>
      </c>
      <c r="F3287" t="s">
        <v>9129</v>
      </c>
      <c r="G3287">
        <v>2</v>
      </c>
      <c r="H3287" t="s">
        <v>18107</v>
      </c>
      <c r="I3287" t="s">
        <v>9409</v>
      </c>
      <c r="J3287" t="s">
        <v>9095</v>
      </c>
      <c r="K3287" t="str">
        <f>_xlfn.XLOOKUP(Table2[[#This Row],[Security Code]],Table1[BSE Code],Table1[CODE],"",0)</f>
        <v>BOM523523</v>
      </c>
      <c r="L3287" t="str">
        <f>_xlfn.XLOOKUP(Table2[[#This Row],[Security Code]],Table3[Code],Table3[Code],"",0)</f>
        <v/>
      </c>
      <c r="M3287" t="b">
        <f>IF(AND(Table2[[#This Row],[Quandl Code]]&lt;&gt;"",Table2[[#This Row],[Top100]]&lt;&gt;""),TRUE,FALSE)</f>
        <v>0</v>
      </c>
    </row>
    <row r="3288" spans="1:13" hidden="1">
      <c r="A3288">
        <v>523525</v>
      </c>
      <c r="C3288" t="s">
        <v>18108</v>
      </c>
      <c r="D3288" t="s">
        <v>18109</v>
      </c>
      <c r="E3288" t="s">
        <v>9103</v>
      </c>
      <c r="F3288" t="s">
        <v>9129</v>
      </c>
      <c r="G3288">
        <v>10</v>
      </c>
      <c r="H3288" t="s">
        <v>9130</v>
      </c>
      <c r="I3288" t="s">
        <v>9105</v>
      </c>
      <c r="J3288" t="s">
        <v>9095</v>
      </c>
      <c r="K3288" t="str">
        <f>_xlfn.XLOOKUP(Table2[[#This Row],[Security Code]],Table1[BSE Code],Table1[CODE],"",0)</f>
        <v/>
      </c>
      <c r="L3288" t="str">
        <f>_xlfn.XLOOKUP(Table2[[#This Row],[Security Code]],Table3[Code],Table3[Code],"",0)</f>
        <v/>
      </c>
      <c r="M3288" t="b">
        <f>IF(AND(Table2[[#This Row],[Quandl Code]]&lt;&gt;"",Table2[[#This Row],[Top100]]&lt;&gt;""),TRUE,FALSE)</f>
        <v>0</v>
      </c>
    </row>
    <row r="3289" spans="1:13" hidden="1">
      <c r="A3289">
        <v>523531</v>
      </c>
      <c r="C3289" t="s">
        <v>18110</v>
      </c>
      <c r="D3289" t="s">
        <v>18111</v>
      </c>
      <c r="E3289" t="s">
        <v>9103</v>
      </c>
      <c r="F3289" t="s">
        <v>9214</v>
      </c>
      <c r="G3289">
        <v>10</v>
      </c>
      <c r="H3289" t="s">
        <v>9130</v>
      </c>
      <c r="I3289" t="s">
        <v>9110</v>
      </c>
      <c r="J3289" t="s">
        <v>9095</v>
      </c>
      <c r="K3289" t="str">
        <f>_xlfn.XLOOKUP(Table2[[#This Row],[Security Code]],Table1[BSE Code],Table1[CODE],"",0)</f>
        <v/>
      </c>
      <c r="L3289" t="str">
        <f>_xlfn.XLOOKUP(Table2[[#This Row],[Security Code]],Table3[Code],Table3[Code],"",0)</f>
        <v/>
      </c>
      <c r="M3289" t="b">
        <f>IF(AND(Table2[[#This Row],[Quandl Code]]&lt;&gt;"",Table2[[#This Row],[Top100]]&lt;&gt;""),TRUE,FALSE)</f>
        <v>0</v>
      </c>
    </row>
    <row r="3290" spans="1:13" hidden="1">
      <c r="A3290">
        <v>523537</v>
      </c>
      <c r="C3290" t="s">
        <v>18112</v>
      </c>
      <c r="D3290" t="s">
        <v>18113</v>
      </c>
      <c r="E3290" t="s">
        <v>9091</v>
      </c>
      <c r="F3290" t="s">
        <v>9120</v>
      </c>
      <c r="G3290">
        <v>2</v>
      </c>
      <c r="H3290" t="s">
        <v>18114</v>
      </c>
      <c r="I3290" t="s">
        <v>9160</v>
      </c>
      <c r="J3290" t="s">
        <v>9095</v>
      </c>
      <c r="K3290" t="str">
        <f>_xlfn.XLOOKUP(Table2[[#This Row],[Security Code]],Table1[BSE Code],Table1[CODE],"",0)</f>
        <v>BOM523537</v>
      </c>
      <c r="L3290" t="str">
        <f>_xlfn.XLOOKUP(Table2[[#This Row],[Security Code]],Table3[Code],Table3[Code],"",0)</f>
        <v/>
      </c>
      <c r="M3290" t="b">
        <f>IF(AND(Table2[[#This Row],[Quandl Code]]&lt;&gt;"",Table2[[#This Row],[Top100]]&lt;&gt;""),TRUE,FALSE)</f>
        <v>0</v>
      </c>
    </row>
    <row r="3291" spans="1:13" hidden="1">
      <c r="A3291">
        <v>523539</v>
      </c>
      <c r="C3291" t="s">
        <v>18115</v>
      </c>
      <c r="D3291" t="s">
        <v>18116</v>
      </c>
      <c r="E3291" t="s">
        <v>9091</v>
      </c>
      <c r="F3291" t="s">
        <v>9092</v>
      </c>
      <c r="G3291">
        <v>5</v>
      </c>
      <c r="H3291" t="s">
        <v>18117</v>
      </c>
      <c r="I3291" t="s">
        <v>10038</v>
      </c>
      <c r="J3291" t="s">
        <v>9095</v>
      </c>
      <c r="K3291" t="str">
        <f>_xlfn.XLOOKUP(Table2[[#This Row],[Security Code]],Table1[BSE Code],Table1[CODE],"",0)</f>
        <v>BOM523539</v>
      </c>
      <c r="L3291" t="str">
        <f>_xlfn.XLOOKUP(Table2[[#This Row],[Security Code]],Table3[Code],Table3[Code],"",0)</f>
        <v/>
      </c>
      <c r="M3291" t="b">
        <f>IF(AND(Table2[[#This Row],[Quandl Code]]&lt;&gt;"",Table2[[#This Row],[Top100]]&lt;&gt;""),TRUE,FALSE)</f>
        <v>0</v>
      </c>
    </row>
    <row r="3292" spans="1:13" hidden="1">
      <c r="A3292">
        <v>523542</v>
      </c>
      <c r="C3292" t="s">
        <v>18118</v>
      </c>
      <c r="D3292" t="s">
        <v>18119</v>
      </c>
      <c r="E3292" t="s">
        <v>9103</v>
      </c>
      <c r="F3292" t="s">
        <v>9214</v>
      </c>
      <c r="G3292">
        <v>10</v>
      </c>
      <c r="H3292" t="s">
        <v>9105</v>
      </c>
      <c r="I3292" t="s">
        <v>11229</v>
      </c>
      <c r="J3292" t="s">
        <v>9095</v>
      </c>
      <c r="K3292" t="str">
        <f>_xlfn.XLOOKUP(Table2[[#This Row],[Security Code]],Table1[BSE Code],Table1[CODE],"",0)</f>
        <v/>
      </c>
      <c r="L3292" t="str">
        <f>_xlfn.XLOOKUP(Table2[[#This Row],[Security Code]],Table3[Code],Table3[Code],"",0)</f>
        <v/>
      </c>
      <c r="M3292" t="b">
        <f>IF(AND(Table2[[#This Row],[Quandl Code]]&lt;&gt;"",Table2[[#This Row],[Top100]]&lt;&gt;""),TRUE,FALSE)</f>
        <v>0</v>
      </c>
    </row>
    <row r="3293" spans="1:13" hidden="1">
      <c r="A3293">
        <v>523544</v>
      </c>
      <c r="C3293" t="s">
        <v>18120</v>
      </c>
      <c r="D3293" t="s">
        <v>18121</v>
      </c>
      <c r="E3293" t="s">
        <v>9188</v>
      </c>
      <c r="F3293" t="s">
        <v>9129</v>
      </c>
      <c r="G3293">
        <v>10</v>
      </c>
      <c r="H3293" t="s">
        <v>18122</v>
      </c>
      <c r="I3293" t="s">
        <v>11259</v>
      </c>
      <c r="J3293" t="s">
        <v>9095</v>
      </c>
      <c r="K3293" t="str">
        <f>_xlfn.XLOOKUP(Table2[[#This Row],[Security Code]],Table1[BSE Code],Table1[CODE],"",0)</f>
        <v/>
      </c>
      <c r="L3293" t="str">
        <f>_xlfn.XLOOKUP(Table2[[#This Row],[Security Code]],Table3[Code],Table3[Code],"",0)</f>
        <v/>
      </c>
      <c r="M3293" t="b">
        <f>IF(AND(Table2[[#This Row],[Quandl Code]]&lt;&gt;"",Table2[[#This Row],[Top100]]&lt;&gt;""),TRUE,FALSE)</f>
        <v>0</v>
      </c>
    </row>
    <row r="3294" spans="1:13" hidden="1">
      <c r="A3294">
        <v>523548</v>
      </c>
      <c r="C3294" t="s">
        <v>18123</v>
      </c>
      <c r="D3294" t="s">
        <v>18124</v>
      </c>
      <c r="E3294" t="s">
        <v>9103</v>
      </c>
      <c r="F3294" t="s">
        <v>9129</v>
      </c>
      <c r="G3294">
        <v>10</v>
      </c>
      <c r="H3294" t="s">
        <v>9130</v>
      </c>
      <c r="I3294" t="s">
        <v>9105</v>
      </c>
      <c r="J3294" t="s">
        <v>9095</v>
      </c>
      <c r="K3294" t="str">
        <f>_xlfn.XLOOKUP(Table2[[#This Row],[Security Code]],Table1[BSE Code],Table1[CODE],"",0)</f>
        <v/>
      </c>
      <c r="L3294" t="str">
        <f>_xlfn.XLOOKUP(Table2[[#This Row],[Security Code]],Table3[Code],Table3[Code],"",0)</f>
        <v/>
      </c>
      <c r="M3294" t="b">
        <f>IF(AND(Table2[[#This Row],[Quandl Code]]&lt;&gt;"",Table2[[#This Row],[Top100]]&lt;&gt;""),TRUE,FALSE)</f>
        <v>0</v>
      </c>
    </row>
    <row r="3295" spans="1:13" hidden="1">
      <c r="A3295">
        <v>523550</v>
      </c>
      <c r="C3295" t="s">
        <v>18125</v>
      </c>
      <c r="D3295" t="s">
        <v>18126</v>
      </c>
      <c r="E3295" t="s">
        <v>9091</v>
      </c>
      <c r="F3295" t="s">
        <v>9120</v>
      </c>
      <c r="G3295">
        <v>10</v>
      </c>
      <c r="H3295" t="s">
        <v>18127</v>
      </c>
      <c r="I3295" t="s">
        <v>9975</v>
      </c>
      <c r="J3295" t="s">
        <v>9095</v>
      </c>
      <c r="K3295" t="str">
        <f>_xlfn.XLOOKUP(Table2[[#This Row],[Security Code]],Table1[BSE Code],Table1[CODE],"",0)</f>
        <v>BOM523550</v>
      </c>
      <c r="L3295" t="str">
        <f>_xlfn.XLOOKUP(Table2[[#This Row],[Security Code]],Table3[Code],Table3[Code],"",0)</f>
        <v/>
      </c>
      <c r="M3295" t="b">
        <f>IF(AND(Table2[[#This Row],[Quandl Code]]&lt;&gt;"",Table2[[#This Row],[Top100]]&lt;&gt;""),TRUE,FALSE)</f>
        <v>0</v>
      </c>
    </row>
    <row r="3296" spans="1:13" hidden="1">
      <c r="A3296">
        <v>523554</v>
      </c>
      <c r="C3296" t="s">
        <v>18128</v>
      </c>
      <c r="D3296" t="s">
        <v>18129</v>
      </c>
      <c r="E3296" t="s">
        <v>9103</v>
      </c>
      <c r="F3296" t="s">
        <v>9214</v>
      </c>
      <c r="G3296">
        <v>10</v>
      </c>
      <c r="H3296" t="s">
        <v>9130</v>
      </c>
      <c r="I3296" t="s">
        <v>10157</v>
      </c>
      <c r="J3296" t="s">
        <v>9095</v>
      </c>
      <c r="K3296" t="str">
        <f>_xlfn.XLOOKUP(Table2[[#This Row],[Security Code]],Table1[BSE Code],Table1[CODE],"",0)</f>
        <v/>
      </c>
      <c r="L3296" t="str">
        <f>_xlfn.XLOOKUP(Table2[[#This Row],[Security Code]],Table3[Code],Table3[Code],"",0)</f>
        <v/>
      </c>
      <c r="M3296" t="b">
        <f>IF(AND(Table2[[#This Row],[Quandl Code]]&lt;&gt;"",Table2[[#This Row],[Top100]]&lt;&gt;""),TRUE,FALSE)</f>
        <v>0</v>
      </c>
    </row>
    <row r="3297" spans="1:13" hidden="1">
      <c r="A3297">
        <v>523558</v>
      </c>
      <c r="C3297" t="s">
        <v>18130</v>
      </c>
      <c r="D3297" t="s">
        <v>18131</v>
      </c>
      <c r="E3297" t="s">
        <v>9091</v>
      </c>
      <c r="F3297" t="s">
        <v>9148</v>
      </c>
      <c r="G3297">
        <v>2</v>
      </c>
      <c r="H3297" t="s">
        <v>18132</v>
      </c>
      <c r="I3297" t="s">
        <v>11259</v>
      </c>
      <c r="J3297" t="s">
        <v>9095</v>
      </c>
      <c r="K3297" t="str">
        <f>_xlfn.XLOOKUP(Table2[[#This Row],[Security Code]],Table1[BSE Code],Table1[CODE],"",0)</f>
        <v>BOM523558</v>
      </c>
      <c r="L3297" t="str">
        <f>_xlfn.XLOOKUP(Table2[[#This Row],[Security Code]],Table3[Code],Table3[Code],"",0)</f>
        <v/>
      </c>
      <c r="M3297" t="b">
        <f>IF(AND(Table2[[#This Row],[Quandl Code]]&lt;&gt;"",Table2[[#This Row],[Top100]]&lt;&gt;""),TRUE,FALSE)</f>
        <v>0</v>
      </c>
    </row>
    <row r="3298" spans="1:13" hidden="1">
      <c r="A3298">
        <v>523564</v>
      </c>
      <c r="C3298" t="s">
        <v>18133</v>
      </c>
      <c r="D3298" t="s">
        <v>18134</v>
      </c>
      <c r="E3298" t="s">
        <v>9103</v>
      </c>
      <c r="F3298" t="s">
        <v>9120</v>
      </c>
      <c r="G3298">
        <v>10</v>
      </c>
      <c r="H3298" t="s">
        <v>18135</v>
      </c>
      <c r="I3298" t="s">
        <v>9749</v>
      </c>
      <c r="J3298" t="s">
        <v>9095</v>
      </c>
      <c r="K3298" t="str">
        <f>_xlfn.XLOOKUP(Table2[[#This Row],[Security Code]],Table1[BSE Code],Table1[CODE],"",0)</f>
        <v/>
      </c>
      <c r="L3298" t="str">
        <f>_xlfn.XLOOKUP(Table2[[#This Row],[Security Code]],Table3[Code],Table3[Code],"",0)</f>
        <v/>
      </c>
      <c r="M3298" t="b">
        <f>IF(AND(Table2[[#This Row],[Quandl Code]]&lt;&gt;"",Table2[[#This Row],[Top100]]&lt;&gt;""),TRUE,FALSE)</f>
        <v>0</v>
      </c>
    </row>
    <row r="3299" spans="1:13" hidden="1">
      <c r="A3299">
        <v>523566</v>
      </c>
      <c r="C3299" t="s">
        <v>18136</v>
      </c>
      <c r="D3299" t="s">
        <v>18137</v>
      </c>
      <c r="E3299" t="s">
        <v>9091</v>
      </c>
      <c r="F3299" t="s">
        <v>9120</v>
      </c>
      <c r="G3299">
        <v>10</v>
      </c>
      <c r="H3299" t="s">
        <v>18138</v>
      </c>
      <c r="I3299" t="s">
        <v>9138</v>
      </c>
      <c r="J3299" t="s">
        <v>9095</v>
      </c>
      <c r="K3299" t="str">
        <f>_xlfn.XLOOKUP(Table2[[#This Row],[Security Code]],Table1[BSE Code],Table1[CODE],"",0)</f>
        <v>BOM523566</v>
      </c>
      <c r="L3299" t="str">
        <f>_xlfn.XLOOKUP(Table2[[#This Row],[Security Code]],Table3[Code],Table3[Code],"",0)</f>
        <v/>
      </c>
      <c r="M3299" t="b">
        <f>IF(AND(Table2[[#This Row],[Quandl Code]]&lt;&gt;"",Table2[[#This Row],[Top100]]&lt;&gt;""),TRUE,FALSE)</f>
        <v>0</v>
      </c>
    </row>
    <row r="3300" spans="1:13" hidden="1">
      <c r="A3300">
        <v>523568</v>
      </c>
      <c r="C3300" t="s">
        <v>18139</v>
      </c>
      <c r="D3300" t="s">
        <v>18140</v>
      </c>
      <c r="E3300" t="s">
        <v>9103</v>
      </c>
      <c r="F3300" t="s">
        <v>9129</v>
      </c>
      <c r="G3300">
        <v>10</v>
      </c>
      <c r="H3300" t="s">
        <v>9130</v>
      </c>
      <c r="I3300" t="s">
        <v>9105</v>
      </c>
      <c r="J3300" t="s">
        <v>9095</v>
      </c>
      <c r="K3300" t="str">
        <f>_xlfn.XLOOKUP(Table2[[#This Row],[Security Code]],Table1[BSE Code],Table1[CODE],"",0)</f>
        <v/>
      </c>
      <c r="L3300" t="str">
        <f>_xlfn.XLOOKUP(Table2[[#This Row],[Security Code]],Table3[Code],Table3[Code],"",0)</f>
        <v/>
      </c>
      <c r="M3300" t="b">
        <f>IF(AND(Table2[[#This Row],[Quandl Code]]&lt;&gt;"",Table2[[#This Row],[Top100]]&lt;&gt;""),TRUE,FALSE)</f>
        <v>0</v>
      </c>
    </row>
    <row r="3301" spans="1:13" hidden="1">
      <c r="A3301">
        <v>523572</v>
      </c>
      <c r="C3301" t="s">
        <v>18141</v>
      </c>
      <c r="D3301" t="s">
        <v>18142</v>
      </c>
      <c r="E3301" t="s">
        <v>9103</v>
      </c>
      <c r="F3301" t="s">
        <v>9108</v>
      </c>
      <c r="G3301">
        <v>10</v>
      </c>
      <c r="H3301" t="s">
        <v>18143</v>
      </c>
      <c r="I3301" t="s">
        <v>9778</v>
      </c>
      <c r="J3301" t="s">
        <v>9095</v>
      </c>
      <c r="K3301" t="str">
        <f>_xlfn.XLOOKUP(Table2[[#This Row],[Security Code]],Table1[BSE Code],Table1[CODE],"",0)</f>
        <v/>
      </c>
      <c r="L3301" t="str">
        <f>_xlfn.XLOOKUP(Table2[[#This Row],[Security Code]],Table3[Code],Table3[Code],"",0)</f>
        <v/>
      </c>
      <c r="M3301" t="b">
        <f>IF(AND(Table2[[#This Row],[Quandl Code]]&lt;&gt;"",Table2[[#This Row],[Top100]]&lt;&gt;""),TRUE,FALSE)</f>
        <v>0</v>
      </c>
    </row>
    <row r="3302" spans="1:13" hidden="1">
      <c r="A3302">
        <v>523574</v>
      </c>
      <c r="C3302" t="s">
        <v>18144</v>
      </c>
      <c r="D3302" t="s">
        <v>18145</v>
      </c>
      <c r="E3302" t="s">
        <v>9091</v>
      </c>
      <c r="F3302" t="s">
        <v>9092</v>
      </c>
      <c r="G3302">
        <v>2</v>
      </c>
      <c r="H3302" t="s">
        <v>18146</v>
      </c>
      <c r="I3302" t="s">
        <v>18147</v>
      </c>
      <c r="J3302" t="s">
        <v>9095</v>
      </c>
      <c r="K3302" t="str">
        <f>_xlfn.XLOOKUP(Table2[[#This Row],[Security Code]],Table1[BSE Code],Table1[CODE],"",0)</f>
        <v>BOM523574</v>
      </c>
      <c r="L3302" t="str">
        <f>_xlfn.XLOOKUP(Table2[[#This Row],[Security Code]],Table3[Code],Table3[Code],"",0)</f>
        <v/>
      </c>
      <c r="M3302" t="b">
        <f>IF(AND(Table2[[#This Row],[Quandl Code]]&lt;&gt;"",Table2[[#This Row],[Top100]]&lt;&gt;""),TRUE,FALSE)</f>
        <v>0</v>
      </c>
    </row>
    <row r="3303" spans="1:13" hidden="1">
      <c r="A3303">
        <v>523576</v>
      </c>
      <c r="C3303" t="s">
        <v>18148</v>
      </c>
      <c r="D3303" t="s">
        <v>18149</v>
      </c>
      <c r="E3303" t="s">
        <v>9103</v>
      </c>
      <c r="F3303" t="s">
        <v>9120</v>
      </c>
      <c r="G3303">
        <v>1</v>
      </c>
      <c r="H3303" t="s">
        <v>18150</v>
      </c>
      <c r="I3303" t="s">
        <v>9449</v>
      </c>
      <c r="J3303" t="s">
        <v>9095</v>
      </c>
      <c r="K3303" t="str">
        <f>_xlfn.XLOOKUP(Table2[[#This Row],[Security Code]],Table1[BSE Code],Table1[CODE],"",0)</f>
        <v>BOM523576</v>
      </c>
      <c r="L3303" t="str">
        <f>_xlfn.XLOOKUP(Table2[[#This Row],[Security Code]],Table3[Code],Table3[Code],"",0)</f>
        <v/>
      </c>
      <c r="M3303" t="b">
        <f>IF(AND(Table2[[#This Row],[Quandl Code]]&lt;&gt;"",Table2[[#This Row],[Top100]]&lt;&gt;""),TRUE,FALSE)</f>
        <v>0</v>
      </c>
    </row>
    <row r="3304" spans="1:13" hidden="1">
      <c r="A3304">
        <v>523578</v>
      </c>
      <c r="C3304" t="s">
        <v>18151</v>
      </c>
      <c r="D3304" t="s">
        <v>18152</v>
      </c>
      <c r="E3304" t="s">
        <v>9103</v>
      </c>
      <c r="F3304" t="s">
        <v>9214</v>
      </c>
      <c r="G3304">
        <v>10</v>
      </c>
      <c r="H3304" t="s">
        <v>9130</v>
      </c>
      <c r="I3304" t="s">
        <v>12231</v>
      </c>
      <c r="J3304" t="s">
        <v>9095</v>
      </c>
      <c r="K3304" t="str">
        <f>_xlfn.XLOOKUP(Table2[[#This Row],[Security Code]],Table1[BSE Code],Table1[CODE],"",0)</f>
        <v/>
      </c>
      <c r="L3304" t="str">
        <f>_xlfn.XLOOKUP(Table2[[#This Row],[Security Code]],Table3[Code],Table3[Code],"",0)</f>
        <v/>
      </c>
      <c r="M3304" t="b">
        <f>IF(AND(Table2[[#This Row],[Quandl Code]]&lt;&gt;"",Table2[[#This Row],[Top100]]&lt;&gt;""),TRUE,FALSE)</f>
        <v>0</v>
      </c>
    </row>
    <row r="3305" spans="1:13" hidden="1">
      <c r="A3305">
        <v>523580</v>
      </c>
      <c r="C3305" t="s">
        <v>18153</v>
      </c>
      <c r="D3305" t="s">
        <v>18154</v>
      </c>
      <c r="E3305" t="s">
        <v>9103</v>
      </c>
      <c r="F3305" t="s">
        <v>9129</v>
      </c>
      <c r="G3305">
        <v>10</v>
      </c>
      <c r="H3305" t="s">
        <v>18155</v>
      </c>
      <c r="I3305" t="s">
        <v>9105</v>
      </c>
      <c r="J3305" t="s">
        <v>9095</v>
      </c>
      <c r="K3305" t="str">
        <f>_xlfn.XLOOKUP(Table2[[#This Row],[Security Code]],Table1[BSE Code],Table1[CODE],"",0)</f>
        <v/>
      </c>
      <c r="L3305" t="str">
        <f>_xlfn.XLOOKUP(Table2[[#This Row],[Security Code]],Table3[Code],Table3[Code],"",0)</f>
        <v/>
      </c>
      <c r="M3305" t="b">
        <f>IF(AND(Table2[[#This Row],[Quandl Code]]&lt;&gt;"",Table2[[#This Row],[Top100]]&lt;&gt;""),TRUE,FALSE)</f>
        <v>0</v>
      </c>
    </row>
    <row r="3306" spans="1:13" hidden="1">
      <c r="A3306">
        <v>523586</v>
      </c>
      <c r="C3306" t="s">
        <v>18156</v>
      </c>
      <c r="D3306" t="s">
        <v>18157</v>
      </c>
      <c r="E3306" t="s">
        <v>9091</v>
      </c>
      <c r="F3306" t="s">
        <v>9120</v>
      </c>
      <c r="G3306">
        <v>10</v>
      </c>
      <c r="H3306" t="s">
        <v>18158</v>
      </c>
      <c r="I3306" t="s">
        <v>9178</v>
      </c>
      <c r="J3306" t="s">
        <v>9095</v>
      </c>
      <c r="K3306" t="str">
        <f>_xlfn.XLOOKUP(Table2[[#This Row],[Security Code]],Table1[BSE Code],Table1[CODE],"",0)</f>
        <v>BOM523586</v>
      </c>
      <c r="L3306" t="str">
        <f>_xlfn.XLOOKUP(Table2[[#This Row],[Security Code]],Table3[Code],Table3[Code],"",0)</f>
        <v/>
      </c>
      <c r="M3306" t="b">
        <f>IF(AND(Table2[[#This Row],[Quandl Code]]&lt;&gt;"",Table2[[#This Row],[Top100]]&lt;&gt;""),TRUE,FALSE)</f>
        <v>0</v>
      </c>
    </row>
    <row r="3307" spans="1:13" hidden="1">
      <c r="A3307">
        <v>523592</v>
      </c>
      <c r="C3307" t="s">
        <v>18159</v>
      </c>
      <c r="D3307" t="s">
        <v>18160</v>
      </c>
      <c r="E3307" t="s">
        <v>9103</v>
      </c>
      <c r="F3307" t="s">
        <v>9148</v>
      </c>
      <c r="G3307">
        <v>2</v>
      </c>
      <c r="H3307" t="s">
        <v>18161</v>
      </c>
      <c r="I3307" t="s">
        <v>9594</v>
      </c>
      <c r="J3307" t="s">
        <v>9095</v>
      </c>
      <c r="K3307" t="str">
        <f>_xlfn.XLOOKUP(Table2[[#This Row],[Security Code]],Table1[BSE Code],Table1[CODE],"",0)</f>
        <v>BOM523592</v>
      </c>
      <c r="L3307" t="str">
        <f>_xlfn.XLOOKUP(Table2[[#This Row],[Security Code]],Table3[Code],Table3[Code],"",0)</f>
        <v/>
      </c>
      <c r="M3307" t="b">
        <f>IF(AND(Table2[[#This Row],[Quandl Code]]&lt;&gt;"",Table2[[#This Row],[Top100]]&lt;&gt;""),TRUE,FALSE)</f>
        <v>0</v>
      </c>
    </row>
    <row r="3308" spans="1:13" hidden="1">
      <c r="A3308">
        <v>523594</v>
      </c>
      <c r="C3308" t="s">
        <v>18162</v>
      </c>
      <c r="D3308" t="s">
        <v>18163</v>
      </c>
      <c r="E3308" t="s">
        <v>9091</v>
      </c>
      <c r="F3308" t="s">
        <v>9120</v>
      </c>
      <c r="G3308">
        <v>10</v>
      </c>
      <c r="H3308" t="s">
        <v>18164</v>
      </c>
      <c r="I3308" t="s">
        <v>9749</v>
      </c>
      <c r="J3308" t="s">
        <v>9095</v>
      </c>
      <c r="K3308" t="str">
        <f>_xlfn.XLOOKUP(Table2[[#This Row],[Security Code]],Table1[BSE Code],Table1[CODE],"",0)</f>
        <v>BOM523594</v>
      </c>
      <c r="L3308" t="str">
        <f>_xlfn.XLOOKUP(Table2[[#This Row],[Security Code]],Table3[Code],Table3[Code],"",0)</f>
        <v/>
      </c>
      <c r="M3308" t="b">
        <f>IF(AND(Table2[[#This Row],[Quandl Code]]&lt;&gt;"",Table2[[#This Row],[Top100]]&lt;&gt;""),TRUE,FALSE)</f>
        <v>0</v>
      </c>
    </row>
    <row r="3309" spans="1:13" hidden="1">
      <c r="A3309">
        <v>523596</v>
      </c>
      <c r="C3309" t="s">
        <v>18165</v>
      </c>
      <c r="D3309" t="s">
        <v>18166</v>
      </c>
      <c r="E3309" t="s">
        <v>9103</v>
      </c>
      <c r="F3309" t="s">
        <v>9167</v>
      </c>
      <c r="G3309">
        <v>10</v>
      </c>
      <c r="H3309" t="s">
        <v>9130</v>
      </c>
      <c r="I3309" t="s">
        <v>9245</v>
      </c>
      <c r="J3309" t="s">
        <v>9095</v>
      </c>
      <c r="K3309" t="str">
        <f>_xlfn.XLOOKUP(Table2[[#This Row],[Security Code]],Table1[BSE Code],Table1[CODE],"",0)</f>
        <v/>
      </c>
      <c r="L3309" t="str">
        <f>_xlfn.XLOOKUP(Table2[[#This Row],[Security Code]],Table3[Code],Table3[Code],"",0)</f>
        <v/>
      </c>
      <c r="M3309" t="b">
        <f>IF(AND(Table2[[#This Row],[Quandl Code]]&lt;&gt;"",Table2[[#This Row],[Top100]]&lt;&gt;""),TRUE,FALSE)</f>
        <v>0</v>
      </c>
    </row>
    <row r="3310" spans="1:13" hidden="1">
      <c r="A3310">
        <v>523598</v>
      </c>
      <c r="C3310" t="s">
        <v>18167</v>
      </c>
      <c r="D3310" t="s">
        <v>18168</v>
      </c>
      <c r="E3310" t="s">
        <v>9091</v>
      </c>
      <c r="F3310" t="s">
        <v>9098</v>
      </c>
      <c r="G3310">
        <v>10</v>
      </c>
      <c r="H3310" t="s">
        <v>18169</v>
      </c>
      <c r="I3310" t="s">
        <v>10407</v>
      </c>
      <c r="J3310" t="s">
        <v>9095</v>
      </c>
      <c r="K3310" t="str">
        <f>_xlfn.XLOOKUP(Table2[[#This Row],[Security Code]],Table1[BSE Code],Table1[CODE],"",0)</f>
        <v>BOM523598</v>
      </c>
      <c r="L3310" t="str">
        <f>_xlfn.XLOOKUP(Table2[[#This Row],[Security Code]],Table3[Code],Table3[Code],"",0)</f>
        <v/>
      </c>
      <c r="M3310" t="b">
        <f>IF(AND(Table2[[#This Row],[Quandl Code]]&lt;&gt;"",Table2[[#This Row],[Top100]]&lt;&gt;""),TRUE,FALSE)</f>
        <v>0</v>
      </c>
    </row>
    <row r="3311" spans="1:13" hidden="1">
      <c r="A3311">
        <v>523600</v>
      </c>
      <c r="C3311" t="s">
        <v>18170</v>
      </c>
      <c r="D3311" t="s">
        <v>18171</v>
      </c>
      <c r="E3311" t="s">
        <v>9103</v>
      </c>
      <c r="F3311" t="s">
        <v>9129</v>
      </c>
      <c r="G3311">
        <v>10</v>
      </c>
      <c r="H3311" t="s">
        <v>9130</v>
      </c>
      <c r="I3311" t="s">
        <v>9105</v>
      </c>
      <c r="J3311" t="s">
        <v>9095</v>
      </c>
      <c r="K3311" t="str">
        <f>_xlfn.XLOOKUP(Table2[[#This Row],[Security Code]],Table1[BSE Code],Table1[CODE],"",0)</f>
        <v/>
      </c>
      <c r="L3311" t="str">
        <f>_xlfn.XLOOKUP(Table2[[#This Row],[Security Code]],Table3[Code],Table3[Code],"",0)</f>
        <v/>
      </c>
      <c r="M3311" t="b">
        <f>IF(AND(Table2[[#This Row],[Quandl Code]]&lt;&gt;"",Table2[[#This Row],[Top100]]&lt;&gt;""),TRUE,FALSE)</f>
        <v>0</v>
      </c>
    </row>
    <row r="3312" spans="1:13" hidden="1">
      <c r="A3312">
        <v>523604</v>
      </c>
      <c r="C3312" t="s">
        <v>18172</v>
      </c>
      <c r="D3312" t="s">
        <v>18173</v>
      </c>
      <c r="E3312" t="s">
        <v>9103</v>
      </c>
      <c r="F3312" t="s">
        <v>9129</v>
      </c>
      <c r="G3312">
        <v>10</v>
      </c>
      <c r="H3312" t="s">
        <v>9130</v>
      </c>
      <c r="I3312" t="s">
        <v>9105</v>
      </c>
      <c r="J3312" t="s">
        <v>9095</v>
      </c>
      <c r="K3312" t="str">
        <f>_xlfn.XLOOKUP(Table2[[#This Row],[Security Code]],Table1[BSE Code],Table1[CODE],"",0)</f>
        <v/>
      </c>
      <c r="L3312" t="str">
        <f>_xlfn.XLOOKUP(Table2[[#This Row],[Security Code]],Table3[Code],Table3[Code],"",0)</f>
        <v/>
      </c>
      <c r="M3312" t="b">
        <f>IF(AND(Table2[[#This Row],[Quandl Code]]&lt;&gt;"",Table2[[#This Row],[Top100]]&lt;&gt;""),TRUE,FALSE)</f>
        <v>0</v>
      </c>
    </row>
    <row r="3313" spans="1:13" hidden="1">
      <c r="A3313">
        <v>523606</v>
      </c>
      <c r="C3313" t="s">
        <v>18174</v>
      </c>
      <c r="D3313" t="s">
        <v>18175</v>
      </c>
      <c r="E3313" t="s">
        <v>9091</v>
      </c>
      <c r="F3313" t="s">
        <v>9120</v>
      </c>
      <c r="G3313">
        <v>10</v>
      </c>
      <c r="H3313" t="s">
        <v>18176</v>
      </c>
      <c r="I3313" t="s">
        <v>9255</v>
      </c>
      <c r="J3313" t="s">
        <v>9095</v>
      </c>
      <c r="K3313" t="str">
        <f>_xlfn.XLOOKUP(Table2[[#This Row],[Security Code]],Table1[BSE Code],Table1[CODE],"",0)</f>
        <v>BOM523606</v>
      </c>
      <c r="L3313" t="str">
        <f>_xlfn.XLOOKUP(Table2[[#This Row],[Security Code]],Table3[Code],Table3[Code],"",0)</f>
        <v/>
      </c>
      <c r="M3313" t="b">
        <f>IF(AND(Table2[[#This Row],[Quandl Code]]&lt;&gt;"",Table2[[#This Row],[Top100]]&lt;&gt;""),TRUE,FALSE)</f>
        <v>0</v>
      </c>
    </row>
    <row r="3314" spans="1:13" hidden="1">
      <c r="A3314">
        <v>523610</v>
      </c>
      <c r="C3314" t="s">
        <v>18177</v>
      </c>
      <c r="D3314" t="s">
        <v>18178</v>
      </c>
      <c r="E3314" t="s">
        <v>9091</v>
      </c>
      <c r="F3314" t="s">
        <v>9098</v>
      </c>
      <c r="G3314">
        <v>10</v>
      </c>
      <c r="H3314" t="s">
        <v>18179</v>
      </c>
      <c r="I3314" t="s">
        <v>10094</v>
      </c>
      <c r="J3314" t="s">
        <v>9095</v>
      </c>
      <c r="K3314" t="str">
        <f>_xlfn.XLOOKUP(Table2[[#This Row],[Security Code]],Table1[BSE Code],Table1[CODE],"",0)</f>
        <v>BOM523610</v>
      </c>
      <c r="L3314" t="str">
        <f>_xlfn.XLOOKUP(Table2[[#This Row],[Security Code]],Table3[Code],Table3[Code],"",0)</f>
        <v/>
      </c>
      <c r="M3314" t="b">
        <f>IF(AND(Table2[[#This Row],[Quandl Code]]&lt;&gt;"",Table2[[#This Row],[Top100]]&lt;&gt;""),TRUE,FALSE)</f>
        <v>0</v>
      </c>
    </row>
    <row r="3315" spans="1:13" hidden="1">
      <c r="A3315">
        <v>523612</v>
      </c>
      <c r="C3315" t="s">
        <v>18180</v>
      </c>
      <c r="D3315" t="s">
        <v>18181</v>
      </c>
      <c r="E3315" t="s">
        <v>9103</v>
      </c>
      <c r="F3315" t="s">
        <v>9129</v>
      </c>
      <c r="G3315">
        <v>10</v>
      </c>
      <c r="H3315" t="s">
        <v>9130</v>
      </c>
      <c r="I3315" t="s">
        <v>9105</v>
      </c>
      <c r="J3315" t="s">
        <v>9095</v>
      </c>
      <c r="K3315" t="str">
        <f>_xlfn.XLOOKUP(Table2[[#This Row],[Security Code]],Table1[BSE Code],Table1[CODE],"",0)</f>
        <v/>
      </c>
      <c r="L3315" t="str">
        <f>_xlfn.XLOOKUP(Table2[[#This Row],[Security Code]],Table3[Code],Table3[Code],"",0)</f>
        <v/>
      </c>
      <c r="M3315" t="b">
        <f>IF(AND(Table2[[#This Row],[Quandl Code]]&lt;&gt;"",Table2[[#This Row],[Top100]]&lt;&gt;""),TRUE,FALSE)</f>
        <v>0</v>
      </c>
    </row>
    <row r="3316" spans="1:13" hidden="1">
      <c r="A3316">
        <v>523616</v>
      </c>
      <c r="C3316" t="s">
        <v>18182</v>
      </c>
      <c r="D3316" t="s">
        <v>18183</v>
      </c>
      <c r="E3316" t="s">
        <v>9103</v>
      </c>
      <c r="F3316" t="s">
        <v>9129</v>
      </c>
      <c r="G3316">
        <v>10</v>
      </c>
      <c r="H3316" t="s">
        <v>9130</v>
      </c>
      <c r="I3316" t="s">
        <v>9105</v>
      </c>
      <c r="J3316" t="s">
        <v>9095</v>
      </c>
      <c r="K3316" t="str">
        <f>_xlfn.XLOOKUP(Table2[[#This Row],[Security Code]],Table1[BSE Code],Table1[CODE],"",0)</f>
        <v/>
      </c>
      <c r="L3316" t="str">
        <f>_xlfn.XLOOKUP(Table2[[#This Row],[Security Code]],Table3[Code],Table3[Code],"",0)</f>
        <v/>
      </c>
      <c r="M3316" t="b">
        <f>IF(AND(Table2[[#This Row],[Quandl Code]]&lt;&gt;"",Table2[[#This Row],[Top100]]&lt;&gt;""),TRUE,FALSE)</f>
        <v>0</v>
      </c>
    </row>
    <row r="3317" spans="1:13" hidden="1">
      <c r="A3317">
        <v>523618</v>
      </c>
      <c r="C3317" t="s">
        <v>18184</v>
      </c>
      <c r="D3317" t="s">
        <v>18185</v>
      </c>
      <c r="E3317" t="s">
        <v>9091</v>
      </c>
      <c r="F3317" t="s">
        <v>9092</v>
      </c>
      <c r="G3317">
        <v>10</v>
      </c>
      <c r="H3317" t="s">
        <v>18186</v>
      </c>
      <c r="I3317" t="s">
        <v>10407</v>
      </c>
      <c r="J3317" t="s">
        <v>9095</v>
      </c>
      <c r="K3317" t="str">
        <f>_xlfn.XLOOKUP(Table2[[#This Row],[Security Code]],Table1[BSE Code],Table1[CODE],"",0)</f>
        <v>BOM523618</v>
      </c>
      <c r="L3317" t="str">
        <f>_xlfn.XLOOKUP(Table2[[#This Row],[Security Code]],Table3[Code],Table3[Code],"",0)</f>
        <v/>
      </c>
      <c r="M3317" t="b">
        <f>IF(AND(Table2[[#This Row],[Quandl Code]]&lt;&gt;"",Table2[[#This Row],[Top100]]&lt;&gt;""),TRUE,FALSE)</f>
        <v>0</v>
      </c>
    </row>
    <row r="3318" spans="1:13" hidden="1">
      <c r="A3318">
        <v>523620</v>
      </c>
      <c r="C3318" t="s">
        <v>18187</v>
      </c>
      <c r="D3318" t="s">
        <v>18188</v>
      </c>
      <c r="E3318" t="s">
        <v>9091</v>
      </c>
      <c r="F3318" t="s">
        <v>9148</v>
      </c>
      <c r="G3318">
        <v>10</v>
      </c>
      <c r="H3318" t="s">
        <v>18189</v>
      </c>
      <c r="I3318" t="s">
        <v>9122</v>
      </c>
      <c r="J3318" t="s">
        <v>9095</v>
      </c>
      <c r="K3318" t="str">
        <f>_xlfn.XLOOKUP(Table2[[#This Row],[Security Code]],Table1[BSE Code],Table1[CODE],"",0)</f>
        <v>BOM523620</v>
      </c>
      <c r="L3318" t="str">
        <f>_xlfn.XLOOKUP(Table2[[#This Row],[Security Code]],Table3[Code],Table3[Code],"",0)</f>
        <v/>
      </c>
      <c r="M3318" t="b">
        <f>IF(AND(Table2[[#This Row],[Quandl Code]]&lt;&gt;"",Table2[[#This Row],[Top100]]&lt;&gt;""),TRUE,FALSE)</f>
        <v>0</v>
      </c>
    </row>
    <row r="3319" spans="1:13" hidden="1">
      <c r="A3319">
        <v>523626</v>
      </c>
      <c r="C3319" t="s">
        <v>18190</v>
      </c>
      <c r="D3319" t="s">
        <v>18191</v>
      </c>
      <c r="E3319" t="s">
        <v>9103</v>
      </c>
      <c r="F3319" t="s">
        <v>9092</v>
      </c>
      <c r="G3319">
        <v>10</v>
      </c>
      <c r="H3319" t="s">
        <v>18192</v>
      </c>
      <c r="I3319" t="s">
        <v>9105</v>
      </c>
      <c r="J3319" t="s">
        <v>9095</v>
      </c>
      <c r="K3319" t="str">
        <f>_xlfn.XLOOKUP(Table2[[#This Row],[Security Code]],Table1[BSE Code],Table1[CODE],"",0)</f>
        <v/>
      </c>
      <c r="L3319" t="str">
        <f>_xlfn.XLOOKUP(Table2[[#This Row],[Security Code]],Table3[Code],Table3[Code],"",0)</f>
        <v/>
      </c>
      <c r="M3319" t="b">
        <f>IF(AND(Table2[[#This Row],[Quandl Code]]&lt;&gt;"",Table2[[#This Row],[Top100]]&lt;&gt;""),TRUE,FALSE)</f>
        <v>0</v>
      </c>
    </row>
    <row r="3320" spans="1:13" hidden="1">
      <c r="A3320">
        <v>523628</v>
      </c>
      <c r="C3320" t="s">
        <v>18193</v>
      </c>
      <c r="D3320" t="s">
        <v>18194</v>
      </c>
      <c r="E3320" t="s">
        <v>9091</v>
      </c>
      <c r="F3320" t="s">
        <v>9092</v>
      </c>
      <c r="G3320">
        <v>10</v>
      </c>
      <c r="H3320" t="s">
        <v>18195</v>
      </c>
      <c r="I3320" t="s">
        <v>9138</v>
      </c>
      <c r="J3320" t="s">
        <v>9095</v>
      </c>
      <c r="K3320" t="str">
        <f>_xlfn.XLOOKUP(Table2[[#This Row],[Security Code]],Table1[BSE Code],Table1[CODE],"",0)</f>
        <v>BOM523628</v>
      </c>
      <c r="L3320" t="str">
        <f>_xlfn.XLOOKUP(Table2[[#This Row],[Security Code]],Table3[Code],Table3[Code],"",0)</f>
        <v/>
      </c>
      <c r="M3320" t="b">
        <f>IF(AND(Table2[[#This Row],[Quandl Code]]&lt;&gt;"",Table2[[#This Row],[Top100]]&lt;&gt;""),TRUE,FALSE)</f>
        <v>0</v>
      </c>
    </row>
    <row r="3321" spans="1:13" hidden="1">
      <c r="A3321">
        <v>523630</v>
      </c>
      <c r="C3321" t="s">
        <v>18196</v>
      </c>
      <c r="D3321" t="s">
        <v>18197</v>
      </c>
      <c r="E3321" t="s">
        <v>9091</v>
      </c>
      <c r="F3321" t="s">
        <v>9092</v>
      </c>
      <c r="G3321">
        <v>10</v>
      </c>
      <c r="H3321" t="s">
        <v>18198</v>
      </c>
      <c r="I3321" t="s">
        <v>9327</v>
      </c>
      <c r="J3321" t="s">
        <v>9095</v>
      </c>
      <c r="K3321" t="str">
        <f>_xlfn.XLOOKUP(Table2[[#This Row],[Security Code]],Table1[BSE Code],Table1[CODE],"",0)</f>
        <v>BOM523630</v>
      </c>
      <c r="L3321" t="str">
        <f>_xlfn.XLOOKUP(Table2[[#This Row],[Security Code]],Table3[Code],Table3[Code],"",0)</f>
        <v/>
      </c>
      <c r="M3321" t="b">
        <f>IF(AND(Table2[[#This Row],[Quandl Code]]&lt;&gt;"",Table2[[#This Row],[Top100]]&lt;&gt;""),TRUE,FALSE)</f>
        <v>0</v>
      </c>
    </row>
    <row r="3322" spans="1:13" hidden="1">
      <c r="A3322">
        <v>523632</v>
      </c>
      <c r="C3322" t="s">
        <v>18199</v>
      </c>
      <c r="D3322" t="s">
        <v>18200</v>
      </c>
      <c r="E3322" t="s">
        <v>9103</v>
      </c>
      <c r="F3322" t="s">
        <v>9108</v>
      </c>
      <c r="G3322">
        <v>10</v>
      </c>
      <c r="H3322" t="s">
        <v>18201</v>
      </c>
      <c r="I3322" t="s">
        <v>15998</v>
      </c>
      <c r="J3322" t="s">
        <v>9095</v>
      </c>
      <c r="K3322" t="str">
        <f>_xlfn.XLOOKUP(Table2[[#This Row],[Security Code]],Table1[BSE Code],Table1[CODE],"",0)</f>
        <v/>
      </c>
      <c r="L3322" t="str">
        <f>_xlfn.XLOOKUP(Table2[[#This Row],[Security Code]],Table3[Code],Table3[Code],"",0)</f>
        <v/>
      </c>
      <c r="M3322" t="b">
        <f>IF(AND(Table2[[#This Row],[Quandl Code]]&lt;&gt;"",Table2[[#This Row],[Top100]]&lt;&gt;""),TRUE,FALSE)</f>
        <v>0</v>
      </c>
    </row>
    <row r="3323" spans="1:13" hidden="1">
      <c r="A3323">
        <v>523634</v>
      </c>
      <c r="C3323" t="s">
        <v>18202</v>
      </c>
      <c r="D3323" t="s">
        <v>18203</v>
      </c>
      <c r="E3323" t="s">
        <v>9103</v>
      </c>
      <c r="F3323" t="s">
        <v>9092</v>
      </c>
      <c r="G3323">
        <v>10</v>
      </c>
      <c r="H3323" t="s">
        <v>18204</v>
      </c>
      <c r="I3323" t="s">
        <v>9105</v>
      </c>
      <c r="J3323" t="s">
        <v>9095</v>
      </c>
      <c r="K3323" t="str">
        <f>_xlfn.XLOOKUP(Table2[[#This Row],[Security Code]],Table1[BSE Code],Table1[CODE],"",0)</f>
        <v/>
      </c>
      <c r="L3323" t="str">
        <f>_xlfn.XLOOKUP(Table2[[#This Row],[Security Code]],Table3[Code],Table3[Code],"",0)</f>
        <v/>
      </c>
      <c r="M3323" t="b">
        <f>IF(AND(Table2[[#This Row],[Quandl Code]]&lt;&gt;"",Table2[[#This Row],[Top100]]&lt;&gt;""),TRUE,FALSE)</f>
        <v>0</v>
      </c>
    </row>
    <row r="3324" spans="1:13" hidden="1">
      <c r="A3324">
        <v>523638</v>
      </c>
      <c r="C3324" t="s">
        <v>18205</v>
      </c>
      <c r="D3324" t="s">
        <v>18206</v>
      </c>
      <c r="E3324" t="s">
        <v>9091</v>
      </c>
      <c r="F3324" t="s">
        <v>9120</v>
      </c>
      <c r="G3324">
        <v>10</v>
      </c>
      <c r="H3324" t="s">
        <v>18207</v>
      </c>
      <c r="I3324" t="s">
        <v>9117</v>
      </c>
      <c r="J3324" t="s">
        <v>9095</v>
      </c>
      <c r="K3324" t="str">
        <f>_xlfn.XLOOKUP(Table2[[#This Row],[Security Code]],Table1[BSE Code],Table1[CODE],"",0)</f>
        <v>BOM523638</v>
      </c>
      <c r="L3324" t="str">
        <f>_xlfn.XLOOKUP(Table2[[#This Row],[Security Code]],Table3[Code],Table3[Code],"",0)</f>
        <v/>
      </c>
      <c r="M3324" t="b">
        <f>IF(AND(Table2[[#This Row],[Quandl Code]]&lt;&gt;"",Table2[[#This Row],[Top100]]&lt;&gt;""),TRUE,FALSE)</f>
        <v>0</v>
      </c>
    </row>
    <row r="3325" spans="1:13" hidden="1">
      <c r="A3325">
        <v>523640</v>
      </c>
      <c r="C3325" t="s">
        <v>18208</v>
      </c>
      <c r="D3325" t="s">
        <v>18209</v>
      </c>
      <c r="E3325" t="s">
        <v>9103</v>
      </c>
      <c r="F3325" t="s">
        <v>9129</v>
      </c>
      <c r="G3325">
        <v>10</v>
      </c>
      <c r="H3325" t="s">
        <v>9130</v>
      </c>
      <c r="I3325" t="s">
        <v>9105</v>
      </c>
      <c r="J3325" t="s">
        <v>9095</v>
      </c>
      <c r="K3325" t="str">
        <f>_xlfn.XLOOKUP(Table2[[#This Row],[Security Code]],Table1[BSE Code],Table1[CODE],"",0)</f>
        <v/>
      </c>
      <c r="L3325" t="str">
        <f>_xlfn.XLOOKUP(Table2[[#This Row],[Security Code]],Table3[Code],Table3[Code],"",0)</f>
        <v/>
      </c>
      <c r="M3325" t="b">
        <f>IF(AND(Table2[[#This Row],[Quandl Code]]&lt;&gt;"",Table2[[#This Row],[Top100]]&lt;&gt;""),TRUE,FALSE)</f>
        <v>0</v>
      </c>
    </row>
    <row r="3326" spans="1:13" hidden="1">
      <c r="A3326">
        <v>523642</v>
      </c>
      <c r="C3326" t="s">
        <v>18210</v>
      </c>
      <c r="D3326" t="s">
        <v>18211</v>
      </c>
      <c r="E3326" t="s">
        <v>9091</v>
      </c>
      <c r="F3326" t="s">
        <v>9098</v>
      </c>
      <c r="G3326">
        <v>1</v>
      </c>
      <c r="H3326" t="s">
        <v>18212</v>
      </c>
      <c r="I3326" t="s">
        <v>9934</v>
      </c>
      <c r="J3326" t="s">
        <v>9095</v>
      </c>
      <c r="K3326" t="str">
        <f>_xlfn.XLOOKUP(Table2[[#This Row],[Security Code]],Table1[BSE Code],Table1[CODE],"",0)</f>
        <v>BOM523642</v>
      </c>
      <c r="L3326" t="str">
        <f>_xlfn.XLOOKUP(Table2[[#This Row],[Security Code]],Table3[Code],Table3[Code],"",0)</f>
        <v/>
      </c>
      <c r="M3326" t="b">
        <f>IF(AND(Table2[[#This Row],[Quandl Code]]&lt;&gt;"",Table2[[#This Row],[Top100]]&lt;&gt;""),TRUE,FALSE)</f>
        <v>0</v>
      </c>
    </row>
    <row r="3327" spans="1:13" hidden="1">
      <c r="A3327">
        <v>523646</v>
      </c>
      <c r="C3327" t="s">
        <v>18213</v>
      </c>
      <c r="D3327" t="s">
        <v>18214</v>
      </c>
      <c r="E3327" t="s">
        <v>9103</v>
      </c>
      <c r="F3327" t="s">
        <v>9129</v>
      </c>
      <c r="G3327">
        <v>10</v>
      </c>
      <c r="H3327" t="s">
        <v>9130</v>
      </c>
      <c r="I3327" t="s">
        <v>9105</v>
      </c>
      <c r="J3327" t="s">
        <v>9095</v>
      </c>
      <c r="K3327" t="str">
        <f>_xlfn.XLOOKUP(Table2[[#This Row],[Security Code]],Table1[BSE Code],Table1[CODE],"",0)</f>
        <v/>
      </c>
      <c r="L3327" t="str">
        <f>_xlfn.XLOOKUP(Table2[[#This Row],[Security Code]],Table3[Code],Table3[Code],"",0)</f>
        <v/>
      </c>
      <c r="M3327" t="b">
        <f>IF(AND(Table2[[#This Row],[Quandl Code]]&lt;&gt;"",Table2[[#This Row],[Top100]]&lt;&gt;""),TRUE,FALSE)</f>
        <v>0</v>
      </c>
    </row>
    <row r="3328" spans="1:13" hidden="1">
      <c r="A3328">
        <v>523648</v>
      </c>
      <c r="C3328" t="s">
        <v>18215</v>
      </c>
      <c r="D3328" t="s">
        <v>18216</v>
      </c>
      <c r="E3328" t="s">
        <v>9091</v>
      </c>
      <c r="F3328" t="s">
        <v>9092</v>
      </c>
      <c r="G3328">
        <v>5</v>
      </c>
      <c r="H3328" t="s">
        <v>18217</v>
      </c>
      <c r="I3328" t="s">
        <v>9178</v>
      </c>
      <c r="J3328" t="s">
        <v>9095</v>
      </c>
      <c r="K3328" t="str">
        <f>_xlfn.XLOOKUP(Table2[[#This Row],[Security Code]],Table1[BSE Code],Table1[CODE],"",0)</f>
        <v>BOM523648</v>
      </c>
      <c r="L3328" t="str">
        <f>_xlfn.XLOOKUP(Table2[[#This Row],[Security Code]],Table3[Code],Table3[Code],"",0)</f>
        <v/>
      </c>
      <c r="M3328" t="b">
        <f>IF(AND(Table2[[#This Row],[Quandl Code]]&lt;&gt;"",Table2[[#This Row],[Top100]]&lt;&gt;""),TRUE,FALSE)</f>
        <v>0</v>
      </c>
    </row>
    <row r="3329" spans="1:13" hidden="1">
      <c r="A3329">
        <v>523650</v>
      </c>
      <c r="C3329" t="s">
        <v>18218</v>
      </c>
      <c r="D3329" t="s">
        <v>18219</v>
      </c>
      <c r="E3329" t="s">
        <v>9091</v>
      </c>
      <c r="F3329" t="s">
        <v>9148</v>
      </c>
      <c r="G3329">
        <v>10</v>
      </c>
      <c r="H3329" t="s">
        <v>18220</v>
      </c>
      <c r="I3329" t="s">
        <v>9245</v>
      </c>
      <c r="J3329" t="s">
        <v>9095</v>
      </c>
      <c r="K3329" t="str">
        <f>_xlfn.XLOOKUP(Table2[[#This Row],[Security Code]],Table1[BSE Code],Table1[CODE],"",0)</f>
        <v>BOM523650</v>
      </c>
      <c r="L3329" t="str">
        <f>_xlfn.XLOOKUP(Table2[[#This Row],[Security Code]],Table3[Code],Table3[Code],"",0)</f>
        <v/>
      </c>
      <c r="M3329" t="b">
        <f>IF(AND(Table2[[#This Row],[Quandl Code]]&lt;&gt;"",Table2[[#This Row],[Top100]]&lt;&gt;""),TRUE,FALSE)</f>
        <v>0</v>
      </c>
    </row>
    <row r="3330" spans="1:13" hidden="1">
      <c r="A3330">
        <v>523652</v>
      </c>
      <c r="C3330" t="s">
        <v>18221</v>
      </c>
      <c r="D3330" t="s">
        <v>18222</v>
      </c>
      <c r="E3330" t="s">
        <v>9091</v>
      </c>
      <c r="F3330" t="s">
        <v>9148</v>
      </c>
      <c r="G3330">
        <v>10</v>
      </c>
      <c r="H3330" t="s">
        <v>18223</v>
      </c>
      <c r="I3330" t="s">
        <v>9749</v>
      </c>
      <c r="J3330" t="s">
        <v>9095</v>
      </c>
      <c r="K3330" t="str">
        <f>_xlfn.XLOOKUP(Table2[[#This Row],[Security Code]],Table1[BSE Code],Table1[CODE],"",0)</f>
        <v>BOM523652</v>
      </c>
      <c r="L3330" t="str">
        <f>_xlfn.XLOOKUP(Table2[[#This Row],[Security Code]],Table3[Code],Table3[Code],"",0)</f>
        <v/>
      </c>
      <c r="M3330" t="b">
        <f>IF(AND(Table2[[#This Row],[Quandl Code]]&lt;&gt;"",Table2[[#This Row],[Top100]]&lt;&gt;""),TRUE,FALSE)</f>
        <v>0</v>
      </c>
    </row>
    <row r="3331" spans="1:13" hidden="1">
      <c r="A3331">
        <v>523654</v>
      </c>
      <c r="C3331" t="s">
        <v>18224</v>
      </c>
      <c r="D3331" t="s">
        <v>18225</v>
      </c>
      <c r="E3331" t="s">
        <v>9103</v>
      </c>
      <c r="F3331" t="s">
        <v>9129</v>
      </c>
      <c r="G3331">
        <v>10</v>
      </c>
      <c r="H3331" t="s">
        <v>9130</v>
      </c>
      <c r="I3331" t="s">
        <v>9105</v>
      </c>
      <c r="J3331" t="s">
        <v>9095</v>
      </c>
      <c r="K3331" t="str">
        <f>_xlfn.XLOOKUP(Table2[[#This Row],[Security Code]],Table1[BSE Code],Table1[CODE],"",0)</f>
        <v/>
      </c>
      <c r="L3331" t="str">
        <f>_xlfn.XLOOKUP(Table2[[#This Row],[Security Code]],Table3[Code],Table3[Code],"",0)</f>
        <v/>
      </c>
      <c r="M3331" t="b">
        <f>IF(AND(Table2[[#This Row],[Quandl Code]]&lt;&gt;"",Table2[[#This Row],[Top100]]&lt;&gt;""),TRUE,FALSE)</f>
        <v>0</v>
      </c>
    </row>
    <row r="3332" spans="1:13" hidden="1">
      <c r="A3332">
        <v>523658</v>
      </c>
      <c r="C3332" t="s">
        <v>18226</v>
      </c>
      <c r="D3332" t="s">
        <v>18227</v>
      </c>
      <c r="E3332" t="s">
        <v>9103</v>
      </c>
      <c r="F3332" t="s">
        <v>9092</v>
      </c>
      <c r="G3332">
        <v>10</v>
      </c>
      <c r="H3332" t="s">
        <v>18228</v>
      </c>
      <c r="I3332" t="s">
        <v>9532</v>
      </c>
      <c r="J3332" t="s">
        <v>9095</v>
      </c>
      <c r="K3332" t="str">
        <f>_xlfn.XLOOKUP(Table2[[#This Row],[Security Code]],Table1[BSE Code],Table1[CODE],"",0)</f>
        <v>BOM523658</v>
      </c>
      <c r="L3332" t="str">
        <f>_xlfn.XLOOKUP(Table2[[#This Row],[Security Code]],Table3[Code],Table3[Code],"",0)</f>
        <v/>
      </c>
      <c r="M3332" t="b">
        <f>IF(AND(Table2[[#This Row],[Quandl Code]]&lt;&gt;"",Table2[[#This Row],[Top100]]&lt;&gt;""),TRUE,FALSE)</f>
        <v>0</v>
      </c>
    </row>
    <row r="3333" spans="1:13" hidden="1">
      <c r="A3333">
        <v>523660</v>
      </c>
      <c r="C3333" t="s">
        <v>18229</v>
      </c>
      <c r="D3333" t="s">
        <v>18230</v>
      </c>
      <c r="E3333" t="s">
        <v>9091</v>
      </c>
      <c r="F3333" t="s">
        <v>9092</v>
      </c>
      <c r="G3333">
        <v>10</v>
      </c>
      <c r="H3333" t="s">
        <v>18231</v>
      </c>
      <c r="I3333" t="s">
        <v>10388</v>
      </c>
      <c r="J3333" t="s">
        <v>9095</v>
      </c>
      <c r="K3333" t="str">
        <f>_xlfn.XLOOKUP(Table2[[#This Row],[Security Code]],Table1[BSE Code],Table1[CODE],"",0)</f>
        <v>BOM523660</v>
      </c>
      <c r="L3333" t="str">
        <f>_xlfn.XLOOKUP(Table2[[#This Row],[Security Code]],Table3[Code],Table3[Code],"",0)</f>
        <v/>
      </c>
      <c r="M3333" t="b">
        <f>IF(AND(Table2[[#This Row],[Quandl Code]]&lt;&gt;"",Table2[[#This Row],[Top100]]&lt;&gt;""),TRUE,FALSE)</f>
        <v>0</v>
      </c>
    </row>
    <row r="3334" spans="1:13" hidden="1">
      <c r="A3334">
        <v>523664</v>
      </c>
      <c r="C3334" t="s">
        <v>18232</v>
      </c>
      <c r="D3334" t="s">
        <v>18233</v>
      </c>
      <c r="E3334" t="s">
        <v>9103</v>
      </c>
      <c r="F3334" t="s">
        <v>9129</v>
      </c>
      <c r="G3334">
        <v>10</v>
      </c>
      <c r="H3334" t="s">
        <v>9130</v>
      </c>
      <c r="I3334" t="s">
        <v>9105</v>
      </c>
      <c r="J3334" t="s">
        <v>9095</v>
      </c>
      <c r="K3334" t="str">
        <f>_xlfn.XLOOKUP(Table2[[#This Row],[Security Code]],Table1[BSE Code],Table1[CODE],"",0)</f>
        <v/>
      </c>
      <c r="L3334" t="str">
        <f>_xlfn.XLOOKUP(Table2[[#This Row],[Security Code]],Table3[Code],Table3[Code],"",0)</f>
        <v/>
      </c>
      <c r="M3334" t="b">
        <f>IF(AND(Table2[[#This Row],[Quandl Code]]&lt;&gt;"",Table2[[#This Row],[Top100]]&lt;&gt;""),TRUE,FALSE)</f>
        <v>0</v>
      </c>
    </row>
    <row r="3335" spans="1:13" hidden="1">
      <c r="A3335">
        <v>523666</v>
      </c>
      <c r="C3335" t="s">
        <v>18234</v>
      </c>
      <c r="D3335" t="s">
        <v>18235</v>
      </c>
      <c r="E3335" t="s">
        <v>9103</v>
      </c>
      <c r="F3335" t="s">
        <v>9214</v>
      </c>
      <c r="G3335">
        <v>10</v>
      </c>
      <c r="H3335" t="s">
        <v>18236</v>
      </c>
      <c r="I3335" t="s">
        <v>9110</v>
      </c>
      <c r="J3335" t="s">
        <v>9095</v>
      </c>
      <c r="K3335" t="str">
        <f>_xlfn.XLOOKUP(Table2[[#This Row],[Security Code]],Table1[BSE Code],Table1[CODE],"",0)</f>
        <v/>
      </c>
      <c r="L3335" t="str">
        <f>_xlfn.XLOOKUP(Table2[[#This Row],[Security Code]],Table3[Code],Table3[Code],"",0)</f>
        <v/>
      </c>
      <c r="M3335" t="b">
        <f>IF(AND(Table2[[#This Row],[Quandl Code]]&lt;&gt;"",Table2[[#This Row],[Top100]]&lt;&gt;""),TRUE,FALSE)</f>
        <v>0</v>
      </c>
    </row>
    <row r="3336" spans="1:13" hidden="1">
      <c r="A3336">
        <v>523670</v>
      </c>
      <c r="C3336" t="s">
        <v>18237</v>
      </c>
      <c r="D3336" t="s">
        <v>18238</v>
      </c>
      <c r="E3336" t="s">
        <v>9103</v>
      </c>
      <c r="F3336" t="s">
        <v>9129</v>
      </c>
      <c r="G3336">
        <v>10</v>
      </c>
      <c r="H3336" t="s">
        <v>18239</v>
      </c>
      <c r="I3336" t="s">
        <v>12516</v>
      </c>
      <c r="J3336" t="s">
        <v>9095</v>
      </c>
      <c r="K3336" t="str">
        <f>_xlfn.XLOOKUP(Table2[[#This Row],[Security Code]],Table1[BSE Code],Table1[CODE],"",0)</f>
        <v>BOM523670</v>
      </c>
      <c r="L3336" t="str">
        <f>_xlfn.XLOOKUP(Table2[[#This Row],[Security Code]],Table3[Code],Table3[Code],"",0)</f>
        <v/>
      </c>
      <c r="M3336" t="b">
        <f>IF(AND(Table2[[#This Row],[Quandl Code]]&lt;&gt;"",Table2[[#This Row],[Top100]]&lt;&gt;""),TRUE,FALSE)</f>
        <v>0</v>
      </c>
    </row>
    <row r="3337" spans="1:13" hidden="1">
      <c r="A3337">
        <v>523672</v>
      </c>
      <c r="C3337" t="s">
        <v>18240</v>
      </c>
      <c r="D3337" t="s">
        <v>18241</v>
      </c>
      <c r="E3337" t="s">
        <v>9091</v>
      </c>
      <c r="F3337" t="s">
        <v>9120</v>
      </c>
      <c r="G3337">
        <v>10</v>
      </c>
      <c r="H3337" t="s">
        <v>18242</v>
      </c>
      <c r="I3337" t="s">
        <v>9736</v>
      </c>
      <c r="J3337" t="s">
        <v>9095</v>
      </c>
      <c r="K3337" t="str">
        <f>_xlfn.XLOOKUP(Table2[[#This Row],[Security Code]],Table1[BSE Code],Table1[CODE],"",0)</f>
        <v>BOM523672</v>
      </c>
      <c r="L3337" t="str">
        <f>_xlfn.XLOOKUP(Table2[[#This Row],[Security Code]],Table3[Code],Table3[Code],"",0)</f>
        <v/>
      </c>
      <c r="M3337" t="b">
        <f>IF(AND(Table2[[#This Row],[Quandl Code]]&lt;&gt;"",Table2[[#This Row],[Top100]]&lt;&gt;""),TRUE,FALSE)</f>
        <v>0</v>
      </c>
    </row>
    <row r="3338" spans="1:13" hidden="1">
      <c r="A3338">
        <v>523676</v>
      </c>
      <c r="C3338" t="s">
        <v>18243</v>
      </c>
      <c r="D3338" t="s">
        <v>18244</v>
      </c>
      <c r="E3338" t="s">
        <v>9091</v>
      </c>
      <c r="F3338" t="s">
        <v>9120</v>
      </c>
      <c r="G3338">
        <v>10</v>
      </c>
      <c r="H3338" t="s">
        <v>18245</v>
      </c>
      <c r="I3338" t="s">
        <v>9449</v>
      </c>
      <c r="J3338" t="s">
        <v>9095</v>
      </c>
      <c r="K3338" t="str">
        <f>_xlfn.XLOOKUP(Table2[[#This Row],[Security Code]],Table1[BSE Code],Table1[CODE],"",0)</f>
        <v>BOM523676</v>
      </c>
      <c r="L3338" t="str">
        <f>_xlfn.XLOOKUP(Table2[[#This Row],[Security Code]],Table3[Code],Table3[Code],"",0)</f>
        <v/>
      </c>
      <c r="M3338" t="b">
        <f>IF(AND(Table2[[#This Row],[Quandl Code]]&lt;&gt;"",Table2[[#This Row],[Top100]]&lt;&gt;""),TRUE,FALSE)</f>
        <v>0</v>
      </c>
    </row>
    <row r="3339" spans="1:13" hidden="1">
      <c r="A3339">
        <v>523678</v>
      </c>
      <c r="C3339" t="s">
        <v>18246</v>
      </c>
      <c r="D3339" t="s">
        <v>18247</v>
      </c>
      <c r="E3339" t="s">
        <v>9103</v>
      </c>
      <c r="F3339" t="s">
        <v>9129</v>
      </c>
      <c r="G3339">
        <v>10</v>
      </c>
      <c r="H3339" t="s">
        <v>9130</v>
      </c>
      <c r="I3339" t="s">
        <v>9105</v>
      </c>
      <c r="J3339" t="s">
        <v>9095</v>
      </c>
      <c r="K3339" t="str">
        <f>_xlfn.XLOOKUP(Table2[[#This Row],[Security Code]],Table1[BSE Code],Table1[CODE],"",0)</f>
        <v/>
      </c>
      <c r="L3339" t="str">
        <f>_xlfn.XLOOKUP(Table2[[#This Row],[Security Code]],Table3[Code],Table3[Code],"",0)</f>
        <v/>
      </c>
      <c r="M3339" t="b">
        <f>IF(AND(Table2[[#This Row],[Quandl Code]]&lt;&gt;"",Table2[[#This Row],[Top100]]&lt;&gt;""),TRUE,FALSE)</f>
        <v>0</v>
      </c>
    </row>
    <row r="3340" spans="1:13" hidden="1">
      <c r="A3340">
        <v>523682</v>
      </c>
      <c r="C3340" t="s">
        <v>18248</v>
      </c>
      <c r="D3340" t="s">
        <v>18249</v>
      </c>
      <c r="E3340" t="s">
        <v>9103</v>
      </c>
      <c r="F3340" t="s">
        <v>9129</v>
      </c>
      <c r="G3340">
        <v>10</v>
      </c>
      <c r="H3340" t="s">
        <v>18250</v>
      </c>
      <c r="I3340" t="s">
        <v>9105</v>
      </c>
      <c r="J3340" t="s">
        <v>9095</v>
      </c>
      <c r="K3340" t="str">
        <f>_xlfn.XLOOKUP(Table2[[#This Row],[Security Code]],Table1[BSE Code],Table1[CODE],"",0)</f>
        <v/>
      </c>
      <c r="L3340" t="str">
        <f>_xlfn.XLOOKUP(Table2[[#This Row],[Security Code]],Table3[Code],Table3[Code],"",0)</f>
        <v/>
      </c>
      <c r="M3340" t="b">
        <f>IF(AND(Table2[[#This Row],[Quandl Code]]&lt;&gt;"",Table2[[#This Row],[Top100]]&lt;&gt;""),TRUE,FALSE)</f>
        <v>0</v>
      </c>
    </row>
    <row r="3341" spans="1:13" hidden="1">
      <c r="A3341">
        <v>523688</v>
      </c>
      <c r="C3341" t="s">
        <v>18251</v>
      </c>
      <c r="D3341" t="s">
        <v>18252</v>
      </c>
      <c r="E3341" t="s">
        <v>9103</v>
      </c>
      <c r="F3341" t="s">
        <v>9129</v>
      </c>
      <c r="G3341">
        <v>10</v>
      </c>
      <c r="H3341" t="s">
        <v>9130</v>
      </c>
      <c r="I3341" t="s">
        <v>9105</v>
      </c>
      <c r="J3341" t="s">
        <v>9095</v>
      </c>
      <c r="K3341" t="str">
        <f>_xlfn.XLOOKUP(Table2[[#This Row],[Security Code]],Table1[BSE Code],Table1[CODE],"",0)</f>
        <v/>
      </c>
      <c r="L3341" t="str">
        <f>_xlfn.XLOOKUP(Table2[[#This Row],[Security Code]],Table3[Code],Table3[Code],"",0)</f>
        <v/>
      </c>
      <c r="M3341" t="b">
        <f>IF(AND(Table2[[#This Row],[Quandl Code]]&lt;&gt;"",Table2[[#This Row],[Top100]]&lt;&gt;""),TRUE,FALSE)</f>
        <v>0</v>
      </c>
    </row>
    <row r="3342" spans="1:13" hidden="1">
      <c r="A3342">
        <v>523692</v>
      </c>
      <c r="C3342" t="s">
        <v>18253</v>
      </c>
      <c r="D3342" t="s">
        <v>18254</v>
      </c>
      <c r="E3342" t="s">
        <v>9103</v>
      </c>
      <c r="F3342" t="s">
        <v>9129</v>
      </c>
      <c r="G3342">
        <v>10</v>
      </c>
      <c r="H3342" t="s">
        <v>9130</v>
      </c>
      <c r="I3342" t="s">
        <v>9105</v>
      </c>
      <c r="J3342" t="s">
        <v>9095</v>
      </c>
      <c r="K3342" t="str">
        <f>_xlfn.XLOOKUP(Table2[[#This Row],[Security Code]],Table1[BSE Code],Table1[CODE],"",0)</f>
        <v/>
      </c>
      <c r="L3342" t="str">
        <f>_xlfn.XLOOKUP(Table2[[#This Row],[Security Code]],Table3[Code],Table3[Code],"",0)</f>
        <v/>
      </c>
      <c r="M3342" t="b">
        <f>IF(AND(Table2[[#This Row],[Quandl Code]]&lt;&gt;"",Table2[[#This Row],[Top100]]&lt;&gt;""),TRUE,FALSE)</f>
        <v>0</v>
      </c>
    </row>
    <row r="3343" spans="1:13" hidden="1">
      <c r="A3343">
        <v>523694</v>
      </c>
      <c r="C3343" t="s">
        <v>18255</v>
      </c>
      <c r="D3343" t="s">
        <v>18256</v>
      </c>
      <c r="E3343" t="s">
        <v>9091</v>
      </c>
      <c r="F3343" t="s">
        <v>9092</v>
      </c>
      <c r="G3343">
        <v>2</v>
      </c>
      <c r="H3343" t="s">
        <v>18257</v>
      </c>
      <c r="I3343" t="s">
        <v>9503</v>
      </c>
      <c r="J3343" t="s">
        <v>9095</v>
      </c>
      <c r="K3343" t="str">
        <f>_xlfn.XLOOKUP(Table2[[#This Row],[Security Code]],Table1[BSE Code],Table1[CODE],"",0)</f>
        <v>BOM523694</v>
      </c>
      <c r="L3343" t="str">
        <f>_xlfn.XLOOKUP(Table2[[#This Row],[Security Code]],Table3[Code],Table3[Code],"",0)</f>
        <v/>
      </c>
      <c r="M3343" t="b">
        <f>IF(AND(Table2[[#This Row],[Quandl Code]]&lt;&gt;"",Table2[[#This Row],[Top100]]&lt;&gt;""),TRUE,FALSE)</f>
        <v>0</v>
      </c>
    </row>
    <row r="3344" spans="1:13" hidden="1">
      <c r="A3344">
        <v>523696</v>
      </c>
      <c r="C3344" t="s">
        <v>18258</v>
      </c>
      <c r="D3344" t="s">
        <v>18259</v>
      </c>
      <c r="E3344" t="s">
        <v>9091</v>
      </c>
      <c r="F3344" t="s">
        <v>9120</v>
      </c>
      <c r="G3344">
        <v>10</v>
      </c>
      <c r="H3344" t="s">
        <v>18260</v>
      </c>
      <c r="I3344" t="s">
        <v>12516</v>
      </c>
      <c r="J3344" t="s">
        <v>9095</v>
      </c>
      <c r="K3344" t="str">
        <f>_xlfn.XLOOKUP(Table2[[#This Row],[Security Code]],Table1[BSE Code],Table1[CODE],"",0)</f>
        <v>BOM523696</v>
      </c>
      <c r="L3344" t="str">
        <f>_xlfn.XLOOKUP(Table2[[#This Row],[Security Code]],Table3[Code],Table3[Code],"",0)</f>
        <v/>
      </c>
      <c r="M3344" t="b">
        <f>IF(AND(Table2[[#This Row],[Quandl Code]]&lt;&gt;"",Table2[[#This Row],[Top100]]&lt;&gt;""),TRUE,FALSE)</f>
        <v>0</v>
      </c>
    </row>
    <row r="3345" spans="1:13" hidden="1">
      <c r="A3345">
        <v>523698</v>
      </c>
      <c r="C3345" t="s">
        <v>18261</v>
      </c>
      <c r="D3345" t="s">
        <v>18262</v>
      </c>
      <c r="E3345" t="s">
        <v>9103</v>
      </c>
      <c r="F3345" t="s">
        <v>9108</v>
      </c>
      <c r="G3345">
        <v>10</v>
      </c>
      <c r="H3345" t="s">
        <v>18263</v>
      </c>
      <c r="I3345" t="s">
        <v>9511</v>
      </c>
      <c r="J3345" t="s">
        <v>9095</v>
      </c>
      <c r="K3345" t="str">
        <f>_xlfn.XLOOKUP(Table2[[#This Row],[Security Code]],Table1[BSE Code],Table1[CODE],"",0)</f>
        <v/>
      </c>
      <c r="L3345" t="str">
        <f>_xlfn.XLOOKUP(Table2[[#This Row],[Security Code]],Table3[Code],Table3[Code],"",0)</f>
        <v/>
      </c>
      <c r="M3345" t="b">
        <f>IF(AND(Table2[[#This Row],[Quandl Code]]&lt;&gt;"",Table2[[#This Row],[Top100]]&lt;&gt;""),TRUE,FALSE)</f>
        <v>0</v>
      </c>
    </row>
    <row r="3346" spans="1:13" hidden="1">
      <c r="A3346">
        <v>523702</v>
      </c>
      <c r="C3346" t="s">
        <v>18264</v>
      </c>
      <c r="D3346" t="s">
        <v>18265</v>
      </c>
      <c r="E3346" t="s">
        <v>9103</v>
      </c>
      <c r="F3346" t="s">
        <v>9214</v>
      </c>
      <c r="G3346">
        <v>10</v>
      </c>
      <c r="H3346" t="s">
        <v>9105</v>
      </c>
      <c r="I3346" t="s">
        <v>9511</v>
      </c>
      <c r="J3346" t="s">
        <v>9095</v>
      </c>
      <c r="K3346" t="str">
        <f>_xlfn.XLOOKUP(Table2[[#This Row],[Security Code]],Table1[BSE Code],Table1[CODE],"",0)</f>
        <v/>
      </c>
      <c r="L3346" t="str">
        <f>_xlfn.XLOOKUP(Table2[[#This Row],[Security Code]],Table3[Code],Table3[Code],"",0)</f>
        <v/>
      </c>
      <c r="M3346" t="b">
        <f>IF(AND(Table2[[#This Row],[Quandl Code]]&lt;&gt;"",Table2[[#This Row],[Top100]]&lt;&gt;""),TRUE,FALSE)</f>
        <v>0</v>
      </c>
    </row>
    <row r="3347" spans="1:13" hidden="1">
      <c r="A3347">
        <v>523704</v>
      </c>
      <c r="C3347" t="s">
        <v>18266</v>
      </c>
      <c r="D3347" t="s">
        <v>18267</v>
      </c>
      <c r="E3347" t="s">
        <v>9091</v>
      </c>
      <c r="F3347" t="s">
        <v>9092</v>
      </c>
      <c r="G3347">
        <v>5</v>
      </c>
      <c r="H3347" t="s">
        <v>18268</v>
      </c>
      <c r="I3347" t="s">
        <v>9343</v>
      </c>
      <c r="J3347" t="s">
        <v>9095</v>
      </c>
      <c r="K3347" t="str">
        <f>_xlfn.XLOOKUP(Table2[[#This Row],[Security Code]],Table1[BSE Code],Table1[CODE],"",0)</f>
        <v>BOM523704</v>
      </c>
      <c r="L3347" t="str">
        <f>_xlfn.XLOOKUP(Table2[[#This Row],[Security Code]],Table3[Code],Table3[Code],"",0)</f>
        <v/>
      </c>
      <c r="M3347" t="b">
        <f>IF(AND(Table2[[#This Row],[Quandl Code]]&lt;&gt;"",Table2[[#This Row],[Top100]]&lt;&gt;""),TRUE,FALSE)</f>
        <v>0</v>
      </c>
    </row>
    <row r="3348" spans="1:13" hidden="1">
      <c r="A3348">
        <v>523708</v>
      </c>
      <c r="C3348" t="s">
        <v>18269</v>
      </c>
      <c r="D3348" t="s">
        <v>18270</v>
      </c>
      <c r="E3348" t="s">
        <v>9091</v>
      </c>
      <c r="F3348" t="s">
        <v>9092</v>
      </c>
      <c r="G3348">
        <v>10</v>
      </c>
      <c r="H3348" t="s">
        <v>18271</v>
      </c>
      <c r="I3348" t="s">
        <v>9245</v>
      </c>
      <c r="J3348" t="s">
        <v>9095</v>
      </c>
      <c r="K3348" t="str">
        <f>_xlfn.XLOOKUP(Table2[[#This Row],[Security Code]],Table1[BSE Code],Table1[CODE],"",0)</f>
        <v>BOM523708</v>
      </c>
      <c r="L3348" t="str">
        <f>_xlfn.XLOOKUP(Table2[[#This Row],[Security Code]],Table3[Code],Table3[Code],"",0)</f>
        <v/>
      </c>
      <c r="M3348" t="b">
        <f>IF(AND(Table2[[#This Row],[Quandl Code]]&lt;&gt;"",Table2[[#This Row],[Top100]]&lt;&gt;""),TRUE,FALSE)</f>
        <v>0</v>
      </c>
    </row>
    <row r="3349" spans="1:13" hidden="1">
      <c r="A3349">
        <v>523710</v>
      </c>
      <c r="C3349" t="s">
        <v>18272</v>
      </c>
      <c r="D3349" t="s">
        <v>18273</v>
      </c>
      <c r="E3349" t="s">
        <v>9091</v>
      </c>
      <c r="F3349" t="s">
        <v>9148</v>
      </c>
      <c r="G3349">
        <v>10</v>
      </c>
      <c r="H3349" t="s">
        <v>18274</v>
      </c>
      <c r="I3349" t="s">
        <v>9150</v>
      </c>
      <c r="J3349" t="s">
        <v>9095</v>
      </c>
      <c r="K3349" t="str">
        <f>_xlfn.XLOOKUP(Table2[[#This Row],[Security Code]],Table1[BSE Code],Table1[CODE],"",0)</f>
        <v>BOM523710</v>
      </c>
      <c r="L3349" t="str">
        <f>_xlfn.XLOOKUP(Table2[[#This Row],[Security Code]],Table3[Code],Table3[Code],"",0)</f>
        <v/>
      </c>
      <c r="M3349" t="b">
        <f>IF(AND(Table2[[#This Row],[Quandl Code]]&lt;&gt;"",Table2[[#This Row],[Top100]]&lt;&gt;""),TRUE,FALSE)</f>
        <v>0</v>
      </c>
    </row>
    <row r="3350" spans="1:13" hidden="1">
      <c r="A3350">
        <v>523712</v>
      </c>
      <c r="C3350" t="s">
        <v>18275</v>
      </c>
      <c r="D3350" t="s">
        <v>18276</v>
      </c>
      <c r="E3350" t="s">
        <v>9091</v>
      </c>
      <c r="F3350" t="s">
        <v>9214</v>
      </c>
      <c r="G3350">
        <v>2.5</v>
      </c>
      <c r="H3350" t="s">
        <v>18277</v>
      </c>
      <c r="I3350" t="s">
        <v>9749</v>
      </c>
      <c r="J3350" t="s">
        <v>9095</v>
      </c>
      <c r="K3350" t="str">
        <f>_xlfn.XLOOKUP(Table2[[#This Row],[Security Code]],Table1[BSE Code],Table1[CODE],"",0)</f>
        <v>BOM523712</v>
      </c>
      <c r="L3350" t="str">
        <f>_xlfn.XLOOKUP(Table2[[#This Row],[Security Code]],Table3[Code],Table3[Code],"",0)</f>
        <v/>
      </c>
      <c r="M3350" t="b">
        <f>IF(AND(Table2[[#This Row],[Quandl Code]]&lt;&gt;"",Table2[[#This Row],[Top100]]&lt;&gt;""),TRUE,FALSE)</f>
        <v>0</v>
      </c>
    </row>
    <row r="3351" spans="1:13" hidden="1">
      <c r="A3351">
        <v>523716</v>
      </c>
      <c r="C3351" t="s">
        <v>18278</v>
      </c>
      <c r="D3351" t="s">
        <v>18279</v>
      </c>
      <c r="E3351" t="s">
        <v>9091</v>
      </c>
      <c r="F3351" t="s">
        <v>9092</v>
      </c>
      <c r="G3351">
        <v>2</v>
      </c>
      <c r="H3351" t="s">
        <v>18280</v>
      </c>
      <c r="I3351" t="s">
        <v>9138</v>
      </c>
      <c r="J3351" t="s">
        <v>9095</v>
      </c>
      <c r="K3351" t="str">
        <f>_xlfn.XLOOKUP(Table2[[#This Row],[Security Code]],Table1[BSE Code],Table1[CODE],"",0)</f>
        <v>BOM523716</v>
      </c>
      <c r="L3351" t="str">
        <f>_xlfn.XLOOKUP(Table2[[#This Row],[Security Code]],Table3[Code],Table3[Code],"",0)</f>
        <v/>
      </c>
      <c r="M3351" t="b">
        <f>IF(AND(Table2[[#This Row],[Quandl Code]]&lt;&gt;"",Table2[[#This Row],[Top100]]&lt;&gt;""),TRUE,FALSE)</f>
        <v>0</v>
      </c>
    </row>
    <row r="3352" spans="1:13" hidden="1">
      <c r="A3352">
        <v>523718</v>
      </c>
      <c r="C3352" t="s">
        <v>18281</v>
      </c>
      <c r="D3352" t="s">
        <v>18282</v>
      </c>
      <c r="E3352" t="s">
        <v>9103</v>
      </c>
      <c r="F3352" t="s">
        <v>9129</v>
      </c>
      <c r="G3352">
        <v>10</v>
      </c>
      <c r="H3352" t="s">
        <v>9130</v>
      </c>
      <c r="I3352" t="s">
        <v>9105</v>
      </c>
      <c r="J3352" t="s">
        <v>9095</v>
      </c>
      <c r="K3352" t="str">
        <f>_xlfn.XLOOKUP(Table2[[#This Row],[Security Code]],Table1[BSE Code],Table1[CODE],"",0)</f>
        <v/>
      </c>
      <c r="L3352" t="str">
        <f>_xlfn.XLOOKUP(Table2[[#This Row],[Security Code]],Table3[Code],Table3[Code],"",0)</f>
        <v/>
      </c>
      <c r="M3352" t="b">
        <f>IF(AND(Table2[[#This Row],[Quandl Code]]&lt;&gt;"",Table2[[#This Row],[Top100]]&lt;&gt;""),TRUE,FALSE)</f>
        <v>0</v>
      </c>
    </row>
    <row r="3353" spans="1:13" hidden="1">
      <c r="A3353">
        <v>523722</v>
      </c>
      <c r="C3353" t="s">
        <v>18283</v>
      </c>
      <c r="D3353" t="s">
        <v>18284</v>
      </c>
      <c r="E3353" t="s">
        <v>9188</v>
      </c>
      <c r="F3353" t="s">
        <v>9148</v>
      </c>
      <c r="G3353">
        <v>10</v>
      </c>
      <c r="H3353" t="s">
        <v>18285</v>
      </c>
      <c r="I3353" t="s">
        <v>9343</v>
      </c>
      <c r="J3353" t="s">
        <v>9095</v>
      </c>
      <c r="K3353" t="str">
        <f>_xlfn.XLOOKUP(Table2[[#This Row],[Security Code]],Table1[BSE Code],Table1[CODE],"",0)</f>
        <v>BOM523722</v>
      </c>
      <c r="L3353" t="str">
        <f>_xlfn.XLOOKUP(Table2[[#This Row],[Security Code]],Table3[Code],Table3[Code],"",0)</f>
        <v/>
      </c>
      <c r="M3353" t="b">
        <f>IF(AND(Table2[[#This Row],[Quandl Code]]&lt;&gt;"",Table2[[#This Row],[Top100]]&lt;&gt;""),TRUE,FALSE)</f>
        <v>0</v>
      </c>
    </row>
    <row r="3354" spans="1:13" hidden="1">
      <c r="A3354">
        <v>523724</v>
      </c>
      <c r="C3354" t="s">
        <v>18286</v>
      </c>
      <c r="D3354" t="s">
        <v>18287</v>
      </c>
      <c r="E3354" t="s">
        <v>9188</v>
      </c>
      <c r="F3354" t="s">
        <v>9129</v>
      </c>
      <c r="G3354">
        <v>10</v>
      </c>
      <c r="H3354" t="s">
        <v>18288</v>
      </c>
      <c r="I3354" t="s">
        <v>9138</v>
      </c>
      <c r="J3354" t="s">
        <v>9095</v>
      </c>
      <c r="K3354" t="str">
        <f>_xlfn.XLOOKUP(Table2[[#This Row],[Security Code]],Table1[BSE Code],Table1[CODE],"",0)</f>
        <v>BOM523724</v>
      </c>
      <c r="L3354" t="str">
        <f>_xlfn.XLOOKUP(Table2[[#This Row],[Security Code]],Table3[Code],Table3[Code],"",0)</f>
        <v/>
      </c>
      <c r="M3354" t="b">
        <f>IF(AND(Table2[[#This Row],[Quandl Code]]&lt;&gt;"",Table2[[#This Row],[Top100]]&lt;&gt;""),TRUE,FALSE)</f>
        <v>0</v>
      </c>
    </row>
    <row r="3355" spans="1:13" hidden="1">
      <c r="A3355">
        <v>523726</v>
      </c>
      <c r="C3355" t="s">
        <v>18289</v>
      </c>
      <c r="D3355" t="s">
        <v>18290</v>
      </c>
      <c r="E3355" t="s">
        <v>9103</v>
      </c>
      <c r="F3355" t="s">
        <v>9129</v>
      </c>
      <c r="G3355">
        <v>10</v>
      </c>
      <c r="H3355" t="s">
        <v>9130</v>
      </c>
      <c r="I3355" t="s">
        <v>9105</v>
      </c>
      <c r="J3355" t="s">
        <v>9095</v>
      </c>
      <c r="K3355" t="str">
        <f>_xlfn.XLOOKUP(Table2[[#This Row],[Security Code]],Table1[BSE Code],Table1[CODE],"",0)</f>
        <v/>
      </c>
      <c r="L3355" t="str">
        <f>_xlfn.XLOOKUP(Table2[[#This Row],[Security Code]],Table3[Code],Table3[Code],"",0)</f>
        <v/>
      </c>
      <c r="M3355" t="b">
        <f>IF(AND(Table2[[#This Row],[Quandl Code]]&lt;&gt;"",Table2[[#This Row],[Top100]]&lt;&gt;""),TRUE,FALSE)</f>
        <v>0</v>
      </c>
    </row>
    <row r="3356" spans="1:13" hidden="1">
      <c r="A3356">
        <v>523728</v>
      </c>
      <c r="C3356" t="s">
        <v>18291</v>
      </c>
      <c r="D3356" t="s">
        <v>18292</v>
      </c>
      <c r="E3356" t="s">
        <v>9103</v>
      </c>
      <c r="F3356" t="s">
        <v>9129</v>
      </c>
      <c r="G3356">
        <v>10</v>
      </c>
      <c r="H3356" t="s">
        <v>18293</v>
      </c>
      <c r="I3356" t="s">
        <v>9110</v>
      </c>
      <c r="J3356" t="s">
        <v>9095</v>
      </c>
      <c r="K3356" t="str">
        <f>_xlfn.XLOOKUP(Table2[[#This Row],[Security Code]],Table1[BSE Code],Table1[CODE],"",0)</f>
        <v>BOM523728</v>
      </c>
      <c r="L3356" t="str">
        <f>_xlfn.XLOOKUP(Table2[[#This Row],[Security Code]],Table3[Code],Table3[Code],"",0)</f>
        <v/>
      </c>
      <c r="M3356" t="b">
        <f>IF(AND(Table2[[#This Row],[Quandl Code]]&lt;&gt;"",Table2[[#This Row],[Top100]]&lt;&gt;""),TRUE,FALSE)</f>
        <v>0</v>
      </c>
    </row>
    <row r="3357" spans="1:13" hidden="1">
      <c r="A3357">
        <v>523732</v>
      </c>
      <c r="C3357" t="s">
        <v>18294</v>
      </c>
      <c r="D3357" t="s">
        <v>18295</v>
      </c>
      <c r="E3357" t="s">
        <v>9188</v>
      </c>
      <c r="F3357" t="s">
        <v>9148</v>
      </c>
      <c r="G3357">
        <v>10</v>
      </c>
      <c r="H3357" t="s">
        <v>18296</v>
      </c>
      <c r="I3357" t="s">
        <v>9998</v>
      </c>
      <c r="J3357" t="s">
        <v>9095</v>
      </c>
      <c r="K3357" t="str">
        <f>_xlfn.XLOOKUP(Table2[[#This Row],[Security Code]],Table1[BSE Code],Table1[CODE],"",0)</f>
        <v>BOM523732</v>
      </c>
      <c r="L3357" t="str">
        <f>_xlfn.XLOOKUP(Table2[[#This Row],[Security Code]],Table3[Code],Table3[Code],"",0)</f>
        <v/>
      </c>
      <c r="M3357" t="b">
        <f>IF(AND(Table2[[#This Row],[Quandl Code]]&lt;&gt;"",Table2[[#This Row],[Top100]]&lt;&gt;""),TRUE,FALSE)</f>
        <v>0</v>
      </c>
    </row>
    <row r="3358" spans="1:13" hidden="1">
      <c r="A3358">
        <v>523736</v>
      </c>
      <c r="C3358" t="s">
        <v>18297</v>
      </c>
      <c r="D3358" t="s">
        <v>18298</v>
      </c>
      <c r="E3358" t="s">
        <v>9091</v>
      </c>
      <c r="F3358" t="s">
        <v>9092</v>
      </c>
      <c r="G3358">
        <v>10</v>
      </c>
      <c r="H3358" t="s">
        <v>18299</v>
      </c>
      <c r="I3358" t="s">
        <v>10382</v>
      </c>
      <c r="J3358" t="s">
        <v>9095</v>
      </c>
      <c r="K3358" t="str">
        <f>_xlfn.XLOOKUP(Table2[[#This Row],[Security Code]],Table1[BSE Code],Table1[CODE],"",0)</f>
        <v>BOM523736</v>
      </c>
      <c r="L3358" t="str">
        <f>_xlfn.XLOOKUP(Table2[[#This Row],[Security Code]],Table3[Code],Table3[Code],"",0)</f>
        <v/>
      </c>
      <c r="M3358" t="b">
        <f>IF(AND(Table2[[#This Row],[Quandl Code]]&lt;&gt;"",Table2[[#This Row],[Top100]]&lt;&gt;""),TRUE,FALSE)</f>
        <v>0</v>
      </c>
    </row>
    <row r="3359" spans="1:13" hidden="1">
      <c r="A3359">
        <v>523738</v>
      </c>
      <c r="C3359" t="s">
        <v>18300</v>
      </c>
      <c r="D3359" t="s">
        <v>18301</v>
      </c>
      <c r="E3359" t="s">
        <v>9103</v>
      </c>
      <c r="F3359" t="s">
        <v>9108</v>
      </c>
      <c r="G3359">
        <v>10</v>
      </c>
      <c r="H3359" t="s">
        <v>18302</v>
      </c>
      <c r="I3359" t="s">
        <v>9138</v>
      </c>
      <c r="J3359" t="s">
        <v>9095</v>
      </c>
      <c r="K3359" t="str">
        <f>_xlfn.XLOOKUP(Table2[[#This Row],[Security Code]],Table1[BSE Code],Table1[CODE],"",0)</f>
        <v/>
      </c>
      <c r="L3359" t="str">
        <f>_xlfn.XLOOKUP(Table2[[#This Row],[Security Code]],Table3[Code],Table3[Code],"",0)</f>
        <v/>
      </c>
      <c r="M3359" t="b">
        <f>IF(AND(Table2[[#This Row],[Quandl Code]]&lt;&gt;"",Table2[[#This Row],[Top100]]&lt;&gt;""),TRUE,FALSE)</f>
        <v>0</v>
      </c>
    </row>
    <row r="3360" spans="1:13" hidden="1">
      <c r="A3360">
        <v>523752</v>
      </c>
      <c r="C3360" t="s">
        <v>18303</v>
      </c>
      <c r="D3360" t="s">
        <v>18304</v>
      </c>
      <c r="E3360" t="s">
        <v>9091</v>
      </c>
      <c r="F3360" t="s">
        <v>9120</v>
      </c>
      <c r="G3360">
        <v>10</v>
      </c>
      <c r="H3360" t="s">
        <v>18305</v>
      </c>
      <c r="I3360" t="s">
        <v>9245</v>
      </c>
      <c r="J3360" t="s">
        <v>9095</v>
      </c>
      <c r="K3360" t="str">
        <f>_xlfn.XLOOKUP(Table2[[#This Row],[Security Code]],Table1[BSE Code],Table1[CODE],"",0)</f>
        <v>BOM523752</v>
      </c>
      <c r="L3360" t="str">
        <f>_xlfn.XLOOKUP(Table2[[#This Row],[Security Code]],Table3[Code],Table3[Code],"",0)</f>
        <v/>
      </c>
      <c r="M3360" t="b">
        <f>IF(AND(Table2[[#This Row],[Quandl Code]]&lt;&gt;"",Table2[[#This Row],[Top100]]&lt;&gt;""),TRUE,FALSE)</f>
        <v>0</v>
      </c>
    </row>
    <row r="3361" spans="1:13" hidden="1">
      <c r="A3361">
        <v>523754</v>
      </c>
      <c r="C3361" t="s">
        <v>18306</v>
      </c>
      <c r="D3361" t="s">
        <v>18307</v>
      </c>
      <c r="E3361" t="s">
        <v>9091</v>
      </c>
      <c r="F3361" t="s">
        <v>9092</v>
      </c>
      <c r="G3361">
        <v>10</v>
      </c>
      <c r="H3361" t="s">
        <v>18308</v>
      </c>
      <c r="I3361" t="s">
        <v>9749</v>
      </c>
      <c r="J3361" t="s">
        <v>9095</v>
      </c>
      <c r="K3361" t="str">
        <f>_xlfn.XLOOKUP(Table2[[#This Row],[Security Code]],Table1[BSE Code],Table1[CODE],"",0)</f>
        <v>BOM523754</v>
      </c>
      <c r="L3361" t="str">
        <f>_xlfn.XLOOKUP(Table2[[#This Row],[Security Code]],Table3[Code],Table3[Code],"",0)</f>
        <v/>
      </c>
      <c r="M3361" t="b">
        <f>IF(AND(Table2[[#This Row],[Quandl Code]]&lt;&gt;"",Table2[[#This Row],[Top100]]&lt;&gt;""),TRUE,FALSE)</f>
        <v>0</v>
      </c>
    </row>
    <row r="3362" spans="1:13" hidden="1">
      <c r="A3362">
        <v>523756</v>
      </c>
      <c r="C3362" t="s">
        <v>18309</v>
      </c>
      <c r="D3362" t="s">
        <v>18310</v>
      </c>
      <c r="E3362" t="s">
        <v>9091</v>
      </c>
      <c r="F3362" t="s">
        <v>9098</v>
      </c>
      <c r="G3362">
        <v>10</v>
      </c>
      <c r="H3362" t="s">
        <v>18311</v>
      </c>
      <c r="I3362" t="s">
        <v>9142</v>
      </c>
      <c r="J3362" t="s">
        <v>9095</v>
      </c>
      <c r="K3362" t="str">
        <f>_xlfn.XLOOKUP(Table2[[#This Row],[Security Code]],Table1[BSE Code],Table1[CODE],"",0)</f>
        <v>BOM523756</v>
      </c>
      <c r="L3362" t="str">
        <f>_xlfn.XLOOKUP(Table2[[#This Row],[Security Code]],Table3[Code],Table3[Code],"",0)</f>
        <v/>
      </c>
      <c r="M3362" t="b">
        <f>IF(AND(Table2[[#This Row],[Quandl Code]]&lt;&gt;"",Table2[[#This Row],[Top100]]&lt;&gt;""),TRUE,FALSE)</f>
        <v>0</v>
      </c>
    </row>
    <row r="3363" spans="1:13" hidden="1">
      <c r="A3363">
        <v>523758</v>
      </c>
      <c r="C3363" t="s">
        <v>18312</v>
      </c>
      <c r="D3363" t="s">
        <v>18313</v>
      </c>
      <c r="E3363" t="s">
        <v>9103</v>
      </c>
      <c r="F3363" t="s">
        <v>9092</v>
      </c>
      <c r="G3363">
        <v>5</v>
      </c>
      <c r="H3363" t="s">
        <v>18314</v>
      </c>
      <c r="I3363" t="s">
        <v>9343</v>
      </c>
      <c r="J3363" t="s">
        <v>9095</v>
      </c>
      <c r="K3363" t="str">
        <f>_xlfn.XLOOKUP(Table2[[#This Row],[Security Code]],Table1[BSE Code],Table1[CODE],"",0)</f>
        <v/>
      </c>
      <c r="L3363" t="str">
        <f>_xlfn.XLOOKUP(Table2[[#This Row],[Security Code]],Table3[Code],Table3[Code],"",0)</f>
        <v/>
      </c>
      <c r="M3363" t="b">
        <f>IF(AND(Table2[[#This Row],[Quandl Code]]&lt;&gt;"",Table2[[#This Row],[Top100]]&lt;&gt;""),TRUE,FALSE)</f>
        <v>0</v>
      </c>
    </row>
    <row r="3364" spans="1:13" hidden="1">
      <c r="A3364">
        <v>523760</v>
      </c>
      <c r="C3364" t="s">
        <v>18315</v>
      </c>
      <c r="D3364" t="s">
        <v>18316</v>
      </c>
      <c r="E3364" t="s">
        <v>9103</v>
      </c>
      <c r="F3364" t="s">
        <v>9129</v>
      </c>
      <c r="G3364">
        <v>10</v>
      </c>
      <c r="H3364" t="s">
        <v>9130</v>
      </c>
      <c r="I3364" t="s">
        <v>9105</v>
      </c>
      <c r="J3364" t="s">
        <v>9095</v>
      </c>
      <c r="K3364" t="str">
        <f>_xlfn.XLOOKUP(Table2[[#This Row],[Security Code]],Table1[BSE Code],Table1[CODE],"",0)</f>
        <v/>
      </c>
      <c r="L3364" t="str">
        <f>_xlfn.XLOOKUP(Table2[[#This Row],[Security Code]],Table3[Code],Table3[Code],"",0)</f>
        <v/>
      </c>
      <c r="M3364" t="b">
        <f>IF(AND(Table2[[#This Row],[Quandl Code]]&lt;&gt;"",Table2[[#This Row],[Top100]]&lt;&gt;""),TRUE,FALSE)</f>
        <v>0</v>
      </c>
    </row>
    <row r="3365" spans="1:13" hidden="1">
      <c r="A3365">
        <v>523764</v>
      </c>
      <c r="C3365" t="s">
        <v>18317</v>
      </c>
      <c r="D3365" t="s">
        <v>18318</v>
      </c>
      <c r="E3365" t="s">
        <v>9103</v>
      </c>
      <c r="F3365" t="s">
        <v>9129</v>
      </c>
      <c r="G3365">
        <v>10</v>
      </c>
      <c r="H3365" t="s">
        <v>9130</v>
      </c>
      <c r="I3365" t="s">
        <v>9105</v>
      </c>
      <c r="J3365" t="s">
        <v>9095</v>
      </c>
      <c r="K3365" t="str">
        <f>_xlfn.XLOOKUP(Table2[[#This Row],[Security Code]],Table1[BSE Code],Table1[CODE],"",0)</f>
        <v/>
      </c>
      <c r="L3365" t="str">
        <f>_xlfn.XLOOKUP(Table2[[#This Row],[Security Code]],Table3[Code],Table3[Code],"",0)</f>
        <v/>
      </c>
      <c r="M3365" t="b">
        <f>IF(AND(Table2[[#This Row],[Quandl Code]]&lt;&gt;"",Table2[[#This Row],[Top100]]&lt;&gt;""),TRUE,FALSE)</f>
        <v>0</v>
      </c>
    </row>
    <row r="3366" spans="1:13" hidden="1">
      <c r="A3366">
        <v>523766</v>
      </c>
      <c r="C3366" t="s">
        <v>18319</v>
      </c>
      <c r="D3366" t="s">
        <v>18320</v>
      </c>
      <c r="E3366" t="s">
        <v>9103</v>
      </c>
      <c r="F3366" t="s">
        <v>9129</v>
      </c>
      <c r="G3366">
        <v>10</v>
      </c>
      <c r="H3366" t="s">
        <v>18321</v>
      </c>
      <c r="I3366" t="s">
        <v>9416</v>
      </c>
      <c r="J3366" t="s">
        <v>9095</v>
      </c>
      <c r="K3366" t="str">
        <f>_xlfn.XLOOKUP(Table2[[#This Row],[Security Code]],Table1[BSE Code],Table1[CODE],"",0)</f>
        <v/>
      </c>
      <c r="L3366" t="str">
        <f>_xlfn.XLOOKUP(Table2[[#This Row],[Security Code]],Table3[Code],Table3[Code],"",0)</f>
        <v/>
      </c>
      <c r="M3366" t="b">
        <f>IF(AND(Table2[[#This Row],[Quandl Code]]&lt;&gt;"",Table2[[#This Row],[Top100]]&lt;&gt;""),TRUE,FALSE)</f>
        <v>0</v>
      </c>
    </row>
    <row r="3367" spans="1:13" hidden="1">
      <c r="A3367">
        <v>523768</v>
      </c>
      <c r="C3367" t="s">
        <v>18322</v>
      </c>
      <c r="D3367" t="s">
        <v>18323</v>
      </c>
      <c r="E3367" t="s">
        <v>9188</v>
      </c>
      <c r="F3367" t="s">
        <v>9120</v>
      </c>
      <c r="G3367">
        <v>5</v>
      </c>
      <c r="H3367" t="s">
        <v>18324</v>
      </c>
      <c r="I3367" t="s">
        <v>10852</v>
      </c>
      <c r="J3367" t="s">
        <v>9095</v>
      </c>
      <c r="K3367" t="str">
        <f>_xlfn.XLOOKUP(Table2[[#This Row],[Security Code]],Table1[BSE Code],Table1[CODE],"",0)</f>
        <v>BOM523768</v>
      </c>
      <c r="L3367" t="str">
        <f>_xlfn.XLOOKUP(Table2[[#This Row],[Security Code]],Table3[Code],Table3[Code],"",0)</f>
        <v/>
      </c>
      <c r="M3367" t="b">
        <f>IF(AND(Table2[[#This Row],[Quandl Code]]&lt;&gt;"",Table2[[#This Row],[Top100]]&lt;&gt;""),TRUE,FALSE)</f>
        <v>0</v>
      </c>
    </row>
    <row r="3368" spans="1:13" hidden="1">
      <c r="A3368">
        <v>523770</v>
      </c>
      <c r="C3368" t="s">
        <v>18325</v>
      </c>
      <c r="D3368" t="s">
        <v>18326</v>
      </c>
      <c r="E3368" t="s">
        <v>9103</v>
      </c>
      <c r="F3368" t="s">
        <v>9148</v>
      </c>
      <c r="G3368">
        <v>10</v>
      </c>
      <c r="H3368" t="s">
        <v>18327</v>
      </c>
      <c r="I3368" t="s">
        <v>9343</v>
      </c>
      <c r="J3368" t="s">
        <v>9095</v>
      </c>
      <c r="K3368" t="str">
        <f>_xlfn.XLOOKUP(Table2[[#This Row],[Security Code]],Table1[BSE Code],Table1[CODE],"",0)</f>
        <v/>
      </c>
      <c r="L3368" t="str">
        <f>_xlfn.XLOOKUP(Table2[[#This Row],[Security Code]],Table3[Code],Table3[Code],"",0)</f>
        <v/>
      </c>
      <c r="M3368" t="b">
        <f>IF(AND(Table2[[#This Row],[Quandl Code]]&lt;&gt;"",Table2[[#This Row],[Top100]]&lt;&gt;""),TRUE,FALSE)</f>
        <v>0</v>
      </c>
    </row>
    <row r="3369" spans="1:13" hidden="1">
      <c r="A3369">
        <v>523774</v>
      </c>
      <c r="C3369" t="s">
        <v>18328</v>
      </c>
      <c r="D3369" t="s">
        <v>18329</v>
      </c>
      <c r="E3369" t="s">
        <v>9103</v>
      </c>
      <c r="F3369" t="s">
        <v>9129</v>
      </c>
      <c r="G3369">
        <v>10</v>
      </c>
      <c r="H3369" t="s">
        <v>18330</v>
      </c>
      <c r="I3369" t="s">
        <v>9105</v>
      </c>
      <c r="J3369" t="s">
        <v>9095</v>
      </c>
      <c r="K3369" t="str">
        <f>_xlfn.XLOOKUP(Table2[[#This Row],[Security Code]],Table1[BSE Code],Table1[CODE],"",0)</f>
        <v/>
      </c>
      <c r="L3369" t="str">
        <f>_xlfn.XLOOKUP(Table2[[#This Row],[Security Code]],Table3[Code],Table3[Code],"",0)</f>
        <v/>
      </c>
      <c r="M3369" t="b">
        <f>IF(AND(Table2[[#This Row],[Quandl Code]]&lt;&gt;"",Table2[[#This Row],[Top100]]&lt;&gt;""),TRUE,FALSE)</f>
        <v>0</v>
      </c>
    </row>
    <row r="3370" spans="1:13" hidden="1">
      <c r="A3370">
        <v>523778</v>
      </c>
      <c r="C3370" t="s">
        <v>18331</v>
      </c>
      <c r="D3370" t="s">
        <v>18332</v>
      </c>
      <c r="E3370" t="s">
        <v>9103</v>
      </c>
      <c r="F3370" t="s">
        <v>9129</v>
      </c>
      <c r="G3370">
        <v>10</v>
      </c>
      <c r="H3370" t="s">
        <v>9130</v>
      </c>
      <c r="I3370" t="s">
        <v>9105</v>
      </c>
      <c r="J3370" t="s">
        <v>9095</v>
      </c>
      <c r="K3370" t="str">
        <f>_xlfn.XLOOKUP(Table2[[#This Row],[Security Code]],Table1[BSE Code],Table1[CODE],"",0)</f>
        <v/>
      </c>
      <c r="L3370" t="str">
        <f>_xlfn.XLOOKUP(Table2[[#This Row],[Security Code]],Table3[Code],Table3[Code],"",0)</f>
        <v/>
      </c>
      <c r="M3370" t="b">
        <f>IF(AND(Table2[[#This Row],[Quandl Code]]&lt;&gt;"",Table2[[#This Row],[Top100]]&lt;&gt;""),TRUE,FALSE)</f>
        <v>0</v>
      </c>
    </row>
    <row r="3371" spans="1:13" hidden="1">
      <c r="A3371">
        <v>523780</v>
      </c>
      <c r="C3371" t="s">
        <v>18333</v>
      </c>
      <c r="D3371" t="s">
        <v>18334</v>
      </c>
      <c r="E3371" t="s">
        <v>9103</v>
      </c>
      <c r="F3371" t="s">
        <v>9167</v>
      </c>
      <c r="G3371">
        <v>10</v>
      </c>
      <c r="H3371" t="s">
        <v>18335</v>
      </c>
      <c r="I3371" t="s">
        <v>9511</v>
      </c>
      <c r="J3371" t="s">
        <v>9095</v>
      </c>
      <c r="K3371" t="str">
        <f>_xlfn.XLOOKUP(Table2[[#This Row],[Security Code]],Table1[BSE Code],Table1[CODE],"",0)</f>
        <v/>
      </c>
      <c r="L3371" t="str">
        <f>_xlfn.XLOOKUP(Table2[[#This Row],[Security Code]],Table3[Code],Table3[Code],"",0)</f>
        <v/>
      </c>
      <c r="M3371" t="b">
        <f>IF(AND(Table2[[#This Row],[Quandl Code]]&lt;&gt;"",Table2[[#This Row],[Top100]]&lt;&gt;""),TRUE,FALSE)</f>
        <v>0</v>
      </c>
    </row>
    <row r="3372" spans="1:13" hidden="1">
      <c r="A3372">
        <v>523782</v>
      </c>
      <c r="C3372" t="s">
        <v>18336</v>
      </c>
      <c r="D3372" t="s">
        <v>18337</v>
      </c>
      <c r="E3372" t="s">
        <v>9091</v>
      </c>
      <c r="F3372" t="s">
        <v>9120</v>
      </c>
      <c r="G3372">
        <v>10</v>
      </c>
      <c r="H3372" t="s">
        <v>18338</v>
      </c>
      <c r="I3372" t="s">
        <v>9532</v>
      </c>
      <c r="J3372" t="s">
        <v>9095</v>
      </c>
      <c r="K3372" t="str">
        <f>_xlfn.XLOOKUP(Table2[[#This Row],[Security Code]],Table1[BSE Code],Table1[CODE],"",0)</f>
        <v>BOM523782</v>
      </c>
      <c r="L3372" t="str">
        <f>_xlfn.XLOOKUP(Table2[[#This Row],[Security Code]],Table3[Code],Table3[Code],"",0)</f>
        <v/>
      </c>
      <c r="M3372" t="b">
        <f>IF(AND(Table2[[#This Row],[Quandl Code]]&lt;&gt;"",Table2[[#This Row],[Top100]]&lt;&gt;""),TRUE,FALSE)</f>
        <v>0</v>
      </c>
    </row>
    <row r="3373" spans="1:13" hidden="1">
      <c r="A3373">
        <v>523784</v>
      </c>
      <c r="C3373" t="s">
        <v>18339</v>
      </c>
      <c r="D3373" t="s">
        <v>18340</v>
      </c>
      <c r="E3373" t="s">
        <v>9103</v>
      </c>
      <c r="F3373" t="s">
        <v>9129</v>
      </c>
      <c r="G3373">
        <v>10</v>
      </c>
      <c r="H3373" t="s">
        <v>9130</v>
      </c>
      <c r="I3373" t="s">
        <v>9105</v>
      </c>
      <c r="J3373" t="s">
        <v>9095</v>
      </c>
      <c r="K3373" t="str">
        <f>_xlfn.XLOOKUP(Table2[[#This Row],[Security Code]],Table1[BSE Code],Table1[CODE],"",0)</f>
        <v/>
      </c>
      <c r="L3373" t="str">
        <f>_xlfn.XLOOKUP(Table2[[#This Row],[Security Code]],Table3[Code],Table3[Code],"",0)</f>
        <v/>
      </c>
      <c r="M3373" t="b">
        <f>IF(AND(Table2[[#This Row],[Quandl Code]]&lt;&gt;"",Table2[[#This Row],[Top100]]&lt;&gt;""),TRUE,FALSE)</f>
        <v>0</v>
      </c>
    </row>
    <row r="3374" spans="1:13" hidden="1">
      <c r="A3374">
        <v>523788</v>
      </c>
      <c r="C3374" t="s">
        <v>18341</v>
      </c>
      <c r="D3374" t="s">
        <v>18342</v>
      </c>
      <c r="E3374" t="s">
        <v>9103</v>
      </c>
      <c r="F3374" t="s">
        <v>9214</v>
      </c>
      <c r="G3374">
        <v>10</v>
      </c>
      <c r="H3374" t="s">
        <v>9105</v>
      </c>
      <c r="I3374" t="s">
        <v>9604</v>
      </c>
      <c r="J3374" t="s">
        <v>9095</v>
      </c>
      <c r="K3374" t="str">
        <f>_xlfn.XLOOKUP(Table2[[#This Row],[Security Code]],Table1[BSE Code],Table1[CODE],"",0)</f>
        <v/>
      </c>
      <c r="L3374" t="str">
        <f>_xlfn.XLOOKUP(Table2[[#This Row],[Security Code]],Table3[Code],Table3[Code],"",0)</f>
        <v/>
      </c>
      <c r="M3374" t="b">
        <f>IF(AND(Table2[[#This Row],[Quandl Code]]&lt;&gt;"",Table2[[#This Row],[Top100]]&lt;&gt;""),TRUE,FALSE)</f>
        <v>0</v>
      </c>
    </row>
    <row r="3375" spans="1:13" hidden="1">
      <c r="A3375">
        <v>523790</v>
      </c>
      <c r="C3375" t="s">
        <v>18343</v>
      </c>
      <c r="D3375" t="s">
        <v>18344</v>
      </c>
      <c r="E3375" t="s">
        <v>9091</v>
      </c>
      <c r="F3375" t="s">
        <v>9214</v>
      </c>
      <c r="G3375">
        <v>10</v>
      </c>
      <c r="H3375" t="s">
        <v>18345</v>
      </c>
      <c r="I3375" t="s">
        <v>9449</v>
      </c>
      <c r="J3375" t="s">
        <v>9095</v>
      </c>
      <c r="K3375" t="str">
        <f>_xlfn.XLOOKUP(Table2[[#This Row],[Security Code]],Table1[BSE Code],Table1[CODE],"",0)</f>
        <v>BOM523790</v>
      </c>
      <c r="L3375" t="str">
        <f>_xlfn.XLOOKUP(Table2[[#This Row],[Security Code]],Table3[Code],Table3[Code],"",0)</f>
        <v/>
      </c>
      <c r="M3375" t="b">
        <f>IF(AND(Table2[[#This Row],[Quandl Code]]&lt;&gt;"",Table2[[#This Row],[Top100]]&lt;&gt;""),TRUE,FALSE)</f>
        <v>0</v>
      </c>
    </row>
    <row r="3376" spans="1:13" hidden="1">
      <c r="A3376">
        <v>523792</v>
      </c>
      <c r="C3376" t="s">
        <v>18346</v>
      </c>
      <c r="D3376" t="s">
        <v>18347</v>
      </c>
      <c r="E3376" t="s">
        <v>9091</v>
      </c>
      <c r="F3376" t="s">
        <v>9092</v>
      </c>
      <c r="G3376">
        <v>10</v>
      </c>
      <c r="H3376" t="s">
        <v>18348</v>
      </c>
      <c r="I3376" t="s">
        <v>9245</v>
      </c>
      <c r="J3376" t="s">
        <v>9095</v>
      </c>
      <c r="K3376" t="str">
        <f>_xlfn.XLOOKUP(Table2[[#This Row],[Security Code]],Table1[BSE Code],Table1[CODE],"",0)</f>
        <v>BOM523792</v>
      </c>
      <c r="L3376" t="str">
        <f>_xlfn.XLOOKUP(Table2[[#This Row],[Security Code]],Table3[Code],Table3[Code],"",0)</f>
        <v/>
      </c>
      <c r="M3376" t="b">
        <f>IF(AND(Table2[[#This Row],[Quandl Code]]&lt;&gt;"",Table2[[#This Row],[Top100]]&lt;&gt;""),TRUE,FALSE)</f>
        <v>0</v>
      </c>
    </row>
    <row r="3377" spans="1:13" hidden="1">
      <c r="A3377">
        <v>523794</v>
      </c>
      <c r="C3377" t="s">
        <v>18349</v>
      </c>
      <c r="D3377" t="s">
        <v>18350</v>
      </c>
      <c r="E3377" t="s">
        <v>9103</v>
      </c>
      <c r="F3377" t="s">
        <v>9129</v>
      </c>
      <c r="G3377">
        <v>10</v>
      </c>
      <c r="H3377" t="s">
        <v>18351</v>
      </c>
      <c r="I3377" t="s">
        <v>9138</v>
      </c>
      <c r="J3377" t="s">
        <v>9095</v>
      </c>
      <c r="K3377" t="str">
        <f>_xlfn.XLOOKUP(Table2[[#This Row],[Security Code]],Table1[BSE Code],Table1[CODE],"",0)</f>
        <v/>
      </c>
      <c r="L3377" t="str">
        <f>_xlfn.XLOOKUP(Table2[[#This Row],[Security Code]],Table3[Code],Table3[Code],"",0)</f>
        <v/>
      </c>
      <c r="M3377" t="b">
        <f>IF(AND(Table2[[#This Row],[Quandl Code]]&lt;&gt;"",Table2[[#This Row],[Top100]]&lt;&gt;""),TRUE,FALSE)</f>
        <v>0</v>
      </c>
    </row>
    <row r="3378" spans="1:13" hidden="1">
      <c r="A3378">
        <v>523796</v>
      </c>
      <c r="C3378" t="s">
        <v>18352</v>
      </c>
      <c r="D3378" t="s">
        <v>18353</v>
      </c>
      <c r="E3378" t="s">
        <v>9091</v>
      </c>
      <c r="F3378" t="s">
        <v>9167</v>
      </c>
      <c r="G3378">
        <v>10</v>
      </c>
      <c r="H3378" t="s">
        <v>18354</v>
      </c>
      <c r="I3378" t="s">
        <v>9150</v>
      </c>
      <c r="J3378" t="s">
        <v>9095</v>
      </c>
      <c r="K3378" t="str">
        <f>_xlfn.XLOOKUP(Table2[[#This Row],[Security Code]],Table1[BSE Code],Table1[CODE],"",0)</f>
        <v>BOM523796</v>
      </c>
      <c r="L3378" t="str">
        <f>_xlfn.XLOOKUP(Table2[[#This Row],[Security Code]],Table3[Code],Table3[Code],"",0)</f>
        <v/>
      </c>
      <c r="M3378" t="b">
        <f>IF(AND(Table2[[#This Row],[Quandl Code]]&lt;&gt;"",Table2[[#This Row],[Top100]]&lt;&gt;""),TRUE,FALSE)</f>
        <v>0</v>
      </c>
    </row>
    <row r="3379" spans="1:13" hidden="1">
      <c r="A3379">
        <v>523800</v>
      </c>
      <c r="C3379" t="s">
        <v>18355</v>
      </c>
      <c r="D3379" t="s">
        <v>18356</v>
      </c>
      <c r="E3379" t="s">
        <v>9103</v>
      </c>
      <c r="F3379" t="s">
        <v>9129</v>
      </c>
      <c r="G3379">
        <v>10</v>
      </c>
      <c r="H3379" t="s">
        <v>9130</v>
      </c>
      <c r="I3379" t="s">
        <v>9105</v>
      </c>
      <c r="J3379" t="s">
        <v>9095</v>
      </c>
      <c r="K3379" t="str">
        <f>_xlfn.XLOOKUP(Table2[[#This Row],[Security Code]],Table1[BSE Code],Table1[CODE],"",0)</f>
        <v/>
      </c>
      <c r="L3379" t="str">
        <f>_xlfn.XLOOKUP(Table2[[#This Row],[Security Code]],Table3[Code],Table3[Code],"",0)</f>
        <v/>
      </c>
      <c r="M3379" t="b">
        <f>IF(AND(Table2[[#This Row],[Quandl Code]]&lt;&gt;"",Table2[[#This Row],[Top100]]&lt;&gt;""),TRUE,FALSE)</f>
        <v>0</v>
      </c>
    </row>
    <row r="3380" spans="1:13" hidden="1">
      <c r="A3380">
        <v>523802</v>
      </c>
      <c r="C3380" t="s">
        <v>18357</v>
      </c>
      <c r="D3380" t="s">
        <v>18358</v>
      </c>
      <c r="E3380" t="s">
        <v>9103</v>
      </c>
      <c r="F3380" t="s">
        <v>9108</v>
      </c>
      <c r="G3380">
        <v>10</v>
      </c>
      <c r="H3380" t="s">
        <v>18359</v>
      </c>
      <c r="I3380" t="s">
        <v>10382</v>
      </c>
      <c r="J3380" t="s">
        <v>9095</v>
      </c>
      <c r="K3380" t="str">
        <f>_xlfn.XLOOKUP(Table2[[#This Row],[Security Code]],Table1[BSE Code],Table1[CODE],"",0)</f>
        <v/>
      </c>
      <c r="L3380" t="str">
        <f>_xlfn.XLOOKUP(Table2[[#This Row],[Security Code]],Table3[Code],Table3[Code],"",0)</f>
        <v/>
      </c>
      <c r="M3380" t="b">
        <f>IF(AND(Table2[[#This Row],[Quandl Code]]&lt;&gt;"",Table2[[#This Row],[Top100]]&lt;&gt;""),TRUE,FALSE)</f>
        <v>0</v>
      </c>
    </row>
    <row r="3381" spans="1:13" hidden="1">
      <c r="A3381">
        <v>523804</v>
      </c>
      <c r="C3381" t="s">
        <v>18360</v>
      </c>
      <c r="D3381" t="s">
        <v>18361</v>
      </c>
      <c r="E3381" t="s">
        <v>9103</v>
      </c>
      <c r="F3381" t="s">
        <v>9129</v>
      </c>
      <c r="G3381">
        <v>10</v>
      </c>
      <c r="H3381" t="s">
        <v>18362</v>
      </c>
      <c r="I3381" t="s">
        <v>9134</v>
      </c>
      <c r="J3381" t="s">
        <v>9095</v>
      </c>
      <c r="K3381" t="str">
        <f>_xlfn.XLOOKUP(Table2[[#This Row],[Security Code]],Table1[BSE Code],Table1[CODE],"",0)</f>
        <v/>
      </c>
      <c r="L3381" t="str">
        <f>_xlfn.XLOOKUP(Table2[[#This Row],[Security Code]],Table3[Code],Table3[Code],"",0)</f>
        <v/>
      </c>
      <c r="M3381" t="b">
        <f>IF(AND(Table2[[#This Row],[Quandl Code]]&lt;&gt;"",Table2[[#This Row],[Top100]]&lt;&gt;""),TRUE,FALSE)</f>
        <v>0</v>
      </c>
    </row>
    <row r="3382" spans="1:13" hidden="1">
      <c r="A3382">
        <v>523806</v>
      </c>
      <c r="C3382" t="s">
        <v>18363</v>
      </c>
      <c r="D3382" t="s">
        <v>18364</v>
      </c>
      <c r="E3382" t="s">
        <v>9103</v>
      </c>
      <c r="F3382" t="s">
        <v>9129</v>
      </c>
      <c r="G3382">
        <v>10</v>
      </c>
      <c r="H3382" t="s">
        <v>9130</v>
      </c>
      <c r="I3382" t="s">
        <v>9105</v>
      </c>
      <c r="J3382" t="s">
        <v>9095</v>
      </c>
      <c r="K3382" t="str">
        <f>_xlfn.XLOOKUP(Table2[[#This Row],[Security Code]],Table1[BSE Code],Table1[CODE],"",0)</f>
        <v/>
      </c>
      <c r="L3382" t="str">
        <f>_xlfn.XLOOKUP(Table2[[#This Row],[Security Code]],Table3[Code],Table3[Code],"",0)</f>
        <v/>
      </c>
      <c r="M3382" t="b">
        <f>IF(AND(Table2[[#This Row],[Quandl Code]]&lt;&gt;"",Table2[[#This Row],[Top100]]&lt;&gt;""),TRUE,FALSE)</f>
        <v>0</v>
      </c>
    </row>
    <row r="3383" spans="1:13" hidden="1">
      <c r="A3383">
        <v>523808</v>
      </c>
      <c r="C3383" t="s">
        <v>18365</v>
      </c>
      <c r="D3383" t="s">
        <v>18366</v>
      </c>
      <c r="E3383" t="s">
        <v>9103</v>
      </c>
      <c r="F3383" t="s">
        <v>9092</v>
      </c>
      <c r="G3383">
        <v>10</v>
      </c>
      <c r="H3383" t="s">
        <v>18367</v>
      </c>
      <c r="I3383" t="s">
        <v>9594</v>
      </c>
      <c r="J3383" t="s">
        <v>9095</v>
      </c>
      <c r="K3383" t="str">
        <f>_xlfn.XLOOKUP(Table2[[#This Row],[Security Code]],Table1[BSE Code],Table1[CODE],"",0)</f>
        <v/>
      </c>
      <c r="L3383" t="str">
        <f>_xlfn.XLOOKUP(Table2[[#This Row],[Security Code]],Table3[Code],Table3[Code],"",0)</f>
        <v/>
      </c>
      <c r="M3383" t="b">
        <f>IF(AND(Table2[[#This Row],[Quandl Code]]&lt;&gt;"",Table2[[#This Row],[Top100]]&lt;&gt;""),TRUE,FALSE)</f>
        <v>0</v>
      </c>
    </row>
    <row r="3384" spans="1:13" hidden="1">
      <c r="A3384">
        <v>523810</v>
      </c>
      <c r="C3384" t="s">
        <v>18368</v>
      </c>
      <c r="D3384" t="s">
        <v>18369</v>
      </c>
      <c r="E3384" t="s">
        <v>9188</v>
      </c>
      <c r="F3384" t="s">
        <v>9129</v>
      </c>
      <c r="G3384">
        <v>1</v>
      </c>
      <c r="H3384" t="s">
        <v>18370</v>
      </c>
      <c r="I3384" t="s">
        <v>10038</v>
      </c>
      <c r="J3384" t="s">
        <v>9095</v>
      </c>
      <c r="K3384" t="str">
        <f>_xlfn.XLOOKUP(Table2[[#This Row],[Security Code]],Table1[BSE Code],Table1[CODE],"",0)</f>
        <v>BOM523810</v>
      </c>
      <c r="L3384" t="str">
        <f>_xlfn.XLOOKUP(Table2[[#This Row],[Security Code]],Table3[Code],Table3[Code],"",0)</f>
        <v/>
      </c>
      <c r="M3384" t="b">
        <f>IF(AND(Table2[[#This Row],[Quandl Code]]&lt;&gt;"",Table2[[#This Row],[Top100]]&lt;&gt;""),TRUE,FALSE)</f>
        <v>0</v>
      </c>
    </row>
    <row r="3385" spans="1:13" hidden="1">
      <c r="A3385">
        <v>523812</v>
      </c>
      <c r="C3385" t="s">
        <v>18371</v>
      </c>
      <c r="D3385" t="s">
        <v>18372</v>
      </c>
      <c r="E3385" t="s">
        <v>9103</v>
      </c>
      <c r="F3385" t="s">
        <v>9214</v>
      </c>
      <c r="G3385">
        <v>10</v>
      </c>
      <c r="H3385" t="s">
        <v>9130</v>
      </c>
      <c r="I3385" t="s">
        <v>9160</v>
      </c>
      <c r="J3385" t="s">
        <v>9095</v>
      </c>
      <c r="K3385" t="str">
        <f>_xlfn.XLOOKUP(Table2[[#This Row],[Security Code]],Table1[BSE Code],Table1[CODE],"",0)</f>
        <v/>
      </c>
      <c r="L3385" t="str">
        <f>_xlfn.XLOOKUP(Table2[[#This Row],[Security Code]],Table3[Code],Table3[Code],"",0)</f>
        <v/>
      </c>
      <c r="M3385" t="b">
        <f>IF(AND(Table2[[#This Row],[Quandl Code]]&lt;&gt;"",Table2[[#This Row],[Top100]]&lt;&gt;""),TRUE,FALSE)</f>
        <v>0</v>
      </c>
    </row>
    <row r="3386" spans="1:13" hidden="1">
      <c r="A3386">
        <v>523814</v>
      </c>
      <c r="C3386" t="s">
        <v>18373</v>
      </c>
      <c r="D3386" t="s">
        <v>18374</v>
      </c>
      <c r="E3386" t="s">
        <v>9103</v>
      </c>
      <c r="F3386" t="s">
        <v>9129</v>
      </c>
      <c r="G3386">
        <v>10</v>
      </c>
      <c r="H3386" t="s">
        <v>9105</v>
      </c>
      <c r="I3386" t="s">
        <v>9105</v>
      </c>
      <c r="J3386" t="s">
        <v>9095</v>
      </c>
      <c r="K3386" t="str">
        <f>_xlfn.XLOOKUP(Table2[[#This Row],[Security Code]],Table1[BSE Code],Table1[CODE],"",0)</f>
        <v/>
      </c>
      <c r="L3386" t="str">
        <f>_xlfn.XLOOKUP(Table2[[#This Row],[Security Code]],Table3[Code],Table3[Code],"",0)</f>
        <v/>
      </c>
      <c r="M3386" t="b">
        <f>IF(AND(Table2[[#This Row],[Quandl Code]]&lt;&gt;"",Table2[[#This Row],[Top100]]&lt;&gt;""),TRUE,FALSE)</f>
        <v>0</v>
      </c>
    </row>
    <row r="3387" spans="1:13" hidden="1">
      <c r="A3387">
        <v>523820</v>
      </c>
      <c r="C3387" t="s">
        <v>18375</v>
      </c>
      <c r="D3387" t="s">
        <v>18376</v>
      </c>
      <c r="E3387" t="s">
        <v>9188</v>
      </c>
      <c r="F3387" t="s">
        <v>9129</v>
      </c>
      <c r="G3387">
        <v>10</v>
      </c>
      <c r="H3387" t="s">
        <v>18377</v>
      </c>
      <c r="I3387" t="s">
        <v>9511</v>
      </c>
      <c r="J3387" t="s">
        <v>9095</v>
      </c>
      <c r="K3387" t="str">
        <f>_xlfn.XLOOKUP(Table2[[#This Row],[Security Code]],Table1[BSE Code],Table1[CODE],"",0)</f>
        <v>BOM523820</v>
      </c>
      <c r="L3387" t="str">
        <f>_xlfn.XLOOKUP(Table2[[#This Row],[Security Code]],Table3[Code],Table3[Code],"",0)</f>
        <v/>
      </c>
      <c r="M3387" t="b">
        <f>IF(AND(Table2[[#This Row],[Quandl Code]]&lt;&gt;"",Table2[[#This Row],[Top100]]&lt;&gt;""),TRUE,FALSE)</f>
        <v>0</v>
      </c>
    </row>
    <row r="3388" spans="1:13" hidden="1">
      <c r="A3388">
        <v>523822</v>
      </c>
      <c r="C3388" t="s">
        <v>18378</v>
      </c>
      <c r="D3388" t="s">
        <v>18379</v>
      </c>
      <c r="E3388" t="s">
        <v>9103</v>
      </c>
      <c r="F3388" t="s">
        <v>9214</v>
      </c>
      <c r="G3388">
        <v>10</v>
      </c>
      <c r="H3388" t="s">
        <v>9105</v>
      </c>
      <c r="I3388" t="s">
        <v>9532</v>
      </c>
      <c r="J3388" t="s">
        <v>9095</v>
      </c>
      <c r="K3388" t="str">
        <f>_xlfn.XLOOKUP(Table2[[#This Row],[Security Code]],Table1[BSE Code],Table1[CODE],"",0)</f>
        <v/>
      </c>
      <c r="L3388" t="str">
        <f>_xlfn.XLOOKUP(Table2[[#This Row],[Security Code]],Table3[Code],Table3[Code],"",0)</f>
        <v/>
      </c>
      <c r="M3388" t="b">
        <f>IF(AND(Table2[[#This Row],[Quandl Code]]&lt;&gt;"",Table2[[#This Row],[Top100]]&lt;&gt;""),TRUE,FALSE)</f>
        <v>0</v>
      </c>
    </row>
    <row r="3389" spans="1:13" hidden="1">
      <c r="A3389">
        <v>523824</v>
      </c>
      <c r="C3389" t="s">
        <v>18380</v>
      </c>
      <c r="D3389" t="s">
        <v>18381</v>
      </c>
      <c r="E3389" t="s">
        <v>9103</v>
      </c>
      <c r="F3389" t="s">
        <v>9214</v>
      </c>
      <c r="G3389">
        <v>10</v>
      </c>
      <c r="H3389" t="s">
        <v>9130</v>
      </c>
      <c r="I3389" t="s">
        <v>9449</v>
      </c>
      <c r="J3389" t="s">
        <v>9095</v>
      </c>
      <c r="K3389" t="str">
        <f>_xlfn.XLOOKUP(Table2[[#This Row],[Security Code]],Table1[BSE Code],Table1[CODE],"",0)</f>
        <v/>
      </c>
      <c r="L3389" t="str">
        <f>_xlfn.XLOOKUP(Table2[[#This Row],[Security Code]],Table3[Code],Table3[Code],"",0)</f>
        <v/>
      </c>
      <c r="M3389" t="b">
        <f>IF(AND(Table2[[#This Row],[Quandl Code]]&lt;&gt;"",Table2[[#This Row],[Top100]]&lt;&gt;""),TRUE,FALSE)</f>
        <v>0</v>
      </c>
    </row>
    <row r="3390" spans="1:13" hidden="1">
      <c r="A3390">
        <v>523826</v>
      </c>
      <c r="C3390" t="s">
        <v>18382</v>
      </c>
      <c r="D3390" t="s">
        <v>18383</v>
      </c>
      <c r="E3390" t="s">
        <v>9091</v>
      </c>
      <c r="F3390" t="s">
        <v>9120</v>
      </c>
      <c r="G3390">
        <v>10</v>
      </c>
      <c r="H3390" t="s">
        <v>18384</v>
      </c>
      <c r="I3390" t="s">
        <v>9449</v>
      </c>
      <c r="J3390" t="s">
        <v>9095</v>
      </c>
      <c r="K3390" t="str">
        <f>_xlfn.XLOOKUP(Table2[[#This Row],[Security Code]],Table1[BSE Code],Table1[CODE],"",0)</f>
        <v>BOM523826</v>
      </c>
      <c r="L3390" t="str">
        <f>_xlfn.XLOOKUP(Table2[[#This Row],[Security Code]],Table3[Code],Table3[Code],"",0)</f>
        <v/>
      </c>
      <c r="M3390" t="b">
        <f>IF(AND(Table2[[#This Row],[Quandl Code]]&lt;&gt;"",Table2[[#This Row],[Top100]]&lt;&gt;""),TRUE,FALSE)</f>
        <v>0</v>
      </c>
    </row>
    <row r="3391" spans="1:13" hidden="1">
      <c r="A3391">
        <v>523828</v>
      </c>
      <c r="C3391" t="s">
        <v>18385</v>
      </c>
      <c r="D3391" t="s">
        <v>18386</v>
      </c>
      <c r="E3391" t="s">
        <v>9091</v>
      </c>
      <c r="F3391" t="s">
        <v>9092</v>
      </c>
      <c r="G3391">
        <v>1</v>
      </c>
      <c r="H3391" t="s">
        <v>18387</v>
      </c>
      <c r="I3391" t="s">
        <v>9117</v>
      </c>
      <c r="J3391" t="s">
        <v>9095</v>
      </c>
      <c r="K3391" t="str">
        <f>_xlfn.XLOOKUP(Table2[[#This Row],[Security Code]],Table1[BSE Code],Table1[CODE],"",0)</f>
        <v>BOM523828</v>
      </c>
      <c r="L3391" t="str">
        <f>_xlfn.XLOOKUP(Table2[[#This Row],[Security Code]],Table3[Code],Table3[Code],"",0)</f>
        <v/>
      </c>
      <c r="M3391" t="b">
        <f>IF(AND(Table2[[#This Row],[Quandl Code]]&lt;&gt;"",Table2[[#This Row],[Top100]]&lt;&gt;""),TRUE,FALSE)</f>
        <v>0</v>
      </c>
    </row>
    <row r="3392" spans="1:13" hidden="1">
      <c r="A3392">
        <v>523830</v>
      </c>
      <c r="C3392" t="s">
        <v>18388</v>
      </c>
      <c r="D3392" t="s">
        <v>18389</v>
      </c>
      <c r="E3392" t="s">
        <v>9103</v>
      </c>
      <c r="F3392" t="s">
        <v>9214</v>
      </c>
      <c r="G3392">
        <v>10</v>
      </c>
      <c r="H3392" t="s">
        <v>9130</v>
      </c>
      <c r="I3392" t="s">
        <v>9532</v>
      </c>
      <c r="J3392" t="s">
        <v>9095</v>
      </c>
      <c r="K3392" t="str">
        <f>_xlfn.XLOOKUP(Table2[[#This Row],[Security Code]],Table1[BSE Code],Table1[CODE],"",0)</f>
        <v/>
      </c>
      <c r="L3392" t="str">
        <f>_xlfn.XLOOKUP(Table2[[#This Row],[Security Code]],Table3[Code],Table3[Code],"",0)</f>
        <v/>
      </c>
      <c r="M3392" t="b">
        <f>IF(AND(Table2[[#This Row],[Quandl Code]]&lt;&gt;"",Table2[[#This Row],[Top100]]&lt;&gt;""),TRUE,FALSE)</f>
        <v>0</v>
      </c>
    </row>
    <row r="3393" spans="1:13" hidden="1">
      <c r="A3393">
        <v>523832</v>
      </c>
      <c r="C3393" t="s">
        <v>18390</v>
      </c>
      <c r="D3393" t="s">
        <v>18391</v>
      </c>
      <c r="E3393" t="s">
        <v>9091</v>
      </c>
      <c r="F3393" t="s">
        <v>9120</v>
      </c>
      <c r="G3393">
        <v>5</v>
      </c>
      <c r="H3393" t="s">
        <v>18392</v>
      </c>
      <c r="I3393" t="s">
        <v>9110</v>
      </c>
      <c r="J3393" t="s">
        <v>9095</v>
      </c>
      <c r="K3393" t="str">
        <f>_xlfn.XLOOKUP(Table2[[#This Row],[Security Code]],Table1[BSE Code],Table1[CODE],"",0)</f>
        <v>BOM523832</v>
      </c>
      <c r="L3393" t="str">
        <f>_xlfn.XLOOKUP(Table2[[#This Row],[Security Code]],Table3[Code],Table3[Code],"",0)</f>
        <v/>
      </c>
      <c r="M3393" t="b">
        <f>IF(AND(Table2[[#This Row],[Quandl Code]]&lt;&gt;"",Table2[[#This Row],[Top100]]&lt;&gt;""),TRUE,FALSE)</f>
        <v>0</v>
      </c>
    </row>
    <row r="3394" spans="1:13" hidden="1">
      <c r="A3394">
        <v>523836</v>
      </c>
      <c r="C3394" t="s">
        <v>18393</v>
      </c>
      <c r="D3394" t="s">
        <v>18394</v>
      </c>
      <c r="E3394" t="s">
        <v>9091</v>
      </c>
      <c r="F3394" t="s">
        <v>9167</v>
      </c>
      <c r="G3394">
        <v>10</v>
      </c>
      <c r="H3394" t="s">
        <v>18395</v>
      </c>
      <c r="I3394" t="s">
        <v>9511</v>
      </c>
      <c r="J3394" t="s">
        <v>9095</v>
      </c>
      <c r="K3394" t="str">
        <f>_xlfn.XLOOKUP(Table2[[#This Row],[Security Code]],Table1[BSE Code],Table1[CODE],"",0)</f>
        <v>BOM523836</v>
      </c>
      <c r="L3394" t="str">
        <f>_xlfn.XLOOKUP(Table2[[#This Row],[Security Code]],Table3[Code],Table3[Code],"",0)</f>
        <v/>
      </c>
      <c r="M3394" t="b">
        <f>IF(AND(Table2[[#This Row],[Quandl Code]]&lt;&gt;"",Table2[[#This Row],[Top100]]&lt;&gt;""),TRUE,FALSE)</f>
        <v>0</v>
      </c>
    </row>
    <row r="3395" spans="1:13" hidden="1">
      <c r="A3395">
        <v>523838</v>
      </c>
      <c r="C3395" t="s">
        <v>18396</v>
      </c>
      <c r="D3395" t="s">
        <v>18397</v>
      </c>
      <c r="E3395" t="s">
        <v>9091</v>
      </c>
      <c r="F3395" t="s">
        <v>9092</v>
      </c>
      <c r="G3395">
        <v>2</v>
      </c>
      <c r="H3395" t="s">
        <v>18398</v>
      </c>
      <c r="I3395" t="s">
        <v>9182</v>
      </c>
      <c r="J3395" t="s">
        <v>9095</v>
      </c>
      <c r="K3395" t="str">
        <f>_xlfn.XLOOKUP(Table2[[#This Row],[Security Code]],Table1[BSE Code],Table1[CODE],"",0)</f>
        <v>BOM523838</v>
      </c>
      <c r="L3395" t="str">
        <f>_xlfn.XLOOKUP(Table2[[#This Row],[Security Code]],Table3[Code],Table3[Code],"",0)</f>
        <v/>
      </c>
      <c r="M3395" t="b">
        <f>IF(AND(Table2[[#This Row],[Quandl Code]]&lt;&gt;"",Table2[[#This Row],[Top100]]&lt;&gt;""),TRUE,FALSE)</f>
        <v>0</v>
      </c>
    </row>
    <row r="3396" spans="1:13" hidden="1">
      <c r="A3396">
        <v>523840</v>
      </c>
      <c r="C3396" t="s">
        <v>18399</v>
      </c>
      <c r="D3396" t="s">
        <v>18400</v>
      </c>
      <c r="E3396" t="s">
        <v>9091</v>
      </c>
      <c r="F3396" t="s">
        <v>9120</v>
      </c>
      <c r="G3396">
        <v>1</v>
      </c>
      <c r="H3396" t="s">
        <v>18401</v>
      </c>
      <c r="I3396" t="s">
        <v>9511</v>
      </c>
      <c r="J3396" t="s">
        <v>9095</v>
      </c>
      <c r="K3396" t="str">
        <f>_xlfn.XLOOKUP(Table2[[#This Row],[Security Code]],Table1[BSE Code],Table1[CODE],"",0)</f>
        <v>BOM523840</v>
      </c>
      <c r="L3396" t="str">
        <f>_xlfn.XLOOKUP(Table2[[#This Row],[Security Code]],Table3[Code],Table3[Code],"",0)</f>
        <v/>
      </c>
      <c r="M3396" t="b">
        <f>IF(AND(Table2[[#This Row],[Quandl Code]]&lt;&gt;"",Table2[[#This Row],[Top100]]&lt;&gt;""),TRUE,FALSE)</f>
        <v>0</v>
      </c>
    </row>
    <row r="3397" spans="1:13" hidden="1">
      <c r="A3397">
        <v>523842</v>
      </c>
      <c r="C3397" t="s">
        <v>18402</v>
      </c>
      <c r="D3397" t="s">
        <v>18403</v>
      </c>
      <c r="E3397" t="s">
        <v>9091</v>
      </c>
      <c r="F3397" t="s">
        <v>9120</v>
      </c>
      <c r="G3397">
        <v>1</v>
      </c>
      <c r="H3397" t="s">
        <v>18404</v>
      </c>
      <c r="I3397" t="s">
        <v>9449</v>
      </c>
      <c r="J3397" t="s">
        <v>9095</v>
      </c>
      <c r="K3397" t="str">
        <f>_xlfn.XLOOKUP(Table2[[#This Row],[Security Code]],Table1[BSE Code],Table1[CODE],"",0)</f>
        <v>BOM523842</v>
      </c>
      <c r="L3397" t="str">
        <f>_xlfn.XLOOKUP(Table2[[#This Row],[Security Code]],Table3[Code],Table3[Code],"",0)</f>
        <v/>
      </c>
      <c r="M3397" t="b">
        <f>IF(AND(Table2[[#This Row],[Quandl Code]]&lt;&gt;"",Table2[[#This Row],[Top100]]&lt;&gt;""),TRUE,FALSE)</f>
        <v>0</v>
      </c>
    </row>
    <row r="3398" spans="1:13" hidden="1">
      <c r="A3398">
        <v>523844</v>
      </c>
      <c r="C3398" t="s">
        <v>18405</v>
      </c>
      <c r="D3398" t="s">
        <v>18406</v>
      </c>
      <c r="E3398" t="s">
        <v>9091</v>
      </c>
      <c r="F3398" t="s">
        <v>9148</v>
      </c>
      <c r="G3398">
        <v>10</v>
      </c>
      <c r="H3398" t="s">
        <v>18407</v>
      </c>
      <c r="I3398" t="s">
        <v>10656</v>
      </c>
      <c r="J3398" t="s">
        <v>9095</v>
      </c>
      <c r="K3398" t="str">
        <f>_xlfn.XLOOKUP(Table2[[#This Row],[Security Code]],Table1[BSE Code],Table1[CODE],"",0)</f>
        <v>BOM523844</v>
      </c>
      <c r="L3398" t="str">
        <f>_xlfn.XLOOKUP(Table2[[#This Row],[Security Code]],Table3[Code],Table3[Code],"",0)</f>
        <v/>
      </c>
      <c r="M3398" t="b">
        <f>IF(AND(Table2[[#This Row],[Quandl Code]]&lt;&gt;"",Table2[[#This Row],[Top100]]&lt;&gt;""),TRUE,FALSE)</f>
        <v>0</v>
      </c>
    </row>
    <row r="3399" spans="1:13" hidden="1">
      <c r="A3399">
        <v>523846</v>
      </c>
      <c r="C3399" t="s">
        <v>18408</v>
      </c>
      <c r="D3399" t="s">
        <v>18409</v>
      </c>
      <c r="E3399" t="s">
        <v>9188</v>
      </c>
      <c r="F3399" t="s">
        <v>9129</v>
      </c>
      <c r="G3399">
        <v>10</v>
      </c>
      <c r="H3399" t="s">
        <v>18410</v>
      </c>
      <c r="I3399" t="s">
        <v>11972</v>
      </c>
      <c r="J3399" t="s">
        <v>9095</v>
      </c>
      <c r="K3399" t="str">
        <f>_xlfn.XLOOKUP(Table2[[#This Row],[Security Code]],Table1[BSE Code],Table1[CODE],"",0)</f>
        <v>BOM523846</v>
      </c>
      <c r="L3399" t="str">
        <f>_xlfn.XLOOKUP(Table2[[#This Row],[Security Code]],Table3[Code],Table3[Code],"",0)</f>
        <v/>
      </c>
      <c r="M3399" t="b">
        <f>IF(AND(Table2[[#This Row],[Quandl Code]]&lt;&gt;"",Table2[[#This Row],[Top100]]&lt;&gt;""),TRUE,FALSE)</f>
        <v>0</v>
      </c>
    </row>
    <row r="3400" spans="1:13" hidden="1">
      <c r="A3400">
        <v>523848</v>
      </c>
      <c r="C3400" t="s">
        <v>18411</v>
      </c>
      <c r="D3400" t="s">
        <v>18412</v>
      </c>
      <c r="E3400" t="s">
        <v>9103</v>
      </c>
      <c r="F3400" t="s">
        <v>9129</v>
      </c>
      <c r="G3400">
        <v>10</v>
      </c>
      <c r="H3400" t="s">
        <v>9130</v>
      </c>
      <c r="I3400" t="s">
        <v>9105</v>
      </c>
      <c r="J3400" t="s">
        <v>9095</v>
      </c>
      <c r="K3400" t="str">
        <f>_xlfn.XLOOKUP(Table2[[#This Row],[Security Code]],Table1[BSE Code],Table1[CODE],"",0)</f>
        <v/>
      </c>
      <c r="L3400" t="str">
        <f>_xlfn.XLOOKUP(Table2[[#This Row],[Security Code]],Table3[Code],Table3[Code],"",0)</f>
        <v/>
      </c>
      <c r="M3400" t="b">
        <f>IF(AND(Table2[[#This Row],[Quandl Code]]&lt;&gt;"",Table2[[#This Row],[Top100]]&lt;&gt;""),TRUE,FALSE)</f>
        <v>0</v>
      </c>
    </row>
    <row r="3401" spans="1:13" hidden="1">
      <c r="A3401">
        <v>523850</v>
      </c>
      <c r="C3401" t="s">
        <v>18413</v>
      </c>
      <c r="D3401" t="s">
        <v>18414</v>
      </c>
      <c r="E3401" t="s">
        <v>9091</v>
      </c>
      <c r="F3401" t="s">
        <v>9120</v>
      </c>
      <c r="G3401">
        <v>10</v>
      </c>
      <c r="H3401" t="s">
        <v>18415</v>
      </c>
      <c r="I3401" t="s">
        <v>9245</v>
      </c>
      <c r="J3401" t="s">
        <v>9095</v>
      </c>
      <c r="K3401" t="str">
        <f>_xlfn.XLOOKUP(Table2[[#This Row],[Security Code]],Table1[BSE Code],Table1[CODE],"",0)</f>
        <v>BOM523850</v>
      </c>
      <c r="L3401" t="str">
        <f>_xlfn.XLOOKUP(Table2[[#This Row],[Security Code]],Table3[Code],Table3[Code],"",0)</f>
        <v/>
      </c>
      <c r="M3401" t="b">
        <f>IF(AND(Table2[[#This Row],[Quandl Code]]&lt;&gt;"",Table2[[#This Row],[Top100]]&lt;&gt;""),TRUE,FALSE)</f>
        <v>0</v>
      </c>
    </row>
    <row r="3402" spans="1:13" hidden="1">
      <c r="A3402">
        <v>523852</v>
      </c>
      <c r="C3402" t="s">
        <v>18416</v>
      </c>
      <c r="D3402" t="s">
        <v>18417</v>
      </c>
      <c r="E3402" t="s">
        <v>9103</v>
      </c>
      <c r="F3402" t="s">
        <v>9129</v>
      </c>
      <c r="G3402">
        <v>10</v>
      </c>
      <c r="H3402" t="s">
        <v>9130</v>
      </c>
      <c r="I3402" t="s">
        <v>9105</v>
      </c>
      <c r="J3402" t="s">
        <v>9095</v>
      </c>
      <c r="K3402" t="str">
        <f>_xlfn.XLOOKUP(Table2[[#This Row],[Security Code]],Table1[BSE Code],Table1[CODE],"",0)</f>
        <v/>
      </c>
      <c r="L3402" t="str">
        <f>_xlfn.XLOOKUP(Table2[[#This Row],[Security Code]],Table3[Code],Table3[Code],"",0)</f>
        <v/>
      </c>
      <c r="M3402" t="b">
        <f>IF(AND(Table2[[#This Row],[Quandl Code]]&lt;&gt;"",Table2[[#This Row],[Top100]]&lt;&gt;""),TRUE,FALSE)</f>
        <v>0</v>
      </c>
    </row>
    <row r="3403" spans="1:13" hidden="1">
      <c r="A3403">
        <v>523854</v>
      </c>
      <c r="C3403" t="s">
        <v>18418</v>
      </c>
      <c r="D3403" t="s">
        <v>18419</v>
      </c>
      <c r="E3403" t="s">
        <v>9103</v>
      </c>
      <c r="F3403" t="s">
        <v>9129</v>
      </c>
      <c r="G3403">
        <v>10</v>
      </c>
      <c r="H3403" t="s">
        <v>9130</v>
      </c>
      <c r="I3403" t="s">
        <v>9105</v>
      </c>
      <c r="J3403" t="s">
        <v>9095</v>
      </c>
      <c r="K3403" t="str">
        <f>_xlfn.XLOOKUP(Table2[[#This Row],[Security Code]],Table1[BSE Code],Table1[CODE],"",0)</f>
        <v/>
      </c>
      <c r="L3403" t="str">
        <f>_xlfn.XLOOKUP(Table2[[#This Row],[Security Code]],Table3[Code],Table3[Code],"",0)</f>
        <v/>
      </c>
      <c r="M3403" t="b">
        <f>IF(AND(Table2[[#This Row],[Quandl Code]]&lt;&gt;"",Table2[[#This Row],[Top100]]&lt;&gt;""),TRUE,FALSE)</f>
        <v>0</v>
      </c>
    </row>
    <row r="3404" spans="1:13" hidden="1">
      <c r="A3404">
        <v>523856</v>
      </c>
      <c r="C3404" t="s">
        <v>18420</v>
      </c>
      <c r="D3404" t="s">
        <v>18421</v>
      </c>
      <c r="E3404" t="s">
        <v>9103</v>
      </c>
      <c r="F3404" t="s">
        <v>9092</v>
      </c>
      <c r="G3404">
        <v>10</v>
      </c>
      <c r="H3404" t="s">
        <v>18422</v>
      </c>
      <c r="I3404" t="s">
        <v>9122</v>
      </c>
      <c r="J3404" t="s">
        <v>9095</v>
      </c>
      <c r="K3404" t="str">
        <f>_xlfn.XLOOKUP(Table2[[#This Row],[Security Code]],Table1[BSE Code],Table1[CODE],"",0)</f>
        <v>BOM523856</v>
      </c>
      <c r="L3404" t="str">
        <f>_xlfn.XLOOKUP(Table2[[#This Row],[Security Code]],Table3[Code],Table3[Code],"",0)</f>
        <v/>
      </c>
      <c r="M3404" t="b">
        <f>IF(AND(Table2[[#This Row],[Quandl Code]]&lt;&gt;"",Table2[[#This Row],[Top100]]&lt;&gt;""),TRUE,FALSE)</f>
        <v>0</v>
      </c>
    </row>
    <row r="3405" spans="1:13" hidden="1">
      <c r="A3405">
        <v>523858</v>
      </c>
      <c r="C3405" t="s">
        <v>18423</v>
      </c>
      <c r="D3405" t="s">
        <v>18424</v>
      </c>
      <c r="E3405" t="s">
        <v>9103</v>
      </c>
      <c r="F3405" t="s">
        <v>9214</v>
      </c>
      <c r="G3405">
        <v>10</v>
      </c>
      <c r="H3405" t="s">
        <v>9130</v>
      </c>
      <c r="I3405" t="s">
        <v>10038</v>
      </c>
      <c r="J3405" t="s">
        <v>9095</v>
      </c>
      <c r="K3405" t="str">
        <f>_xlfn.XLOOKUP(Table2[[#This Row],[Security Code]],Table1[BSE Code],Table1[CODE],"",0)</f>
        <v/>
      </c>
      <c r="L3405" t="str">
        <f>_xlfn.XLOOKUP(Table2[[#This Row],[Security Code]],Table3[Code],Table3[Code],"",0)</f>
        <v/>
      </c>
      <c r="M3405" t="b">
        <f>IF(AND(Table2[[#This Row],[Quandl Code]]&lt;&gt;"",Table2[[#This Row],[Top100]]&lt;&gt;""),TRUE,FALSE)</f>
        <v>0</v>
      </c>
    </row>
    <row r="3406" spans="1:13" hidden="1">
      <c r="A3406">
        <v>523860</v>
      </c>
      <c r="C3406" t="s">
        <v>18425</v>
      </c>
      <c r="D3406" t="s">
        <v>18426</v>
      </c>
      <c r="E3406" t="s">
        <v>9103</v>
      </c>
      <c r="F3406" t="s">
        <v>9129</v>
      </c>
      <c r="G3406">
        <v>10</v>
      </c>
      <c r="H3406" t="s">
        <v>9130</v>
      </c>
      <c r="I3406" t="s">
        <v>9105</v>
      </c>
      <c r="J3406" t="s">
        <v>9095</v>
      </c>
      <c r="K3406" t="str">
        <f>_xlfn.XLOOKUP(Table2[[#This Row],[Security Code]],Table1[BSE Code],Table1[CODE],"",0)</f>
        <v/>
      </c>
      <c r="L3406" t="str">
        <f>_xlfn.XLOOKUP(Table2[[#This Row],[Security Code]],Table3[Code],Table3[Code],"",0)</f>
        <v/>
      </c>
      <c r="M3406" t="b">
        <f>IF(AND(Table2[[#This Row],[Quandl Code]]&lt;&gt;"",Table2[[#This Row],[Top100]]&lt;&gt;""),TRUE,FALSE)</f>
        <v>0</v>
      </c>
    </row>
    <row r="3407" spans="1:13" hidden="1">
      <c r="A3407">
        <v>523862</v>
      </c>
      <c r="C3407" t="s">
        <v>18427</v>
      </c>
      <c r="D3407" t="s">
        <v>18428</v>
      </c>
      <c r="E3407" t="s">
        <v>9091</v>
      </c>
      <c r="F3407" t="s">
        <v>9148</v>
      </c>
      <c r="G3407">
        <v>10</v>
      </c>
      <c r="H3407" t="s">
        <v>18429</v>
      </c>
      <c r="I3407" t="s">
        <v>9142</v>
      </c>
      <c r="J3407" t="s">
        <v>9095</v>
      </c>
      <c r="K3407" t="str">
        <f>_xlfn.XLOOKUP(Table2[[#This Row],[Security Code]],Table1[BSE Code],Table1[CODE],"",0)</f>
        <v>BOM523862</v>
      </c>
      <c r="L3407" t="str">
        <f>_xlfn.XLOOKUP(Table2[[#This Row],[Security Code]],Table3[Code],Table3[Code],"",0)</f>
        <v/>
      </c>
      <c r="M3407" t="b">
        <f>IF(AND(Table2[[#This Row],[Quandl Code]]&lt;&gt;"",Table2[[#This Row],[Top100]]&lt;&gt;""),TRUE,FALSE)</f>
        <v>0</v>
      </c>
    </row>
    <row r="3408" spans="1:13" hidden="1">
      <c r="A3408">
        <v>523864</v>
      </c>
      <c r="C3408" t="s">
        <v>18430</v>
      </c>
      <c r="D3408" t="s">
        <v>18431</v>
      </c>
      <c r="E3408" t="s">
        <v>9103</v>
      </c>
      <c r="F3408" t="s">
        <v>9092</v>
      </c>
      <c r="G3408">
        <v>10</v>
      </c>
      <c r="H3408" t="s">
        <v>18432</v>
      </c>
      <c r="I3408" t="s">
        <v>9343</v>
      </c>
      <c r="J3408" t="s">
        <v>9095</v>
      </c>
      <c r="K3408" t="str">
        <f>_xlfn.XLOOKUP(Table2[[#This Row],[Security Code]],Table1[BSE Code],Table1[CODE],"",0)</f>
        <v/>
      </c>
      <c r="L3408" t="str">
        <f>_xlfn.XLOOKUP(Table2[[#This Row],[Security Code]],Table3[Code],Table3[Code],"",0)</f>
        <v/>
      </c>
      <c r="M3408" t="b">
        <f>IF(AND(Table2[[#This Row],[Quandl Code]]&lt;&gt;"",Table2[[#This Row],[Top100]]&lt;&gt;""),TRUE,FALSE)</f>
        <v>0</v>
      </c>
    </row>
    <row r="3409" spans="1:13" hidden="1">
      <c r="A3409">
        <v>523872</v>
      </c>
      <c r="C3409" t="s">
        <v>18433</v>
      </c>
      <c r="D3409" t="s">
        <v>18434</v>
      </c>
      <c r="E3409" t="s">
        <v>9103</v>
      </c>
      <c r="F3409" t="s">
        <v>9214</v>
      </c>
      <c r="G3409">
        <v>10</v>
      </c>
      <c r="H3409" t="s">
        <v>18435</v>
      </c>
      <c r="I3409" t="s">
        <v>9532</v>
      </c>
      <c r="J3409" t="s">
        <v>9095</v>
      </c>
      <c r="K3409" t="str">
        <f>_xlfn.XLOOKUP(Table2[[#This Row],[Security Code]],Table1[BSE Code],Table1[CODE],"",0)</f>
        <v>BOM523872</v>
      </c>
      <c r="L3409" t="str">
        <f>_xlfn.XLOOKUP(Table2[[#This Row],[Security Code]],Table3[Code],Table3[Code],"",0)</f>
        <v/>
      </c>
      <c r="M3409" t="b">
        <f>IF(AND(Table2[[#This Row],[Quandl Code]]&lt;&gt;"",Table2[[#This Row],[Top100]]&lt;&gt;""),TRUE,FALSE)</f>
        <v>0</v>
      </c>
    </row>
    <row r="3410" spans="1:13" hidden="1">
      <c r="A3410">
        <v>523874</v>
      </c>
      <c r="C3410" t="s">
        <v>18436</v>
      </c>
      <c r="D3410" t="s">
        <v>18437</v>
      </c>
      <c r="E3410" t="s">
        <v>9091</v>
      </c>
      <c r="F3410" t="s">
        <v>9120</v>
      </c>
      <c r="G3410">
        <v>10</v>
      </c>
      <c r="H3410" t="s">
        <v>18438</v>
      </c>
      <c r="I3410" t="s">
        <v>9532</v>
      </c>
      <c r="J3410" t="s">
        <v>9095</v>
      </c>
      <c r="K3410" t="str">
        <f>_xlfn.XLOOKUP(Table2[[#This Row],[Security Code]],Table1[BSE Code],Table1[CODE],"",0)</f>
        <v>BOM523874</v>
      </c>
      <c r="L3410" t="str">
        <f>_xlfn.XLOOKUP(Table2[[#This Row],[Security Code]],Table3[Code],Table3[Code],"",0)</f>
        <v/>
      </c>
      <c r="M3410" t="b">
        <f>IF(AND(Table2[[#This Row],[Quandl Code]]&lt;&gt;"",Table2[[#This Row],[Top100]]&lt;&gt;""),TRUE,FALSE)</f>
        <v>0</v>
      </c>
    </row>
    <row r="3411" spans="1:13" hidden="1">
      <c r="A3411">
        <v>523876</v>
      </c>
      <c r="C3411" t="s">
        <v>18439</v>
      </c>
      <c r="D3411" t="s">
        <v>18440</v>
      </c>
      <c r="E3411" t="s">
        <v>9188</v>
      </c>
      <c r="F3411" t="s">
        <v>9129</v>
      </c>
      <c r="G3411">
        <v>10</v>
      </c>
      <c r="H3411" t="s">
        <v>18441</v>
      </c>
      <c r="I3411" t="s">
        <v>9160</v>
      </c>
      <c r="J3411" t="s">
        <v>9095</v>
      </c>
      <c r="K3411" t="str">
        <f>_xlfn.XLOOKUP(Table2[[#This Row],[Security Code]],Table1[BSE Code],Table1[CODE],"",0)</f>
        <v>BOM523876</v>
      </c>
      <c r="L3411" t="str">
        <f>_xlfn.XLOOKUP(Table2[[#This Row],[Security Code]],Table3[Code],Table3[Code],"",0)</f>
        <v/>
      </c>
      <c r="M3411" t="b">
        <f>IF(AND(Table2[[#This Row],[Quandl Code]]&lt;&gt;"",Table2[[#This Row],[Top100]]&lt;&gt;""),TRUE,FALSE)</f>
        <v>0</v>
      </c>
    </row>
    <row r="3412" spans="1:13" hidden="1">
      <c r="A3412">
        <v>523878</v>
      </c>
      <c r="C3412" t="s">
        <v>18442</v>
      </c>
      <c r="D3412" t="s">
        <v>18443</v>
      </c>
      <c r="E3412" t="s">
        <v>9188</v>
      </c>
      <c r="F3412" t="s">
        <v>9129</v>
      </c>
      <c r="G3412">
        <v>10</v>
      </c>
      <c r="H3412" t="s">
        <v>18444</v>
      </c>
      <c r="I3412" t="s">
        <v>9633</v>
      </c>
      <c r="J3412" t="s">
        <v>9095</v>
      </c>
      <c r="K3412" t="str">
        <f>_xlfn.XLOOKUP(Table2[[#This Row],[Security Code]],Table1[BSE Code],Table1[CODE],"",0)</f>
        <v>BOM523878</v>
      </c>
      <c r="L3412" t="str">
        <f>_xlfn.XLOOKUP(Table2[[#This Row],[Security Code]],Table3[Code],Table3[Code],"",0)</f>
        <v/>
      </c>
      <c r="M3412" t="b">
        <f>IF(AND(Table2[[#This Row],[Quandl Code]]&lt;&gt;"",Table2[[#This Row],[Top100]]&lt;&gt;""),TRUE,FALSE)</f>
        <v>0</v>
      </c>
    </row>
    <row r="3413" spans="1:13" hidden="1">
      <c r="A3413">
        <v>523880</v>
      </c>
      <c r="C3413" t="s">
        <v>18445</v>
      </c>
      <c r="D3413" t="s">
        <v>18446</v>
      </c>
      <c r="E3413" t="s">
        <v>9103</v>
      </c>
      <c r="F3413" t="s">
        <v>9129</v>
      </c>
      <c r="G3413">
        <v>10</v>
      </c>
      <c r="H3413" t="s">
        <v>9130</v>
      </c>
      <c r="I3413" t="s">
        <v>9105</v>
      </c>
      <c r="J3413" t="s">
        <v>9095</v>
      </c>
      <c r="K3413" t="str">
        <f>_xlfn.XLOOKUP(Table2[[#This Row],[Security Code]],Table1[BSE Code],Table1[CODE],"",0)</f>
        <v/>
      </c>
      <c r="L3413" t="str">
        <f>_xlfn.XLOOKUP(Table2[[#This Row],[Security Code]],Table3[Code],Table3[Code],"",0)</f>
        <v/>
      </c>
      <c r="M3413" t="b">
        <f>IF(AND(Table2[[#This Row],[Quandl Code]]&lt;&gt;"",Table2[[#This Row],[Top100]]&lt;&gt;""),TRUE,FALSE)</f>
        <v>0</v>
      </c>
    </row>
    <row r="3414" spans="1:13" hidden="1">
      <c r="A3414">
        <v>523882</v>
      </c>
      <c r="C3414" t="s">
        <v>18447</v>
      </c>
      <c r="D3414" t="s">
        <v>18448</v>
      </c>
      <c r="E3414" t="s">
        <v>9103</v>
      </c>
      <c r="F3414" t="s">
        <v>9214</v>
      </c>
      <c r="G3414">
        <v>10</v>
      </c>
      <c r="H3414" t="s">
        <v>9130</v>
      </c>
      <c r="I3414" t="s">
        <v>9604</v>
      </c>
      <c r="J3414" t="s">
        <v>9095</v>
      </c>
      <c r="K3414" t="str">
        <f>_xlfn.XLOOKUP(Table2[[#This Row],[Security Code]],Table1[BSE Code],Table1[CODE],"",0)</f>
        <v/>
      </c>
      <c r="L3414" t="str">
        <f>_xlfn.XLOOKUP(Table2[[#This Row],[Security Code]],Table3[Code],Table3[Code],"",0)</f>
        <v/>
      </c>
      <c r="M3414" t="b">
        <f>IF(AND(Table2[[#This Row],[Quandl Code]]&lt;&gt;"",Table2[[#This Row],[Top100]]&lt;&gt;""),TRUE,FALSE)</f>
        <v>0</v>
      </c>
    </row>
    <row r="3415" spans="1:13" hidden="1">
      <c r="A3415">
        <v>523886</v>
      </c>
      <c r="C3415" t="s">
        <v>18449</v>
      </c>
      <c r="D3415" t="s">
        <v>18450</v>
      </c>
      <c r="E3415" t="s">
        <v>9103</v>
      </c>
      <c r="F3415" t="s">
        <v>9092</v>
      </c>
      <c r="G3415">
        <v>10</v>
      </c>
      <c r="H3415" t="s">
        <v>18451</v>
      </c>
      <c r="I3415" t="s">
        <v>9105</v>
      </c>
      <c r="J3415" t="s">
        <v>9095</v>
      </c>
      <c r="K3415" t="str">
        <f>_xlfn.XLOOKUP(Table2[[#This Row],[Security Code]],Table1[BSE Code],Table1[CODE],"",0)</f>
        <v/>
      </c>
      <c r="L3415" t="str">
        <f>_xlfn.XLOOKUP(Table2[[#This Row],[Security Code]],Table3[Code],Table3[Code],"",0)</f>
        <v/>
      </c>
      <c r="M3415" t="b">
        <f>IF(AND(Table2[[#This Row],[Quandl Code]]&lt;&gt;"",Table2[[#This Row],[Top100]]&lt;&gt;""),TRUE,FALSE)</f>
        <v>0</v>
      </c>
    </row>
    <row r="3416" spans="1:13" hidden="1">
      <c r="A3416">
        <v>523888</v>
      </c>
      <c r="C3416" t="s">
        <v>18452</v>
      </c>
      <c r="D3416" t="s">
        <v>18453</v>
      </c>
      <c r="E3416" t="s">
        <v>9091</v>
      </c>
      <c r="F3416" t="s">
        <v>10649</v>
      </c>
      <c r="G3416">
        <v>10</v>
      </c>
      <c r="H3416" t="s">
        <v>18454</v>
      </c>
      <c r="I3416" t="s">
        <v>9604</v>
      </c>
      <c r="J3416" t="s">
        <v>9095</v>
      </c>
      <c r="K3416" t="str">
        <f>_xlfn.XLOOKUP(Table2[[#This Row],[Security Code]],Table1[BSE Code],Table1[CODE],"",0)</f>
        <v>BOM523888</v>
      </c>
      <c r="L3416" t="str">
        <f>_xlfn.XLOOKUP(Table2[[#This Row],[Security Code]],Table3[Code],Table3[Code],"",0)</f>
        <v/>
      </c>
      <c r="M3416" t="b">
        <f>IF(AND(Table2[[#This Row],[Quandl Code]]&lt;&gt;"",Table2[[#This Row],[Top100]]&lt;&gt;""),TRUE,FALSE)</f>
        <v>0</v>
      </c>
    </row>
    <row r="3417" spans="1:13" hidden="1">
      <c r="A3417">
        <v>523890</v>
      </c>
      <c r="C3417" t="s">
        <v>18455</v>
      </c>
      <c r="D3417" t="s">
        <v>18456</v>
      </c>
      <c r="E3417" t="s">
        <v>9188</v>
      </c>
      <c r="F3417" t="s">
        <v>9129</v>
      </c>
      <c r="G3417">
        <v>10</v>
      </c>
      <c r="H3417" t="s">
        <v>18457</v>
      </c>
      <c r="I3417" t="s">
        <v>9138</v>
      </c>
      <c r="J3417" t="s">
        <v>9095</v>
      </c>
      <c r="K3417" t="str">
        <f>_xlfn.XLOOKUP(Table2[[#This Row],[Security Code]],Table1[BSE Code],Table1[CODE],"",0)</f>
        <v>BOM523890</v>
      </c>
      <c r="L3417" t="str">
        <f>_xlfn.XLOOKUP(Table2[[#This Row],[Security Code]],Table3[Code],Table3[Code],"",0)</f>
        <v/>
      </c>
      <c r="M3417" t="b">
        <f>IF(AND(Table2[[#This Row],[Quandl Code]]&lt;&gt;"",Table2[[#This Row],[Top100]]&lt;&gt;""),TRUE,FALSE)</f>
        <v>0</v>
      </c>
    </row>
    <row r="3418" spans="1:13" hidden="1">
      <c r="A3418">
        <v>523892</v>
      </c>
      <c r="C3418" t="s">
        <v>18458</v>
      </c>
      <c r="D3418" t="s">
        <v>18459</v>
      </c>
      <c r="E3418" t="s">
        <v>9103</v>
      </c>
      <c r="F3418" t="s">
        <v>9092</v>
      </c>
      <c r="G3418">
        <v>10</v>
      </c>
      <c r="H3418" t="s">
        <v>18460</v>
      </c>
      <c r="I3418" t="s">
        <v>9105</v>
      </c>
      <c r="J3418" t="s">
        <v>9095</v>
      </c>
      <c r="K3418" t="str">
        <f>_xlfn.XLOOKUP(Table2[[#This Row],[Security Code]],Table1[BSE Code],Table1[CODE],"",0)</f>
        <v/>
      </c>
      <c r="L3418" t="str">
        <f>_xlfn.XLOOKUP(Table2[[#This Row],[Security Code]],Table3[Code],Table3[Code],"",0)</f>
        <v/>
      </c>
      <c r="M3418" t="b">
        <f>IF(AND(Table2[[#This Row],[Quandl Code]]&lt;&gt;"",Table2[[#This Row],[Top100]]&lt;&gt;""),TRUE,FALSE)</f>
        <v>0</v>
      </c>
    </row>
    <row r="3419" spans="1:13" hidden="1">
      <c r="A3419">
        <v>523894</v>
      </c>
      <c r="C3419" t="s">
        <v>18461</v>
      </c>
      <c r="D3419" t="s">
        <v>18462</v>
      </c>
      <c r="E3419" t="s">
        <v>9103</v>
      </c>
      <c r="F3419" t="s">
        <v>9129</v>
      </c>
      <c r="G3419">
        <v>10</v>
      </c>
      <c r="H3419" t="s">
        <v>9130</v>
      </c>
      <c r="I3419" t="s">
        <v>9105</v>
      </c>
      <c r="J3419" t="s">
        <v>9095</v>
      </c>
      <c r="K3419" t="str">
        <f>_xlfn.XLOOKUP(Table2[[#This Row],[Security Code]],Table1[BSE Code],Table1[CODE],"",0)</f>
        <v/>
      </c>
      <c r="L3419" t="str">
        <f>_xlfn.XLOOKUP(Table2[[#This Row],[Security Code]],Table3[Code],Table3[Code],"",0)</f>
        <v/>
      </c>
      <c r="M3419" t="b">
        <f>IF(AND(Table2[[#This Row],[Quandl Code]]&lt;&gt;"",Table2[[#This Row],[Top100]]&lt;&gt;""),TRUE,FALSE)</f>
        <v>0</v>
      </c>
    </row>
    <row r="3420" spans="1:13" hidden="1">
      <c r="A3420">
        <v>523896</v>
      </c>
      <c r="C3420" t="s">
        <v>18463</v>
      </c>
      <c r="D3420" t="s">
        <v>18464</v>
      </c>
      <c r="E3420" t="s">
        <v>9091</v>
      </c>
      <c r="F3420" t="s">
        <v>9148</v>
      </c>
      <c r="G3420">
        <v>10</v>
      </c>
      <c r="H3420" t="s">
        <v>18465</v>
      </c>
      <c r="I3420" t="s">
        <v>9532</v>
      </c>
      <c r="J3420" t="s">
        <v>9095</v>
      </c>
      <c r="K3420" t="str">
        <f>_xlfn.XLOOKUP(Table2[[#This Row],[Security Code]],Table1[BSE Code],Table1[CODE],"",0)</f>
        <v>BOM523896</v>
      </c>
      <c r="L3420" t="str">
        <f>_xlfn.XLOOKUP(Table2[[#This Row],[Security Code]],Table3[Code],Table3[Code],"",0)</f>
        <v/>
      </c>
      <c r="M3420" t="b">
        <f>IF(AND(Table2[[#This Row],[Quandl Code]]&lt;&gt;"",Table2[[#This Row],[Top100]]&lt;&gt;""),TRUE,FALSE)</f>
        <v>0</v>
      </c>
    </row>
    <row r="3421" spans="1:13" hidden="1">
      <c r="A3421">
        <v>523990</v>
      </c>
      <c r="C3421" t="s">
        <v>18466</v>
      </c>
      <c r="D3421" t="s">
        <v>18467</v>
      </c>
      <c r="E3421" t="s">
        <v>9103</v>
      </c>
      <c r="F3421" t="s">
        <v>9129</v>
      </c>
      <c r="G3421">
        <v>10</v>
      </c>
      <c r="H3421" t="s">
        <v>9130</v>
      </c>
      <c r="I3421" t="s">
        <v>9105</v>
      </c>
      <c r="J3421" t="s">
        <v>9095</v>
      </c>
      <c r="K3421" t="str">
        <f>_xlfn.XLOOKUP(Table2[[#This Row],[Security Code]],Table1[BSE Code],Table1[CODE],"",0)</f>
        <v/>
      </c>
      <c r="L3421" t="str">
        <f>_xlfn.XLOOKUP(Table2[[#This Row],[Security Code]],Table3[Code],Table3[Code],"",0)</f>
        <v/>
      </c>
      <c r="M3421" t="b">
        <f>IF(AND(Table2[[#This Row],[Quandl Code]]&lt;&gt;"",Table2[[#This Row],[Top100]]&lt;&gt;""),TRUE,FALSE)</f>
        <v>0</v>
      </c>
    </row>
    <row r="3422" spans="1:13" hidden="1">
      <c r="A3422">
        <v>523994</v>
      </c>
      <c r="C3422" t="s">
        <v>18468</v>
      </c>
      <c r="D3422" t="s">
        <v>18469</v>
      </c>
      <c r="E3422" t="s">
        <v>9103</v>
      </c>
      <c r="F3422" t="s">
        <v>9214</v>
      </c>
      <c r="G3422">
        <v>10</v>
      </c>
      <c r="H3422" t="s">
        <v>9130</v>
      </c>
      <c r="I3422" t="s">
        <v>9208</v>
      </c>
      <c r="J3422" t="s">
        <v>9095</v>
      </c>
      <c r="K3422" t="str">
        <f>_xlfn.XLOOKUP(Table2[[#This Row],[Security Code]],Table1[BSE Code],Table1[CODE],"",0)</f>
        <v/>
      </c>
      <c r="L3422" t="str">
        <f>_xlfn.XLOOKUP(Table2[[#This Row],[Security Code]],Table3[Code],Table3[Code],"",0)</f>
        <v/>
      </c>
      <c r="M3422" t="b">
        <f>IF(AND(Table2[[#This Row],[Quandl Code]]&lt;&gt;"",Table2[[#This Row],[Top100]]&lt;&gt;""),TRUE,FALSE)</f>
        <v>0</v>
      </c>
    </row>
    <row r="3423" spans="1:13" hidden="1">
      <c r="A3423">
        <v>523998</v>
      </c>
      <c r="C3423" t="s">
        <v>18470</v>
      </c>
      <c r="D3423" t="s">
        <v>18471</v>
      </c>
      <c r="E3423" t="s">
        <v>9103</v>
      </c>
      <c r="F3423" t="s">
        <v>9129</v>
      </c>
      <c r="G3423">
        <v>10</v>
      </c>
      <c r="H3423" t="s">
        <v>9130</v>
      </c>
      <c r="I3423" t="s">
        <v>9105</v>
      </c>
      <c r="J3423" t="s">
        <v>9095</v>
      </c>
      <c r="K3423" t="str">
        <f>_xlfn.XLOOKUP(Table2[[#This Row],[Security Code]],Table1[BSE Code],Table1[CODE],"",0)</f>
        <v/>
      </c>
      <c r="L3423" t="str">
        <f>_xlfn.XLOOKUP(Table2[[#This Row],[Security Code]],Table3[Code],Table3[Code],"",0)</f>
        <v/>
      </c>
      <c r="M3423" t="b">
        <f>IF(AND(Table2[[#This Row],[Quandl Code]]&lt;&gt;"",Table2[[#This Row],[Top100]]&lt;&gt;""),TRUE,FALSE)</f>
        <v>0</v>
      </c>
    </row>
    <row r="3424" spans="1:13" hidden="1">
      <c r="A3424">
        <v>524000</v>
      </c>
      <c r="C3424" t="s">
        <v>18472</v>
      </c>
      <c r="D3424" t="s">
        <v>18473</v>
      </c>
      <c r="E3424" t="s">
        <v>9091</v>
      </c>
      <c r="F3424" t="s">
        <v>9098</v>
      </c>
      <c r="G3424">
        <v>2</v>
      </c>
      <c r="H3424" t="s">
        <v>18474</v>
      </c>
      <c r="I3424" t="s">
        <v>9142</v>
      </c>
      <c r="J3424" t="s">
        <v>9095</v>
      </c>
      <c r="K3424" t="str">
        <f>_xlfn.XLOOKUP(Table2[[#This Row],[Security Code]],Table1[BSE Code],Table1[CODE],"",0)</f>
        <v>BOM524000</v>
      </c>
      <c r="L3424" t="str">
        <f>_xlfn.XLOOKUP(Table2[[#This Row],[Security Code]],Table3[Code],Table3[Code],"",0)</f>
        <v/>
      </c>
      <c r="M3424" t="b">
        <f>IF(AND(Table2[[#This Row],[Quandl Code]]&lt;&gt;"",Table2[[#This Row],[Top100]]&lt;&gt;""),TRUE,FALSE)</f>
        <v>0</v>
      </c>
    </row>
    <row r="3425" spans="1:13" hidden="1">
      <c r="A3425">
        <v>524003</v>
      </c>
      <c r="C3425" t="s">
        <v>18475</v>
      </c>
      <c r="D3425" t="s">
        <v>18476</v>
      </c>
      <c r="E3425" t="s">
        <v>9103</v>
      </c>
      <c r="F3425" t="s">
        <v>9129</v>
      </c>
      <c r="G3425">
        <v>10</v>
      </c>
      <c r="H3425" t="s">
        <v>9130</v>
      </c>
      <c r="I3425" t="s">
        <v>9105</v>
      </c>
      <c r="J3425" t="s">
        <v>9095</v>
      </c>
      <c r="K3425" t="str">
        <f>_xlfn.XLOOKUP(Table2[[#This Row],[Security Code]],Table1[BSE Code],Table1[CODE],"",0)</f>
        <v/>
      </c>
      <c r="L3425" t="str">
        <f>_xlfn.XLOOKUP(Table2[[#This Row],[Security Code]],Table3[Code],Table3[Code],"",0)</f>
        <v/>
      </c>
      <c r="M3425" t="b">
        <f>IF(AND(Table2[[#This Row],[Quandl Code]]&lt;&gt;"",Table2[[#This Row],[Top100]]&lt;&gt;""),TRUE,FALSE)</f>
        <v>0</v>
      </c>
    </row>
    <row r="3426" spans="1:13" hidden="1">
      <c r="A3426">
        <v>524011</v>
      </c>
      <c r="C3426" t="s">
        <v>18477</v>
      </c>
      <c r="D3426" t="s">
        <v>18478</v>
      </c>
      <c r="E3426" t="s">
        <v>9103</v>
      </c>
      <c r="F3426" t="s">
        <v>9108</v>
      </c>
      <c r="G3426">
        <v>10</v>
      </c>
      <c r="H3426" t="s">
        <v>18479</v>
      </c>
      <c r="I3426" t="s">
        <v>10388</v>
      </c>
      <c r="J3426" t="s">
        <v>9095</v>
      </c>
      <c r="K3426" t="str">
        <f>_xlfn.XLOOKUP(Table2[[#This Row],[Security Code]],Table1[BSE Code],Table1[CODE],"",0)</f>
        <v/>
      </c>
      <c r="L3426" t="str">
        <f>_xlfn.XLOOKUP(Table2[[#This Row],[Security Code]],Table3[Code],Table3[Code],"",0)</f>
        <v/>
      </c>
      <c r="M3426" t="b">
        <f>IF(AND(Table2[[#This Row],[Quandl Code]]&lt;&gt;"",Table2[[#This Row],[Top100]]&lt;&gt;""),TRUE,FALSE)</f>
        <v>0</v>
      </c>
    </row>
    <row r="3427" spans="1:13" hidden="1">
      <c r="A3427">
        <v>524013</v>
      </c>
      <c r="C3427" t="s">
        <v>18480</v>
      </c>
      <c r="D3427" t="s">
        <v>18481</v>
      </c>
      <c r="E3427" t="s">
        <v>9091</v>
      </c>
      <c r="F3427" t="s">
        <v>9092</v>
      </c>
      <c r="G3427">
        <v>10</v>
      </c>
      <c r="H3427" t="s">
        <v>18482</v>
      </c>
      <c r="I3427" t="s">
        <v>10382</v>
      </c>
      <c r="J3427" t="s">
        <v>9095</v>
      </c>
      <c r="K3427" t="str">
        <f>_xlfn.XLOOKUP(Table2[[#This Row],[Security Code]],Table1[BSE Code],Table1[CODE],"",0)</f>
        <v>BOM524013</v>
      </c>
      <c r="L3427" t="str">
        <f>_xlfn.XLOOKUP(Table2[[#This Row],[Security Code]],Table3[Code],Table3[Code],"",0)</f>
        <v/>
      </c>
      <c r="M3427" t="b">
        <f>IF(AND(Table2[[#This Row],[Quandl Code]]&lt;&gt;"",Table2[[#This Row],[Top100]]&lt;&gt;""),TRUE,FALSE)</f>
        <v>0</v>
      </c>
    </row>
    <row r="3428" spans="1:13" hidden="1">
      <c r="A3428">
        <v>524019</v>
      </c>
      <c r="C3428" t="s">
        <v>18483</v>
      </c>
      <c r="D3428" t="s">
        <v>18484</v>
      </c>
      <c r="E3428" t="s">
        <v>9091</v>
      </c>
      <c r="F3428" t="s">
        <v>9092</v>
      </c>
      <c r="G3428">
        <v>10</v>
      </c>
      <c r="H3428" t="s">
        <v>18485</v>
      </c>
      <c r="I3428" t="s">
        <v>9749</v>
      </c>
      <c r="J3428" t="s">
        <v>9095</v>
      </c>
      <c r="K3428" t="str">
        <f>_xlfn.XLOOKUP(Table2[[#This Row],[Security Code]],Table1[BSE Code],Table1[CODE],"",0)</f>
        <v>BOM524019</v>
      </c>
      <c r="L3428" t="str">
        <f>_xlfn.XLOOKUP(Table2[[#This Row],[Security Code]],Table3[Code],Table3[Code],"",0)</f>
        <v/>
      </c>
      <c r="M3428" t="b">
        <f>IF(AND(Table2[[#This Row],[Quandl Code]]&lt;&gt;"",Table2[[#This Row],[Top100]]&lt;&gt;""),TRUE,FALSE)</f>
        <v>0</v>
      </c>
    </row>
    <row r="3429" spans="1:13" hidden="1">
      <c r="A3429">
        <v>524031</v>
      </c>
      <c r="C3429" t="s">
        <v>18486</v>
      </c>
      <c r="D3429" t="s">
        <v>18487</v>
      </c>
      <c r="E3429" t="s">
        <v>9091</v>
      </c>
      <c r="F3429" t="s">
        <v>9120</v>
      </c>
      <c r="G3429">
        <v>10</v>
      </c>
      <c r="H3429" t="s">
        <v>18488</v>
      </c>
      <c r="I3429" t="s">
        <v>9138</v>
      </c>
      <c r="J3429" t="s">
        <v>9095</v>
      </c>
      <c r="K3429" t="str">
        <f>_xlfn.XLOOKUP(Table2[[#This Row],[Security Code]],Table1[BSE Code],Table1[CODE],"",0)</f>
        <v>BOM524031</v>
      </c>
      <c r="L3429" t="str">
        <f>_xlfn.XLOOKUP(Table2[[#This Row],[Security Code]],Table3[Code],Table3[Code],"",0)</f>
        <v/>
      </c>
      <c r="M3429" t="b">
        <f>IF(AND(Table2[[#This Row],[Quandl Code]]&lt;&gt;"",Table2[[#This Row],[Top100]]&lt;&gt;""),TRUE,FALSE)</f>
        <v>0</v>
      </c>
    </row>
    <row r="3430" spans="1:13" hidden="1">
      <c r="A3430">
        <v>524037</v>
      </c>
      <c r="C3430" t="s">
        <v>18489</v>
      </c>
      <c r="D3430" t="s">
        <v>18490</v>
      </c>
      <c r="E3430" t="s">
        <v>9091</v>
      </c>
      <c r="F3430" t="s">
        <v>9120</v>
      </c>
      <c r="G3430">
        <v>10</v>
      </c>
      <c r="H3430" t="s">
        <v>18491</v>
      </c>
      <c r="I3430" t="s">
        <v>9327</v>
      </c>
      <c r="J3430" t="s">
        <v>9095</v>
      </c>
      <c r="K3430" t="str">
        <f>_xlfn.XLOOKUP(Table2[[#This Row],[Security Code]],Table1[BSE Code],Table1[CODE],"",0)</f>
        <v>BOM524037</v>
      </c>
      <c r="L3430" t="str">
        <f>_xlfn.XLOOKUP(Table2[[#This Row],[Security Code]],Table3[Code],Table3[Code],"",0)</f>
        <v/>
      </c>
      <c r="M3430" t="b">
        <f>IF(AND(Table2[[#This Row],[Quandl Code]]&lt;&gt;"",Table2[[#This Row],[Top100]]&lt;&gt;""),TRUE,FALSE)</f>
        <v>0</v>
      </c>
    </row>
    <row r="3431" spans="1:13" hidden="1">
      <c r="A3431">
        <v>524038</v>
      </c>
      <c r="C3431" t="s">
        <v>18492</v>
      </c>
      <c r="D3431" t="s">
        <v>18493</v>
      </c>
      <c r="E3431" t="s">
        <v>9091</v>
      </c>
      <c r="F3431" t="s">
        <v>9120</v>
      </c>
      <c r="G3431">
        <v>5</v>
      </c>
      <c r="H3431" t="s">
        <v>18494</v>
      </c>
      <c r="I3431" t="s">
        <v>9134</v>
      </c>
      <c r="J3431" t="s">
        <v>9095</v>
      </c>
      <c r="K3431" t="str">
        <f>_xlfn.XLOOKUP(Table2[[#This Row],[Security Code]],Table1[BSE Code],Table1[CODE],"",0)</f>
        <v>BOM524038</v>
      </c>
      <c r="L3431" t="str">
        <f>_xlfn.XLOOKUP(Table2[[#This Row],[Security Code]],Table3[Code],Table3[Code],"",0)</f>
        <v/>
      </c>
      <c r="M3431" t="b">
        <f>IF(AND(Table2[[#This Row],[Quandl Code]]&lt;&gt;"",Table2[[#This Row],[Top100]]&lt;&gt;""),TRUE,FALSE)</f>
        <v>0</v>
      </c>
    </row>
    <row r="3432" spans="1:13" hidden="1">
      <c r="A3432">
        <v>524044</v>
      </c>
      <c r="C3432" t="s">
        <v>18495</v>
      </c>
      <c r="D3432" t="s">
        <v>18496</v>
      </c>
      <c r="E3432" t="s">
        <v>9103</v>
      </c>
      <c r="F3432" t="s">
        <v>9129</v>
      </c>
      <c r="G3432">
        <v>10</v>
      </c>
      <c r="H3432" t="s">
        <v>9105</v>
      </c>
      <c r="I3432" t="s">
        <v>9105</v>
      </c>
      <c r="J3432" t="s">
        <v>9095</v>
      </c>
      <c r="K3432" t="str">
        <f>_xlfn.XLOOKUP(Table2[[#This Row],[Security Code]],Table1[BSE Code],Table1[CODE],"",0)</f>
        <v/>
      </c>
      <c r="L3432" t="str">
        <f>_xlfn.XLOOKUP(Table2[[#This Row],[Security Code]],Table3[Code],Table3[Code],"",0)</f>
        <v/>
      </c>
      <c r="M3432" t="b">
        <f>IF(AND(Table2[[#This Row],[Quandl Code]]&lt;&gt;"",Table2[[#This Row],[Top100]]&lt;&gt;""),TRUE,FALSE)</f>
        <v>0</v>
      </c>
    </row>
    <row r="3433" spans="1:13" hidden="1">
      <c r="A3433">
        <v>524046</v>
      </c>
      <c r="C3433" t="s">
        <v>18497</v>
      </c>
      <c r="D3433" t="s">
        <v>18498</v>
      </c>
      <c r="E3433" t="s">
        <v>9188</v>
      </c>
      <c r="F3433" t="s">
        <v>9129</v>
      </c>
      <c r="G3433">
        <v>10</v>
      </c>
      <c r="H3433" t="s">
        <v>18499</v>
      </c>
      <c r="I3433" t="s">
        <v>9749</v>
      </c>
      <c r="J3433" t="s">
        <v>9095</v>
      </c>
      <c r="K3433" t="str">
        <f>_xlfn.XLOOKUP(Table2[[#This Row],[Security Code]],Table1[BSE Code],Table1[CODE],"",0)</f>
        <v>BOM524046</v>
      </c>
      <c r="L3433" t="str">
        <f>_xlfn.XLOOKUP(Table2[[#This Row],[Security Code]],Table3[Code],Table3[Code],"",0)</f>
        <v/>
      </c>
      <c r="M3433" t="b">
        <f>IF(AND(Table2[[#This Row],[Quandl Code]]&lt;&gt;"",Table2[[#This Row],[Top100]]&lt;&gt;""),TRUE,FALSE)</f>
        <v>0</v>
      </c>
    </row>
    <row r="3434" spans="1:13" hidden="1">
      <c r="A3434">
        <v>524051</v>
      </c>
      <c r="C3434" t="s">
        <v>18500</v>
      </c>
      <c r="D3434" t="s">
        <v>18501</v>
      </c>
      <c r="E3434" t="s">
        <v>9091</v>
      </c>
      <c r="F3434" t="s">
        <v>9092</v>
      </c>
      <c r="G3434">
        <v>10</v>
      </c>
      <c r="H3434" t="s">
        <v>18502</v>
      </c>
      <c r="I3434" t="s">
        <v>9134</v>
      </c>
      <c r="J3434" t="s">
        <v>9095</v>
      </c>
      <c r="K3434" t="str">
        <f>_xlfn.XLOOKUP(Table2[[#This Row],[Security Code]],Table1[BSE Code],Table1[CODE],"",0)</f>
        <v>BOM524051</v>
      </c>
      <c r="L3434" t="str">
        <f>_xlfn.XLOOKUP(Table2[[#This Row],[Security Code]],Table3[Code],Table3[Code],"",0)</f>
        <v/>
      </c>
      <c r="M3434" t="b">
        <f>IF(AND(Table2[[#This Row],[Quandl Code]]&lt;&gt;"",Table2[[#This Row],[Top100]]&lt;&gt;""),TRUE,FALSE)</f>
        <v>0</v>
      </c>
    </row>
    <row r="3435" spans="1:13" hidden="1">
      <c r="A3435">
        <v>524055</v>
      </c>
      <c r="C3435" t="s">
        <v>18503</v>
      </c>
      <c r="D3435" t="s">
        <v>18504</v>
      </c>
      <c r="E3435" t="s">
        <v>9188</v>
      </c>
      <c r="F3435" t="s">
        <v>10649</v>
      </c>
      <c r="G3435">
        <v>10</v>
      </c>
      <c r="H3435" t="s">
        <v>18505</v>
      </c>
      <c r="I3435" t="s">
        <v>9532</v>
      </c>
      <c r="J3435" t="s">
        <v>9095</v>
      </c>
      <c r="K3435" t="str">
        <f>_xlfn.XLOOKUP(Table2[[#This Row],[Security Code]],Table1[BSE Code],Table1[CODE],"",0)</f>
        <v>BOM524055</v>
      </c>
      <c r="L3435" t="str">
        <f>_xlfn.XLOOKUP(Table2[[#This Row],[Security Code]],Table3[Code],Table3[Code],"",0)</f>
        <v/>
      </c>
      <c r="M3435" t="b">
        <f>IF(AND(Table2[[#This Row],[Quandl Code]]&lt;&gt;"",Table2[[#This Row],[Top100]]&lt;&gt;""),TRUE,FALSE)</f>
        <v>0</v>
      </c>
    </row>
    <row r="3436" spans="1:13" hidden="1">
      <c r="A3436">
        <v>524059</v>
      </c>
      <c r="C3436" t="s">
        <v>18506</v>
      </c>
      <c r="D3436" t="s">
        <v>18507</v>
      </c>
      <c r="E3436" t="s">
        <v>9103</v>
      </c>
      <c r="F3436" t="s">
        <v>9214</v>
      </c>
      <c r="G3436">
        <v>10</v>
      </c>
      <c r="H3436" t="s">
        <v>9130</v>
      </c>
      <c r="I3436" t="s">
        <v>9934</v>
      </c>
      <c r="J3436" t="s">
        <v>9095</v>
      </c>
      <c r="K3436" t="str">
        <f>_xlfn.XLOOKUP(Table2[[#This Row],[Security Code]],Table1[BSE Code],Table1[CODE],"",0)</f>
        <v/>
      </c>
      <c r="L3436" t="str">
        <f>_xlfn.XLOOKUP(Table2[[#This Row],[Security Code]],Table3[Code],Table3[Code],"",0)</f>
        <v/>
      </c>
      <c r="M3436" t="b">
        <f>IF(AND(Table2[[#This Row],[Quandl Code]]&lt;&gt;"",Table2[[#This Row],[Top100]]&lt;&gt;""),TRUE,FALSE)</f>
        <v>0</v>
      </c>
    </row>
    <row r="3437" spans="1:13" hidden="1">
      <c r="A3437">
        <v>524065</v>
      </c>
      <c r="C3437" t="s">
        <v>18508</v>
      </c>
      <c r="D3437" t="s">
        <v>18509</v>
      </c>
      <c r="E3437" t="s">
        <v>9103</v>
      </c>
      <c r="F3437" t="s">
        <v>9129</v>
      </c>
      <c r="G3437">
        <v>10</v>
      </c>
      <c r="H3437" t="s">
        <v>9130</v>
      </c>
      <c r="I3437" t="s">
        <v>9105</v>
      </c>
      <c r="J3437" t="s">
        <v>9095</v>
      </c>
      <c r="K3437" t="str">
        <f>_xlfn.XLOOKUP(Table2[[#This Row],[Security Code]],Table1[BSE Code],Table1[CODE],"",0)</f>
        <v/>
      </c>
      <c r="L3437" t="str">
        <f>_xlfn.XLOOKUP(Table2[[#This Row],[Security Code]],Table3[Code],Table3[Code],"",0)</f>
        <v/>
      </c>
      <c r="M3437" t="b">
        <f>IF(AND(Table2[[#This Row],[Quandl Code]]&lt;&gt;"",Table2[[#This Row],[Top100]]&lt;&gt;""),TRUE,FALSE)</f>
        <v>0</v>
      </c>
    </row>
    <row r="3438" spans="1:13" hidden="1">
      <c r="A3438">
        <v>524067</v>
      </c>
      <c r="C3438" t="s">
        <v>18510</v>
      </c>
      <c r="D3438" t="s">
        <v>18511</v>
      </c>
      <c r="E3438" t="s">
        <v>9103</v>
      </c>
      <c r="F3438" t="s">
        <v>9214</v>
      </c>
      <c r="G3438">
        <v>10</v>
      </c>
      <c r="H3438" t="s">
        <v>9130</v>
      </c>
      <c r="I3438" t="s">
        <v>9178</v>
      </c>
      <c r="J3438" t="s">
        <v>9095</v>
      </c>
      <c r="K3438" t="str">
        <f>_xlfn.XLOOKUP(Table2[[#This Row],[Security Code]],Table1[BSE Code],Table1[CODE],"",0)</f>
        <v/>
      </c>
      <c r="L3438" t="str">
        <f>_xlfn.XLOOKUP(Table2[[#This Row],[Security Code]],Table3[Code],Table3[Code],"",0)</f>
        <v/>
      </c>
      <c r="M3438" t="b">
        <f>IF(AND(Table2[[#This Row],[Quandl Code]]&lt;&gt;"",Table2[[#This Row],[Top100]]&lt;&gt;""),TRUE,FALSE)</f>
        <v>0</v>
      </c>
    </row>
    <row r="3439" spans="1:13" hidden="1">
      <c r="A3439">
        <v>524070</v>
      </c>
      <c r="C3439" t="s">
        <v>18512</v>
      </c>
      <c r="D3439" t="s">
        <v>18512</v>
      </c>
      <c r="E3439" t="s">
        <v>9103</v>
      </c>
      <c r="F3439" t="s">
        <v>9129</v>
      </c>
      <c r="G3439">
        <v>10</v>
      </c>
      <c r="H3439" t="s">
        <v>9130</v>
      </c>
      <c r="I3439" t="s">
        <v>9105</v>
      </c>
      <c r="J3439" t="s">
        <v>9095</v>
      </c>
      <c r="K3439" t="str">
        <f>_xlfn.XLOOKUP(Table2[[#This Row],[Security Code]],Table1[BSE Code],Table1[CODE],"",0)</f>
        <v/>
      </c>
      <c r="L3439" t="str">
        <f>_xlfn.XLOOKUP(Table2[[#This Row],[Security Code]],Table3[Code],Table3[Code],"",0)</f>
        <v/>
      </c>
      <c r="M3439" t="b">
        <f>IF(AND(Table2[[#This Row],[Quandl Code]]&lt;&gt;"",Table2[[#This Row],[Top100]]&lt;&gt;""),TRUE,FALSE)</f>
        <v>0</v>
      </c>
    </row>
    <row r="3440" spans="1:13" hidden="1">
      <c r="A3440">
        <v>524075</v>
      </c>
      <c r="C3440" t="s">
        <v>18513</v>
      </c>
      <c r="D3440" t="s">
        <v>18514</v>
      </c>
      <c r="E3440" t="s">
        <v>9091</v>
      </c>
      <c r="F3440" t="s">
        <v>9092</v>
      </c>
      <c r="G3440">
        <v>10</v>
      </c>
      <c r="H3440" t="s">
        <v>18515</v>
      </c>
      <c r="I3440" t="s">
        <v>9122</v>
      </c>
      <c r="J3440" t="s">
        <v>9095</v>
      </c>
      <c r="K3440" t="str">
        <f>_xlfn.XLOOKUP(Table2[[#This Row],[Security Code]],Table1[BSE Code],Table1[CODE],"",0)</f>
        <v>BOM524075</v>
      </c>
      <c r="L3440" t="str">
        <f>_xlfn.XLOOKUP(Table2[[#This Row],[Security Code]],Table3[Code],Table3[Code],"",0)</f>
        <v/>
      </c>
      <c r="M3440" t="b">
        <f>IF(AND(Table2[[#This Row],[Quandl Code]]&lt;&gt;"",Table2[[#This Row],[Top100]]&lt;&gt;""),TRUE,FALSE)</f>
        <v>0</v>
      </c>
    </row>
    <row r="3441" spans="1:13" hidden="1">
      <c r="A3441">
        <v>524080</v>
      </c>
      <c r="C3441" t="s">
        <v>18516</v>
      </c>
      <c r="D3441" t="s">
        <v>18517</v>
      </c>
      <c r="E3441" t="s">
        <v>9091</v>
      </c>
      <c r="F3441" t="s">
        <v>9148</v>
      </c>
      <c r="G3441">
        <v>10</v>
      </c>
      <c r="H3441" t="s">
        <v>18518</v>
      </c>
      <c r="I3441" t="s">
        <v>9134</v>
      </c>
      <c r="J3441" t="s">
        <v>9095</v>
      </c>
      <c r="K3441" t="str">
        <f>_xlfn.XLOOKUP(Table2[[#This Row],[Security Code]],Table1[BSE Code],Table1[CODE],"",0)</f>
        <v>BOM524080</v>
      </c>
      <c r="L3441" t="str">
        <f>_xlfn.XLOOKUP(Table2[[#This Row],[Security Code]],Table3[Code],Table3[Code],"",0)</f>
        <v/>
      </c>
      <c r="M3441" t="b">
        <f>IF(AND(Table2[[#This Row],[Quandl Code]]&lt;&gt;"",Table2[[#This Row],[Top100]]&lt;&gt;""),TRUE,FALSE)</f>
        <v>0</v>
      </c>
    </row>
    <row r="3442" spans="1:13" hidden="1">
      <c r="A3442">
        <v>524082</v>
      </c>
      <c r="C3442" t="s">
        <v>18519</v>
      </c>
      <c r="D3442" t="s">
        <v>18520</v>
      </c>
      <c r="E3442" t="s">
        <v>9103</v>
      </c>
      <c r="F3442" t="s">
        <v>9167</v>
      </c>
      <c r="G3442">
        <v>10</v>
      </c>
      <c r="H3442" t="s">
        <v>18521</v>
      </c>
      <c r="I3442" t="s">
        <v>9122</v>
      </c>
      <c r="J3442" t="s">
        <v>9095</v>
      </c>
      <c r="K3442" t="str">
        <f>_xlfn.XLOOKUP(Table2[[#This Row],[Security Code]],Table1[BSE Code],Table1[CODE],"",0)</f>
        <v/>
      </c>
      <c r="L3442" t="str">
        <f>_xlfn.XLOOKUP(Table2[[#This Row],[Security Code]],Table3[Code],Table3[Code],"",0)</f>
        <v/>
      </c>
      <c r="M3442" t="b">
        <f>IF(AND(Table2[[#This Row],[Quandl Code]]&lt;&gt;"",Table2[[#This Row],[Top100]]&lt;&gt;""),TRUE,FALSE)</f>
        <v>0</v>
      </c>
    </row>
    <row r="3443" spans="1:13" hidden="1">
      <c r="A3443">
        <v>524084</v>
      </c>
      <c r="C3443" t="s">
        <v>18522</v>
      </c>
      <c r="D3443" t="s">
        <v>18523</v>
      </c>
      <c r="E3443" t="s">
        <v>9188</v>
      </c>
      <c r="F3443" t="s">
        <v>9098</v>
      </c>
      <c r="G3443">
        <v>10</v>
      </c>
      <c r="H3443" t="s">
        <v>18524</v>
      </c>
      <c r="I3443" t="s">
        <v>9934</v>
      </c>
      <c r="J3443" t="s">
        <v>9095</v>
      </c>
      <c r="K3443" t="str">
        <f>_xlfn.XLOOKUP(Table2[[#This Row],[Security Code]],Table1[BSE Code],Table1[CODE],"",0)</f>
        <v>BOM524084</v>
      </c>
      <c r="L3443" t="str">
        <f>_xlfn.XLOOKUP(Table2[[#This Row],[Security Code]],Table3[Code],Table3[Code],"",0)</f>
        <v/>
      </c>
      <c r="M3443" t="b">
        <f>IF(AND(Table2[[#This Row],[Quandl Code]]&lt;&gt;"",Table2[[#This Row],[Top100]]&lt;&gt;""),TRUE,FALSE)</f>
        <v>0</v>
      </c>
    </row>
    <row r="3444" spans="1:13" hidden="1">
      <c r="A3444">
        <v>524087</v>
      </c>
      <c r="C3444" t="s">
        <v>18525</v>
      </c>
      <c r="D3444" t="s">
        <v>18526</v>
      </c>
      <c r="E3444" t="s">
        <v>9103</v>
      </c>
      <c r="F3444" t="s">
        <v>9214</v>
      </c>
      <c r="G3444">
        <v>10</v>
      </c>
      <c r="H3444" t="s">
        <v>9130</v>
      </c>
      <c r="I3444" t="s">
        <v>9134</v>
      </c>
      <c r="J3444" t="s">
        <v>9095</v>
      </c>
      <c r="K3444" t="str">
        <f>_xlfn.XLOOKUP(Table2[[#This Row],[Security Code]],Table1[BSE Code],Table1[CODE],"",0)</f>
        <v/>
      </c>
      <c r="L3444" t="str">
        <f>_xlfn.XLOOKUP(Table2[[#This Row],[Security Code]],Table3[Code],Table3[Code],"",0)</f>
        <v/>
      </c>
      <c r="M3444" t="b">
        <f>IF(AND(Table2[[#This Row],[Quandl Code]]&lt;&gt;"",Table2[[#This Row],[Top100]]&lt;&gt;""),TRUE,FALSE)</f>
        <v>0</v>
      </c>
    </row>
    <row r="3445" spans="1:13" hidden="1">
      <c r="A3445">
        <v>524091</v>
      </c>
      <c r="C3445" t="s">
        <v>18527</v>
      </c>
      <c r="D3445" t="s">
        <v>18528</v>
      </c>
      <c r="E3445" t="s">
        <v>9091</v>
      </c>
      <c r="F3445" t="s">
        <v>9148</v>
      </c>
      <c r="G3445">
        <v>2</v>
      </c>
      <c r="H3445" t="s">
        <v>18529</v>
      </c>
      <c r="I3445" t="s">
        <v>9749</v>
      </c>
      <c r="J3445" t="s">
        <v>9095</v>
      </c>
      <c r="K3445" t="str">
        <f>_xlfn.XLOOKUP(Table2[[#This Row],[Security Code]],Table1[BSE Code],Table1[CODE],"",0)</f>
        <v>BOM524091</v>
      </c>
      <c r="L3445" t="str">
        <f>_xlfn.XLOOKUP(Table2[[#This Row],[Security Code]],Table3[Code],Table3[Code],"",0)</f>
        <v/>
      </c>
      <c r="M3445" t="b">
        <f>IF(AND(Table2[[#This Row],[Quandl Code]]&lt;&gt;"",Table2[[#This Row],[Top100]]&lt;&gt;""),TRUE,FALSE)</f>
        <v>0</v>
      </c>
    </row>
    <row r="3446" spans="1:13" hidden="1">
      <c r="A3446">
        <v>524099</v>
      </c>
      <c r="C3446" t="s">
        <v>18530</v>
      </c>
      <c r="D3446" t="s">
        <v>18531</v>
      </c>
      <c r="E3446" t="s">
        <v>9103</v>
      </c>
      <c r="F3446" t="s">
        <v>9167</v>
      </c>
      <c r="G3446">
        <v>10</v>
      </c>
      <c r="H3446" t="s">
        <v>18532</v>
      </c>
      <c r="I3446" t="s">
        <v>9105</v>
      </c>
      <c r="J3446" t="s">
        <v>9095</v>
      </c>
      <c r="K3446" t="str">
        <f>_xlfn.XLOOKUP(Table2[[#This Row],[Security Code]],Table1[BSE Code],Table1[CODE],"",0)</f>
        <v/>
      </c>
      <c r="L3446" t="str">
        <f>_xlfn.XLOOKUP(Table2[[#This Row],[Security Code]],Table3[Code],Table3[Code],"",0)</f>
        <v/>
      </c>
      <c r="M3446" t="b">
        <f>IF(AND(Table2[[#This Row],[Quandl Code]]&lt;&gt;"",Table2[[#This Row],[Top100]]&lt;&gt;""),TRUE,FALSE)</f>
        <v>0</v>
      </c>
    </row>
    <row r="3447" spans="1:13" hidden="1">
      <c r="A3447">
        <v>524103</v>
      </c>
      <c r="C3447" t="s">
        <v>18533</v>
      </c>
      <c r="D3447" t="s">
        <v>18534</v>
      </c>
      <c r="E3447" t="s">
        <v>9188</v>
      </c>
      <c r="F3447" t="s">
        <v>9148</v>
      </c>
      <c r="G3447">
        <v>10</v>
      </c>
      <c r="H3447" t="s">
        <v>18535</v>
      </c>
      <c r="I3447" t="s">
        <v>9532</v>
      </c>
      <c r="J3447" t="s">
        <v>9095</v>
      </c>
      <c r="K3447" t="str">
        <f>_xlfn.XLOOKUP(Table2[[#This Row],[Security Code]],Table1[BSE Code],Table1[CODE],"",0)</f>
        <v>BOM524103</v>
      </c>
      <c r="L3447" t="str">
        <f>_xlfn.XLOOKUP(Table2[[#This Row],[Security Code]],Table3[Code],Table3[Code],"",0)</f>
        <v/>
      </c>
      <c r="M3447" t="b">
        <f>IF(AND(Table2[[#This Row],[Quandl Code]]&lt;&gt;"",Table2[[#This Row],[Top100]]&lt;&gt;""),TRUE,FALSE)</f>
        <v>0</v>
      </c>
    </row>
    <row r="3448" spans="1:13" hidden="1">
      <c r="A3448">
        <v>524105</v>
      </c>
      <c r="C3448" t="s">
        <v>18536</v>
      </c>
      <c r="D3448" t="s">
        <v>18537</v>
      </c>
      <c r="E3448" t="s">
        <v>9103</v>
      </c>
      <c r="F3448" t="s">
        <v>9214</v>
      </c>
      <c r="G3448">
        <v>10</v>
      </c>
      <c r="H3448" t="s">
        <v>9130</v>
      </c>
      <c r="I3448" t="s">
        <v>9934</v>
      </c>
      <c r="J3448" t="s">
        <v>9095</v>
      </c>
      <c r="K3448" t="str">
        <f>_xlfn.XLOOKUP(Table2[[#This Row],[Security Code]],Table1[BSE Code],Table1[CODE],"",0)</f>
        <v/>
      </c>
      <c r="L3448" t="str">
        <f>_xlfn.XLOOKUP(Table2[[#This Row],[Security Code]],Table3[Code],Table3[Code],"",0)</f>
        <v/>
      </c>
      <c r="M3448" t="b">
        <f>IF(AND(Table2[[#This Row],[Quandl Code]]&lt;&gt;"",Table2[[#This Row],[Top100]]&lt;&gt;""),TRUE,FALSE)</f>
        <v>0</v>
      </c>
    </row>
    <row r="3449" spans="1:13" hidden="1">
      <c r="A3449">
        <v>524107</v>
      </c>
      <c r="C3449" t="s">
        <v>18538</v>
      </c>
      <c r="D3449" t="s">
        <v>18539</v>
      </c>
      <c r="E3449" t="s">
        <v>9103</v>
      </c>
      <c r="F3449" t="s">
        <v>9129</v>
      </c>
      <c r="G3449">
        <v>10</v>
      </c>
      <c r="H3449" t="s">
        <v>9130</v>
      </c>
      <c r="I3449" t="s">
        <v>9105</v>
      </c>
      <c r="J3449" t="s">
        <v>9095</v>
      </c>
      <c r="K3449" t="str">
        <f>_xlfn.XLOOKUP(Table2[[#This Row],[Security Code]],Table1[BSE Code],Table1[CODE],"",0)</f>
        <v/>
      </c>
      <c r="L3449" t="str">
        <f>_xlfn.XLOOKUP(Table2[[#This Row],[Security Code]],Table3[Code],Table3[Code],"",0)</f>
        <v/>
      </c>
      <c r="M3449" t="b">
        <f>IF(AND(Table2[[#This Row],[Quandl Code]]&lt;&gt;"",Table2[[#This Row],[Top100]]&lt;&gt;""),TRUE,FALSE)</f>
        <v>0</v>
      </c>
    </row>
    <row r="3450" spans="1:13" hidden="1">
      <c r="A3450">
        <v>524109</v>
      </c>
      <c r="C3450" t="s">
        <v>18540</v>
      </c>
      <c r="D3450" t="s">
        <v>18541</v>
      </c>
      <c r="E3450" t="s">
        <v>9091</v>
      </c>
      <c r="F3450" t="s">
        <v>9092</v>
      </c>
      <c r="G3450">
        <v>5</v>
      </c>
      <c r="H3450" t="s">
        <v>18542</v>
      </c>
      <c r="I3450" t="s">
        <v>9245</v>
      </c>
      <c r="J3450" t="s">
        <v>9095</v>
      </c>
      <c r="K3450" t="str">
        <f>_xlfn.XLOOKUP(Table2[[#This Row],[Security Code]],Table1[BSE Code],Table1[CODE],"",0)</f>
        <v>BOM524109</v>
      </c>
      <c r="L3450" t="str">
        <f>_xlfn.XLOOKUP(Table2[[#This Row],[Security Code]],Table3[Code],Table3[Code],"",0)</f>
        <v/>
      </c>
      <c r="M3450" t="b">
        <f>IF(AND(Table2[[#This Row],[Quandl Code]]&lt;&gt;"",Table2[[#This Row],[Top100]]&lt;&gt;""),TRUE,FALSE)</f>
        <v>0</v>
      </c>
    </row>
    <row r="3451" spans="1:13" hidden="1">
      <c r="A3451">
        <v>524113</v>
      </c>
      <c r="C3451" t="s">
        <v>18543</v>
      </c>
      <c r="D3451" t="s">
        <v>18544</v>
      </c>
      <c r="E3451" t="s">
        <v>9103</v>
      </c>
      <c r="F3451" t="s">
        <v>9129</v>
      </c>
      <c r="G3451">
        <v>10</v>
      </c>
      <c r="H3451" t="s">
        <v>9130</v>
      </c>
      <c r="I3451" t="s">
        <v>9105</v>
      </c>
      <c r="J3451" t="s">
        <v>9095</v>
      </c>
      <c r="K3451" t="str">
        <f>_xlfn.XLOOKUP(Table2[[#This Row],[Security Code]],Table1[BSE Code],Table1[CODE],"",0)</f>
        <v/>
      </c>
      <c r="L3451" t="str">
        <f>_xlfn.XLOOKUP(Table2[[#This Row],[Security Code]],Table3[Code],Table3[Code],"",0)</f>
        <v/>
      </c>
      <c r="M3451" t="b">
        <f>IF(AND(Table2[[#This Row],[Quandl Code]]&lt;&gt;"",Table2[[#This Row],[Top100]]&lt;&gt;""),TRUE,FALSE)</f>
        <v>0</v>
      </c>
    </row>
    <row r="3452" spans="1:13" hidden="1">
      <c r="A3452">
        <v>524117</v>
      </c>
      <c r="C3452" t="s">
        <v>18545</v>
      </c>
      <c r="D3452" t="s">
        <v>18546</v>
      </c>
      <c r="E3452" t="s">
        <v>9103</v>
      </c>
      <c r="F3452" t="s">
        <v>9108</v>
      </c>
      <c r="G3452">
        <v>10</v>
      </c>
      <c r="H3452" t="s">
        <v>18547</v>
      </c>
      <c r="I3452" t="s">
        <v>10388</v>
      </c>
      <c r="J3452" t="s">
        <v>9095</v>
      </c>
      <c r="K3452" t="str">
        <f>_xlfn.XLOOKUP(Table2[[#This Row],[Security Code]],Table1[BSE Code],Table1[CODE],"",0)</f>
        <v/>
      </c>
      <c r="L3452" t="str">
        <f>_xlfn.XLOOKUP(Table2[[#This Row],[Security Code]],Table3[Code],Table3[Code],"",0)</f>
        <v/>
      </c>
      <c r="M3452" t="b">
        <f>IF(AND(Table2[[#This Row],[Quandl Code]]&lt;&gt;"",Table2[[#This Row],[Top100]]&lt;&gt;""),TRUE,FALSE)</f>
        <v>0</v>
      </c>
    </row>
    <row r="3453" spans="1:13" hidden="1">
      <c r="A3453">
        <v>524119</v>
      </c>
      <c r="C3453" t="s">
        <v>18548</v>
      </c>
      <c r="D3453" t="s">
        <v>18549</v>
      </c>
      <c r="E3453" t="s">
        <v>9103</v>
      </c>
      <c r="F3453" t="s">
        <v>9092</v>
      </c>
      <c r="G3453">
        <v>10</v>
      </c>
      <c r="H3453" t="s">
        <v>18550</v>
      </c>
      <c r="I3453" t="s">
        <v>9105</v>
      </c>
      <c r="J3453" t="s">
        <v>9095</v>
      </c>
      <c r="K3453" t="str">
        <f>_xlfn.XLOOKUP(Table2[[#This Row],[Security Code]],Table1[BSE Code],Table1[CODE],"",0)</f>
        <v/>
      </c>
      <c r="L3453" t="str">
        <f>_xlfn.XLOOKUP(Table2[[#This Row],[Security Code]],Table3[Code],Table3[Code],"",0)</f>
        <v/>
      </c>
      <c r="M3453" t="b">
        <f>IF(AND(Table2[[#This Row],[Quandl Code]]&lt;&gt;"",Table2[[#This Row],[Top100]]&lt;&gt;""),TRUE,FALSE)</f>
        <v>0</v>
      </c>
    </row>
    <row r="3454" spans="1:13" hidden="1">
      <c r="A3454">
        <v>524121</v>
      </c>
      <c r="C3454" t="s">
        <v>18551</v>
      </c>
      <c r="D3454" t="s">
        <v>18552</v>
      </c>
      <c r="E3454" t="s">
        <v>9103</v>
      </c>
      <c r="F3454" t="s">
        <v>9129</v>
      </c>
      <c r="G3454">
        <v>10</v>
      </c>
      <c r="H3454" t="s">
        <v>9130</v>
      </c>
      <c r="I3454" t="s">
        <v>9105</v>
      </c>
      <c r="J3454" t="s">
        <v>9095</v>
      </c>
      <c r="K3454" t="str">
        <f>_xlfn.XLOOKUP(Table2[[#This Row],[Security Code]],Table1[BSE Code],Table1[CODE],"",0)</f>
        <v/>
      </c>
      <c r="L3454" t="str">
        <f>_xlfn.XLOOKUP(Table2[[#This Row],[Security Code]],Table3[Code],Table3[Code],"",0)</f>
        <v/>
      </c>
      <c r="M3454" t="b">
        <f>IF(AND(Table2[[#This Row],[Quandl Code]]&lt;&gt;"",Table2[[#This Row],[Top100]]&lt;&gt;""),TRUE,FALSE)</f>
        <v>0</v>
      </c>
    </row>
    <row r="3455" spans="1:13" hidden="1">
      <c r="A3455">
        <v>524123</v>
      </c>
      <c r="C3455" t="s">
        <v>18553</v>
      </c>
      <c r="D3455" t="s">
        <v>18554</v>
      </c>
      <c r="E3455" t="s">
        <v>9103</v>
      </c>
      <c r="F3455" t="s">
        <v>9129</v>
      </c>
      <c r="G3455">
        <v>10</v>
      </c>
      <c r="H3455" t="s">
        <v>9130</v>
      </c>
      <c r="I3455" t="s">
        <v>9105</v>
      </c>
      <c r="J3455" t="s">
        <v>9095</v>
      </c>
      <c r="K3455" t="str">
        <f>_xlfn.XLOOKUP(Table2[[#This Row],[Security Code]],Table1[BSE Code],Table1[CODE],"",0)</f>
        <v/>
      </c>
      <c r="L3455" t="str">
        <f>_xlfn.XLOOKUP(Table2[[#This Row],[Security Code]],Table3[Code],Table3[Code],"",0)</f>
        <v/>
      </c>
      <c r="M3455" t="b">
        <f>IF(AND(Table2[[#This Row],[Quandl Code]]&lt;&gt;"",Table2[[#This Row],[Top100]]&lt;&gt;""),TRUE,FALSE)</f>
        <v>0</v>
      </c>
    </row>
    <row r="3456" spans="1:13" hidden="1">
      <c r="A3456">
        <v>524125</v>
      </c>
      <c r="C3456" t="s">
        <v>18555</v>
      </c>
      <c r="D3456" t="s">
        <v>18555</v>
      </c>
      <c r="E3456" t="s">
        <v>9103</v>
      </c>
      <c r="F3456" t="s">
        <v>9129</v>
      </c>
      <c r="G3456">
        <v>10</v>
      </c>
      <c r="H3456" t="s">
        <v>9130</v>
      </c>
      <c r="I3456" t="s">
        <v>9105</v>
      </c>
      <c r="J3456" t="s">
        <v>9095</v>
      </c>
      <c r="K3456" t="str">
        <f>_xlfn.XLOOKUP(Table2[[#This Row],[Security Code]],Table1[BSE Code],Table1[CODE],"",0)</f>
        <v/>
      </c>
      <c r="L3456" t="str">
        <f>_xlfn.XLOOKUP(Table2[[#This Row],[Security Code]],Table3[Code],Table3[Code],"",0)</f>
        <v/>
      </c>
      <c r="M3456" t="b">
        <f>IF(AND(Table2[[#This Row],[Quandl Code]]&lt;&gt;"",Table2[[#This Row],[Top100]]&lt;&gt;""),TRUE,FALSE)</f>
        <v>0</v>
      </c>
    </row>
    <row r="3457" spans="1:13" hidden="1">
      <c r="A3457">
        <v>524129</v>
      </c>
      <c r="C3457" t="s">
        <v>18556</v>
      </c>
      <c r="D3457" t="s">
        <v>18557</v>
      </c>
      <c r="E3457" t="s">
        <v>9091</v>
      </c>
      <c r="F3457" t="s">
        <v>9092</v>
      </c>
      <c r="G3457">
        <v>1</v>
      </c>
      <c r="H3457" t="s">
        <v>18558</v>
      </c>
      <c r="I3457" t="s">
        <v>10382</v>
      </c>
      <c r="J3457" t="s">
        <v>9095</v>
      </c>
      <c r="K3457" t="str">
        <f>_xlfn.XLOOKUP(Table2[[#This Row],[Security Code]],Table1[BSE Code],Table1[CODE],"",0)</f>
        <v>BOM524129</v>
      </c>
      <c r="L3457" t="str">
        <f>_xlfn.XLOOKUP(Table2[[#This Row],[Security Code]],Table3[Code],Table3[Code],"",0)</f>
        <v/>
      </c>
      <c r="M3457" t="b">
        <f>IF(AND(Table2[[#This Row],[Quandl Code]]&lt;&gt;"",Table2[[#This Row],[Top100]]&lt;&gt;""),TRUE,FALSE)</f>
        <v>0</v>
      </c>
    </row>
    <row r="3458" spans="1:13" hidden="1">
      <c r="A3458">
        <v>524136</v>
      </c>
      <c r="C3458" t="s">
        <v>18559</v>
      </c>
      <c r="D3458" t="s">
        <v>18560</v>
      </c>
      <c r="E3458" t="s">
        <v>9091</v>
      </c>
      <c r="F3458" t="s">
        <v>9120</v>
      </c>
      <c r="G3458">
        <v>10</v>
      </c>
      <c r="H3458" t="s">
        <v>18561</v>
      </c>
      <c r="I3458" t="s">
        <v>18562</v>
      </c>
      <c r="J3458" t="s">
        <v>9095</v>
      </c>
      <c r="K3458" t="str">
        <f>_xlfn.XLOOKUP(Table2[[#This Row],[Security Code]],Table1[BSE Code],Table1[CODE],"",0)</f>
        <v>BOM524136</v>
      </c>
      <c r="L3458" t="str">
        <f>_xlfn.XLOOKUP(Table2[[#This Row],[Security Code]],Table3[Code],Table3[Code],"",0)</f>
        <v/>
      </c>
      <c r="M3458" t="b">
        <f>IF(AND(Table2[[#This Row],[Quandl Code]]&lt;&gt;"",Table2[[#This Row],[Top100]]&lt;&gt;""),TRUE,FALSE)</f>
        <v>0</v>
      </c>
    </row>
    <row r="3459" spans="1:13" hidden="1">
      <c r="A3459">
        <v>524138</v>
      </c>
      <c r="C3459" t="s">
        <v>18563</v>
      </c>
      <c r="D3459" t="s">
        <v>18564</v>
      </c>
      <c r="E3459" t="s">
        <v>9103</v>
      </c>
      <c r="F3459" t="s">
        <v>9092</v>
      </c>
      <c r="G3459">
        <v>10</v>
      </c>
      <c r="H3459" t="s">
        <v>18565</v>
      </c>
      <c r="I3459" t="s">
        <v>9749</v>
      </c>
      <c r="J3459" t="s">
        <v>9095</v>
      </c>
      <c r="K3459" t="str">
        <f>_xlfn.XLOOKUP(Table2[[#This Row],[Security Code]],Table1[BSE Code],Table1[CODE],"",0)</f>
        <v>BOM524138</v>
      </c>
      <c r="L3459" t="str">
        <f>_xlfn.XLOOKUP(Table2[[#This Row],[Security Code]],Table3[Code],Table3[Code],"",0)</f>
        <v/>
      </c>
      <c r="M3459" t="b">
        <f>IF(AND(Table2[[#This Row],[Quandl Code]]&lt;&gt;"",Table2[[#This Row],[Top100]]&lt;&gt;""),TRUE,FALSE)</f>
        <v>0</v>
      </c>
    </row>
    <row r="3460" spans="1:13" hidden="1">
      <c r="A3460">
        <v>524140</v>
      </c>
      <c r="C3460" t="s">
        <v>18566</v>
      </c>
      <c r="D3460" t="s">
        <v>18567</v>
      </c>
      <c r="E3460" t="s">
        <v>9103</v>
      </c>
      <c r="F3460" t="s">
        <v>9092</v>
      </c>
      <c r="G3460">
        <v>10</v>
      </c>
      <c r="H3460" t="s">
        <v>18568</v>
      </c>
      <c r="I3460" t="s">
        <v>9105</v>
      </c>
      <c r="J3460" t="s">
        <v>9095</v>
      </c>
      <c r="K3460" t="str">
        <f>_xlfn.XLOOKUP(Table2[[#This Row],[Security Code]],Table1[BSE Code],Table1[CODE],"",0)</f>
        <v/>
      </c>
      <c r="L3460" t="str">
        <f>_xlfn.XLOOKUP(Table2[[#This Row],[Security Code]],Table3[Code],Table3[Code],"",0)</f>
        <v/>
      </c>
      <c r="M3460" t="b">
        <f>IF(AND(Table2[[#This Row],[Quandl Code]]&lt;&gt;"",Table2[[#This Row],[Top100]]&lt;&gt;""),TRUE,FALSE)</f>
        <v>0</v>
      </c>
    </row>
    <row r="3461" spans="1:13" hidden="1">
      <c r="A3461">
        <v>524144</v>
      </c>
      <c r="C3461" t="s">
        <v>18569</v>
      </c>
      <c r="D3461" t="s">
        <v>18570</v>
      </c>
      <c r="E3461" t="s">
        <v>9103</v>
      </c>
      <c r="F3461" t="s">
        <v>9129</v>
      </c>
      <c r="G3461">
        <v>10</v>
      </c>
      <c r="H3461" t="s">
        <v>9130</v>
      </c>
      <c r="I3461" t="s">
        <v>9105</v>
      </c>
      <c r="J3461" t="s">
        <v>9095</v>
      </c>
      <c r="K3461" t="str">
        <f>_xlfn.XLOOKUP(Table2[[#This Row],[Security Code]],Table1[BSE Code],Table1[CODE],"",0)</f>
        <v/>
      </c>
      <c r="L3461" t="str">
        <f>_xlfn.XLOOKUP(Table2[[#This Row],[Security Code]],Table3[Code],Table3[Code],"",0)</f>
        <v/>
      </c>
      <c r="M3461" t="b">
        <f>IF(AND(Table2[[#This Row],[Quandl Code]]&lt;&gt;"",Table2[[#This Row],[Top100]]&lt;&gt;""),TRUE,FALSE)</f>
        <v>0</v>
      </c>
    </row>
    <row r="3462" spans="1:13" hidden="1">
      <c r="A3462">
        <v>524152</v>
      </c>
      <c r="C3462" t="s">
        <v>18571</v>
      </c>
      <c r="D3462" t="s">
        <v>18572</v>
      </c>
      <c r="E3462" t="s">
        <v>9103</v>
      </c>
      <c r="F3462" t="s">
        <v>9129</v>
      </c>
      <c r="G3462">
        <v>10</v>
      </c>
      <c r="H3462" t="s">
        <v>9130</v>
      </c>
      <c r="I3462" t="s">
        <v>9105</v>
      </c>
      <c r="J3462" t="s">
        <v>9095</v>
      </c>
      <c r="K3462" t="str">
        <f>_xlfn.XLOOKUP(Table2[[#This Row],[Security Code]],Table1[BSE Code],Table1[CODE],"",0)</f>
        <v/>
      </c>
      <c r="L3462" t="str">
        <f>_xlfn.XLOOKUP(Table2[[#This Row],[Security Code]],Table3[Code],Table3[Code],"",0)</f>
        <v/>
      </c>
      <c r="M3462" t="b">
        <f>IF(AND(Table2[[#This Row],[Quandl Code]]&lt;&gt;"",Table2[[#This Row],[Top100]]&lt;&gt;""),TRUE,FALSE)</f>
        <v>0</v>
      </c>
    </row>
    <row r="3463" spans="1:13" hidden="1">
      <c r="A3463">
        <v>524156</v>
      </c>
      <c r="C3463" t="s">
        <v>18573</v>
      </c>
      <c r="D3463" t="s">
        <v>18574</v>
      </c>
      <c r="E3463" t="s">
        <v>9091</v>
      </c>
      <c r="F3463" t="s">
        <v>9120</v>
      </c>
      <c r="G3463">
        <v>10</v>
      </c>
      <c r="H3463" t="s">
        <v>18575</v>
      </c>
      <c r="I3463" t="s">
        <v>9134</v>
      </c>
      <c r="J3463" t="s">
        <v>9095</v>
      </c>
      <c r="K3463" t="str">
        <f>_xlfn.XLOOKUP(Table2[[#This Row],[Security Code]],Table1[BSE Code],Table1[CODE],"",0)</f>
        <v>BOM524156</v>
      </c>
      <c r="L3463" t="str">
        <f>_xlfn.XLOOKUP(Table2[[#This Row],[Security Code]],Table3[Code],Table3[Code],"",0)</f>
        <v/>
      </c>
      <c r="M3463" t="b">
        <f>IF(AND(Table2[[#This Row],[Quandl Code]]&lt;&gt;"",Table2[[#This Row],[Top100]]&lt;&gt;""),TRUE,FALSE)</f>
        <v>0</v>
      </c>
    </row>
    <row r="3464" spans="1:13" hidden="1">
      <c r="A3464">
        <v>524160</v>
      </c>
      <c r="C3464" t="s">
        <v>18576</v>
      </c>
      <c r="D3464" t="s">
        <v>18577</v>
      </c>
      <c r="E3464" t="s">
        <v>9103</v>
      </c>
      <c r="F3464" t="s">
        <v>9092</v>
      </c>
      <c r="G3464">
        <v>10</v>
      </c>
      <c r="H3464" t="s">
        <v>18578</v>
      </c>
      <c r="I3464" t="s">
        <v>9105</v>
      </c>
      <c r="J3464" t="s">
        <v>9095</v>
      </c>
      <c r="K3464" t="str">
        <f>_xlfn.XLOOKUP(Table2[[#This Row],[Security Code]],Table1[BSE Code],Table1[CODE],"",0)</f>
        <v/>
      </c>
      <c r="L3464" t="str">
        <f>_xlfn.XLOOKUP(Table2[[#This Row],[Security Code]],Table3[Code],Table3[Code],"",0)</f>
        <v/>
      </c>
      <c r="M3464" t="b">
        <f>IF(AND(Table2[[#This Row],[Quandl Code]]&lt;&gt;"",Table2[[#This Row],[Top100]]&lt;&gt;""),TRUE,FALSE)</f>
        <v>0</v>
      </c>
    </row>
    <row r="3465" spans="1:13" hidden="1">
      <c r="A3465">
        <v>524162</v>
      </c>
      <c r="C3465" t="s">
        <v>18579</v>
      </c>
      <c r="D3465" t="s">
        <v>18580</v>
      </c>
      <c r="E3465" t="s">
        <v>9103</v>
      </c>
      <c r="F3465" t="s">
        <v>9129</v>
      </c>
      <c r="G3465">
        <v>10</v>
      </c>
      <c r="H3465" t="s">
        <v>9105</v>
      </c>
      <c r="I3465" t="s">
        <v>9105</v>
      </c>
      <c r="J3465" t="s">
        <v>9095</v>
      </c>
      <c r="K3465" t="str">
        <f>_xlfn.XLOOKUP(Table2[[#This Row],[Security Code]],Table1[BSE Code],Table1[CODE],"",0)</f>
        <v/>
      </c>
      <c r="L3465" t="str">
        <f>_xlfn.XLOOKUP(Table2[[#This Row],[Security Code]],Table3[Code],Table3[Code],"",0)</f>
        <v/>
      </c>
      <c r="M3465" t="b">
        <f>IF(AND(Table2[[#This Row],[Quandl Code]]&lt;&gt;"",Table2[[#This Row],[Top100]]&lt;&gt;""),TRUE,FALSE)</f>
        <v>0</v>
      </c>
    </row>
    <row r="3466" spans="1:13" hidden="1">
      <c r="A3466">
        <v>524163</v>
      </c>
      <c r="C3466" t="s">
        <v>18581</v>
      </c>
      <c r="D3466" t="s">
        <v>18581</v>
      </c>
      <c r="E3466" t="s">
        <v>9103</v>
      </c>
      <c r="F3466" t="s">
        <v>9129</v>
      </c>
      <c r="G3466">
        <v>10</v>
      </c>
      <c r="H3466" t="s">
        <v>9130</v>
      </c>
      <c r="I3466" t="s">
        <v>9105</v>
      </c>
      <c r="J3466" t="s">
        <v>9095</v>
      </c>
      <c r="K3466" t="str">
        <f>_xlfn.XLOOKUP(Table2[[#This Row],[Security Code]],Table1[BSE Code],Table1[CODE],"",0)</f>
        <v/>
      </c>
      <c r="L3466" t="str">
        <f>_xlfn.XLOOKUP(Table2[[#This Row],[Security Code]],Table3[Code],Table3[Code],"",0)</f>
        <v/>
      </c>
      <c r="M3466" t="b">
        <f>IF(AND(Table2[[#This Row],[Quandl Code]]&lt;&gt;"",Table2[[#This Row],[Top100]]&lt;&gt;""),TRUE,FALSE)</f>
        <v>0</v>
      </c>
    </row>
    <row r="3467" spans="1:13" hidden="1">
      <c r="A3467">
        <v>524164</v>
      </c>
      <c r="C3467" t="s">
        <v>18582</v>
      </c>
      <c r="D3467" t="s">
        <v>18583</v>
      </c>
      <c r="E3467" t="s">
        <v>9091</v>
      </c>
      <c r="F3467" t="s">
        <v>9092</v>
      </c>
      <c r="G3467">
        <v>10</v>
      </c>
      <c r="H3467" t="s">
        <v>18584</v>
      </c>
      <c r="I3467" t="s">
        <v>9122</v>
      </c>
      <c r="J3467" t="s">
        <v>9095</v>
      </c>
      <c r="K3467" t="str">
        <f>_xlfn.XLOOKUP(Table2[[#This Row],[Security Code]],Table1[BSE Code],Table1[CODE],"",0)</f>
        <v>BOM524164</v>
      </c>
      <c r="L3467" t="str">
        <f>_xlfn.XLOOKUP(Table2[[#This Row],[Security Code]],Table3[Code],Table3[Code],"",0)</f>
        <v/>
      </c>
      <c r="M3467" t="b">
        <f>IF(AND(Table2[[#This Row],[Quandl Code]]&lt;&gt;"",Table2[[#This Row],[Top100]]&lt;&gt;""),TRUE,FALSE)</f>
        <v>0</v>
      </c>
    </row>
    <row r="3468" spans="1:13" hidden="1">
      <c r="A3468">
        <v>524166</v>
      </c>
      <c r="C3468" t="s">
        <v>18585</v>
      </c>
      <c r="D3468" t="s">
        <v>18585</v>
      </c>
      <c r="E3468" t="s">
        <v>9103</v>
      </c>
      <c r="F3468" t="s">
        <v>9129</v>
      </c>
      <c r="G3468">
        <v>10</v>
      </c>
      <c r="H3468" t="s">
        <v>9130</v>
      </c>
      <c r="I3468" t="s">
        <v>9105</v>
      </c>
      <c r="J3468" t="s">
        <v>9095</v>
      </c>
      <c r="K3468" t="str">
        <f>_xlfn.XLOOKUP(Table2[[#This Row],[Security Code]],Table1[BSE Code],Table1[CODE],"",0)</f>
        <v/>
      </c>
      <c r="L3468" t="str">
        <f>_xlfn.XLOOKUP(Table2[[#This Row],[Security Code]],Table3[Code],Table3[Code],"",0)</f>
        <v/>
      </c>
      <c r="M3468" t="b">
        <f>IF(AND(Table2[[#This Row],[Quandl Code]]&lt;&gt;"",Table2[[#This Row],[Top100]]&lt;&gt;""),TRUE,FALSE)</f>
        <v>0</v>
      </c>
    </row>
    <row r="3469" spans="1:13" hidden="1">
      <c r="A3469">
        <v>524168</v>
      </c>
      <c r="C3469" t="s">
        <v>18586</v>
      </c>
      <c r="D3469" t="s">
        <v>18587</v>
      </c>
      <c r="E3469" t="s">
        <v>9103</v>
      </c>
      <c r="F3469" t="s">
        <v>9167</v>
      </c>
      <c r="G3469">
        <v>10</v>
      </c>
      <c r="H3469" t="s">
        <v>18588</v>
      </c>
      <c r="I3469" t="s">
        <v>9105</v>
      </c>
      <c r="J3469" t="s">
        <v>9095</v>
      </c>
      <c r="K3469" t="str">
        <f>_xlfn.XLOOKUP(Table2[[#This Row],[Security Code]],Table1[BSE Code],Table1[CODE],"",0)</f>
        <v/>
      </c>
      <c r="L3469" t="str">
        <f>_xlfn.XLOOKUP(Table2[[#This Row],[Security Code]],Table3[Code],Table3[Code],"",0)</f>
        <v/>
      </c>
      <c r="M3469" t="b">
        <f>IF(AND(Table2[[#This Row],[Quandl Code]]&lt;&gt;"",Table2[[#This Row],[Top100]]&lt;&gt;""),TRUE,FALSE)</f>
        <v>0</v>
      </c>
    </row>
    <row r="3470" spans="1:13" hidden="1">
      <c r="A3470">
        <v>524170</v>
      </c>
      <c r="C3470" t="s">
        <v>18589</v>
      </c>
      <c r="D3470" t="s">
        <v>18590</v>
      </c>
      <c r="E3470" t="s">
        <v>9103</v>
      </c>
      <c r="F3470" t="s">
        <v>9092</v>
      </c>
      <c r="G3470">
        <v>10</v>
      </c>
      <c r="H3470" t="s">
        <v>18591</v>
      </c>
      <c r="I3470" t="s">
        <v>10388</v>
      </c>
      <c r="J3470" t="s">
        <v>9095</v>
      </c>
      <c r="K3470" t="str">
        <f>_xlfn.XLOOKUP(Table2[[#This Row],[Security Code]],Table1[BSE Code],Table1[CODE],"",0)</f>
        <v/>
      </c>
      <c r="L3470" t="str">
        <f>_xlfn.XLOOKUP(Table2[[#This Row],[Security Code]],Table3[Code],Table3[Code],"",0)</f>
        <v/>
      </c>
      <c r="M3470" t="b">
        <f>IF(AND(Table2[[#This Row],[Quandl Code]]&lt;&gt;"",Table2[[#This Row],[Top100]]&lt;&gt;""),TRUE,FALSE)</f>
        <v>0</v>
      </c>
    </row>
    <row r="3471" spans="1:13" hidden="1">
      <c r="A3471">
        <v>524174</v>
      </c>
      <c r="C3471" t="s">
        <v>18592</v>
      </c>
      <c r="D3471" t="s">
        <v>18593</v>
      </c>
      <c r="E3471" t="s">
        <v>9091</v>
      </c>
      <c r="F3471" t="s">
        <v>9120</v>
      </c>
      <c r="G3471">
        <v>1</v>
      </c>
      <c r="H3471" t="s">
        <v>18594</v>
      </c>
      <c r="I3471" t="s">
        <v>9134</v>
      </c>
      <c r="J3471" t="s">
        <v>9095</v>
      </c>
      <c r="K3471" t="str">
        <f>_xlfn.XLOOKUP(Table2[[#This Row],[Security Code]],Table1[BSE Code],Table1[CODE],"",0)</f>
        <v>BOM524174</v>
      </c>
      <c r="L3471" t="str">
        <f>_xlfn.XLOOKUP(Table2[[#This Row],[Security Code]],Table3[Code],Table3[Code],"",0)</f>
        <v/>
      </c>
      <c r="M3471" t="b">
        <f>IF(AND(Table2[[#This Row],[Quandl Code]]&lt;&gt;"",Table2[[#This Row],[Top100]]&lt;&gt;""),TRUE,FALSE)</f>
        <v>0</v>
      </c>
    </row>
    <row r="3472" spans="1:13" hidden="1">
      <c r="A3472">
        <v>524178</v>
      </c>
      <c r="C3472" t="s">
        <v>18595</v>
      </c>
      <c r="D3472" t="s">
        <v>18596</v>
      </c>
      <c r="E3472" t="s">
        <v>9103</v>
      </c>
      <c r="F3472" t="s">
        <v>9214</v>
      </c>
      <c r="G3472">
        <v>10</v>
      </c>
      <c r="H3472" t="s">
        <v>9130</v>
      </c>
      <c r="I3472" t="s">
        <v>9532</v>
      </c>
      <c r="J3472" t="s">
        <v>9095</v>
      </c>
      <c r="K3472" t="str">
        <f>_xlfn.XLOOKUP(Table2[[#This Row],[Security Code]],Table1[BSE Code],Table1[CODE],"",0)</f>
        <v/>
      </c>
      <c r="L3472" t="str">
        <f>_xlfn.XLOOKUP(Table2[[#This Row],[Security Code]],Table3[Code],Table3[Code],"",0)</f>
        <v/>
      </c>
      <c r="M3472" t="b">
        <f>IF(AND(Table2[[#This Row],[Quandl Code]]&lt;&gt;"",Table2[[#This Row],[Top100]]&lt;&gt;""),TRUE,FALSE)</f>
        <v>0</v>
      </c>
    </row>
    <row r="3473" spans="1:13" hidden="1">
      <c r="A3473">
        <v>524194</v>
      </c>
      <c r="C3473" t="s">
        <v>18597</v>
      </c>
      <c r="D3473" t="s">
        <v>18598</v>
      </c>
      <c r="E3473" t="s">
        <v>9103</v>
      </c>
      <c r="F3473" t="s">
        <v>9120</v>
      </c>
      <c r="G3473">
        <v>10</v>
      </c>
      <c r="H3473" t="s">
        <v>18599</v>
      </c>
      <c r="I3473" t="s">
        <v>9134</v>
      </c>
      <c r="J3473" t="s">
        <v>9095</v>
      </c>
      <c r="K3473" t="str">
        <f>_xlfn.XLOOKUP(Table2[[#This Row],[Security Code]],Table1[BSE Code],Table1[CODE],"",0)</f>
        <v/>
      </c>
      <c r="L3473" t="str">
        <f>_xlfn.XLOOKUP(Table2[[#This Row],[Security Code]],Table3[Code],Table3[Code],"",0)</f>
        <v/>
      </c>
      <c r="M3473" t="b">
        <f>IF(AND(Table2[[#This Row],[Quandl Code]]&lt;&gt;"",Table2[[#This Row],[Top100]]&lt;&gt;""),TRUE,FALSE)</f>
        <v>0</v>
      </c>
    </row>
    <row r="3474" spans="1:13" hidden="1">
      <c r="A3474">
        <v>524196</v>
      </c>
      <c r="C3474" t="s">
        <v>18600</v>
      </c>
      <c r="D3474" t="s">
        <v>18601</v>
      </c>
      <c r="E3474" t="s">
        <v>9103</v>
      </c>
      <c r="F3474" t="s">
        <v>9129</v>
      </c>
      <c r="G3474">
        <v>10</v>
      </c>
      <c r="H3474" t="s">
        <v>9130</v>
      </c>
      <c r="I3474" t="s">
        <v>9105</v>
      </c>
      <c r="J3474" t="s">
        <v>9095</v>
      </c>
      <c r="K3474" t="str">
        <f>_xlfn.XLOOKUP(Table2[[#This Row],[Security Code]],Table1[BSE Code],Table1[CODE],"",0)</f>
        <v/>
      </c>
      <c r="L3474" t="str">
        <f>_xlfn.XLOOKUP(Table2[[#This Row],[Security Code]],Table3[Code],Table3[Code],"",0)</f>
        <v/>
      </c>
      <c r="M3474" t="b">
        <f>IF(AND(Table2[[#This Row],[Quandl Code]]&lt;&gt;"",Table2[[#This Row],[Top100]]&lt;&gt;""),TRUE,FALSE)</f>
        <v>0</v>
      </c>
    </row>
    <row r="3475" spans="1:13" hidden="1">
      <c r="A3475">
        <v>524200</v>
      </c>
      <c r="C3475" t="s">
        <v>18602</v>
      </c>
      <c r="D3475" t="s">
        <v>18603</v>
      </c>
      <c r="E3475" t="s">
        <v>9091</v>
      </c>
      <c r="F3475" t="s">
        <v>9098</v>
      </c>
      <c r="G3475">
        <v>1</v>
      </c>
      <c r="H3475" t="s">
        <v>18604</v>
      </c>
      <c r="I3475" t="s">
        <v>9134</v>
      </c>
      <c r="J3475" t="s">
        <v>9095</v>
      </c>
      <c r="K3475" t="str">
        <f>_xlfn.XLOOKUP(Table2[[#This Row],[Security Code]],Table1[BSE Code],Table1[CODE],"",0)</f>
        <v>BOM524200</v>
      </c>
      <c r="L3475" t="str">
        <f>_xlfn.XLOOKUP(Table2[[#This Row],[Security Code]],Table3[Code],Table3[Code],"",0)</f>
        <v/>
      </c>
      <c r="M3475" t="b">
        <f>IF(AND(Table2[[#This Row],[Quandl Code]]&lt;&gt;"",Table2[[#This Row],[Top100]]&lt;&gt;""),TRUE,FALSE)</f>
        <v>0</v>
      </c>
    </row>
    <row r="3476" spans="1:13" hidden="1">
      <c r="A3476">
        <v>524202</v>
      </c>
      <c r="C3476" t="s">
        <v>18605</v>
      </c>
      <c r="D3476" t="s">
        <v>18606</v>
      </c>
      <c r="E3476" t="s">
        <v>9091</v>
      </c>
      <c r="F3476" t="s">
        <v>9120</v>
      </c>
      <c r="G3476">
        <v>10</v>
      </c>
      <c r="H3476" t="s">
        <v>18607</v>
      </c>
      <c r="I3476" t="s">
        <v>10388</v>
      </c>
      <c r="J3476" t="s">
        <v>9095</v>
      </c>
      <c r="K3476" t="str">
        <f>_xlfn.XLOOKUP(Table2[[#This Row],[Security Code]],Table1[BSE Code],Table1[CODE],"",0)</f>
        <v>BOM524202</v>
      </c>
      <c r="L3476" t="str">
        <f>_xlfn.XLOOKUP(Table2[[#This Row],[Security Code]],Table3[Code],Table3[Code],"",0)</f>
        <v/>
      </c>
      <c r="M3476" t="b">
        <f>IF(AND(Table2[[#This Row],[Quandl Code]]&lt;&gt;"",Table2[[#This Row],[Top100]]&lt;&gt;""),TRUE,FALSE)</f>
        <v>0</v>
      </c>
    </row>
    <row r="3477" spans="1:13" hidden="1">
      <c r="A3477">
        <v>524204</v>
      </c>
      <c r="C3477" t="s">
        <v>18608</v>
      </c>
      <c r="D3477" t="s">
        <v>18609</v>
      </c>
      <c r="E3477" t="s">
        <v>9188</v>
      </c>
      <c r="F3477" t="s">
        <v>9129</v>
      </c>
      <c r="G3477">
        <v>10</v>
      </c>
      <c r="H3477" t="s">
        <v>18610</v>
      </c>
      <c r="I3477" t="s">
        <v>9327</v>
      </c>
      <c r="J3477" t="s">
        <v>9095</v>
      </c>
      <c r="K3477" t="str">
        <f>_xlfn.XLOOKUP(Table2[[#This Row],[Security Code]],Table1[BSE Code],Table1[CODE],"",0)</f>
        <v>BOM524204</v>
      </c>
      <c r="L3477" t="str">
        <f>_xlfn.XLOOKUP(Table2[[#This Row],[Security Code]],Table3[Code],Table3[Code],"",0)</f>
        <v/>
      </c>
      <c r="M3477" t="b">
        <f>IF(AND(Table2[[#This Row],[Quandl Code]]&lt;&gt;"",Table2[[#This Row],[Top100]]&lt;&gt;""),TRUE,FALSE)</f>
        <v>0</v>
      </c>
    </row>
    <row r="3478" spans="1:13" hidden="1">
      <c r="A3478">
        <v>524206</v>
      </c>
      <c r="C3478" t="s">
        <v>18611</v>
      </c>
      <c r="D3478" t="s">
        <v>18612</v>
      </c>
      <c r="E3478" t="s">
        <v>9103</v>
      </c>
      <c r="F3478" t="s">
        <v>9129</v>
      </c>
      <c r="G3478">
        <v>10</v>
      </c>
      <c r="H3478" t="s">
        <v>9130</v>
      </c>
      <c r="I3478" t="s">
        <v>9105</v>
      </c>
      <c r="J3478" t="s">
        <v>9095</v>
      </c>
      <c r="K3478" t="str">
        <f>_xlfn.XLOOKUP(Table2[[#This Row],[Security Code]],Table1[BSE Code],Table1[CODE],"",0)</f>
        <v/>
      </c>
      <c r="L3478" t="str">
        <f>_xlfn.XLOOKUP(Table2[[#This Row],[Security Code]],Table3[Code],Table3[Code],"",0)</f>
        <v/>
      </c>
      <c r="M3478" t="b">
        <f>IF(AND(Table2[[#This Row],[Quandl Code]]&lt;&gt;"",Table2[[#This Row],[Top100]]&lt;&gt;""),TRUE,FALSE)</f>
        <v>0</v>
      </c>
    </row>
    <row r="3479" spans="1:13" hidden="1">
      <c r="A3479">
        <v>524208</v>
      </c>
      <c r="C3479" t="s">
        <v>18613</v>
      </c>
      <c r="D3479" t="s">
        <v>18614</v>
      </c>
      <c r="E3479" t="s">
        <v>9091</v>
      </c>
      <c r="F3479" t="s">
        <v>9098</v>
      </c>
      <c r="G3479">
        <v>5</v>
      </c>
      <c r="H3479" t="s">
        <v>18615</v>
      </c>
      <c r="I3479" t="s">
        <v>9178</v>
      </c>
      <c r="J3479" t="s">
        <v>9095</v>
      </c>
      <c r="K3479" t="str">
        <f>_xlfn.XLOOKUP(Table2[[#This Row],[Security Code]],Table1[BSE Code],Table1[CODE],"",0)</f>
        <v>BOM524208</v>
      </c>
      <c r="L3479" t="str">
        <f>_xlfn.XLOOKUP(Table2[[#This Row],[Security Code]],Table3[Code],Table3[Code],"",0)</f>
        <v/>
      </c>
      <c r="M3479" t="b">
        <f>IF(AND(Table2[[#This Row],[Quandl Code]]&lt;&gt;"",Table2[[#This Row],[Top100]]&lt;&gt;""),TRUE,FALSE)</f>
        <v>0</v>
      </c>
    </row>
    <row r="3480" spans="1:13" hidden="1">
      <c r="A3480">
        <v>524210</v>
      </c>
      <c r="C3480" t="s">
        <v>18616</v>
      </c>
      <c r="D3480" t="s">
        <v>18617</v>
      </c>
      <c r="E3480" t="s">
        <v>9091</v>
      </c>
      <c r="F3480" t="s">
        <v>9120</v>
      </c>
      <c r="G3480">
        <v>10</v>
      </c>
      <c r="H3480" t="s">
        <v>18618</v>
      </c>
      <c r="I3480" t="s">
        <v>9134</v>
      </c>
      <c r="J3480" t="s">
        <v>9095</v>
      </c>
      <c r="K3480" t="str">
        <f>_xlfn.XLOOKUP(Table2[[#This Row],[Security Code]],Table1[BSE Code],Table1[CODE],"",0)</f>
        <v>BOM524210</v>
      </c>
      <c r="L3480" t="str">
        <f>_xlfn.XLOOKUP(Table2[[#This Row],[Security Code]],Table3[Code],Table3[Code],"",0)</f>
        <v/>
      </c>
      <c r="M3480" t="b">
        <f>IF(AND(Table2[[#This Row],[Quandl Code]]&lt;&gt;"",Table2[[#This Row],[Top100]]&lt;&gt;""),TRUE,FALSE)</f>
        <v>0</v>
      </c>
    </row>
    <row r="3481" spans="1:13" hidden="1">
      <c r="A3481">
        <v>524212</v>
      </c>
      <c r="C3481" t="s">
        <v>18619</v>
      </c>
      <c r="D3481" t="s">
        <v>18620</v>
      </c>
      <c r="E3481" t="s">
        <v>9091</v>
      </c>
      <c r="F3481" t="s">
        <v>9167</v>
      </c>
      <c r="G3481">
        <v>10</v>
      </c>
      <c r="H3481" t="s">
        <v>18621</v>
      </c>
      <c r="I3481" t="s">
        <v>9122</v>
      </c>
      <c r="J3481" t="s">
        <v>9095</v>
      </c>
      <c r="K3481" t="str">
        <f>_xlfn.XLOOKUP(Table2[[#This Row],[Security Code]],Table1[BSE Code],Table1[CODE],"",0)</f>
        <v>BOM524212</v>
      </c>
      <c r="L3481" t="str">
        <f>_xlfn.XLOOKUP(Table2[[#This Row],[Security Code]],Table3[Code],Table3[Code],"",0)</f>
        <v/>
      </c>
      <c r="M3481" t="b">
        <f>IF(AND(Table2[[#This Row],[Quandl Code]]&lt;&gt;"",Table2[[#This Row],[Top100]]&lt;&gt;""),TRUE,FALSE)</f>
        <v>0</v>
      </c>
    </row>
    <row r="3482" spans="1:13" hidden="1">
      <c r="A3482">
        <v>524214</v>
      </c>
      <c r="C3482" t="s">
        <v>18622</v>
      </c>
      <c r="D3482" t="s">
        <v>18623</v>
      </c>
      <c r="E3482" t="s">
        <v>9103</v>
      </c>
      <c r="F3482" t="s">
        <v>9214</v>
      </c>
      <c r="G3482">
        <v>10</v>
      </c>
      <c r="H3482" t="s">
        <v>9130</v>
      </c>
      <c r="I3482" t="s">
        <v>9134</v>
      </c>
      <c r="J3482" t="s">
        <v>9095</v>
      </c>
      <c r="K3482" t="str">
        <f>_xlfn.XLOOKUP(Table2[[#This Row],[Security Code]],Table1[BSE Code],Table1[CODE],"",0)</f>
        <v/>
      </c>
      <c r="L3482" t="str">
        <f>_xlfn.XLOOKUP(Table2[[#This Row],[Security Code]],Table3[Code],Table3[Code],"",0)</f>
        <v/>
      </c>
      <c r="M3482" t="b">
        <f>IF(AND(Table2[[#This Row],[Quandl Code]]&lt;&gt;"",Table2[[#This Row],[Top100]]&lt;&gt;""),TRUE,FALSE)</f>
        <v>0</v>
      </c>
    </row>
    <row r="3483" spans="1:13" hidden="1">
      <c r="A3483">
        <v>524218</v>
      </c>
      <c r="C3483" t="s">
        <v>18624</v>
      </c>
      <c r="D3483" t="s">
        <v>18625</v>
      </c>
      <c r="E3483" t="s">
        <v>9091</v>
      </c>
      <c r="F3483" t="s">
        <v>9148</v>
      </c>
      <c r="G3483">
        <v>10</v>
      </c>
      <c r="H3483" t="s">
        <v>18626</v>
      </c>
      <c r="I3483" t="s">
        <v>9122</v>
      </c>
      <c r="J3483" t="s">
        <v>9095</v>
      </c>
      <c r="K3483" t="str">
        <f>_xlfn.XLOOKUP(Table2[[#This Row],[Security Code]],Table1[BSE Code],Table1[CODE],"",0)</f>
        <v>BOM524218</v>
      </c>
      <c r="L3483" t="str">
        <f>_xlfn.XLOOKUP(Table2[[#This Row],[Security Code]],Table3[Code],Table3[Code],"",0)</f>
        <v/>
      </c>
      <c r="M3483" t="b">
        <f>IF(AND(Table2[[#This Row],[Quandl Code]]&lt;&gt;"",Table2[[#This Row],[Top100]]&lt;&gt;""),TRUE,FALSE)</f>
        <v>0</v>
      </c>
    </row>
    <row r="3484" spans="1:13" hidden="1">
      <c r="A3484">
        <v>524224</v>
      </c>
      <c r="C3484" t="s">
        <v>18627</v>
      </c>
      <c r="D3484" t="s">
        <v>18628</v>
      </c>
      <c r="E3484" t="s">
        <v>9103</v>
      </c>
      <c r="F3484" t="s">
        <v>9214</v>
      </c>
      <c r="G3484">
        <v>10</v>
      </c>
      <c r="H3484" t="s">
        <v>9130</v>
      </c>
      <c r="I3484" t="s">
        <v>9134</v>
      </c>
      <c r="J3484" t="s">
        <v>9095</v>
      </c>
      <c r="K3484" t="str">
        <f>_xlfn.XLOOKUP(Table2[[#This Row],[Security Code]],Table1[BSE Code],Table1[CODE],"",0)</f>
        <v/>
      </c>
      <c r="L3484" t="str">
        <f>_xlfn.XLOOKUP(Table2[[#This Row],[Security Code]],Table3[Code],Table3[Code],"",0)</f>
        <v/>
      </c>
      <c r="M3484" t="b">
        <f>IF(AND(Table2[[#This Row],[Quandl Code]]&lt;&gt;"",Table2[[#This Row],[Top100]]&lt;&gt;""),TRUE,FALSE)</f>
        <v>0</v>
      </c>
    </row>
    <row r="3485" spans="1:13" hidden="1">
      <c r="A3485">
        <v>524226</v>
      </c>
      <c r="C3485" t="s">
        <v>18629</v>
      </c>
      <c r="D3485" t="s">
        <v>18630</v>
      </c>
      <c r="E3485" t="s">
        <v>9091</v>
      </c>
      <c r="F3485" t="s">
        <v>9092</v>
      </c>
      <c r="G3485">
        <v>2</v>
      </c>
      <c r="H3485" t="s">
        <v>18631</v>
      </c>
      <c r="I3485" t="s">
        <v>9736</v>
      </c>
      <c r="J3485" t="s">
        <v>9095</v>
      </c>
      <c r="K3485" t="str">
        <f>_xlfn.XLOOKUP(Table2[[#This Row],[Security Code]],Table1[BSE Code],Table1[CODE],"",0)</f>
        <v>BOM524226</v>
      </c>
      <c r="L3485" t="str">
        <f>_xlfn.XLOOKUP(Table2[[#This Row],[Security Code]],Table3[Code],Table3[Code],"",0)</f>
        <v/>
      </c>
      <c r="M3485" t="b">
        <f>IF(AND(Table2[[#This Row],[Quandl Code]]&lt;&gt;"",Table2[[#This Row],[Top100]]&lt;&gt;""),TRUE,FALSE)</f>
        <v>0</v>
      </c>
    </row>
    <row r="3486" spans="1:13" hidden="1">
      <c r="A3486">
        <v>524230</v>
      </c>
      <c r="C3486" t="s">
        <v>18632</v>
      </c>
      <c r="D3486" t="s">
        <v>18633</v>
      </c>
      <c r="E3486" t="s">
        <v>9091</v>
      </c>
      <c r="F3486" t="s">
        <v>9098</v>
      </c>
      <c r="G3486">
        <v>10</v>
      </c>
      <c r="H3486" t="s">
        <v>18634</v>
      </c>
      <c r="I3486" t="s">
        <v>9327</v>
      </c>
      <c r="J3486" t="s">
        <v>9095</v>
      </c>
      <c r="K3486" t="str">
        <f>_xlfn.XLOOKUP(Table2[[#This Row],[Security Code]],Table1[BSE Code],Table1[CODE],"",0)</f>
        <v>BOM524230</v>
      </c>
      <c r="L3486" t="str">
        <f>_xlfn.XLOOKUP(Table2[[#This Row],[Security Code]],Table3[Code],Table3[Code],"",0)</f>
        <v/>
      </c>
      <c r="M3486" t="b">
        <f>IF(AND(Table2[[#This Row],[Quandl Code]]&lt;&gt;"",Table2[[#This Row],[Top100]]&lt;&gt;""),TRUE,FALSE)</f>
        <v>0</v>
      </c>
    </row>
    <row r="3487" spans="1:13" hidden="1">
      <c r="A3487">
        <v>524232</v>
      </c>
      <c r="C3487" t="s">
        <v>18635</v>
      </c>
      <c r="D3487" t="s">
        <v>18636</v>
      </c>
      <c r="E3487" t="s">
        <v>9103</v>
      </c>
      <c r="F3487" t="s">
        <v>9129</v>
      </c>
      <c r="G3487">
        <v>1</v>
      </c>
      <c r="H3487" t="s">
        <v>18637</v>
      </c>
      <c r="I3487" t="s">
        <v>9458</v>
      </c>
      <c r="J3487" t="s">
        <v>9095</v>
      </c>
      <c r="K3487" t="str">
        <f>_xlfn.XLOOKUP(Table2[[#This Row],[Security Code]],Table1[BSE Code],Table1[CODE],"",0)</f>
        <v>BOM524232</v>
      </c>
      <c r="L3487" t="str">
        <f>_xlfn.XLOOKUP(Table2[[#This Row],[Security Code]],Table3[Code],Table3[Code],"",0)</f>
        <v/>
      </c>
      <c r="M3487" t="b">
        <f>IF(AND(Table2[[#This Row],[Quandl Code]]&lt;&gt;"",Table2[[#This Row],[Top100]]&lt;&gt;""),TRUE,FALSE)</f>
        <v>0</v>
      </c>
    </row>
    <row r="3488" spans="1:13" hidden="1">
      <c r="A3488">
        <v>524237</v>
      </c>
      <c r="C3488" t="s">
        <v>18638</v>
      </c>
      <c r="D3488" t="s">
        <v>18638</v>
      </c>
      <c r="E3488" t="s">
        <v>9103</v>
      </c>
      <c r="F3488" t="s">
        <v>9129</v>
      </c>
      <c r="G3488">
        <v>5</v>
      </c>
      <c r="H3488" t="s">
        <v>9130</v>
      </c>
      <c r="I3488" t="s">
        <v>9105</v>
      </c>
      <c r="J3488" t="s">
        <v>9095</v>
      </c>
      <c r="K3488" t="str">
        <f>_xlfn.XLOOKUP(Table2[[#This Row],[Security Code]],Table1[BSE Code],Table1[CODE],"",0)</f>
        <v/>
      </c>
      <c r="L3488" t="str">
        <f>_xlfn.XLOOKUP(Table2[[#This Row],[Security Code]],Table3[Code],Table3[Code],"",0)</f>
        <v/>
      </c>
      <c r="M3488" t="b">
        <f>IF(AND(Table2[[#This Row],[Quandl Code]]&lt;&gt;"",Table2[[#This Row],[Top100]]&lt;&gt;""),TRUE,FALSE)</f>
        <v>0</v>
      </c>
    </row>
    <row r="3489" spans="1:13" hidden="1">
      <c r="A3489">
        <v>524238</v>
      </c>
      <c r="C3489" t="s">
        <v>18639</v>
      </c>
      <c r="D3489" t="s">
        <v>18640</v>
      </c>
      <c r="E3489" t="s">
        <v>9188</v>
      </c>
      <c r="F3489" t="s">
        <v>9120</v>
      </c>
      <c r="G3489">
        <v>10</v>
      </c>
      <c r="H3489" t="s">
        <v>18641</v>
      </c>
      <c r="I3489" t="s">
        <v>9122</v>
      </c>
      <c r="J3489" t="s">
        <v>9095</v>
      </c>
      <c r="K3489" t="str">
        <f>_xlfn.XLOOKUP(Table2[[#This Row],[Security Code]],Table1[BSE Code],Table1[CODE],"",0)</f>
        <v/>
      </c>
      <c r="L3489" t="str">
        <f>_xlfn.XLOOKUP(Table2[[#This Row],[Security Code]],Table3[Code],Table3[Code],"",0)</f>
        <v/>
      </c>
      <c r="M3489" t="b">
        <f>IF(AND(Table2[[#This Row],[Quandl Code]]&lt;&gt;"",Table2[[#This Row],[Top100]]&lt;&gt;""),TRUE,FALSE)</f>
        <v>0</v>
      </c>
    </row>
    <row r="3490" spans="1:13" hidden="1">
      <c r="A3490">
        <v>524240</v>
      </c>
      <c r="C3490" t="s">
        <v>18642</v>
      </c>
      <c r="D3490" t="s">
        <v>18643</v>
      </c>
      <c r="E3490" t="s">
        <v>9103</v>
      </c>
      <c r="F3490" t="s">
        <v>9129</v>
      </c>
      <c r="G3490">
        <v>10</v>
      </c>
      <c r="H3490" t="s">
        <v>9130</v>
      </c>
      <c r="I3490" t="s">
        <v>9105</v>
      </c>
      <c r="J3490" t="s">
        <v>9095</v>
      </c>
      <c r="K3490" t="str">
        <f>_xlfn.XLOOKUP(Table2[[#This Row],[Security Code]],Table1[BSE Code],Table1[CODE],"",0)</f>
        <v/>
      </c>
      <c r="L3490" t="str">
        <f>_xlfn.XLOOKUP(Table2[[#This Row],[Security Code]],Table3[Code],Table3[Code],"",0)</f>
        <v/>
      </c>
      <c r="M3490" t="b">
        <f>IF(AND(Table2[[#This Row],[Quandl Code]]&lt;&gt;"",Table2[[#This Row],[Top100]]&lt;&gt;""),TRUE,FALSE)</f>
        <v>0</v>
      </c>
    </row>
    <row r="3491" spans="1:13" hidden="1">
      <c r="A3491">
        <v>524244</v>
      </c>
      <c r="C3491" t="s">
        <v>18644</v>
      </c>
      <c r="D3491" t="s">
        <v>18645</v>
      </c>
      <c r="E3491" t="s">
        <v>9103</v>
      </c>
      <c r="F3491" t="s">
        <v>9092</v>
      </c>
      <c r="G3491">
        <v>10</v>
      </c>
      <c r="H3491" t="s">
        <v>18646</v>
      </c>
      <c r="I3491" t="s">
        <v>9105</v>
      </c>
      <c r="J3491" t="s">
        <v>9095</v>
      </c>
      <c r="K3491" t="str">
        <f>_xlfn.XLOOKUP(Table2[[#This Row],[Security Code]],Table1[BSE Code],Table1[CODE],"",0)</f>
        <v/>
      </c>
      <c r="L3491" t="str">
        <f>_xlfn.XLOOKUP(Table2[[#This Row],[Security Code]],Table3[Code],Table3[Code],"",0)</f>
        <v/>
      </c>
      <c r="M3491" t="b">
        <f>IF(AND(Table2[[#This Row],[Quandl Code]]&lt;&gt;"",Table2[[#This Row],[Top100]]&lt;&gt;""),TRUE,FALSE)</f>
        <v>0</v>
      </c>
    </row>
    <row r="3492" spans="1:13" hidden="1">
      <c r="A3492">
        <v>524246</v>
      </c>
      <c r="C3492" t="s">
        <v>18647</v>
      </c>
      <c r="D3492" t="s">
        <v>18648</v>
      </c>
      <c r="E3492" t="s">
        <v>9103</v>
      </c>
      <c r="F3492" t="s">
        <v>9129</v>
      </c>
      <c r="G3492">
        <v>10</v>
      </c>
      <c r="H3492" t="s">
        <v>9130</v>
      </c>
      <c r="I3492" t="s">
        <v>9105</v>
      </c>
      <c r="J3492" t="s">
        <v>9095</v>
      </c>
      <c r="K3492" t="str">
        <f>_xlfn.XLOOKUP(Table2[[#This Row],[Security Code]],Table1[BSE Code],Table1[CODE],"",0)</f>
        <v/>
      </c>
      <c r="L3492" t="str">
        <f>_xlfn.XLOOKUP(Table2[[#This Row],[Security Code]],Table3[Code],Table3[Code],"",0)</f>
        <v/>
      </c>
      <c r="M3492" t="b">
        <f>IF(AND(Table2[[#This Row],[Quandl Code]]&lt;&gt;"",Table2[[#This Row],[Top100]]&lt;&gt;""),TRUE,FALSE)</f>
        <v>0</v>
      </c>
    </row>
    <row r="3493" spans="1:13" hidden="1">
      <c r="A3493">
        <v>524252</v>
      </c>
      <c r="C3493" t="s">
        <v>18649</v>
      </c>
      <c r="D3493" t="s">
        <v>18650</v>
      </c>
      <c r="E3493" t="s">
        <v>9103</v>
      </c>
      <c r="F3493" t="s">
        <v>9214</v>
      </c>
      <c r="G3493">
        <v>10</v>
      </c>
      <c r="H3493" t="s">
        <v>18651</v>
      </c>
      <c r="I3493" t="s">
        <v>9749</v>
      </c>
      <c r="J3493" t="s">
        <v>9095</v>
      </c>
      <c r="K3493" t="str">
        <f>_xlfn.XLOOKUP(Table2[[#This Row],[Security Code]],Table1[BSE Code],Table1[CODE],"",0)</f>
        <v/>
      </c>
      <c r="L3493" t="str">
        <f>_xlfn.XLOOKUP(Table2[[#This Row],[Security Code]],Table3[Code],Table3[Code],"",0)</f>
        <v/>
      </c>
      <c r="M3493" t="b">
        <f>IF(AND(Table2[[#This Row],[Quandl Code]]&lt;&gt;"",Table2[[#This Row],[Top100]]&lt;&gt;""),TRUE,FALSE)</f>
        <v>0</v>
      </c>
    </row>
    <row r="3494" spans="1:13" hidden="1">
      <c r="A3494">
        <v>524254</v>
      </c>
      <c r="C3494" t="s">
        <v>18652</v>
      </c>
      <c r="D3494" t="s">
        <v>18653</v>
      </c>
      <c r="E3494" t="s">
        <v>9103</v>
      </c>
      <c r="F3494" t="s">
        <v>9129</v>
      </c>
      <c r="G3494">
        <v>10</v>
      </c>
      <c r="H3494" t="s">
        <v>9130</v>
      </c>
      <c r="I3494" t="s">
        <v>9105</v>
      </c>
      <c r="J3494" t="s">
        <v>9095</v>
      </c>
      <c r="K3494" t="str">
        <f>_xlfn.XLOOKUP(Table2[[#This Row],[Security Code]],Table1[BSE Code],Table1[CODE],"",0)</f>
        <v/>
      </c>
      <c r="L3494" t="str">
        <f>_xlfn.XLOOKUP(Table2[[#This Row],[Security Code]],Table3[Code],Table3[Code],"",0)</f>
        <v/>
      </c>
      <c r="M3494" t="b">
        <f>IF(AND(Table2[[#This Row],[Quandl Code]]&lt;&gt;"",Table2[[#This Row],[Top100]]&lt;&gt;""),TRUE,FALSE)</f>
        <v>0</v>
      </c>
    </row>
    <row r="3495" spans="1:13" hidden="1">
      <c r="A3495">
        <v>524256</v>
      </c>
      <c r="C3495" t="s">
        <v>18654</v>
      </c>
      <c r="D3495" t="s">
        <v>18655</v>
      </c>
      <c r="E3495" t="s">
        <v>9103</v>
      </c>
      <c r="F3495" t="s">
        <v>9092</v>
      </c>
      <c r="G3495">
        <v>10</v>
      </c>
      <c r="H3495" t="s">
        <v>18656</v>
      </c>
      <c r="I3495" t="s">
        <v>9105</v>
      </c>
      <c r="J3495" t="s">
        <v>9095</v>
      </c>
      <c r="K3495" t="str">
        <f>_xlfn.XLOOKUP(Table2[[#This Row],[Security Code]],Table1[BSE Code],Table1[CODE],"",0)</f>
        <v/>
      </c>
      <c r="L3495" t="str">
        <f>_xlfn.XLOOKUP(Table2[[#This Row],[Security Code]],Table3[Code],Table3[Code],"",0)</f>
        <v/>
      </c>
      <c r="M3495" t="b">
        <f>IF(AND(Table2[[#This Row],[Quandl Code]]&lt;&gt;"",Table2[[#This Row],[Top100]]&lt;&gt;""),TRUE,FALSE)</f>
        <v>0</v>
      </c>
    </row>
    <row r="3496" spans="1:13" hidden="1">
      <c r="A3496">
        <v>524260</v>
      </c>
      <c r="C3496" t="s">
        <v>18657</v>
      </c>
      <c r="D3496" t="s">
        <v>18658</v>
      </c>
      <c r="E3496" t="s">
        <v>9103</v>
      </c>
      <c r="F3496" t="s">
        <v>9092</v>
      </c>
      <c r="G3496">
        <v>10</v>
      </c>
      <c r="H3496" t="s">
        <v>18659</v>
      </c>
      <c r="I3496" t="s">
        <v>9105</v>
      </c>
      <c r="J3496" t="s">
        <v>9095</v>
      </c>
      <c r="K3496" t="str">
        <f>_xlfn.XLOOKUP(Table2[[#This Row],[Security Code]],Table1[BSE Code],Table1[CODE],"",0)</f>
        <v/>
      </c>
      <c r="L3496" t="str">
        <f>_xlfn.XLOOKUP(Table2[[#This Row],[Security Code]],Table3[Code],Table3[Code],"",0)</f>
        <v/>
      </c>
      <c r="M3496" t="b">
        <f>IF(AND(Table2[[#This Row],[Quandl Code]]&lt;&gt;"",Table2[[#This Row],[Top100]]&lt;&gt;""),TRUE,FALSE)</f>
        <v>0</v>
      </c>
    </row>
    <row r="3497" spans="1:13" hidden="1">
      <c r="A3497">
        <v>524264</v>
      </c>
      <c r="C3497" t="s">
        <v>18660</v>
      </c>
      <c r="D3497" t="s">
        <v>18661</v>
      </c>
      <c r="E3497" t="s">
        <v>9188</v>
      </c>
      <c r="F3497" t="s">
        <v>9129</v>
      </c>
      <c r="G3497">
        <v>10</v>
      </c>
      <c r="H3497" t="s">
        <v>18662</v>
      </c>
      <c r="I3497" t="s">
        <v>9604</v>
      </c>
      <c r="J3497" t="s">
        <v>9095</v>
      </c>
      <c r="K3497" t="str">
        <f>_xlfn.XLOOKUP(Table2[[#This Row],[Security Code]],Table1[BSE Code],Table1[CODE],"",0)</f>
        <v>BOM524264</v>
      </c>
      <c r="L3497" t="str">
        <f>_xlfn.XLOOKUP(Table2[[#This Row],[Security Code]],Table3[Code],Table3[Code],"",0)</f>
        <v/>
      </c>
      <c r="M3497" t="b">
        <f>IF(AND(Table2[[#This Row],[Quandl Code]]&lt;&gt;"",Table2[[#This Row],[Top100]]&lt;&gt;""),TRUE,FALSE)</f>
        <v>0</v>
      </c>
    </row>
    <row r="3498" spans="1:13" hidden="1">
      <c r="A3498">
        <v>524270</v>
      </c>
      <c r="C3498" t="s">
        <v>18663</v>
      </c>
      <c r="D3498" t="s">
        <v>18664</v>
      </c>
      <c r="E3498" t="s">
        <v>9103</v>
      </c>
      <c r="F3498" t="s">
        <v>10649</v>
      </c>
      <c r="G3498">
        <v>10</v>
      </c>
      <c r="H3498" t="s">
        <v>18665</v>
      </c>
      <c r="I3498" t="s">
        <v>9178</v>
      </c>
      <c r="J3498" t="s">
        <v>9095</v>
      </c>
      <c r="K3498" t="str">
        <f>_xlfn.XLOOKUP(Table2[[#This Row],[Security Code]],Table1[BSE Code],Table1[CODE],"",0)</f>
        <v>BOM524270</v>
      </c>
      <c r="L3498" t="str">
        <f>_xlfn.XLOOKUP(Table2[[#This Row],[Security Code]],Table3[Code],Table3[Code],"",0)</f>
        <v/>
      </c>
      <c r="M3498" t="b">
        <f>IF(AND(Table2[[#This Row],[Quandl Code]]&lt;&gt;"",Table2[[#This Row],[Top100]]&lt;&gt;""),TRUE,FALSE)</f>
        <v>0</v>
      </c>
    </row>
    <row r="3499" spans="1:13" hidden="1">
      <c r="A3499">
        <v>524272</v>
      </c>
      <c r="C3499" t="s">
        <v>18666</v>
      </c>
      <c r="D3499" t="s">
        <v>18667</v>
      </c>
      <c r="E3499" t="s">
        <v>9103</v>
      </c>
      <c r="F3499" t="s">
        <v>9129</v>
      </c>
      <c r="G3499">
        <v>10</v>
      </c>
      <c r="H3499" t="s">
        <v>9130</v>
      </c>
      <c r="I3499" t="s">
        <v>9105</v>
      </c>
      <c r="J3499" t="s">
        <v>9095</v>
      </c>
      <c r="K3499" t="str">
        <f>_xlfn.XLOOKUP(Table2[[#This Row],[Security Code]],Table1[BSE Code],Table1[CODE],"",0)</f>
        <v/>
      </c>
      <c r="L3499" t="str">
        <f>_xlfn.XLOOKUP(Table2[[#This Row],[Security Code]],Table3[Code],Table3[Code],"",0)</f>
        <v/>
      </c>
      <c r="M3499" t="b">
        <f>IF(AND(Table2[[#This Row],[Quandl Code]]&lt;&gt;"",Table2[[#This Row],[Top100]]&lt;&gt;""),TRUE,FALSE)</f>
        <v>0</v>
      </c>
    </row>
    <row r="3500" spans="1:13" hidden="1">
      <c r="A3500">
        <v>524276</v>
      </c>
      <c r="C3500" t="s">
        <v>18668</v>
      </c>
      <c r="D3500" t="s">
        <v>18669</v>
      </c>
      <c r="E3500" t="s">
        <v>9103</v>
      </c>
      <c r="F3500" t="s">
        <v>9129</v>
      </c>
      <c r="G3500">
        <v>10</v>
      </c>
      <c r="H3500" t="s">
        <v>18670</v>
      </c>
      <c r="I3500" t="s">
        <v>9134</v>
      </c>
      <c r="J3500" t="s">
        <v>9095</v>
      </c>
      <c r="K3500" t="str">
        <f>_xlfn.XLOOKUP(Table2[[#This Row],[Security Code]],Table1[BSE Code],Table1[CODE],"",0)</f>
        <v>BOM524276</v>
      </c>
      <c r="L3500" t="str">
        <f>_xlfn.XLOOKUP(Table2[[#This Row],[Security Code]],Table3[Code],Table3[Code],"",0)</f>
        <v/>
      </c>
      <c r="M3500" t="b">
        <f>IF(AND(Table2[[#This Row],[Quandl Code]]&lt;&gt;"",Table2[[#This Row],[Top100]]&lt;&gt;""),TRUE,FALSE)</f>
        <v>0</v>
      </c>
    </row>
    <row r="3501" spans="1:13" hidden="1">
      <c r="A3501">
        <v>524280</v>
      </c>
      <c r="C3501" t="s">
        <v>18671</v>
      </c>
      <c r="D3501" t="s">
        <v>18672</v>
      </c>
      <c r="E3501" t="s">
        <v>9091</v>
      </c>
      <c r="F3501" t="s">
        <v>9092</v>
      </c>
      <c r="G3501">
        <v>10</v>
      </c>
      <c r="H3501" t="s">
        <v>18673</v>
      </c>
      <c r="I3501" t="s">
        <v>9122</v>
      </c>
      <c r="J3501" t="s">
        <v>9095</v>
      </c>
      <c r="K3501" t="str">
        <f>_xlfn.XLOOKUP(Table2[[#This Row],[Security Code]],Table1[BSE Code],Table1[CODE],"",0)</f>
        <v>BOM524280</v>
      </c>
      <c r="L3501" t="str">
        <f>_xlfn.XLOOKUP(Table2[[#This Row],[Security Code]],Table3[Code],Table3[Code],"",0)</f>
        <v/>
      </c>
      <c r="M3501" t="b">
        <f>IF(AND(Table2[[#This Row],[Quandl Code]]&lt;&gt;"",Table2[[#This Row],[Top100]]&lt;&gt;""),TRUE,FALSE)</f>
        <v>0</v>
      </c>
    </row>
    <row r="3502" spans="1:13" hidden="1">
      <c r="A3502">
        <v>524288</v>
      </c>
      <c r="C3502" t="s">
        <v>18674</v>
      </c>
      <c r="D3502" t="s">
        <v>18675</v>
      </c>
      <c r="E3502" t="s">
        <v>9091</v>
      </c>
      <c r="F3502" t="s">
        <v>9120</v>
      </c>
      <c r="G3502">
        <v>10</v>
      </c>
      <c r="H3502" t="s">
        <v>18676</v>
      </c>
      <c r="I3502" t="s">
        <v>9934</v>
      </c>
      <c r="J3502" t="s">
        <v>9095</v>
      </c>
      <c r="K3502" t="str">
        <f>_xlfn.XLOOKUP(Table2[[#This Row],[Security Code]],Table1[BSE Code],Table1[CODE],"",0)</f>
        <v>BOM524288</v>
      </c>
      <c r="L3502" t="str">
        <f>_xlfn.XLOOKUP(Table2[[#This Row],[Security Code]],Table3[Code],Table3[Code],"",0)</f>
        <v/>
      </c>
      <c r="M3502" t="b">
        <f>IF(AND(Table2[[#This Row],[Quandl Code]]&lt;&gt;"",Table2[[#This Row],[Top100]]&lt;&gt;""),TRUE,FALSE)</f>
        <v>0</v>
      </c>
    </row>
    <row r="3503" spans="1:13" hidden="1">
      <c r="A3503">
        <v>524290</v>
      </c>
      <c r="C3503" t="s">
        <v>18677</v>
      </c>
      <c r="D3503" t="s">
        <v>18678</v>
      </c>
      <c r="E3503" t="s">
        <v>9103</v>
      </c>
      <c r="F3503" t="s">
        <v>9214</v>
      </c>
      <c r="G3503">
        <v>10</v>
      </c>
      <c r="H3503" t="s">
        <v>18679</v>
      </c>
      <c r="I3503" t="s">
        <v>9122</v>
      </c>
      <c r="J3503" t="s">
        <v>9095</v>
      </c>
      <c r="K3503" t="str">
        <f>_xlfn.XLOOKUP(Table2[[#This Row],[Security Code]],Table1[BSE Code],Table1[CODE],"",0)</f>
        <v/>
      </c>
      <c r="L3503" t="str">
        <f>_xlfn.XLOOKUP(Table2[[#This Row],[Security Code]],Table3[Code],Table3[Code],"",0)</f>
        <v/>
      </c>
      <c r="M3503" t="b">
        <f>IF(AND(Table2[[#This Row],[Quandl Code]]&lt;&gt;"",Table2[[#This Row],[Top100]]&lt;&gt;""),TRUE,FALSE)</f>
        <v>0</v>
      </c>
    </row>
    <row r="3504" spans="1:13" hidden="1">
      <c r="A3504">
        <v>524306</v>
      </c>
      <c r="C3504" t="s">
        <v>18680</v>
      </c>
      <c r="D3504" t="s">
        <v>18681</v>
      </c>
      <c r="E3504" t="s">
        <v>9103</v>
      </c>
      <c r="F3504" t="s">
        <v>9129</v>
      </c>
      <c r="G3504">
        <v>10</v>
      </c>
      <c r="H3504" t="s">
        <v>9130</v>
      </c>
      <c r="I3504" t="s">
        <v>9105</v>
      </c>
      <c r="J3504" t="s">
        <v>9095</v>
      </c>
      <c r="K3504" t="str">
        <f>_xlfn.XLOOKUP(Table2[[#This Row],[Security Code]],Table1[BSE Code],Table1[CODE],"",0)</f>
        <v/>
      </c>
      <c r="L3504" t="str">
        <f>_xlfn.XLOOKUP(Table2[[#This Row],[Security Code]],Table3[Code],Table3[Code],"",0)</f>
        <v/>
      </c>
      <c r="M3504" t="b">
        <f>IF(AND(Table2[[#This Row],[Quandl Code]]&lt;&gt;"",Table2[[#This Row],[Top100]]&lt;&gt;""),TRUE,FALSE)</f>
        <v>0</v>
      </c>
    </row>
    <row r="3505" spans="1:13" hidden="1">
      <c r="A3505">
        <v>524310</v>
      </c>
      <c r="C3505" t="s">
        <v>18682</v>
      </c>
      <c r="D3505" t="s">
        <v>18683</v>
      </c>
      <c r="E3505" t="s">
        <v>9103</v>
      </c>
      <c r="F3505" t="s">
        <v>9129</v>
      </c>
      <c r="G3505">
        <v>10</v>
      </c>
      <c r="H3505" t="s">
        <v>18684</v>
      </c>
      <c r="I3505" t="s">
        <v>9975</v>
      </c>
      <c r="J3505" t="s">
        <v>9095</v>
      </c>
      <c r="K3505" t="str">
        <f>_xlfn.XLOOKUP(Table2[[#This Row],[Security Code]],Table1[BSE Code],Table1[CODE],"",0)</f>
        <v>BOM524310</v>
      </c>
      <c r="L3505" t="str">
        <f>_xlfn.XLOOKUP(Table2[[#This Row],[Security Code]],Table3[Code],Table3[Code],"",0)</f>
        <v/>
      </c>
      <c r="M3505" t="b">
        <f>IF(AND(Table2[[#This Row],[Quandl Code]]&lt;&gt;"",Table2[[#This Row],[Top100]]&lt;&gt;""),TRUE,FALSE)</f>
        <v>0</v>
      </c>
    </row>
    <row r="3506" spans="1:13" hidden="1">
      <c r="A3506">
        <v>524312</v>
      </c>
      <c r="C3506" t="s">
        <v>18685</v>
      </c>
      <c r="D3506" t="s">
        <v>18686</v>
      </c>
      <c r="E3506" t="s">
        <v>9103</v>
      </c>
      <c r="F3506" t="s">
        <v>9129</v>
      </c>
      <c r="G3506">
        <v>10</v>
      </c>
      <c r="H3506" t="s">
        <v>9130</v>
      </c>
      <c r="I3506" t="s">
        <v>9105</v>
      </c>
      <c r="J3506" t="s">
        <v>9095</v>
      </c>
      <c r="K3506" t="str">
        <f>_xlfn.XLOOKUP(Table2[[#This Row],[Security Code]],Table1[BSE Code],Table1[CODE],"",0)</f>
        <v/>
      </c>
      <c r="L3506" t="str">
        <f>_xlfn.XLOOKUP(Table2[[#This Row],[Security Code]],Table3[Code],Table3[Code],"",0)</f>
        <v/>
      </c>
      <c r="M3506" t="b">
        <f>IF(AND(Table2[[#This Row],[Quandl Code]]&lt;&gt;"",Table2[[#This Row],[Top100]]&lt;&gt;""),TRUE,FALSE)</f>
        <v>0</v>
      </c>
    </row>
    <row r="3507" spans="1:13" hidden="1">
      <c r="A3507">
        <v>524314</v>
      </c>
      <c r="C3507" t="s">
        <v>18687</v>
      </c>
      <c r="D3507" t="s">
        <v>18688</v>
      </c>
      <c r="E3507" t="s">
        <v>9091</v>
      </c>
      <c r="F3507" t="s">
        <v>9120</v>
      </c>
      <c r="G3507">
        <v>10</v>
      </c>
      <c r="H3507" t="s">
        <v>18689</v>
      </c>
      <c r="I3507" t="s">
        <v>9122</v>
      </c>
      <c r="J3507" t="s">
        <v>9095</v>
      </c>
      <c r="K3507" t="str">
        <f>_xlfn.XLOOKUP(Table2[[#This Row],[Security Code]],Table1[BSE Code],Table1[CODE],"",0)</f>
        <v>BOM524314</v>
      </c>
      <c r="L3507" t="str">
        <f>_xlfn.XLOOKUP(Table2[[#This Row],[Security Code]],Table3[Code],Table3[Code],"",0)</f>
        <v/>
      </c>
      <c r="M3507" t="b">
        <f>IF(AND(Table2[[#This Row],[Quandl Code]]&lt;&gt;"",Table2[[#This Row],[Top100]]&lt;&gt;""),TRUE,FALSE)</f>
        <v>0</v>
      </c>
    </row>
    <row r="3508" spans="1:13" hidden="1">
      <c r="A3508">
        <v>524318</v>
      </c>
      <c r="C3508" t="s">
        <v>18690</v>
      </c>
      <c r="D3508" t="s">
        <v>18691</v>
      </c>
      <c r="E3508" t="s">
        <v>9103</v>
      </c>
      <c r="F3508" t="s">
        <v>9129</v>
      </c>
      <c r="G3508">
        <v>10</v>
      </c>
      <c r="H3508" t="s">
        <v>9130</v>
      </c>
      <c r="I3508" t="s">
        <v>9105</v>
      </c>
      <c r="J3508" t="s">
        <v>9095</v>
      </c>
      <c r="K3508" t="str">
        <f>_xlfn.XLOOKUP(Table2[[#This Row],[Security Code]],Table1[BSE Code],Table1[CODE],"",0)</f>
        <v/>
      </c>
      <c r="L3508" t="str">
        <f>_xlfn.XLOOKUP(Table2[[#This Row],[Security Code]],Table3[Code],Table3[Code],"",0)</f>
        <v/>
      </c>
      <c r="M3508" t="b">
        <f>IF(AND(Table2[[#This Row],[Quandl Code]]&lt;&gt;"",Table2[[#This Row],[Top100]]&lt;&gt;""),TRUE,FALSE)</f>
        <v>0</v>
      </c>
    </row>
    <row r="3509" spans="1:13" hidden="1">
      <c r="A3509">
        <v>524322</v>
      </c>
      <c r="C3509" t="s">
        <v>18692</v>
      </c>
      <c r="D3509" t="s">
        <v>18693</v>
      </c>
      <c r="E3509" t="s">
        <v>9091</v>
      </c>
      <c r="F3509" t="s">
        <v>9148</v>
      </c>
      <c r="G3509">
        <v>10</v>
      </c>
      <c r="H3509" t="s">
        <v>18694</v>
      </c>
      <c r="I3509" t="s">
        <v>9122</v>
      </c>
      <c r="J3509" t="s">
        <v>9095</v>
      </c>
      <c r="K3509" t="str">
        <f>_xlfn.XLOOKUP(Table2[[#This Row],[Security Code]],Table1[BSE Code],Table1[CODE],"",0)</f>
        <v>BOM524322</v>
      </c>
      <c r="L3509" t="str">
        <f>_xlfn.XLOOKUP(Table2[[#This Row],[Security Code]],Table3[Code],Table3[Code],"",0)</f>
        <v/>
      </c>
      <c r="M3509" t="b">
        <f>IF(AND(Table2[[#This Row],[Quandl Code]]&lt;&gt;"",Table2[[#This Row],[Top100]]&lt;&gt;""),TRUE,FALSE)</f>
        <v>0</v>
      </c>
    </row>
    <row r="3510" spans="1:13" hidden="1">
      <c r="A3510">
        <v>524324</v>
      </c>
      <c r="C3510" t="s">
        <v>18695</v>
      </c>
      <c r="D3510" t="s">
        <v>18696</v>
      </c>
      <c r="E3510" t="s">
        <v>9091</v>
      </c>
      <c r="F3510" t="s">
        <v>9092</v>
      </c>
      <c r="G3510">
        <v>10</v>
      </c>
      <c r="H3510" t="s">
        <v>18697</v>
      </c>
      <c r="I3510" t="s">
        <v>9178</v>
      </c>
      <c r="J3510" t="s">
        <v>9095</v>
      </c>
      <c r="K3510" t="str">
        <f>_xlfn.XLOOKUP(Table2[[#This Row],[Security Code]],Table1[BSE Code],Table1[CODE],"",0)</f>
        <v/>
      </c>
      <c r="L3510" t="str">
        <f>_xlfn.XLOOKUP(Table2[[#This Row],[Security Code]],Table3[Code],Table3[Code],"",0)</f>
        <v/>
      </c>
      <c r="M3510" t="b">
        <f>IF(AND(Table2[[#This Row],[Quandl Code]]&lt;&gt;"",Table2[[#This Row],[Top100]]&lt;&gt;""),TRUE,FALSE)</f>
        <v>0</v>
      </c>
    </row>
    <row r="3511" spans="1:13" hidden="1">
      <c r="A3511">
        <v>524330</v>
      </c>
      <c r="C3511" t="s">
        <v>18698</v>
      </c>
      <c r="D3511" t="s">
        <v>18699</v>
      </c>
      <c r="E3511" t="s">
        <v>9091</v>
      </c>
      <c r="F3511" t="s">
        <v>9092</v>
      </c>
      <c r="G3511">
        <v>5</v>
      </c>
      <c r="H3511" t="s">
        <v>18700</v>
      </c>
      <c r="I3511" t="s">
        <v>9178</v>
      </c>
      <c r="J3511" t="s">
        <v>9095</v>
      </c>
      <c r="K3511" t="str">
        <f>_xlfn.XLOOKUP(Table2[[#This Row],[Security Code]],Table1[BSE Code],Table1[CODE],"",0)</f>
        <v>BOM524330</v>
      </c>
      <c r="L3511" t="str">
        <f>_xlfn.XLOOKUP(Table2[[#This Row],[Security Code]],Table3[Code],Table3[Code],"",0)</f>
        <v/>
      </c>
      <c r="M3511" t="b">
        <f>IF(AND(Table2[[#This Row],[Quandl Code]]&lt;&gt;"",Table2[[#This Row],[Top100]]&lt;&gt;""),TRUE,FALSE)</f>
        <v>0</v>
      </c>
    </row>
    <row r="3512" spans="1:13" hidden="1">
      <c r="A3512">
        <v>524332</v>
      </c>
      <c r="C3512" t="s">
        <v>18701</v>
      </c>
      <c r="D3512" t="s">
        <v>18702</v>
      </c>
      <c r="E3512" t="s">
        <v>9091</v>
      </c>
      <c r="F3512" t="s">
        <v>9120</v>
      </c>
      <c r="G3512">
        <v>10</v>
      </c>
      <c r="H3512" t="s">
        <v>18703</v>
      </c>
      <c r="I3512" t="s">
        <v>10157</v>
      </c>
      <c r="J3512" t="s">
        <v>9095</v>
      </c>
      <c r="K3512" t="str">
        <f>_xlfn.XLOOKUP(Table2[[#This Row],[Security Code]],Table1[BSE Code],Table1[CODE],"",0)</f>
        <v>BOM524332</v>
      </c>
      <c r="L3512" t="str">
        <f>_xlfn.XLOOKUP(Table2[[#This Row],[Security Code]],Table3[Code],Table3[Code],"",0)</f>
        <v/>
      </c>
      <c r="M3512" t="b">
        <f>IF(AND(Table2[[#This Row],[Quandl Code]]&lt;&gt;"",Table2[[#This Row],[Top100]]&lt;&gt;""),TRUE,FALSE)</f>
        <v>0</v>
      </c>
    </row>
    <row r="3513" spans="1:13" hidden="1">
      <c r="A3513">
        <v>524336</v>
      </c>
      <c r="C3513" t="s">
        <v>18704</v>
      </c>
      <c r="D3513" t="s">
        <v>18705</v>
      </c>
      <c r="E3513" t="s">
        <v>9091</v>
      </c>
      <c r="F3513" t="s">
        <v>9120</v>
      </c>
      <c r="G3513">
        <v>10</v>
      </c>
      <c r="H3513" t="s">
        <v>18706</v>
      </c>
      <c r="I3513" t="s">
        <v>9134</v>
      </c>
      <c r="J3513" t="s">
        <v>9095</v>
      </c>
      <c r="K3513" t="str">
        <f>_xlfn.XLOOKUP(Table2[[#This Row],[Security Code]],Table1[BSE Code],Table1[CODE],"",0)</f>
        <v>BOM524336</v>
      </c>
      <c r="L3513" t="str">
        <f>_xlfn.XLOOKUP(Table2[[#This Row],[Security Code]],Table3[Code],Table3[Code],"",0)</f>
        <v/>
      </c>
      <c r="M3513" t="b">
        <f>IF(AND(Table2[[#This Row],[Quandl Code]]&lt;&gt;"",Table2[[#This Row],[Top100]]&lt;&gt;""),TRUE,FALSE)</f>
        <v>0</v>
      </c>
    </row>
    <row r="3514" spans="1:13" hidden="1">
      <c r="A3514">
        <v>524338</v>
      </c>
      <c r="C3514" t="s">
        <v>18707</v>
      </c>
      <c r="D3514" t="s">
        <v>18708</v>
      </c>
      <c r="E3514" t="s">
        <v>9103</v>
      </c>
      <c r="F3514" t="s">
        <v>9129</v>
      </c>
      <c r="G3514">
        <v>10</v>
      </c>
      <c r="H3514" t="s">
        <v>9130</v>
      </c>
      <c r="I3514" t="s">
        <v>9105</v>
      </c>
      <c r="J3514" t="s">
        <v>9095</v>
      </c>
      <c r="K3514" t="str">
        <f>_xlfn.XLOOKUP(Table2[[#This Row],[Security Code]],Table1[BSE Code],Table1[CODE],"",0)</f>
        <v/>
      </c>
      <c r="L3514" t="str">
        <f>_xlfn.XLOOKUP(Table2[[#This Row],[Security Code]],Table3[Code],Table3[Code],"",0)</f>
        <v/>
      </c>
      <c r="M3514" t="b">
        <f>IF(AND(Table2[[#This Row],[Quandl Code]]&lt;&gt;"",Table2[[#This Row],[Top100]]&lt;&gt;""),TRUE,FALSE)</f>
        <v>0</v>
      </c>
    </row>
    <row r="3515" spans="1:13" hidden="1">
      <c r="A3515">
        <v>524342</v>
      </c>
      <c r="C3515" t="s">
        <v>18709</v>
      </c>
      <c r="D3515" t="s">
        <v>18710</v>
      </c>
      <c r="E3515" t="s">
        <v>9091</v>
      </c>
      <c r="F3515" t="s">
        <v>9120</v>
      </c>
      <c r="G3515">
        <v>10</v>
      </c>
      <c r="H3515" t="s">
        <v>18711</v>
      </c>
      <c r="I3515" t="s">
        <v>9134</v>
      </c>
      <c r="J3515" t="s">
        <v>9095</v>
      </c>
      <c r="K3515" t="str">
        <f>_xlfn.XLOOKUP(Table2[[#This Row],[Security Code]],Table1[BSE Code],Table1[CODE],"",0)</f>
        <v>BOM524342</v>
      </c>
      <c r="L3515" t="str">
        <f>_xlfn.XLOOKUP(Table2[[#This Row],[Security Code]],Table3[Code],Table3[Code],"",0)</f>
        <v/>
      </c>
      <c r="M3515" t="b">
        <f>IF(AND(Table2[[#This Row],[Quandl Code]]&lt;&gt;"",Table2[[#This Row],[Top100]]&lt;&gt;""),TRUE,FALSE)</f>
        <v>0</v>
      </c>
    </row>
    <row r="3516" spans="1:13" hidden="1">
      <c r="A3516">
        <v>524344</v>
      </c>
      <c r="C3516" t="s">
        <v>18712</v>
      </c>
      <c r="D3516" t="s">
        <v>18713</v>
      </c>
      <c r="E3516" t="s">
        <v>9103</v>
      </c>
      <c r="F3516" t="s">
        <v>9214</v>
      </c>
      <c r="G3516">
        <v>10</v>
      </c>
      <c r="H3516" t="s">
        <v>9130</v>
      </c>
      <c r="I3516" t="s">
        <v>9122</v>
      </c>
      <c r="J3516" t="s">
        <v>9095</v>
      </c>
      <c r="K3516" t="str">
        <f>_xlfn.XLOOKUP(Table2[[#This Row],[Security Code]],Table1[BSE Code],Table1[CODE],"",0)</f>
        <v/>
      </c>
      <c r="L3516" t="str">
        <f>_xlfn.XLOOKUP(Table2[[#This Row],[Security Code]],Table3[Code],Table3[Code],"",0)</f>
        <v/>
      </c>
      <c r="M3516" t="b">
        <f>IF(AND(Table2[[#This Row],[Quandl Code]]&lt;&gt;"",Table2[[#This Row],[Top100]]&lt;&gt;""),TRUE,FALSE)</f>
        <v>0</v>
      </c>
    </row>
    <row r="3517" spans="1:13" hidden="1">
      <c r="A3517">
        <v>524346</v>
      </c>
      <c r="C3517" t="s">
        <v>18714</v>
      </c>
      <c r="D3517" t="s">
        <v>18715</v>
      </c>
      <c r="E3517" t="s">
        <v>9103</v>
      </c>
      <c r="F3517" t="s">
        <v>9129</v>
      </c>
      <c r="G3517">
        <v>10</v>
      </c>
      <c r="H3517" t="s">
        <v>9130</v>
      </c>
      <c r="I3517" t="s">
        <v>9105</v>
      </c>
      <c r="J3517" t="s">
        <v>9095</v>
      </c>
      <c r="K3517" t="str">
        <f>_xlfn.XLOOKUP(Table2[[#This Row],[Security Code]],Table1[BSE Code],Table1[CODE],"",0)</f>
        <v/>
      </c>
      <c r="L3517" t="str">
        <f>_xlfn.XLOOKUP(Table2[[#This Row],[Security Code]],Table3[Code],Table3[Code],"",0)</f>
        <v/>
      </c>
      <c r="M3517" t="b">
        <f>IF(AND(Table2[[#This Row],[Quandl Code]]&lt;&gt;"",Table2[[#This Row],[Top100]]&lt;&gt;""),TRUE,FALSE)</f>
        <v>0</v>
      </c>
    </row>
    <row r="3518" spans="1:13" hidden="1">
      <c r="A3518">
        <v>524348</v>
      </c>
      <c r="C3518" t="s">
        <v>18716</v>
      </c>
      <c r="D3518" t="s">
        <v>18717</v>
      </c>
      <c r="E3518" t="s">
        <v>9091</v>
      </c>
      <c r="F3518" t="s">
        <v>9092</v>
      </c>
      <c r="G3518">
        <v>10</v>
      </c>
      <c r="H3518" t="s">
        <v>18718</v>
      </c>
      <c r="I3518" t="s">
        <v>9122</v>
      </c>
      <c r="J3518" t="s">
        <v>9095</v>
      </c>
      <c r="K3518" t="str">
        <f>_xlfn.XLOOKUP(Table2[[#This Row],[Security Code]],Table1[BSE Code],Table1[CODE],"",0)</f>
        <v>BOM524348</v>
      </c>
      <c r="L3518" t="str">
        <f>_xlfn.XLOOKUP(Table2[[#This Row],[Security Code]],Table3[Code],Table3[Code],"",0)</f>
        <v/>
      </c>
      <c r="M3518" t="b">
        <f>IF(AND(Table2[[#This Row],[Quandl Code]]&lt;&gt;"",Table2[[#This Row],[Top100]]&lt;&gt;""),TRUE,FALSE)</f>
        <v>0</v>
      </c>
    </row>
    <row r="3519" spans="1:13" hidden="1">
      <c r="A3519">
        <v>524350</v>
      </c>
      <c r="C3519" t="s">
        <v>18719</v>
      </c>
      <c r="D3519" t="s">
        <v>18720</v>
      </c>
      <c r="E3519" t="s">
        <v>9103</v>
      </c>
      <c r="F3519" t="s">
        <v>9129</v>
      </c>
      <c r="G3519">
        <v>10</v>
      </c>
      <c r="H3519" t="s">
        <v>9130</v>
      </c>
      <c r="I3519" t="s">
        <v>9105</v>
      </c>
      <c r="J3519" t="s">
        <v>9095</v>
      </c>
      <c r="K3519" t="str">
        <f>_xlfn.XLOOKUP(Table2[[#This Row],[Security Code]],Table1[BSE Code],Table1[CODE],"",0)</f>
        <v/>
      </c>
      <c r="L3519" t="str">
        <f>_xlfn.XLOOKUP(Table2[[#This Row],[Security Code]],Table3[Code],Table3[Code],"",0)</f>
        <v/>
      </c>
      <c r="M3519" t="b">
        <f>IF(AND(Table2[[#This Row],[Quandl Code]]&lt;&gt;"",Table2[[#This Row],[Top100]]&lt;&gt;""),TRUE,FALSE)</f>
        <v>0</v>
      </c>
    </row>
    <row r="3520" spans="1:13" hidden="1">
      <c r="A3520">
        <v>524360</v>
      </c>
      <c r="C3520" t="s">
        <v>18721</v>
      </c>
      <c r="D3520" t="s">
        <v>18722</v>
      </c>
      <c r="E3520" t="s">
        <v>9103</v>
      </c>
      <c r="F3520" t="s">
        <v>9214</v>
      </c>
      <c r="G3520">
        <v>10</v>
      </c>
      <c r="H3520" t="s">
        <v>9105</v>
      </c>
      <c r="I3520" t="s">
        <v>9934</v>
      </c>
      <c r="J3520" t="s">
        <v>9095</v>
      </c>
      <c r="K3520" t="str">
        <f>_xlfn.XLOOKUP(Table2[[#This Row],[Security Code]],Table1[BSE Code],Table1[CODE],"",0)</f>
        <v/>
      </c>
      <c r="L3520" t="str">
        <f>_xlfn.XLOOKUP(Table2[[#This Row],[Security Code]],Table3[Code],Table3[Code],"",0)</f>
        <v/>
      </c>
      <c r="M3520" t="b">
        <f>IF(AND(Table2[[#This Row],[Quandl Code]]&lt;&gt;"",Table2[[#This Row],[Top100]]&lt;&gt;""),TRUE,FALSE)</f>
        <v>0</v>
      </c>
    </row>
    <row r="3521" spans="1:13" hidden="1">
      <c r="A3521">
        <v>524364</v>
      </c>
      <c r="C3521" t="s">
        <v>18723</v>
      </c>
      <c r="D3521" t="s">
        <v>18724</v>
      </c>
      <c r="E3521" t="s">
        <v>9103</v>
      </c>
      <c r="F3521" t="s">
        <v>9092</v>
      </c>
      <c r="G3521">
        <v>10</v>
      </c>
      <c r="H3521" t="s">
        <v>18725</v>
      </c>
      <c r="I3521" t="s">
        <v>9105</v>
      </c>
      <c r="J3521" t="s">
        <v>9095</v>
      </c>
      <c r="K3521" t="str">
        <f>_xlfn.XLOOKUP(Table2[[#This Row],[Security Code]],Table1[BSE Code],Table1[CODE],"",0)</f>
        <v/>
      </c>
      <c r="L3521" t="str">
        <f>_xlfn.XLOOKUP(Table2[[#This Row],[Security Code]],Table3[Code],Table3[Code],"",0)</f>
        <v/>
      </c>
      <c r="M3521" t="b">
        <f>IF(AND(Table2[[#This Row],[Quandl Code]]&lt;&gt;"",Table2[[#This Row],[Top100]]&lt;&gt;""),TRUE,FALSE)</f>
        <v>0</v>
      </c>
    </row>
    <row r="3522" spans="1:13" hidden="1">
      <c r="A3522">
        <v>524368</v>
      </c>
      <c r="C3522" t="s">
        <v>18726</v>
      </c>
      <c r="D3522" t="s">
        <v>18727</v>
      </c>
      <c r="E3522" t="s">
        <v>9103</v>
      </c>
      <c r="F3522" t="s">
        <v>9129</v>
      </c>
      <c r="G3522">
        <v>10</v>
      </c>
      <c r="H3522" t="s">
        <v>9105</v>
      </c>
      <c r="I3522" t="s">
        <v>9105</v>
      </c>
      <c r="J3522" t="s">
        <v>9095</v>
      </c>
      <c r="K3522" t="str">
        <f>_xlfn.XLOOKUP(Table2[[#This Row],[Security Code]],Table1[BSE Code],Table1[CODE],"",0)</f>
        <v/>
      </c>
      <c r="L3522" t="str">
        <f>_xlfn.XLOOKUP(Table2[[#This Row],[Security Code]],Table3[Code],Table3[Code],"",0)</f>
        <v/>
      </c>
      <c r="M3522" t="b">
        <f>IF(AND(Table2[[#This Row],[Quandl Code]]&lt;&gt;"",Table2[[#This Row],[Top100]]&lt;&gt;""),TRUE,FALSE)</f>
        <v>0</v>
      </c>
    </row>
    <row r="3523" spans="1:13" hidden="1">
      <c r="A3523">
        <v>524370</v>
      </c>
      <c r="C3523" t="s">
        <v>18728</v>
      </c>
      <c r="D3523" t="s">
        <v>18729</v>
      </c>
      <c r="E3523" t="s">
        <v>9091</v>
      </c>
      <c r="F3523" t="s">
        <v>9092</v>
      </c>
      <c r="G3523">
        <v>2</v>
      </c>
      <c r="H3523" t="s">
        <v>18730</v>
      </c>
      <c r="I3523" t="s">
        <v>9178</v>
      </c>
      <c r="J3523" t="s">
        <v>9095</v>
      </c>
      <c r="K3523" t="str">
        <f>_xlfn.XLOOKUP(Table2[[#This Row],[Security Code]],Table1[BSE Code],Table1[CODE],"",0)</f>
        <v>BOM524370</v>
      </c>
      <c r="L3523" t="str">
        <f>_xlfn.XLOOKUP(Table2[[#This Row],[Security Code]],Table3[Code],Table3[Code],"",0)</f>
        <v/>
      </c>
      <c r="M3523" t="b">
        <f>IF(AND(Table2[[#This Row],[Quandl Code]]&lt;&gt;"",Table2[[#This Row],[Top100]]&lt;&gt;""),TRUE,FALSE)</f>
        <v>0</v>
      </c>
    </row>
    <row r="3524" spans="1:13" hidden="1">
      <c r="A3524">
        <v>524372</v>
      </c>
      <c r="C3524" t="s">
        <v>18731</v>
      </c>
      <c r="D3524" t="s">
        <v>18732</v>
      </c>
      <c r="E3524" t="s">
        <v>9188</v>
      </c>
      <c r="F3524" t="s">
        <v>9129</v>
      </c>
      <c r="G3524">
        <v>10</v>
      </c>
      <c r="H3524" t="s">
        <v>18733</v>
      </c>
      <c r="I3524" t="s">
        <v>9122</v>
      </c>
      <c r="J3524" t="s">
        <v>9095</v>
      </c>
      <c r="K3524" t="str">
        <f>_xlfn.XLOOKUP(Table2[[#This Row],[Security Code]],Table1[BSE Code],Table1[CODE],"",0)</f>
        <v>BOM524372</v>
      </c>
      <c r="L3524" t="str">
        <f>_xlfn.XLOOKUP(Table2[[#This Row],[Security Code]],Table3[Code],Table3[Code],"",0)</f>
        <v/>
      </c>
      <c r="M3524" t="b">
        <f>IF(AND(Table2[[#This Row],[Quandl Code]]&lt;&gt;"",Table2[[#This Row],[Top100]]&lt;&gt;""),TRUE,FALSE)</f>
        <v>0</v>
      </c>
    </row>
    <row r="3525" spans="1:13" hidden="1">
      <c r="A3525">
        <v>524374</v>
      </c>
      <c r="C3525" t="s">
        <v>18734</v>
      </c>
      <c r="D3525" t="s">
        <v>18735</v>
      </c>
      <c r="E3525" t="s">
        <v>9103</v>
      </c>
      <c r="F3525" t="s">
        <v>9148</v>
      </c>
      <c r="G3525">
        <v>10</v>
      </c>
      <c r="H3525" t="s">
        <v>18736</v>
      </c>
      <c r="I3525" t="s">
        <v>9934</v>
      </c>
      <c r="J3525" t="s">
        <v>9095</v>
      </c>
      <c r="K3525" t="str">
        <f>_xlfn.XLOOKUP(Table2[[#This Row],[Security Code]],Table1[BSE Code],Table1[CODE],"",0)</f>
        <v/>
      </c>
      <c r="L3525" t="str">
        <f>_xlfn.XLOOKUP(Table2[[#This Row],[Security Code]],Table3[Code],Table3[Code],"",0)</f>
        <v/>
      </c>
      <c r="M3525" t="b">
        <f>IF(AND(Table2[[#This Row],[Quandl Code]]&lt;&gt;"",Table2[[#This Row],[Top100]]&lt;&gt;""),TRUE,FALSE)</f>
        <v>0</v>
      </c>
    </row>
    <row r="3526" spans="1:13" hidden="1">
      <c r="A3526">
        <v>524378</v>
      </c>
      <c r="C3526" t="s">
        <v>18737</v>
      </c>
      <c r="D3526" t="s">
        <v>18738</v>
      </c>
      <c r="E3526" t="s">
        <v>9103</v>
      </c>
      <c r="F3526" t="s">
        <v>9148</v>
      </c>
      <c r="G3526">
        <v>1</v>
      </c>
      <c r="H3526" t="s">
        <v>18739</v>
      </c>
      <c r="I3526" t="s">
        <v>9511</v>
      </c>
      <c r="J3526" t="s">
        <v>9095</v>
      </c>
      <c r="K3526" t="str">
        <f>_xlfn.XLOOKUP(Table2[[#This Row],[Security Code]],Table1[BSE Code],Table1[CODE],"",0)</f>
        <v/>
      </c>
      <c r="L3526" t="str">
        <f>_xlfn.XLOOKUP(Table2[[#This Row],[Security Code]],Table3[Code],Table3[Code],"",0)</f>
        <v/>
      </c>
      <c r="M3526" t="b">
        <f>IF(AND(Table2[[#This Row],[Quandl Code]]&lt;&gt;"",Table2[[#This Row],[Top100]]&lt;&gt;""),TRUE,FALSE)</f>
        <v>0</v>
      </c>
    </row>
    <row r="3527" spans="1:13" hidden="1">
      <c r="A3527">
        <v>524380</v>
      </c>
      <c r="C3527" t="s">
        <v>18740</v>
      </c>
      <c r="D3527" t="s">
        <v>18740</v>
      </c>
      <c r="E3527" t="s">
        <v>9103</v>
      </c>
      <c r="F3527" t="s">
        <v>9129</v>
      </c>
      <c r="G3527">
        <v>10</v>
      </c>
      <c r="H3527" t="s">
        <v>9130</v>
      </c>
      <c r="I3527" t="s">
        <v>9105</v>
      </c>
      <c r="J3527" t="s">
        <v>9095</v>
      </c>
      <c r="K3527" t="str">
        <f>_xlfn.XLOOKUP(Table2[[#This Row],[Security Code]],Table1[BSE Code],Table1[CODE],"",0)</f>
        <v/>
      </c>
      <c r="L3527" t="str">
        <f>_xlfn.XLOOKUP(Table2[[#This Row],[Security Code]],Table3[Code],Table3[Code],"",0)</f>
        <v/>
      </c>
      <c r="M3527" t="b">
        <f>IF(AND(Table2[[#This Row],[Quandl Code]]&lt;&gt;"",Table2[[#This Row],[Top100]]&lt;&gt;""),TRUE,FALSE)</f>
        <v>0</v>
      </c>
    </row>
    <row r="3528" spans="1:13" hidden="1">
      <c r="A3528">
        <v>524382</v>
      </c>
      <c r="C3528" t="s">
        <v>18741</v>
      </c>
      <c r="D3528" t="s">
        <v>18742</v>
      </c>
      <c r="E3528" t="s">
        <v>9103</v>
      </c>
      <c r="F3528" t="s">
        <v>9214</v>
      </c>
      <c r="G3528">
        <v>10</v>
      </c>
      <c r="H3528" t="s">
        <v>9130</v>
      </c>
      <c r="I3528" t="s">
        <v>9122</v>
      </c>
      <c r="J3528" t="s">
        <v>9095</v>
      </c>
      <c r="K3528" t="str">
        <f>_xlfn.XLOOKUP(Table2[[#This Row],[Security Code]],Table1[BSE Code],Table1[CODE],"",0)</f>
        <v/>
      </c>
      <c r="L3528" t="str">
        <f>_xlfn.XLOOKUP(Table2[[#This Row],[Security Code]],Table3[Code],Table3[Code],"",0)</f>
        <v/>
      </c>
      <c r="M3528" t="b">
        <f>IF(AND(Table2[[#This Row],[Quandl Code]]&lt;&gt;"",Table2[[#This Row],[Top100]]&lt;&gt;""),TRUE,FALSE)</f>
        <v>0</v>
      </c>
    </row>
    <row r="3529" spans="1:13" hidden="1">
      <c r="A3529">
        <v>524384</v>
      </c>
      <c r="C3529" t="s">
        <v>18743</v>
      </c>
      <c r="D3529" t="s">
        <v>18744</v>
      </c>
      <c r="E3529" t="s">
        <v>9103</v>
      </c>
      <c r="F3529" t="s">
        <v>9129</v>
      </c>
      <c r="G3529">
        <v>10</v>
      </c>
      <c r="H3529" t="s">
        <v>18745</v>
      </c>
      <c r="I3529" t="s">
        <v>9178</v>
      </c>
      <c r="J3529" t="s">
        <v>9095</v>
      </c>
      <c r="K3529" t="str">
        <f>_xlfn.XLOOKUP(Table2[[#This Row],[Security Code]],Table1[BSE Code],Table1[CODE],"",0)</f>
        <v/>
      </c>
      <c r="L3529" t="str">
        <f>_xlfn.XLOOKUP(Table2[[#This Row],[Security Code]],Table3[Code],Table3[Code],"",0)</f>
        <v/>
      </c>
      <c r="M3529" t="b">
        <f>IF(AND(Table2[[#This Row],[Quandl Code]]&lt;&gt;"",Table2[[#This Row],[Top100]]&lt;&gt;""),TRUE,FALSE)</f>
        <v>0</v>
      </c>
    </row>
    <row r="3530" spans="1:13" hidden="1">
      <c r="A3530">
        <v>524386</v>
      </c>
      <c r="C3530" t="s">
        <v>18746</v>
      </c>
      <c r="D3530" t="s">
        <v>18746</v>
      </c>
      <c r="E3530" t="s">
        <v>9103</v>
      </c>
      <c r="F3530" t="s">
        <v>9129</v>
      </c>
      <c r="G3530">
        <v>10</v>
      </c>
      <c r="H3530" t="s">
        <v>9130</v>
      </c>
      <c r="I3530" t="s">
        <v>9105</v>
      </c>
      <c r="J3530" t="s">
        <v>9095</v>
      </c>
      <c r="K3530" t="str">
        <f>_xlfn.XLOOKUP(Table2[[#This Row],[Security Code]],Table1[BSE Code],Table1[CODE],"",0)</f>
        <v/>
      </c>
      <c r="L3530" t="str">
        <f>_xlfn.XLOOKUP(Table2[[#This Row],[Security Code]],Table3[Code],Table3[Code],"",0)</f>
        <v/>
      </c>
      <c r="M3530" t="b">
        <f>IF(AND(Table2[[#This Row],[Quandl Code]]&lt;&gt;"",Table2[[#This Row],[Top100]]&lt;&gt;""),TRUE,FALSE)</f>
        <v>0</v>
      </c>
    </row>
    <row r="3531" spans="1:13" hidden="1">
      <c r="A3531">
        <v>524388</v>
      </c>
      <c r="C3531" t="s">
        <v>18747</v>
      </c>
      <c r="D3531" t="s">
        <v>18748</v>
      </c>
      <c r="E3531" t="s">
        <v>9188</v>
      </c>
      <c r="F3531" t="s">
        <v>9129</v>
      </c>
      <c r="G3531">
        <v>1</v>
      </c>
      <c r="H3531" t="s">
        <v>18749</v>
      </c>
      <c r="I3531" t="s">
        <v>9633</v>
      </c>
      <c r="J3531" t="s">
        <v>9095</v>
      </c>
      <c r="K3531" t="str">
        <f>_xlfn.XLOOKUP(Table2[[#This Row],[Security Code]],Table1[BSE Code],Table1[CODE],"",0)</f>
        <v>BOM524388</v>
      </c>
      <c r="L3531" t="str">
        <f>_xlfn.XLOOKUP(Table2[[#This Row],[Security Code]],Table3[Code],Table3[Code],"",0)</f>
        <v/>
      </c>
      <c r="M3531" t="b">
        <f>IF(AND(Table2[[#This Row],[Quandl Code]]&lt;&gt;"",Table2[[#This Row],[Top100]]&lt;&gt;""),TRUE,FALSE)</f>
        <v>0</v>
      </c>
    </row>
    <row r="3532" spans="1:13" hidden="1">
      <c r="A3532">
        <v>524390</v>
      </c>
      <c r="C3532" t="s">
        <v>18750</v>
      </c>
      <c r="D3532" t="s">
        <v>18751</v>
      </c>
      <c r="E3532" t="s">
        <v>9103</v>
      </c>
      <c r="F3532" t="s">
        <v>9214</v>
      </c>
      <c r="G3532">
        <v>10</v>
      </c>
      <c r="H3532" t="s">
        <v>9130</v>
      </c>
      <c r="I3532" t="s">
        <v>9122</v>
      </c>
      <c r="J3532" t="s">
        <v>9095</v>
      </c>
      <c r="K3532" t="str">
        <f>_xlfn.XLOOKUP(Table2[[#This Row],[Security Code]],Table1[BSE Code],Table1[CODE],"",0)</f>
        <v/>
      </c>
      <c r="L3532" t="str">
        <f>_xlfn.XLOOKUP(Table2[[#This Row],[Security Code]],Table3[Code],Table3[Code],"",0)</f>
        <v/>
      </c>
      <c r="M3532" t="b">
        <f>IF(AND(Table2[[#This Row],[Quandl Code]]&lt;&gt;"",Table2[[#This Row],[Top100]]&lt;&gt;""),TRUE,FALSE)</f>
        <v>0</v>
      </c>
    </row>
    <row r="3533" spans="1:13" hidden="1">
      <c r="A3533">
        <v>524394</v>
      </c>
      <c r="C3533" t="s">
        <v>18752</v>
      </c>
      <c r="D3533" t="s">
        <v>18753</v>
      </c>
      <c r="E3533" t="s">
        <v>9091</v>
      </c>
      <c r="F3533" t="s">
        <v>9092</v>
      </c>
      <c r="G3533">
        <v>2</v>
      </c>
      <c r="H3533" t="s">
        <v>18754</v>
      </c>
      <c r="I3533" t="s">
        <v>12516</v>
      </c>
      <c r="J3533" t="s">
        <v>9095</v>
      </c>
      <c r="K3533" t="str">
        <f>_xlfn.XLOOKUP(Table2[[#This Row],[Security Code]],Table1[BSE Code],Table1[CODE],"",0)</f>
        <v>BOM524394</v>
      </c>
      <c r="L3533" t="str">
        <f>_xlfn.XLOOKUP(Table2[[#This Row],[Security Code]],Table3[Code],Table3[Code],"",0)</f>
        <v/>
      </c>
      <c r="M3533" t="b">
        <f>IF(AND(Table2[[#This Row],[Quandl Code]]&lt;&gt;"",Table2[[#This Row],[Top100]]&lt;&gt;""),TRUE,FALSE)</f>
        <v>0</v>
      </c>
    </row>
    <row r="3534" spans="1:13" hidden="1">
      <c r="A3534">
        <v>524396</v>
      </c>
      <c r="C3534" t="s">
        <v>18755</v>
      </c>
      <c r="D3534" t="s">
        <v>18756</v>
      </c>
      <c r="E3534" t="s">
        <v>9091</v>
      </c>
      <c r="F3534" t="s">
        <v>9092</v>
      </c>
      <c r="G3534">
        <v>10</v>
      </c>
      <c r="H3534" t="s">
        <v>18757</v>
      </c>
      <c r="I3534" t="s">
        <v>9122</v>
      </c>
      <c r="J3534" t="s">
        <v>9095</v>
      </c>
      <c r="K3534" t="str">
        <f>_xlfn.XLOOKUP(Table2[[#This Row],[Security Code]],Table1[BSE Code],Table1[CODE],"",0)</f>
        <v>BOM524396</v>
      </c>
      <c r="L3534" t="str">
        <f>_xlfn.XLOOKUP(Table2[[#This Row],[Security Code]],Table3[Code],Table3[Code],"",0)</f>
        <v/>
      </c>
      <c r="M3534" t="b">
        <f>IF(AND(Table2[[#This Row],[Quandl Code]]&lt;&gt;"",Table2[[#This Row],[Top100]]&lt;&gt;""),TRUE,FALSE)</f>
        <v>0</v>
      </c>
    </row>
    <row r="3535" spans="1:13" hidden="1">
      <c r="A3535">
        <v>524398</v>
      </c>
      <c r="C3535" t="s">
        <v>18758</v>
      </c>
      <c r="D3535" t="s">
        <v>18759</v>
      </c>
      <c r="E3535" t="s">
        <v>9103</v>
      </c>
      <c r="F3535" t="s">
        <v>9129</v>
      </c>
      <c r="G3535">
        <v>10</v>
      </c>
      <c r="H3535" t="s">
        <v>9130</v>
      </c>
      <c r="I3535" t="s">
        <v>9105</v>
      </c>
      <c r="J3535" t="s">
        <v>9095</v>
      </c>
      <c r="K3535" t="str">
        <f>_xlfn.XLOOKUP(Table2[[#This Row],[Security Code]],Table1[BSE Code],Table1[CODE],"",0)</f>
        <v/>
      </c>
      <c r="L3535" t="str">
        <f>_xlfn.XLOOKUP(Table2[[#This Row],[Security Code]],Table3[Code],Table3[Code],"",0)</f>
        <v/>
      </c>
      <c r="M3535" t="b">
        <f>IF(AND(Table2[[#This Row],[Quandl Code]]&lt;&gt;"",Table2[[#This Row],[Top100]]&lt;&gt;""),TRUE,FALSE)</f>
        <v>0</v>
      </c>
    </row>
    <row r="3536" spans="1:13" hidden="1">
      <c r="A3536">
        <v>524400</v>
      </c>
      <c r="C3536" t="s">
        <v>18760</v>
      </c>
      <c r="D3536" t="s">
        <v>18761</v>
      </c>
      <c r="E3536" t="s">
        <v>9091</v>
      </c>
      <c r="F3536" t="s">
        <v>9120</v>
      </c>
      <c r="G3536">
        <v>10</v>
      </c>
      <c r="H3536" t="s">
        <v>18762</v>
      </c>
      <c r="I3536" t="s">
        <v>9122</v>
      </c>
      <c r="J3536" t="s">
        <v>9095</v>
      </c>
      <c r="K3536" t="str">
        <f>_xlfn.XLOOKUP(Table2[[#This Row],[Security Code]],Table1[BSE Code],Table1[CODE],"",0)</f>
        <v>BOM524400</v>
      </c>
      <c r="L3536" t="str">
        <f>_xlfn.XLOOKUP(Table2[[#This Row],[Security Code]],Table3[Code],Table3[Code],"",0)</f>
        <v/>
      </c>
      <c r="M3536" t="b">
        <f>IF(AND(Table2[[#This Row],[Quandl Code]]&lt;&gt;"",Table2[[#This Row],[Top100]]&lt;&gt;""),TRUE,FALSE)</f>
        <v>0</v>
      </c>
    </row>
    <row r="3537" spans="1:13" hidden="1">
      <c r="A3537">
        <v>524402</v>
      </c>
      <c r="C3537" t="s">
        <v>18763</v>
      </c>
      <c r="D3537" t="s">
        <v>18764</v>
      </c>
      <c r="E3537" t="s">
        <v>9103</v>
      </c>
      <c r="F3537" t="s">
        <v>9214</v>
      </c>
      <c r="G3537">
        <v>10</v>
      </c>
      <c r="H3537" t="s">
        <v>9130</v>
      </c>
      <c r="I3537" t="s">
        <v>9208</v>
      </c>
      <c r="J3537" t="s">
        <v>9095</v>
      </c>
      <c r="K3537" t="str">
        <f>_xlfn.XLOOKUP(Table2[[#This Row],[Security Code]],Table1[BSE Code],Table1[CODE],"",0)</f>
        <v/>
      </c>
      <c r="L3537" t="str">
        <f>_xlfn.XLOOKUP(Table2[[#This Row],[Security Code]],Table3[Code],Table3[Code],"",0)</f>
        <v/>
      </c>
      <c r="M3537" t="b">
        <f>IF(AND(Table2[[#This Row],[Quandl Code]]&lt;&gt;"",Table2[[#This Row],[Top100]]&lt;&gt;""),TRUE,FALSE)</f>
        <v>0</v>
      </c>
    </row>
    <row r="3538" spans="1:13" hidden="1">
      <c r="A3538">
        <v>524404</v>
      </c>
      <c r="C3538" t="s">
        <v>18765</v>
      </c>
      <c r="D3538" t="s">
        <v>18766</v>
      </c>
      <c r="E3538" t="s">
        <v>9091</v>
      </c>
      <c r="F3538" t="s">
        <v>9092</v>
      </c>
      <c r="G3538">
        <v>1</v>
      </c>
      <c r="H3538" t="s">
        <v>18767</v>
      </c>
      <c r="I3538" t="s">
        <v>9122</v>
      </c>
      <c r="J3538" t="s">
        <v>9095</v>
      </c>
      <c r="K3538" t="str">
        <f>_xlfn.XLOOKUP(Table2[[#This Row],[Security Code]],Table1[BSE Code],Table1[CODE],"",0)</f>
        <v>BOM524404</v>
      </c>
      <c r="L3538" t="str">
        <f>_xlfn.XLOOKUP(Table2[[#This Row],[Security Code]],Table3[Code],Table3[Code],"",0)</f>
        <v/>
      </c>
      <c r="M3538" t="b">
        <f>IF(AND(Table2[[#This Row],[Quandl Code]]&lt;&gt;"",Table2[[#This Row],[Top100]]&lt;&gt;""),TRUE,FALSE)</f>
        <v>0</v>
      </c>
    </row>
    <row r="3539" spans="1:13" hidden="1">
      <c r="A3539">
        <v>524406</v>
      </c>
      <c r="C3539" t="s">
        <v>18768</v>
      </c>
      <c r="D3539" t="s">
        <v>18769</v>
      </c>
      <c r="E3539" t="s">
        <v>9103</v>
      </c>
      <c r="F3539" t="s">
        <v>9108</v>
      </c>
      <c r="G3539">
        <v>10</v>
      </c>
      <c r="H3539" t="s">
        <v>18770</v>
      </c>
      <c r="I3539" t="s">
        <v>9122</v>
      </c>
      <c r="J3539" t="s">
        <v>9095</v>
      </c>
      <c r="K3539" t="str">
        <f>_xlfn.XLOOKUP(Table2[[#This Row],[Security Code]],Table1[BSE Code],Table1[CODE],"",0)</f>
        <v/>
      </c>
      <c r="L3539" t="str">
        <f>_xlfn.XLOOKUP(Table2[[#This Row],[Security Code]],Table3[Code],Table3[Code],"",0)</f>
        <v/>
      </c>
      <c r="M3539" t="b">
        <f>IF(AND(Table2[[#This Row],[Quandl Code]]&lt;&gt;"",Table2[[#This Row],[Top100]]&lt;&gt;""),TRUE,FALSE)</f>
        <v>0</v>
      </c>
    </row>
    <row r="3540" spans="1:13" hidden="1">
      <c r="A3540">
        <v>524408</v>
      </c>
      <c r="C3540" t="s">
        <v>18771</v>
      </c>
      <c r="D3540" t="s">
        <v>18772</v>
      </c>
      <c r="E3540" t="s">
        <v>9091</v>
      </c>
      <c r="F3540" t="s">
        <v>9148</v>
      </c>
      <c r="G3540">
        <v>10</v>
      </c>
      <c r="H3540" t="s">
        <v>18773</v>
      </c>
      <c r="I3540" t="s">
        <v>9134</v>
      </c>
      <c r="J3540" t="s">
        <v>9095</v>
      </c>
      <c r="K3540" t="str">
        <f>_xlfn.XLOOKUP(Table2[[#This Row],[Security Code]],Table1[BSE Code],Table1[CODE],"",0)</f>
        <v>BOM524408</v>
      </c>
      <c r="L3540" t="str">
        <f>_xlfn.XLOOKUP(Table2[[#This Row],[Security Code]],Table3[Code],Table3[Code],"",0)</f>
        <v/>
      </c>
      <c r="M3540" t="b">
        <f>IF(AND(Table2[[#This Row],[Quandl Code]]&lt;&gt;"",Table2[[#This Row],[Top100]]&lt;&gt;""),TRUE,FALSE)</f>
        <v>0</v>
      </c>
    </row>
    <row r="3541" spans="1:13" hidden="1">
      <c r="A3541">
        <v>524410</v>
      </c>
      <c r="C3541" t="s">
        <v>18774</v>
      </c>
      <c r="D3541" t="s">
        <v>18775</v>
      </c>
      <c r="E3541" t="s">
        <v>9103</v>
      </c>
      <c r="F3541" t="s">
        <v>9092</v>
      </c>
      <c r="G3541">
        <v>10</v>
      </c>
      <c r="H3541" t="s">
        <v>18776</v>
      </c>
      <c r="I3541" t="s">
        <v>9134</v>
      </c>
      <c r="J3541" t="s">
        <v>9095</v>
      </c>
      <c r="K3541" t="str">
        <f>_xlfn.XLOOKUP(Table2[[#This Row],[Security Code]],Table1[BSE Code],Table1[CODE],"",0)</f>
        <v/>
      </c>
      <c r="L3541" t="str">
        <f>_xlfn.XLOOKUP(Table2[[#This Row],[Security Code]],Table3[Code],Table3[Code],"",0)</f>
        <v/>
      </c>
      <c r="M3541" t="b">
        <f>IF(AND(Table2[[#This Row],[Quandl Code]]&lt;&gt;"",Table2[[#This Row],[Top100]]&lt;&gt;""),TRUE,FALSE)</f>
        <v>0</v>
      </c>
    </row>
    <row r="3542" spans="1:13" hidden="1">
      <c r="A3542">
        <v>524412</v>
      </c>
      <c r="C3542" t="s">
        <v>18777</v>
      </c>
      <c r="D3542" t="s">
        <v>18778</v>
      </c>
      <c r="E3542" t="s">
        <v>9091</v>
      </c>
      <c r="F3542" t="s">
        <v>9120</v>
      </c>
      <c r="G3542">
        <v>10</v>
      </c>
      <c r="H3542" t="s">
        <v>18779</v>
      </c>
      <c r="I3542" t="s">
        <v>9122</v>
      </c>
      <c r="J3542" t="s">
        <v>9095</v>
      </c>
      <c r="K3542" t="str">
        <f>_xlfn.XLOOKUP(Table2[[#This Row],[Security Code]],Table1[BSE Code],Table1[CODE],"",0)</f>
        <v>BOM524412</v>
      </c>
      <c r="L3542" t="str">
        <f>_xlfn.XLOOKUP(Table2[[#This Row],[Security Code]],Table3[Code],Table3[Code],"",0)</f>
        <v/>
      </c>
      <c r="M3542" t="b">
        <f>IF(AND(Table2[[#This Row],[Quandl Code]]&lt;&gt;"",Table2[[#This Row],[Top100]]&lt;&gt;""),TRUE,FALSE)</f>
        <v>0</v>
      </c>
    </row>
    <row r="3543" spans="1:13" hidden="1">
      <c r="A3543">
        <v>524414</v>
      </c>
      <c r="C3543" t="s">
        <v>18780</v>
      </c>
      <c r="D3543" t="s">
        <v>18781</v>
      </c>
      <c r="E3543" t="s">
        <v>9091</v>
      </c>
      <c r="F3543" t="s">
        <v>9120</v>
      </c>
      <c r="G3543">
        <v>10</v>
      </c>
      <c r="H3543" t="s">
        <v>18782</v>
      </c>
      <c r="I3543" t="s">
        <v>9532</v>
      </c>
      <c r="J3543" t="s">
        <v>9095</v>
      </c>
      <c r="K3543" t="str">
        <f>_xlfn.XLOOKUP(Table2[[#This Row],[Security Code]],Table1[BSE Code],Table1[CODE],"",0)</f>
        <v/>
      </c>
      <c r="L3543" t="str">
        <f>_xlfn.XLOOKUP(Table2[[#This Row],[Security Code]],Table3[Code],Table3[Code],"",0)</f>
        <v/>
      </c>
      <c r="M3543" t="b">
        <f>IF(AND(Table2[[#This Row],[Quandl Code]]&lt;&gt;"",Table2[[#This Row],[Top100]]&lt;&gt;""),TRUE,FALSE)</f>
        <v>0</v>
      </c>
    </row>
    <row r="3544" spans="1:13" hidden="1">
      <c r="A3544">
        <v>524418</v>
      </c>
      <c r="C3544" t="s">
        <v>18783</v>
      </c>
      <c r="D3544" t="s">
        <v>18784</v>
      </c>
      <c r="E3544" t="s">
        <v>9103</v>
      </c>
      <c r="F3544" t="s">
        <v>9214</v>
      </c>
      <c r="G3544">
        <v>10</v>
      </c>
      <c r="H3544" t="s">
        <v>9130</v>
      </c>
      <c r="I3544" t="s">
        <v>10656</v>
      </c>
      <c r="J3544" t="s">
        <v>9095</v>
      </c>
      <c r="K3544" t="str">
        <f>_xlfn.XLOOKUP(Table2[[#This Row],[Security Code]],Table1[BSE Code],Table1[CODE],"",0)</f>
        <v/>
      </c>
      <c r="L3544" t="str">
        <f>_xlfn.XLOOKUP(Table2[[#This Row],[Security Code]],Table3[Code],Table3[Code],"",0)</f>
        <v/>
      </c>
      <c r="M3544" t="b">
        <f>IF(AND(Table2[[#This Row],[Quandl Code]]&lt;&gt;"",Table2[[#This Row],[Top100]]&lt;&gt;""),TRUE,FALSE)</f>
        <v>0</v>
      </c>
    </row>
    <row r="3545" spans="1:13" hidden="1">
      <c r="A3545">
        <v>524424</v>
      </c>
      <c r="C3545" t="s">
        <v>18785</v>
      </c>
      <c r="D3545" t="s">
        <v>18786</v>
      </c>
      <c r="E3545" t="s">
        <v>9103</v>
      </c>
      <c r="F3545" t="s">
        <v>9214</v>
      </c>
      <c r="G3545">
        <v>10</v>
      </c>
      <c r="H3545" t="s">
        <v>9130</v>
      </c>
      <c r="I3545" t="s">
        <v>9122</v>
      </c>
      <c r="J3545" t="s">
        <v>9095</v>
      </c>
      <c r="K3545" t="str">
        <f>_xlfn.XLOOKUP(Table2[[#This Row],[Security Code]],Table1[BSE Code],Table1[CODE],"",0)</f>
        <v/>
      </c>
      <c r="L3545" t="str">
        <f>_xlfn.XLOOKUP(Table2[[#This Row],[Security Code]],Table3[Code],Table3[Code],"",0)</f>
        <v/>
      </c>
      <c r="M3545" t="b">
        <f>IF(AND(Table2[[#This Row],[Quandl Code]]&lt;&gt;"",Table2[[#This Row],[Top100]]&lt;&gt;""),TRUE,FALSE)</f>
        <v>0</v>
      </c>
    </row>
    <row r="3546" spans="1:13" hidden="1">
      <c r="A3546">
        <v>524426</v>
      </c>
      <c r="C3546" t="s">
        <v>18787</v>
      </c>
      <c r="D3546" t="s">
        <v>18788</v>
      </c>
      <c r="E3546" t="s">
        <v>9103</v>
      </c>
      <c r="F3546" t="s">
        <v>9108</v>
      </c>
      <c r="G3546">
        <v>10</v>
      </c>
      <c r="H3546" t="s">
        <v>18789</v>
      </c>
      <c r="I3546" t="s">
        <v>9241</v>
      </c>
      <c r="J3546" t="s">
        <v>9095</v>
      </c>
      <c r="K3546" t="str">
        <f>_xlfn.XLOOKUP(Table2[[#This Row],[Security Code]],Table1[BSE Code],Table1[CODE],"",0)</f>
        <v/>
      </c>
      <c r="L3546" t="str">
        <f>_xlfn.XLOOKUP(Table2[[#This Row],[Security Code]],Table3[Code],Table3[Code],"",0)</f>
        <v/>
      </c>
      <c r="M3546" t="b">
        <f>IF(AND(Table2[[#This Row],[Quandl Code]]&lt;&gt;"",Table2[[#This Row],[Top100]]&lt;&gt;""),TRUE,FALSE)</f>
        <v>0</v>
      </c>
    </row>
    <row r="3547" spans="1:13" hidden="1">
      <c r="A3547">
        <v>524432</v>
      </c>
      <c r="C3547" t="s">
        <v>18790</v>
      </c>
      <c r="D3547" t="s">
        <v>18791</v>
      </c>
      <c r="E3547" t="s">
        <v>9103</v>
      </c>
      <c r="F3547" t="s">
        <v>9129</v>
      </c>
      <c r="G3547">
        <v>10</v>
      </c>
      <c r="H3547" t="s">
        <v>9130</v>
      </c>
      <c r="I3547" t="s">
        <v>9105</v>
      </c>
      <c r="J3547" t="s">
        <v>9095</v>
      </c>
      <c r="K3547" t="str">
        <f>_xlfn.XLOOKUP(Table2[[#This Row],[Security Code]],Table1[BSE Code],Table1[CODE],"",0)</f>
        <v/>
      </c>
      <c r="L3547" t="str">
        <f>_xlfn.XLOOKUP(Table2[[#This Row],[Security Code]],Table3[Code],Table3[Code],"",0)</f>
        <v/>
      </c>
      <c r="M3547" t="b">
        <f>IF(AND(Table2[[#This Row],[Quandl Code]]&lt;&gt;"",Table2[[#This Row],[Top100]]&lt;&gt;""),TRUE,FALSE)</f>
        <v>0</v>
      </c>
    </row>
    <row r="3548" spans="1:13" hidden="1">
      <c r="A3548">
        <v>524434</v>
      </c>
      <c r="C3548" t="s">
        <v>18792</v>
      </c>
      <c r="D3548" t="s">
        <v>18793</v>
      </c>
      <c r="E3548" t="s">
        <v>9091</v>
      </c>
      <c r="F3548" t="s">
        <v>9148</v>
      </c>
      <c r="G3548">
        <v>10</v>
      </c>
      <c r="H3548" t="s">
        <v>18794</v>
      </c>
      <c r="I3548" t="s">
        <v>9134</v>
      </c>
      <c r="J3548" t="s">
        <v>9095</v>
      </c>
      <c r="K3548" t="str">
        <f>_xlfn.XLOOKUP(Table2[[#This Row],[Security Code]],Table1[BSE Code],Table1[CODE],"",0)</f>
        <v>BOM524434</v>
      </c>
      <c r="L3548" t="str">
        <f>_xlfn.XLOOKUP(Table2[[#This Row],[Security Code]],Table3[Code],Table3[Code],"",0)</f>
        <v/>
      </c>
      <c r="M3548" t="b">
        <f>IF(AND(Table2[[#This Row],[Quandl Code]]&lt;&gt;"",Table2[[#This Row],[Top100]]&lt;&gt;""),TRUE,FALSE)</f>
        <v>0</v>
      </c>
    </row>
    <row r="3549" spans="1:13" hidden="1">
      <c r="A3549">
        <v>524438</v>
      </c>
      <c r="C3549" t="s">
        <v>18795</v>
      </c>
      <c r="D3549" t="s">
        <v>18796</v>
      </c>
      <c r="E3549" t="s">
        <v>9103</v>
      </c>
      <c r="F3549" t="s">
        <v>9129</v>
      </c>
      <c r="G3549">
        <v>10</v>
      </c>
      <c r="H3549" t="s">
        <v>9130</v>
      </c>
      <c r="I3549" t="s">
        <v>9989</v>
      </c>
      <c r="J3549" t="s">
        <v>9095</v>
      </c>
      <c r="K3549" t="str">
        <f>_xlfn.XLOOKUP(Table2[[#This Row],[Security Code]],Table1[BSE Code],Table1[CODE],"",0)</f>
        <v/>
      </c>
      <c r="L3549" t="str">
        <f>_xlfn.XLOOKUP(Table2[[#This Row],[Security Code]],Table3[Code],Table3[Code],"",0)</f>
        <v/>
      </c>
      <c r="M3549" t="b">
        <f>IF(AND(Table2[[#This Row],[Quandl Code]]&lt;&gt;"",Table2[[#This Row],[Top100]]&lt;&gt;""),TRUE,FALSE)</f>
        <v>0</v>
      </c>
    </row>
    <row r="3550" spans="1:13" hidden="1">
      <c r="A3550">
        <v>524440</v>
      </c>
      <c r="C3550" t="s">
        <v>18797</v>
      </c>
      <c r="D3550" t="s">
        <v>18798</v>
      </c>
      <c r="E3550" t="s">
        <v>9091</v>
      </c>
      <c r="F3550" t="s">
        <v>9120</v>
      </c>
      <c r="G3550">
        <v>10</v>
      </c>
      <c r="H3550" t="s">
        <v>18799</v>
      </c>
      <c r="I3550" t="s">
        <v>9134</v>
      </c>
      <c r="J3550" t="s">
        <v>9095</v>
      </c>
      <c r="K3550" t="str">
        <f>_xlfn.XLOOKUP(Table2[[#This Row],[Security Code]],Table1[BSE Code],Table1[CODE],"",0)</f>
        <v>BOM524440</v>
      </c>
      <c r="L3550" t="str">
        <f>_xlfn.XLOOKUP(Table2[[#This Row],[Security Code]],Table3[Code],Table3[Code],"",0)</f>
        <v/>
      </c>
      <c r="M3550" t="b">
        <f>IF(AND(Table2[[#This Row],[Quandl Code]]&lt;&gt;"",Table2[[#This Row],[Top100]]&lt;&gt;""),TRUE,FALSE)</f>
        <v>0</v>
      </c>
    </row>
    <row r="3551" spans="1:13" hidden="1">
      <c r="A3551">
        <v>524442</v>
      </c>
      <c r="C3551" t="s">
        <v>18800</v>
      </c>
      <c r="D3551" t="s">
        <v>18801</v>
      </c>
      <c r="E3551" t="s">
        <v>9103</v>
      </c>
      <c r="F3551" t="s">
        <v>9129</v>
      </c>
      <c r="G3551">
        <v>10</v>
      </c>
      <c r="H3551" t="s">
        <v>9130</v>
      </c>
      <c r="I3551" t="s">
        <v>9105</v>
      </c>
      <c r="J3551" t="s">
        <v>9095</v>
      </c>
      <c r="K3551" t="str">
        <f>_xlfn.XLOOKUP(Table2[[#This Row],[Security Code]],Table1[BSE Code],Table1[CODE],"",0)</f>
        <v/>
      </c>
      <c r="L3551" t="str">
        <f>_xlfn.XLOOKUP(Table2[[#This Row],[Security Code]],Table3[Code],Table3[Code],"",0)</f>
        <v/>
      </c>
      <c r="M3551" t="b">
        <f>IF(AND(Table2[[#This Row],[Quandl Code]]&lt;&gt;"",Table2[[#This Row],[Top100]]&lt;&gt;""),TRUE,FALSE)</f>
        <v>0</v>
      </c>
    </row>
    <row r="3552" spans="1:13" hidden="1">
      <c r="A3552">
        <v>524444</v>
      </c>
      <c r="C3552" t="s">
        <v>18802</v>
      </c>
      <c r="D3552" t="s">
        <v>18803</v>
      </c>
      <c r="E3552" t="s">
        <v>9091</v>
      </c>
      <c r="F3552" t="s">
        <v>9120</v>
      </c>
      <c r="G3552">
        <v>10</v>
      </c>
      <c r="H3552" t="s">
        <v>18804</v>
      </c>
      <c r="I3552" t="s">
        <v>10157</v>
      </c>
      <c r="J3552" t="s">
        <v>9095</v>
      </c>
      <c r="K3552" t="str">
        <f>_xlfn.XLOOKUP(Table2[[#This Row],[Security Code]],Table1[BSE Code],Table1[CODE],"",0)</f>
        <v>BOM524444</v>
      </c>
      <c r="L3552" t="str">
        <f>_xlfn.XLOOKUP(Table2[[#This Row],[Security Code]],Table3[Code],Table3[Code],"",0)</f>
        <v/>
      </c>
      <c r="M3552" t="b">
        <f>IF(AND(Table2[[#This Row],[Quandl Code]]&lt;&gt;"",Table2[[#This Row],[Top100]]&lt;&gt;""),TRUE,FALSE)</f>
        <v>0</v>
      </c>
    </row>
    <row r="3553" spans="1:13" hidden="1">
      <c r="A3553">
        <v>524446</v>
      </c>
      <c r="C3553" t="s">
        <v>18805</v>
      </c>
      <c r="D3553" t="s">
        <v>18806</v>
      </c>
      <c r="E3553" t="s">
        <v>9103</v>
      </c>
      <c r="F3553" t="s">
        <v>9092</v>
      </c>
      <c r="G3553">
        <v>10</v>
      </c>
      <c r="H3553" t="s">
        <v>18807</v>
      </c>
      <c r="I3553" t="s">
        <v>9934</v>
      </c>
      <c r="J3553" t="s">
        <v>9095</v>
      </c>
      <c r="K3553" t="str">
        <f>_xlfn.XLOOKUP(Table2[[#This Row],[Security Code]],Table1[BSE Code],Table1[CODE],"",0)</f>
        <v>BOM524446</v>
      </c>
      <c r="L3553" t="str">
        <f>_xlfn.XLOOKUP(Table2[[#This Row],[Security Code]],Table3[Code],Table3[Code],"",0)</f>
        <v/>
      </c>
      <c r="M3553" t="b">
        <f>IF(AND(Table2[[#This Row],[Quandl Code]]&lt;&gt;"",Table2[[#This Row],[Top100]]&lt;&gt;""),TRUE,FALSE)</f>
        <v>0</v>
      </c>
    </row>
    <row r="3554" spans="1:13" hidden="1">
      <c r="A3554">
        <v>524448</v>
      </c>
      <c r="C3554" t="s">
        <v>18808</v>
      </c>
      <c r="D3554" t="s">
        <v>18809</v>
      </c>
      <c r="E3554" t="s">
        <v>9103</v>
      </c>
      <c r="F3554" t="s">
        <v>9092</v>
      </c>
      <c r="G3554">
        <v>10</v>
      </c>
      <c r="H3554" t="s">
        <v>18810</v>
      </c>
      <c r="I3554" t="s">
        <v>9122</v>
      </c>
      <c r="J3554" t="s">
        <v>9095</v>
      </c>
      <c r="K3554" t="str">
        <f>_xlfn.XLOOKUP(Table2[[#This Row],[Security Code]],Table1[BSE Code],Table1[CODE],"",0)</f>
        <v>BOM524448</v>
      </c>
      <c r="L3554" t="str">
        <f>_xlfn.XLOOKUP(Table2[[#This Row],[Security Code]],Table3[Code],Table3[Code],"",0)</f>
        <v/>
      </c>
      <c r="M3554" t="b">
        <f>IF(AND(Table2[[#This Row],[Quandl Code]]&lt;&gt;"",Table2[[#This Row],[Top100]]&lt;&gt;""),TRUE,FALSE)</f>
        <v>0</v>
      </c>
    </row>
    <row r="3555" spans="1:13" hidden="1">
      <c r="A3555">
        <v>524450</v>
      </c>
      <c r="C3555" t="s">
        <v>18811</v>
      </c>
      <c r="D3555" t="s">
        <v>18812</v>
      </c>
      <c r="E3555" t="s">
        <v>9103</v>
      </c>
      <c r="F3555" t="s">
        <v>9214</v>
      </c>
      <c r="G3555">
        <v>10</v>
      </c>
      <c r="H3555" t="s">
        <v>9130</v>
      </c>
      <c r="I3555" t="s">
        <v>9532</v>
      </c>
      <c r="J3555" t="s">
        <v>9095</v>
      </c>
      <c r="K3555" t="str">
        <f>_xlfn.XLOOKUP(Table2[[#This Row],[Security Code]],Table1[BSE Code],Table1[CODE],"",0)</f>
        <v/>
      </c>
      <c r="L3555" t="str">
        <f>_xlfn.XLOOKUP(Table2[[#This Row],[Security Code]],Table3[Code],Table3[Code],"",0)</f>
        <v/>
      </c>
      <c r="M3555" t="b">
        <f>IF(AND(Table2[[#This Row],[Quandl Code]]&lt;&gt;"",Table2[[#This Row],[Top100]]&lt;&gt;""),TRUE,FALSE)</f>
        <v>0</v>
      </c>
    </row>
    <row r="3556" spans="1:13" hidden="1">
      <c r="A3556">
        <v>524452</v>
      </c>
      <c r="C3556" t="s">
        <v>18813</v>
      </c>
      <c r="D3556" t="s">
        <v>18814</v>
      </c>
      <c r="E3556" t="s">
        <v>9103</v>
      </c>
      <c r="F3556" t="s">
        <v>9129</v>
      </c>
      <c r="G3556">
        <v>10</v>
      </c>
      <c r="H3556" t="s">
        <v>18815</v>
      </c>
      <c r="I3556" t="s">
        <v>9105</v>
      </c>
      <c r="J3556" t="s">
        <v>9095</v>
      </c>
      <c r="K3556" t="str">
        <f>_xlfn.XLOOKUP(Table2[[#This Row],[Security Code]],Table1[BSE Code],Table1[CODE],"",0)</f>
        <v/>
      </c>
      <c r="L3556" t="str">
        <f>_xlfn.XLOOKUP(Table2[[#This Row],[Security Code]],Table3[Code],Table3[Code],"",0)</f>
        <v/>
      </c>
      <c r="M3556" t="b">
        <f>IF(AND(Table2[[#This Row],[Quandl Code]]&lt;&gt;"",Table2[[#This Row],[Top100]]&lt;&gt;""),TRUE,FALSE)</f>
        <v>0</v>
      </c>
    </row>
    <row r="3557" spans="1:13" hidden="1">
      <c r="A3557">
        <v>524456</v>
      </c>
      <c r="C3557" t="s">
        <v>18816</v>
      </c>
      <c r="D3557" t="s">
        <v>18817</v>
      </c>
      <c r="E3557" t="s">
        <v>9103</v>
      </c>
      <c r="F3557" t="s">
        <v>9129</v>
      </c>
      <c r="G3557">
        <v>10</v>
      </c>
      <c r="H3557" t="s">
        <v>9130</v>
      </c>
      <c r="I3557" t="s">
        <v>9105</v>
      </c>
      <c r="J3557" t="s">
        <v>9095</v>
      </c>
      <c r="K3557" t="str">
        <f>_xlfn.XLOOKUP(Table2[[#This Row],[Security Code]],Table1[BSE Code],Table1[CODE],"",0)</f>
        <v/>
      </c>
      <c r="L3557" t="str">
        <f>_xlfn.XLOOKUP(Table2[[#This Row],[Security Code]],Table3[Code],Table3[Code],"",0)</f>
        <v/>
      </c>
      <c r="M3557" t="b">
        <f>IF(AND(Table2[[#This Row],[Quandl Code]]&lt;&gt;"",Table2[[#This Row],[Top100]]&lt;&gt;""),TRUE,FALSE)</f>
        <v>0</v>
      </c>
    </row>
    <row r="3558" spans="1:13" hidden="1">
      <c r="A3558">
        <v>524458</v>
      </c>
      <c r="C3558" t="s">
        <v>18818</v>
      </c>
      <c r="D3558" t="s">
        <v>18819</v>
      </c>
      <c r="E3558" t="s">
        <v>9091</v>
      </c>
      <c r="F3558" t="s">
        <v>9148</v>
      </c>
      <c r="G3558">
        <v>10</v>
      </c>
      <c r="H3558" t="s">
        <v>18820</v>
      </c>
      <c r="I3558" t="s">
        <v>9178</v>
      </c>
      <c r="J3558" t="s">
        <v>9095</v>
      </c>
      <c r="K3558" t="str">
        <f>_xlfn.XLOOKUP(Table2[[#This Row],[Security Code]],Table1[BSE Code],Table1[CODE],"",0)</f>
        <v>BOM524458</v>
      </c>
      <c r="L3558" t="str">
        <f>_xlfn.XLOOKUP(Table2[[#This Row],[Security Code]],Table3[Code],Table3[Code],"",0)</f>
        <v/>
      </c>
      <c r="M3558" t="b">
        <f>IF(AND(Table2[[#This Row],[Quandl Code]]&lt;&gt;"",Table2[[#This Row],[Top100]]&lt;&gt;""),TRUE,FALSE)</f>
        <v>0</v>
      </c>
    </row>
    <row r="3559" spans="1:13" hidden="1">
      <c r="A3559">
        <v>524460</v>
      </c>
      <c r="C3559" t="s">
        <v>18821</v>
      </c>
      <c r="D3559" t="s">
        <v>18822</v>
      </c>
      <c r="E3559" t="s">
        <v>9103</v>
      </c>
      <c r="F3559" t="s">
        <v>9214</v>
      </c>
      <c r="G3559">
        <v>10</v>
      </c>
      <c r="H3559" t="s">
        <v>9130</v>
      </c>
      <c r="I3559" t="s">
        <v>9122</v>
      </c>
      <c r="J3559" t="s">
        <v>9095</v>
      </c>
      <c r="K3559" t="str">
        <f>_xlfn.XLOOKUP(Table2[[#This Row],[Security Code]],Table1[BSE Code],Table1[CODE],"",0)</f>
        <v/>
      </c>
      <c r="L3559" t="str">
        <f>_xlfn.XLOOKUP(Table2[[#This Row],[Security Code]],Table3[Code],Table3[Code],"",0)</f>
        <v/>
      </c>
      <c r="M3559" t="b">
        <f>IF(AND(Table2[[#This Row],[Quandl Code]]&lt;&gt;"",Table2[[#This Row],[Top100]]&lt;&gt;""),TRUE,FALSE)</f>
        <v>0</v>
      </c>
    </row>
    <row r="3560" spans="1:13" hidden="1">
      <c r="A3560">
        <v>524462</v>
      </c>
      <c r="C3560" t="s">
        <v>18823</v>
      </c>
      <c r="D3560" t="s">
        <v>18824</v>
      </c>
      <c r="E3560" t="s">
        <v>9103</v>
      </c>
      <c r="F3560" t="s">
        <v>9129</v>
      </c>
      <c r="G3560">
        <v>10</v>
      </c>
      <c r="H3560" t="s">
        <v>9130</v>
      </c>
      <c r="I3560" t="s">
        <v>9105</v>
      </c>
      <c r="J3560" t="s">
        <v>9095</v>
      </c>
      <c r="K3560" t="str">
        <f>_xlfn.XLOOKUP(Table2[[#This Row],[Security Code]],Table1[BSE Code],Table1[CODE],"",0)</f>
        <v/>
      </c>
      <c r="L3560" t="str">
        <f>_xlfn.XLOOKUP(Table2[[#This Row],[Security Code]],Table3[Code],Table3[Code],"",0)</f>
        <v/>
      </c>
      <c r="M3560" t="b">
        <f>IF(AND(Table2[[#This Row],[Quandl Code]]&lt;&gt;"",Table2[[#This Row],[Top100]]&lt;&gt;""),TRUE,FALSE)</f>
        <v>0</v>
      </c>
    </row>
    <row r="3561" spans="1:13" hidden="1">
      <c r="A3561">
        <v>524464</v>
      </c>
      <c r="C3561" t="s">
        <v>18825</v>
      </c>
      <c r="D3561" t="s">
        <v>18826</v>
      </c>
      <c r="E3561" t="s">
        <v>9103</v>
      </c>
      <c r="F3561" t="s">
        <v>9129</v>
      </c>
      <c r="G3561">
        <v>10</v>
      </c>
      <c r="H3561" t="s">
        <v>9130</v>
      </c>
      <c r="I3561" t="s">
        <v>9105</v>
      </c>
      <c r="J3561" t="s">
        <v>9095</v>
      </c>
      <c r="K3561" t="str">
        <f>_xlfn.XLOOKUP(Table2[[#This Row],[Security Code]],Table1[BSE Code],Table1[CODE],"",0)</f>
        <v/>
      </c>
      <c r="L3561" t="str">
        <f>_xlfn.XLOOKUP(Table2[[#This Row],[Security Code]],Table3[Code],Table3[Code],"",0)</f>
        <v/>
      </c>
      <c r="M3561" t="b">
        <f>IF(AND(Table2[[#This Row],[Quandl Code]]&lt;&gt;"",Table2[[#This Row],[Top100]]&lt;&gt;""),TRUE,FALSE)</f>
        <v>0</v>
      </c>
    </row>
    <row r="3562" spans="1:13" hidden="1">
      <c r="A3562">
        <v>524466</v>
      </c>
      <c r="C3562" t="s">
        <v>18827</v>
      </c>
      <c r="D3562" t="s">
        <v>18828</v>
      </c>
      <c r="E3562" t="s">
        <v>9103</v>
      </c>
      <c r="F3562" t="s">
        <v>9129</v>
      </c>
      <c r="G3562">
        <v>10</v>
      </c>
      <c r="H3562" t="s">
        <v>9130</v>
      </c>
      <c r="I3562" t="s">
        <v>9105</v>
      </c>
      <c r="J3562" t="s">
        <v>9095</v>
      </c>
      <c r="K3562" t="str">
        <f>_xlfn.XLOOKUP(Table2[[#This Row],[Security Code]],Table1[BSE Code],Table1[CODE],"",0)</f>
        <v/>
      </c>
      <c r="L3562" t="str">
        <f>_xlfn.XLOOKUP(Table2[[#This Row],[Security Code]],Table3[Code],Table3[Code],"",0)</f>
        <v/>
      </c>
      <c r="M3562" t="b">
        <f>IF(AND(Table2[[#This Row],[Quandl Code]]&lt;&gt;"",Table2[[#This Row],[Top100]]&lt;&gt;""),TRUE,FALSE)</f>
        <v>0</v>
      </c>
    </row>
    <row r="3563" spans="1:13" hidden="1">
      <c r="A3563">
        <v>524468</v>
      </c>
      <c r="C3563" t="s">
        <v>18829</v>
      </c>
      <c r="D3563" t="s">
        <v>18830</v>
      </c>
      <c r="E3563" t="s">
        <v>9103</v>
      </c>
      <c r="F3563" t="s">
        <v>9129</v>
      </c>
      <c r="G3563">
        <v>10</v>
      </c>
      <c r="H3563" t="s">
        <v>9130</v>
      </c>
      <c r="I3563" t="s">
        <v>9105</v>
      </c>
      <c r="J3563" t="s">
        <v>9095</v>
      </c>
      <c r="K3563" t="str">
        <f>_xlfn.XLOOKUP(Table2[[#This Row],[Security Code]],Table1[BSE Code],Table1[CODE],"",0)</f>
        <v/>
      </c>
      <c r="L3563" t="str">
        <f>_xlfn.XLOOKUP(Table2[[#This Row],[Security Code]],Table3[Code],Table3[Code],"",0)</f>
        <v/>
      </c>
      <c r="M3563" t="b">
        <f>IF(AND(Table2[[#This Row],[Quandl Code]]&lt;&gt;"",Table2[[#This Row],[Top100]]&lt;&gt;""),TRUE,FALSE)</f>
        <v>0</v>
      </c>
    </row>
    <row r="3564" spans="1:13" hidden="1">
      <c r="A3564">
        <v>524470</v>
      </c>
      <c r="C3564" t="s">
        <v>18831</v>
      </c>
      <c r="D3564" t="s">
        <v>18832</v>
      </c>
      <c r="E3564" t="s">
        <v>9091</v>
      </c>
      <c r="F3564" t="s">
        <v>9120</v>
      </c>
      <c r="G3564">
        <v>1</v>
      </c>
      <c r="H3564" t="s">
        <v>18833</v>
      </c>
      <c r="I3564" t="s">
        <v>9122</v>
      </c>
      <c r="J3564" t="s">
        <v>9095</v>
      </c>
      <c r="K3564" t="str">
        <f>_xlfn.XLOOKUP(Table2[[#This Row],[Security Code]],Table1[BSE Code],Table1[CODE],"",0)</f>
        <v>BOM524470</v>
      </c>
      <c r="L3564" t="str">
        <f>_xlfn.XLOOKUP(Table2[[#This Row],[Security Code]],Table3[Code],Table3[Code],"",0)</f>
        <v/>
      </c>
      <c r="M3564" t="b">
        <f>IF(AND(Table2[[#This Row],[Quandl Code]]&lt;&gt;"",Table2[[#This Row],[Top100]]&lt;&gt;""),TRUE,FALSE)</f>
        <v>0</v>
      </c>
    </row>
    <row r="3565" spans="1:13" hidden="1">
      <c r="A3565">
        <v>524474</v>
      </c>
      <c r="C3565" t="s">
        <v>18834</v>
      </c>
      <c r="D3565" t="s">
        <v>18835</v>
      </c>
      <c r="E3565" t="s">
        <v>9103</v>
      </c>
      <c r="F3565" t="s">
        <v>9129</v>
      </c>
      <c r="G3565">
        <v>10</v>
      </c>
      <c r="H3565" t="s">
        <v>9130</v>
      </c>
      <c r="I3565" t="s">
        <v>9105</v>
      </c>
      <c r="J3565" t="s">
        <v>9095</v>
      </c>
      <c r="K3565" t="str">
        <f>_xlfn.XLOOKUP(Table2[[#This Row],[Security Code]],Table1[BSE Code],Table1[CODE],"",0)</f>
        <v/>
      </c>
      <c r="L3565" t="str">
        <f>_xlfn.XLOOKUP(Table2[[#This Row],[Security Code]],Table3[Code],Table3[Code],"",0)</f>
        <v/>
      </c>
      <c r="M3565" t="b">
        <f>IF(AND(Table2[[#This Row],[Quandl Code]]&lt;&gt;"",Table2[[#This Row],[Top100]]&lt;&gt;""),TRUE,FALSE)</f>
        <v>0</v>
      </c>
    </row>
    <row r="3566" spans="1:13" hidden="1">
      <c r="A3566">
        <v>524476</v>
      </c>
      <c r="C3566" t="s">
        <v>18836</v>
      </c>
      <c r="D3566" t="s">
        <v>18837</v>
      </c>
      <c r="E3566" t="s">
        <v>9103</v>
      </c>
      <c r="F3566" t="s">
        <v>9214</v>
      </c>
      <c r="G3566">
        <v>10</v>
      </c>
      <c r="H3566" t="s">
        <v>18838</v>
      </c>
      <c r="I3566" t="s">
        <v>9122</v>
      </c>
      <c r="J3566" t="s">
        <v>9095</v>
      </c>
      <c r="K3566" t="str">
        <f>_xlfn.XLOOKUP(Table2[[#This Row],[Security Code]],Table1[BSE Code],Table1[CODE],"",0)</f>
        <v/>
      </c>
      <c r="L3566" t="str">
        <f>_xlfn.XLOOKUP(Table2[[#This Row],[Security Code]],Table3[Code],Table3[Code],"",0)</f>
        <v/>
      </c>
      <c r="M3566" t="b">
        <f>IF(AND(Table2[[#This Row],[Quandl Code]]&lt;&gt;"",Table2[[#This Row],[Top100]]&lt;&gt;""),TRUE,FALSE)</f>
        <v>0</v>
      </c>
    </row>
    <row r="3567" spans="1:13" hidden="1">
      <c r="A3567">
        <v>524478</v>
      </c>
      <c r="C3567" t="s">
        <v>18839</v>
      </c>
      <c r="D3567" t="s">
        <v>18840</v>
      </c>
      <c r="E3567" t="s">
        <v>9103</v>
      </c>
      <c r="F3567" t="s">
        <v>9129</v>
      </c>
      <c r="G3567">
        <v>10</v>
      </c>
      <c r="H3567" t="s">
        <v>9130</v>
      </c>
      <c r="I3567" t="s">
        <v>9105</v>
      </c>
      <c r="J3567" t="s">
        <v>9095</v>
      </c>
      <c r="K3567" t="str">
        <f>_xlfn.XLOOKUP(Table2[[#This Row],[Security Code]],Table1[BSE Code],Table1[CODE],"",0)</f>
        <v/>
      </c>
      <c r="L3567" t="str">
        <f>_xlfn.XLOOKUP(Table2[[#This Row],[Security Code]],Table3[Code],Table3[Code],"",0)</f>
        <v/>
      </c>
      <c r="M3567" t="b">
        <f>IF(AND(Table2[[#This Row],[Quandl Code]]&lt;&gt;"",Table2[[#This Row],[Top100]]&lt;&gt;""),TRUE,FALSE)</f>
        <v>0</v>
      </c>
    </row>
    <row r="3568" spans="1:13" hidden="1">
      <c r="A3568">
        <v>524480</v>
      </c>
      <c r="C3568" t="s">
        <v>18841</v>
      </c>
      <c r="D3568" t="s">
        <v>18842</v>
      </c>
      <c r="E3568" t="s">
        <v>9091</v>
      </c>
      <c r="F3568" t="s">
        <v>9120</v>
      </c>
      <c r="G3568">
        <v>10</v>
      </c>
      <c r="H3568" t="s">
        <v>18843</v>
      </c>
      <c r="I3568" t="s">
        <v>9134</v>
      </c>
      <c r="J3568" t="s">
        <v>9095</v>
      </c>
      <c r="K3568" t="str">
        <f>_xlfn.XLOOKUP(Table2[[#This Row],[Security Code]],Table1[BSE Code],Table1[CODE],"",0)</f>
        <v>BOM524480</v>
      </c>
      <c r="L3568" t="str">
        <f>_xlfn.XLOOKUP(Table2[[#This Row],[Security Code]],Table3[Code],Table3[Code],"",0)</f>
        <v/>
      </c>
      <c r="M3568" t="b">
        <f>IF(AND(Table2[[#This Row],[Quandl Code]]&lt;&gt;"",Table2[[#This Row],[Top100]]&lt;&gt;""),TRUE,FALSE)</f>
        <v>0</v>
      </c>
    </row>
    <row r="3569" spans="1:13" hidden="1">
      <c r="A3569">
        <v>524482</v>
      </c>
      <c r="C3569" t="s">
        <v>18844</v>
      </c>
      <c r="D3569" t="s">
        <v>18845</v>
      </c>
      <c r="E3569" t="s">
        <v>9103</v>
      </c>
      <c r="F3569" t="s">
        <v>9214</v>
      </c>
      <c r="G3569">
        <v>10</v>
      </c>
      <c r="H3569" t="s">
        <v>9130</v>
      </c>
      <c r="I3569" t="s">
        <v>9122</v>
      </c>
      <c r="J3569" t="s">
        <v>9095</v>
      </c>
      <c r="K3569" t="str">
        <f>_xlfn.XLOOKUP(Table2[[#This Row],[Security Code]],Table1[BSE Code],Table1[CODE],"",0)</f>
        <v/>
      </c>
      <c r="L3569" t="str">
        <f>_xlfn.XLOOKUP(Table2[[#This Row],[Security Code]],Table3[Code],Table3[Code],"",0)</f>
        <v/>
      </c>
      <c r="M3569" t="b">
        <f>IF(AND(Table2[[#This Row],[Quandl Code]]&lt;&gt;"",Table2[[#This Row],[Top100]]&lt;&gt;""),TRUE,FALSE)</f>
        <v>0</v>
      </c>
    </row>
    <row r="3570" spans="1:13" hidden="1">
      <c r="A3570">
        <v>524484</v>
      </c>
      <c r="C3570" t="s">
        <v>18846</v>
      </c>
      <c r="D3570" t="s">
        <v>18847</v>
      </c>
      <c r="E3570" t="s">
        <v>9103</v>
      </c>
      <c r="F3570" t="s">
        <v>10649</v>
      </c>
      <c r="G3570">
        <v>10</v>
      </c>
      <c r="H3570" t="s">
        <v>18848</v>
      </c>
      <c r="I3570" t="s">
        <v>9122</v>
      </c>
      <c r="J3570" t="s">
        <v>9095</v>
      </c>
      <c r="K3570" t="str">
        <f>_xlfn.XLOOKUP(Table2[[#This Row],[Security Code]],Table1[BSE Code],Table1[CODE],"",0)</f>
        <v>BOM524484</v>
      </c>
      <c r="L3570" t="str">
        <f>_xlfn.XLOOKUP(Table2[[#This Row],[Security Code]],Table3[Code],Table3[Code],"",0)</f>
        <v/>
      </c>
      <c r="M3570" t="b">
        <f>IF(AND(Table2[[#This Row],[Quandl Code]]&lt;&gt;"",Table2[[#This Row],[Top100]]&lt;&gt;""),TRUE,FALSE)</f>
        <v>0</v>
      </c>
    </row>
    <row r="3571" spans="1:13" hidden="1">
      <c r="A3571">
        <v>524486</v>
      </c>
      <c r="C3571" t="s">
        <v>18849</v>
      </c>
      <c r="D3571" t="s">
        <v>18850</v>
      </c>
      <c r="E3571" t="s">
        <v>9103</v>
      </c>
      <c r="F3571" t="s">
        <v>9129</v>
      </c>
      <c r="G3571">
        <v>10</v>
      </c>
      <c r="H3571" t="s">
        <v>9130</v>
      </c>
      <c r="I3571" t="s">
        <v>9105</v>
      </c>
      <c r="J3571" t="s">
        <v>9095</v>
      </c>
      <c r="K3571" t="str">
        <f>_xlfn.XLOOKUP(Table2[[#This Row],[Security Code]],Table1[BSE Code],Table1[CODE],"",0)</f>
        <v/>
      </c>
      <c r="L3571" t="str">
        <f>_xlfn.XLOOKUP(Table2[[#This Row],[Security Code]],Table3[Code],Table3[Code],"",0)</f>
        <v/>
      </c>
      <c r="M3571" t="b">
        <f>IF(AND(Table2[[#This Row],[Quandl Code]]&lt;&gt;"",Table2[[#This Row],[Top100]]&lt;&gt;""),TRUE,FALSE)</f>
        <v>0</v>
      </c>
    </row>
    <row r="3572" spans="1:13" hidden="1">
      <c r="A3572">
        <v>524488</v>
      </c>
      <c r="C3572" t="s">
        <v>18851</v>
      </c>
      <c r="D3572" t="s">
        <v>18852</v>
      </c>
      <c r="E3572" t="s">
        <v>9091</v>
      </c>
      <c r="F3572" t="s">
        <v>9148</v>
      </c>
      <c r="G3572">
        <v>10</v>
      </c>
      <c r="H3572" t="s">
        <v>18853</v>
      </c>
      <c r="I3572" t="s">
        <v>9134</v>
      </c>
      <c r="J3572" t="s">
        <v>9095</v>
      </c>
      <c r="K3572" t="str">
        <f>_xlfn.XLOOKUP(Table2[[#This Row],[Security Code]],Table1[BSE Code],Table1[CODE],"",0)</f>
        <v>BOM524488</v>
      </c>
      <c r="L3572" t="str">
        <f>_xlfn.XLOOKUP(Table2[[#This Row],[Security Code]],Table3[Code],Table3[Code],"",0)</f>
        <v/>
      </c>
      <c r="M3572" t="b">
        <f>IF(AND(Table2[[#This Row],[Quandl Code]]&lt;&gt;"",Table2[[#This Row],[Top100]]&lt;&gt;""),TRUE,FALSE)</f>
        <v>0</v>
      </c>
    </row>
    <row r="3573" spans="1:13" hidden="1">
      <c r="A3573">
        <v>524494</v>
      </c>
      <c r="C3573" t="s">
        <v>18854</v>
      </c>
      <c r="D3573" t="s">
        <v>18855</v>
      </c>
      <c r="E3573" t="s">
        <v>9091</v>
      </c>
      <c r="F3573" t="s">
        <v>9098</v>
      </c>
      <c r="G3573">
        <v>2</v>
      </c>
      <c r="H3573" t="s">
        <v>18856</v>
      </c>
      <c r="I3573" t="s">
        <v>9122</v>
      </c>
      <c r="J3573" t="s">
        <v>9095</v>
      </c>
      <c r="K3573" t="str">
        <f>_xlfn.XLOOKUP(Table2[[#This Row],[Security Code]],Table1[BSE Code],Table1[CODE],"",0)</f>
        <v>BOM524494</v>
      </c>
      <c r="L3573" t="str">
        <f>_xlfn.XLOOKUP(Table2[[#This Row],[Security Code]],Table3[Code],Table3[Code],"",0)</f>
        <v/>
      </c>
      <c r="M3573" t="b">
        <f>IF(AND(Table2[[#This Row],[Quandl Code]]&lt;&gt;"",Table2[[#This Row],[Top100]]&lt;&gt;""),TRUE,FALSE)</f>
        <v>0</v>
      </c>
    </row>
    <row r="3574" spans="1:13" hidden="1">
      <c r="A3574">
        <v>524496</v>
      </c>
      <c r="C3574" t="s">
        <v>18857</v>
      </c>
      <c r="D3574" t="s">
        <v>18858</v>
      </c>
      <c r="E3574" t="s">
        <v>9103</v>
      </c>
      <c r="F3574" t="s">
        <v>9129</v>
      </c>
      <c r="G3574">
        <v>10</v>
      </c>
      <c r="H3574" t="s">
        <v>9130</v>
      </c>
      <c r="I3574" t="s">
        <v>9105</v>
      </c>
      <c r="J3574" t="s">
        <v>9095</v>
      </c>
      <c r="K3574" t="str">
        <f>_xlfn.XLOOKUP(Table2[[#This Row],[Security Code]],Table1[BSE Code],Table1[CODE],"",0)</f>
        <v/>
      </c>
      <c r="L3574" t="str">
        <f>_xlfn.XLOOKUP(Table2[[#This Row],[Security Code]],Table3[Code],Table3[Code],"",0)</f>
        <v/>
      </c>
      <c r="M3574" t="b">
        <f>IF(AND(Table2[[#This Row],[Quandl Code]]&lt;&gt;"",Table2[[#This Row],[Top100]]&lt;&gt;""),TRUE,FALSE)</f>
        <v>0</v>
      </c>
    </row>
    <row r="3575" spans="1:13" hidden="1">
      <c r="A3575">
        <v>524498</v>
      </c>
      <c r="C3575" t="s">
        <v>18859</v>
      </c>
      <c r="D3575" t="s">
        <v>18860</v>
      </c>
      <c r="E3575" t="s">
        <v>9103</v>
      </c>
      <c r="F3575" t="s">
        <v>9129</v>
      </c>
      <c r="G3575">
        <v>10</v>
      </c>
      <c r="H3575" t="s">
        <v>9130</v>
      </c>
      <c r="I3575" t="s">
        <v>9105</v>
      </c>
      <c r="J3575" t="s">
        <v>9095</v>
      </c>
      <c r="K3575" t="str">
        <f>_xlfn.XLOOKUP(Table2[[#This Row],[Security Code]],Table1[BSE Code],Table1[CODE],"",0)</f>
        <v/>
      </c>
      <c r="L3575" t="str">
        <f>_xlfn.XLOOKUP(Table2[[#This Row],[Security Code]],Table3[Code],Table3[Code],"",0)</f>
        <v/>
      </c>
      <c r="M3575" t="b">
        <f>IF(AND(Table2[[#This Row],[Quandl Code]]&lt;&gt;"",Table2[[#This Row],[Top100]]&lt;&gt;""),TRUE,FALSE)</f>
        <v>0</v>
      </c>
    </row>
    <row r="3576" spans="1:13" hidden="1">
      <c r="A3576">
        <v>524500</v>
      </c>
      <c r="C3576" t="s">
        <v>18861</v>
      </c>
      <c r="D3576" t="s">
        <v>18862</v>
      </c>
      <c r="E3576" t="s">
        <v>9091</v>
      </c>
      <c r="F3576" t="s">
        <v>9092</v>
      </c>
      <c r="G3576">
        <v>10</v>
      </c>
      <c r="H3576" t="s">
        <v>18863</v>
      </c>
      <c r="I3576" t="s">
        <v>9122</v>
      </c>
      <c r="J3576" t="s">
        <v>9095</v>
      </c>
      <c r="K3576" t="str">
        <f>_xlfn.XLOOKUP(Table2[[#This Row],[Security Code]],Table1[BSE Code],Table1[CODE],"",0)</f>
        <v>BOM524500</v>
      </c>
      <c r="L3576" t="str">
        <f>_xlfn.XLOOKUP(Table2[[#This Row],[Security Code]],Table3[Code],Table3[Code],"",0)</f>
        <v/>
      </c>
      <c r="M3576" t="b">
        <f>IF(AND(Table2[[#This Row],[Quandl Code]]&lt;&gt;"",Table2[[#This Row],[Top100]]&lt;&gt;""),TRUE,FALSE)</f>
        <v>0</v>
      </c>
    </row>
    <row r="3577" spans="1:13" hidden="1">
      <c r="A3577">
        <v>524502</v>
      </c>
      <c r="C3577" t="s">
        <v>18864</v>
      </c>
      <c r="D3577" t="s">
        <v>18865</v>
      </c>
      <c r="E3577" t="s">
        <v>9091</v>
      </c>
      <c r="F3577" t="s">
        <v>9214</v>
      </c>
      <c r="G3577">
        <v>10</v>
      </c>
      <c r="H3577" t="s">
        <v>18866</v>
      </c>
      <c r="I3577" t="s">
        <v>10656</v>
      </c>
      <c r="J3577" t="s">
        <v>9095</v>
      </c>
      <c r="K3577" t="str">
        <f>_xlfn.XLOOKUP(Table2[[#This Row],[Security Code]],Table1[BSE Code],Table1[CODE],"",0)</f>
        <v>BOM524502</v>
      </c>
      <c r="L3577" t="str">
        <f>_xlfn.XLOOKUP(Table2[[#This Row],[Security Code]],Table3[Code],Table3[Code],"",0)</f>
        <v/>
      </c>
      <c r="M3577" t="b">
        <f>IF(AND(Table2[[#This Row],[Quandl Code]]&lt;&gt;"",Table2[[#This Row],[Top100]]&lt;&gt;""),TRUE,FALSE)</f>
        <v>0</v>
      </c>
    </row>
    <row r="3578" spans="1:13" hidden="1">
      <c r="A3578">
        <v>524504</v>
      </c>
      <c r="C3578" t="s">
        <v>18867</v>
      </c>
      <c r="D3578" t="s">
        <v>18868</v>
      </c>
      <c r="E3578" t="s">
        <v>9188</v>
      </c>
      <c r="F3578" t="s">
        <v>9214</v>
      </c>
      <c r="G3578">
        <v>10</v>
      </c>
      <c r="H3578" t="s">
        <v>18869</v>
      </c>
      <c r="I3578" t="s">
        <v>9532</v>
      </c>
      <c r="J3578" t="s">
        <v>9095</v>
      </c>
      <c r="K3578" t="str">
        <f>_xlfn.XLOOKUP(Table2[[#This Row],[Security Code]],Table1[BSE Code],Table1[CODE],"",0)</f>
        <v/>
      </c>
      <c r="L3578" t="str">
        <f>_xlfn.XLOOKUP(Table2[[#This Row],[Security Code]],Table3[Code],Table3[Code],"",0)</f>
        <v/>
      </c>
      <c r="M3578" t="b">
        <f>IF(AND(Table2[[#This Row],[Quandl Code]]&lt;&gt;"",Table2[[#This Row],[Top100]]&lt;&gt;""),TRUE,FALSE)</f>
        <v>0</v>
      </c>
    </row>
    <row r="3579" spans="1:13" hidden="1">
      <c r="A3579">
        <v>524506</v>
      </c>
      <c r="C3579" t="s">
        <v>18870</v>
      </c>
      <c r="D3579" t="s">
        <v>18871</v>
      </c>
      <c r="E3579" t="s">
        <v>9091</v>
      </c>
      <c r="F3579" t="s">
        <v>9120</v>
      </c>
      <c r="G3579">
        <v>10</v>
      </c>
      <c r="H3579" t="s">
        <v>18872</v>
      </c>
      <c r="I3579" t="s">
        <v>9122</v>
      </c>
      <c r="J3579" t="s">
        <v>9095</v>
      </c>
      <c r="K3579" t="str">
        <f>_xlfn.XLOOKUP(Table2[[#This Row],[Security Code]],Table1[BSE Code],Table1[CODE],"",0)</f>
        <v>BOM524506</v>
      </c>
      <c r="L3579" t="str">
        <f>_xlfn.XLOOKUP(Table2[[#This Row],[Security Code]],Table3[Code],Table3[Code],"",0)</f>
        <v/>
      </c>
      <c r="M3579" t="b">
        <f>IF(AND(Table2[[#This Row],[Quandl Code]]&lt;&gt;"",Table2[[#This Row],[Top100]]&lt;&gt;""),TRUE,FALSE)</f>
        <v>0</v>
      </c>
    </row>
    <row r="3580" spans="1:13" hidden="1">
      <c r="A3580">
        <v>524508</v>
      </c>
      <c r="C3580" t="s">
        <v>18873</v>
      </c>
      <c r="D3580" t="s">
        <v>18874</v>
      </c>
      <c r="E3580" t="s">
        <v>9103</v>
      </c>
      <c r="F3580" t="s">
        <v>9092</v>
      </c>
      <c r="G3580">
        <v>10</v>
      </c>
      <c r="H3580" t="s">
        <v>18875</v>
      </c>
      <c r="I3580" t="s">
        <v>9105</v>
      </c>
      <c r="J3580" t="s">
        <v>9095</v>
      </c>
      <c r="K3580" t="str">
        <f>_xlfn.XLOOKUP(Table2[[#This Row],[Security Code]],Table1[BSE Code],Table1[CODE],"",0)</f>
        <v/>
      </c>
      <c r="L3580" t="str">
        <f>_xlfn.XLOOKUP(Table2[[#This Row],[Security Code]],Table3[Code],Table3[Code],"",0)</f>
        <v/>
      </c>
      <c r="M3580" t="b">
        <f>IF(AND(Table2[[#This Row],[Quandl Code]]&lt;&gt;"",Table2[[#This Row],[Top100]]&lt;&gt;""),TRUE,FALSE)</f>
        <v>0</v>
      </c>
    </row>
    <row r="3581" spans="1:13" hidden="1">
      <c r="A3581">
        <v>524510</v>
      </c>
      <c r="C3581" t="s">
        <v>18876</v>
      </c>
      <c r="D3581" t="s">
        <v>18877</v>
      </c>
      <c r="E3581" t="s">
        <v>9103</v>
      </c>
      <c r="F3581" t="s">
        <v>9214</v>
      </c>
      <c r="G3581">
        <v>10</v>
      </c>
      <c r="H3581" t="s">
        <v>9130</v>
      </c>
      <c r="I3581" t="s">
        <v>9134</v>
      </c>
      <c r="J3581" t="s">
        <v>9095</v>
      </c>
      <c r="K3581" t="str">
        <f>_xlfn.XLOOKUP(Table2[[#This Row],[Security Code]],Table1[BSE Code],Table1[CODE],"",0)</f>
        <v/>
      </c>
      <c r="L3581" t="str">
        <f>_xlfn.XLOOKUP(Table2[[#This Row],[Security Code]],Table3[Code],Table3[Code],"",0)</f>
        <v/>
      </c>
      <c r="M3581" t="b">
        <f>IF(AND(Table2[[#This Row],[Quandl Code]]&lt;&gt;"",Table2[[#This Row],[Top100]]&lt;&gt;""),TRUE,FALSE)</f>
        <v>0</v>
      </c>
    </row>
    <row r="3582" spans="1:13" hidden="1">
      <c r="A3582">
        <v>524512</v>
      </c>
      <c r="C3582" t="s">
        <v>18878</v>
      </c>
      <c r="D3582" t="s">
        <v>18879</v>
      </c>
      <c r="E3582" t="s">
        <v>9103</v>
      </c>
      <c r="F3582" t="s">
        <v>9092</v>
      </c>
      <c r="G3582">
        <v>10</v>
      </c>
      <c r="H3582" t="s">
        <v>18880</v>
      </c>
      <c r="I3582" t="s">
        <v>9105</v>
      </c>
      <c r="J3582" t="s">
        <v>9095</v>
      </c>
      <c r="K3582" t="str">
        <f>_xlfn.XLOOKUP(Table2[[#This Row],[Security Code]],Table1[BSE Code],Table1[CODE],"",0)</f>
        <v/>
      </c>
      <c r="L3582" t="str">
        <f>_xlfn.XLOOKUP(Table2[[#This Row],[Security Code]],Table3[Code],Table3[Code],"",0)</f>
        <v/>
      </c>
      <c r="M3582" t="b">
        <f>IF(AND(Table2[[#This Row],[Quandl Code]]&lt;&gt;"",Table2[[#This Row],[Top100]]&lt;&gt;""),TRUE,FALSE)</f>
        <v>0</v>
      </c>
    </row>
    <row r="3583" spans="1:13" hidden="1">
      <c r="A3583">
        <v>524514</v>
      </c>
      <c r="C3583" t="s">
        <v>18881</v>
      </c>
      <c r="D3583" t="s">
        <v>18882</v>
      </c>
      <c r="E3583" t="s">
        <v>9091</v>
      </c>
      <c r="F3583" t="s">
        <v>10649</v>
      </c>
      <c r="G3583">
        <v>10</v>
      </c>
      <c r="H3583" t="s">
        <v>18883</v>
      </c>
      <c r="I3583" t="s">
        <v>9134</v>
      </c>
      <c r="J3583" t="s">
        <v>9095</v>
      </c>
      <c r="K3583" t="str">
        <f>_xlfn.XLOOKUP(Table2[[#This Row],[Security Code]],Table1[BSE Code],Table1[CODE],"",0)</f>
        <v>BOM524514</v>
      </c>
      <c r="L3583" t="str">
        <f>_xlfn.XLOOKUP(Table2[[#This Row],[Security Code]],Table3[Code],Table3[Code],"",0)</f>
        <v/>
      </c>
      <c r="M3583" t="b">
        <f>IF(AND(Table2[[#This Row],[Quandl Code]]&lt;&gt;"",Table2[[#This Row],[Top100]]&lt;&gt;""),TRUE,FALSE)</f>
        <v>0</v>
      </c>
    </row>
    <row r="3584" spans="1:13" hidden="1">
      <c r="A3584">
        <v>524516</v>
      </c>
      <c r="C3584" t="s">
        <v>18884</v>
      </c>
      <c r="D3584" t="s">
        <v>18885</v>
      </c>
      <c r="E3584" t="s">
        <v>9091</v>
      </c>
      <c r="F3584" t="s">
        <v>9148</v>
      </c>
      <c r="G3584">
        <v>10</v>
      </c>
      <c r="H3584" t="s">
        <v>18886</v>
      </c>
      <c r="I3584" t="s">
        <v>9122</v>
      </c>
      <c r="J3584" t="s">
        <v>9095</v>
      </c>
      <c r="K3584" t="str">
        <f>_xlfn.XLOOKUP(Table2[[#This Row],[Security Code]],Table1[BSE Code],Table1[CODE],"",0)</f>
        <v>BOM524516</v>
      </c>
      <c r="L3584" t="str">
        <f>_xlfn.XLOOKUP(Table2[[#This Row],[Security Code]],Table3[Code],Table3[Code],"",0)</f>
        <v/>
      </c>
      <c r="M3584" t="b">
        <f>IF(AND(Table2[[#This Row],[Quandl Code]]&lt;&gt;"",Table2[[#This Row],[Top100]]&lt;&gt;""),TRUE,FALSE)</f>
        <v>0</v>
      </c>
    </row>
    <row r="3585" spans="1:13" hidden="1">
      <c r="A3585">
        <v>524518</v>
      </c>
      <c r="C3585" t="s">
        <v>18887</v>
      </c>
      <c r="D3585" t="s">
        <v>18888</v>
      </c>
      <c r="E3585" t="s">
        <v>9091</v>
      </c>
      <c r="F3585" t="s">
        <v>9092</v>
      </c>
      <c r="G3585">
        <v>10</v>
      </c>
      <c r="H3585" t="s">
        <v>18889</v>
      </c>
      <c r="I3585" t="s">
        <v>9122</v>
      </c>
      <c r="J3585" t="s">
        <v>9095</v>
      </c>
      <c r="K3585" t="str">
        <f>_xlfn.XLOOKUP(Table2[[#This Row],[Security Code]],Table1[BSE Code],Table1[CODE],"",0)</f>
        <v>BOM524518</v>
      </c>
      <c r="L3585" t="str">
        <f>_xlfn.XLOOKUP(Table2[[#This Row],[Security Code]],Table3[Code],Table3[Code],"",0)</f>
        <v/>
      </c>
      <c r="M3585" t="b">
        <f>IF(AND(Table2[[#This Row],[Quandl Code]]&lt;&gt;"",Table2[[#This Row],[Top100]]&lt;&gt;""),TRUE,FALSE)</f>
        <v>0</v>
      </c>
    </row>
    <row r="3586" spans="1:13" hidden="1">
      <c r="A3586">
        <v>524520</v>
      </c>
      <c r="C3586" t="s">
        <v>18890</v>
      </c>
      <c r="D3586" t="s">
        <v>18891</v>
      </c>
      <c r="E3586" t="s">
        <v>9091</v>
      </c>
      <c r="F3586" t="s">
        <v>9120</v>
      </c>
      <c r="G3586">
        <v>1</v>
      </c>
      <c r="H3586" t="s">
        <v>18892</v>
      </c>
      <c r="I3586" t="s">
        <v>12516</v>
      </c>
      <c r="J3586" t="s">
        <v>9095</v>
      </c>
      <c r="K3586" t="str">
        <f>_xlfn.XLOOKUP(Table2[[#This Row],[Security Code]],Table1[BSE Code],Table1[CODE],"",0)</f>
        <v>BOM524520</v>
      </c>
      <c r="L3586" t="str">
        <f>_xlfn.XLOOKUP(Table2[[#This Row],[Security Code]],Table3[Code],Table3[Code],"",0)</f>
        <v/>
      </c>
      <c r="M3586" t="b">
        <f>IF(AND(Table2[[#This Row],[Quandl Code]]&lt;&gt;"",Table2[[#This Row],[Top100]]&lt;&gt;""),TRUE,FALSE)</f>
        <v>0</v>
      </c>
    </row>
    <row r="3587" spans="1:13" hidden="1">
      <c r="A3587">
        <v>524522</v>
      </c>
      <c r="C3587" t="s">
        <v>18893</v>
      </c>
      <c r="D3587" t="s">
        <v>18894</v>
      </c>
      <c r="E3587" t="s">
        <v>9091</v>
      </c>
      <c r="F3587" t="s">
        <v>9120</v>
      </c>
      <c r="G3587">
        <v>10</v>
      </c>
      <c r="H3587" t="s">
        <v>18895</v>
      </c>
      <c r="I3587" t="s">
        <v>9134</v>
      </c>
      <c r="J3587" t="s">
        <v>9095</v>
      </c>
      <c r="K3587" t="str">
        <f>_xlfn.XLOOKUP(Table2[[#This Row],[Security Code]],Table1[BSE Code],Table1[CODE],"",0)</f>
        <v>BOM524522</v>
      </c>
      <c r="L3587" t="str">
        <f>_xlfn.XLOOKUP(Table2[[#This Row],[Security Code]],Table3[Code],Table3[Code],"",0)</f>
        <v/>
      </c>
      <c r="M3587" t="b">
        <f>IF(AND(Table2[[#This Row],[Quandl Code]]&lt;&gt;"",Table2[[#This Row],[Top100]]&lt;&gt;""),TRUE,FALSE)</f>
        <v>0</v>
      </c>
    </row>
    <row r="3588" spans="1:13" hidden="1">
      <c r="A3588">
        <v>524528</v>
      </c>
      <c r="C3588" t="s">
        <v>18896</v>
      </c>
      <c r="D3588" t="s">
        <v>18897</v>
      </c>
      <c r="E3588" t="s">
        <v>9103</v>
      </c>
      <c r="F3588" t="s">
        <v>9214</v>
      </c>
      <c r="G3588">
        <v>10</v>
      </c>
      <c r="H3588" t="s">
        <v>18898</v>
      </c>
      <c r="I3588" t="s">
        <v>9532</v>
      </c>
      <c r="J3588" t="s">
        <v>9095</v>
      </c>
      <c r="K3588" t="str">
        <f>_xlfn.XLOOKUP(Table2[[#This Row],[Security Code]],Table1[BSE Code],Table1[CODE],"",0)</f>
        <v/>
      </c>
      <c r="L3588" t="str">
        <f>_xlfn.XLOOKUP(Table2[[#This Row],[Security Code]],Table3[Code],Table3[Code],"",0)</f>
        <v/>
      </c>
      <c r="M3588" t="b">
        <f>IF(AND(Table2[[#This Row],[Quandl Code]]&lt;&gt;"",Table2[[#This Row],[Top100]]&lt;&gt;""),TRUE,FALSE)</f>
        <v>0</v>
      </c>
    </row>
    <row r="3589" spans="1:13" hidden="1">
      <c r="A3589">
        <v>524532</v>
      </c>
      <c r="C3589" t="s">
        <v>18899</v>
      </c>
      <c r="D3589" t="s">
        <v>18900</v>
      </c>
      <c r="E3589" t="s">
        <v>9103</v>
      </c>
      <c r="F3589" t="s">
        <v>9129</v>
      </c>
      <c r="G3589">
        <v>10</v>
      </c>
      <c r="H3589" t="s">
        <v>9130</v>
      </c>
      <c r="I3589" t="s">
        <v>9105</v>
      </c>
      <c r="J3589" t="s">
        <v>9095</v>
      </c>
      <c r="K3589" t="str">
        <f>_xlfn.XLOOKUP(Table2[[#This Row],[Security Code]],Table1[BSE Code],Table1[CODE],"",0)</f>
        <v/>
      </c>
      <c r="L3589" t="str">
        <f>_xlfn.XLOOKUP(Table2[[#This Row],[Security Code]],Table3[Code],Table3[Code],"",0)</f>
        <v/>
      </c>
      <c r="M3589" t="b">
        <f>IF(AND(Table2[[#This Row],[Quandl Code]]&lt;&gt;"",Table2[[#This Row],[Top100]]&lt;&gt;""),TRUE,FALSE)</f>
        <v>0</v>
      </c>
    </row>
    <row r="3590" spans="1:13" hidden="1">
      <c r="A3590">
        <v>524534</v>
      </c>
      <c r="C3590" t="s">
        <v>18901</v>
      </c>
      <c r="D3590" t="s">
        <v>18902</v>
      </c>
      <c r="E3590" t="s">
        <v>9091</v>
      </c>
      <c r="F3590" t="s">
        <v>9148</v>
      </c>
      <c r="G3590">
        <v>10</v>
      </c>
      <c r="H3590" t="s">
        <v>18903</v>
      </c>
      <c r="I3590" t="s">
        <v>9934</v>
      </c>
      <c r="J3590" t="s">
        <v>9095</v>
      </c>
      <c r="K3590" t="str">
        <f>_xlfn.XLOOKUP(Table2[[#This Row],[Security Code]],Table1[BSE Code],Table1[CODE],"",0)</f>
        <v/>
      </c>
      <c r="L3590" t="str">
        <f>_xlfn.XLOOKUP(Table2[[#This Row],[Security Code]],Table3[Code],Table3[Code],"",0)</f>
        <v/>
      </c>
      <c r="M3590" t="b">
        <f>IF(AND(Table2[[#This Row],[Quandl Code]]&lt;&gt;"",Table2[[#This Row],[Top100]]&lt;&gt;""),TRUE,FALSE)</f>
        <v>0</v>
      </c>
    </row>
    <row r="3591" spans="1:13" hidden="1">
      <c r="A3591">
        <v>524536</v>
      </c>
      <c r="C3591" t="s">
        <v>18904</v>
      </c>
      <c r="D3591" t="s">
        <v>18905</v>
      </c>
      <c r="E3591" t="s">
        <v>9103</v>
      </c>
      <c r="F3591" t="s">
        <v>9129</v>
      </c>
      <c r="G3591">
        <v>10</v>
      </c>
      <c r="H3591" t="s">
        <v>9130</v>
      </c>
      <c r="I3591" t="s">
        <v>9105</v>
      </c>
      <c r="J3591" t="s">
        <v>9095</v>
      </c>
      <c r="K3591" t="str">
        <f>_xlfn.XLOOKUP(Table2[[#This Row],[Security Code]],Table1[BSE Code],Table1[CODE],"",0)</f>
        <v/>
      </c>
      <c r="L3591" t="str">
        <f>_xlfn.XLOOKUP(Table2[[#This Row],[Security Code]],Table3[Code],Table3[Code],"",0)</f>
        <v/>
      </c>
      <c r="M3591" t="b">
        <f>IF(AND(Table2[[#This Row],[Quandl Code]]&lt;&gt;"",Table2[[#This Row],[Top100]]&lt;&gt;""),TRUE,FALSE)</f>
        <v>0</v>
      </c>
    </row>
    <row r="3592" spans="1:13" hidden="1">
      <c r="A3592">
        <v>524538</v>
      </c>
      <c r="C3592" t="s">
        <v>18906</v>
      </c>
      <c r="D3592" t="s">
        <v>18907</v>
      </c>
      <c r="E3592" t="s">
        <v>9103</v>
      </c>
      <c r="F3592" t="s">
        <v>9129</v>
      </c>
      <c r="G3592">
        <v>10</v>
      </c>
      <c r="H3592" t="s">
        <v>9130</v>
      </c>
      <c r="I3592" t="s">
        <v>10382</v>
      </c>
      <c r="J3592" t="s">
        <v>9095</v>
      </c>
      <c r="K3592" t="str">
        <f>_xlfn.XLOOKUP(Table2[[#This Row],[Security Code]],Table1[BSE Code],Table1[CODE],"",0)</f>
        <v/>
      </c>
      <c r="L3592" t="str">
        <f>_xlfn.XLOOKUP(Table2[[#This Row],[Security Code]],Table3[Code],Table3[Code],"",0)</f>
        <v/>
      </c>
      <c r="M3592" t="b">
        <f>IF(AND(Table2[[#This Row],[Quandl Code]]&lt;&gt;"",Table2[[#This Row],[Top100]]&lt;&gt;""),TRUE,FALSE)</f>
        <v>0</v>
      </c>
    </row>
    <row r="3593" spans="1:13" hidden="1">
      <c r="A3593">
        <v>524540</v>
      </c>
      <c r="C3593" t="s">
        <v>18908</v>
      </c>
      <c r="D3593" t="s">
        <v>18909</v>
      </c>
      <c r="E3593" t="s">
        <v>9188</v>
      </c>
      <c r="F3593" t="s">
        <v>9129</v>
      </c>
      <c r="G3593">
        <v>10</v>
      </c>
      <c r="H3593" t="s">
        <v>18910</v>
      </c>
      <c r="I3593" t="s">
        <v>12516</v>
      </c>
      <c r="J3593" t="s">
        <v>9095</v>
      </c>
      <c r="K3593" t="str">
        <f>_xlfn.XLOOKUP(Table2[[#This Row],[Security Code]],Table1[BSE Code],Table1[CODE],"",0)</f>
        <v>BOM524540</v>
      </c>
      <c r="L3593" t="str">
        <f>_xlfn.XLOOKUP(Table2[[#This Row],[Security Code]],Table3[Code],Table3[Code],"",0)</f>
        <v/>
      </c>
      <c r="M3593" t="b">
        <f>IF(AND(Table2[[#This Row],[Quandl Code]]&lt;&gt;"",Table2[[#This Row],[Top100]]&lt;&gt;""),TRUE,FALSE)</f>
        <v>0</v>
      </c>
    </row>
    <row r="3594" spans="1:13" hidden="1">
      <c r="A3594">
        <v>524542</v>
      </c>
      <c r="C3594" t="s">
        <v>18911</v>
      </c>
      <c r="D3594" t="s">
        <v>18912</v>
      </c>
      <c r="E3594" t="s">
        <v>9091</v>
      </c>
      <c r="F3594" t="s">
        <v>9120</v>
      </c>
      <c r="G3594">
        <v>10</v>
      </c>
      <c r="H3594" t="s">
        <v>18913</v>
      </c>
      <c r="I3594" t="s">
        <v>9736</v>
      </c>
      <c r="J3594" t="s">
        <v>9095</v>
      </c>
      <c r="K3594" t="str">
        <f>_xlfn.XLOOKUP(Table2[[#This Row],[Security Code]],Table1[BSE Code],Table1[CODE],"",0)</f>
        <v>BOM524542</v>
      </c>
      <c r="L3594" t="str">
        <f>_xlfn.XLOOKUP(Table2[[#This Row],[Security Code]],Table3[Code],Table3[Code],"",0)</f>
        <v/>
      </c>
      <c r="M3594" t="b">
        <f>IF(AND(Table2[[#This Row],[Quandl Code]]&lt;&gt;"",Table2[[#This Row],[Top100]]&lt;&gt;""),TRUE,FALSE)</f>
        <v>0</v>
      </c>
    </row>
    <row r="3595" spans="1:13" hidden="1">
      <c r="A3595">
        <v>524546</v>
      </c>
      <c r="C3595" t="s">
        <v>18914</v>
      </c>
      <c r="D3595" t="s">
        <v>18915</v>
      </c>
      <c r="E3595" t="s">
        <v>9188</v>
      </c>
      <c r="F3595" t="s">
        <v>9214</v>
      </c>
      <c r="G3595">
        <v>10</v>
      </c>
      <c r="H3595" t="s">
        <v>18916</v>
      </c>
      <c r="I3595" t="s">
        <v>9122</v>
      </c>
      <c r="J3595" t="s">
        <v>9095</v>
      </c>
      <c r="K3595" t="str">
        <f>_xlfn.XLOOKUP(Table2[[#This Row],[Security Code]],Table1[BSE Code],Table1[CODE],"",0)</f>
        <v>BOM524546</v>
      </c>
      <c r="L3595" t="str">
        <f>_xlfn.XLOOKUP(Table2[[#This Row],[Security Code]],Table3[Code],Table3[Code],"",0)</f>
        <v/>
      </c>
      <c r="M3595" t="b">
        <f>IF(AND(Table2[[#This Row],[Quandl Code]]&lt;&gt;"",Table2[[#This Row],[Top100]]&lt;&gt;""),TRUE,FALSE)</f>
        <v>0</v>
      </c>
    </row>
    <row r="3596" spans="1:13" hidden="1">
      <c r="A3596">
        <v>524548</v>
      </c>
      <c r="C3596" t="s">
        <v>18917</v>
      </c>
      <c r="D3596" t="s">
        <v>18918</v>
      </c>
      <c r="E3596" t="s">
        <v>9188</v>
      </c>
      <c r="F3596" t="s">
        <v>9214</v>
      </c>
      <c r="G3596">
        <v>10</v>
      </c>
      <c r="H3596" t="s">
        <v>18919</v>
      </c>
      <c r="I3596" t="s">
        <v>12516</v>
      </c>
      <c r="J3596" t="s">
        <v>9095</v>
      </c>
      <c r="K3596" t="str">
        <f>_xlfn.XLOOKUP(Table2[[#This Row],[Security Code]],Table1[BSE Code],Table1[CODE],"",0)</f>
        <v/>
      </c>
      <c r="L3596" t="str">
        <f>_xlfn.XLOOKUP(Table2[[#This Row],[Security Code]],Table3[Code],Table3[Code],"",0)</f>
        <v/>
      </c>
      <c r="M3596" t="b">
        <f>IF(AND(Table2[[#This Row],[Quandl Code]]&lt;&gt;"",Table2[[#This Row],[Top100]]&lt;&gt;""),TRUE,FALSE)</f>
        <v>0</v>
      </c>
    </row>
    <row r="3597" spans="1:13" hidden="1">
      <c r="A3597">
        <v>524552</v>
      </c>
      <c r="C3597" t="s">
        <v>18920</v>
      </c>
      <c r="D3597" t="s">
        <v>18921</v>
      </c>
      <c r="E3597" t="s">
        <v>9103</v>
      </c>
      <c r="F3597" t="s">
        <v>9092</v>
      </c>
      <c r="G3597">
        <v>2</v>
      </c>
      <c r="H3597" t="s">
        <v>18922</v>
      </c>
      <c r="I3597" t="s">
        <v>9122</v>
      </c>
      <c r="J3597" t="s">
        <v>9095</v>
      </c>
      <c r="K3597" t="str">
        <f>_xlfn.XLOOKUP(Table2[[#This Row],[Security Code]],Table1[BSE Code],Table1[CODE],"",0)</f>
        <v>BOM524552</v>
      </c>
      <c r="L3597" t="str">
        <f>_xlfn.XLOOKUP(Table2[[#This Row],[Security Code]],Table3[Code],Table3[Code],"",0)</f>
        <v/>
      </c>
      <c r="M3597" t="b">
        <f>IF(AND(Table2[[#This Row],[Quandl Code]]&lt;&gt;"",Table2[[#This Row],[Top100]]&lt;&gt;""),TRUE,FALSE)</f>
        <v>0</v>
      </c>
    </row>
    <row r="3598" spans="1:13" hidden="1">
      <c r="A3598">
        <v>524554</v>
      </c>
      <c r="C3598" t="s">
        <v>18923</v>
      </c>
      <c r="D3598" t="s">
        <v>18924</v>
      </c>
      <c r="E3598" t="s">
        <v>9103</v>
      </c>
      <c r="F3598" t="s">
        <v>9129</v>
      </c>
      <c r="G3598">
        <v>10</v>
      </c>
      <c r="H3598" t="s">
        <v>9130</v>
      </c>
      <c r="I3598" t="s">
        <v>9105</v>
      </c>
      <c r="J3598" t="s">
        <v>9095</v>
      </c>
      <c r="K3598" t="str">
        <f>_xlfn.XLOOKUP(Table2[[#This Row],[Security Code]],Table1[BSE Code],Table1[CODE],"",0)</f>
        <v/>
      </c>
      <c r="L3598" t="str">
        <f>_xlfn.XLOOKUP(Table2[[#This Row],[Security Code]],Table3[Code],Table3[Code],"",0)</f>
        <v/>
      </c>
      <c r="M3598" t="b">
        <f>IF(AND(Table2[[#This Row],[Quandl Code]]&lt;&gt;"",Table2[[#This Row],[Top100]]&lt;&gt;""),TRUE,FALSE)</f>
        <v>0</v>
      </c>
    </row>
    <row r="3599" spans="1:13" hidden="1">
      <c r="A3599">
        <v>524556</v>
      </c>
      <c r="C3599" t="s">
        <v>18925</v>
      </c>
      <c r="D3599" t="s">
        <v>18926</v>
      </c>
      <c r="E3599" t="s">
        <v>9103</v>
      </c>
      <c r="F3599" t="s">
        <v>9129</v>
      </c>
      <c r="G3599">
        <v>10</v>
      </c>
      <c r="H3599" t="s">
        <v>9130</v>
      </c>
      <c r="I3599" t="s">
        <v>9105</v>
      </c>
      <c r="J3599" t="s">
        <v>9095</v>
      </c>
      <c r="K3599" t="str">
        <f>_xlfn.XLOOKUP(Table2[[#This Row],[Security Code]],Table1[BSE Code],Table1[CODE],"",0)</f>
        <v/>
      </c>
      <c r="L3599" t="str">
        <f>_xlfn.XLOOKUP(Table2[[#This Row],[Security Code]],Table3[Code],Table3[Code],"",0)</f>
        <v/>
      </c>
      <c r="M3599" t="b">
        <f>IF(AND(Table2[[#This Row],[Quandl Code]]&lt;&gt;"",Table2[[#This Row],[Top100]]&lt;&gt;""),TRUE,FALSE)</f>
        <v>0</v>
      </c>
    </row>
    <row r="3600" spans="1:13" hidden="1">
      <c r="A3600">
        <v>524558</v>
      </c>
      <c r="C3600" t="s">
        <v>18927</v>
      </c>
      <c r="D3600" t="s">
        <v>18928</v>
      </c>
      <c r="E3600" t="s">
        <v>9091</v>
      </c>
      <c r="F3600" t="s">
        <v>9092</v>
      </c>
      <c r="G3600">
        <v>10</v>
      </c>
      <c r="H3600" t="s">
        <v>18929</v>
      </c>
      <c r="I3600" t="s">
        <v>9122</v>
      </c>
      <c r="J3600" t="s">
        <v>9095</v>
      </c>
      <c r="K3600" t="str">
        <f>_xlfn.XLOOKUP(Table2[[#This Row],[Security Code]],Table1[BSE Code],Table1[CODE],"",0)</f>
        <v>BOM524558</v>
      </c>
      <c r="L3600" t="str">
        <f>_xlfn.XLOOKUP(Table2[[#This Row],[Security Code]],Table3[Code],Table3[Code],"",0)</f>
        <v/>
      </c>
      <c r="M3600" t="b">
        <f>IF(AND(Table2[[#This Row],[Quandl Code]]&lt;&gt;"",Table2[[#This Row],[Top100]]&lt;&gt;""),TRUE,FALSE)</f>
        <v>0</v>
      </c>
    </row>
    <row r="3601" spans="1:13" hidden="1">
      <c r="A3601">
        <v>524564</v>
      </c>
      <c r="C3601" t="s">
        <v>18930</v>
      </c>
      <c r="D3601" t="s">
        <v>18931</v>
      </c>
      <c r="E3601" t="s">
        <v>9091</v>
      </c>
      <c r="F3601" t="s">
        <v>9148</v>
      </c>
      <c r="G3601">
        <v>10</v>
      </c>
      <c r="H3601" t="s">
        <v>18932</v>
      </c>
      <c r="I3601" t="s">
        <v>9134</v>
      </c>
      <c r="J3601" t="s">
        <v>9095</v>
      </c>
      <c r="K3601" t="str">
        <f>_xlfn.XLOOKUP(Table2[[#This Row],[Security Code]],Table1[BSE Code],Table1[CODE],"",0)</f>
        <v>BOM524564</v>
      </c>
      <c r="L3601" t="str">
        <f>_xlfn.XLOOKUP(Table2[[#This Row],[Security Code]],Table3[Code],Table3[Code],"",0)</f>
        <v/>
      </c>
      <c r="M3601" t="b">
        <f>IF(AND(Table2[[#This Row],[Quandl Code]]&lt;&gt;"",Table2[[#This Row],[Top100]]&lt;&gt;""),TRUE,FALSE)</f>
        <v>0</v>
      </c>
    </row>
    <row r="3602" spans="1:13" hidden="1">
      <c r="A3602">
        <v>524566</v>
      </c>
      <c r="C3602" t="s">
        <v>18933</v>
      </c>
      <c r="D3602" t="s">
        <v>18934</v>
      </c>
      <c r="E3602" t="s">
        <v>9103</v>
      </c>
      <c r="F3602" t="s">
        <v>9129</v>
      </c>
      <c r="G3602">
        <v>10</v>
      </c>
      <c r="H3602" t="s">
        <v>9130</v>
      </c>
      <c r="I3602" t="s">
        <v>9105</v>
      </c>
      <c r="J3602" t="s">
        <v>9095</v>
      </c>
      <c r="K3602" t="str">
        <f>_xlfn.XLOOKUP(Table2[[#This Row],[Security Code]],Table1[BSE Code],Table1[CODE],"",0)</f>
        <v/>
      </c>
      <c r="L3602" t="str">
        <f>_xlfn.XLOOKUP(Table2[[#This Row],[Security Code]],Table3[Code],Table3[Code],"",0)</f>
        <v/>
      </c>
      <c r="M3602" t="b">
        <f>IF(AND(Table2[[#This Row],[Quandl Code]]&lt;&gt;"",Table2[[#This Row],[Top100]]&lt;&gt;""),TRUE,FALSE)</f>
        <v>0</v>
      </c>
    </row>
    <row r="3603" spans="1:13" hidden="1">
      <c r="A3603">
        <v>524568</v>
      </c>
      <c r="C3603" t="s">
        <v>18935</v>
      </c>
      <c r="D3603" t="s">
        <v>18936</v>
      </c>
      <c r="E3603" t="s">
        <v>9103</v>
      </c>
      <c r="F3603" t="s">
        <v>9129</v>
      </c>
      <c r="G3603">
        <v>10</v>
      </c>
      <c r="H3603" t="s">
        <v>9130</v>
      </c>
      <c r="I3603" t="s">
        <v>9105</v>
      </c>
      <c r="J3603" t="s">
        <v>9095</v>
      </c>
      <c r="K3603" t="str">
        <f>_xlfn.XLOOKUP(Table2[[#This Row],[Security Code]],Table1[BSE Code],Table1[CODE],"",0)</f>
        <v/>
      </c>
      <c r="L3603" t="str">
        <f>_xlfn.XLOOKUP(Table2[[#This Row],[Security Code]],Table3[Code],Table3[Code],"",0)</f>
        <v/>
      </c>
      <c r="M3603" t="b">
        <f>IF(AND(Table2[[#This Row],[Quandl Code]]&lt;&gt;"",Table2[[#This Row],[Top100]]&lt;&gt;""),TRUE,FALSE)</f>
        <v>0</v>
      </c>
    </row>
    <row r="3604" spans="1:13" hidden="1">
      <c r="A3604">
        <v>524570</v>
      </c>
      <c r="C3604" t="s">
        <v>18937</v>
      </c>
      <c r="D3604" t="s">
        <v>18938</v>
      </c>
      <c r="E3604" t="s">
        <v>9091</v>
      </c>
      <c r="F3604" t="s">
        <v>9092</v>
      </c>
      <c r="G3604">
        <v>10</v>
      </c>
      <c r="H3604" t="s">
        <v>18939</v>
      </c>
      <c r="I3604" t="s">
        <v>9178</v>
      </c>
      <c r="J3604" t="s">
        <v>9095</v>
      </c>
      <c r="K3604" t="str">
        <f>_xlfn.XLOOKUP(Table2[[#This Row],[Security Code]],Table1[BSE Code],Table1[CODE],"",0)</f>
        <v>BOM524570</v>
      </c>
      <c r="L3604" t="str">
        <f>_xlfn.XLOOKUP(Table2[[#This Row],[Security Code]],Table3[Code],Table3[Code],"",0)</f>
        <v/>
      </c>
      <c r="M3604" t="b">
        <f>IF(AND(Table2[[#This Row],[Quandl Code]]&lt;&gt;"",Table2[[#This Row],[Top100]]&lt;&gt;""),TRUE,FALSE)</f>
        <v>0</v>
      </c>
    </row>
    <row r="3605" spans="1:13" hidden="1">
      <c r="A3605">
        <v>524572</v>
      </c>
      <c r="C3605" t="s">
        <v>18940</v>
      </c>
      <c r="D3605" t="s">
        <v>18941</v>
      </c>
      <c r="E3605" t="s">
        <v>9091</v>
      </c>
      <c r="F3605" t="s">
        <v>9129</v>
      </c>
      <c r="G3605">
        <v>10</v>
      </c>
      <c r="H3605" t="s">
        <v>18942</v>
      </c>
      <c r="I3605" t="s">
        <v>9122</v>
      </c>
      <c r="J3605" t="s">
        <v>9095</v>
      </c>
      <c r="K3605" t="str">
        <f>_xlfn.XLOOKUP(Table2[[#This Row],[Security Code]],Table1[BSE Code],Table1[CODE],"",0)</f>
        <v>BOM524572</v>
      </c>
      <c r="L3605" t="str">
        <f>_xlfn.XLOOKUP(Table2[[#This Row],[Security Code]],Table3[Code],Table3[Code],"",0)</f>
        <v/>
      </c>
      <c r="M3605" t="b">
        <f>IF(AND(Table2[[#This Row],[Quandl Code]]&lt;&gt;"",Table2[[#This Row],[Top100]]&lt;&gt;""),TRUE,FALSE)</f>
        <v>0</v>
      </c>
    </row>
    <row r="3606" spans="1:13" hidden="1">
      <c r="A3606">
        <v>524574</v>
      </c>
      <c r="C3606" t="s">
        <v>18943</v>
      </c>
      <c r="D3606" t="s">
        <v>18944</v>
      </c>
      <c r="E3606" t="s">
        <v>9103</v>
      </c>
      <c r="F3606" t="s">
        <v>9129</v>
      </c>
      <c r="G3606">
        <v>10</v>
      </c>
      <c r="H3606" t="s">
        <v>9130</v>
      </c>
      <c r="I3606" t="s">
        <v>9105</v>
      </c>
      <c r="J3606" t="s">
        <v>9095</v>
      </c>
      <c r="K3606" t="str">
        <f>_xlfn.XLOOKUP(Table2[[#This Row],[Security Code]],Table1[BSE Code],Table1[CODE],"",0)</f>
        <v/>
      </c>
      <c r="L3606" t="str">
        <f>_xlfn.XLOOKUP(Table2[[#This Row],[Security Code]],Table3[Code],Table3[Code],"",0)</f>
        <v/>
      </c>
      <c r="M3606" t="b">
        <f>IF(AND(Table2[[#This Row],[Quandl Code]]&lt;&gt;"",Table2[[#This Row],[Top100]]&lt;&gt;""),TRUE,FALSE)</f>
        <v>0</v>
      </c>
    </row>
    <row r="3607" spans="1:13" hidden="1">
      <c r="A3607">
        <v>524576</v>
      </c>
      <c r="C3607" t="s">
        <v>18945</v>
      </c>
      <c r="D3607" t="s">
        <v>18946</v>
      </c>
      <c r="E3607" t="s">
        <v>9091</v>
      </c>
      <c r="F3607" t="s">
        <v>9120</v>
      </c>
      <c r="G3607">
        <v>5</v>
      </c>
      <c r="H3607" t="s">
        <v>18947</v>
      </c>
      <c r="I3607" t="s">
        <v>9134</v>
      </c>
      <c r="J3607" t="s">
        <v>9095</v>
      </c>
      <c r="K3607" t="str">
        <f>_xlfn.XLOOKUP(Table2[[#This Row],[Security Code]],Table1[BSE Code],Table1[CODE],"",0)</f>
        <v>BOM524576</v>
      </c>
      <c r="L3607" t="str">
        <f>_xlfn.XLOOKUP(Table2[[#This Row],[Security Code]],Table3[Code],Table3[Code],"",0)</f>
        <v/>
      </c>
      <c r="M3607" t="b">
        <f>IF(AND(Table2[[#This Row],[Quandl Code]]&lt;&gt;"",Table2[[#This Row],[Top100]]&lt;&gt;""),TRUE,FALSE)</f>
        <v>0</v>
      </c>
    </row>
    <row r="3608" spans="1:13" hidden="1">
      <c r="A3608">
        <v>524578</v>
      </c>
      <c r="C3608" t="s">
        <v>18948</v>
      </c>
      <c r="D3608" t="s">
        <v>18949</v>
      </c>
      <c r="E3608" t="s">
        <v>9103</v>
      </c>
      <c r="F3608" t="s">
        <v>9092</v>
      </c>
      <c r="G3608">
        <v>10</v>
      </c>
      <c r="H3608" t="s">
        <v>18950</v>
      </c>
      <c r="I3608" t="s">
        <v>9105</v>
      </c>
      <c r="J3608" t="s">
        <v>9095</v>
      </c>
      <c r="K3608" t="str">
        <f>_xlfn.XLOOKUP(Table2[[#This Row],[Security Code]],Table1[BSE Code],Table1[CODE],"",0)</f>
        <v/>
      </c>
      <c r="L3608" t="str">
        <f>_xlfn.XLOOKUP(Table2[[#This Row],[Security Code]],Table3[Code],Table3[Code],"",0)</f>
        <v/>
      </c>
      <c r="M3608" t="b">
        <f>IF(AND(Table2[[#This Row],[Quandl Code]]&lt;&gt;"",Table2[[#This Row],[Top100]]&lt;&gt;""),TRUE,FALSE)</f>
        <v>0</v>
      </c>
    </row>
    <row r="3609" spans="1:13" hidden="1">
      <c r="A3609">
        <v>524580</v>
      </c>
      <c r="C3609" t="s">
        <v>18951</v>
      </c>
      <c r="D3609" t="s">
        <v>18952</v>
      </c>
      <c r="E3609" t="s">
        <v>9091</v>
      </c>
      <c r="F3609" t="s">
        <v>9120</v>
      </c>
      <c r="G3609">
        <v>10</v>
      </c>
      <c r="H3609" t="s">
        <v>18953</v>
      </c>
      <c r="I3609" t="s">
        <v>9532</v>
      </c>
      <c r="J3609" t="s">
        <v>9095</v>
      </c>
      <c r="K3609" t="str">
        <f>_xlfn.XLOOKUP(Table2[[#This Row],[Security Code]],Table1[BSE Code],Table1[CODE],"",0)</f>
        <v>BOM524580</v>
      </c>
      <c r="L3609" t="str">
        <f>_xlfn.XLOOKUP(Table2[[#This Row],[Security Code]],Table3[Code],Table3[Code],"",0)</f>
        <v/>
      </c>
      <c r="M3609" t="b">
        <f>IF(AND(Table2[[#This Row],[Quandl Code]]&lt;&gt;"",Table2[[#This Row],[Top100]]&lt;&gt;""),TRUE,FALSE)</f>
        <v>0</v>
      </c>
    </row>
    <row r="3610" spans="1:13" hidden="1">
      <c r="A3610">
        <v>524582</v>
      </c>
      <c r="C3610" t="s">
        <v>18954</v>
      </c>
      <c r="D3610" t="s">
        <v>18955</v>
      </c>
      <c r="E3610" t="s">
        <v>9091</v>
      </c>
      <c r="F3610" t="s">
        <v>9148</v>
      </c>
      <c r="G3610">
        <v>10</v>
      </c>
      <c r="H3610" t="s">
        <v>18956</v>
      </c>
      <c r="I3610" t="s">
        <v>10388</v>
      </c>
      <c r="J3610" t="s">
        <v>9095</v>
      </c>
      <c r="K3610" t="str">
        <f>_xlfn.XLOOKUP(Table2[[#This Row],[Security Code]],Table1[BSE Code],Table1[CODE],"",0)</f>
        <v>BOM524582</v>
      </c>
      <c r="L3610" t="str">
        <f>_xlfn.XLOOKUP(Table2[[#This Row],[Security Code]],Table3[Code],Table3[Code],"",0)</f>
        <v/>
      </c>
      <c r="M3610" t="b">
        <f>IF(AND(Table2[[#This Row],[Quandl Code]]&lt;&gt;"",Table2[[#This Row],[Top100]]&lt;&gt;""),TRUE,FALSE)</f>
        <v>0</v>
      </c>
    </row>
    <row r="3611" spans="1:13" hidden="1">
      <c r="A3611">
        <v>524584</v>
      </c>
      <c r="C3611" t="s">
        <v>18957</v>
      </c>
      <c r="D3611" t="s">
        <v>18958</v>
      </c>
      <c r="E3611" t="s">
        <v>9103</v>
      </c>
      <c r="F3611" t="s">
        <v>9129</v>
      </c>
      <c r="G3611">
        <v>10</v>
      </c>
      <c r="H3611" t="s">
        <v>9130</v>
      </c>
      <c r="I3611" t="s">
        <v>9105</v>
      </c>
      <c r="J3611" t="s">
        <v>9095</v>
      </c>
      <c r="K3611" t="str">
        <f>_xlfn.XLOOKUP(Table2[[#This Row],[Security Code]],Table1[BSE Code],Table1[CODE],"",0)</f>
        <v/>
      </c>
      <c r="L3611" t="str">
        <f>_xlfn.XLOOKUP(Table2[[#This Row],[Security Code]],Table3[Code],Table3[Code],"",0)</f>
        <v/>
      </c>
      <c r="M3611" t="b">
        <f>IF(AND(Table2[[#This Row],[Quandl Code]]&lt;&gt;"",Table2[[#This Row],[Top100]]&lt;&gt;""),TRUE,FALSE)</f>
        <v>0</v>
      </c>
    </row>
    <row r="3612" spans="1:13" hidden="1">
      <c r="A3612">
        <v>524586</v>
      </c>
      <c r="C3612" t="s">
        <v>18959</v>
      </c>
      <c r="D3612" t="s">
        <v>18960</v>
      </c>
      <c r="E3612" t="s">
        <v>9103</v>
      </c>
      <c r="F3612" t="s">
        <v>9129</v>
      </c>
      <c r="G3612">
        <v>10</v>
      </c>
      <c r="H3612" t="s">
        <v>9130</v>
      </c>
      <c r="I3612" t="s">
        <v>9105</v>
      </c>
      <c r="J3612" t="s">
        <v>9095</v>
      </c>
      <c r="K3612" t="str">
        <f>_xlfn.XLOOKUP(Table2[[#This Row],[Security Code]],Table1[BSE Code],Table1[CODE],"",0)</f>
        <v/>
      </c>
      <c r="L3612" t="str">
        <f>_xlfn.XLOOKUP(Table2[[#This Row],[Security Code]],Table3[Code],Table3[Code],"",0)</f>
        <v/>
      </c>
      <c r="M3612" t="b">
        <f>IF(AND(Table2[[#This Row],[Quandl Code]]&lt;&gt;"",Table2[[#This Row],[Top100]]&lt;&gt;""),TRUE,FALSE)</f>
        <v>0</v>
      </c>
    </row>
    <row r="3613" spans="1:13" hidden="1">
      <c r="A3613">
        <v>524588</v>
      </c>
      <c r="C3613" t="s">
        <v>18961</v>
      </c>
      <c r="D3613" t="s">
        <v>18962</v>
      </c>
      <c r="E3613" t="s">
        <v>9188</v>
      </c>
      <c r="F3613" t="s">
        <v>9129</v>
      </c>
      <c r="G3613">
        <v>10</v>
      </c>
      <c r="H3613" t="s">
        <v>18963</v>
      </c>
      <c r="I3613" t="s">
        <v>9532</v>
      </c>
      <c r="J3613" t="s">
        <v>9095</v>
      </c>
      <c r="K3613" t="str">
        <f>_xlfn.XLOOKUP(Table2[[#This Row],[Security Code]],Table1[BSE Code],Table1[CODE],"",0)</f>
        <v>BOM524588</v>
      </c>
      <c r="L3613" t="str">
        <f>_xlfn.XLOOKUP(Table2[[#This Row],[Security Code]],Table3[Code],Table3[Code],"",0)</f>
        <v/>
      </c>
      <c r="M3613" t="b">
        <f>IF(AND(Table2[[#This Row],[Quandl Code]]&lt;&gt;"",Table2[[#This Row],[Top100]]&lt;&gt;""),TRUE,FALSE)</f>
        <v>0</v>
      </c>
    </row>
    <row r="3614" spans="1:13" hidden="1">
      <c r="A3614">
        <v>524590</v>
      </c>
      <c r="C3614" t="s">
        <v>18964</v>
      </c>
      <c r="D3614" t="s">
        <v>18965</v>
      </c>
      <c r="E3614" t="s">
        <v>9188</v>
      </c>
      <c r="F3614" t="s">
        <v>9148</v>
      </c>
      <c r="G3614">
        <v>10</v>
      </c>
      <c r="H3614" t="s">
        <v>18966</v>
      </c>
      <c r="I3614" t="s">
        <v>9532</v>
      </c>
      <c r="J3614" t="s">
        <v>9095</v>
      </c>
      <c r="K3614" t="str">
        <f>_xlfn.XLOOKUP(Table2[[#This Row],[Security Code]],Table1[BSE Code],Table1[CODE],"",0)</f>
        <v>BOM524590</v>
      </c>
      <c r="L3614" t="str">
        <f>_xlfn.XLOOKUP(Table2[[#This Row],[Security Code]],Table3[Code],Table3[Code],"",0)</f>
        <v/>
      </c>
      <c r="M3614" t="b">
        <f>IF(AND(Table2[[#This Row],[Quandl Code]]&lt;&gt;"",Table2[[#This Row],[Top100]]&lt;&gt;""),TRUE,FALSE)</f>
        <v>0</v>
      </c>
    </row>
    <row r="3615" spans="1:13" hidden="1">
      <c r="A3615">
        <v>524592</v>
      </c>
      <c r="C3615" t="s">
        <v>18967</v>
      </c>
      <c r="D3615" t="s">
        <v>18968</v>
      </c>
      <c r="E3615" t="s">
        <v>9091</v>
      </c>
      <c r="F3615" t="s">
        <v>9120</v>
      </c>
      <c r="G3615">
        <v>1</v>
      </c>
      <c r="H3615" t="s">
        <v>18969</v>
      </c>
      <c r="I3615" t="s">
        <v>9178</v>
      </c>
      <c r="J3615" t="s">
        <v>9095</v>
      </c>
      <c r="K3615" t="str">
        <f>_xlfn.XLOOKUP(Table2[[#This Row],[Security Code]],Table1[BSE Code],Table1[CODE],"",0)</f>
        <v>BOM524592</v>
      </c>
      <c r="L3615" t="str">
        <f>_xlfn.XLOOKUP(Table2[[#This Row],[Security Code]],Table3[Code],Table3[Code],"",0)</f>
        <v/>
      </c>
      <c r="M3615" t="b">
        <f>IF(AND(Table2[[#This Row],[Quandl Code]]&lt;&gt;"",Table2[[#This Row],[Top100]]&lt;&gt;""),TRUE,FALSE)</f>
        <v>0</v>
      </c>
    </row>
    <row r="3616" spans="1:13" hidden="1">
      <c r="A3616">
        <v>524594</v>
      </c>
      <c r="C3616" t="s">
        <v>18970</v>
      </c>
      <c r="D3616" t="s">
        <v>18971</v>
      </c>
      <c r="E3616" t="s">
        <v>9091</v>
      </c>
      <c r="F3616" t="s">
        <v>9120</v>
      </c>
      <c r="G3616">
        <v>10</v>
      </c>
      <c r="H3616" t="s">
        <v>18972</v>
      </c>
      <c r="I3616" t="s">
        <v>9134</v>
      </c>
      <c r="J3616" t="s">
        <v>9095</v>
      </c>
      <c r="K3616" t="str">
        <f>_xlfn.XLOOKUP(Table2[[#This Row],[Security Code]],Table1[BSE Code],Table1[CODE],"",0)</f>
        <v>BOM524594</v>
      </c>
      <c r="L3616" t="str">
        <f>_xlfn.XLOOKUP(Table2[[#This Row],[Security Code]],Table3[Code],Table3[Code],"",0)</f>
        <v/>
      </c>
      <c r="M3616" t="b">
        <f>IF(AND(Table2[[#This Row],[Quandl Code]]&lt;&gt;"",Table2[[#This Row],[Top100]]&lt;&gt;""),TRUE,FALSE)</f>
        <v>0</v>
      </c>
    </row>
    <row r="3617" spans="1:13" hidden="1">
      <c r="A3617">
        <v>524596</v>
      </c>
      <c r="C3617" t="s">
        <v>18973</v>
      </c>
      <c r="D3617" t="s">
        <v>18974</v>
      </c>
      <c r="E3617" t="s">
        <v>9103</v>
      </c>
      <c r="F3617" t="s">
        <v>9092</v>
      </c>
      <c r="G3617">
        <v>10</v>
      </c>
      <c r="H3617" t="s">
        <v>18975</v>
      </c>
      <c r="I3617" t="s">
        <v>9105</v>
      </c>
      <c r="J3617" t="s">
        <v>9095</v>
      </c>
      <c r="K3617" t="str">
        <f>_xlfn.XLOOKUP(Table2[[#This Row],[Security Code]],Table1[BSE Code],Table1[CODE],"",0)</f>
        <v/>
      </c>
      <c r="L3617" t="str">
        <f>_xlfn.XLOOKUP(Table2[[#This Row],[Security Code]],Table3[Code],Table3[Code],"",0)</f>
        <v/>
      </c>
      <c r="M3617" t="b">
        <f>IF(AND(Table2[[#This Row],[Quandl Code]]&lt;&gt;"",Table2[[#This Row],[Top100]]&lt;&gt;""),TRUE,FALSE)</f>
        <v>0</v>
      </c>
    </row>
    <row r="3618" spans="1:13" hidden="1">
      <c r="A3618">
        <v>524598</v>
      </c>
      <c r="C3618" t="s">
        <v>18976</v>
      </c>
      <c r="D3618" t="s">
        <v>18977</v>
      </c>
      <c r="E3618" t="s">
        <v>9091</v>
      </c>
      <c r="F3618" t="s">
        <v>9092</v>
      </c>
      <c r="G3618">
        <v>10</v>
      </c>
      <c r="H3618" t="s">
        <v>18978</v>
      </c>
      <c r="I3618" t="s">
        <v>9178</v>
      </c>
      <c r="J3618" t="s">
        <v>9095</v>
      </c>
      <c r="K3618" t="str">
        <f>_xlfn.XLOOKUP(Table2[[#This Row],[Security Code]],Table1[BSE Code],Table1[CODE],"",0)</f>
        <v>BOM524598</v>
      </c>
      <c r="L3618" t="str">
        <f>_xlfn.XLOOKUP(Table2[[#This Row],[Security Code]],Table3[Code],Table3[Code],"",0)</f>
        <v/>
      </c>
      <c r="M3618" t="b">
        <f>IF(AND(Table2[[#This Row],[Quandl Code]]&lt;&gt;"",Table2[[#This Row],[Top100]]&lt;&gt;""),TRUE,FALSE)</f>
        <v>0</v>
      </c>
    </row>
    <row r="3619" spans="1:13" hidden="1">
      <c r="A3619">
        <v>524600</v>
      </c>
      <c r="C3619" t="s">
        <v>18979</v>
      </c>
      <c r="D3619" t="s">
        <v>18980</v>
      </c>
      <c r="E3619" t="s">
        <v>9103</v>
      </c>
      <c r="F3619" t="s">
        <v>9092</v>
      </c>
      <c r="G3619">
        <v>10</v>
      </c>
      <c r="H3619" t="s">
        <v>18981</v>
      </c>
      <c r="I3619" t="s">
        <v>9105</v>
      </c>
      <c r="J3619" t="s">
        <v>9095</v>
      </c>
      <c r="K3619" t="str">
        <f>_xlfn.XLOOKUP(Table2[[#This Row],[Security Code]],Table1[BSE Code],Table1[CODE],"",0)</f>
        <v/>
      </c>
      <c r="L3619" t="str">
        <f>_xlfn.XLOOKUP(Table2[[#This Row],[Security Code]],Table3[Code],Table3[Code],"",0)</f>
        <v/>
      </c>
      <c r="M3619" t="b">
        <f>IF(AND(Table2[[#This Row],[Quandl Code]]&lt;&gt;"",Table2[[#This Row],[Top100]]&lt;&gt;""),TRUE,FALSE)</f>
        <v>0</v>
      </c>
    </row>
    <row r="3620" spans="1:13" hidden="1">
      <c r="A3620">
        <v>524602</v>
      </c>
      <c r="C3620" t="s">
        <v>18982</v>
      </c>
      <c r="D3620" t="s">
        <v>18983</v>
      </c>
      <c r="E3620" t="s">
        <v>9188</v>
      </c>
      <c r="F3620" t="s">
        <v>9129</v>
      </c>
      <c r="G3620">
        <v>10</v>
      </c>
      <c r="H3620" t="s">
        <v>18984</v>
      </c>
      <c r="I3620" t="s">
        <v>12516</v>
      </c>
      <c r="J3620" t="s">
        <v>9095</v>
      </c>
      <c r="K3620" t="str">
        <f>_xlfn.XLOOKUP(Table2[[#This Row],[Security Code]],Table1[BSE Code],Table1[CODE],"",0)</f>
        <v>BOM524602</v>
      </c>
      <c r="L3620" t="str">
        <f>_xlfn.XLOOKUP(Table2[[#This Row],[Security Code]],Table3[Code],Table3[Code],"",0)</f>
        <v/>
      </c>
      <c r="M3620" t="b">
        <f>IF(AND(Table2[[#This Row],[Quandl Code]]&lt;&gt;"",Table2[[#This Row],[Top100]]&lt;&gt;""),TRUE,FALSE)</f>
        <v>0</v>
      </c>
    </row>
    <row r="3621" spans="1:13" hidden="1">
      <c r="A3621">
        <v>524604</v>
      </c>
      <c r="C3621" t="s">
        <v>18985</v>
      </c>
      <c r="D3621" t="s">
        <v>18986</v>
      </c>
      <c r="E3621" t="s">
        <v>9091</v>
      </c>
      <c r="F3621" t="s">
        <v>9214</v>
      </c>
      <c r="G3621">
        <v>10</v>
      </c>
      <c r="H3621" t="s">
        <v>18987</v>
      </c>
      <c r="I3621" t="s">
        <v>9122</v>
      </c>
      <c r="J3621" t="s">
        <v>9095</v>
      </c>
      <c r="K3621" t="str">
        <f>_xlfn.XLOOKUP(Table2[[#This Row],[Security Code]],Table1[BSE Code],Table1[CODE],"",0)</f>
        <v/>
      </c>
      <c r="L3621" t="str">
        <f>_xlfn.XLOOKUP(Table2[[#This Row],[Security Code]],Table3[Code],Table3[Code],"",0)</f>
        <v/>
      </c>
      <c r="M3621" t="b">
        <f>IF(AND(Table2[[#This Row],[Quandl Code]]&lt;&gt;"",Table2[[#This Row],[Top100]]&lt;&gt;""),TRUE,FALSE)</f>
        <v>0</v>
      </c>
    </row>
    <row r="3622" spans="1:13" hidden="1">
      <c r="A3622">
        <v>524606</v>
      </c>
      <c r="C3622" t="s">
        <v>18988</v>
      </c>
      <c r="D3622" t="s">
        <v>18989</v>
      </c>
      <c r="E3622" t="s">
        <v>9091</v>
      </c>
      <c r="F3622" t="s">
        <v>9120</v>
      </c>
      <c r="G3622">
        <v>10</v>
      </c>
      <c r="H3622" t="s">
        <v>18990</v>
      </c>
      <c r="I3622" t="s">
        <v>9122</v>
      </c>
      <c r="J3622" t="s">
        <v>9095</v>
      </c>
      <c r="K3622" t="str">
        <f>_xlfn.XLOOKUP(Table2[[#This Row],[Security Code]],Table1[BSE Code],Table1[CODE],"",0)</f>
        <v>BOM524606</v>
      </c>
      <c r="L3622" t="str">
        <f>_xlfn.XLOOKUP(Table2[[#This Row],[Security Code]],Table3[Code],Table3[Code],"",0)</f>
        <v/>
      </c>
      <c r="M3622" t="b">
        <f>IF(AND(Table2[[#This Row],[Quandl Code]]&lt;&gt;"",Table2[[#This Row],[Top100]]&lt;&gt;""),TRUE,FALSE)</f>
        <v>0</v>
      </c>
    </row>
    <row r="3623" spans="1:13" hidden="1">
      <c r="A3623">
        <v>524610</v>
      </c>
      <c r="C3623" t="s">
        <v>18991</v>
      </c>
      <c r="D3623" t="s">
        <v>18992</v>
      </c>
      <c r="E3623" t="s">
        <v>9188</v>
      </c>
      <c r="F3623" t="s">
        <v>9129</v>
      </c>
      <c r="G3623">
        <v>10</v>
      </c>
      <c r="H3623" t="s">
        <v>18993</v>
      </c>
      <c r="I3623" t="s">
        <v>9178</v>
      </c>
      <c r="J3623" t="s">
        <v>9095</v>
      </c>
      <c r="K3623" t="str">
        <f>_xlfn.XLOOKUP(Table2[[#This Row],[Security Code]],Table1[BSE Code],Table1[CODE],"",0)</f>
        <v>BOM524610</v>
      </c>
      <c r="L3623" t="str">
        <f>_xlfn.XLOOKUP(Table2[[#This Row],[Security Code]],Table3[Code],Table3[Code],"",0)</f>
        <v/>
      </c>
      <c r="M3623" t="b">
        <f>IF(AND(Table2[[#This Row],[Quandl Code]]&lt;&gt;"",Table2[[#This Row],[Top100]]&lt;&gt;""),TRUE,FALSE)</f>
        <v>0</v>
      </c>
    </row>
    <row r="3624" spans="1:13" hidden="1">
      <c r="A3624">
        <v>524612</v>
      </c>
      <c r="C3624" t="s">
        <v>18994</v>
      </c>
      <c r="D3624" t="s">
        <v>18995</v>
      </c>
      <c r="E3624" t="s">
        <v>9103</v>
      </c>
      <c r="F3624" t="s">
        <v>9129</v>
      </c>
      <c r="G3624">
        <v>10</v>
      </c>
      <c r="H3624" t="s">
        <v>9130</v>
      </c>
      <c r="I3624" t="s">
        <v>9105</v>
      </c>
      <c r="J3624" t="s">
        <v>9095</v>
      </c>
      <c r="K3624" t="str">
        <f>_xlfn.XLOOKUP(Table2[[#This Row],[Security Code]],Table1[BSE Code],Table1[CODE],"",0)</f>
        <v/>
      </c>
      <c r="L3624" t="str">
        <f>_xlfn.XLOOKUP(Table2[[#This Row],[Security Code]],Table3[Code],Table3[Code],"",0)</f>
        <v/>
      </c>
      <c r="M3624" t="b">
        <f>IF(AND(Table2[[#This Row],[Quandl Code]]&lt;&gt;"",Table2[[#This Row],[Top100]]&lt;&gt;""),TRUE,FALSE)</f>
        <v>0</v>
      </c>
    </row>
    <row r="3625" spans="1:13" hidden="1">
      <c r="A3625">
        <v>524614</v>
      </c>
      <c r="C3625" t="s">
        <v>18996</v>
      </c>
      <c r="D3625" t="s">
        <v>18997</v>
      </c>
      <c r="E3625" t="s">
        <v>9091</v>
      </c>
      <c r="F3625" t="s">
        <v>9148</v>
      </c>
      <c r="G3625">
        <v>10</v>
      </c>
      <c r="H3625" t="s">
        <v>18998</v>
      </c>
      <c r="I3625" t="s">
        <v>10388</v>
      </c>
      <c r="J3625" t="s">
        <v>9095</v>
      </c>
      <c r="K3625" t="str">
        <f>_xlfn.XLOOKUP(Table2[[#This Row],[Security Code]],Table1[BSE Code],Table1[CODE],"",0)</f>
        <v>BOM524614</v>
      </c>
      <c r="L3625" t="str">
        <f>_xlfn.XLOOKUP(Table2[[#This Row],[Security Code]],Table3[Code],Table3[Code],"",0)</f>
        <v/>
      </c>
      <c r="M3625" t="b">
        <f>IF(AND(Table2[[#This Row],[Quandl Code]]&lt;&gt;"",Table2[[#This Row],[Top100]]&lt;&gt;""),TRUE,FALSE)</f>
        <v>0</v>
      </c>
    </row>
    <row r="3626" spans="1:13" hidden="1">
      <c r="A3626">
        <v>524616</v>
      </c>
      <c r="C3626" t="s">
        <v>18999</v>
      </c>
      <c r="D3626" t="s">
        <v>19000</v>
      </c>
      <c r="E3626" t="s">
        <v>9103</v>
      </c>
      <c r="F3626" t="s">
        <v>9129</v>
      </c>
      <c r="G3626">
        <v>10</v>
      </c>
      <c r="H3626" t="s">
        <v>9130</v>
      </c>
      <c r="I3626" t="s">
        <v>9105</v>
      </c>
      <c r="J3626" t="s">
        <v>9095</v>
      </c>
      <c r="K3626" t="str">
        <f>_xlfn.XLOOKUP(Table2[[#This Row],[Security Code]],Table1[BSE Code],Table1[CODE],"",0)</f>
        <v/>
      </c>
      <c r="L3626" t="str">
        <f>_xlfn.XLOOKUP(Table2[[#This Row],[Security Code]],Table3[Code],Table3[Code],"",0)</f>
        <v/>
      </c>
      <c r="M3626" t="b">
        <f>IF(AND(Table2[[#This Row],[Quandl Code]]&lt;&gt;"",Table2[[#This Row],[Top100]]&lt;&gt;""),TRUE,FALSE)</f>
        <v>0</v>
      </c>
    </row>
    <row r="3627" spans="1:13" hidden="1">
      <c r="A3627">
        <v>524622</v>
      </c>
      <c r="C3627" t="s">
        <v>19001</v>
      </c>
      <c r="D3627" t="s">
        <v>19002</v>
      </c>
      <c r="E3627" t="s">
        <v>9188</v>
      </c>
      <c r="F3627" t="s">
        <v>9148</v>
      </c>
      <c r="G3627">
        <v>4</v>
      </c>
      <c r="H3627" t="s">
        <v>19003</v>
      </c>
      <c r="I3627" t="s">
        <v>16364</v>
      </c>
      <c r="J3627" t="s">
        <v>9095</v>
      </c>
      <c r="K3627" t="str">
        <f>_xlfn.XLOOKUP(Table2[[#This Row],[Security Code]],Table1[BSE Code],Table1[CODE],"",0)</f>
        <v>BOM524622</v>
      </c>
      <c r="L3627" t="str">
        <f>_xlfn.XLOOKUP(Table2[[#This Row],[Security Code]],Table3[Code],Table3[Code],"",0)</f>
        <v/>
      </c>
      <c r="M3627" t="b">
        <f>IF(AND(Table2[[#This Row],[Quandl Code]]&lt;&gt;"",Table2[[#This Row],[Top100]]&lt;&gt;""),TRUE,FALSE)</f>
        <v>0</v>
      </c>
    </row>
    <row r="3628" spans="1:13" hidden="1">
      <c r="A3628">
        <v>524624</v>
      </c>
      <c r="C3628" t="s">
        <v>19004</v>
      </c>
      <c r="D3628" t="s">
        <v>19005</v>
      </c>
      <c r="E3628" t="s">
        <v>9091</v>
      </c>
      <c r="F3628" t="s">
        <v>9120</v>
      </c>
      <c r="G3628">
        <v>10</v>
      </c>
      <c r="H3628" t="s">
        <v>19006</v>
      </c>
      <c r="I3628" t="s">
        <v>9507</v>
      </c>
      <c r="J3628" t="s">
        <v>9095</v>
      </c>
      <c r="K3628" t="str">
        <f>_xlfn.XLOOKUP(Table2[[#This Row],[Security Code]],Table1[BSE Code],Table1[CODE],"",0)</f>
        <v>BOM524624</v>
      </c>
      <c r="L3628" t="str">
        <f>_xlfn.XLOOKUP(Table2[[#This Row],[Security Code]],Table3[Code],Table3[Code],"",0)</f>
        <v/>
      </c>
      <c r="M3628" t="b">
        <f>IF(AND(Table2[[#This Row],[Quandl Code]]&lt;&gt;"",Table2[[#This Row],[Top100]]&lt;&gt;""),TRUE,FALSE)</f>
        <v>0</v>
      </c>
    </row>
    <row r="3629" spans="1:13" hidden="1">
      <c r="A3629">
        <v>524626</v>
      </c>
      <c r="C3629" t="s">
        <v>19007</v>
      </c>
      <c r="D3629" t="s">
        <v>19008</v>
      </c>
      <c r="E3629" t="s">
        <v>9103</v>
      </c>
      <c r="F3629" t="s">
        <v>9129</v>
      </c>
      <c r="G3629">
        <v>10</v>
      </c>
      <c r="H3629" t="s">
        <v>9130</v>
      </c>
      <c r="I3629" t="s">
        <v>9105</v>
      </c>
      <c r="J3629" t="s">
        <v>9095</v>
      </c>
      <c r="K3629" t="str">
        <f>_xlfn.XLOOKUP(Table2[[#This Row],[Security Code]],Table1[BSE Code],Table1[CODE],"",0)</f>
        <v/>
      </c>
      <c r="L3629" t="str">
        <f>_xlfn.XLOOKUP(Table2[[#This Row],[Security Code]],Table3[Code],Table3[Code],"",0)</f>
        <v/>
      </c>
      <c r="M3629" t="b">
        <f>IF(AND(Table2[[#This Row],[Quandl Code]]&lt;&gt;"",Table2[[#This Row],[Top100]]&lt;&gt;""),TRUE,FALSE)</f>
        <v>0</v>
      </c>
    </row>
    <row r="3630" spans="1:13" hidden="1">
      <c r="A3630">
        <v>524628</v>
      </c>
      <c r="C3630" t="s">
        <v>19009</v>
      </c>
      <c r="D3630" t="s">
        <v>19010</v>
      </c>
      <c r="E3630" t="s">
        <v>9091</v>
      </c>
      <c r="F3630" t="s">
        <v>9120</v>
      </c>
      <c r="G3630">
        <v>10</v>
      </c>
      <c r="H3630" t="s">
        <v>19011</v>
      </c>
      <c r="I3630" t="s">
        <v>9532</v>
      </c>
      <c r="J3630" t="s">
        <v>9095</v>
      </c>
      <c r="K3630" t="str">
        <f>_xlfn.XLOOKUP(Table2[[#This Row],[Security Code]],Table1[BSE Code],Table1[CODE],"",0)</f>
        <v>BOM524628</v>
      </c>
      <c r="L3630" t="str">
        <f>_xlfn.XLOOKUP(Table2[[#This Row],[Security Code]],Table3[Code],Table3[Code],"",0)</f>
        <v/>
      </c>
      <c r="M3630" t="b">
        <f>IF(AND(Table2[[#This Row],[Quandl Code]]&lt;&gt;"",Table2[[#This Row],[Top100]]&lt;&gt;""),TRUE,FALSE)</f>
        <v>0</v>
      </c>
    </row>
    <row r="3631" spans="1:13" hidden="1">
      <c r="A3631">
        <v>524630</v>
      </c>
      <c r="C3631" t="s">
        <v>19012</v>
      </c>
      <c r="D3631" t="s">
        <v>19013</v>
      </c>
      <c r="E3631" t="s">
        <v>9103</v>
      </c>
      <c r="F3631" t="s">
        <v>9129</v>
      </c>
      <c r="G3631">
        <v>10</v>
      </c>
      <c r="H3631" t="s">
        <v>9130</v>
      </c>
      <c r="I3631" t="s">
        <v>9105</v>
      </c>
      <c r="J3631" t="s">
        <v>9095</v>
      </c>
      <c r="K3631" t="str">
        <f>_xlfn.XLOOKUP(Table2[[#This Row],[Security Code]],Table1[BSE Code],Table1[CODE],"",0)</f>
        <v/>
      </c>
      <c r="L3631" t="str">
        <f>_xlfn.XLOOKUP(Table2[[#This Row],[Security Code]],Table3[Code],Table3[Code],"",0)</f>
        <v/>
      </c>
      <c r="M3631" t="b">
        <f>IF(AND(Table2[[#This Row],[Quandl Code]]&lt;&gt;"",Table2[[#This Row],[Top100]]&lt;&gt;""),TRUE,FALSE)</f>
        <v>0</v>
      </c>
    </row>
    <row r="3632" spans="1:13" hidden="1">
      <c r="A3632">
        <v>524632</v>
      </c>
      <c r="C3632" t="s">
        <v>19014</v>
      </c>
      <c r="D3632" t="s">
        <v>19015</v>
      </c>
      <c r="E3632" t="s">
        <v>9091</v>
      </c>
      <c r="F3632" t="s">
        <v>9120</v>
      </c>
      <c r="G3632">
        <v>10</v>
      </c>
      <c r="H3632" t="s">
        <v>19016</v>
      </c>
      <c r="I3632" t="s">
        <v>9122</v>
      </c>
      <c r="J3632" t="s">
        <v>9095</v>
      </c>
      <c r="K3632" t="str">
        <f>_xlfn.XLOOKUP(Table2[[#This Row],[Security Code]],Table1[BSE Code],Table1[CODE],"",0)</f>
        <v>BOM524632</v>
      </c>
      <c r="L3632" t="str">
        <f>_xlfn.XLOOKUP(Table2[[#This Row],[Security Code]],Table3[Code],Table3[Code],"",0)</f>
        <v/>
      </c>
      <c r="M3632" t="b">
        <f>IF(AND(Table2[[#This Row],[Quandl Code]]&lt;&gt;"",Table2[[#This Row],[Top100]]&lt;&gt;""),TRUE,FALSE)</f>
        <v>0</v>
      </c>
    </row>
    <row r="3633" spans="1:13" hidden="1">
      <c r="A3633">
        <v>524634</v>
      </c>
      <c r="C3633" t="s">
        <v>19017</v>
      </c>
      <c r="D3633" t="s">
        <v>19018</v>
      </c>
      <c r="E3633" t="s">
        <v>9091</v>
      </c>
      <c r="F3633" t="s">
        <v>9120</v>
      </c>
      <c r="G3633">
        <v>10</v>
      </c>
      <c r="H3633" t="s">
        <v>19019</v>
      </c>
      <c r="I3633" t="s">
        <v>9134</v>
      </c>
      <c r="J3633" t="s">
        <v>9095</v>
      </c>
      <c r="K3633" t="str">
        <f>_xlfn.XLOOKUP(Table2[[#This Row],[Security Code]],Table1[BSE Code],Table1[CODE],"",0)</f>
        <v>BOM524634</v>
      </c>
      <c r="L3633" t="str">
        <f>_xlfn.XLOOKUP(Table2[[#This Row],[Security Code]],Table3[Code],Table3[Code],"",0)</f>
        <v/>
      </c>
      <c r="M3633" t="b">
        <f>IF(AND(Table2[[#This Row],[Quandl Code]]&lt;&gt;"",Table2[[#This Row],[Top100]]&lt;&gt;""),TRUE,FALSE)</f>
        <v>0</v>
      </c>
    </row>
    <row r="3634" spans="1:13" hidden="1">
      <c r="A3634">
        <v>524636</v>
      </c>
      <c r="C3634" t="s">
        <v>19020</v>
      </c>
      <c r="D3634" t="s">
        <v>19021</v>
      </c>
      <c r="E3634" t="s">
        <v>9188</v>
      </c>
      <c r="F3634" t="s">
        <v>10649</v>
      </c>
      <c r="G3634">
        <v>10</v>
      </c>
      <c r="H3634" t="s">
        <v>19022</v>
      </c>
      <c r="I3634" t="s">
        <v>9122</v>
      </c>
      <c r="J3634" t="s">
        <v>9095</v>
      </c>
      <c r="K3634" t="str">
        <f>_xlfn.XLOOKUP(Table2[[#This Row],[Security Code]],Table1[BSE Code],Table1[CODE],"",0)</f>
        <v>BOM524636</v>
      </c>
      <c r="L3634" t="str">
        <f>_xlfn.XLOOKUP(Table2[[#This Row],[Security Code]],Table3[Code],Table3[Code],"",0)</f>
        <v/>
      </c>
      <c r="M3634" t="b">
        <f>IF(AND(Table2[[#This Row],[Quandl Code]]&lt;&gt;"",Table2[[#This Row],[Top100]]&lt;&gt;""),TRUE,FALSE)</f>
        <v>0</v>
      </c>
    </row>
    <row r="3635" spans="1:13" hidden="1">
      <c r="A3635">
        <v>524640</v>
      </c>
      <c r="C3635" t="s">
        <v>19023</v>
      </c>
      <c r="D3635" t="s">
        <v>19024</v>
      </c>
      <c r="E3635" t="s">
        <v>9091</v>
      </c>
      <c r="F3635" t="s">
        <v>9120</v>
      </c>
      <c r="G3635">
        <v>10</v>
      </c>
      <c r="H3635" t="s">
        <v>19025</v>
      </c>
      <c r="I3635" t="s">
        <v>9134</v>
      </c>
      <c r="J3635" t="s">
        <v>9095</v>
      </c>
      <c r="K3635" t="str">
        <f>_xlfn.XLOOKUP(Table2[[#This Row],[Security Code]],Table1[BSE Code],Table1[CODE],"",0)</f>
        <v>BOM524640</v>
      </c>
      <c r="L3635" t="str">
        <f>_xlfn.XLOOKUP(Table2[[#This Row],[Security Code]],Table3[Code],Table3[Code],"",0)</f>
        <v/>
      </c>
      <c r="M3635" t="b">
        <f>IF(AND(Table2[[#This Row],[Quandl Code]]&lt;&gt;"",Table2[[#This Row],[Top100]]&lt;&gt;""),TRUE,FALSE)</f>
        <v>0</v>
      </c>
    </row>
    <row r="3636" spans="1:13" hidden="1">
      <c r="A3636">
        <v>524642</v>
      </c>
      <c r="C3636" t="s">
        <v>19026</v>
      </c>
      <c r="D3636" t="s">
        <v>19027</v>
      </c>
      <c r="E3636" t="s">
        <v>9188</v>
      </c>
      <c r="F3636" t="s">
        <v>9148</v>
      </c>
      <c r="G3636">
        <v>1</v>
      </c>
      <c r="H3636" t="s">
        <v>19028</v>
      </c>
      <c r="I3636" t="s">
        <v>9138</v>
      </c>
      <c r="J3636" t="s">
        <v>9095</v>
      </c>
      <c r="K3636" t="str">
        <f>_xlfn.XLOOKUP(Table2[[#This Row],[Security Code]],Table1[BSE Code],Table1[CODE],"",0)</f>
        <v>BOM524642</v>
      </c>
      <c r="L3636" t="str">
        <f>_xlfn.XLOOKUP(Table2[[#This Row],[Security Code]],Table3[Code],Table3[Code],"",0)</f>
        <v/>
      </c>
      <c r="M3636" t="b">
        <f>IF(AND(Table2[[#This Row],[Quandl Code]]&lt;&gt;"",Table2[[#This Row],[Top100]]&lt;&gt;""),TRUE,FALSE)</f>
        <v>0</v>
      </c>
    </row>
    <row r="3637" spans="1:13" hidden="1">
      <c r="A3637">
        <v>524644</v>
      </c>
      <c r="C3637" t="s">
        <v>19029</v>
      </c>
      <c r="D3637" t="s">
        <v>19030</v>
      </c>
      <c r="E3637" t="s">
        <v>9103</v>
      </c>
      <c r="F3637" t="s">
        <v>9129</v>
      </c>
      <c r="G3637">
        <v>10</v>
      </c>
      <c r="H3637" t="s">
        <v>9130</v>
      </c>
      <c r="I3637" t="s">
        <v>9105</v>
      </c>
      <c r="J3637" t="s">
        <v>9095</v>
      </c>
      <c r="K3637" t="str">
        <f>_xlfn.XLOOKUP(Table2[[#This Row],[Security Code]],Table1[BSE Code],Table1[CODE],"",0)</f>
        <v/>
      </c>
      <c r="L3637" t="str">
        <f>_xlfn.XLOOKUP(Table2[[#This Row],[Security Code]],Table3[Code],Table3[Code],"",0)</f>
        <v/>
      </c>
      <c r="M3637" t="b">
        <f>IF(AND(Table2[[#This Row],[Quandl Code]]&lt;&gt;"",Table2[[#This Row],[Top100]]&lt;&gt;""),TRUE,FALSE)</f>
        <v>0</v>
      </c>
    </row>
    <row r="3638" spans="1:13" hidden="1">
      <c r="A3638">
        <v>524646</v>
      </c>
      <c r="C3638" t="s">
        <v>19031</v>
      </c>
      <c r="D3638" t="s">
        <v>19032</v>
      </c>
      <c r="E3638" t="s">
        <v>9103</v>
      </c>
      <c r="F3638" t="s">
        <v>9214</v>
      </c>
      <c r="G3638">
        <v>10</v>
      </c>
      <c r="H3638" t="s">
        <v>9130</v>
      </c>
      <c r="I3638" t="s">
        <v>9122</v>
      </c>
      <c r="J3638" t="s">
        <v>9095</v>
      </c>
      <c r="K3638" t="str">
        <f>_xlfn.XLOOKUP(Table2[[#This Row],[Security Code]],Table1[BSE Code],Table1[CODE],"",0)</f>
        <v/>
      </c>
      <c r="L3638" t="str">
        <f>_xlfn.XLOOKUP(Table2[[#This Row],[Security Code]],Table3[Code],Table3[Code],"",0)</f>
        <v/>
      </c>
      <c r="M3638" t="b">
        <f>IF(AND(Table2[[#This Row],[Quandl Code]]&lt;&gt;"",Table2[[#This Row],[Top100]]&lt;&gt;""),TRUE,FALSE)</f>
        <v>0</v>
      </c>
    </row>
    <row r="3639" spans="1:13" hidden="1">
      <c r="A3639">
        <v>524648</v>
      </c>
      <c r="C3639" t="s">
        <v>19033</v>
      </c>
      <c r="D3639" t="s">
        <v>19034</v>
      </c>
      <c r="E3639" t="s">
        <v>9091</v>
      </c>
      <c r="F3639" t="s">
        <v>9120</v>
      </c>
      <c r="G3639">
        <v>10</v>
      </c>
      <c r="H3639" t="s">
        <v>19035</v>
      </c>
      <c r="I3639" t="s">
        <v>9134</v>
      </c>
      <c r="J3639" t="s">
        <v>9095</v>
      </c>
      <c r="K3639" t="str">
        <f>_xlfn.XLOOKUP(Table2[[#This Row],[Security Code]],Table1[BSE Code],Table1[CODE],"",0)</f>
        <v>BOM524648</v>
      </c>
      <c r="L3639" t="str">
        <f>_xlfn.XLOOKUP(Table2[[#This Row],[Security Code]],Table3[Code],Table3[Code],"",0)</f>
        <v/>
      </c>
      <c r="M3639" t="b">
        <f>IF(AND(Table2[[#This Row],[Quandl Code]]&lt;&gt;"",Table2[[#This Row],[Top100]]&lt;&gt;""),TRUE,FALSE)</f>
        <v>0</v>
      </c>
    </row>
    <row r="3640" spans="1:13" hidden="1">
      <c r="A3640">
        <v>524650</v>
      </c>
      <c r="C3640" t="s">
        <v>19036</v>
      </c>
      <c r="D3640" t="s">
        <v>19037</v>
      </c>
      <c r="E3640" t="s">
        <v>9103</v>
      </c>
      <c r="F3640" t="s">
        <v>9092</v>
      </c>
      <c r="G3640">
        <v>10</v>
      </c>
      <c r="H3640" t="s">
        <v>19038</v>
      </c>
      <c r="I3640" t="s">
        <v>9105</v>
      </c>
      <c r="J3640" t="s">
        <v>9095</v>
      </c>
      <c r="K3640" t="str">
        <f>_xlfn.XLOOKUP(Table2[[#This Row],[Security Code]],Table1[BSE Code],Table1[CODE],"",0)</f>
        <v/>
      </c>
      <c r="L3640" t="str">
        <f>_xlfn.XLOOKUP(Table2[[#This Row],[Security Code]],Table3[Code],Table3[Code],"",0)</f>
        <v/>
      </c>
      <c r="M3640" t="b">
        <f>IF(AND(Table2[[#This Row],[Quandl Code]]&lt;&gt;"",Table2[[#This Row],[Top100]]&lt;&gt;""),TRUE,FALSE)</f>
        <v>0</v>
      </c>
    </row>
    <row r="3641" spans="1:13" hidden="1">
      <c r="A3641">
        <v>524652</v>
      </c>
      <c r="C3641" t="s">
        <v>19039</v>
      </c>
      <c r="D3641" t="s">
        <v>19040</v>
      </c>
      <c r="E3641" t="s">
        <v>9091</v>
      </c>
      <c r="F3641" t="s">
        <v>9092</v>
      </c>
      <c r="G3641">
        <v>2</v>
      </c>
      <c r="H3641" t="s">
        <v>19041</v>
      </c>
      <c r="I3641" t="s">
        <v>9122</v>
      </c>
      <c r="J3641" t="s">
        <v>9095</v>
      </c>
      <c r="K3641" t="str">
        <f>_xlfn.XLOOKUP(Table2[[#This Row],[Security Code]],Table1[BSE Code],Table1[CODE],"",0)</f>
        <v>BOM524652</v>
      </c>
      <c r="L3641" t="str">
        <f>_xlfn.XLOOKUP(Table2[[#This Row],[Security Code]],Table3[Code],Table3[Code],"",0)</f>
        <v/>
      </c>
      <c r="M3641" t="b">
        <f>IF(AND(Table2[[#This Row],[Quandl Code]]&lt;&gt;"",Table2[[#This Row],[Top100]]&lt;&gt;""),TRUE,FALSE)</f>
        <v>0</v>
      </c>
    </row>
    <row r="3642" spans="1:13" hidden="1">
      <c r="A3642">
        <v>524654</v>
      </c>
      <c r="C3642" t="s">
        <v>19042</v>
      </c>
      <c r="D3642" t="s">
        <v>19043</v>
      </c>
      <c r="E3642" t="s">
        <v>9091</v>
      </c>
      <c r="F3642" t="s">
        <v>9120</v>
      </c>
      <c r="G3642">
        <v>10</v>
      </c>
      <c r="H3642" t="s">
        <v>19044</v>
      </c>
      <c r="I3642" t="s">
        <v>9122</v>
      </c>
      <c r="J3642" t="s">
        <v>9095</v>
      </c>
      <c r="K3642" t="str">
        <f>_xlfn.XLOOKUP(Table2[[#This Row],[Security Code]],Table1[BSE Code],Table1[CODE],"",0)</f>
        <v>BOM524654</v>
      </c>
      <c r="L3642" t="str">
        <f>_xlfn.XLOOKUP(Table2[[#This Row],[Security Code]],Table3[Code],Table3[Code],"",0)</f>
        <v/>
      </c>
      <c r="M3642" t="b">
        <f>IF(AND(Table2[[#This Row],[Quandl Code]]&lt;&gt;"",Table2[[#This Row],[Top100]]&lt;&gt;""),TRUE,FALSE)</f>
        <v>0</v>
      </c>
    </row>
    <row r="3643" spans="1:13" hidden="1">
      <c r="A3643">
        <v>524661</v>
      </c>
      <c r="C3643" t="s">
        <v>19045</v>
      </c>
      <c r="D3643" t="s">
        <v>19046</v>
      </c>
      <c r="E3643" t="s">
        <v>9091</v>
      </c>
      <c r="F3643" t="s">
        <v>9120</v>
      </c>
      <c r="G3643">
        <v>10</v>
      </c>
      <c r="H3643" t="s">
        <v>19047</v>
      </c>
      <c r="I3643" t="s">
        <v>9122</v>
      </c>
      <c r="J3643" t="s">
        <v>9095</v>
      </c>
      <c r="K3643" t="str">
        <f>_xlfn.XLOOKUP(Table2[[#This Row],[Security Code]],Table1[BSE Code],Table1[CODE],"",0)</f>
        <v>BOM524661</v>
      </c>
      <c r="L3643" t="str">
        <f>_xlfn.XLOOKUP(Table2[[#This Row],[Security Code]],Table3[Code],Table3[Code],"",0)</f>
        <v/>
      </c>
      <c r="M3643" t="b">
        <f>IF(AND(Table2[[#This Row],[Quandl Code]]&lt;&gt;"",Table2[[#This Row],[Top100]]&lt;&gt;""),TRUE,FALSE)</f>
        <v>0</v>
      </c>
    </row>
    <row r="3644" spans="1:13" hidden="1">
      <c r="A3644">
        <v>524663</v>
      </c>
      <c r="C3644" t="s">
        <v>19048</v>
      </c>
      <c r="D3644" t="s">
        <v>19049</v>
      </c>
      <c r="E3644" t="s">
        <v>9091</v>
      </c>
      <c r="F3644" t="s">
        <v>9092</v>
      </c>
      <c r="G3644">
        <v>10</v>
      </c>
      <c r="H3644" t="s">
        <v>19050</v>
      </c>
      <c r="I3644" t="s">
        <v>9122</v>
      </c>
      <c r="J3644" t="s">
        <v>9095</v>
      </c>
      <c r="K3644" t="str">
        <f>_xlfn.XLOOKUP(Table2[[#This Row],[Security Code]],Table1[BSE Code],Table1[CODE],"",0)</f>
        <v>BOM524663</v>
      </c>
      <c r="L3644" t="str">
        <f>_xlfn.XLOOKUP(Table2[[#This Row],[Security Code]],Table3[Code],Table3[Code],"",0)</f>
        <v/>
      </c>
      <c r="M3644" t="b">
        <f>IF(AND(Table2[[#This Row],[Quandl Code]]&lt;&gt;"",Table2[[#This Row],[Top100]]&lt;&gt;""),TRUE,FALSE)</f>
        <v>0</v>
      </c>
    </row>
    <row r="3645" spans="1:13" hidden="1">
      <c r="A3645">
        <v>524665</v>
      </c>
      <c r="C3645" t="s">
        <v>19051</v>
      </c>
      <c r="D3645" t="s">
        <v>19052</v>
      </c>
      <c r="E3645" t="s">
        <v>9103</v>
      </c>
      <c r="F3645" t="s">
        <v>9129</v>
      </c>
      <c r="G3645">
        <v>10</v>
      </c>
      <c r="H3645" t="s">
        <v>19053</v>
      </c>
      <c r="I3645" t="s">
        <v>9122</v>
      </c>
      <c r="J3645" t="s">
        <v>9095</v>
      </c>
      <c r="K3645" t="str">
        <f>_xlfn.XLOOKUP(Table2[[#This Row],[Security Code]],Table1[BSE Code],Table1[CODE],"",0)</f>
        <v/>
      </c>
      <c r="L3645" t="str">
        <f>_xlfn.XLOOKUP(Table2[[#This Row],[Security Code]],Table3[Code],Table3[Code],"",0)</f>
        <v/>
      </c>
      <c r="M3645" t="b">
        <f>IF(AND(Table2[[#This Row],[Quandl Code]]&lt;&gt;"",Table2[[#This Row],[Top100]]&lt;&gt;""),TRUE,FALSE)</f>
        <v>0</v>
      </c>
    </row>
    <row r="3646" spans="1:13" hidden="1">
      <c r="A3646">
        <v>524667</v>
      </c>
      <c r="C3646" t="s">
        <v>19054</v>
      </c>
      <c r="D3646" t="s">
        <v>19055</v>
      </c>
      <c r="E3646" t="s">
        <v>9091</v>
      </c>
      <c r="F3646" t="s">
        <v>9092</v>
      </c>
      <c r="G3646">
        <v>10</v>
      </c>
      <c r="H3646" t="s">
        <v>19056</v>
      </c>
      <c r="I3646" t="s">
        <v>9416</v>
      </c>
      <c r="J3646" t="s">
        <v>9095</v>
      </c>
      <c r="K3646" t="str">
        <f>_xlfn.XLOOKUP(Table2[[#This Row],[Security Code]],Table1[BSE Code],Table1[CODE],"",0)</f>
        <v>BOM524667</v>
      </c>
      <c r="L3646" t="str">
        <f>_xlfn.XLOOKUP(Table2[[#This Row],[Security Code]],Table3[Code],Table3[Code],"",0)</f>
        <v/>
      </c>
      <c r="M3646" t="b">
        <f>IF(AND(Table2[[#This Row],[Quandl Code]]&lt;&gt;"",Table2[[#This Row],[Top100]]&lt;&gt;""),TRUE,FALSE)</f>
        <v>0</v>
      </c>
    </row>
    <row r="3647" spans="1:13" hidden="1">
      <c r="A3647">
        <v>524669</v>
      </c>
      <c r="C3647" t="s">
        <v>19057</v>
      </c>
      <c r="D3647" t="s">
        <v>19058</v>
      </c>
      <c r="E3647" t="s">
        <v>9091</v>
      </c>
      <c r="F3647" t="s">
        <v>9092</v>
      </c>
      <c r="G3647">
        <v>10</v>
      </c>
      <c r="H3647" t="s">
        <v>19059</v>
      </c>
      <c r="I3647" t="s">
        <v>9122</v>
      </c>
      <c r="J3647" t="s">
        <v>9095</v>
      </c>
      <c r="K3647" t="str">
        <f>_xlfn.XLOOKUP(Table2[[#This Row],[Security Code]],Table1[BSE Code],Table1[CODE],"",0)</f>
        <v>BOM524669</v>
      </c>
      <c r="L3647" t="str">
        <f>_xlfn.XLOOKUP(Table2[[#This Row],[Security Code]],Table3[Code],Table3[Code],"",0)</f>
        <v/>
      </c>
      <c r="M3647" t="b">
        <f>IF(AND(Table2[[#This Row],[Quandl Code]]&lt;&gt;"",Table2[[#This Row],[Top100]]&lt;&gt;""),TRUE,FALSE)</f>
        <v>0</v>
      </c>
    </row>
    <row r="3648" spans="1:13" hidden="1">
      <c r="A3648">
        <v>524675</v>
      </c>
      <c r="C3648" t="s">
        <v>19060</v>
      </c>
      <c r="D3648" t="s">
        <v>19061</v>
      </c>
      <c r="E3648" t="s">
        <v>9091</v>
      </c>
      <c r="F3648" t="s">
        <v>9148</v>
      </c>
      <c r="G3648">
        <v>10</v>
      </c>
      <c r="H3648" t="s">
        <v>19062</v>
      </c>
      <c r="I3648" t="s">
        <v>9532</v>
      </c>
      <c r="J3648" t="s">
        <v>9095</v>
      </c>
      <c r="K3648" t="str">
        <f>_xlfn.XLOOKUP(Table2[[#This Row],[Security Code]],Table1[BSE Code],Table1[CODE],"",0)</f>
        <v/>
      </c>
      <c r="L3648" t="str">
        <f>_xlfn.XLOOKUP(Table2[[#This Row],[Security Code]],Table3[Code],Table3[Code],"",0)</f>
        <v/>
      </c>
      <c r="M3648" t="b">
        <f>IF(AND(Table2[[#This Row],[Quandl Code]]&lt;&gt;"",Table2[[#This Row],[Top100]]&lt;&gt;""),TRUE,FALSE)</f>
        <v>0</v>
      </c>
    </row>
    <row r="3649" spans="1:13" hidden="1">
      <c r="A3649">
        <v>524677</v>
      </c>
      <c r="C3649" t="s">
        <v>19063</v>
      </c>
      <c r="D3649" t="s">
        <v>19064</v>
      </c>
      <c r="E3649" t="s">
        <v>9103</v>
      </c>
      <c r="F3649" t="s">
        <v>9214</v>
      </c>
      <c r="G3649">
        <v>10</v>
      </c>
      <c r="H3649" t="s">
        <v>9130</v>
      </c>
      <c r="I3649" t="s">
        <v>9134</v>
      </c>
      <c r="J3649" t="s">
        <v>9095</v>
      </c>
      <c r="K3649" t="str">
        <f>_xlfn.XLOOKUP(Table2[[#This Row],[Security Code]],Table1[BSE Code],Table1[CODE],"",0)</f>
        <v/>
      </c>
      <c r="L3649" t="str">
        <f>_xlfn.XLOOKUP(Table2[[#This Row],[Security Code]],Table3[Code],Table3[Code],"",0)</f>
        <v/>
      </c>
      <c r="M3649" t="b">
        <f>IF(AND(Table2[[#This Row],[Quandl Code]]&lt;&gt;"",Table2[[#This Row],[Top100]]&lt;&gt;""),TRUE,FALSE)</f>
        <v>0</v>
      </c>
    </row>
    <row r="3650" spans="1:13" hidden="1">
      <c r="A3650">
        <v>524679</v>
      </c>
      <c r="C3650" t="s">
        <v>19065</v>
      </c>
      <c r="D3650" t="s">
        <v>19066</v>
      </c>
      <c r="E3650" t="s">
        <v>9103</v>
      </c>
      <c r="F3650" t="s">
        <v>9129</v>
      </c>
      <c r="G3650">
        <v>10</v>
      </c>
      <c r="H3650" t="s">
        <v>9130</v>
      </c>
      <c r="I3650" t="s">
        <v>9105</v>
      </c>
      <c r="J3650" t="s">
        <v>9095</v>
      </c>
      <c r="K3650" t="str">
        <f>_xlfn.XLOOKUP(Table2[[#This Row],[Security Code]],Table1[BSE Code],Table1[CODE],"",0)</f>
        <v/>
      </c>
      <c r="L3650" t="str">
        <f>_xlfn.XLOOKUP(Table2[[#This Row],[Security Code]],Table3[Code],Table3[Code],"",0)</f>
        <v/>
      </c>
      <c r="M3650" t="b">
        <f>IF(AND(Table2[[#This Row],[Quandl Code]]&lt;&gt;"",Table2[[#This Row],[Top100]]&lt;&gt;""),TRUE,FALSE)</f>
        <v>0</v>
      </c>
    </row>
    <row r="3651" spans="1:13" hidden="1">
      <c r="A3651">
        <v>524683</v>
      </c>
      <c r="C3651" t="s">
        <v>19067</v>
      </c>
      <c r="D3651" t="s">
        <v>19068</v>
      </c>
      <c r="E3651" t="s">
        <v>9103</v>
      </c>
      <c r="F3651" t="s">
        <v>9092</v>
      </c>
      <c r="G3651">
        <v>10</v>
      </c>
      <c r="H3651" t="s">
        <v>19069</v>
      </c>
      <c r="I3651" t="s">
        <v>9178</v>
      </c>
      <c r="J3651" t="s">
        <v>9095</v>
      </c>
      <c r="K3651" t="str">
        <f>_xlfn.XLOOKUP(Table2[[#This Row],[Security Code]],Table1[BSE Code],Table1[CODE],"",0)</f>
        <v/>
      </c>
      <c r="L3651" t="str">
        <f>_xlfn.XLOOKUP(Table2[[#This Row],[Security Code]],Table3[Code],Table3[Code],"",0)</f>
        <v/>
      </c>
      <c r="M3651" t="b">
        <f>IF(AND(Table2[[#This Row],[Quandl Code]]&lt;&gt;"",Table2[[#This Row],[Top100]]&lt;&gt;""),TRUE,FALSE)</f>
        <v>0</v>
      </c>
    </row>
    <row r="3652" spans="1:13" hidden="1">
      <c r="A3652">
        <v>524685</v>
      </c>
      <c r="C3652" t="s">
        <v>19070</v>
      </c>
      <c r="D3652" t="s">
        <v>19071</v>
      </c>
      <c r="E3652" t="s">
        <v>9103</v>
      </c>
      <c r="F3652" t="s">
        <v>9129</v>
      </c>
      <c r="G3652">
        <v>10</v>
      </c>
      <c r="H3652" t="s">
        <v>9130</v>
      </c>
      <c r="I3652" t="s">
        <v>9105</v>
      </c>
      <c r="J3652" t="s">
        <v>9095</v>
      </c>
      <c r="K3652" t="str">
        <f>_xlfn.XLOOKUP(Table2[[#This Row],[Security Code]],Table1[BSE Code],Table1[CODE],"",0)</f>
        <v/>
      </c>
      <c r="L3652" t="str">
        <f>_xlfn.XLOOKUP(Table2[[#This Row],[Security Code]],Table3[Code],Table3[Code],"",0)</f>
        <v/>
      </c>
      <c r="M3652" t="b">
        <f>IF(AND(Table2[[#This Row],[Quandl Code]]&lt;&gt;"",Table2[[#This Row],[Top100]]&lt;&gt;""),TRUE,FALSE)</f>
        <v>0</v>
      </c>
    </row>
    <row r="3653" spans="1:13" hidden="1">
      <c r="A3653">
        <v>524687</v>
      </c>
      <c r="C3653" t="s">
        <v>19072</v>
      </c>
      <c r="D3653" t="s">
        <v>19073</v>
      </c>
      <c r="E3653" t="s">
        <v>9091</v>
      </c>
      <c r="F3653" t="s">
        <v>9120</v>
      </c>
      <c r="G3653">
        <v>1</v>
      </c>
      <c r="H3653" t="s">
        <v>19074</v>
      </c>
      <c r="I3653" t="s">
        <v>9327</v>
      </c>
      <c r="J3653" t="s">
        <v>9095</v>
      </c>
      <c r="K3653" t="str">
        <f>_xlfn.XLOOKUP(Table2[[#This Row],[Security Code]],Table1[BSE Code],Table1[CODE],"",0)</f>
        <v>BOM524687</v>
      </c>
      <c r="L3653" t="str">
        <f>_xlfn.XLOOKUP(Table2[[#This Row],[Security Code]],Table3[Code],Table3[Code],"",0)</f>
        <v/>
      </c>
      <c r="M3653" t="b">
        <f>IF(AND(Table2[[#This Row],[Quandl Code]]&lt;&gt;"",Table2[[#This Row],[Top100]]&lt;&gt;""),TRUE,FALSE)</f>
        <v>0</v>
      </c>
    </row>
    <row r="3654" spans="1:13" hidden="1">
      <c r="A3654">
        <v>524689</v>
      </c>
      <c r="C3654" t="s">
        <v>19075</v>
      </c>
      <c r="D3654" t="s">
        <v>19076</v>
      </c>
      <c r="E3654" t="s">
        <v>9188</v>
      </c>
      <c r="F3654" t="s">
        <v>9167</v>
      </c>
      <c r="G3654">
        <v>10</v>
      </c>
      <c r="H3654" t="s">
        <v>19077</v>
      </c>
      <c r="I3654" t="s">
        <v>9122</v>
      </c>
      <c r="J3654" t="s">
        <v>9095</v>
      </c>
      <c r="K3654" t="str">
        <f>_xlfn.XLOOKUP(Table2[[#This Row],[Security Code]],Table1[BSE Code],Table1[CODE],"",0)</f>
        <v>BOM524689</v>
      </c>
      <c r="L3654" t="str">
        <f>_xlfn.XLOOKUP(Table2[[#This Row],[Security Code]],Table3[Code],Table3[Code],"",0)</f>
        <v/>
      </c>
      <c r="M3654" t="b">
        <f>IF(AND(Table2[[#This Row],[Quandl Code]]&lt;&gt;"",Table2[[#This Row],[Top100]]&lt;&gt;""),TRUE,FALSE)</f>
        <v>0</v>
      </c>
    </row>
    <row r="3655" spans="1:13" hidden="1">
      <c r="A3655">
        <v>524691</v>
      </c>
      <c r="C3655" t="s">
        <v>19078</v>
      </c>
      <c r="D3655" t="s">
        <v>19079</v>
      </c>
      <c r="E3655" t="s">
        <v>9103</v>
      </c>
      <c r="F3655" t="s">
        <v>9214</v>
      </c>
      <c r="G3655">
        <v>10</v>
      </c>
      <c r="H3655" t="s">
        <v>9130</v>
      </c>
      <c r="I3655" t="s">
        <v>9134</v>
      </c>
      <c r="J3655" t="s">
        <v>9095</v>
      </c>
      <c r="K3655" t="str">
        <f>_xlfn.XLOOKUP(Table2[[#This Row],[Security Code]],Table1[BSE Code],Table1[CODE],"",0)</f>
        <v/>
      </c>
      <c r="L3655" t="str">
        <f>_xlfn.XLOOKUP(Table2[[#This Row],[Security Code]],Table3[Code],Table3[Code],"",0)</f>
        <v/>
      </c>
      <c r="M3655" t="b">
        <f>IF(AND(Table2[[#This Row],[Quandl Code]]&lt;&gt;"",Table2[[#This Row],[Top100]]&lt;&gt;""),TRUE,FALSE)</f>
        <v>0</v>
      </c>
    </row>
    <row r="3656" spans="1:13" hidden="1">
      <c r="A3656">
        <v>524695</v>
      </c>
      <c r="C3656" t="s">
        <v>19080</v>
      </c>
      <c r="D3656" t="s">
        <v>19081</v>
      </c>
      <c r="E3656" t="s">
        <v>9188</v>
      </c>
      <c r="F3656" t="s">
        <v>9214</v>
      </c>
      <c r="G3656">
        <v>10</v>
      </c>
      <c r="H3656" t="s">
        <v>19082</v>
      </c>
      <c r="I3656" t="s">
        <v>9327</v>
      </c>
      <c r="J3656" t="s">
        <v>9095</v>
      </c>
      <c r="K3656" t="str">
        <f>_xlfn.XLOOKUP(Table2[[#This Row],[Security Code]],Table1[BSE Code],Table1[CODE],"",0)</f>
        <v/>
      </c>
      <c r="L3656" t="str">
        <f>_xlfn.XLOOKUP(Table2[[#This Row],[Security Code]],Table3[Code],Table3[Code],"",0)</f>
        <v/>
      </c>
      <c r="M3656" t="b">
        <f>IF(AND(Table2[[#This Row],[Quandl Code]]&lt;&gt;"",Table2[[#This Row],[Top100]]&lt;&gt;""),TRUE,FALSE)</f>
        <v>0</v>
      </c>
    </row>
    <row r="3657" spans="1:13" hidden="1">
      <c r="A3657">
        <v>524697</v>
      </c>
      <c r="C3657" t="s">
        <v>19083</v>
      </c>
      <c r="D3657" t="s">
        <v>19084</v>
      </c>
      <c r="E3657" t="s">
        <v>9103</v>
      </c>
      <c r="F3657" t="s">
        <v>9129</v>
      </c>
      <c r="G3657">
        <v>10</v>
      </c>
      <c r="H3657" t="s">
        <v>9130</v>
      </c>
      <c r="I3657" t="s">
        <v>9105</v>
      </c>
      <c r="J3657" t="s">
        <v>9095</v>
      </c>
      <c r="K3657" t="str">
        <f>_xlfn.XLOOKUP(Table2[[#This Row],[Security Code]],Table1[BSE Code],Table1[CODE],"",0)</f>
        <v/>
      </c>
      <c r="L3657" t="str">
        <f>_xlfn.XLOOKUP(Table2[[#This Row],[Security Code]],Table3[Code],Table3[Code],"",0)</f>
        <v/>
      </c>
      <c r="M3657" t="b">
        <f>IF(AND(Table2[[#This Row],[Quandl Code]]&lt;&gt;"",Table2[[#This Row],[Top100]]&lt;&gt;""),TRUE,FALSE)</f>
        <v>0</v>
      </c>
    </row>
    <row r="3658" spans="1:13" hidden="1">
      <c r="A3658">
        <v>524699</v>
      </c>
      <c r="C3658" t="s">
        <v>19085</v>
      </c>
      <c r="D3658" t="s">
        <v>19086</v>
      </c>
      <c r="E3658" t="s">
        <v>9188</v>
      </c>
      <c r="F3658" t="s">
        <v>9129</v>
      </c>
      <c r="G3658">
        <v>10</v>
      </c>
      <c r="H3658" t="s">
        <v>19087</v>
      </c>
      <c r="I3658" t="s">
        <v>9134</v>
      </c>
      <c r="J3658" t="s">
        <v>9095</v>
      </c>
      <c r="K3658" t="str">
        <f>_xlfn.XLOOKUP(Table2[[#This Row],[Security Code]],Table1[BSE Code],Table1[CODE],"",0)</f>
        <v>BOM524699</v>
      </c>
      <c r="L3658" t="str">
        <f>_xlfn.XLOOKUP(Table2[[#This Row],[Security Code]],Table3[Code],Table3[Code],"",0)</f>
        <v/>
      </c>
      <c r="M3658" t="b">
        <f>IF(AND(Table2[[#This Row],[Quandl Code]]&lt;&gt;"",Table2[[#This Row],[Top100]]&lt;&gt;""),TRUE,FALSE)</f>
        <v>0</v>
      </c>
    </row>
    <row r="3659" spans="1:13" hidden="1">
      <c r="A3659">
        <v>524701</v>
      </c>
      <c r="C3659" t="s">
        <v>19088</v>
      </c>
      <c r="D3659" t="s">
        <v>19089</v>
      </c>
      <c r="E3659" t="s">
        <v>9103</v>
      </c>
      <c r="F3659" t="s">
        <v>9129</v>
      </c>
      <c r="G3659">
        <v>10</v>
      </c>
      <c r="H3659" t="s">
        <v>19090</v>
      </c>
      <c r="I3659" t="s">
        <v>9934</v>
      </c>
      <c r="J3659" t="s">
        <v>9095</v>
      </c>
      <c r="K3659" t="str">
        <f>_xlfn.XLOOKUP(Table2[[#This Row],[Security Code]],Table1[BSE Code],Table1[CODE],"",0)</f>
        <v/>
      </c>
      <c r="L3659" t="str">
        <f>_xlfn.XLOOKUP(Table2[[#This Row],[Security Code]],Table3[Code],Table3[Code],"",0)</f>
        <v/>
      </c>
      <c r="M3659" t="b">
        <f>IF(AND(Table2[[#This Row],[Quandl Code]]&lt;&gt;"",Table2[[#This Row],[Top100]]&lt;&gt;""),TRUE,FALSE)</f>
        <v>0</v>
      </c>
    </row>
    <row r="3660" spans="1:13" hidden="1">
      <c r="A3660">
        <v>524703</v>
      </c>
      <c r="C3660" t="s">
        <v>19091</v>
      </c>
      <c r="D3660" t="s">
        <v>19092</v>
      </c>
      <c r="E3660" t="s">
        <v>9091</v>
      </c>
      <c r="F3660" t="s">
        <v>9120</v>
      </c>
      <c r="G3660">
        <v>10</v>
      </c>
      <c r="H3660" t="s">
        <v>19093</v>
      </c>
      <c r="I3660" t="s">
        <v>9122</v>
      </c>
      <c r="J3660" t="s">
        <v>9095</v>
      </c>
      <c r="K3660" t="str">
        <f>_xlfn.XLOOKUP(Table2[[#This Row],[Security Code]],Table1[BSE Code],Table1[CODE],"",0)</f>
        <v>BOM524703</v>
      </c>
      <c r="L3660" t="str">
        <f>_xlfn.XLOOKUP(Table2[[#This Row],[Security Code]],Table3[Code],Table3[Code],"",0)</f>
        <v/>
      </c>
      <c r="M3660" t="b">
        <f>IF(AND(Table2[[#This Row],[Quandl Code]]&lt;&gt;"",Table2[[#This Row],[Top100]]&lt;&gt;""),TRUE,FALSE)</f>
        <v>0</v>
      </c>
    </row>
    <row r="3661" spans="1:13" hidden="1">
      <c r="A3661">
        <v>524709</v>
      </c>
      <c r="C3661" t="s">
        <v>19094</v>
      </c>
      <c r="D3661" t="s">
        <v>19095</v>
      </c>
      <c r="E3661" t="s">
        <v>9091</v>
      </c>
      <c r="F3661" t="s">
        <v>9092</v>
      </c>
      <c r="G3661">
        <v>1</v>
      </c>
      <c r="H3661" t="s">
        <v>19096</v>
      </c>
      <c r="I3661" t="s">
        <v>9934</v>
      </c>
      <c r="J3661" t="s">
        <v>9095</v>
      </c>
      <c r="K3661" t="str">
        <f>_xlfn.XLOOKUP(Table2[[#This Row],[Security Code]],Table1[BSE Code],Table1[CODE],"",0)</f>
        <v>BOM524709</v>
      </c>
      <c r="L3661" t="str">
        <f>_xlfn.XLOOKUP(Table2[[#This Row],[Security Code]],Table3[Code],Table3[Code],"",0)</f>
        <v/>
      </c>
      <c r="M3661" t="b">
        <f>IF(AND(Table2[[#This Row],[Quandl Code]]&lt;&gt;"",Table2[[#This Row],[Top100]]&lt;&gt;""),TRUE,FALSE)</f>
        <v>0</v>
      </c>
    </row>
    <row r="3662" spans="1:13" hidden="1">
      <c r="A3662">
        <v>524711</v>
      </c>
      <c r="C3662" t="s">
        <v>19097</v>
      </c>
      <c r="D3662" t="s">
        <v>19098</v>
      </c>
      <c r="E3662" t="s">
        <v>9091</v>
      </c>
      <c r="F3662" t="s">
        <v>9120</v>
      </c>
      <c r="G3662">
        <v>2</v>
      </c>
      <c r="H3662" t="s">
        <v>19099</v>
      </c>
      <c r="I3662" t="s">
        <v>9122</v>
      </c>
      <c r="J3662" t="s">
        <v>9095</v>
      </c>
      <c r="K3662" t="str">
        <f>_xlfn.XLOOKUP(Table2[[#This Row],[Security Code]],Table1[BSE Code],Table1[CODE],"",0)</f>
        <v>BOM524711</v>
      </c>
      <c r="L3662" t="str">
        <f>_xlfn.XLOOKUP(Table2[[#This Row],[Security Code]],Table3[Code],Table3[Code],"",0)</f>
        <v/>
      </c>
      <c r="M3662" t="b">
        <f>IF(AND(Table2[[#This Row],[Quandl Code]]&lt;&gt;"",Table2[[#This Row],[Top100]]&lt;&gt;""),TRUE,FALSE)</f>
        <v>0</v>
      </c>
    </row>
    <row r="3663" spans="1:13">
      <c r="A3663">
        <v>524715</v>
      </c>
      <c r="C3663" t="s">
        <v>19100</v>
      </c>
      <c r="D3663" t="s">
        <v>19101</v>
      </c>
      <c r="E3663" t="s">
        <v>9091</v>
      </c>
      <c r="F3663" t="s">
        <v>9098</v>
      </c>
      <c r="G3663">
        <v>1</v>
      </c>
      <c r="H3663" t="s">
        <v>19102</v>
      </c>
      <c r="I3663" t="s">
        <v>9122</v>
      </c>
      <c r="J3663" t="s">
        <v>9095</v>
      </c>
      <c r="K3663" t="str">
        <f>_xlfn.XLOOKUP(Table2[[#This Row],[Security Code]],Table1[BSE Code],Table1[CODE],"",0)</f>
        <v>BOM524715</v>
      </c>
      <c r="L3663">
        <f>_xlfn.XLOOKUP(Table2[[#This Row],[Security Code]],Table3[Code],Table3[Code],"",0)</f>
        <v>524715</v>
      </c>
      <c r="M3663" t="b">
        <f>IF(AND(Table2[[#This Row],[Quandl Code]]&lt;&gt;"",Table2[[#This Row],[Top100]]&lt;&gt;""),TRUE,FALSE)</f>
        <v>1</v>
      </c>
    </row>
    <row r="3664" spans="1:13" hidden="1">
      <c r="A3664">
        <v>524717</v>
      </c>
      <c r="C3664" t="s">
        <v>19103</v>
      </c>
      <c r="D3664" t="s">
        <v>19104</v>
      </c>
      <c r="E3664" t="s">
        <v>9091</v>
      </c>
      <c r="F3664" t="s">
        <v>9120</v>
      </c>
      <c r="G3664">
        <v>10</v>
      </c>
      <c r="H3664" t="s">
        <v>19105</v>
      </c>
      <c r="I3664" t="s">
        <v>9178</v>
      </c>
      <c r="J3664" t="s">
        <v>9095</v>
      </c>
      <c r="K3664" t="str">
        <f>_xlfn.XLOOKUP(Table2[[#This Row],[Security Code]],Table1[BSE Code],Table1[CODE],"",0)</f>
        <v>BOM524717</v>
      </c>
      <c r="L3664" t="str">
        <f>_xlfn.XLOOKUP(Table2[[#This Row],[Security Code]],Table3[Code],Table3[Code],"",0)</f>
        <v/>
      </c>
      <c r="M3664" t="b">
        <f>IF(AND(Table2[[#This Row],[Quandl Code]]&lt;&gt;"",Table2[[#This Row],[Top100]]&lt;&gt;""),TRUE,FALSE)</f>
        <v>0</v>
      </c>
    </row>
    <row r="3665" spans="1:13" hidden="1">
      <c r="A3665">
        <v>524719</v>
      </c>
      <c r="C3665" t="s">
        <v>19106</v>
      </c>
      <c r="D3665" t="s">
        <v>19107</v>
      </c>
      <c r="E3665" t="s">
        <v>9103</v>
      </c>
      <c r="F3665" t="s">
        <v>9129</v>
      </c>
      <c r="G3665">
        <v>10</v>
      </c>
      <c r="H3665" t="s">
        <v>19108</v>
      </c>
      <c r="I3665" t="s">
        <v>9934</v>
      </c>
      <c r="J3665" t="s">
        <v>9095</v>
      </c>
      <c r="K3665" t="str">
        <f>_xlfn.XLOOKUP(Table2[[#This Row],[Security Code]],Table1[BSE Code],Table1[CODE],"",0)</f>
        <v>BOM524719</v>
      </c>
      <c r="L3665" t="str">
        <f>_xlfn.XLOOKUP(Table2[[#This Row],[Security Code]],Table3[Code],Table3[Code],"",0)</f>
        <v/>
      </c>
      <c r="M3665" t="b">
        <f>IF(AND(Table2[[#This Row],[Quandl Code]]&lt;&gt;"",Table2[[#This Row],[Top100]]&lt;&gt;""),TRUE,FALSE)</f>
        <v>0</v>
      </c>
    </row>
    <row r="3666" spans="1:13" hidden="1">
      <c r="A3666">
        <v>524721</v>
      </c>
      <c r="C3666" t="s">
        <v>19109</v>
      </c>
      <c r="D3666" t="s">
        <v>19110</v>
      </c>
      <c r="E3666" t="s">
        <v>9103</v>
      </c>
      <c r="F3666" t="s">
        <v>9214</v>
      </c>
      <c r="G3666">
        <v>10</v>
      </c>
      <c r="H3666" t="s">
        <v>9130</v>
      </c>
      <c r="I3666" t="s">
        <v>9134</v>
      </c>
      <c r="J3666" t="s">
        <v>9095</v>
      </c>
      <c r="K3666" t="str">
        <f>_xlfn.XLOOKUP(Table2[[#This Row],[Security Code]],Table1[BSE Code],Table1[CODE],"",0)</f>
        <v/>
      </c>
      <c r="L3666" t="str">
        <f>_xlfn.XLOOKUP(Table2[[#This Row],[Security Code]],Table3[Code],Table3[Code],"",0)</f>
        <v/>
      </c>
      <c r="M3666" t="b">
        <f>IF(AND(Table2[[#This Row],[Quandl Code]]&lt;&gt;"",Table2[[#This Row],[Top100]]&lt;&gt;""),TRUE,FALSE)</f>
        <v>0</v>
      </c>
    </row>
    <row r="3667" spans="1:13" hidden="1">
      <c r="A3667">
        <v>524723</v>
      </c>
      <c r="C3667" t="s">
        <v>19111</v>
      </c>
      <c r="D3667" t="s">
        <v>19112</v>
      </c>
      <c r="E3667" t="s">
        <v>9091</v>
      </c>
      <c r="F3667" t="s">
        <v>9148</v>
      </c>
      <c r="G3667">
        <v>10</v>
      </c>
      <c r="H3667" t="s">
        <v>19113</v>
      </c>
      <c r="I3667" t="s">
        <v>9532</v>
      </c>
      <c r="J3667" t="s">
        <v>9095</v>
      </c>
      <c r="K3667" t="str">
        <f>_xlfn.XLOOKUP(Table2[[#This Row],[Security Code]],Table1[BSE Code],Table1[CODE],"",0)</f>
        <v>BOM524723</v>
      </c>
      <c r="L3667" t="str">
        <f>_xlfn.XLOOKUP(Table2[[#This Row],[Security Code]],Table3[Code],Table3[Code],"",0)</f>
        <v/>
      </c>
      <c r="M3667" t="b">
        <f>IF(AND(Table2[[#This Row],[Quandl Code]]&lt;&gt;"",Table2[[#This Row],[Top100]]&lt;&gt;""),TRUE,FALSE)</f>
        <v>0</v>
      </c>
    </row>
    <row r="3668" spans="1:13" hidden="1">
      <c r="A3668">
        <v>524725</v>
      </c>
      <c r="C3668" t="s">
        <v>19114</v>
      </c>
      <c r="D3668" t="s">
        <v>19115</v>
      </c>
      <c r="E3668" t="s">
        <v>9103</v>
      </c>
      <c r="F3668" t="s">
        <v>9129</v>
      </c>
      <c r="G3668">
        <v>1</v>
      </c>
      <c r="H3668" t="s">
        <v>19116</v>
      </c>
      <c r="I3668" t="s">
        <v>9134</v>
      </c>
      <c r="J3668" t="s">
        <v>9095</v>
      </c>
      <c r="K3668" t="str">
        <f>_xlfn.XLOOKUP(Table2[[#This Row],[Security Code]],Table1[BSE Code],Table1[CODE],"",0)</f>
        <v/>
      </c>
      <c r="L3668" t="str">
        <f>_xlfn.XLOOKUP(Table2[[#This Row],[Security Code]],Table3[Code],Table3[Code],"",0)</f>
        <v/>
      </c>
      <c r="M3668" t="b">
        <f>IF(AND(Table2[[#This Row],[Quandl Code]]&lt;&gt;"",Table2[[#This Row],[Top100]]&lt;&gt;""),TRUE,FALSE)</f>
        <v>0</v>
      </c>
    </row>
    <row r="3669" spans="1:13" hidden="1">
      <c r="A3669">
        <v>524727</v>
      </c>
      <c r="C3669" t="s">
        <v>19117</v>
      </c>
      <c r="D3669" t="s">
        <v>19118</v>
      </c>
      <c r="E3669" t="s">
        <v>9091</v>
      </c>
      <c r="F3669" t="s">
        <v>9148</v>
      </c>
      <c r="G3669">
        <v>10</v>
      </c>
      <c r="H3669" t="s">
        <v>19119</v>
      </c>
      <c r="I3669" t="s">
        <v>9122</v>
      </c>
      <c r="J3669" t="s">
        <v>9095</v>
      </c>
      <c r="K3669" t="str">
        <f>_xlfn.XLOOKUP(Table2[[#This Row],[Security Code]],Table1[BSE Code],Table1[CODE],"",0)</f>
        <v>BOM524727</v>
      </c>
      <c r="L3669" t="str">
        <f>_xlfn.XLOOKUP(Table2[[#This Row],[Security Code]],Table3[Code],Table3[Code],"",0)</f>
        <v/>
      </c>
      <c r="M3669" t="b">
        <f>IF(AND(Table2[[#This Row],[Quandl Code]]&lt;&gt;"",Table2[[#This Row],[Top100]]&lt;&gt;""),TRUE,FALSE)</f>
        <v>0</v>
      </c>
    </row>
    <row r="3670" spans="1:13" hidden="1">
      <c r="A3670">
        <v>524729</v>
      </c>
      <c r="C3670" t="s">
        <v>19120</v>
      </c>
      <c r="D3670" t="s">
        <v>19121</v>
      </c>
      <c r="E3670" t="s">
        <v>9103</v>
      </c>
      <c r="F3670" t="s">
        <v>9129</v>
      </c>
      <c r="G3670">
        <v>10</v>
      </c>
      <c r="H3670" t="s">
        <v>9105</v>
      </c>
      <c r="I3670" t="s">
        <v>9105</v>
      </c>
      <c r="J3670" t="s">
        <v>9095</v>
      </c>
      <c r="K3670" t="str">
        <f>_xlfn.XLOOKUP(Table2[[#This Row],[Security Code]],Table1[BSE Code],Table1[CODE],"",0)</f>
        <v/>
      </c>
      <c r="L3670" t="str">
        <f>_xlfn.XLOOKUP(Table2[[#This Row],[Security Code]],Table3[Code],Table3[Code],"",0)</f>
        <v/>
      </c>
      <c r="M3670" t="b">
        <f>IF(AND(Table2[[#This Row],[Quandl Code]]&lt;&gt;"",Table2[[#This Row],[Top100]]&lt;&gt;""),TRUE,FALSE)</f>
        <v>0</v>
      </c>
    </row>
    <row r="3671" spans="1:13" hidden="1">
      <c r="A3671">
        <v>524731</v>
      </c>
      <c r="C3671" t="s">
        <v>19122</v>
      </c>
      <c r="D3671" t="s">
        <v>19123</v>
      </c>
      <c r="E3671" t="s">
        <v>9091</v>
      </c>
      <c r="F3671" t="s">
        <v>9120</v>
      </c>
      <c r="G3671">
        <v>10</v>
      </c>
      <c r="H3671" t="s">
        <v>19124</v>
      </c>
      <c r="I3671" t="s">
        <v>9122</v>
      </c>
      <c r="J3671" t="s">
        <v>9095</v>
      </c>
      <c r="K3671" t="str">
        <f>_xlfn.XLOOKUP(Table2[[#This Row],[Security Code]],Table1[BSE Code],Table1[CODE],"",0)</f>
        <v>BOM524731</v>
      </c>
      <c r="L3671" t="str">
        <f>_xlfn.XLOOKUP(Table2[[#This Row],[Security Code]],Table3[Code],Table3[Code],"",0)</f>
        <v/>
      </c>
      <c r="M3671" t="b">
        <f>IF(AND(Table2[[#This Row],[Quandl Code]]&lt;&gt;"",Table2[[#This Row],[Top100]]&lt;&gt;""),TRUE,FALSE)</f>
        <v>0</v>
      </c>
    </row>
    <row r="3672" spans="1:13" hidden="1">
      <c r="A3672">
        <v>524735</v>
      </c>
      <c r="C3672" t="s">
        <v>19125</v>
      </c>
      <c r="D3672" t="s">
        <v>19126</v>
      </c>
      <c r="E3672" t="s">
        <v>9091</v>
      </c>
      <c r="F3672" t="s">
        <v>9092</v>
      </c>
      <c r="G3672">
        <v>2</v>
      </c>
      <c r="H3672" t="s">
        <v>19127</v>
      </c>
      <c r="I3672" t="s">
        <v>9122</v>
      </c>
      <c r="J3672" t="s">
        <v>9095</v>
      </c>
      <c r="K3672" t="str">
        <f>_xlfn.XLOOKUP(Table2[[#This Row],[Security Code]],Table1[BSE Code],Table1[CODE],"",0)</f>
        <v>BOM524735</v>
      </c>
      <c r="L3672" t="str">
        <f>_xlfn.XLOOKUP(Table2[[#This Row],[Security Code]],Table3[Code],Table3[Code],"",0)</f>
        <v/>
      </c>
      <c r="M3672" t="b">
        <f>IF(AND(Table2[[#This Row],[Quandl Code]]&lt;&gt;"",Table2[[#This Row],[Top100]]&lt;&gt;""),TRUE,FALSE)</f>
        <v>0</v>
      </c>
    </row>
    <row r="3673" spans="1:13" hidden="1">
      <c r="A3673">
        <v>524737</v>
      </c>
      <c r="C3673" t="s">
        <v>19128</v>
      </c>
      <c r="D3673" t="s">
        <v>19129</v>
      </c>
      <c r="E3673" t="s">
        <v>9103</v>
      </c>
      <c r="F3673" t="s">
        <v>9129</v>
      </c>
      <c r="G3673">
        <v>10</v>
      </c>
      <c r="H3673" t="s">
        <v>19130</v>
      </c>
      <c r="I3673" t="s">
        <v>9134</v>
      </c>
      <c r="J3673" t="s">
        <v>9095</v>
      </c>
      <c r="K3673" t="str">
        <f>_xlfn.XLOOKUP(Table2[[#This Row],[Security Code]],Table1[BSE Code],Table1[CODE],"",0)</f>
        <v>BOM524737</v>
      </c>
      <c r="L3673" t="str">
        <f>_xlfn.XLOOKUP(Table2[[#This Row],[Security Code]],Table3[Code],Table3[Code],"",0)</f>
        <v/>
      </c>
      <c r="M3673" t="b">
        <f>IF(AND(Table2[[#This Row],[Quandl Code]]&lt;&gt;"",Table2[[#This Row],[Top100]]&lt;&gt;""),TRUE,FALSE)</f>
        <v>0</v>
      </c>
    </row>
    <row r="3674" spans="1:13" hidden="1">
      <c r="A3674">
        <v>524741</v>
      </c>
      <c r="C3674" t="s">
        <v>19131</v>
      </c>
      <c r="D3674" t="s">
        <v>19131</v>
      </c>
      <c r="E3674" t="s">
        <v>9103</v>
      </c>
      <c r="F3674" t="s">
        <v>9129</v>
      </c>
      <c r="G3674">
        <v>10</v>
      </c>
      <c r="H3674" t="s">
        <v>9130</v>
      </c>
      <c r="I3674" t="s">
        <v>9105</v>
      </c>
      <c r="J3674" t="s">
        <v>9095</v>
      </c>
      <c r="K3674" t="str">
        <f>_xlfn.XLOOKUP(Table2[[#This Row],[Security Code]],Table1[BSE Code],Table1[CODE],"",0)</f>
        <v/>
      </c>
      <c r="L3674" t="str">
        <f>_xlfn.XLOOKUP(Table2[[#This Row],[Security Code]],Table3[Code],Table3[Code],"",0)</f>
        <v/>
      </c>
      <c r="M3674" t="b">
        <f>IF(AND(Table2[[#This Row],[Quandl Code]]&lt;&gt;"",Table2[[#This Row],[Top100]]&lt;&gt;""),TRUE,FALSE)</f>
        <v>0</v>
      </c>
    </row>
    <row r="3675" spans="1:13" hidden="1">
      <c r="A3675">
        <v>524742</v>
      </c>
      <c r="C3675" t="s">
        <v>19132</v>
      </c>
      <c r="D3675" t="s">
        <v>19133</v>
      </c>
      <c r="E3675" t="s">
        <v>9091</v>
      </c>
      <c r="F3675" t="s">
        <v>9092</v>
      </c>
      <c r="G3675">
        <v>2</v>
      </c>
      <c r="H3675" t="s">
        <v>19134</v>
      </c>
      <c r="I3675" t="s">
        <v>9122</v>
      </c>
      <c r="J3675" t="s">
        <v>9095</v>
      </c>
      <c r="K3675" t="str">
        <f>_xlfn.XLOOKUP(Table2[[#This Row],[Security Code]],Table1[BSE Code],Table1[CODE],"",0)</f>
        <v>BOM524742</v>
      </c>
      <c r="L3675" t="str">
        <f>_xlfn.XLOOKUP(Table2[[#This Row],[Security Code]],Table3[Code],Table3[Code],"",0)</f>
        <v/>
      </c>
      <c r="M3675" t="b">
        <f>IF(AND(Table2[[#This Row],[Quandl Code]]&lt;&gt;"",Table2[[#This Row],[Top100]]&lt;&gt;""),TRUE,FALSE)</f>
        <v>0</v>
      </c>
    </row>
    <row r="3676" spans="1:13" hidden="1">
      <c r="A3676">
        <v>524743</v>
      </c>
      <c r="C3676" t="s">
        <v>19135</v>
      </c>
      <c r="D3676" t="s">
        <v>19136</v>
      </c>
      <c r="E3676" t="s">
        <v>9091</v>
      </c>
      <c r="F3676" t="s">
        <v>9148</v>
      </c>
      <c r="G3676">
        <v>10</v>
      </c>
      <c r="H3676" t="s">
        <v>19137</v>
      </c>
      <c r="I3676" t="s">
        <v>9134</v>
      </c>
      <c r="J3676" t="s">
        <v>9095</v>
      </c>
      <c r="K3676" t="str">
        <f>_xlfn.XLOOKUP(Table2[[#This Row],[Security Code]],Table1[BSE Code],Table1[CODE],"",0)</f>
        <v>BOM524743</v>
      </c>
      <c r="L3676" t="str">
        <f>_xlfn.XLOOKUP(Table2[[#This Row],[Security Code]],Table3[Code],Table3[Code],"",0)</f>
        <v/>
      </c>
      <c r="M3676" t="b">
        <f>IF(AND(Table2[[#This Row],[Quandl Code]]&lt;&gt;"",Table2[[#This Row],[Top100]]&lt;&gt;""),TRUE,FALSE)</f>
        <v>0</v>
      </c>
    </row>
    <row r="3677" spans="1:13" hidden="1">
      <c r="A3677">
        <v>524746</v>
      </c>
      <c r="C3677" t="s">
        <v>19138</v>
      </c>
      <c r="D3677" t="s">
        <v>19139</v>
      </c>
      <c r="E3677" t="s">
        <v>9103</v>
      </c>
      <c r="F3677" t="s">
        <v>9214</v>
      </c>
      <c r="G3677">
        <v>10</v>
      </c>
      <c r="H3677" t="s">
        <v>9130</v>
      </c>
      <c r="I3677" t="s">
        <v>9122</v>
      </c>
      <c r="J3677" t="s">
        <v>9095</v>
      </c>
      <c r="K3677" t="str">
        <f>_xlfn.XLOOKUP(Table2[[#This Row],[Security Code]],Table1[BSE Code],Table1[CODE],"",0)</f>
        <v/>
      </c>
      <c r="L3677" t="str">
        <f>_xlfn.XLOOKUP(Table2[[#This Row],[Security Code]],Table3[Code],Table3[Code],"",0)</f>
        <v/>
      </c>
      <c r="M3677" t="b">
        <f>IF(AND(Table2[[#This Row],[Quandl Code]]&lt;&gt;"",Table2[[#This Row],[Top100]]&lt;&gt;""),TRUE,FALSE)</f>
        <v>0</v>
      </c>
    </row>
    <row r="3678" spans="1:13" hidden="1">
      <c r="A3678">
        <v>524748</v>
      </c>
      <c r="C3678" t="s">
        <v>19140</v>
      </c>
      <c r="D3678" t="s">
        <v>19141</v>
      </c>
      <c r="E3678" t="s">
        <v>9091</v>
      </c>
      <c r="F3678" t="s">
        <v>9120</v>
      </c>
      <c r="G3678">
        <v>10</v>
      </c>
      <c r="H3678" t="s">
        <v>19142</v>
      </c>
      <c r="I3678" t="s">
        <v>9134</v>
      </c>
      <c r="J3678" t="s">
        <v>9095</v>
      </c>
      <c r="K3678" t="str">
        <f>_xlfn.XLOOKUP(Table2[[#This Row],[Security Code]],Table1[BSE Code],Table1[CODE],"",0)</f>
        <v>BOM524748</v>
      </c>
      <c r="L3678" t="str">
        <f>_xlfn.XLOOKUP(Table2[[#This Row],[Security Code]],Table3[Code],Table3[Code],"",0)</f>
        <v/>
      </c>
      <c r="M3678" t="b">
        <f>IF(AND(Table2[[#This Row],[Quandl Code]]&lt;&gt;"",Table2[[#This Row],[Top100]]&lt;&gt;""),TRUE,FALSE)</f>
        <v>0</v>
      </c>
    </row>
    <row r="3679" spans="1:13" hidden="1">
      <c r="A3679">
        <v>524750</v>
      </c>
      <c r="C3679" t="s">
        <v>19143</v>
      </c>
      <c r="D3679" t="s">
        <v>19144</v>
      </c>
      <c r="E3679" t="s">
        <v>9103</v>
      </c>
      <c r="F3679" t="s">
        <v>9092</v>
      </c>
      <c r="G3679">
        <v>10</v>
      </c>
      <c r="H3679" t="s">
        <v>19145</v>
      </c>
      <c r="I3679" t="s">
        <v>9105</v>
      </c>
      <c r="J3679" t="s">
        <v>9095</v>
      </c>
      <c r="K3679" t="str">
        <f>_xlfn.XLOOKUP(Table2[[#This Row],[Security Code]],Table1[BSE Code],Table1[CODE],"",0)</f>
        <v/>
      </c>
      <c r="L3679" t="str">
        <f>_xlfn.XLOOKUP(Table2[[#This Row],[Security Code]],Table3[Code],Table3[Code],"",0)</f>
        <v/>
      </c>
      <c r="M3679" t="b">
        <f>IF(AND(Table2[[#This Row],[Quandl Code]]&lt;&gt;"",Table2[[#This Row],[Top100]]&lt;&gt;""),TRUE,FALSE)</f>
        <v>0</v>
      </c>
    </row>
    <row r="3680" spans="1:13" hidden="1">
      <c r="A3680">
        <v>524752</v>
      </c>
      <c r="C3680" t="s">
        <v>19146</v>
      </c>
      <c r="D3680" t="s">
        <v>19147</v>
      </c>
      <c r="E3680" t="s">
        <v>9091</v>
      </c>
      <c r="F3680" t="s">
        <v>9120</v>
      </c>
      <c r="G3680">
        <v>10</v>
      </c>
      <c r="H3680" t="s">
        <v>19148</v>
      </c>
      <c r="I3680" t="s">
        <v>9122</v>
      </c>
      <c r="J3680" t="s">
        <v>9095</v>
      </c>
      <c r="K3680" t="str">
        <f>_xlfn.XLOOKUP(Table2[[#This Row],[Security Code]],Table1[BSE Code],Table1[CODE],"",0)</f>
        <v>BOM524752</v>
      </c>
      <c r="L3680" t="str">
        <f>_xlfn.XLOOKUP(Table2[[#This Row],[Security Code]],Table3[Code],Table3[Code],"",0)</f>
        <v/>
      </c>
      <c r="M3680" t="b">
        <f>IF(AND(Table2[[#This Row],[Quandl Code]]&lt;&gt;"",Table2[[#This Row],[Top100]]&lt;&gt;""),TRUE,FALSE)</f>
        <v>0</v>
      </c>
    </row>
    <row r="3681" spans="1:13" hidden="1">
      <c r="A3681">
        <v>524754</v>
      </c>
      <c r="C3681" t="s">
        <v>19149</v>
      </c>
      <c r="D3681" t="s">
        <v>19150</v>
      </c>
      <c r="E3681" t="s">
        <v>9188</v>
      </c>
      <c r="F3681" t="s">
        <v>9129</v>
      </c>
      <c r="G3681">
        <v>10</v>
      </c>
      <c r="H3681" t="s">
        <v>19151</v>
      </c>
      <c r="I3681" t="s">
        <v>12643</v>
      </c>
      <c r="J3681" t="s">
        <v>9095</v>
      </c>
      <c r="K3681" t="str">
        <f>_xlfn.XLOOKUP(Table2[[#This Row],[Security Code]],Table1[BSE Code],Table1[CODE],"",0)</f>
        <v>BOM524754</v>
      </c>
      <c r="L3681" t="str">
        <f>_xlfn.XLOOKUP(Table2[[#This Row],[Security Code]],Table3[Code],Table3[Code],"",0)</f>
        <v/>
      </c>
      <c r="M3681" t="b">
        <f>IF(AND(Table2[[#This Row],[Quandl Code]]&lt;&gt;"",Table2[[#This Row],[Top100]]&lt;&gt;""),TRUE,FALSE)</f>
        <v>0</v>
      </c>
    </row>
    <row r="3682" spans="1:13" hidden="1">
      <c r="A3682">
        <v>524756</v>
      </c>
      <c r="C3682" t="s">
        <v>19152</v>
      </c>
      <c r="D3682" t="s">
        <v>19153</v>
      </c>
      <c r="E3682" t="s">
        <v>9103</v>
      </c>
      <c r="F3682" t="s">
        <v>9129</v>
      </c>
      <c r="G3682">
        <v>10</v>
      </c>
      <c r="H3682" t="s">
        <v>9130</v>
      </c>
      <c r="I3682" t="s">
        <v>9105</v>
      </c>
      <c r="J3682" t="s">
        <v>9095</v>
      </c>
      <c r="K3682" t="str">
        <f>_xlfn.XLOOKUP(Table2[[#This Row],[Security Code]],Table1[BSE Code],Table1[CODE],"",0)</f>
        <v/>
      </c>
      <c r="L3682" t="str">
        <f>_xlfn.XLOOKUP(Table2[[#This Row],[Security Code]],Table3[Code],Table3[Code],"",0)</f>
        <v/>
      </c>
      <c r="M3682" t="b">
        <f>IF(AND(Table2[[#This Row],[Quandl Code]]&lt;&gt;"",Table2[[#This Row],[Top100]]&lt;&gt;""),TRUE,FALSE)</f>
        <v>0</v>
      </c>
    </row>
    <row r="3683" spans="1:13" hidden="1">
      <c r="A3683">
        <v>524758</v>
      </c>
      <c r="C3683" t="s">
        <v>19154</v>
      </c>
      <c r="D3683" t="s">
        <v>19155</v>
      </c>
      <c r="E3683" t="s">
        <v>9091</v>
      </c>
      <c r="F3683" t="s">
        <v>9148</v>
      </c>
      <c r="G3683">
        <v>10</v>
      </c>
      <c r="H3683" t="s">
        <v>19156</v>
      </c>
      <c r="I3683" t="s">
        <v>9122</v>
      </c>
      <c r="J3683" t="s">
        <v>9095</v>
      </c>
      <c r="K3683" t="str">
        <f>_xlfn.XLOOKUP(Table2[[#This Row],[Security Code]],Table1[BSE Code],Table1[CODE],"",0)</f>
        <v>BOM524758</v>
      </c>
      <c r="L3683" t="str">
        <f>_xlfn.XLOOKUP(Table2[[#This Row],[Security Code]],Table3[Code],Table3[Code],"",0)</f>
        <v/>
      </c>
      <c r="M3683" t="b">
        <f>IF(AND(Table2[[#This Row],[Quandl Code]]&lt;&gt;"",Table2[[#This Row],[Top100]]&lt;&gt;""),TRUE,FALSE)</f>
        <v>0</v>
      </c>
    </row>
    <row r="3684" spans="1:13" hidden="1">
      <c r="A3684">
        <v>524760</v>
      </c>
      <c r="C3684" t="s">
        <v>19157</v>
      </c>
      <c r="D3684" t="s">
        <v>19158</v>
      </c>
      <c r="E3684" t="s">
        <v>9103</v>
      </c>
      <c r="F3684" t="s">
        <v>9129</v>
      </c>
      <c r="G3684">
        <v>10</v>
      </c>
      <c r="H3684" t="s">
        <v>19159</v>
      </c>
      <c r="I3684" t="s">
        <v>9749</v>
      </c>
      <c r="J3684" t="s">
        <v>9095</v>
      </c>
      <c r="K3684" t="str">
        <f>_xlfn.XLOOKUP(Table2[[#This Row],[Security Code]],Table1[BSE Code],Table1[CODE],"",0)</f>
        <v>BOM524760</v>
      </c>
      <c r="L3684" t="str">
        <f>_xlfn.XLOOKUP(Table2[[#This Row],[Security Code]],Table3[Code],Table3[Code],"",0)</f>
        <v/>
      </c>
      <c r="M3684" t="b">
        <f>IF(AND(Table2[[#This Row],[Quandl Code]]&lt;&gt;"",Table2[[#This Row],[Top100]]&lt;&gt;""),TRUE,FALSE)</f>
        <v>0</v>
      </c>
    </row>
    <row r="3685" spans="1:13" hidden="1">
      <c r="A3685">
        <v>524762</v>
      </c>
      <c r="C3685" t="s">
        <v>19160</v>
      </c>
      <c r="D3685" t="s">
        <v>19161</v>
      </c>
      <c r="E3685" t="s">
        <v>9103</v>
      </c>
      <c r="F3685" t="s">
        <v>9129</v>
      </c>
      <c r="G3685">
        <v>10</v>
      </c>
      <c r="H3685" t="s">
        <v>9130</v>
      </c>
      <c r="I3685" t="s">
        <v>9105</v>
      </c>
      <c r="J3685" t="s">
        <v>9095</v>
      </c>
      <c r="K3685" t="str">
        <f>_xlfn.XLOOKUP(Table2[[#This Row],[Security Code]],Table1[BSE Code],Table1[CODE],"",0)</f>
        <v/>
      </c>
      <c r="L3685" t="str">
        <f>_xlfn.XLOOKUP(Table2[[#This Row],[Security Code]],Table3[Code],Table3[Code],"",0)</f>
        <v/>
      </c>
      <c r="M3685" t="b">
        <f>IF(AND(Table2[[#This Row],[Quandl Code]]&lt;&gt;"",Table2[[#This Row],[Top100]]&lt;&gt;""),TRUE,FALSE)</f>
        <v>0</v>
      </c>
    </row>
    <row r="3686" spans="1:13" hidden="1">
      <c r="A3686">
        <v>524764</v>
      </c>
      <c r="C3686" t="s">
        <v>19162</v>
      </c>
      <c r="D3686" t="s">
        <v>19163</v>
      </c>
      <c r="E3686" t="s">
        <v>9091</v>
      </c>
      <c r="F3686" t="s">
        <v>9120</v>
      </c>
      <c r="G3686">
        <v>5</v>
      </c>
      <c r="H3686" t="s">
        <v>19164</v>
      </c>
      <c r="I3686" t="s">
        <v>9134</v>
      </c>
      <c r="J3686" t="s">
        <v>9095</v>
      </c>
      <c r="K3686" t="str">
        <f>_xlfn.XLOOKUP(Table2[[#This Row],[Security Code]],Table1[BSE Code],Table1[CODE],"",0)</f>
        <v>BOM524764</v>
      </c>
      <c r="L3686" t="str">
        <f>_xlfn.XLOOKUP(Table2[[#This Row],[Security Code]],Table3[Code],Table3[Code],"",0)</f>
        <v/>
      </c>
      <c r="M3686" t="b">
        <f>IF(AND(Table2[[#This Row],[Quandl Code]]&lt;&gt;"",Table2[[#This Row],[Top100]]&lt;&gt;""),TRUE,FALSE)</f>
        <v>0</v>
      </c>
    </row>
    <row r="3687" spans="1:13" hidden="1">
      <c r="A3687">
        <v>524768</v>
      </c>
      <c r="C3687" t="s">
        <v>19165</v>
      </c>
      <c r="D3687" t="s">
        <v>19166</v>
      </c>
      <c r="E3687" t="s">
        <v>9091</v>
      </c>
      <c r="F3687" t="s">
        <v>9120</v>
      </c>
      <c r="G3687">
        <v>10</v>
      </c>
      <c r="H3687" t="s">
        <v>19167</v>
      </c>
      <c r="I3687" t="s">
        <v>9134</v>
      </c>
      <c r="J3687" t="s">
        <v>9095</v>
      </c>
      <c r="K3687" t="str">
        <f>_xlfn.XLOOKUP(Table2[[#This Row],[Security Code]],Table1[BSE Code],Table1[CODE],"",0)</f>
        <v>BOM524768</v>
      </c>
      <c r="L3687" t="str">
        <f>_xlfn.XLOOKUP(Table2[[#This Row],[Security Code]],Table3[Code],Table3[Code],"",0)</f>
        <v/>
      </c>
      <c r="M3687" t="b">
        <f>IF(AND(Table2[[#This Row],[Quandl Code]]&lt;&gt;"",Table2[[#This Row],[Top100]]&lt;&gt;""),TRUE,FALSE)</f>
        <v>0</v>
      </c>
    </row>
    <row r="3688" spans="1:13" hidden="1">
      <c r="A3688">
        <v>524770</v>
      </c>
      <c r="C3688" t="s">
        <v>19168</v>
      </c>
      <c r="D3688" t="s">
        <v>19169</v>
      </c>
      <c r="E3688" t="s">
        <v>9103</v>
      </c>
      <c r="F3688" t="s">
        <v>9214</v>
      </c>
      <c r="G3688">
        <v>10</v>
      </c>
      <c r="H3688" t="s">
        <v>9130</v>
      </c>
      <c r="I3688" t="s">
        <v>9134</v>
      </c>
      <c r="J3688" t="s">
        <v>9095</v>
      </c>
      <c r="K3688" t="str">
        <f>_xlfn.XLOOKUP(Table2[[#This Row],[Security Code]],Table1[BSE Code],Table1[CODE],"",0)</f>
        <v/>
      </c>
      <c r="L3688" t="str">
        <f>_xlfn.XLOOKUP(Table2[[#This Row],[Security Code]],Table3[Code],Table3[Code],"",0)</f>
        <v/>
      </c>
      <c r="M3688" t="b">
        <f>IF(AND(Table2[[#This Row],[Quandl Code]]&lt;&gt;"",Table2[[#This Row],[Top100]]&lt;&gt;""),TRUE,FALSE)</f>
        <v>0</v>
      </c>
    </row>
    <row r="3689" spans="1:13" hidden="1">
      <c r="A3689">
        <v>524772</v>
      </c>
      <c r="C3689" t="s">
        <v>19170</v>
      </c>
      <c r="D3689" t="s">
        <v>19171</v>
      </c>
      <c r="E3689" t="s">
        <v>9103</v>
      </c>
      <c r="F3689" t="s">
        <v>9129</v>
      </c>
      <c r="G3689">
        <v>10</v>
      </c>
      <c r="H3689" t="s">
        <v>9130</v>
      </c>
      <c r="I3689" t="s">
        <v>9105</v>
      </c>
      <c r="J3689" t="s">
        <v>9095</v>
      </c>
      <c r="K3689" t="str">
        <f>_xlfn.XLOOKUP(Table2[[#This Row],[Security Code]],Table1[BSE Code],Table1[CODE],"",0)</f>
        <v/>
      </c>
      <c r="L3689" t="str">
        <f>_xlfn.XLOOKUP(Table2[[#This Row],[Security Code]],Table3[Code],Table3[Code],"",0)</f>
        <v/>
      </c>
      <c r="M3689" t="b">
        <f>IF(AND(Table2[[#This Row],[Quandl Code]]&lt;&gt;"",Table2[[#This Row],[Top100]]&lt;&gt;""),TRUE,FALSE)</f>
        <v>0</v>
      </c>
    </row>
    <row r="3690" spans="1:13" hidden="1">
      <c r="A3690">
        <v>524774</v>
      </c>
      <c r="C3690" t="s">
        <v>19172</v>
      </c>
      <c r="D3690" t="s">
        <v>19173</v>
      </c>
      <c r="E3690" t="s">
        <v>9091</v>
      </c>
      <c r="F3690" t="s">
        <v>9120</v>
      </c>
      <c r="G3690">
        <v>5</v>
      </c>
      <c r="H3690" t="s">
        <v>19174</v>
      </c>
      <c r="I3690" t="s">
        <v>9122</v>
      </c>
      <c r="J3690" t="s">
        <v>9095</v>
      </c>
      <c r="K3690" t="str">
        <f>_xlfn.XLOOKUP(Table2[[#This Row],[Security Code]],Table1[BSE Code],Table1[CODE],"",0)</f>
        <v>BOM524774</v>
      </c>
      <c r="L3690" t="str">
        <f>_xlfn.XLOOKUP(Table2[[#This Row],[Security Code]],Table3[Code],Table3[Code],"",0)</f>
        <v/>
      </c>
      <c r="M3690" t="b">
        <f>IF(AND(Table2[[#This Row],[Quandl Code]]&lt;&gt;"",Table2[[#This Row],[Top100]]&lt;&gt;""),TRUE,FALSE)</f>
        <v>0</v>
      </c>
    </row>
    <row r="3691" spans="1:13" hidden="1">
      <c r="A3691">
        <v>524778</v>
      </c>
      <c r="C3691" t="s">
        <v>19175</v>
      </c>
      <c r="D3691" t="s">
        <v>19176</v>
      </c>
      <c r="E3691" t="s">
        <v>9103</v>
      </c>
      <c r="F3691" t="s">
        <v>9129</v>
      </c>
      <c r="G3691">
        <v>10</v>
      </c>
      <c r="H3691" t="s">
        <v>9130</v>
      </c>
      <c r="I3691" t="s">
        <v>9105</v>
      </c>
      <c r="J3691" t="s">
        <v>9095</v>
      </c>
      <c r="K3691" t="str">
        <f>_xlfn.XLOOKUP(Table2[[#This Row],[Security Code]],Table1[BSE Code],Table1[CODE],"",0)</f>
        <v/>
      </c>
      <c r="L3691" t="str">
        <f>_xlfn.XLOOKUP(Table2[[#This Row],[Security Code]],Table3[Code],Table3[Code],"",0)</f>
        <v/>
      </c>
      <c r="M3691" t="b">
        <f>IF(AND(Table2[[#This Row],[Quandl Code]]&lt;&gt;"",Table2[[#This Row],[Top100]]&lt;&gt;""),TRUE,FALSE)</f>
        <v>0</v>
      </c>
    </row>
    <row r="3692" spans="1:13" hidden="1">
      <c r="A3692">
        <v>524780</v>
      </c>
      <c r="C3692" t="s">
        <v>19177</v>
      </c>
      <c r="D3692" t="s">
        <v>19178</v>
      </c>
      <c r="E3692" t="s">
        <v>9103</v>
      </c>
      <c r="F3692" t="s">
        <v>9129</v>
      </c>
      <c r="G3692">
        <v>10</v>
      </c>
      <c r="H3692" t="s">
        <v>9130</v>
      </c>
      <c r="I3692" t="s">
        <v>9105</v>
      </c>
      <c r="J3692" t="s">
        <v>9095</v>
      </c>
      <c r="K3692" t="str">
        <f>_xlfn.XLOOKUP(Table2[[#This Row],[Security Code]],Table1[BSE Code],Table1[CODE],"",0)</f>
        <v/>
      </c>
      <c r="L3692" t="str">
        <f>_xlfn.XLOOKUP(Table2[[#This Row],[Security Code]],Table3[Code],Table3[Code],"",0)</f>
        <v/>
      </c>
      <c r="M3692" t="b">
        <f>IF(AND(Table2[[#This Row],[Quandl Code]]&lt;&gt;"",Table2[[#This Row],[Top100]]&lt;&gt;""),TRUE,FALSE)</f>
        <v>0</v>
      </c>
    </row>
    <row r="3693" spans="1:13" hidden="1">
      <c r="A3693">
        <v>524782</v>
      </c>
      <c r="C3693" t="s">
        <v>19179</v>
      </c>
      <c r="D3693" t="s">
        <v>19180</v>
      </c>
      <c r="E3693" t="s">
        <v>9103</v>
      </c>
      <c r="F3693" t="s">
        <v>9092</v>
      </c>
      <c r="G3693">
        <v>10</v>
      </c>
      <c r="H3693" t="s">
        <v>19181</v>
      </c>
      <c r="I3693" t="s">
        <v>9105</v>
      </c>
      <c r="J3693" t="s">
        <v>9095</v>
      </c>
      <c r="K3693" t="str">
        <f>_xlfn.XLOOKUP(Table2[[#This Row],[Security Code]],Table1[BSE Code],Table1[CODE],"",0)</f>
        <v/>
      </c>
      <c r="L3693" t="str">
        <f>_xlfn.XLOOKUP(Table2[[#This Row],[Security Code]],Table3[Code],Table3[Code],"",0)</f>
        <v/>
      </c>
      <c r="M3693" t="b">
        <f>IF(AND(Table2[[#This Row],[Quandl Code]]&lt;&gt;"",Table2[[#This Row],[Top100]]&lt;&gt;""),TRUE,FALSE)</f>
        <v>0</v>
      </c>
    </row>
    <row r="3694" spans="1:13" hidden="1">
      <c r="A3694">
        <v>524784</v>
      </c>
      <c r="C3694" t="s">
        <v>19182</v>
      </c>
      <c r="D3694" t="s">
        <v>19183</v>
      </c>
      <c r="E3694" t="s">
        <v>9103</v>
      </c>
      <c r="F3694" t="s">
        <v>9108</v>
      </c>
      <c r="G3694">
        <v>10</v>
      </c>
      <c r="H3694" t="s">
        <v>19184</v>
      </c>
      <c r="I3694" t="s">
        <v>9122</v>
      </c>
      <c r="J3694" t="s">
        <v>9095</v>
      </c>
      <c r="K3694" t="str">
        <f>_xlfn.XLOOKUP(Table2[[#This Row],[Security Code]],Table1[BSE Code],Table1[CODE],"",0)</f>
        <v/>
      </c>
      <c r="L3694" t="str">
        <f>_xlfn.XLOOKUP(Table2[[#This Row],[Security Code]],Table3[Code],Table3[Code],"",0)</f>
        <v/>
      </c>
      <c r="M3694" t="b">
        <f>IF(AND(Table2[[#This Row],[Quandl Code]]&lt;&gt;"",Table2[[#This Row],[Top100]]&lt;&gt;""),TRUE,FALSE)</f>
        <v>0</v>
      </c>
    </row>
    <row r="3695" spans="1:13" hidden="1">
      <c r="A3695">
        <v>524786</v>
      </c>
      <c r="C3695" t="s">
        <v>19185</v>
      </c>
      <c r="D3695" t="s">
        <v>19186</v>
      </c>
      <c r="E3695" t="s">
        <v>9103</v>
      </c>
      <c r="F3695" t="s">
        <v>9129</v>
      </c>
      <c r="G3695">
        <v>10</v>
      </c>
      <c r="H3695" t="s">
        <v>9130</v>
      </c>
      <c r="I3695" t="s">
        <v>9105</v>
      </c>
      <c r="J3695" t="s">
        <v>9095</v>
      </c>
      <c r="K3695" t="str">
        <f>_xlfn.XLOOKUP(Table2[[#This Row],[Security Code]],Table1[BSE Code],Table1[CODE],"",0)</f>
        <v/>
      </c>
      <c r="L3695" t="str">
        <f>_xlfn.XLOOKUP(Table2[[#This Row],[Security Code]],Table3[Code],Table3[Code],"",0)</f>
        <v/>
      </c>
      <c r="M3695" t="b">
        <f>IF(AND(Table2[[#This Row],[Quandl Code]]&lt;&gt;"",Table2[[#This Row],[Top100]]&lt;&gt;""),TRUE,FALSE)</f>
        <v>0</v>
      </c>
    </row>
    <row r="3696" spans="1:13" hidden="1">
      <c r="A3696">
        <v>524788</v>
      </c>
      <c r="C3696" t="s">
        <v>19187</v>
      </c>
      <c r="D3696" t="s">
        <v>19188</v>
      </c>
      <c r="E3696" t="s">
        <v>9103</v>
      </c>
      <c r="F3696" t="s">
        <v>9129</v>
      </c>
      <c r="G3696">
        <v>10</v>
      </c>
      <c r="H3696" t="s">
        <v>19189</v>
      </c>
      <c r="I3696" t="s">
        <v>9122</v>
      </c>
      <c r="J3696" t="s">
        <v>9095</v>
      </c>
      <c r="K3696" t="str">
        <f>_xlfn.XLOOKUP(Table2[[#This Row],[Security Code]],Table1[BSE Code],Table1[CODE],"",0)</f>
        <v>BOM524788</v>
      </c>
      <c r="L3696" t="str">
        <f>_xlfn.XLOOKUP(Table2[[#This Row],[Security Code]],Table3[Code],Table3[Code],"",0)</f>
        <v/>
      </c>
      <c r="M3696" t="b">
        <f>IF(AND(Table2[[#This Row],[Quandl Code]]&lt;&gt;"",Table2[[#This Row],[Top100]]&lt;&gt;""),TRUE,FALSE)</f>
        <v>0</v>
      </c>
    </row>
    <row r="3697" spans="1:13" hidden="1">
      <c r="A3697">
        <v>524790</v>
      </c>
      <c r="C3697" t="s">
        <v>19190</v>
      </c>
      <c r="D3697" t="s">
        <v>19191</v>
      </c>
      <c r="E3697" t="s">
        <v>9091</v>
      </c>
      <c r="F3697" t="s">
        <v>9120</v>
      </c>
      <c r="G3697">
        <v>10</v>
      </c>
      <c r="H3697" t="s">
        <v>19192</v>
      </c>
      <c r="I3697" t="s">
        <v>9122</v>
      </c>
      <c r="J3697" t="s">
        <v>9095</v>
      </c>
      <c r="K3697" t="str">
        <f>_xlfn.XLOOKUP(Table2[[#This Row],[Security Code]],Table1[BSE Code],Table1[CODE],"",0)</f>
        <v/>
      </c>
      <c r="L3697" t="str">
        <f>_xlfn.XLOOKUP(Table2[[#This Row],[Security Code]],Table3[Code],Table3[Code],"",0)</f>
        <v/>
      </c>
      <c r="M3697" t="b">
        <f>IF(AND(Table2[[#This Row],[Quandl Code]]&lt;&gt;"",Table2[[#This Row],[Top100]]&lt;&gt;""),TRUE,FALSE)</f>
        <v>0</v>
      </c>
    </row>
    <row r="3698" spans="1:13" hidden="1">
      <c r="A3698">
        <v>524792</v>
      </c>
      <c r="C3698" t="s">
        <v>19193</v>
      </c>
      <c r="D3698" t="s">
        <v>19194</v>
      </c>
      <c r="E3698" t="s">
        <v>9103</v>
      </c>
      <c r="F3698" t="s">
        <v>9214</v>
      </c>
      <c r="G3698">
        <v>10</v>
      </c>
      <c r="H3698" t="s">
        <v>9130</v>
      </c>
      <c r="I3698" t="s">
        <v>9122</v>
      </c>
      <c r="J3698" t="s">
        <v>9095</v>
      </c>
      <c r="K3698" t="str">
        <f>_xlfn.XLOOKUP(Table2[[#This Row],[Security Code]],Table1[BSE Code],Table1[CODE],"",0)</f>
        <v/>
      </c>
      <c r="L3698" t="str">
        <f>_xlfn.XLOOKUP(Table2[[#This Row],[Security Code]],Table3[Code],Table3[Code],"",0)</f>
        <v/>
      </c>
      <c r="M3698" t="b">
        <f>IF(AND(Table2[[#This Row],[Quandl Code]]&lt;&gt;"",Table2[[#This Row],[Top100]]&lt;&gt;""),TRUE,FALSE)</f>
        <v>0</v>
      </c>
    </row>
    <row r="3699" spans="1:13" hidden="1">
      <c r="A3699">
        <v>524794</v>
      </c>
      <c r="C3699" t="s">
        <v>19195</v>
      </c>
      <c r="D3699" t="s">
        <v>19196</v>
      </c>
      <c r="E3699" t="s">
        <v>9103</v>
      </c>
      <c r="F3699" t="s">
        <v>9092</v>
      </c>
      <c r="G3699">
        <v>2</v>
      </c>
      <c r="H3699" t="s">
        <v>19197</v>
      </c>
      <c r="I3699" t="s">
        <v>9122</v>
      </c>
      <c r="J3699" t="s">
        <v>9095</v>
      </c>
      <c r="K3699" t="str">
        <f>_xlfn.XLOOKUP(Table2[[#This Row],[Security Code]],Table1[BSE Code],Table1[CODE],"",0)</f>
        <v/>
      </c>
      <c r="L3699" t="str">
        <f>_xlfn.XLOOKUP(Table2[[#This Row],[Security Code]],Table3[Code],Table3[Code],"",0)</f>
        <v/>
      </c>
      <c r="M3699" t="b">
        <f>IF(AND(Table2[[#This Row],[Quandl Code]]&lt;&gt;"",Table2[[#This Row],[Top100]]&lt;&gt;""),TRUE,FALSE)</f>
        <v>0</v>
      </c>
    </row>
    <row r="3700" spans="1:13" hidden="1">
      <c r="A3700">
        <v>524796</v>
      </c>
      <c r="C3700" t="s">
        <v>19198</v>
      </c>
      <c r="D3700" t="s">
        <v>19199</v>
      </c>
      <c r="E3700" t="s">
        <v>9188</v>
      </c>
      <c r="F3700" t="s">
        <v>10649</v>
      </c>
      <c r="G3700">
        <v>10</v>
      </c>
      <c r="H3700" t="s">
        <v>19200</v>
      </c>
      <c r="I3700" t="s">
        <v>9122</v>
      </c>
      <c r="J3700" t="s">
        <v>9095</v>
      </c>
      <c r="K3700" t="str">
        <f>_xlfn.XLOOKUP(Table2[[#This Row],[Security Code]],Table1[BSE Code],Table1[CODE],"",0)</f>
        <v>BOM524796</v>
      </c>
      <c r="L3700" t="str">
        <f>_xlfn.XLOOKUP(Table2[[#This Row],[Security Code]],Table3[Code],Table3[Code],"",0)</f>
        <v/>
      </c>
      <c r="M3700" t="b">
        <f>IF(AND(Table2[[#This Row],[Quandl Code]]&lt;&gt;"",Table2[[#This Row],[Top100]]&lt;&gt;""),TRUE,FALSE)</f>
        <v>0</v>
      </c>
    </row>
    <row r="3701" spans="1:13" hidden="1">
      <c r="A3701">
        <v>524798</v>
      </c>
      <c r="C3701" t="s">
        <v>19201</v>
      </c>
      <c r="D3701" t="s">
        <v>19201</v>
      </c>
      <c r="E3701" t="s">
        <v>9103</v>
      </c>
      <c r="F3701" t="s">
        <v>9129</v>
      </c>
      <c r="G3701">
        <v>10</v>
      </c>
      <c r="H3701" t="s">
        <v>9105</v>
      </c>
      <c r="I3701" t="s">
        <v>9105</v>
      </c>
      <c r="J3701" t="s">
        <v>9095</v>
      </c>
      <c r="K3701" t="str">
        <f>_xlfn.XLOOKUP(Table2[[#This Row],[Security Code]],Table1[BSE Code],Table1[CODE],"",0)</f>
        <v/>
      </c>
      <c r="L3701" t="str">
        <f>_xlfn.XLOOKUP(Table2[[#This Row],[Security Code]],Table3[Code],Table3[Code],"",0)</f>
        <v/>
      </c>
      <c r="M3701" t="b">
        <f>IF(AND(Table2[[#This Row],[Quandl Code]]&lt;&gt;"",Table2[[#This Row],[Top100]]&lt;&gt;""),TRUE,FALSE)</f>
        <v>0</v>
      </c>
    </row>
    <row r="3702" spans="1:13" hidden="1">
      <c r="A3702">
        <v>524800</v>
      </c>
      <c r="C3702" t="s">
        <v>19202</v>
      </c>
      <c r="D3702" t="s">
        <v>19203</v>
      </c>
      <c r="E3702" t="s">
        <v>9103</v>
      </c>
      <c r="F3702" t="s">
        <v>9129</v>
      </c>
      <c r="G3702">
        <v>10</v>
      </c>
      <c r="H3702" t="s">
        <v>9130</v>
      </c>
      <c r="I3702" t="s">
        <v>9105</v>
      </c>
      <c r="J3702" t="s">
        <v>9095</v>
      </c>
      <c r="K3702" t="str">
        <f>_xlfn.XLOOKUP(Table2[[#This Row],[Security Code]],Table1[BSE Code],Table1[CODE],"",0)</f>
        <v/>
      </c>
      <c r="L3702" t="str">
        <f>_xlfn.XLOOKUP(Table2[[#This Row],[Security Code]],Table3[Code],Table3[Code],"",0)</f>
        <v/>
      </c>
      <c r="M3702" t="b">
        <f>IF(AND(Table2[[#This Row],[Quandl Code]]&lt;&gt;"",Table2[[#This Row],[Top100]]&lt;&gt;""),TRUE,FALSE)</f>
        <v>0</v>
      </c>
    </row>
    <row r="3703" spans="1:13" hidden="1">
      <c r="A3703">
        <v>524802</v>
      </c>
      <c r="C3703" t="s">
        <v>19204</v>
      </c>
      <c r="D3703" t="s">
        <v>19205</v>
      </c>
      <c r="E3703" t="s">
        <v>9103</v>
      </c>
      <c r="F3703" t="s">
        <v>9120</v>
      </c>
      <c r="G3703">
        <v>10</v>
      </c>
      <c r="H3703" t="s">
        <v>19206</v>
      </c>
      <c r="I3703" t="s">
        <v>9122</v>
      </c>
      <c r="J3703" t="s">
        <v>9095</v>
      </c>
      <c r="K3703" t="str">
        <f>_xlfn.XLOOKUP(Table2[[#This Row],[Security Code]],Table1[BSE Code],Table1[CODE],"",0)</f>
        <v/>
      </c>
      <c r="L3703" t="str">
        <f>_xlfn.XLOOKUP(Table2[[#This Row],[Security Code]],Table3[Code],Table3[Code],"",0)</f>
        <v/>
      </c>
      <c r="M3703" t="b">
        <f>IF(AND(Table2[[#This Row],[Quandl Code]]&lt;&gt;"",Table2[[#This Row],[Top100]]&lt;&gt;""),TRUE,FALSE)</f>
        <v>0</v>
      </c>
    </row>
    <row r="3704" spans="1:13">
      <c r="A3704">
        <v>524804</v>
      </c>
      <c r="C3704" t="s">
        <v>19207</v>
      </c>
      <c r="D3704" t="s">
        <v>19208</v>
      </c>
      <c r="E3704" t="s">
        <v>9091</v>
      </c>
      <c r="F3704" t="s">
        <v>9098</v>
      </c>
      <c r="G3704">
        <v>1</v>
      </c>
      <c r="H3704" t="s">
        <v>19209</v>
      </c>
      <c r="I3704" t="s">
        <v>9122</v>
      </c>
      <c r="J3704" t="s">
        <v>9095</v>
      </c>
      <c r="K3704" t="str">
        <f>_xlfn.XLOOKUP(Table2[[#This Row],[Security Code]],Table1[BSE Code],Table1[CODE],"",0)</f>
        <v>BOM524804</v>
      </c>
      <c r="L3704">
        <f>_xlfn.XLOOKUP(Table2[[#This Row],[Security Code]],Table3[Code],Table3[Code],"",0)</f>
        <v>524804</v>
      </c>
      <c r="M3704" t="b">
        <f>IF(AND(Table2[[#This Row],[Quandl Code]]&lt;&gt;"",Table2[[#This Row],[Top100]]&lt;&gt;""),TRUE,FALSE)</f>
        <v>1</v>
      </c>
    </row>
    <row r="3705" spans="1:13" hidden="1">
      <c r="A3705">
        <v>524806</v>
      </c>
      <c r="C3705" t="s">
        <v>19210</v>
      </c>
      <c r="D3705" t="s">
        <v>19211</v>
      </c>
      <c r="E3705" t="s">
        <v>9103</v>
      </c>
      <c r="F3705" t="s">
        <v>9214</v>
      </c>
      <c r="G3705">
        <v>10</v>
      </c>
      <c r="H3705" t="s">
        <v>19212</v>
      </c>
      <c r="I3705" t="s">
        <v>9134</v>
      </c>
      <c r="J3705" t="s">
        <v>9095</v>
      </c>
      <c r="K3705" t="str">
        <f>_xlfn.XLOOKUP(Table2[[#This Row],[Security Code]],Table1[BSE Code],Table1[CODE],"",0)</f>
        <v/>
      </c>
      <c r="L3705" t="str">
        <f>_xlfn.XLOOKUP(Table2[[#This Row],[Security Code]],Table3[Code],Table3[Code],"",0)</f>
        <v/>
      </c>
      <c r="M3705" t="b">
        <f>IF(AND(Table2[[#This Row],[Quandl Code]]&lt;&gt;"",Table2[[#This Row],[Top100]]&lt;&gt;""),TRUE,FALSE)</f>
        <v>0</v>
      </c>
    </row>
    <row r="3706" spans="1:13" hidden="1">
      <c r="A3706">
        <v>524808</v>
      </c>
      <c r="C3706" t="s">
        <v>19213</v>
      </c>
      <c r="D3706" t="s">
        <v>19214</v>
      </c>
      <c r="E3706" t="s">
        <v>9091</v>
      </c>
      <c r="F3706" t="s">
        <v>9120</v>
      </c>
      <c r="G3706">
        <v>10</v>
      </c>
      <c r="H3706" t="s">
        <v>19215</v>
      </c>
      <c r="I3706" t="s">
        <v>9934</v>
      </c>
      <c r="J3706" t="s">
        <v>9095</v>
      </c>
      <c r="K3706" t="str">
        <f>_xlfn.XLOOKUP(Table2[[#This Row],[Security Code]],Table1[BSE Code],Table1[CODE],"",0)</f>
        <v>BOM524808</v>
      </c>
      <c r="L3706" t="str">
        <f>_xlfn.XLOOKUP(Table2[[#This Row],[Security Code]],Table3[Code],Table3[Code],"",0)</f>
        <v/>
      </c>
      <c r="M3706" t="b">
        <f>IF(AND(Table2[[#This Row],[Quandl Code]]&lt;&gt;"",Table2[[#This Row],[Top100]]&lt;&gt;""),TRUE,FALSE)</f>
        <v>0</v>
      </c>
    </row>
    <row r="3707" spans="1:13" hidden="1">
      <c r="A3707">
        <v>524810</v>
      </c>
      <c r="C3707" t="s">
        <v>19216</v>
      </c>
      <c r="D3707" t="s">
        <v>19217</v>
      </c>
      <c r="E3707" t="s">
        <v>9103</v>
      </c>
      <c r="F3707" t="s">
        <v>9129</v>
      </c>
      <c r="G3707">
        <v>10</v>
      </c>
      <c r="H3707" t="s">
        <v>19218</v>
      </c>
      <c r="I3707" t="s">
        <v>9105</v>
      </c>
      <c r="J3707" t="s">
        <v>9095</v>
      </c>
      <c r="K3707" t="str">
        <f>_xlfn.XLOOKUP(Table2[[#This Row],[Security Code]],Table1[BSE Code],Table1[CODE],"",0)</f>
        <v/>
      </c>
      <c r="L3707" t="str">
        <f>_xlfn.XLOOKUP(Table2[[#This Row],[Security Code]],Table3[Code],Table3[Code],"",0)</f>
        <v/>
      </c>
      <c r="M3707" t="b">
        <f>IF(AND(Table2[[#This Row],[Quandl Code]]&lt;&gt;"",Table2[[#This Row],[Top100]]&lt;&gt;""),TRUE,FALSE)</f>
        <v>0</v>
      </c>
    </row>
    <row r="3708" spans="1:13" hidden="1">
      <c r="A3708">
        <v>524812</v>
      </c>
      <c r="C3708" t="s">
        <v>19219</v>
      </c>
      <c r="D3708" t="s">
        <v>19220</v>
      </c>
      <c r="E3708" t="s">
        <v>9103</v>
      </c>
      <c r="F3708" t="s">
        <v>9129</v>
      </c>
      <c r="G3708">
        <v>10</v>
      </c>
      <c r="H3708" t="s">
        <v>19221</v>
      </c>
      <c r="I3708" t="s">
        <v>9122</v>
      </c>
      <c r="J3708" t="s">
        <v>9095</v>
      </c>
      <c r="K3708" t="str">
        <f>_xlfn.XLOOKUP(Table2[[#This Row],[Security Code]],Table1[BSE Code],Table1[CODE],"",0)</f>
        <v/>
      </c>
      <c r="L3708" t="str">
        <f>_xlfn.XLOOKUP(Table2[[#This Row],[Security Code]],Table3[Code],Table3[Code],"",0)</f>
        <v/>
      </c>
      <c r="M3708" t="b">
        <f>IF(AND(Table2[[#This Row],[Quandl Code]]&lt;&gt;"",Table2[[#This Row],[Top100]]&lt;&gt;""),TRUE,FALSE)</f>
        <v>0</v>
      </c>
    </row>
    <row r="3709" spans="1:13" hidden="1">
      <c r="A3709">
        <v>524814</v>
      </c>
      <c r="C3709" t="s">
        <v>19222</v>
      </c>
      <c r="D3709" t="s">
        <v>19223</v>
      </c>
      <c r="E3709" t="s">
        <v>9103</v>
      </c>
      <c r="F3709" t="s">
        <v>9129</v>
      </c>
      <c r="G3709">
        <v>10</v>
      </c>
      <c r="H3709" t="s">
        <v>9130</v>
      </c>
      <c r="I3709" t="s">
        <v>9105</v>
      </c>
      <c r="J3709" t="s">
        <v>9095</v>
      </c>
      <c r="K3709" t="str">
        <f>_xlfn.XLOOKUP(Table2[[#This Row],[Security Code]],Table1[BSE Code],Table1[CODE],"",0)</f>
        <v/>
      </c>
      <c r="L3709" t="str">
        <f>_xlfn.XLOOKUP(Table2[[#This Row],[Security Code]],Table3[Code],Table3[Code],"",0)</f>
        <v/>
      </c>
      <c r="M3709" t="b">
        <f>IF(AND(Table2[[#This Row],[Quandl Code]]&lt;&gt;"",Table2[[#This Row],[Top100]]&lt;&gt;""),TRUE,FALSE)</f>
        <v>0</v>
      </c>
    </row>
    <row r="3710" spans="1:13" hidden="1">
      <c r="A3710">
        <v>524816</v>
      </c>
      <c r="C3710" t="s">
        <v>19224</v>
      </c>
      <c r="D3710" t="s">
        <v>19225</v>
      </c>
      <c r="E3710" t="s">
        <v>9091</v>
      </c>
      <c r="F3710" t="s">
        <v>9098</v>
      </c>
      <c r="G3710">
        <v>2</v>
      </c>
      <c r="H3710" t="s">
        <v>19226</v>
      </c>
      <c r="I3710" t="s">
        <v>9122</v>
      </c>
      <c r="J3710" t="s">
        <v>9095</v>
      </c>
      <c r="K3710" t="str">
        <f>_xlfn.XLOOKUP(Table2[[#This Row],[Security Code]],Table1[BSE Code],Table1[CODE],"",0)</f>
        <v>BOM524816</v>
      </c>
      <c r="L3710" t="str">
        <f>_xlfn.XLOOKUP(Table2[[#This Row],[Security Code]],Table3[Code],Table3[Code],"",0)</f>
        <v/>
      </c>
      <c r="M3710" t="b">
        <f>IF(AND(Table2[[#This Row],[Quandl Code]]&lt;&gt;"",Table2[[#This Row],[Top100]]&lt;&gt;""),TRUE,FALSE)</f>
        <v>0</v>
      </c>
    </row>
    <row r="3711" spans="1:13" hidden="1">
      <c r="A3711">
        <v>524818</v>
      </c>
      <c r="C3711" t="s">
        <v>19227</v>
      </c>
      <c r="D3711" t="s">
        <v>19228</v>
      </c>
      <c r="E3711" t="s">
        <v>9091</v>
      </c>
      <c r="F3711" t="s">
        <v>9120</v>
      </c>
      <c r="G3711">
        <v>10</v>
      </c>
      <c r="H3711" t="s">
        <v>19229</v>
      </c>
      <c r="I3711" t="s">
        <v>9178</v>
      </c>
      <c r="J3711" t="s">
        <v>9095</v>
      </c>
      <c r="K3711" t="str">
        <f>_xlfn.XLOOKUP(Table2[[#This Row],[Security Code]],Table1[BSE Code],Table1[CODE],"",0)</f>
        <v>BOM524818</v>
      </c>
      <c r="L3711" t="str">
        <f>_xlfn.XLOOKUP(Table2[[#This Row],[Security Code]],Table3[Code],Table3[Code],"",0)</f>
        <v/>
      </c>
      <c r="M3711" t="b">
        <f>IF(AND(Table2[[#This Row],[Quandl Code]]&lt;&gt;"",Table2[[#This Row],[Top100]]&lt;&gt;""),TRUE,FALSE)</f>
        <v>0</v>
      </c>
    </row>
    <row r="3712" spans="1:13" hidden="1">
      <c r="A3712">
        <v>524820</v>
      </c>
      <c r="C3712" t="s">
        <v>19230</v>
      </c>
      <c r="D3712" t="s">
        <v>19231</v>
      </c>
      <c r="E3712" t="s">
        <v>9091</v>
      </c>
      <c r="F3712" t="s">
        <v>9092</v>
      </c>
      <c r="G3712">
        <v>2</v>
      </c>
      <c r="H3712" t="s">
        <v>19232</v>
      </c>
      <c r="I3712" t="s">
        <v>9416</v>
      </c>
      <c r="J3712" t="s">
        <v>9095</v>
      </c>
      <c r="K3712" t="str">
        <f>_xlfn.XLOOKUP(Table2[[#This Row],[Security Code]],Table1[BSE Code],Table1[CODE],"",0)</f>
        <v>BOM524820</v>
      </c>
      <c r="L3712" t="str">
        <f>_xlfn.XLOOKUP(Table2[[#This Row],[Security Code]],Table3[Code],Table3[Code],"",0)</f>
        <v/>
      </c>
      <c r="M3712" t="b">
        <f>IF(AND(Table2[[#This Row],[Quandl Code]]&lt;&gt;"",Table2[[#This Row],[Top100]]&lt;&gt;""),TRUE,FALSE)</f>
        <v>0</v>
      </c>
    </row>
    <row r="3713" spans="1:13" hidden="1">
      <c r="A3713">
        <v>524822</v>
      </c>
      <c r="C3713" t="s">
        <v>19233</v>
      </c>
      <c r="D3713" t="s">
        <v>19234</v>
      </c>
      <c r="E3713" t="s">
        <v>9103</v>
      </c>
      <c r="F3713" t="s">
        <v>9129</v>
      </c>
      <c r="G3713">
        <v>10</v>
      </c>
      <c r="H3713" t="s">
        <v>9130</v>
      </c>
      <c r="I3713" t="s">
        <v>9105</v>
      </c>
      <c r="J3713" t="s">
        <v>9095</v>
      </c>
      <c r="K3713" t="str">
        <f>_xlfn.XLOOKUP(Table2[[#This Row],[Security Code]],Table1[BSE Code],Table1[CODE],"",0)</f>
        <v/>
      </c>
      <c r="L3713" t="str">
        <f>_xlfn.XLOOKUP(Table2[[#This Row],[Security Code]],Table3[Code],Table3[Code],"",0)</f>
        <v/>
      </c>
      <c r="M3713" t="b">
        <f>IF(AND(Table2[[#This Row],[Quandl Code]]&lt;&gt;"",Table2[[#This Row],[Top100]]&lt;&gt;""),TRUE,FALSE)</f>
        <v>0</v>
      </c>
    </row>
    <row r="3714" spans="1:13" hidden="1">
      <c r="A3714">
        <v>524824</v>
      </c>
      <c r="C3714" t="s">
        <v>19235</v>
      </c>
      <c r="D3714" t="s">
        <v>19236</v>
      </c>
      <c r="E3714" t="s">
        <v>9091</v>
      </c>
      <c r="F3714" t="s">
        <v>9092</v>
      </c>
      <c r="G3714">
        <v>10</v>
      </c>
      <c r="H3714" t="s">
        <v>19237</v>
      </c>
      <c r="I3714" t="s">
        <v>9122</v>
      </c>
      <c r="J3714" t="s">
        <v>9095</v>
      </c>
      <c r="K3714" t="str">
        <f>_xlfn.XLOOKUP(Table2[[#This Row],[Security Code]],Table1[BSE Code],Table1[CODE],"",0)</f>
        <v>BOM524824</v>
      </c>
      <c r="L3714" t="str">
        <f>_xlfn.XLOOKUP(Table2[[#This Row],[Security Code]],Table3[Code],Table3[Code],"",0)</f>
        <v/>
      </c>
      <c r="M3714" t="b">
        <f>IF(AND(Table2[[#This Row],[Quandl Code]]&lt;&gt;"",Table2[[#This Row],[Top100]]&lt;&gt;""),TRUE,FALSE)</f>
        <v>0</v>
      </c>
    </row>
    <row r="3715" spans="1:13" hidden="1">
      <c r="A3715">
        <v>524826</v>
      </c>
      <c r="C3715" t="s">
        <v>19238</v>
      </c>
      <c r="D3715" t="s">
        <v>19239</v>
      </c>
      <c r="E3715" t="s">
        <v>9103</v>
      </c>
      <c r="F3715" t="s">
        <v>9167</v>
      </c>
      <c r="G3715">
        <v>10</v>
      </c>
      <c r="H3715" t="s">
        <v>19240</v>
      </c>
      <c r="I3715" t="s">
        <v>9134</v>
      </c>
      <c r="J3715" t="s">
        <v>9095</v>
      </c>
      <c r="K3715" t="str">
        <f>_xlfn.XLOOKUP(Table2[[#This Row],[Security Code]],Table1[BSE Code],Table1[CODE],"",0)</f>
        <v/>
      </c>
      <c r="L3715" t="str">
        <f>_xlfn.XLOOKUP(Table2[[#This Row],[Security Code]],Table3[Code],Table3[Code],"",0)</f>
        <v/>
      </c>
      <c r="M3715" t="b">
        <f>IF(AND(Table2[[#This Row],[Quandl Code]]&lt;&gt;"",Table2[[#This Row],[Top100]]&lt;&gt;""),TRUE,FALSE)</f>
        <v>0</v>
      </c>
    </row>
    <row r="3716" spans="1:13" hidden="1">
      <c r="A3716">
        <v>524828</v>
      </c>
      <c r="C3716" t="s">
        <v>19241</v>
      </c>
      <c r="D3716" t="s">
        <v>19242</v>
      </c>
      <c r="E3716" t="s">
        <v>9091</v>
      </c>
      <c r="F3716" t="s">
        <v>9148</v>
      </c>
      <c r="G3716">
        <v>10</v>
      </c>
      <c r="H3716" t="s">
        <v>19243</v>
      </c>
      <c r="I3716" t="s">
        <v>9122</v>
      </c>
      <c r="J3716" t="s">
        <v>9095</v>
      </c>
      <c r="K3716" t="str">
        <f>_xlfn.XLOOKUP(Table2[[#This Row],[Security Code]],Table1[BSE Code],Table1[CODE],"",0)</f>
        <v>BOM524828</v>
      </c>
      <c r="L3716" t="str">
        <f>_xlfn.XLOOKUP(Table2[[#This Row],[Security Code]],Table3[Code],Table3[Code],"",0)</f>
        <v/>
      </c>
      <c r="M3716" t="b">
        <f>IF(AND(Table2[[#This Row],[Quandl Code]]&lt;&gt;"",Table2[[#This Row],[Top100]]&lt;&gt;""),TRUE,FALSE)</f>
        <v>0</v>
      </c>
    </row>
    <row r="3717" spans="1:13" hidden="1">
      <c r="A3717">
        <v>524830</v>
      </c>
      <c r="C3717" t="s">
        <v>19244</v>
      </c>
      <c r="D3717" t="s">
        <v>19245</v>
      </c>
      <c r="E3717" t="s">
        <v>9103</v>
      </c>
      <c r="F3717" t="s">
        <v>9129</v>
      </c>
      <c r="G3717">
        <v>10</v>
      </c>
      <c r="H3717" t="s">
        <v>19246</v>
      </c>
      <c r="I3717" t="s">
        <v>9122</v>
      </c>
      <c r="J3717" t="s">
        <v>9095</v>
      </c>
      <c r="K3717" t="str">
        <f>_xlfn.XLOOKUP(Table2[[#This Row],[Security Code]],Table1[BSE Code],Table1[CODE],"",0)</f>
        <v>BOM524830</v>
      </c>
      <c r="L3717" t="str">
        <f>_xlfn.XLOOKUP(Table2[[#This Row],[Security Code]],Table3[Code],Table3[Code],"",0)</f>
        <v/>
      </c>
      <c r="M3717" t="b">
        <f>IF(AND(Table2[[#This Row],[Quandl Code]]&lt;&gt;"",Table2[[#This Row],[Top100]]&lt;&gt;""),TRUE,FALSE)</f>
        <v>0</v>
      </c>
    </row>
    <row r="3718" spans="1:13" hidden="1">
      <c r="A3718">
        <v>526001</v>
      </c>
      <c r="C3718" t="s">
        <v>19247</v>
      </c>
      <c r="D3718" t="s">
        <v>19248</v>
      </c>
      <c r="E3718" t="s">
        <v>9091</v>
      </c>
      <c r="F3718" t="s">
        <v>9148</v>
      </c>
      <c r="G3718">
        <v>10</v>
      </c>
      <c r="H3718" t="s">
        <v>19249</v>
      </c>
      <c r="I3718" t="s">
        <v>9511</v>
      </c>
      <c r="J3718" t="s">
        <v>9095</v>
      </c>
      <c r="K3718" t="str">
        <f>_xlfn.XLOOKUP(Table2[[#This Row],[Security Code]],Table1[BSE Code],Table1[CODE],"",0)</f>
        <v>BOM526001</v>
      </c>
      <c r="L3718" t="str">
        <f>_xlfn.XLOOKUP(Table2[[#This Row],[Security Code]],Table3[Code],Table3[Code],"",0)</f>
        <v/>
      </c>
      <c r="M3718" t="b">
        <f>IF(AND(Table2[[#This Row],[Quandl Code]]&lt;&gt;"",Table2[[#This Row],[Top100]]&lt;&gt;""),TRUE,FALSE)</f>
        <v>0</v>
      </c>
    </row>
    <row r="3719" spans="1:13" hidden="1">
      <c r="A3719">
        <v>526003</v>
      </c>
      <c r="C3719" t="s">
        <v>19250</v>
      </c>
      <c r="D3719" t="s">
        <v>19251</v>
      </c>
      <c r="E3719" t="s">
        <v>9103</v>
      </c>
      <c r="F3719" t="s">
        <v>9129</v>
      </c>
      <c r="G3719">
        <v>10</v>
      </c>
      <c r="H3719" t="s">
        <v>9130</v>
      </c>
      <c r="I3719" t="s">
        <v>9105</v>
      </c>
      <c r="J3719" t="s">
        <v>9095</v>
      </c>
      <c r="K3719" t="str">
        <f>_xlfn.XLOOKUP(Table2[[#This Row],[Security Code]],Table1[BSE Code],Table1[CODE],"",0)</f>
        <v/>
      </c>
      <c r="L3719" t="str">
        <f>_xlfn.XLOOKUP(Table2[[#This Row],[Security Code]],Table3[Code],Table3[Code],"",0)</f>
        <v/>
      </c>
      <c r="M3719" t="b">
        <f>IF(AND(Table2[[#This Row],[Quandl Code]]&lt;&gt;"",Table2[[#This Row],[Top100]]&lt;&gt;""),TRUE,FALSE)</f>
        <v>0</v>
      </c>
    </row>
    <row r="3720" spans="1:13" hidden="1">
      <c r="A3720">
        <v>526007</v>
      </c>
      <c r="C3720" t="s">
        <v>19252</v>
      </c>
      <c r="D3720" t="s">
        <v>19253</v>
      </c>
      <c r="E3720" t="s">
        <v>9103</v>
      </c>
      <c r="F3720" t="s">
        <v>9129</v>
      </c>
      <c r="G3720">
        <v>10</v>
      </c>
      <c r="H3720" t="s">
        <v>9130</v>
      </c>
      <c r="I3720" t="s">
        <v>9105</v>
      </c>
      <c r="J3720" t="s">
        <v>9095</v>
      </c>
      <c r="K3720" t="str">
        <f>_xlfn.XLOOKUP(Table2[[#This Row],[Security Code]],Table1[BSE Code],Table1[CODE],"",0)</f>
        <v/>
      </c>
      <c r="L3720" t="str">
        <f>_xlfn.XLOOKUP(Table2[[#This Row],[Security Code]],Table3[Code],Table3[Code],"",0)</f>
        <v/>
      </c>
      <c r="M3720" t="b">
        <f>IF(AND(Table2[[#This Row],[Quandl Code]]&lt;&gt;"",Table2[[#This Row],[Top100]]&lt;&gt;""),TRUE,FALSE)</f>
        <v>0</v>
      </c>
    </row>
    <row r="3721" spans="1:13" hidden="1">
      <c r="A3721">
        <v>526009</v>
      </c>
      <c r="C3721" t="s">
        <v>19254</v>
      </c>
      <c r="D3721" t="s">
        <v>19255</v>
      </c>
      <c r="E3721" t="s">
        <v>9188</v>
      </c>
      <c r="F3721" t="s">
        <v>9148</v>
      </c>
      <c r="G3721">
        <v>10</v>
      </c>
      <c r="H3721" t="s">
        <v>19256</v>
      </c>
      <c r="I3721" t="s">
        <v>9532</v>
      </c>
      <c r="J3721" t="s">
        <v>9095</v>
      </c>
      <c r="K3721" t="str">
        <f>_xlfn.XLOOKUP(Table2[[#This Row],[Security Code]],Table1[BSE Code],Table1[CODE],"",0)</f>
        <v>BOM526009</v>
      </c>
      <c r="L3721" t="str">
        <f>_xlfn.XLOOKUP(Table2[[#This Row],[Security Code]],Table3[Code],Table3[Code],"",0)</f>
        <v/>
      </c>
      <c r="M3721" t="b">
        <f>IF(AND(Table2[[#This Row],[Quandl Code]]&lt;&gt;"",Table2[[#This Row],[Top100]]&lt;&gt;""),TRUE,FALSE)</f>
        <v>0</v>
      </c>
    </row>
    <row r="3722" spans="1:13" hidden="1">
      <c r="A3722">
        <v>526015</v>
      </c>
      <c r="C3722" t="s">
        <v>19257</v>
      </c>
      <c r="D3722" t="s">
        <v>19258</v>
      </c>
      <c r="E3722" t="s">
        <v>9103</v>
      </c>
      <c r="F3722" t="s">
        <v>9129</v>
      </c>
      <c r="G3722">
        <v>10</v>
      </c>
      <c r="H3722" t="s">
        <v>19259</v>
      </c>
      <c r="I3722" t="s">
        <v>9749</v>
      </c>
      <c r="J3722" t="s">
        <v>9095</v>
      </c>
      <c r="K3722" t="str">
        <f>_xlfn.XLOOKUP(Table2[[#This Row],[Security Code]],Table1[BSE Code],Table1[CODE],"",0)</f>
        <v>BOM526015</v>
      </c>
      <c r="L3722" t="str">
        <f>_xlfn.XLOOKUP(Table2[[#This Row],[Security Code]],Table3[Code],Table3[Code],"",0)</f>
        <v/>
      </c>
      <c r="M3722" t="b">
        <f>IF(AND(Table2[[#This Row],[Quandl Code]]&lt;&gt;"",Table2[[#This Row],[Top100]]&lt;&gt;""),TRUE,FALSE)</f>
        <v>0</v>
      </c>
    </row>
    <row r="3723" spans="1:13" hidden="1">
      <c r="A3723">
        <v>526019</v>
      </c>
      <c r="C3723" t="s">
        <v>19260</v>
      </c>
      <c r="D3723" t="s">
        <v>19261</v>
      </c>
      <c r="E3723" t="s">
        <v>9103</v>
      </c>
      <c r="F3723" t="s">
        <v>9129</v>
      </c>
      <c r="G3723">
        <v>10</v>
      </c>
      <c r="H3723" t="s">
        <v>9130</v>
      </c>
      <c r="I3723" t="s">
        <v>9105</v>
      </c>
      <c r="J3723" t="s">
        <v>9095</v>
      </c>
      <c r="K3723" t="str">
        <f>_xlfn.XLOOKUP(Table2[[#This Row],[Security Code]],Table1[BSE Code],Table1[CODE],"",0)</f>
        <v/>
      </c>
      <c r="L3723" t="str">
        <f>_xlfn.XLOOKUP(Table2[[#This Row],[Security Code]],Table3[Code],Table3[Code],"",0)</f>
        <v/>
      </c>
      <c r="M3723" t="b">
        <f>IF(AND(Table2[[#This Row],[Quandl Code]]&lt;&gt;"",Table2[[#This Row],[Top100]]&lt;&gt;""),TRUE,FALSE)</f>
        <v>0</v>
      </c>
    </row>
    <row r="3724" spans="1:13" hidden="1">
      <c r="A3724">
        <v>526021</v>
      </c>
      <c r="C3724" t="s">
        <v>19262</v>
      </c>
      <c r="D3724" t="s">
        <v>19263</v>
      </c>
      <c r="E3724" t="s">
        <v>9103</v>
      </c>
      <c r="F3724" t="s">
        <v>9129</v>
      </c>
      <c r="G3724">
        <v>10</v>
      </c>
      <c r="H3724" t="s">
        <v>9130</v>
      </c>
      <c r="I3724" t="s">
        <v>9105</v>
      </c>
      <c r="J3724" t="s">
        <v>9095</v>
      </c>
      <c r="K3724" t="str">
        <f>_xlfn.XLOOKUP(Table2[[#This Row],[Security Code]],Table1[BSE Code],Table1[CODE],"",0)</f>
        <v/>
      </c>
      <c r="L3724" t="str">
        <f>_xlfn.XLOOKUP(Table2[[#This Row],[Security Code]],Table3[Code],Table3[Code],"",0)</f>
        <v/>
      </c>
      <c r="M3724" t="b">
        <f>IF(AND(Table2[[#This Row],[Quandl Code]]&lt;&gt;"",Table2[[#This Row],[Top100]]&lt;&gt;""),TRUE,FALSE)</f>
        <v>0</v>
      </c>
    </row>
    <row r="3725" spans="1:13" hidden="1">
      <c r="A3725">
        <v>526023</v>
      </c>
      <c r="C3725" t="s">
        <v>19264</v>
      </c>
      <c r="D3725" t="s">
        <v>19265</v>
      </c>
      <c r="E3725" t="s">
        <v>9103</v>
      </c>
      <c r="F3725" t="s">
        <v>9129</v>
      </c>
      <c r="G3725">
        <v>10</v>
      </c>
      <c r="H3725" t="s">
        <v>9130</v>
      </c>
      <c r="I3725" t="s">
        <v>9105</v>
      </c>
      <c r="J3725" t="s">
        <v>9095</v>
      </c>
      <c r="K3725" t="str">
        <f>_xlfn.XLOOKUP(Table2[[#This Row],[Security Code]],Table1[BSE Code],Table1[CODE],"",0)</f>
        <v/>
      </c>
      <c r="L3725" t="str">
        <f>_xlfn.XLOOKUP(Table2[[#This Row],[Security Code]],Table3[Code],Table3[Code],"",0)</f>
        <v/>
      </c>
      <c r="M3725" t="b">
        <f>IF(AND(Table2[[#This Row],[Quandl Code]]&lt;&gt;"",Table2[[#This Row],[Top100]]&lt;&gt;""),TRUE,FALSE)</f>
        <v>0</v>
      </c>
    </row>
    <row r="3726" spans="1:13" hidden="1">
      <c r="A3726">
        <v>526025</v>
      </c>
      <c r="C3726" t="s">
        <v>19266</v>
      </c>
      <c r="D3726" t="s">
        <v>19267</v>
      </c>
      <c r="E3726" t="s">
        <v>9091</v>
      </c>
      <c r="F3726" t="s">
        <v>9120</v>
      </c>
      <c r="G3726">
        <v>10</v>
      </c>
      <c r="H3726" t="s">
        <v>19268</v>
      </c>
      <c r="I3726" t="s">
        <v>9160</v>
      </c>
      <c r="J3726" t="s">
        <v>9095</v>
      </c>
      <c r="K3726" t="str">
        <f>_xlfn.XLOOKUP(Table2[[#This Row],[Security Code]],Table1[BSE Code],Table1[CODE],"",0)</f>
        <v>BOM526025</v>
      </c>
      <c r="L3726" t="str">
        <f>_xlfn.XLOOKUP(Table2[[#This Row],[Security Code]],Table3[Code],Table3[Code],"",0)</f>
        <v/>
      </c>
      <c r="M3726" t="b">
        <f>IF(AND(Table2[[#This Row],[Quandl Code]]&lt;&gt;"",Table2[[#This Row],[Top100]]&lt;&gt;""),TRUE,FALSE)</f>
        <v>0</v>
      </c>
    </row>
    <row r="3727" spans="1:13" hidden="1">
      <c r="A3727">
        <v>526027</v>
      </c>
      <c r="C3727" t="s">
        <v>19269</v>
      </c>
      <c r="D3727" t="s">
        <v>19270</v>
      </c>
      <c r="E3727" t="s">
        <v>9091</v>
      </c>
      <c r="F3727" t="s">
        <v>9167</v>
      </c>
      <c r="G3727">
        <v>10</v>
      </c>
      <c r="H3727" t="s">
        <v>19271</v>
      </c>
      <c r="I3727" t="s">
        <v>10600</v>
      </c>
      <c r="J3727" t="s">
        <v>9095</v>
      </c>
      <c r="K3727" t="str">
        <f>_xlfn.XLOOKUP(Table2[[#This Row],[Security Code]],Table1[BSE Code],Table1[CODE],"",0)</f>
        <v>BOM526027</v>
      </c>
      <c r="L3727" t="str">
        <f>_xlfn.XLOOKUP(Table2[[#This Row],[Security Code]],Table3[Code],Table3[Code],"",0)</f>
        <v/>
      </c>
      <c r="M3727" t="b">
        <f>IF(AND(Table2[[#This Row],[Quandl Code]]&lt;&gt;"",Table2[[#This Row],[Top100]]&lt;&gt;""),TRUE,FALSE)</f>
        <v>0</v>
      </c>
    </row>
    <row r="3728" spans="1:13" hidden="1">
      <c r="A3728">
        <v>526031</v>
      </c>
      <c r="C3728" t="s">
        <v>19272</v>
      </c>
      <c r="D3728" t="s">
        <v>19273</v>
      </c>
      <c r="E3728" t="s">
        <v>9103</v>
      </c>
      <c r="F3728" t="s">
        <v>9129</v>
      </c>
      <c r="G3728">
        <v>10</v>
      </c>
      <c r="H3728" t="s">
        <v>9130</v>
      </c>
      <c r="I3728" t="s">
        <v>9105</v>
      </c>
      <c r="J3728" t="s">
        <v>9095</v>
      </c>
      <c r="K3728" t="str">
        <f>_xlfn.XLOOKUP(Table2[[#This Row],[Security Code]],Table1[BSE Code],Table1[CODE],"",0)</f>
        <v/>
      </c>
      <c r="L3728" t="str">
        <f>_xlfn.XLOOKUP(Table2[[#This Row],[Security Code]],Table3[Code],Table3[Code],"",0)</f>
        <v/>
      </c>
      <c r="M3728" t="b">
        <f>IF(AND(Table2[[#This Row],[Quandl Code]]&lt;&gt;"",Table2[[#This Row],[Top100]]&lt;&gt;""),TRUE,FALSE)</f>
        <v>0</v>
      </c>
    </row>
    <row r="3729" spans="1:13" hidden="1">
      <c r="A3729">
        <v>526033</v>
      </c>
      <c r="C3729" t="s">
        <v>19274</v>
      </c>
      <c r="D3729" t="s">
        <v>19275</v>
      </c>
      <c r="E3729" t="s">
        <v>9103</v>
      </c>
      <c r="F3729" t="s">
        <v>9148</v>
      </c>
      <c r="G3729">
        <v>10</v>
      </c>
      <c r="H3729" t="s">
        <v>19276</v>
      </c>
      <c r="I3729" t="s">
        <v>9343</v>
      </c>
      <c r="J3729" t="s">
        <v>9095</v>
      </c>
      <c r="K3729" t="str">
        <f>_xlfn.XLOOKUP(Table2[[#This Row],[Security Code]],Table1[BSE Code],Table1[CODE],"",0)</f>
        <v/>
      </c>
      <c r="L3729" t="str">
        <f>_xlfn.XLOOKUP(Table2[[#This Row],[Security Code]],Table3[Code],Table3[Code],"",0)</f>
        <v/>
      </c>
      <c r="M3729" t="b">
        <f>IF(AND(Table2[[#This Row],[Quandl Code]]&lt;&gt;"",Table2[[#This Row],[Top100]]&lt;&gt;""),TRUE,FALSE)</f>
        <v>0</v>
      </c>
    </row>
    <row r="3730" spans="1:13" hidden="1">
      <c r="A3730">
        <v>526035</v>
      </c>
      <c r="C3730" t="s">
        <v>19277</v>
      </c>
      <c r="D3730" t="s">
        <v>19278</v>
      </c>
      <c r="E3730" t="s">
        <v>9103</v>
      </c>
      <c r="F3730" t="s">
        <v>9129</v>
      </c>
      <c r="G3730">
        <v>10</v>
      </c>
      <c r="H3730" t="s">
        <v>9130</v>
      </c>
      <c r="I3730" t="s">
        <v>9105</v>
      </c>
      <c r="J3730" t="s">
        <v>9095</v>
      </c>
      <c r="K3730" t="str">
        <f>_xlfn.XLOOKUP(Table2[[#This Row],[Security Code]],Table1[BSE Code],Table1[CODE],"",0)</f>
        <v/>
      </c>
      <c r="L3730" t="str">
        <f>_xlfn.XLOOKUP(Table2[[#This Row],[Security Code]],Table3[Code],Table3[Code],"",0)</f>
        <v/>
      </c>
      <c r="M3730" t="b">
        <f>IF(AND(Table2[[#This Row],[Quandl Code]]&lt;&gt;"",Table2[[#This Row],[Top100]]&lt;&gt;""),TRUE,FALSE)</f>
        <v>0</v>
      </c>
    </row>
    <row r="3731" spans="1:13" hidden="1">
      <c r="A3731">
        <v>526039</v>
      </c>
      <c r="C3731" t="s">
        <v>19279</v>
      </c>
      <c r="D3731" t="s">
        <v>19280</v>
      </c>
      <c r="E3731" t="s">
        <v>9103</v>
      </c>
      <c r="F3731" t="s">
        <v>9214</v>
      </c>
      <c r="G3731">
        <v>10</v>
      </c>
      <c r="H3731" t="s">
        <v>9130</v>
      </c>
      <c r="I3731" t="s">
        <v>9178</v>
      </c>
      <c r="J3731" t="s">
        <v>9095</v>
      </c>
      <c r="K3731" t="str">
        <f>_xlfn.XLOOKUP(Table2[[#This Row],[Security Code]],Table1[BSE Code],Table1[CODE],"",0)</f>
        <v/>
      </c>
      <c r="L3731" t="str">
        <f>_xlfn.XLOOKUP(Table2[[#This Row],[Security Code]],Table3[Code],Table3[Code],"",0)</f>
        <v/>
      </c>
      <c r="M3731" t="b">
        <f>IF(AND(Table2[[#This Row],[Quandl Code]]&lt;&gt;"",Table2[[#This Row],[Top100]]&lt;&gt;""),TRUE,FALSE)</f>
        <v>0</v>
      </c>
    </row>
    <row r="3732" spans="1:13" hidden="1">
      <c r="A3732">
        <v>526041</v>
      </c>
      <c r="C3732" t="s">
        <v>19281</v>
      </c>
      <c r="D3732" t="s">
        <v>19282</v>
      </c>
      <c r="E3732" t="s">
        <v>9103</v>
      </c>
      <c r="F3732" t="s">
        <v>9129</v>
      </c>
      <c r="G3732">
        <v>10</v>
      </c>
      <c r="H3732" t="s">
        <v>9130</v>
      </c>
      <c r="I3732" t="s">
        <v>9105</v>
      </c>
      <c r="J3732" t="s">
        <v>9095</v>
      </c>
      <c r="K3732" t="str">
        <f>_xlfn.XLOOKUP(Table2[[#This Row],[Security Code]],Table1[BSE Code],Table1[CODE],"",0)</f>
        <v/>
      </c>
      <c r="L3732" t="str">
        <f>_xlfn.XLOOKUP(Table2[[#This Row],[Security Code]],Table3[Code],Table3[Code],"",0)</f>
        <v/>
      </c>
      <c r="M3732" t="b">
        <f>IF(AND(Table2[[#This Row],[Quandl Code]]&lt;&gt;"",Table2[[#This Row],[Top100]]&lt;&gt;""),TRUE,FALSE)</f>
        <v>0</v>
      </c>
    </row>
    <row r="3733" spans="1:13" hidden="1">
      <c r="A3733">
        <v>526043</v>
      </c>
      <c r="C3733" t="s">
        <v>19283</v>
      </c>
      <c r="D3733" t="s">
        <v>19284</v>
      </c>
      <c r="E3733" t="s">
        <v>9091</v>
      </c>
      <c r="F3733" t="s">
        <v>9120</v>
      </c>
      <c r="G3733">
        <v>10</v>
      </c>
      <c r="H3733" t="s">
        <v>19285</v>
      </c>
      <c r="I3733" t="s">
        <v>9245</v>
      </c>
      <c r="J3733" t="s">
        <v>9095</v>
      </c>
      <c r="K3733" t="str">
        <f>_xlfn.XLOOKUP(Table2[[#This Row],[Security Code]],Table1[BSE Code],Table1[CODE],"",0)</f>
        <v>BOM526043</v>
      </c>
      <c r="L3733" t="str">
        <f>_xlfn.XLOOKUP(Table2[[#This Row],[Security Code]],Table3[Code],Table3[Code],"",0)</f>
        <v/>
      </c>
      <c r="M3733" t="b">
        <f>IF(AND(Table2[[#This Row],[Quandl Code]]&lt;&gt;"",Table2[[#This Row],[Top100]]&lt;&gt;""),TRUE,FALSE)</f>
        <v>0</v>
      </c>
    </row>
    <row r="3734" spans="1:13" hidden="1">
      <c r="A3734">
        <v>526045</v>
      </c>
      <c r="C3734" t="s">
        <v>19286</v>
      </c>
      <c r="D3734" t="s">
        <v>19287</v>
      </c>
      <c r="E3734" t="s">
        <v>9103</v>
      </c>
      <c r="F3734" t="s">
        <v>9129</v>
      </c>
      <c r="G3734">
        <v>1</v>
      </c>
      <c r="H3734" t="s">
        <v>19288</v>
      </c>
      <c r="I3734" t="s">
        <v>9449</v>
      </c>
      <c r="J3734" t="s">
        <v>9095</v>
      </c>
      <c r="K3734" t="str">
        <f>_xlfn.XLOOKUP(Table2[[#This Row],[Security Code]],Table1[BSE Code],Table1[CODE],"",0)</f>
        <v>BOM526045</v>
      </c>
      <c r="L3734" t="str">
        <f>_xlfn.XLOOKUP(Table2[[#This Row],[Security Code]],Table3[Code],Table3[Code],"",0)</f>
        <v/>
      </c>
      <c r="M3734" t="b">
        <f>IF(AND(Table2[[#This Row],[Quandl Code]]&lt;&gt;"",Table2[[#This Row],[Top100]]&lt;&gt;""),TRUE,FALSE)</f>
        <v>0</v>
      </c>
    </row>
    <row r="3735" spans="1:13" hidden="1">
      <c r="A3735">
        <v>526049</v>
      </c>
      <c r="C3735" t="s">
        <v>19289</v>
      </c>
      <c r="D3735" t="s">
        <v>19290</v>
      </c>
      <c r="E3735" t="s">
        <v>9188</v>
      </c>
      <c r="F3735" t="s">
        <v>9129</v>
      </c>
      <c r="G3735">
        <v>10</v>
      </c>
      <c r="H3735" t="s">
        <v>19291</v>
      </c>
      <c r="I3735" t="s">
        <v>9160</v>
      </c>
      <c r="J3735" t="s">
        <v>9095</v>
      </c>
      <c r="K3735" t="str">
        <f>_xlfn.XLOOKUP(Table2[[#This Row],[Security Code]],Table1[BSE Code],Table1[CODE],"",0)</f>
        <v>BOM526049</v>
      </c>
      <c r="L3735" t="str">
        <f>_xlfn.XLOOKUP(Table2[[#This Row],[Security Code]],Table3[Code],Table3[Code],"",0)</f>
        <v/>
      </c>
      <c r="M3735" t="b">
        <f>IF(AND(Table2[[#This Row],[Quandl Code]]&lt;&gt;"",Table2[[#This Row],[Top100]]&lt;&gt;""),TRUE,FALSE)</f>
        <v>0</v>
      </c>
    </row>
    <row r="3736" spans="1:13" hidden="1">
      <c r="A3736">
        <v>526051</v>
      </c>
      <c r="C3736" t="s">
        <v>19292</v>
      </c>
      <c r="D3736" t="s">
        <v>19292</v>
      </c>
      <c r="E3736" t="s">
        <v>9103</v>
      </c>
      <c r="F3736" t="s">
        <v>9129</v>
      </c>
      <c r="G3736">
        <v>10</v>
      </c>
      <c r="H3736" t="s">
        <v>9105</v>
      </c>
      <c r="I3736" t="s">
        <v>9105</v>
      </c>
      <c r="J3736" t="s">
        <v>9095</v>
      </c>
      <c r="K3736" t="str">
        <f>_xlfn.XLOOKUP(Table2[[#This Row],[Security Code]],Table1[BSE Code],Table1[CODE],"",0)</f>
        <v/>
      </c>
      <c r="L3736" t="str">
        <f>_xlfn.XLOOKUP(Table2[[#This Row],[Security Code]],Table3[Code],Table3[Code],"",0)</f>
        <v/>
      </c>
      <c r="M3736" t="b">
        <f>IF(AND(Table2[[#This Row],[Quandl Code]]&lt;&gt;"",Table2[[#This Row],[Top100]]&lt;&gt;""),TRUE,FALSE)</f>
        <v>0</v>
      </c>
    </row>
    <row r="3737" spans="1:13" hidden="1">
      <c r="A3737">
        <v>526053</v>
      </c>
      <c r="C3737" t="s">
        <v>19293</v>
      </c>
      <c r="D3737" t="s">
        <v>19294</v>
      </c>
      <c r="E3737" t="s">
        <v>9103</v>
      </c>
      <c r="F3737" t="s">
        <v>9129</v>
      </c>
      <c r="G3737">
        <v>10</v>
      </c>
      <c r="H3737" t="s">
        <v>19295</v>
      </c>
      <c r="I3737" t="s">
        <v>9105</v>
      </c>
      <c r="J3737" t="s">
        <v>9095</v>
      </c>
      <c r="K3737" t="str">
        <f>_xlfn.XLOOKUP(Table2[[#This Row],[Security Code]],Table1[BSE Code],Table1[CODE],"",0)</f>
        <v/>
      </c>
      <c r="L3737" t="str">
        <f>_xlfn.XLOOKUP(Table2[[#This Row],[Security Code]],Table3[Code],Table3[Code],"",0)</f>
        <v/>
      </c>
      <c r="M3737" t="b">
        <f>IF(AND(Table2[[#This Row],[Quandl Code]]&lt;&gt;"",Table2[[#This Row],[Top100]]&lt;&gt;""),TRUE,FALSE)</f>
        <v>0</v>
      </c>
    </row>
    <row r="3738" spans="1:13" hidden="1">
      <c r="A3738">
        <v>526055</v>
      </c>
      <c r="C3738" t="s">
        <v>19296</v>
      </c>
      <c r="D3738" t="s">
        <v>19297</v>
      </c>
      <c r="E3738" t="s">
        <v>9103</v>
      </c>
      <c r="F3738" t="s">
        <v>9214</v>
      </c>
      <c r="G3738">
        <v>10</v>
      </c>
      <c r="H3738" t="s">
        <v>9130</v>
      </c>
      <c r="I3738" t="s">
        <v>9234</v>
      </c>
      <c r="J3738" t="s">
        <v>9095</v>
      </c>
      <c r="K3738" t="str">
        <f>_xlfn.XLOOKUP(Table2[[#This Row],[Security Code]],Table1[BSE Code],Table1[CODE],"",0)</f>
        <v/>
      </c>
      <c r="L3738" t="str">
        <f>_xlfn.XLOOKUP(Table2[[#This Row],[Security Code]],Table3[Code],Table3[Code],"",0)</f>
        <v/>
      </c>
      <c r="M3738" t="b">
        <f>IF(AND(Table2[[#This Row],[Quandl Code]]&lt;&gt;"",Table2[[#This Row],[Top100]]&lt;&gt;""),TRUE,FALSE)</f>
        <v>0</v>
      </c>
    </row>
    <row r="3739" spans="1:13" hidden="1">
      <c r="A3739">
        <v>526059</v>
      </c>
      <c r="C3739" t="s">
        <v>19298</v>
      </c>
      <c r="D3739" t="s">
        <v>19299</v>
      </c>
      <c r="E3739" t="s">
        <v>9103</v>
      </c>
      <c r="F3739" t="s">
        <v>9108</v>
      </c>
      <c r="G3739">
        <v>10</v>
      </c>
      <c r="H3739" t="s">
        <v>19300</v>
      </c>
      <c r="I3739" t="s">
        <v>9449</v>
      </c>
      <c r="J3739" t="s">
        <v>9095</v>
      </c>
      <c r="K3739" t="str">
        <f>_xlfn.XLOOKUP(Table2[[#This Row],[Security Code]],Table1[BSE Code],Table1[CODE],"",0)</f>
        <v/>
      </c>
      <c r="L3739" t="str">
        <f>_xlfn.XLOOKUP(Table2[[#This Row],[Security Code]],Table3[Code],Table3[Code],"",0)</f>
        <v/>
      </c>
      <c r="M3739" t="b">
        <f>IF(AND(Table2[[#This Row],[Quandl Code]]&lt;&gt;"",Table2[[#This Row],[Top100]]&lt;&gt;""),TRUE,FALSE)</f>
        <v>0</v>
      </c>
    </row>
    <row r="3740" spans="1:13" hidden="1">
      <c r="A3740">
        <v>526061</v>
      </c>
      <c r="C3740" t="s">
        <v>19301</v>
      </c>
      <c r="D3740" t="s">
        <v>19302</v>
      </c>
      <c r="E3740" t="s">
        <v>9103</v>
      </c>
      <c r="F3740" t="s">
        <v>9129</v>
      </c>
      <c r="G3740">
        <v>10</v>
      </c>
      <c r="H3740" t="s">
        <v>9130</v>
      </c>
      <c r="I3740" t="s">
        <v>9105</v>
      </c>
      <c r="J3740" t="s">
        <v>9095</v>
      </c>
      <c r="K3740" t="str">
        <f>_xlfn.XLOOKUP(Table2[[#This Row],[Security Code]],Table1[BSE Code],Table1[CODE],"",0)</f>
        <v/>
      </c>
      <c r="L3740" t="str">
        <f>_xlfn.XLOOKUP(Table2[[#This Row],[Security Code]],Table3[Code],Table3[Code],"",0)</f>
        <v/>
      </c>
      <c r="M3740" t="b">
        <f>IF(AND(Table2[[#This Row],[Quandl Code]]&lt;&gt;"",Table2[[#This Row],[Top100]]&lt;&gt;""),TRUE,FALSE)</f>
        <v>0</v>
      </c>
    </row>
    <row r="3741" spans="1:13" hidden="1">
      <c r="A3741">
        <v>526063</v>
      </c>
      <c r="C3741" t="s">
        <v>19303</v>
      </c>
      <c r="D3741" t="s">
        <v>19304</v>
      </c>
      <c r="E3741" t="s">
        <v>9103</v>
      </c>
      <c r="F3741" t="s">
        <v>9092</v>
      </c>
      <c r="G3741">
        <v>10</v>
      </c>
      <c r="H3741" t="s">
        <v>19305</v>
      </c>
      <c r="I3741" t="s">
        <v>9105</v>
      </c>
      <c r="J3741" t="s">
        <v>9095</v>
      </c>
      <c r="K3741" t="str">
        <f>_xlfn.XLOOKUP(Table2[[#This Row],[Security Code]],Table1[BSE Code],Table1[CODE],"",0)</f>
        <v/>
      </c>
      <c r="L3741" t="str">
        <f>_xlfn.XLOOKUP(Table2[[#This Row],[Security Code]],Table3[Code],Table3[Code],"",0)</f>
        <v/>
      </c>
      <c r="M3741" t="b">
        <f>IF(AND(Table2[[#This Row],[Quandl Code]]&lt;&gt;"",Table2[[#This Row],[Top100]]&lt;&gt;""),TRUE,FALSE)</f>
        <v>0</v>
      </c>
    </row>
    <row r="3742" spans="1:13" hidden="1">
      <c r="A3742">
        <v>526065</v>
      </c>
      <c r="C3742" t="s">
        <v>19306</v>
      </c>
      <c r="D3742" t="s">
        <v>19307</v>
      </c>
      <c r="E3742" t="s">
        <v>9103</v>
      </c>
      <c r="F3742" t="s">
        <v>9214</v>
      </c>
      <c r="G3742">
        <v>10</v>
      </c>
      <c r="H3742" t="s">
        <v>9130</v>
      </c>
      <c r="I3742" t="s">
        <v>9778</v>
      </c>
      <c r="J3742" t="s">
        <v>9095</v>
      </c>
      <c r="K3742" t="str">
        <f>_xlfn.XLOOKUP(Table2[[#This Row],[Security Code]],Table1[BSE Code],Table1[CODE],"",0)</f>
        <v/>
      </c>
      <c r="L3742" t="str">
        <f>_xlfn.XLOOKUP(Table2[[#This Row],[Security Code]],Table3[Code],Table3[Code],"",0)</f>
        <v/>
      </c>
      <c r="M3742" t="b">
        <f>IF(AND(Table2[[#This Row],[Quandl Code]]&lt;&gt;"",Table2[[#This Row],[Top100]]&lt;&gt;""),TRUE,FALSE)</f>
        <v>0</v>
      </c>
    </row>
    <row r="3743" spans="1:13" hidden="1">
      <c r="A3743">
        <v>526067</v>
      </c>
      <c r="C3743" t="s">
        <v>19308</v>
      </c>
      <c r="D3743" t="s">
        <v>19309</v>
      </c>
      <c r="E3743" t="s">
        <v>9188</v>
      </c>
      <c r="F3743" t="s">
        <v>9129</v>
      </c>
      <c r="G3743">
        <v>2</v>
      </c>
      <c r="H3743" t="s">
        <v>19310</v>
      </c>
      <c r="I3743" t="s">
        <v>9511</v>
      </c>
      <c r="J3743" t="s">
        <v>9095</v>
      </c>
      <c r="K3743" t="str">
        <f>_xlfn.XLOOKUP(Table2[[#This Row],[Security Code]],Table1[BSE Code],Table1[CODE],"",0)</f>
        <v>BOM526067</v>
      </c>
      <c r="L3743" t="str">
        <f>_xlfn.XLOOKUP(Table2[[#This Row],[Security Code]],Table3[Code],Table3[Code],"",0)</f>
        <v/>
      </c>
      <c r="M3743" t="b">
        <f>IF(AND(Table2[[#This Row],[Quandl Code]]&lt;&gt;"",Table2[[#This Row],[Top100]]&lt;&gt;""),TRUE,FALSE)</f>
        <v>0</v>
      </c>
    </row>
    <row r="3744" spans="1:13" hidden="1">
      <c r="A3744">
        <v>526069</v>
      </c>
      <c r="C3744" t="s">
        <v>19311</v>
      </c>
      <c r="D3744" t="s">
        <v>19312</v>
      </c>
      <c r="E3744" t="s">
        <v>9103</v>
      </c>
      <c r="F3744" t="s">
        <v>9129</v>
      </c>
      <c r="G3744">
        <v>10</v>
      </c>
      <c r="H3744" t="s">
        <v>9130</v>
      </c>
      <c r="I3744" t="s">
        <v>9105</v>
      </c>
      <c r="J3744" t="s">
        <v>9095</v>
      </c>
      <c r="K3744" t="str">
        <f>_xlfn.XLOOKUP(Table2[[#This Row],[Security Code]],Table1[BSE Code],Table1[CODE],"",0)</f>
        <v/>
      </c>
      <c r="L3744" t="str">
        <f>_xlfn.XLOOKUP(Table2[[#This Row],[Security Code]],Table3[Code],Table3[Code],"",0)</f>
        <v/>
      </c>
      <c r="M3744" t="b">
        <f>IF(AND(Table2[[#This Row],[Quandl Code]]&lt;&gt;"",Table2[[#This Row],[Top100]]&lt;&gt;""),TRUE,FALSE)</f>
        <v>0</v>
      </c>
    </row>
    <row r="3745" spans="1:13" hidden="1">
      <c r="A3745">
        <v>526071</v>
      </c>
      <c r="C3745" t="s">
        <v>19313</v>
      </c>
      <c r="D3745" t="s">
        <v>19314</v>
      </c>
      <c r="E3745" t="s">
        <v>9188</v>
      </c>
      <c r="F3745" t="s">
        <v>9148</v>
      </c>
      <c r="G3745">
        <v>10</v>
      </c>
      <c r="H3745" t="s">
        <v>19315</v>
      </c>
      <c r="I3745" t="s">
        <v>9311</v>
      </c>
      <c r="J3745" t="s">
        <v>9095</v>
      </c>
      <c r="K3745" t="str">
        <f>_xlfn.XLOOKUP(Table2[[#This Row],[Security Code]],Table1[BSE Code],Table1[CODE],"",0)</f>
        <v>BOM526071</v>
      </c>
      <c r="L3745" t="str">
        <f>_xlfn.XLOOKUP(Table2[[#This Row],[Security Code]],Table3[Code],Table3[Code],"",0)</f>
        <v/>
      </c>
      <c r="M3745" t="b">
        <f>IF(AND(Table2[[#This Row],[Quandl Code]]&lt;&gt;"",Table2[[#This Row],[Top100]]&lt;&gt;""),TRUE,FALSE)</f>
        <v>0</v>
      </c>
    </row>
    <row r="3746" spans="1:13" hidden="1">
      <c r="A3746">
        <v>526073</v>
      </c>
      <c r="C3746" t="s">
        <v>19316</v>
      </c>
      <c r="D3746" t="s">
        <v>19317</v>
      </c>
      <c r="E3746" t="s">
        <v>9091</v>
      </c>
      <c r="F3746" t="s">
        <v>9148</v>
      </c>
      <c r="G3746">
        <v>10</v>
      </c>
      <c r="H3746" t="s">
        <v>19318</v>
      </c>
      <c r="I3746" t="s">
        <v>9503</v>
      </c>
      <c r="J3746" t="s">
        <v>9095</v>
      </c>
      <c r="K3746" t="str">
        <f>_xlfn.XLOOKUP(Table2[[#This Row],[Security Code]],Table1[BSE Code],Table1[CODE],"",0)</f>
        <v>BOM526073</v>
      </c>
      <c r="L3746" t="str">
        <f>_xlfn.XLOOKUP(Table2[[#This Row],[Security Code]],Table3[Code],Table3[Code],"",0)</f>
        <v/>
      </c>
      <c r="M3746" t="b">
        <f>IF(AND(Table2[[#This Row],[Quandl Code]]&lt;&gt;"",Table2[[#This Row],[Top100]]&lt;&gt;""),TRUE,FALSE)</f>
        <v>0</v>
      </c>
    </row>
    <row r="3747" spans="1:13" hidden="1">
      <c r="A3747">
        <v>526075</v>
      </c>
      <c r="C3747" t="s">
        <v>19319</v>
      </c>
      <c r="D3747" t="s">
        <v>19320</v>
      </c>
      <c r="E3747" t="s">
        <v>9188</v>
      </c>
      <c r="F3747" t="s">
        <v>9148</v>
      </c>
      <c r="G3747">
        <v>5</v>
      </c>
      <c r="H3747" t="s">
        <v>19321</v>
      </c>
      <c r="I3747" t="s">
        <v>9122</v>
      </c>
      <c r="J3747" t="s">
        <v>9095</v>
      </c>
      <c r="K3747" t="str">
        <f>_xlfn.XLOOKUP(Table2[[#This Row],[Security Code]],Table1[BSE Code],Table1[CODE],"",0)</f>
        <v>BOM526075</v>
      </c>
      <c r="L3747" t="str">
        <f>_xlfn.XLOOKUP(Table2[[#This Row],[Security Code]],Table3[Code],Table3[Code],"",0)</f>
        <v/>
      </c>
      <c r="M3747" t="b">
        <f>IF(AND(Table2[[#This Row],[Quandl Code]]&lt;&gt;"",Table2[[#This Row],[Top100]]&lt;&gt;""),TRUE,FALSE)</f>
        <v>0</v>
      </c>
    </row>
    <row r="3748" spans="1:13" hidden="1">
      <c r="A3748">
        <v>526077</v>
      </c>
      <c r="C3748" t="s">
        <v>19322</v>
      </c>
      <c r="D3748" t="s">
        <v>19323</v>
      </c>
      <c r="E3748" t="s">
        <v>9103</v>
      </c>
      <c r="F3748" t="s">
        <v>9129</v>
      </c>
      <c r="G3748">
        <v>10</v>
      </c>
      <c r="H3748" t="s">
        <v>9105</v>
      </c>
      <c r="I3748" t="s">
        <v>9105</v>
      </c>
      <c r="J3748" t="s">
        <v>9095</v>
      </c>
      <c r="K3748" t="str">
        <f>_xlfn.XLOOKUP(Table2[[#This Row],[Security Code]],Table1[BSE Code],Table1[CODE],"",0)</f>
        <v/>
      </c>
      <c r="L3748" t="str">
        <f>_xlfn.XLOOKUP(Table2[[#This Row],[Security Code]],Table3[Code],Table3[Code],"",0)</f>
        <v/>
      </c>
      <c r="M3748" t="b">
        <f>IF(AND(Table2[[#This Row],[Quandl Code]]&lt;&gt;"",Table2[[#This Row],[Top100]]&lt;&gt;""),TRUE,FALSE)</f>
        <v>0</v>
      </c>
    </row>
    <row r="3749" spans="1:13" hidden="1">
      <c r="A3749">
        <v>526079</v>
      </c>
      <c r="C3749" t="s">
        <v>19324</v>
      </c>
      <c r="D3749" t="s">
        <v>19325</v>
      </c>
      <c r="E3749" t="s">
        <v>9103</v>
      </c>
      <c r="F3749" t="s">
        <v>9214</v>
      </c>
      <c r="G3749">
        <v>10</v>
      </c>
      <c r="H3749" t="s">
        <v>9130</v>
      </c>
      <c r="I3749" t="s">
        <v>9134</v>
      </c>
      <c r="J3749" t="s">
        <v>9095</v>
      </c>
      <c r="K3749" t="str">
        <f>_xlfn.XLOOKUP(Table2[[#This Row],[Security Code]],Table1[BSE Code],Table1[CODE],"",0)</f>
        <v/>
      </c>
      <c r="L3749" t="str">
        <f>_xlfn.XLOOKUP(Table2[[#This Row],[Security Code]],Table3[Code],Table3[Code],"",0)</f>
        <v/>
      </c>
      <c r="M3749" t="b">
        <f>IF(AND(Table2[[#This Row],[Quandl Code]]&lt;&gt;"",Table2[[#This Row],[Top100]]&lt;&gt;""),TRUE,FALSE)</f>
        <v>0</v>
      </c>
    </row>
    <row r="3750" spans="1:13" hidden="1">
      <c r="A3750">
        <v>526081</v>
      </c>
      <c r="C3750" t="s">
        <v>19326</v>
      </c>
      <c r="D3750" t="s">
        <v>19327</v>
      </c>
      <c r="E3750" t="s">
        <v>9091</v>
      </c>
      <c r="F3750" t="s">
        <v>9148</v>
      </c>
      <c r="G3750">
        <v>10</v>
      </c>
      <c r="H3750" t="s">
        <v>19328</v>
      </c>
      <c r="I3750" t="s">
        <v>9778</v>
      </c>
      <c r="J3750" t="s">
        <v>9095</v>
      </c>
      <c r="K3750" t="str">
        <f>_xlfn.XLOOKUP(Table2[[#This Row],[Security Code]],Table1[BSE Code],Table1[CODE],"",0)</f>
        <v>BOM526081</v>
      </c>
      <c r="L3750" t="str">
        <f>_xlfn.XLOOKUP(Table2[[#This Row],[Security Code]],Table3[Code],Table3[Code],"",0)</f>
        <v/>
      </c>
      <c r="M3750" t="b">
        <f>IF(AND(Table2[[#This Row],[Quandl Code]]&lt;&gt;"",Table2[[#This Row],[Top100]]&lt;&gt;""),TRUE,FALSE)</f>
        <v>0</v>
      </c>
    </row>
    <row r="3751" spans="1:13" hidden="1">
      <c r="A3751">
        <v>526083</v>
      </c>
      <c r="C3751" t="s">
        <v>19329</v>
      </c>
      <c r="D3751" t="s">
        <v>19330</v>
      </c>
      <c r="E3751" t="s">
        <v>9103</v>
      </c>
      <c r="F3751" t="s">
        <v>9129</v>
      </c>
      <c r="G3751">
        <v>10</v>
      </c>
      <c r="H3751" t="s">
        <v>9130</v>
      </c>
      <c r="I3751" t="s">
        <v>9105</v>
      </c>
      <c r="J3751" t="s">
        <v>9095</v>
      </c>
      <c r="K3751" t="str">
        <f>_xlfn.XLOOKUP(Table2[[#This Row],[Security Code]],Table1[BSE Code],Table1[CODE],"",0)</f>
        <v/>
      </c>
      <c r="L3751" t="str">
        <f>_xlfn.XLOOKUP(Table2[[#This Row],[Security Code]],Table3[Code],Table3[Code],"",0)</f>
        <v/>
      </c>
      <c r="M3751" t="b">
        <f>IF(AND(Table2[[#This Row],[Quandl Code]]&lt;&gt;"",Table2[[#This Row],[Top100]]&lt;&gt;""),TRUE,FALSE)</f>
        <v>0</v>
      </c>
    </row>
    <row r="3752" spans="1:13" hidden="1">
      <c r="A3752">
        <v>526085</v>
      </c>
      <c r="C3752" t="s">
        <v>19331</v>
      </c>
      <c r="D3752" t="s">
        <v>19332</v>
      </c>
      <c r="E3752" t="s">
        <v>9188</v>
      </c>
      <c r="F3752" t="s">
        <v>10649</v>
      </c>
      <c r="G3752">
        <v>10</v>
      </c>
      <c r="H3752" t="s">
        <v>19333</v>
      </c>
      <c r="I3752" t="s">
        <v>9150</v>
      </c>
      <c r="J3752" t="s">
        <v>9095</v>
      </c>
      <c r="K3752" t="str">
        <f>_xlfn.XLOOKUP(Table2[[#This Row],[Security Code]],Table1[BSE Code],Table1[CODE],"",0)</f>
        <v>BOM526085</v>
      </c>
      <c r="L3752" t="str">
        <f>_xlfn.XLOOKUP(Table2[[#This Row],[Security Code]],Table3[Code],Table3[Code],"",0)</f>
        <v/>
      </c>
      <c r="M3752" t="b">
        <f>IF(AND(Table2[[#This Row],[Quandl Code]]&lt;&gt;"",Table2[[#This Row],[Top100]]&lt;&gt;""),TRUE,FALSE)</f>
        <v>0</v>
      </c>
    </row>
    <row r="3753" spans="1:13" hidden="1">
      <c r="A3753">
        <v>526087</v>
      </c>
      <c r="C3753" t="s">
        <v>19334</v>
      </c>
      <c r="D3753" t="s">
        <v>19335</v>
      </c>
      <c r="E3753" t="s">
        <v>9103</v>
      </c>
      <c r="F3753" t="s">
        <v>9129</v>
      </c>
      <c r="G3753">
        <v>10</v>
      </c>
      <c r="H3753" t="s">
        <v>9130</v>
      </c>
      <c r="I3753" t="s">
        <v>9105</v>
      </c>
      <c r="J3753" t="s">
        <v>9095</v>
      </c>
      <c r="K3753" t="str">
        <f>_xlfn.XLOOKUP(Table2[[#This Row],[Security Code]],Table1[BSE Code],Table1[CODE],"",0)</f>
        <v/>
      </c>
      <c r="L3753" t="str">
        <f>_xlfn.XLOOKUP(Table2[[#This Row],[Security Code]],Table3[Code],Table3[Code],"",0)</f>
        <v/>
      </c>
      <c r="M3753" t="b">
        <f>IF(AND(Table2[[#This Row],[Quandl Code]]&lt;&gt;"",Table2[[#This Row],[Top100]]&lt;&gt;""),TRUE,FALSE)</f>
        <v>0</v>
      </c>
    </row>
    <row r="3754" spans="1:13" hidden="1">
      <c r="A3754">
        <v>526089</v>
      </c>
      <c r="C3754" t="s">
        <v>19336</v>
      </c>
      <c r="D3754" t="s">
        <v>19337</v>
      </c>
      <c r="E3754" t="s">
        <v>9103</v>
      </c>
      <c r="F3754" t="s">
        <v>9092</v>
      </c>
      <c r="G3754">
        <v>10</v>
      </c>
      <c r="H3754" t="s">
        <v>19338</v>
      </c>
      <c r="I3754" t="s">
        <v>9224</v>
      </c>
      <c r="J3754" t="s">
        <v>9095</v>
      </c>
      <c r="K3754" t="str">
        <f>_xlfn.XLOOKUP(Table2[[#This Row],[Security Code]],Table1[BSE Code],Table1[CODE],"",0)</f>
        <v/>
      </c>
      <c r="L3754" t="str">
        <f>_xlfn.XLOOKUP(Table2[[#This Row],[Security Code]],Table3[Code],Table3[Code],"",0)</f>
        <v/>
      </c>
      <c r="M3754" t="b">
        <f>IF(AND(Table2[[#This Row],[Quandl Code]]&lt;&gt;"",Table2[[#This Row],[Top100]]&lt;&gt;""),TRUE,FALSE)</f>
        <v>0</v>
      </c>
    </row>
    <row r="3755" spans="1:13" hidden="1">
      <c r="A3755">
        <v>526091</v>
      </c>
      <c r="C3755" t="s">
        <v>19339</v>
      </c>
      <c r="D3755" t="s">
        <v>19340</v>
      </c>
      <c r="E3755" t="s">
        <v>9188</v>
      </c>
      <c r="F3755" t="s">
        <v>9214</v>
      </c>
      <c r="G3755">
        <v>10</v>
      </c>
      <c r="H3755" t="s">
        <v>19341</v>
      </c>
      <c r="I3755" t="s">
        <v>9633</v>
      </c>
      <c r="J3755" t="s">
        <v>9095</v>
      </c>
      <c r="K3755" t="str">
        <f>_xlfn.XLOOKUP(Table2[[#This Row],[Security Code]],Table1[BSE Code],Table1[CODE],"",0)</f>
        <v/>
      </c>
      <c r="L3755" t="str">
        <f>_xlfn.XLOOKUP(Table2[[#This Row],[Security Code]],Table3[Code],Table3[Code],"",0)</f>
        <v/>
      </c>
      <c r="M3755" t="b">
        <f>IF(AND(Table2[[#This Row],[Quandl Code]]&lt;&gt;"",Table2[[#This Row],[Top100]]&lt;&gt;""),TRUE,FALSE)</f>
        <v>0</v>
      </c>
    </row>
    <row r="3756" spans="1:13" hidden="1">
      <c r="A3756">
        <v>526093</v>
      </c>
      <c r="C3756" t="s">
        <v>19342</v>
      </c>
      <c r="D3756" t="s">
        <v>19343</v>
      </c>
      <c r="E3756" t="s">
        <v>9091</v>
      </c>
      <c r="F3756" t="s">
        <v>9092</v>
      </c>
      <c r="G3756">
        <v>10</v>
      </c>
      <c r="H3756" t="s">
        <v>19344</v>
      </c>
      <c r="I3756" t="s">
        <v>9241</v>
      </c>
      <c r="J3756" t="s">
        <v>9095</v>
      </c>
      <c r="K3756" t="str">
        <f>_xlfn.XLOOKUP(Table2[[#This Row],[Security Code]],Table1[BSE Code],Table1[CODE],"",0)</f>
        <v>BOM526093</v>
      </c>
      <c r="L3756" t="str">
        <f>_xlfn.XLOOKUP(Table2[[#This Row],[Security Code]],Table3[Code],Table3[Code],"",0)</f>
        <v/>
      </c>
      <c r="M3756" t="b">
        <f>IF(AND(Table2[[#This Row],[Quandl Code]]&lt;&gt;"",Table2[[#This Row],[Top100]]&lt;&gt;""),TRUE,FALSE)</f>
        <v>0</v>
      </c>
    </row>
    <row r="3757" spans="1:13" hidden="1">
      <c r="A3757">
        <v>526095</v>
      </c>
      <c r="C3757" t="s">
        <v>19345</v>
      </c>
      <c r="D3757" t="s">
        <v>19346</v>
      </c>
      <c r="E3757" t="s">
        <v>9091</v>
      </c>
      <c r="F3757" t="s">
        <v>9120</v>
      </c>
      <c r="G3757">
        <v>10</v>
      </c>
      <c r="H3757" t="s">
        <v>19347</v>
      </c>
      <c r="I3757" t="s">
        <v>10852</v>
      </c>
      <c r="J3757" t="s">
        <v>9095</v>
      </c>
      <c r="K3757" t="str">
        <f>_xlfn.XLOOKUP(Table2[[#This Row],[Security Code]],Table1[BSE Code],Table1[CODE],"",0)</f>
        <v/>
      </c>
      <c r="L3757" t="str">
        <f>_xlfn.XLOOKUP(Table2[[#This Row],[Security Code]],Table3[Code],Table3[Code],"",0)</f>
        <v/>
      </c>
      <c r="M3757" t="b">
        <f>IF(AND(Table2[[#This Row],[Quandl Code]]&lt;&gt;"",Table2[[#This Row],[Top100]]&lt;&gt;""),TRUE,FALSE)</f>
        <v>0</v>
      </c>
    </row>
    <row r="3758" spans="1:13" hidden="1">
      <c r="A3758">
        <v>526099</v>
      </c>
      <c r="C3758" t="s">
        <v>19348</v>
      </c>
      <c r="D3758" t="s">
        <v>19349</v>
      </c>
      <c r="E3758" t="s">
        <v>9103</v>
      </c>
      <c r="F3758" t="s">
        <v>9214</v>
      </c>
      <c r="G3758">
        <v>10</v>
      </c>
      <c r="H3758" t="s">
        <v>9130</v>
      </c>
      <c r="I3758" t="s">
        <v>9160</v>
      </c>
      <c r="J3758" t="s">
        <v>9095</v>
      </c>
      <c r="K3758" t="str">
        <f>_xlfn.XLOOKUP(Table2[[#This Row],[Security Code]],Table1[BSE Code],Table1[CODE],"",0)</f>
        <v/>
      </c>
      <c r="L3758" t="str">
        <f>_xlfn.XLOOKUP(Table2[[#This Row],[Security Code]],Table3[Code],Table3[Code],"",0)</f>
        <v/>
      </c>
      <c r="M3758" t="b">
        <f>IF(AND(Table2[[#This Row],[Quandl Code]]&lt;&gt;"",Table2[[#This Row],[Top100]]&lt;&gt;""),TRUE,FALSE)</f>
        <v>0</v>
      </c>
    </row>
    <row r="3759" spans="1:13" hidden="1">
      <c r="A3759">
        <v>526109</v>
      </c>
      <c r="C3759" t="s">
        <v>19350</v>
      </c>
      <c r="D3759" t="s">
        <v>19351</v>
      </c>
      <c r="E3759" t="s">
        <v>9103</v>
      </c>
      <c r="F3759" t="s">
        <v>9092</v>
      </c>
      <c r="G3759">
        <v>1</v>
      </c>
      <c r="H3759" t="s">
        <v>19352</v>
      </c>
      <c r="I3759" t="s">
        <v>9117</v>
      </c>
      <c r="J3759" t="s">
        <v>9095</v>
      </c>
      <c r="K3759" t="str">
        <f>_xlfn.XLOOKUP(Table2[[#This Row],[Security Code]],Table1[BSE Code],Table1[CODE],"",0)</f>
        <v>BOM526109</v>
      </c>
      <c r="L3759" t="str">
        <f>_xlfn.XLOOKUP(Table2[[#This Row],[Security Code]],Table3[Code],Table3[Code],"",0)</f>
        <v/>
      </c>
      <c r="M3759" t="b">
        <f>IF(AND(Table2[[#This Row],[Quandl Code]]&lt;&gt;"",Table2[[#This Row],[Top100]]&lt;&gt;""),TRUE,FALSE)</f>
        <v>0</v>
      </c>
    </row>
    <row r="3760" spans="1:13" hidden="1">
      <c r="A3760">
        <v>526111</v>
      </c>
      <c r="C3760" t="s">
        <v>19353</v>
      </c>
      <c r="D3760" t="s">
        <v>19354</v>
      </c>
      <c r="E3760" t="s">
        <v>9103</v>
      </c>
      <c r="F3760" t="s">
        <v>9129</v>
      </c>
      <c r="G3760">
        <v>10</v>
      </c>
      <c r="H3760" t="s">
        <v>9130</v>
      </c>
      <c r="I3760" t="s">
        <v>9105</v>
      </c>
      <c r="J3760" t="s">
        <v>9095</v>
      </c>
      <c r="K3760" t="str">
        <f>_xlfn.XLOOKUP(Table2[[#This Row],[Security Code]],Table1[BSE Code],Table1[CODE],"",0)</f>
        <v/>
      </c>
      <c r="L3760" t="str">
        <f>_xlfn.XLOOKUP(Table2[[#This Row],[Security Code]],Table3[Code],Table3[Code],"",0)</f>
        <v/>
      </c>
      <c r="M3760" t="b">
        <f>IF(AND(Table2[[#This Row],[Quandl Code]]&lt;&gt;"",Table2[[#This Row],[Top100]]&lt;&gt;""),TRUE,FALSE)</f>
        <v>0</v>
      </c>
    </row>
    <row r="3761" spans="1:13" hidden="1">
      <c r="A3761">
        <v>526113</v>
      </c>
      <c r="C3761" t="s">
        <v>19355</v>
      </c>
      <c r="D3761" t="s">
        <v>19356</v>
      </c>
      <c r="E3761" t="s">
        <v>9091</v>
      </c>
      <c r="F3761" t="s">
        <v>9148</v>
      </c>
      <c r="G3761">
        <v>10</v>
      </c>
      <c r="H3761" t="s">
        <v>19357</v>
      </c>
      <c r="I3761" t="s">
        <v>9778</v>
      </c>
      <c r="J3761" t="s">
        <v>9095</v>
      </c>
      <c r="K3761" t="str">
        <f>_xlfn.XLOOKUP(Table2[[#This Row],[Security Code]],Table1[BSE Code],Table1[CODE],"",0)</f>
        <v>BOM526113</v>
      </c>
      <c r="L3761" t="str">
        <f>_xlfn.XLOOKUP(Table2[[#This Row],[Security Code]],Table3[Code],Table3[Code],"",0)</f>
        <v/>
      </c>
      <c r="M3761" t="b">
        <f>IF(AND(Table2[[#This Row],[Quandl Code]]&lt;&gt;"",Table2[[#This Row],[Top100]]&lt;&gt;""),TRUE,FALSE)</f>
        <v>0</v>
      </c>
    </row>
    <row r="3762" spans="1:13" hidden="1">
      <c r="A3762">
        <v>526115</v>
      </c>
      <c r="C3762" t="s">
        <v>19358</v>
      </c>
      <c r="D3762" t="s">
        <v>19359</v>
      </c>
      <c r="E3762" t="s">
        <v>9091</v>
      </c>
      <c r="F3762" t="s">
        <v>9120</v>
      </c>
      <c r="G3762">
        <v>10</v>
      </c>
      <c r="H3762" t="s">
        <v>19360</v>
      </c>
      <c r="I3762" t="s">
        <v>9449</v>
      </c>
      <c r="J3762" t="s">
        <v>9095</v>
      </c>
      <c r="K3762" t="str">
        <f>_xlfn.XLOOKUP(Table2[[#This Row],[Security Code]],Table1[BSE Code],Table1[CODE],"",0)</f>
        <v>BOM526115</v>
      </c>
      <c r="L3762" t="str">
        <f>_xlfn.XLOOKUP(Table2[[#This Row],[Security Code]],Table3[Code],Table3[Code],"",0)</f>
        <v/>
      </c>
      <c r="M3762" t="b">
        <f>IF(AND(Table2[[#This Row],[Quandl Code]]&lt;&gt;"",Table2[[#This Row],[Top100]]&lt;&gt;""),TRUE,FALSE)</f>
        <v>0</v>
      </c>
    </row>
    <row r="3763" spans="1:13" hidden="1">
      <c r="A3763">
        <v>526117</v>
      </c>
      <c r="C3763" t="s">
        <v>19361</v>
      </c>
      <c r="D3763" t="s">
        <v>19362</v>
      </c>
      <c r="E3763" t="s">
        <v>9091</v>
      </c>
      <c r="F3763" t="s">
        <v>9120</v>
      </c>
      <c r="G3763">
        <v>10</v>
      </c>
      <c r="H3763" t="s">
        <v>19363</v>
      </c>
      <c r="I3763" t="s">
        <v>11229</v>
      </c>
      <c r="J3763" t="s">
        <v>9095</v>
      </c>
      <c r="K3763" t="str">
        <f>_xlfn.XLOOKUP(Table2[[#This Row],[Security Code]],Table1[BSE Code],Table1[CODE],"",0)</f>
        <v>BOM526117</v>
      </c>
      <c r="L3763" t="str">
        <f>_xlfn.XLOOKUP(Table2[[#This Row],[Security Code]],Table3[Code],Table3[Code],"",0)</f>
        <v/>
      </c>
      <c r="M3763" t="b">
        <f>IF(AND(Table2[[#This Row],[Quandl Code]]&lt;&gt;"",Table2[[#This Row],[Top100]]&lt;&gt;""),TRUE,FALSE)</f>
        <v>0</v>
      </c>
    </row>
    <row r="3764" spans="1:13" hidden="1">
      <c r="A3764">
        <v>526119</v>
      </c>
      <c r="C3764" t="s">
        <v>19364</v>
      </c>
      <c r="D3764" t="s">
        <v>19365</v>
      </c>
      <c r="E3764" t="s">
        <v>9103</v>
      </c>
      <c r="F3764" t="s">
        <v>9129</v>
      </c>
      <c r="G3764">
        <v>10</v>
      </c>
      <c r="H3764" t="s">
        <v>9130</v>
      </c>
      <c r="I3764" t="s">
        <v>9105</v>
      </c>
      <c r="J3764" t="s">
        <v>9095</v>
      </c>
      <c r="K3764" t="str">
        <f>_xlfn.XLOOKUP(Table2[[#This Row],[Security Code]],Table1[BSE Code],Table1[CODE],"",0)</f>
        <v/>
      </c>
      <c r="L3764" t="str">
        <f>_xlfn.XLOOKUP(Table2[[#This Row],[Security Code]],Table3[Code],Table3[Code],"",0)</f>
        <v/>
      </c>
      <c r="M3764" t="b">
        <f>IF(AND(Table2[[#This Row],[Quandl Code]]&lt;&gt;"",Table2[[#This Row],[Top100]]&lt;&gt;""),TRUE,FALSE)</f>
        <v>0</v>
      </c>
    </row>
    <row r="3765" spans="1:13" hidden="1">
      <c r="A3765">
        <v>526123</v>
      </c>
      <c r="C3765" t="s">
        <v>19366</v>
      </c>
      <c r="D3765" t="s">
        <v>19367</v>
      </c>
      <c r="E3765" t="s">
        <v>9103</v>
      </c>
      <c r="F3765" t="s">
        <v>9129</v>
      </c>
      <c r="G3765">
        <v>10</v>
      </c>
      <c r="H3765" t="s">
        <v>9130</v>
      </c>
      <c r="I3765" t="s">
        <v>9105</v>
      </c>
      <c r="J3765" t="s">
        <v>9095</v>
      </c>
      <c r="K3765" t="str">
        <f>_xlfn.XLOOKUP(Table2[[#This Row],[Security Code]],Table1[BSE Code],Table1[CODE],"",0)</f>
        <v/>
      </c>
      <c r="L3765" t="str">
        <f>_xlfn.XLOOKUP(Table2[[#This Row],[Security Code]],Table3[Code],Table3[Code],"",0)</f>
        <v/>
      </c>
      <c r="M3765" t="b">
        <f>IF(AND(Table2[[#This Row],[Quandl Code]]&lt;&gt;"",Table2[[#This Row],[Top100]]&lt;&gt;""),TRUE,FALSE)</f>
        <v>0</v>
      </c>
    </row>
    <row r="3766" spans="1:13" hidden="1">
      <c r="A3766">
        <v>526125</v>
      </c>
      <c r="C3766" t="s">
        <v>19368</v>
      </c>
      <c r="D3766" t="s">
        <v>19369</v>
      </c>
      <c r="E3766" t="s">
        <v>9091</v>
      </c>
      <c r="F3766" t="s">
        <v>9148</v>
      </c>
      <c r="G3766">
        <v>10</v>
      </c>
      <c r="H3766" t="s">
        <v>19370</v>
      </c>
      <c r="I3766" t="s">
        <v>9532</v>
      </c>
      <c r="J3766" t="s">
        <v>9095</v>
      </c>
      <c r="K3766" t="str">
        <f>_xlfn.XLOOKUP(Table2[[#This Row],[Security Code]],Table1[BSE Code],Table1[CODE],"",0)</f>
        <v>BOM526125</v>
      </c>
      <c r="L3766" t="str">
        <f>_xlfn.XLOOKUP(Table2[[#This Row],[Security Code]],Table3[Code],Table3[Code],"",0)</f>
        <v/>
      </c>
      <c r="M3766" t="b">
        <f>IF(AND(Table2[[#This Row],[Quandl Code]]&lt;&gt;"",Table2[[#This Row],[Top100]]&lt;&gt;""),TRUE,FALSE)</f>
        <v>0</v>
      </c>
    </row>
    <row r="3767" spans="1:13" hidden="1">
      <c r="A3767">
        <v>526133</v>
      </c>
      <c r="C3767" t="s">
        <v>19371</v>
      </c>
      <c r="D3767" t="s">
        <v>19372</v>
      </c>
      <c r="E3767" t="s">
        <v>9091</v>
      </c>
      <c r="F3767" t="s">
        <v>9120</v>
      </c>
      <c r="G3767">
        <v>10</v>
      </c>
      <c r="H3767" t="s">
        <v>19373</v>
      </c>
      <c r="I3767" t="s">
        <v>9160</v>
      </c>
      <c r="J3767" t="s">
        <v>9095</v>
      </c>
      <c r="K3767" t="str">
        <f>_xlfn.XLOOKUP(Table2[[#This Row],[Security Code]],Table1[BSE Code],Table1[CODE],"",0)</f>
        <v>BOM526133</v>
      </c>
      <c r="L3767" t="str">
        <f>_xlfn.XLOOKUP(Table2[[#This Row],[Security Code]],Table3[Code],Table3[Code],"",0)</f>
        <v/>
      </c>
      <c r="M3767" t="b">
        <f>IF(AND(Table2[[#This Row],[Quandl Code]]&lt;&gt;"",Table2[[#This Row],[Top100]]&lt;&gt;""),TRUE,FALSE)</f>
        <v>0</v>
      </c>
    </row>
    <row r="3768" spans="1:13" hidden="1">
      <c r="A3768">
        <v>526137</v>
      </c>
      <c r="C3768" t="s">
        <v>19374</v>
      </c>
      <c r="D3768" t="s">
        <v>19375</v>
      </c>
      <c r="E3768" t="s">
        <v>9091</v>
      </c>
      <c r="F3768" t="s">
        <v>9120</v>
      </c>
      <c r="G3768">
        <v>10</v>
      </c>
      <c r="H3768" t="s">
        <v>19376</v>
      </c>
      <c r="I3768" t="s">
        <v>9511</v>
      </c>
      <c r="J3768" t="s">
        <v>9095</v>
      </c>
      <c r="K3768" t="str">
        <f>_xlfn.XLOOKUP(Table2[[#This Row],[Security Code]],Table1[BSE Code],Table1[CODE],"",0)</f>
        <v>BOM526137</v>
      </c>
      <c r="L3768" t="str">
        <f>_xlfn.XLOOKUP(Table2[[#This Row],[Security Code]],Table3[Code],Table3[Code],"",0)</f>
        <v/>
      </c>
      <c r="M3768" t="b">
        <f>IF(AND(Table2[[#This Row],[Quandl Code]]&lt;&gt;"",Table2[[#This Row],[Top100]]&lt;&gt;""),TRUE,FALSE)</f>
        <v>0</v>
      </c>
    </row>
    <row r="3769" spans="1:13" hidden="1">
      <c r="A3769">
        <v>526139</v>
      </c>
      <c r="C3769" t="s">
        <v>19377</v>
      </c>
      <c r="D3769" t="s">
        <v>19378</v>
      </c>
      <c r="E3769" t="s">
        <v>9091</v>
      </c>
      <c r="F3769" t="s">
        <v>9148</v>
      </c>
      <c r="G3769">
        <v>10</v>
      </c>
      <c r="H3769" t="s">
        <v>19379</v>
      </c>
      <c r="I3769" t="s">
        <v>12516</v>
      </c>
      <c r="J3769" t="s">
        <v>9095</v>
      </c>
      <c r="K3769" t="str">
        <f>_xlfn.XLOOKUP(Table2[[#This Row],[Security Code]],Table1[BSE Code],Table1[CODE],"",0)</f>
        <v>BOM526139</v>
      </c>
      <c r="L3769" t="str">
        <f>_xlfn.XLOOKUP(Table2[[#This Row],[Security Code]],Table3[Code],Table3[Code],"",0)</f>
        <v/>
      </c>
      <c r="M3769" t="b">
        <f>IF(AND(Table2[[#This Row],[Quandl Code]]&lt;&gt;"",Table2[[#This Row],[Top100]]&lt;&gt;""),TRUE,FALSE)</f>
        <v>0</v>
      </c>
    </row>
    <row r="3770" spans="1:13" hidden="1">
      <c r="A3770">
        <v>526141</v>
      </c>
      <c r="C3770" t="s">
        <v>19380</v>
      </c>
      <c r="D3770" t="s">
        <v>19381</v>
      </c>
      <c r="E3770" t="s">
        <v>9188</v>
      </c>
      <c r="F3770" t="s">
        <v>9148</v>
      </c>
      <c r="G3770">
        <v>10</v>
      </c>
      <c r="H3770" t="s">
        <v>19382</v>
      </c>
      <c r="I3770" t="s">
        <v>9532</v>
      </c>
      <c r="J3770" t="s">
        <v>9095</v>
      </c>
      <c r="K3770" t="str">
        <f>_xlfn.XLOOKUP(Table2[[#This Row],[Security Code]],Table1[BSE Code],Table1[CODE],"",0)</f>
        <v>BOM526141</v>
      </c>
      <c r="L3770" t="str">
        <f>_xlfn.XLOOKUP(Table2[[#This Row],[Security Code]],Table3[Code],Table3[Code],"",0)</f>
        <v/>
      </c>
      <c r="M3770" t="b">
        <f>IF(AND(Table2[[#This Row],[Quandl Code]]&lt;&gt;"",Table2[[#This Row],[Top100]]&lt;&gt;""),TRUE,FALSE)</f>
        <v>0</v>
      </c>
    </row>
    <row r="3771" spans="1:13" hidden="1">
      <c r="A3771">
        <v>526143</v>
      </c>
      <c r="C3771" t="s">
        <v>19383</v>
      </c>
      <c r="D3771" t="s">
        <v>19384</v>
      </c>
      <c r="E3771" t="s">
        <v>9091</v>
      </c>
      <c r="F3771" t="s">
        <v>9148</v>
      </c>
      <c r="G3771">
        <v>10</v>
      </c>
      <c r="H3771" t="s">
        <v>19385</v>
      </c>
      <c r="I3771" t="s">
        <v>9511</v>
      </c>
      <c r="J3771" t="s">
        <v>9095</v>
      </c>
      <c r="K3771" t="str">
        <f>_xlfn.XLOOKUP(Table2[[#This Row],[Security Code]],Table1[BSE Code],Table1[CODE],"",0)</f>
        <v>BOM526143</v>
      </c>
      <c r="L3771" t="str">
        <f>_xlfn.XLOOKUP(Table2[[#This Row],[Security Code]],Table3[Code],Table3[Code],"",0)</f>
        <v/>
      </c>
      <c r="M3771" t="b">
        <f>IF(AND(Table2[[#This Row],[Quandl Code]]&lt;&gt;"",Table2[[#This Row],[Top100]]&lt;&gt;""),TRUE,FALSE)</f>
        <v>0</v>
      </c>
    </row>
    <row r="3772" spans="1:13" hidden="1">
      <c r="A3772">
        <v>526145</v>
      </c>
      <c r="C3772" t="s">
        <v>19386</v>
      </c>
      <c r="D3772" t="s">
        <v>19387</v>
      </c>
      <c r="E3772" t="s">
        <v>9103</v>
      </c>
      <c r="F3772" t="s">
        <v>9129</v>
      </c>
      <c r="G3772">
        <v>10</v>
      </c>
      <c r="H3772" t="s">
        <v>9130</v>
      </c>
      <c r="I3772" t="s">
        <v>9105</v>
      </c>
      <c r="J3772" t="s">
        <v>9095</v>
      </c>
      <c r="K3772" t="str">
        <f>_xlfn.XLOOKUP(Table2[[#This Row],[Security Code]],Table1[BSE Code],Table1[CODE],"",0)</f>
        <v/>
      </c>
      <c r="L3772" t="str">
        <f>_xlfn.XLOOKUP(Table2[[#This Row],[Security Code]],Table3[Code],Table3[Code],"",0)</f>
        <v/>
      </c>
      <c r="M3772" t="b">
        <f>IF(AND(Table2[[#This Row],[Quandl Code]]&lt;&gt;"",Table2[[#This Row],[Top100]]&lt;&gt;""),TRUE,FALSE)</f>
        <v>0</v>
      </c>
    </row>
    <row r="3773" spans="1:13" hidden="1">
      <c r="A3773">
        <v>526147</v>
      </c>
      <c r="C3773" t="s">
        <v>19388</v>
      </c>
      <c r="D3773" t="s">
        <v>19389</v>
      </c>
      <c r="E3773" t="s">
        <v>9103</v>
      </c>
      <c r="F3773" t="s">
        <v>9129</v>
      </c>
      <c r="G3773">
        <v>10</v>
      </c>
      <c r="H3773" t="s">
        <v>9130</v>
      </c>
      <c r="I3773" t="s">
        <v>9105</v>
      </c>
      <c r="J3773" t="s">
        <v>9095</v>
      </c>
      <c r="K3773" t="str">
        <f>_xlfn.XLOOKUP(Table2[[#This Row],[Security Code]],Table1[BSE Code],Table1[CODE],"",0)</f>
        <v/>
      </c>
      <c r="L3773" t="str">
        <f>_xlfn.XLOOKUP(Table2[[#This Row],[Security Code]],Table3[Code],Table3[Code],"",0)</f>
        <v/>
      </c>
      <c r="M3773" t="b">
        <f>IF(AND(Table2[[#This Row],[Quandl Code]]&lt;&gt;"",Table2[[#This Row],[Top100]]&lt;&gt;""),TRUE,FALSE)</f>
        <v>0</v>
      </c>
    </row>
    <row r="3774" spans="1:13" hidden="1">
      <c r="A3774">
        <v>526155</v>
      </c>
      <c r="C3774" t="s">
        <v>19390</v>
      </c>
      <c r="D3774" t="s">
        <v>19391</v>
      </c>
      <c r="E3774" t="s">
        <v>9103</v>
      </c>
      <c r="F3774" t="s">
        <v>9214</v>
      </c>
      <c r="G3774">
        <v>10</v>
      </c>
      <c r="H3774" t="s">
        <v>9130</v>
      </c>
      <c r="I3774" t="s">
        <v>9117</v>
      </c>
      <c r="J3774" t="s">
        <v>9095</v>
      </c>
      <c r="K3774" t="str">
        <f>_xlfn.XLOOKUP(Table2[[#This Row],[Security Code]],Table1[BSE Code],Table1[CODE],"",0)</f>
        <v/>
      </c>
      <c r="L3774" t="str">
        <f>_xlfn.XLOOKUP(Table2[[#This Row],[Security Code]],Table3[Code],Table3[Code],"",0)</f>
        <v/>
      </c>
      <c r="M3774" t="b">
        <f>IF(AND(Table2[[#This Row],[Quandl Code]]&lt;&gt;"",Table2[[#This Row],[Top100]]&lt;&gt;""),TRUE,FALSE)</f>
        <v>0</v>
      </c>
    </row>
    <row r="3775" spans="1:13" hidden="1">
      <c r="A3775">
        <v>526159</v>
      </c>
      <c r="C3775" t="s">
        <v>19392</v>
      </c>
      <c r="D3775" t="s">
        <v>19393</v>
      </c>
      <c r="E3775" t="s">
        <v>9091</v>
      </c>
      <c r="F3775" t="s">
        <v>9120</v>
      </c>
      <c r="G3775">
        <v>10</v>
      </c>
      <c r="H3775" t="s">
        <v>19394</v>
      </c>
      <c r="I3775" t="s">
        <v>9532</v>
      </c>
      <c r="J3775" t="s">
        <v>9095</v>
      </c>
      <c r="K3775" t="str">
        <f>_xlfn.XLOOKUP(Table2[[#This Row],[Security Code]],Table1[BSE Code],Table1[CODE],"",0)</f>
        <v>BOM526159</v>
      </c>
      <c r="L3775" t="str">
        <f>_xlfn.XLOOKUP(Table2[[#This Row],[Security Code]],Table3[Code],Table3[Code],"",0)</f>
        <v/>
      </c>
      <c r="M3775" t="b">
        <f>IF(AND(Table2[[#This Row],[Quandl Code]]&lt;&gt;"",Table2[[#This Row],[Top100]]&lt;&gt;""),TRUE,FALSE)</f>
        <v>0</v>
      </c>
    </row>
    <row r="3776" spans="1:13" hidden="1">
      <c r="A3776">
        <v>526161</v>
      </c>
      <c r="C3776" t="s">
        <v>19395</v>
      </c>
      <c r="D3776" t="s">
        <v>19396</v>
      </c>
      <c r="E3776" t="s">
        <v>9091</v>
      </c>
      <c r="F3776" t="s">
        <v>9120</v>
      </c>
      <c r="G3776">
        <v>10</v>
      </c>
      <c r="H3776" t="s">
        <v>19397</v>
      </c>
      <c r="I3776" t="s">
        <v>9449</v>
      </c>
      <c r="J3776" t="s">
        <v>9095</v>
      </c>
      <c r="K3776" t="str">
        <f>_xlfn.XLOOKUP(Table2[[#This Row],[Security Code]],Table1[BSE Code],Table1[CODE],"",0)</f>
        <v>BOM526161</v>
      </c>
      <c r="L3776" t="str">
        <f>_xlfn.XLOOKUP(Table2[[#This Row],[Security Code]],Table3[Code],Table3[Code],"",0)</f>
        <v/>
      </c>
      <c r="M3776" t="b">
        <f>IF(AND(Table2[[#This Row],[Quandl Code]]&lt;&gt;"",Table2[[#This Row],[Top100]]&lt;&gt;""),TRUE,FALSE)</f>
        <v>0</v>
      </c>
    </row>
    <row r="3777" spans="1:13" hidden="1">
      <c r="A3777">
        <v>526163</v>
      </c>
      <c r="C3777" t="s">
        <v>19398</v>
      </c>
      <c r="D3777" t="s">
        <v>19399</v>
      </c>
      <c r="E3777" t="s">
        <v>9103</v>
      </c>
      <c r="F3777" t="s">
        <v>9214</v>
      </c>
      <c r="G3777">
        <v>10</v>
      </c>
      <c r="H3777" t="s">
        <v>9130</v>
      </c>
      <c r="I3777" t="s">
        <v>11639</v>
      </c>
      <c r="J3777" t="s">
        <v>9095</v>
      </c>
      <c r="K3777" t="str">
        <f>_xlfn.XLOOKUP(Table2[[#This Row],[Security Code]],Table1[BSE Code],Table1[CODE],"",0)</f>
        <v/>
      </c>
      <c r="L3777" t="str">
        <f>_xlfn.XLOOKUP(Table2[[#This Row],[Security Code]],Table3[Code],Table3[Code],"",0)</f>
        <v/>
      </c>
      <c r="M3777" t="b">
        <f>IF(AND(Table2[[#This Row],[Quandl Code]]&lt;&gt;"",Table2[[#This Row],[Top100]]&lt;&gt;""),TRUE,FALSE)</f>
        <v>0</v>
      </c>
    </row>
    <row r="3778" spans="1:13" hidden="1">
      <c r="A3778">
        <v>526165</v>
      </c>
      <c r="C3778" t="s">
        <v>19400</v>
      </c>
      <c r="D3778" t="s">
        <v>19401</v>
      </c>
      <c r="E3778" t="s">
        <v>9103</v>
      </c>
      <c r="F3778" t="s">
        <v>9129</v>
      </c>
      <c r="G3778">
        <v>10</v>
      </c>
      <c r="H3778" t="s">
        <v>9130</v>
      </c>
      <c r="I3778" t="s">
        <v>9105</v>
      </c>
      <c r="J3778" t="s">
        <v>9095</v>
      </c>
      <c r="K3778" t="str">
        <f>_xlfn.XLOOKUP(Table2[[#This Row],[Security Code]],Table1[BSE Code],Table1[CODE],"",0)</f>
        <v/>
      </c>
      <c r="L3778" t="str">
        <f>_xlfn.XLOOKUP(Table2[[#This Row],[Security Code]],Table3[Code],Table3[Code],"",0)</f>
        <v/>
      </c>
      <c r="M3778" t="b">
        <f>IF(AND(Table2[[#This Row],[Quandl Code]]&lt;&gt;"",Table2[[#This Row],[Top100]]&lt;&gt;""),TRUE,FALSE)</f>
        <v>0</v>
      </c>
    </row>
    <row r="3779" spans="1:13" hidden="1">
      <c r="A3779">
        <v>526167</v>
      </c>
      <c r="C3779" t="s">
        <v>19402</v>
      </c>
      <c r="D3779" t="s">
        <v>19403</v>
      </c>
      <c r="E3779" t="s">
        <v>9103</v>
      </c>
      <c r="F3779" t="s">
        <v>9129</v>
      </c>
      <c r="G3779">
        <v>10</v>
      </c>
      <c r="H3779" t="s">
        <v>9130</v>
      </c>
      <c r="I3779" t="s">
        <v>9105</v>
      </c>
      <c r="J3779" t="s">
        <v>9095</v>
      </c>
      <c r="K3779" t="str">
        <f>_xlfn.XLOOKUP(Table2[[#This Row],[Security Code]],Table1[BSE Code],Table1[CODE],"",0)</f>
        <v/>
      </c>
      <c r="L3779" t="str">
        <f>_xlfn.XLOOKUP(Table2[[#This Row],[Security Code]],Table3[Code],Table3[Code],"",0)</f>
        <v/>
      </c>
      <c r="M3779" t="b">
        <f>IF(AND(Table2[[#This Row],[Quandl Code]]&lt;&gt;"",Table2[[#This Row],[Top100]]&lt;&gt;""),TRUE,FALSE)</f>
        <v>0</v>
      </c>
    </row>
    <row r="3780" spans="1:13" hidden="1">
      <c r="A3780">
        <v>526169</v>
      </c>
      <c r="C3780" t="s">
        <v>19404</v>
      </c>
      <c r="D3780" t="s">
        <v>19405</v>
      </c>
      <c r="E3780" t="s">
        <v>9091</v>
      </c>
      <c r="F3780" t="s">
        <v>9120</v>
      </c>
      <c r="G3780">
        <v>10</v>
      </c>
      <c r="H3780" t="s">
        <v>19406</v>
      </c>
      <c r="I3780" t="s">
        <v>9604</v>
      </c>
      <c r="J3780" t="s">
        <v>9095</v>
      </c>
      <c r="K3780" t="str">
        <f>_xlfn.XLOOKUP(Table2[[#This Row],[Security Code]],Table1[BSE Code],Table1[CODE],"",0)</f>
        <v>BOM526169</v>
      </c>
      <c r="L3780" t="str">
        <f>_xlfn.XLOOKUP(Table2[[#This Row],[Security Code]],Table3[Code],Table3[Code],"",0)</f>
        <v/>
      </c>
      <c r="M3780" t="b">
        <f>IF(AND(Table2[[#This Row],[Quandl Code]]&lt;&gt;"",Table2[[#This Row],[Top100]]&lt;&gt;""),TRUE,FALSE)</f>
        <v>0</v>
      </c>
    </row>
    <row r="3781" spans="1:13" hidden="1">
      <c r="A3781">
        <v>526171</v>
      </c>
      <c r="C3781" t="s">
        <v>19407</v>
      </c>
      <c r="D3781" t="s">
        <v>19408</v>
      </c>
      <c r="E3781" t="s">
        <v>9103</v>
      </c>
      <c r="F3781" t="s">
        <v>9108</v>
      </c>
      <c r="G3781">
        <v>10</v>
      </c>
      <c r="H3781" t="s">
        <v>19409</v>
      </c>
      <c r="I3781" t="s">
        <v>9532</v>
      </c>
      <c r="J3781" t="s">
        <v>9095</v>
      </c>
      <c r="K3781" t="str">
        <f>_xlfn.XLOOKUP(Table2[[#This Row],[Security Code]],Table1[BSE Code],Table1[CODE],"",0)</f>
        <v/>
      </c>
      <c r="L3781" t="str">
        <f>_xlfn.XLOOKUP(Table2[[#This Row],[Security Code]],Table3[Code],Table3[Code],"",0)</f>
        <v/>
      </c>
      <c r="M3781" t="b">
        <f>IF(AND(Table2[[#This Row],[Quandl Code]]&lt;&gt;"",Table2[[#This Row],[Top100]]&lt;&gt;""),TRUE,FALSE)</f>
        <v>0</v>
      </c>
    </row>
    <row r="3782" spans="1:13" hidden="1">
      <c r="A3782">
        <v>526173</v>
      </c>
      <c r="C3782" t="s">
        <v>19410</v>
      </c>
      <c r="D3782" t="s">
        <v>19411</v>
      </c>
      <c r="E3782" t="s">
        <v>9091</v>
      </c>
      <c r="F3782" t="s">
        <v>9092</v>
      </c>
      <c r="G3782">
        <v>2</v>
      </c>
      <c r="H3782" t="s">
        <v>19412</v>
      </c>
      <c r="I3782" t="s">
        <v>9169</v>
      </c>
      <c r="J3782" t="s">
        <v>9095</v>
      </c>
      <c r="K3782" t="str">
        <f>_xlfn.XLOOKUP(Table2[[#This Row],[Security Code]],Table1[BSE Code],Table1[CODE],"",0)</f>
        <v>BOM526173</v>
      </c>
      <c r="L3782" t="str">
        <f>_xlfn.XLOOKUP(Table2[[#This Row],[Security Code]],Table3[Code],Table3[Code],"",0)</f>
        <v/>
      </c>
      <c r="M3782" t="b">
        <f>IF(AND(Table2[[#This Row],[Quandl Code]]&lt;&gt;"",Table2[[#This Row],[Top100]]&lt;&gt;""),TRUE,FALSE)</f>
        <v>0</v>
      </c>
    </row>
    <row r="3783" spans="1:13" hidden="1">
      <c r="A3783">
        <v>526177</v>
      </c>
      <c r="C3783" t="s">
        <v>19413</v>
      </c>
      <c r="D3783" t="s">
        <v>19414</v>
      </c>
      <c r="E3783" t="s">
        <v>9103</v>
      </c>
      <c r="F3783" t="s">
        <v>9129</v>
      </c>
      <c r="G3783">
        <v>10</v>
      </c>
      <c r="H3783" t="s">
        <v>19415</v>
      </c>
      <c r="I3783" t="s">
        <v>9716</v>
      </c>
      <c r="J3783" t="s">
        <v>9095</v>
      </c>
      <c r="K3783" t="str">
        <f>_xlfn.XLOOKUP(Table2[[#This Row],[Security Code]],Table1[BSE Code],Table1[CODE],"",0)</f>
        <v/>
      </c>
      <c r="L3783" t="str">
        <f>_xlfn.XLOOKUP(Table2[[#This Row],[Security Code]],Table3[Code],Table3[Code],"",0)</f>
        <v/>
      </c>
      <c r="M3783" t="b">
        <f>IF(AND(Table2[[#This Row],[Quandl Code]]&lt;&gt;"",Table2[[#This Row],[Top100]]&lt;&gt;""),TRUE,FALSE)</f>
        <v>0</v>
      </c>
    </row>
    <row r="3784" spans="1:13" hidden="1">
      <c r="A3784">
        <v>526179</v>
      </c>
      <c r="C3784" t="s">
        <v>19416</v>
      </c>
      <c r="D3784" t="s">
        <v>19417</v>
      </c>
      <c r="E3784" t="s">
        <v>9091</v>
      </c>
      <c r="F3784" t="s">
        <v>9120</v>
      </c>
      <c r="G3784">
        <v>10</v>
      </c>
      <c r="H3784" t="s">
        <v>19418</v>
      </c>
      <c r="I3784" t="s">
        <v>11317</v>
      </c>
      <c r="J3784" t="s">
        <v>9095</v>
      </c>
      <c r="K3784" t="str">
        <f>_xlfn.XLOOKUP(Table2[[#This Row],[Security Code]],Table1[BSE Code],Table1[CODE],"",0)</f>
        <v>BOM526179</v>
      </c>
      <c r="L3784" t="str">
        <f>_xlfn.XLOOKUP(Table2[[#This Row],[Security Code]],Table3[Code],Table3[Code],"",0)</f>
        <v/>
      </c>
      <c r="M3784" t="b">
        <f>IF(AND(Table2[[#This Row],[Quandl Code]]&lt;&gt;"",Table2[[#This Row],[Top100]]&lt;&gt;""),TRUE,FALSE)</f>
        <v>0</v>
      </c>
    </row>
    <row r="3785" spans="1:13" hidden="1">
      <c r="A3785">
        <v>526185</v>
      </c>
      <c r="C3785" t="s">
        <v>19419</v>
      </c>
      <c r="D3785" t="s">
        <v>19420</v>
      </c>
      <c r="E3785" t="s">
        <v>9103</v>
      </c>
      <c r="F3785" t="s">
        <v>9148</v>
      </c>
      <c r="G3785">
        <v>10</v>
      </c>
      <c r="H3785" t="s">
        <v>19421</v>
      </c>
      <c r="I3785" t="s">
        <v>9160</v>
      </c>
      <c r="J3785" t="s">
        <v>9095</v>
      </c>
      <c r="K3785" t="str">
        <f>_xlfn.XLOOKUP(Table2[[#This Row],[Security Code]],Table1[BSE Code],Table1[CODE],"",0)</f>
        <v/>
      </c>
      <c r="L3785" t="str">
        <f>_xlfn.XLOOKUP(Table2[[#This Row],[Security Code]],Table3[Code],Table3[Code],"",0)</f>
        <v/>
      </c>
      <c r="M3785" t="b">
        <f>IF(AND(Table2[[#This Row],[Quandl Code]]&lt;&gt;"",Table2[[#This Row],[Top100]]&lt;&gt;""),TRUE,FALSE)</f>
        <v>0</v>
      </c>
    </row>
    <row r="3786" spans="1:13" hidden="1">
      <c r="A3786">
        <v>526187</v>
      </c>
      <c r="C3786" t="s">
        <v>19422</v>
      </c>
      <c r="D3786" t="s">
        <v>19423</v>
      </c>
      <c r="E3786" t="s">
        <v>9091</v>
      </c>
      <c r="F3786" t="s">
        <v>9148</v>
      </c>
      <c r="G3786">
        <v>10</v>
      </c>
      <c r="H3786" t="s">
        <v>19424</v>
      </c>
      <c r="I3786" t="s">
        <v>12516</v>
      </c>
      <c r="J3786" t="s">
        <v>9095</v>
      </c>
      <c r="K3786" t="str">
        <f>_xlfn.XLOOKUP(Table2[[#This Row],[Security Code]],Table1[BSE Code],Table1[CODE],"",0)</f>
        <v>BOM526187</v>
      </c>
      <c r="L3786" t="str">
        <f>_xlfn.XLOOKUP(Table2[[#This Row],[Security Code]],Table3[Code],Table3[Code],"",0)</f>
        <v/>
      </c>
      <c r="M3786" t="b">
        <f>IF(AND(Table2[[#This Row],[Quandl Code]]&lt;&gt;"",Table2[[#This Row],[Top100]]&lt;&gt;""),TRUE,FALSE)</f>
        <v>0</v>
      </c>
    </row>
    <row r="3787" spans="1:13" hidden="1">
      <c r="A3787">
        <v>526189</v>
      </c>
      <c r="C3787" t="s">
        <v>19425</v>
      </c>
      <c r="D3787" t="s">
        <v>19426</v>
      </c>
      <c r="E3787" t="s">
        <v>9103</v>
      </c>
      <c r="F3787" t="s">
        <v>9129</v>
      </c>
      <c r="G3787">
        <v>10</v>
      </c>
      <c r="H3787" t="s">
        <v>9130</v>
      </c>
      <c r="I3787" t="s">
        <v>9105</v>
      </c>
      <c r="J3787" t="s">
        <v>9095</v>
      </c>
      <c r="K3787" t="str">
        <f>_xlfn.XLOOKUP(Table2[[#This Row],[Security Code]],Table1[BSE Code],Table1[CODE],"",0)</f>
        <v/>
      </c>
      <c r="L3787" t="str">
        <f>_xlfn.XLOOKUP(Table2[[#This Row],[Security Code]],Table3[Code],Table3[Code],"",0)</f>
        <v/>
      </c>
      <c r="M3787" t="b">
        <f>IF(AND(Table2[[#This Row],[Quandl Code]]&lt;&gt;"",Table2[[#This Row],[Top100]]&lt;&gt;""),TRUE,FALSE)</f>
        <v>0</v>
      </c>
    </row>
    <row r="3788" spans="1:13" hidden="1">
      <c r="A3788">
        <v>526191</v>
      </c>
      <c r="C3788" t="s">
        <v>19427</v>
      </c>
      <c r="D3788" t="s">
        <v>19428</v>
      </c>
      <c r="E3788" t="s">
        <v>9103</v>
      </c>
      <c r="F3788" t="s">
        <v>9129</v>
      </c>
      <c r="G3788">
        <v>10</v>
      </c>
      <c r="H3788" t="s">
        <v>9130</v>
      </c>
      <c r="I3788" t="s">
        <v>9105</v>
      </c>
      <c r="J3788" t="s">
        <v>9095</v>
      </c>
      <c r="K3788" t="str">
        <f>_xlfn.XLOOKUP(Table2[[#This Row],[Security Code]],Table1[BSE Code],Table1[CODE],"",0)</f>
        <v/>
      </c>
      <c r="L3788" t="str">
        <f>_xlfn.XLOOKUP(Table2[[#This Row],[Security Code]],Table3[Code],Table3[Code],"",0)</f>
        <v/>
      </c>
      <c r="M3788" t="b">
        <f>IF(AND(Table2[[#This Row],[Quandl Code]]&lt;&gt;"",Table2[[#This Row],[Top100]]&lt;&gt;""),TRUE,FALSE)</f>
        <v>0</v>
      </c>
    </row>
    <row r="3789" spans="1:13" hidden="1">
      <c r="A3789">
        <v>526193</v>
      </c>
      <c r="C3789" t="s">
        <v>19429</v>
      </c>
      <c r="D3789" t="s">
        <v>19430</v>
      </c>
      <c r="E3789" t="s">
        <v>9091</v>
      </c>
      <c r="F3789" t="s">
        <v>9148</v>
      </c>
      <c r="G3789">
        <v>10</v>
      </c>
      <c r="H3789" t="s">
        <v>19431</v>
      </c>
      <c r="I3789" t="s">
        <v>9594</v>
      </c>
      <c r="J3789" t="s">
        <v>9095</v>
      </c>
      <c r="K3789" t="str">
        <f>_xlfn.XLOOKUP(Table2[[#This Row],[Security Code]],Table1[BSE Code],Table1[CODE],"",0)</f>
        <v>BOM526193</v>
      </c>
      <c r="L3789" t="str">
        <f>_xlfn.XLOOKUP(Table2[[#This Row],[Security Code]],Table3[Code],Table3[Code],"",0)</f>
        <v/>
      </c>
      <c r="M3789" t="b">
        <f>IF(AND(Table2[[#This Row],[Quandl Code]]&lt;&gt;"",Table2[[#This Row],[Top100]]&lt;&gt;""),TRUE,FALSE)</f>
        <v>0</v>
      </c>
    </row>
    <row r="3790" spans="1:13" hidden="1">
      <c r="A3790">
        <v>526195</v>
      </c>
      <c r="C3790" t="s">
        <v>19432</v>
      </c>
      <c r="D3790" t="s">
        <v>19433</v>
      </c>
      <c r="E3790" t="s">
        <v>9091</v>
      </c>
      <c r="F3790" t="s">
        <v>9120</v>
      </c>
      <c r="G3790">
        <v>10</v>
      </c>
      <c r="H3790" t="s">
        <v>19434</v>
      </c>
      <c r="I3790" t="s">
        <v>9449</v>
      </c>
      <c r="J3790" t="s">
        <v>9095</v>
      </c>
      <c r="K3790" t="str">
        <f>_xlfn.XLOOKUP(Table2[[#This Row],[Security Code]],Table1[BSE Code],Table1[CODE],"",0)</f>
        <v>BOM526195</v>
      </c>
      <c r="L3790" t="str">
        <f>_xlfn.XLOOKUP(Table2[[#This Row],[Security Code]],Table3[Code],Table3[Code],"",0)</f>
        <v/>
      </c>
      <c r="M3790" t="b">
        <f>IF(AND(Table2[[#This Row],[Quandl Code]]&lt;&gt;"",Table2[[#This Row],[Top100]]&lt;&gt;""),TRUE,FALSE)</f>
        <v>0</v>
      </c>
    </row>
    <row r="3791" spans="1:13" hidden="1">
      <c r="A3791">
        <v>526197</v>
      </c>
      <c r="C3791" t="s">
        <v>19435</v>
      </c>
      <c r="D3791" t="s">
        <v>19436</v>
      </c>
      <c r="E3791" t="s">
        <v>9103</v>
      </c>
      <c r="F3791" t="s">
        <v>9214</v>
      </c>
      <c r="G3791">
        <v>10</v>
      </c>
      <c r="H3791" t="s">
        <v>9130</v>
      </c>
      <c r="I3791" t="s">
        <v>9245</v>
      </c>
      <c r="J3791" t="s">
        <v>9095</v>
      </c>
      <c r="K3791" t="str">
        <f>_xlfn.XLOOKUP(Table2[[#This Row],[Security Code]],Table1[BSE Code],Table1[CODE],"",0)</f>
        <v/>
      </c>
      <c r="L3791" t="str">
        <f>_xlfn.XLOOKUP(Table2[[#This Row],[Security Code]],Table3[Code],Table3[Code],"",0)</f>
        <v/>
      </c>
      <c r="M3791" t="b">
        <f>IF(AND(Table2[[#This Row],[Quandl Code]]&lt;&gt;"",Table2[[#This Row],[Top100]]&lt;&gt;""),TRUE,FALSE)</f>
        <v>0</v>
      </c>
    </row>
    <row r="3792" spans="1:13" hidden="1">
      <c r="A3792">
        <v>526205</v>
      </c>
      <c r="C3792" t="s">
        <v>19437</v>
      </c>
      <c r="D3792" t="s">
        <v>19438</v>
      </c>
      <c r="E3792" t="s">
        <v>9103</v>
      </c>
      <c r="F3792" t="s">
        <v>9129</v>
      </c>
      <c r="G3792">
        <v>10</v>
      </c>
      <c r="H3792" t="s">
        <v>9130</v>
      </c>
      <c r="I3792" t="s">
        <v>9105</v>
      </c>
      <c r="J3792" t="s">
        <v>9095</v>
      </c>
      <c r="K3792" t="str">
        <f>_xlfn.XLOOKUP(Table2[[#This Row],[Security Code]],Table1[BSE Code],Table1[CODE],"",0)</f>
        <v/>
      </c>
      <c r="L3792" t="str">
        <f>_xlfn.XLOOKUP(Table2[[#This Row],[Security Code]],Table3[Code],Table3[Code],"",0)</f>
        <v/>
      </c>
      <c r="M3792" t="b">
        <f>IF(AND(Table2[[#This Row],[Quandl Code]]&lt;&gt;"",Table2[[#This Row],[Top100]]&lt;&gt;""),TRUE,FALSE)</f>
        <v>0</v>
      </c>
    </row>
    <row r="3793" spans="1:13" hidden="1">
      <c r="A3793">
        <v>526207</v>
      </c>
      <c r="C3793" t="s">
        <v>19439</v>
      </c>
      <c r="D3793" t="s">
        <v>19440</v>
      </c>
      <c r="E3793" t="s">
        <v>9103</v>
      </c>
      <c r="F3793" t="s">
        <v>9129</v>
      </c>
      <c r="G3793">
        <v>10</v>
      </c>
      <c r="H3793" t="s">
        <v>9130</v>
      </c>
      <c r="I3793" t="s">
        <v>9105</v>
      </c>
      <c r="J3793" t="s">
        <v>9095</v>
      </c>
      <c r="K3793" t="str">
        <f>_xlfn.XLOOKUP(Table2[[#This Row],[Security Code]],Table1[BSE Code],Table1[CODE],"",0)</f>
        <v/>
      </c>
      <c r="L3793" t="str">
        <f>_xlfn.XLOOKUP(Table2[[#This Row],[Security Code]],Table3[Code],Table3[Code],"",0)</f>
        <v/>
      </c>
      <c r="M3793" t="b">
        <f>IF(AND(Table2[[#This Row],[Quandl Code]]&lt;&gt;"",Table2[[#This Row],[Top100]]&lt;&gt;""),TRUE,FALSE)</f>
        <v>0</v>
      </c>
    </row>
    <row r="3794" spans="1:13" hidden="1">
      <c r="A3794">
        <v>526209</v>
      </c>
      <c r="C3794" t="s">
        <v>19441</v>
      </c>
      <c r="D3794" t="s">
        <v>19442</v>
      </c>
      <c r="E3794" t="s">
        <v>9103</v>
      </c>
      <c r="F3794" t="s">
        <v>9129</v>
      </c>
      <c r="G3794">
        <v>1</v>
      </c>
      <c r="H3794" t="s">
        <v>19443</v>
      </c>
      <c r="I3794" t="s">
        <v>10157</v>
      </c>
      <c r="J3794" t="s">
        <v>9095</v>
      </c>
      <c r="K3794" t="str">
        <f>_xlfn.XLOOKUP(Table2[[#This Row],[Security Code]],Table1[BSE Code],Table1[CODE],"",0)</f>
        <v>BOM526209</v>
      </c>
      <c r="L3794" t="str">
        <f>_xlfn.XLOOKUP(Table2[[#This Row],[Security Code]],Table3[Code],Table3[Code],"",0)</f>
        <v/>
      </c>
      <c r="M3794" t="b">
        <f>IF(AND(Table2[[#This Row],[Quandl Code]]&lt;&gt;"",Table2[[#This Row],[Top100]]&lt;&gt;""),TRUE,FALSE)</f>
        <v>0</v>
      </c>
    </row>
    <row r="3795" spans="1:13" hidden="1">
      <c r="A3795">
        <v>526211</v>
      </c>
      <c r="C3795" t="s">
        <v>19444</v>
      </c>
      <c r="D3795" t="s">
        <v>19445</v>
      </c>
      <c r="E3795" t="s">
        <v>9091</v>
      </c>
      <c r="F3795" t="s">
        <v>9148</v>
      </c>
      <c r="G3795">
        <v>10</v>
      </c>
      <c r="H3795" t="s">
        <v>19446</v>
      </c>
      <c r="I3795" t="s">
        <v>10157</v>
      </c>
      <c r="J3795" t="s">
        <v>9095</v>
      </c>
      <c r="K3795" t="str">
        <f>_xlfn.XLOOKUP(Table2[[#This Row],[Security Code]],Table1[BSE Code],Table1[CODE],"",0)</f>
        <v/>
      </c>
      <c r="L3795" t="str">
        <f>_xlfn.XLOOKUP(Table2[[#This Row],[Security Code]],Table3[Code],Table3[Code],"",0)</f>
        <v/>
      </c>
      <c r="M3795" t="b">
        <f>IF(AND(Table2[[#This Row],[Quandl Code]]&lt;&gt;"",Table2[[#This Row],[Top100]]&lt;&gt;""),TRUE,FALSE)</f>
        <v>0</v>
      </c>
    </row>
    <row r="3796" spans="1:13" hidden="1">
      <c r="A3796">
        <v>526215</v>
      </c>
      <c r="C3796" t="s">
        <v>19447</v>
      </c>
      <c r="D3796" t="s">
        <v>19448</v>
      </c>
      <c r="E3796" t="s">
        <v>9103</v>
      </c>
      <c r="F3796" t="s">
        <v>9129</v>
      </c>
      <c r="G3796">
        <v>10</v>
      </c>
      <c r="H3796" t="s">
        <v>9130</v>
      </c>
      <c r="I3796" t="s">
        <v>9105</v>
      </c>
      <c r="J3796" t="s">
        <v>9095</v>
      </c>
      <c r="K3796" t="str">
        <f>_xlfn.XLOOKUP(Table2[[#This Row],[Security Code]],Table1[BSE Code],Table1[CODE],"",0)</f>
        <v/>
      </c>
      <c r="L3796" t="str">
        <f>_xlfn.XLOOKUP(Table2[[#This Row],[Security Code]],Table3[Code],Table3[Code],"",0)</f>
        <v/>
      </c>
      <c r="M3796" t="b">
        <f>IF(AND(Table2[[#This Row],[Quandl Code]]&lt;&gt;"",Table2[[#This Row],[Top100]]&lt;&gt;""),TRUE,FALSE)</f>
        <v>0</v>
      </c>
    </row>
    <row r="3797" spans="1:13" hidden="1">
      <c r="A3797">
        <v>526217</v>
      </c>
      <c r="C3797" t="s">
        <v>19449</v>
      </c>
      <c r="D3797" t="s">
        <v>19450</v>
      </c>
      <c r="E3797" t="s">
        <v>9091</v>
      </c>
      <c r="F3797" t="s">
        <v>9092</v>
      </c>
      <c r="G3797">
        <v>10</v>
      </c>
      <c r="H3797" t="s">
        <v>19451</v>
      </c>
      <c r="I3797" t="s">
        <v>9511</v>
      </c>
      <c r="J3797" t="s">
        <v>9095</v>
      </c>
      <c r="K3797" t="str">
        <f>_xlfn.XLOOKUP(Table2[[#This Row],[Security Code]],Table1[BSE Code],Table1[CODE],"",0)</f>
        <v>BOM526217</v>
      </c>
      <c r="L3797" t="str">
        <f>_xlfn.XLOOKUP(Table2[[#This Row],[Security Code]],Table3[Code],Table3[Code],"",0)</f>
        <v/>
      </c>
      <c r="M3797" t="b">
        <f>IF(AND(Table2[[#This Row],[Quandl Code]]&lt;&gt;"",Table2[[#This Row],[Top100]]&lt;&gt;""),TRUE,FALSE)</f>
        <v>0</v>
      </c>
    </row>
    <row r="3798" spans="1:13" hidden="1">
      <c r="A3798">
        <v>526225</v>
      </c>
      <c r="C3798" t="s">
        <v>19452</v>
      </c>
      <c r="D3798" t="s">
        <v>19453</v>
      </c>
      <c r="E3798" t="s">
        <v>9091</v>
      </c>
      <c r="F3798" t="s">
        <v>9148</v>
      </c>
      <c r="G3798">
        <v>10</v>
      </c>
      <c r="H3798" t="s">
        <v>19454</v>
      </c>
      <c r="I3798" t="s">
        <v>9749</v>
      </c>
      <c r="J3798" t="s">
        <v>9095</v>
      </c>
      <c r="K3798" t="str">
        <f>_xlfn.XLOOKUP(Table2[[#This Row],[Security Code]],Table1[BSE Code],Table1[CODE],"",0)</f>
        <v>BOM526225</v>
      </c>
      <c r="L3798" t="str">
        <f>_xlfn.XLOOKUP(Table2[[#This Row],[Security Code]],Table3[Code],Table3[Code],"",0)</f>
        <v/>
      </c>
      <c r="M3798" t="b">
        <f>IF(AND(Table2[[#This Row],[Quandl Code]]&lt;&gt;"",Table2[[#This Row],[Top100]]&lt;&gt;""),TRUE,FALSE)</f>
        <v>0</v>
      </c>
    </row>
    <row r="3799" spans="1:13" hidden="1">
      <c r="A3799">
        <v>526227</v>
      </c>
      <c r="C3799" t="s">
        <v>19455</v>
      </c>
      <c r="D3799" t="s">
        <v>19456</v>
      </c>
      <c r="E3799" t="s">
        <v>9091</v>
      </c>
      <c r="F3799" t="s">
        <v>9092</v>
      </c>
      <c r="G3799">
        <v>2</v>
      </c>
      <c r="H3799" t="s">
        <v>19457</v>
      </c>
      <c r="I3799" t="s">
        <v>9160</v>
      </c>
      <c r="J3799" t="s">
        <v>9095</v>
      </c>
      <c r="K3799" t="str">
        <f>_xlfn.XLOOKUP(Table2[[#This Row],[Security Code]],Table1[BSE Code],Table1[CODE],"",0)</f>
        <v>BOM526227</v>
      </c>
      <c r="L3799" t="str">
        <f>_xlfn.XLOOKUP(Table2[[#This Row],[Security Code]],Table3[Code],Table3[Code],"",0)</f>
        <v/>
      </c>
      <c r="M3799" t="b">
        <f>IF(AND(Table2[[#This Row],[Quandl Code]]&lt;&gt;"",Table2[[#This Row],[Top100]]&lt;&gt;""),TRUE,FALSE)</f>
        <v>0</v>
      </c>
    </row>
    <row r="3800" spans="1:13" hidden="1">
      <c r="A3800">
        <v>526229</v>
      </c>
      <c r="C3800" t="s">
        <v>19458</v>
      </c>
      <c r="D3800" t="s">
        <v>19459</v>
      </c>
      <c r="E3800" t="s">
        <v>9103</v>
      </c>
      <c r="F3800" t="s">
        <v>9129</v>
      </c>
      <c r="G3800">
        <v>10</v>
      </c>
      <c r="H3800" t="s">
        <v>9130</v>
      </c>
      <c r="I3800" t="s">
        <v>9105</v>
      </c>
      <c r="J3800" t="s">
        <v>9095</v>
      </c>
      <c r="K3800" t="str">
        <f>_xlfn.XLOOKUP(Table2[[#This Row],[Security Code]],Table1[BSE Code],Table1[CODE],"",0)</f>
        <v/>
      </c>
      <c r="L3800" t="str">
        <f>_xlfn.XLOOKUP(Table2[[#This Row],[Security Code]],Table3[Code],Table3[Code],"",0)</f>
        <v/>
      </c>
      <c r="M3800" t="b">
        <f>IF(AND(Table2[[#This Row],[Quandl Code]]&lt;&gt;"",Table2[[#This Row],[Top100]]&lt;&gt;""),TRUE,FALSE)</f>
        <v>0</v>
      </c>
    </row>
    <row r="3801" spans="1:13" hidden="1">
      <c r="A3801">
        <v>526231</v>
      </c>
      <c r="C3801" t="s">
        <v>19460</v>
      </c>
      <c r="D3801" t="s">
        <v>19461</v>
      </c>
      <c r="E3801" t="s">
        <v>9091</v>
      </c>
      <c r="F3801" t="s">
        <v>9148</v>
      </c>
      <c r="G3801">
        <v>10</v>
      </c>
      <c r="H3801" t="s">
        <v>19462</v>
      </c>
      <c r="I3801" t="s">
        <v>9134</v>
      </c>
      <c r="J3801" t="s">
        <v>9095</v>
      </c>
      <c r="K3801" t="str">
        <f>_xlfn.XLOOKUP(Table2[[#This Row],[Security Code]],Table1[BSE Code],Table1[CODE],"",0)</f>
        <v/>
      </c>
      <c r="L3801" t="str">
        <f>_xlfn.XLOOKUP(Table2[[#This Row],[Security Code]],Table3[Code],Table3[Code],"",0)</f>
        <v/>
      </c>
      <c r="M3801" t="b">
        <f>IF(AND(Table2[[#This Row],[Quandl Code]]&lt;&gt;"",Table2[[#This Row],[Top100]]&lt;&gt;""),TRUE,FALSE)</f>
        <v>0</v>
      </c>
    </row>
    <row r="3802" spans="1:13" hidden="1">
      <c r="A3802">
        <v>526235</v>
      </c>
      <c r="C3802" t="s">
        <v>19463</v>
      </c>
      <c r="D3802" t="s">
        <v>19464</v>
      </c>
      <c r="E3802" t="s">
        <v>9091</v>
      </c>
      <c r="F3802" t="s">
        <v>9092</v>
      </c>
      <c r="G3802">
        <v>1</v>
      </c>
      <c r="H3802" t="s">
        <v>19465</v>
      </c>
      <c r="I3802" t="s">
        <v>10407</v>
      </c>
      <c r="J3802" t="s">
        <v>9095</v>
      </c>
      <c r="K3802" t="str">
        <f>_xlfn.XLOOKUP(Table2[[#This Row],[Security Code]],Table1[BSE Code],Table1[CODE],"",0)</f>
        <v>BOM526235</v>
      </c>
      <c r="L3802" t="str">
        <f>_xlfn.XLOOKUP(Table2[[#This Row],[Security Code]],Table3[Code],Table3[Code],"",0)</f>
        <v/>
      </c>
      <c r="M3802" t="b">
        <f>IF(AND(Table2[[#This Row],[Quandl Code]]&lt;&gt;"",Table2[[#This Row],[Top100]]&lt;&gt;""),TRUE,FALSE)</f>
        <v>0</v>
      </c>
    </row>
    <row r="3803" spans="1:13" hidden="1">
      <c r="A3803">
        <v>526237</v>
      </c>
      <c r="C3803" t="s">
        <v>19466</v>
      </c>
      <c r="D3803" t="s">
        <v>19467</v>
      </c>
      <c r="E3803" t="s">
        <v>9091</v>
      </c>
      <c r="F3803" t="s">
        <v>9120</v>
      </c>
      <c r="G3803">
        <v>10</v>
      </c>
      <c r="H3803" t="s">
        <v>19468</v>
      </c>
      <c r="I3803" t="s">
        <v>9142</v>
      </c>
      <c r="J3803" t="s">
        <v>9095</v>
      </c>
      <c r="K3803" t="str">
        <f>_xlfn.XLOOKUP(Table2[[#This Row],[Security Code]],Table1[BSE Code],Table1[CODE],"",0)</f>
        <v>BOM526237</v>
      </c>
      <c r="L3803" t="str">
        <f>_xlfn.XLOOKUP(Table2[[#This Row],[Security Code]],Table3[Code],Table3[Code],"",0)</f>
        <v/>
      </c>
      <c r="M3803" t="b">
        <f>IF(AND(Table2[[#This Row],[Quandl Code]]&lt;&gt;"",Table2[[#This Row],[Top100]]&lt;&gt;""),TRUE,FALSE)</f>
        <v>0</v>
      </c>
    </row>
    <row r="3804" spans="1:13" hidden="1">
      <c r="A3804">
        <v>526239</v>
      </c>
      <c r="C3804" t="s">
        <v>19469</v>
      </c>
      <c r="D3804" t="s">
        <v>19470</v>
      </c>
      <c r="E3804" t="s">
        <v>9103</v>
      </c>
      <c r="F3804" t="s">
        <v>9214</v>
      </c>
      <c r="G3804">
        <v>10</v>
      </c>
      <c r="H3804" t="s">
        <v>9130</v>
      </c>
      <c r="I3804" t="s">
        <v>9160</v>
      </c>
      <c r="J3804" t="s">
        <v>9095</v>
      </c>
      <c r="K3804" t="str">
        <f>_xlfn.XLOOKUP(Table2[[#This Row],[Security Code]],Table1[BSE Code],Table1[CODE],"",0)</f>
        <v/>
      </c>
      <c r="L3804" t="str">
        <f>_xlfn.XLOOKUP(Table2[[#This Row],[Security Code]],Table3[Code],Table3[Code],"",0)</f>
        <v/>
      </c>
      <c r="M3804" t="b">
        <f>IF(AND(Table2[[#This Row],[Quandl Code]]&lt;&gt;"",Table2[[#This Row],[Top100]]&lt;&gt;""),TRUE,FALSE)</f>
        <v>0</v>
      </c>
    </row>
    <row r="3805" spans="1:13" hidden="1">
      <c r="A3805">
        <v>526241</v>
      </c>
      <c r="C3805" t="s">
        <v>19471</v>
      </c>
      <c r="D3805" t="s">
        <v>19472</v>
      </c>
      <c r="E3805" t="s">
        <v>9091</v>
      </c>
      <c r="F3805" t="s">
        <v>9120</v>
      </c>
      <c r="G3805">
        <v>5</v>
      </c>
      <c r="H3805" t="s">
        <v>19473</v>
      </c>
      <c r="I3805" t="s">
        <v>9532</v>
      </c>
      <c r="J3805" t="s">
        <v>9095</v>
      </c>
      <c r="K3805" t="str">
        <f>_xlfn.XLOOKUP(Table2[[#This Row],[Security Code]],Table1[BSE Code],Table1[CODE],"",0)</f>
        <v>BOM526241</v>
      </c>
      <c r="L3805" t="str">
        <f>_xlfn.XLOOKUP(Table2[[#This Row],[Security Code]],Table3[Code],Table3[Code],"",0)</f>
        <v/>
      </c>
      <c r="M3805" t="b">
        <f>IF(AND(Table2[[#This Row],[Quandl Code]]&lt;&gt;"",Table2[[#This Row],[Top100]]&lt;&gt;""),TRUE,FALSE)</f>
        <v>0</v>
      </c>
    </row>
    <row r="3806" spans="1:13" hidden="1">
      <c r="A3806">
        <v>526243</v>
      </c>
      <c r="C3806" t="s">
        <v>19474</v>
      </c>
      <c r="D3806" t="s">
        <v>19475</v>
      </c>
      <c r="E3806" t="s">
        <v>9103</v>
      </c>
      <c r="F3806" t="s">
        <v>9129</v>
      </c>
      <c r="G3806">
        <v>10</v>
      </c>
      <c r="H3806" t="s">
        <v>9130</v>
      </c>
      <c r="I3806" t="s">
        <v>9105</v>
      </c>
      <c r="J3806" t="s">
        <v>9095</v>
      </c>
      <c r="K3806" t="str">
        <f>_xlfn.XLOOKUP(Table2[[#This Row],[Security Code]],Table1[BSE Code],Table1[CODE],"",0)</f>
        <v/>
      </c>
      <c r="L3806" t="str">
        <f>_xlfn.XLOOKUP(Table2[[#This Row],[Security Code]],Table3[Code],Table3[Code],"",0)</f>
        <v/>
      </c>
      <c r="M3806" t="b">
        <f>IF(AND(Table2[[#This Row],[Quandl Code]]&lt;&gt;"",Table2[[#This Row],[Top100]]&lt;&gt;""),TRUE,FALSE)</f>
        <v>0</v>
      </c>
    </row>
    <row r="3807" spans="1:13" hidden="1">
      <c r="A3807">
        <v>526247</v>
      </c>
      <c r="C3807" t="s">
        <v>19476</v>
      </c>
      <c r="D3807" t="s">
        <v>19477</v>
      </c>
      <c r="E3807" t="s">
        <v>9091</v>
      </c>
      <c r="F3807" t="s">
        <v>9092</v>
      </c>
      <c r="G3807">
        <v>10</v>
      </c>
      <c r="H3807" t="s">
        <v>19478</v>
      </c>
      <c r="I3807" t="s">
        <v>9178</v>
      </c>
      <c r="J3807" t="s">
        <v>9095</v>
      </c>
      <c r="K3807" t="str">
        <f>_xlfn.XLOOKUP(Table2[[#This Row],[Security Code]],Table1[BSE Code],Table1[CODE],"",0)</f>
        <v>BOM526247</v>
      </c>
      <c r="L3807" t="str">
        <f>_xlfn.XLOOKUP(Table2[[#This Row],[Security Code]],Table3[Code],Table3[Code],"",0)</f>
        <v/>
      </c>
      <c r="M3807" t="b">
        <f>IF(AND(Table2[[#This Row],[Quandl Code]]&lt;&gt;"",Table2[[#This Row],[Top100]]&lt;&gt;""),TRUE,FALSE)</f>
        <v>0</v>
      </c>
    </row>
    <row r="3808" spans="1:13" hidden="1">
      <c r="A3808">
        <v>526249</v>
      </c>
      <c r="C3808" t="s">
        <v>19479</v>
      </c>
      <c r="D3808" t="s">
        <v>19480</v>
      </c>
      <c r="E3808" t="s">
        <v>9103</v>
      </c>
      <c r="F3808" t="s">
        <v>9108</v>
      </c>
      <c r="G3808">
        <v>10</v>
      </c>
      <c r="H3808" t="s">
        <v>19481</v>
      </c>
      <c r="I3808" t="s">
        <v>10157</v>
      </c>
      <c r="J3808" t="s">
        <v>9095</v>
      </c>
      <c r="K3808" t="str">
        <f>_xlfn.XLOOKUP(Table2[[#This Row],[Security Code]],Table1[BSE Code],Table1[CODE],"",0)</f>
        <v/>
      </c>
      <c r="L3808" t="str">
        <f>_xlfn.XLOOKUP(Table2[[#This Row],[Security Code]],Table3[Code],Table3[Code],"",0)</f>
        <v/>
      </c>
      <c r="M3808" t="b">
        <f>IF(AND(Table2[[#This Row],[Quandl Code]]&lt;&gt;"",Table2[[#This Row],[Top100]]&lt;&gt;""),TRUE,FALSE)</f>
        <v>0</v>
      </c>
    </row>
    <row r="3809" spans="1:13" hidden="1">
      <c r="A3809">
        <v>526251</v>
      </c>
      <c r="C3809" t="s">
        <v>19482</v>
      </c>
      <c r="D3809" t="s">
        <v>19483</v>
      </c>
      <c r="E3809" t="s">
        <v>9091</v>
      </c>
      <c r="F3809" t="s">
        <v>9120</v>
      </c>
      <c r="G3809">
        <v>10</v>
      </c>
      <c r="H3809" t="s">
        <v>19484</v>
      </c>
      <c r="I3809" t="s">
        <v>9311</v>
      </c>
      <c r="J3809" t="s">
        <v>9095</v>
      </c>
      <c r="K3809" t="str">
        <f>_xlfn.XLOOKUP(Table2[[#This Row],[Security Code]],Table1[BSE Code],Table1[CODE],"",0)</f>
        <v>BOM526251</v>
      </c>
      <c r="L3809" t="str">
        <f>_xlfn.XLOOKUP(Table2[[#This Row],[Security Code]],Table3[Code],Table3[Code],"",0)</f>
        <v/>
      </c>
      <c r="M3809" t="b">
        <f>IF(AND(Table2[[#This Row],[Quandl Code]]&lt;&gt;"",Table2[[#This Row],[Top100]]&lt;&gt;""),TRUE,FALSE)</f>
        <v>0</v>
      </c>
    </row>
    <row r="3810" spans="1:13" hidden="1">
      <c r="A3810">
        <v>526257</v>
      </c>
      <c r="C3810" t="s">
        <v>19485</v>
      </c>
      <c r="D3810" t="s">
        <v>19486</v>
      </c>
      <c r="E3810" t="s">
        <v>9103</v>
      </c>
      <c r="F3810" t="s">
        <v>9129</v>
      </c>
      <c r="G3810">
        <v>10</v>
      </c>
      <c r="H3810" t="s">
        <v>9130</v>
      </c>
      <c r="I3810" t="s">
        <v>9105</v>
      </c>
      <c r="J3810" t="s">
        <v>9095</v>
      </c>
      <c r="K3810" t="str">
        <f>_xlfn.XLOOKUP(Table2[[#This Row],[Security Code]],Table1[BSE Code],Table1[CODE],"",0)</f>
        <v/>
      </c>
      <c r="L3810" t="str">
        <f>_xlfn.XLOOKUP(Table2[[#This Row],[Security Code]],Table3[Code],Table3[Code],"",0)</f>
        <v/>
      </c>
      <c r="M3810" t="b">
        <f>IF(AND(Table2[[#This Row],[Quandl Code]]&lt;&gt;"",Table2[[#This Row],[Top100]]&lt;&gt;""),TRUE,FALSE)</f>
        <v>0</v>
      </c>
    </row>
    <row r="3811" spans="1:13" hidden="1">
      <c r="A3811">
        <v>526259</v>
      </c>
      <c r="C3811" t="s">
        <v>19487</v>
      </c>
      <c r="D3811" t="s">
        <v>19488</v>
      </c>
      <c r="E3811" t="s">
        <v>9103</v>
      </c>
      <c r="F3811" t="s">
        <v>9120</v>
      </c>
      <c r="G3811">
        <v>10</v>
      </c>
      <c r="H3811" t="s">
        <v>19489</v>
      </c>
      <c r="I3811" t="s">
        <v>9594</v>
      </c>
      <c r="J3811" t="s">
        <v>9095</v>
      </c>
      <c r="K3811" t="str">
        <f>_xlfn.XLOOKUP(Table2[[#This Row],[Security Code]],Table1[BSE Code],Table1[CODE],"",0)</f>
        <v/>
      </c>
      <c r="L3811" t="str">
        <f>_xlfn.XLOOKUP(Table2[[#This Row],[Security Code]],Table3[Code],Table3[Code],"",0)</f>
        <v/>
      </c>
      <c r="M3811" t="b">
        <f>IF(AND(Table2[[#This Row],[Quandl Code]]&lt;&gt;"",Table2[[#This Row],[Top100]]&lt;&gt;""),TRUE,FALSE)</f>
        <v>0</v>
      </c>
    </row>
    <row r="3812" spans="1:13" hidden="1">
      <c r="A3812">
        <v>526261</v>
      </c>
      <c r="C3812" t="s">
        <v>19490</v>
      </c>
      <c r="D3812" t="s">
        <v>19491</v>
      </c>
      <c r="E3812" t="s">
        <v>9103</v>
      </c>
      <c r="F3812" t="s">
        <v>9214</v>
      </c>
      <c r="G3812">
        <v>10</v>
      </c>
      <c r="H3812" t="s">
        <v>9130</v>
      </c>
      <c r="I3812" t="s">
        <v>9778</v>
      </c>
      <c r="J3812" t="s">
        <v>9095</v>
      </c>
      <c r="K3812" t="str">
        <f>_xlfn.XLOOKUP(Table2[[#This Row],[Security Code]],Table1[BSE Code],Table1[CODE],"",0)</f>
        <v/>
      </c>
      <c r="L3812" t="str">
        <f>_xlfn.XLOOKUP(Table2[[#This Row],[Security Code]],Table3[Code],Table3[Code],"",0)</f>
        <v/>
      </c>
      <c r="M3812" t="b">
        <f>IF(AND(Table2[[#This Row],[Quandl Code]]&lt;&gt;"",Table2[[#This Row],[Top100]]&lt;&gt;""),TRUE,FALSE)</f>
        <v>0</v>
      </c>
    </row>
    <row r="3813" spans="1:13" hidden="1">
      <c r="A3813">
        <v>526263</v>
      </c>
      <c r="C3813" t="s">
        <v>19492</v>
      </c>
      <c r="D3813" t="s">
        <v>19493</v>
      </c>
      <c r="E3813" t="s">
        <v>9091</v>
      </c>
      <c r="F3813" t="s">
        <v>9092</v>
      </c>
      <c r="G3813">
        <v>2</v>
      </c>
      <c r="H3813" t="s">
        <v>19494</v>
      </c>
      <c r="I3813" t="s">
        <v>11521</v>
      </c>
      <c r="J3813" t="s">
        <v>9095</v>
      </c>
      <c r="K3813" t="str">
        <f>_xlfn.XLOOKUP(Table2[[#This Row],[Security Code]],Table1[BSE Code],Table1[CODE],"",0)</f>
        <v>BOM526263</v>
      </c>
      <c r="L3813" t="str">
        <f>_xlfn.XLOOKUP(Table2[[#This Row],[Security Code]],Table3[Code],Table3[Code],"",0)</f>
        <v/>
      </c>
      <c r="M3813" t="b">
        <f>IF(AND(Table2[[#This Row],[Quandl Code]]&lt;&gt;"",Table2[[#This Row],[Top100]]&lt;&gt;""),TRUE,FALSE)</f>
        <v>0</v>
      </c>
    </row>
    <row r="3814" spans="1:13" hidden="1">
      <c r="A3814">
        <v>526267</v>
      </c>
      <c r="C3814" t="s">
        <v>19495</v>
      </c>
      <c r="D3814" t="s">
        <v>19496</v>
      </c>
      <c r="E3814" t="s">
        <v>9103</v>
      </c>
      <c r="F3814" t="s">
        <v>9214</v>
      </c>
      <c r="G3814">
        <v>10</v>
      </c>
      <c r="H3814" t="s">
        <v>9130</v>
      </c>
      <c r="I3814" t="s">
        <v>9110</v>
      </c>
      <c r="J3814" t="s">
        <v>9095</v>
      </c>
      <c r="K3814" t="str">
        <f>_xlfn.XLOOKUP(Table2[[#This Row],[Security Code]],Table1[BSE Code],Table1[CODE],"",0)</f>
        <v/>
      </c>
      <c r="L3814" t="str">
        <f>_xlfn.XLOOKUP(Table2[[#This Row],[Security Code]],Table3[Code],Table3[Code],"",0)</f>
        <v/>
      </c>
      <c r="M3814" t="b">
        <f>IF(AND(Table2[[#This Row],[Quandl Code]]&lt;&gt;"",Table2[[#This Row],[Top100]]&lt;&gt;""),TRUE,FALSE)</f>
        <v>0</v>
      </c>
    </row>
    <row r="3815" spans="1:13" hidden="1">
      <c r="A3815">
        <v>526269</v>
      </c>
      <c r="C3815" t="s">
        <v>19497</v>
      </c>
      <c r="D3815" t="s">
        <v>19498</v>
      </c>
      <c r="E3815" t="s">
        <v>9091</v>
      </c>
      <c r="F3815" t="s">
        <v>9148</v>
      </c>
      <c r="G3815">
        <v>10</v>
      </c>
      <c r="H3815" t="s">
        <v>19499</v>
      </c>
      <c r="I3815" t="s">
        <v>9178</v>
      </c>
      <c r="J3815" t="s">
        <v>9095</v>
      </c>
      <c r="K3815" t="str">
        <f>_xlfn.XLOOKUP(Table2[[#This Row],[Security Code]],Table1[BSE Code],Table1[CODE],"",0)</f>
        <v>BOM526269</v>
      </c>
      <c r="L3815" t="str">
        <f>_xlfn.XLOOKUP(Table2[[#This Row],[Security Code]],Table3[Code],Table3[Code],"",0)</f>
        <v/>
      </c>
      <c r="M3815" t="b">
        <f>IF(AND(Table2[[#This Row],[Quandl Code]]&lt;&gt;"",Table2[[#This Row],[Top100]]&lt;&gt;""),TRUE,FALSE)</f>
        <v>0</v>
      </c>
    </row>
    <row r="3816" spans="1:13" hidden="1">
      <c r="A3816">
        <v>526271</v>
      </c>
      <c r="C3816" t="s">
        <v>19500</v>
      </c>
      <c r="D3816" t="s">
        <v>19501</v>
      </c>
      <c r="E3816" t="s">
        <v>9103</v>
      </c>
      <c r="F3816" t="s">
        <v>9129</v>
      </c>
      <c r="G3816">
        <v>10</v>
      </c>
      <c r="H3816" t="s">
        <v>9130</v>
      </c>
      <c r="I3816" t="s">
        <v>9105</v>
      </c>
      <c r="J3816" t="s">
        <v>9095</v>
      </c>
      <c r="K3816" t="str">
        <f>_xlfn.XLOOKUP(Table2[[#This Row],[Security Code]],Table1[BSE Code],Table1[CODE],"",0)</f>
        <v/>
      </c>
      <c r="L3816" t="str">
        <f>_xlfn.XLOOKUP(Table2[[#This Row],[Security Code]],Table3[Code],Table3[Code],"",0)</f>
        <v/>
      </c>
      <c r="M3816" t="b">
        <f>IF(AND(Table2[[#This Row],[Quandl Code]]&lt;&gt;"",Table2[[#This Row],[Top100]]&lt;&gt;""),TRUE,FALSE)</f>
        <v>0</v>
      </c>
    </row>
    <row r="3817" spans="1:13" hidden="1">
      <c r="A3817">
        <v>526275</v>
      </c>
      <c r="C3817" t="s">
        <v>19502</v>
      </c>
      <c r="D3817" t="s">
        <v>19503</v>
      </c>
      <c r="E3817" t="s">
        <v>9103</v>
      </c>
      <c r="F3817" t="s">
        <v>9129</v>
      </c>
      <c r="G3817">
        <v>10</v>
      </c>
      <c r="H3817" t="s">
        <v>9130</v>
      </c>
      <c r="I3817" t="s">
        <v>9105</v>
      </c>
      <c r="J3817" t="s">
        <v>9095</v>
      </c>
      <c r="K3817" t="str">
        <f>_xlfn.XLOOKUP(Table2[[#This Row],[Security Code]],Table1[BSE Code],Table1[CODE],"",0)</f>
        <v/>
      </c>
      <c r="L3817" t="str">
        <f>_xlfn.XLOOKUP(Table2[[#This Row],[Security Code]],Table3[Code],Table3[Code],"",0)</f>
        <v/>
      </c>
      <c r="M3817" t="b">
        <f>IF(AND(Table2[[#This Row],[Quandl Code]]&lt;&gt;"",Table2[[#This Row],[Top100]]&lt;&gt;""),TRUE,FALSE)</f>
        <v>0</v>
      </c>
    </row>
    <row r="3818" spans="1:13" hidden="1">
      <c r="A3818">
        <v>526277</v>
      </c>
      <c r="C3818" t="s">
        <v>19504</v>
      </c>
      <c r="D3818" t="s">
        <v>19505</v>
      </c>
      <c r="E3818" t="s">
        <v>9103</v>
      </c>
      <c r="F3818" t="s">
        <v>9214</v>
      </c>
      <c r="G3818">
        <v>10</v>
      </c>
      <c r="H3818" t="s">
        <v>9130</v>
      </c>
      <c r="I3818" t="s">
        <v>9241</v>
      </c>
      <c r="J3818" t="s">
        <v>9095</v>
      </c>
      <c r="K3818" t="str">
        <f>_xlfn.XLOOKUP(Table2[[#This Row],[Security Code]],Table1[BSE Code],Table1[CODE],"",0)</f>
        <v/>
      </c>
      <c r="L3818" t="str">
        <f>_xlfn.XLOOKUP(Table2[[#This Row],[Security Code]],Table3[Code],Table3[Code],"",0)</f>
        <v/>
      </c>
      <c r="M3818" t="b">
        <f>IF(AND(Table2[[#This Row],[Quandl Code]]&lt;&gt;"",Table2[[#This Row],[Top100]]&lt;&gt;""),TRUE,FALSE)</f>
        <v>0</v>
      </c>
    </row>
    <row r="3819" spans="1:13" hidden="1">
      <c r="A3819">
        <v>526279</v>
      </c>
      <c r="C3819" t="s">
        <v>19506</v>
      </c>
      <c r="D3819" t="s">
        <v>19507</v>
      </c>
      <c r="E3819" t="s">
        <v>9103</v>
      </c>
      <c r="F3819" t="s">
        <v>9214</v>
      </c>
      <c r="G3819">
        <v>10</v>
      </c>
      <c r="H3819" t="s">
        <v>9130</v>
      </c>
      <c r="I3819" t="s">
        <v>10852</v>
      </c>
      <c r="J3819" t="s">
        <v>9095</v>
      </c>
      <c r="K3819" t="str">
        <f>_xlfn.XLOOKUP(Table2[[#This Row],[Security Code]],Table1[BSE Code],Table1[CODE],"",0)</f>
        <v/>
      </c>
      <c r="L3819" t="str">
        <f>_xlfn.XLOOKUP(Table2[[#This Row],[Security Code]],Table3[Code],Table3[Code],"",0)</f>
        <v/>
      </c>
      <c r="M3819" t="b">
        <f>IF(AND(Table2[[#This Row],[Quandl Code]]&lt;&gt;"",Table2[[#This Row],[Top100]]&lt;&gt;""),TRUE,FALSE)</f>
        <v>0</v>
      </c>
    </row>
    <row r="3820" spans="1:13" hidden="1">
      <c r="A3820">
        <v>526283</v>
      </c>
      <c r="C3820" t="s">
        <v>19508</v>
      </c>
      <c r="D3820" t="s">
        <v>19509</v>
      </c>
      <c r="E3820" t="s">
        <v>9103</v>
      </c>
      <c r="F3820" t="s">
        <v>9129</v>
      </c>
      <c r="G3820">
        <v>10</v>
      </c>
      <c r="H3820" t="s">
        <v>9130</v>
      </c>
      <c r="I3820" t="s">
        <v>9105</v>
      </c>
      <c r="J3820" t="s">
        <v>9095</v>
      </c>
      <c r="K3820" t="str">
        <f>_xlfn.XLOOKUP(Table2[[#This Row],[Security Code]],Table1[BSE Code],Table1[CODE],"",0)</f>
        <v/>
      </c>
      <c r="L3820" t="str">
        <f>_xlfn.XLOOKUP(Table2[[#This Row],[Security Code]],Table3[Code],Table3[Code],"",0)</f>
        <v/>
      </c>
      <c r="M3820" t="b">
        <f>IF(AND(Table2[[#This Row],[Quandl Code]]&lt;&gt;"",Table2[[#This Row],[Top100]]&lt;&gt;""),TRUE,FALSE)</f>
        <v>0</v>
      </c>
    </row>
    <row r="3821" spans="1:13" hidden="1">
      <c r="A3821">
        <v>526285</v>
      </c>
      <c r="C3821" t="s">
        <v>19510</v>
      </c>
      <c r="D3821" t="s">
        <v>19511</v>
      </c>
      <c r="E3821" t="s">
        <v>9188</v>
      </c>
      <c r="F3821" t="s">
        <v>9129</v>
      </c>
      <c r="G3821">
        <v>10</v>
      </c>
      <c r="H3821" t="s">
        <v>19512</v>
      </c>
      <c r="I3821" t="s">
        <v>10157</v>
      </c>
      <c r="J3821" t="s">
        <v>9095</v>
      </c>
      <c r="K3821" t="str">
        <f>_xlfn.XLOOKUP(Table2[[#This Row],[Security Code]],Table1[BSE Code],Table1[CODE],"",0)</f>
        <v>BOM526285</v>
      </c>
      <c r="L3821" t="str">
        <f>_xlfn.XLOOKUP(Table2[[#This Row],[Security Code]],Table3[Code],Table3[Code],"",0)</f>
        <v/>
      </c>
      <c r="M3821" t="b">
        <f>IF(AND(Table2[[#This Row],[Quandl Code]]&lt;&gt;"",Table2[[#This Row],[Top100]]&lt;&gt;""),TRUE,FALSE)</f>
        <v>0</v>
      </c>
    </row>
    <row r="3822" spans="1:13" hidden="1">
      <c r="A3822">
        <v>526287</v>
      </c>
      <c r="C3822" t="s">
        <v>19513</v>
      </c>
      <c r="D3822" t="s">
        <v>19514</v>
      </c>
      <c r="E3822" t="s">
        <v>9103</v>
      </c>
      <c r="F3822" t="s">
        <v>9129</v>
      </c>
      <c r="G3822">
        <v>10</v>
      </c>
      <c r="H3822" t="s">
        <v>9130</v>
      </c>
      <c r="I3822" t="s">
        <v>9105</v>
      </c>
      <c r="J3822" t="s">
        <v>9095</v>
      </c>
      <c r="K3822" t="str">
        <f>_xlfn.XLOOKUP(Table2[[#This Row],[Security Code]],Table1[BSE Code],Table1[CODE],"",0)</f>
        <v/>
      </c>
      <c r="L3822" t="str">
        <f>_xlfn.XLOOKUP(Table2[[#This Row],[Security Code]],Table3[Code],Table3[Code],"",0)</f>
        <v/>
      </c>
      <c r="M3822" t="b">
        <f>IF(AND(Table2[[#This Row],[Quandl Code]]&lt;&gt;"",Table2[[#This Row],[Top100]]&lt;&gt;""),TRUE,FALSE)</f>
        <v>0</v>
      </c>
    </row>
    <row r="3823" spans="1:13" hidden="1">
      <c r="A3823">
        <v>526289</v>
      </c>
      <c r="C3823" t="s">
        <v>19515</v>
      </c>
      <c r="D3823" t="s">
        <v>19516</v>
      </c>
      <c r="E3823" t="s">
        <v>9103</v>
      </c>
      <c r="F3823" t="s">
        <v>9214</v>
      </c>
      <c r="G3823">
        <v>10</v>
      </c>
      <c r="H3823" t="s">
        <v>9130</v>
      </c>
      <c r="I3823" t="s">
        <v>9160</v>
      </c>
      <c r="J3823" t="s">
        <v>9095</v>
      </c>
      <c r="K3823" t="str">
        <f>_xlfn.XLOOKUP(Table2[[#This Row],[Security Code]],Table1[BSE Code],Table1[CODE],"",0)</f>
        <v/>
      </c>
      <c r="L3823" t="str">
        <f>_xlfn.XLOOKUP(Table2[[#This Row],[Security Code]],Table3[Code],Table3[Code],"",0)</f>
        <v/>
      </c>
      <c r="M3823" t="b">
        <f>IF(AND(Table2[[#This Row],[Quandl Code]]&lt;&gt;"",Table2[[#This Row],[Top100]]&lt;&gt;""),TRUE,FALSE)</f>
        <v>0</v>
      </c>
    </row>
    <row r="3824" spans="1:13" hidden="1">
      <c r="A3824">
        <v>526297</v>
      </c>
      <c r="C3824" t="s">
        <v>19517</v>
      </c>
      <c r="D3824" t="s">
        <v>19518</v>
      </c>
      <c r="E3824" t="s">
        <v>9103</v>
      </c>
      <c r="F3824" t="s">
        <v>9129</v>
      </c>
      <c r="G3824">
        <v>10</v>
      </c>
      <c r="H3824" t="s">
        <v>9130</v>
      </c>
      <c r="I3824" t="s">
        <v>9105</v>
      </c>
      <c r="J3824" t="s">
        <v>9095</v>
      </c>
      <c r="K3824" t="str">
        <f>_xlfn.XLOOKUP(Table2[[#This Row],[Security Code]],Table1[BSE Code],Table1[CODE],"",0)</f>
        <v/>
      </c>
      <c r="L3824" t="str">
        <f>_xlfn.XLOOKUP(Table2[[#This Row],[Security Code]],Table3[Code],Table3[Code],"",0)</f>
        <v/>
      </c>
      <c r="M3824" t="b">
        <f>IF(AND(Table2[[#This Row],[Quandl Code]]&lt;&gt;"",Table2[[#This Row],[Top100]]&lt;&gt;""),TRUE,FALSE)</f>
        <v>0</v>
      </c>
    </row>
    <row r="3825" spans="1:13" hidden="1">
      <c r="A3825">
        <v>526299</v>
      </c>
      <c r="C3825" t="s">
        <v>19519</v>
      </c>
      <c r="D3825" t="s">
        <v>19520</v>
      </c>
      <c r="E3825" t="s">
        <v>9091</v>
      </c>
      <c r="F3825" t="s">
        <v>9098</v>
      </c>
      <c r="G3825">
        <v>10</v>
      </c>
      <c r="H3825" t="s">
        <v>19521</v>
      </c>
      <c r="I3825" t="s">
        <v>9716</v>
      </c>
      <c r="J3825" t="s">
        <v>9095</v>
      </c>
      <c r="K3825" t="str">
        <f>_xlfn.XLOOKUP(Table2[[#This Row],[Security Code]],Table1[BSE Code],Table1[CODE],"",0)</f>
        <v>BOM526299</v>
      </c>
      <c r="L3825" t="str">
        <f>_xlfn.XLOOKUP(Table2[[#This Row],[Security Code]],Table3[Code],Table3[Code],"",0)</f>
        <v/>
      </c>
      <c r="M3825" t="b">
        <f>IF(AND(Table2[[#This Row],[Quandl Code]]&lt;&gt;"",Table2[[#This Row],[Top100]]&lt;&gt;""),TRUE,FALSE)</f>
        <v>0</v>
      </c>
    </row>
    <row r="3826" spans="1:13" hidden="1">
      <c r="A3826">
        <v>526301</v>
      </c>
      <c r="C3826" t="s">
        <v>19522</v>
      </c>
      <c r="D3826" t="s">
        <v>19523</v>
      </c>
      <c r="E3826" t="s">
        <v>9091</v>
      </c>
      <c r="F3826" t="s">
        <v>9148</v>
      </c>
      <c r="G3826">
        <v>10</v>
      </c>
      <c r="H3826" t="s">
        <v>19524</v>
      </c>
      <c r="I3826" t="s">
        <v>12516</v>
      </c>
      <c r="J3826" t="s">
        <v>9095</v>
      </c>
      <c r="K3826" t="str">
        <f>_xlfn.XLOOKUP(Table2[[#This Row],[Security Code]],Table1[BSE Code],Table1[CODE],"",0)</f>
        <v>BOM526301</v>
      </c>
      <c r="L3826" t="str">
        <f>_xlfn.XLOOKUP(Table2[[#This Row],[Security Code]],Table3[Code],Table3[Code],"",0)</f>
        <v/>
      </c>
      <c r="M3826" t="b">
        <f>IF(AND(Table2[[#This Row],[Quandl Code]]&lt;&gt;"",Table2[[#This Row],[Top100]]&lt;&gt;""),TRUE,FALSE)</f>
        <v>0</v>
      </c>
    </row>
    <row r="3827" spans="1:13" hidden="1">
      <c r="A3827">
        <v>526303</v>
      </c>
      <c r="C3827" t="s">
        <v>19525</v>
      </c>
      <c r="D3827" t="s">
        <v>19526</v>
      </c>
      <c r="E3827" t="s">
        <v>9103</v>
      </c>
      <c r="F3827" t="s">
        <v>9129</v>
      </c>
      <c r="G3827">
        <v>10</v>
      </c>
      <c r="H3827" t="s">
        <v>9130</v>
      </c>
      <c r="I3827" t="s">
        <v>9105</v>
      </c>
      <c r="J3827" t="s">
        <v>9095</v>
      </c>
      <c r="K3827" t="str">
        <f>_xlfn.XLOOKUP(Table2[[#This Row],[Security Code]],Table1[BSE Code],Table1[CODE],"",0)</f>
        <v/>
      </c>
      <c r="L3827" t="str">
        <f>_xlfn.XLOOKUP(Table2[[#This Row],[Security Code]],Table3[Code],Table3[Code],"",0)</f>
        <v/>
      </c>
      <c r="M3827" t="b">
        <f>IF(AND(Table2[[#This Row],[Quandl Code]]&lt;&gt;"",Table2[[#This Row],[Top100]]&lt;&gt;""),TRUE,FALSE)</f>
        <v>0</v>
      </c>
    </row>
    <row r="3828" spans="1:13" hidden="1">
      <c r="A3828">
        <v>526305</v>
      </c>
      <c r="C3828" t="s">
        <v>19527</v>
      </c>
      <c r="D3828" t="s">
        <v>19528</v>
      </c>
      <c r="E3828" t="s">
        <v>9103</v>
      </c>
      <c r="F3828" t="s">
        <v>9214</v>
      </c>
      <c r="G3828">
        <v>10</v>
      </c>
      <c r="H3828" t="s">
        <v>9105</v>
      </c>
      <c r="I3828" t="s">
        <v>9304</v>
      </c>
      <c r="J3828" t="s">
        <v>9095</v>
      </c>
      <c r="K3828" t="str">
        <f>_xlfn.XLOOKUP(Table2[[#This Row],[Security Code]],Table1[BSE Code],Table1[CODE],"",0)</f>
        <v/>
      </c>
      <c r="L3828" t="str">
        <f>_xlfn.XLOOKUP(Table2[[#This Row],[Security Code]],Table3[Code],Table3[Code],"",0)</f>
        <v/>
      </c>
      <c r="M3828" t="b">
        <f>IF(AND(Table2[[#This Row],[Quandl Code]]&lt;&gt;"",Table2[[#This Row],[Top100]]&lt;&gt;""),TRUE,FALSE)</f>
        <v>0</v>
      </c>
    </row>
    <row r="3829" spans="1:13" hidden="1">
      <c r="A3829">
        <v>526307</v>
      </c>
      <c r="C3829" t="s">
        <v>19529</v>
      </c>
      <c r="D3829" t="s">
        <v>19530</v>
      </c>
      <c r="E3829" t="s">
        <v>9103</v>
      </c>
      <c r="F3829" t="s">
        <v>9129</v>
      </c>
      <c r="G3829">
        <v>10</v>
      </c>
      <c r="H3829" t="s">
        <v>19531</v>
      </c>
      <c r="I3829" t="s">
        <v>9778</v>
      </c>
      <c r="J3829" t="s">
        <v>9095</v>
      </c>
      <c r="K3829" t="str">
        <f>_xlfn.XLOOKUP(Table2[[#This Row],[Security Code]],Table1[BSE Code],Table1[CODE],"",0)</f>
        <v>BOM526307</v>
      </c>
      <c r="L3829" t="str">
        <f>_xlfn.XLOOKUP(Table2[[#This Row],[Security Code]],Table3[Code],Table3[Code],"",0)</f>
        <v/>
      </c>
      <c r="M3829" t="b">
        <f>IF(AND(Table2[[#This Row],[Quandl Code]]&lt;&gt;"",Table2[[#This Row],[Top100]]&lt;&gt;""),TRUE,FALSE)</f>
        <v>0</v>
      </c>
    </row>
    <row r="3830" spans="1:13" hidden="1">
      <c r="A3830">
        <v>526309</v>
      </c>
      <c r="C3830" t="s">
        <v>19532</v>
      </c>
      <c r="D3830" t="s">
        <v>19533</v>
      </c>
      <c r="E3830" t="s">
        <v>9103</v>
      </c>
      <c r="F3830" t="s">
        <v>9129</v>
      </c>
      <c r="G3830">
        <v>10</v>
      </c>
      <c r="H3830" t="s">
        <v>9130</v>
      </c>
      <c r="I3830" t="s">
        <v>9105</v>
      </c>
      <c r="J3830" t="s">
        <v>9095</v>
      </c>
      <c r="K3830" t="str">
        <f>_xlfn.XLOOKUP(Table2[[#This Row],[Security Code]],Table1[BSE Code],Table1[CODE],"",0)</f>
        <v/>
      </c>
      <c r="L3830" t="str">
        <f>_xlfn.XLOOKUP(Table2[[#This Row],[Security Code]],Table3[Code],Table3[Code],"",0)</f>
        <v/>
      </c>
      <c r="M3830" t="b">
        <f>IF(AND(Table2[[#This Row],[Quandl Code]]&lt;&gt;"",Table2[[#This Row],[Top100]]&lt;&gt;""),TRUE,FALSE)</f>
        <v>0</v>
      </c>
    </row>
    <row r="3831" spans="1:13" hidden="1">
      <c r="A3831">
        <v>526313</v>
      </c>
      <c r="C3831" t="s">
        <v>19534</v>
      </c>
      <c r="D3831" t="s">
        <v>19535</v>
      </c>
      <c r="E3831" t="s">
        <v>9188</v>
      </c>
      <c r="F3831" t="s">
        <v>9129</v>
      </c>
      <c r="G3831">
        <v>10</v>
      </c>
      <c r="H3831" t="s">
        <v>19536</v>
      </c>
      <c r="I3831" t="s">
        <v>9142</v>
      </c>
      <c r="J3831" t="s">
        <v>9095</v>
      </c>
      <c r="K3831" t="str">
        <f>_xlfn.XLOOKUP(Table2[[#This Row],[Security Code]],Table1[BSE Code],Table1[CODE],"",0)</f>
        <v>BOM526313</v>
      </c>
      <c r="L3831" t="str">
        <f>_xlfn.XLOOKUP(Table2[[#This Row],[Security Code]],Table3[Code],Table3[Code],"",0)</f>
        <v/>
      </c>
      <c r="M3831" t="b">
        <f>IF(AND(Table2[[#This Row],[Quandl Code]]&lt;&gt;"",Table2[[#This Row],[Top100]]&lt;&gt;""),TRUE,FALSE)</f>
        <v>0</v>
      </c>
    </row>
    <row r="3832" spans="1:13" hidden="1">
      <c r="A3832">
        <v>526315</v>
      </c>
      <c r="C3832" t="s">
        <v>19537</v>
      </c>
      <c r="D3832" t="s">
        <v>19538</v>
      </c>
      <c r="E3832" t="s">
        <v>9091</v>
      </c>
      <c r="F3832" t="s">
        <v>9120</v>
      </c>
      <c r="G3832">
        <v>10</v>
      </c>
      <c r="H3832" t="s">
        <v>19539</v>
      </c>
      <c r="I3832" t="s">
        <v>10852</v>
      </c>
      <c r="J3832" t="s">
        <v>9095</v>
      </c>
      <c r="K3832" t="str">
        <f>_xlfn.XLOOKUP(Table2[[#This Row],[Security Code]],Table1[BSE Code],Table1[CODE],"",0)</f>
        <v>BOM526315</v>
      </c>
      <c r="L3832" t="str">
        <f>_xlfn.XLOOKUP(Table2[[#This Row],[Security Code]],Table3[Code],Table3[Code],"",0)</f>
        <v/>
      </c>
      <c r="M3832" t="b">
        <f>IF(AND(Table2[[#This Row],[Quandl Code]]&lt;&gt;"",Table2[[#This Row],[Top100]]&lt;&gt;""),TRUE,FALSE)</f>
        <v>0</v>
      </c>
    </row>
    <row r="3833" spans="1:13" hidden="1">
      <c r="A3833">
        <v>526317</v>
      </c>
      <c r="C3833" t="s">
        <v>19540</v>
      </c>
      <c r="D3833" t="s">
        <v>19541</v>
      </c>
      <c r="E3833" t="s">
        <v>9103</v>
      </c>
      <c r="F3833" t="s">
        <v>9129</v>
      </c>
      <c r="G3833">
        <v>10</v>
      </c>
      <c r="H3833" t="s">
        <v>9130</v>
      </c>
      <c r="I3833" t="s">
        <v>9105</v>
      </c>
      <c r="J3833" t="s">
        <v>9095</v>
      </c>
      <c r="K3833" t="str">
        <f>_xlfn.XLOOKUP(Table2[[#This Row],[Security Code]],Table1[BSE Code],Table1[CODE],"",0)</f>
        <v/>
      </c>
      <c r="L3833" t="str">
        <f>_xlfn.XLOOKUP(Table2[[#This Row],[Security Code]],Table3[Code],Table3[Code],"",0)</f>
        <v/>
      </c>
      <c r="M3833" t="b">
        <f>IF(AND(Table2[[#This Row],[Quandl Code]]&lt;&gt;"",Table2[[#This Row],[Top100]]&lt;&gt;""),TRUE,FALSE)</f>
        <v>0</v>
      </c>
    </row>
    <row r="3834" spans="1:13" hidden="1">
      <c r="A3834">
        <v>526325</v>
      </c>
      <c r="C3834" t="s">
        <v>19542</v>
      </c>
      <c r="D3834" t="s">
        <v>19543</v>
      </c>
      <c r="E3834" t="s">
        <v>9091</v>
      </c>
      <c r="F3834" t="s">
        <v>9092</v>
      </c>
      <c r="G3834">
        <v>10</v>
      </c>
      <c r="H3834" t="s">
        <v>19544</v>
      </c>
      <c r="I3834" t="s">
        <v>9511</v>
      </c>
      <c r="J3834" t="s">
        <v>9095</v>
      </c>
      <c r="K3834" t="str">
        <f>_xlfn.XLOOKUP(Table2[[#This Row],[Security Code]],Table1[BSE Code],Table1[CODE],"",0)</f>
        <v>BOM526325</v>
      </c>
      <c r="L3834" t="str">
        <f>_xlfn.XLOOKUP(Table2[[#This Row],[Security Code]],Table3[Code],Table3[Code],"",0)</f>
        <v/>
      </c>
      <c r="M3834" t="b">
        <f>IF(AND(Table2[[#This Row],[Quandl Code]]&lt;&gt;"",Table2[[#This Row],[Top100]]&lt;&gt;""),TRUE,FALSE)</f>
        <v>0</v>
      </c>
    </row>
    <row r="3835" spans="1:13" hidden="1">
      <c r="A3835">
        <v>526327</v>
      </c>
      <c r="C3835" t="s">
        <v>19545</v>
      </c>
      <c r="D3835" t="s">
        <v>19546</v>
      </c>
      <c r="E3835" t="s">
        <v>9103</v>
      </c>
      <c r="F3835" t="s">
        <v>9129</v>
      </c>
      <c r="G3835">
        <v>10</v>
      </c>
      <c r="H3835" t="s">
        <v>9130</v>
      </c>
      <c r="I3835" t="s">
        <v>9105</v>
      </c>
      <c r="J3835" t="s">
        <v>9095</v>
      </c>
      <c r="K3835" t="str">
        <f>_xlfn.XLOOKUP(Table2[[#This Row],[Security Code]],Table1[BSE Code],Table1[CODE],"",0)</f>
        <v/>
      </c>
      <c r="L3835" t="str">
        <f>_xlfn.XLOOKUP(Table2[[#This Row],[Security Code]],Table3[Code],Table3[Code],"",0)</f>
        <v/>
      </c>
      <c r="M3835" t="b">
        <f>IF(AND(Table2[[#This Row],[Quandl Code]]&lt;&gt;"",Table2[[#This Row],[Top100]]&lt;&gt;""),TRUE,FALSE)</f>
        <v>0</v>
      </c>
    </row>
    <row r="3836" spans="1:13" hidden="1">
      <c r="A3836">
        <v>526331</v>
      </c>
      <c r="C3836" t="s">
        <v>19547</v>
      </c>
      <c r="D3836" t="s">
        <v>19548</v>
      </c>
      <c r="E3836" t="s">
        <v>9188</v>
      </c>
      <c r="F3836" t="s">
        <v>9214</v>
      </c>
      <c r="G3836">
        <v>10</v>
      </c>
      <c r="H3836" t="s">
        <v>19549</v>
      </c>
      <c r="I3836" t="s">
        <v>9749</v>
      </c>
      <c r="J3836" t="s">
        <v>9095</v>
      </c>
      <c r="K3836" t="str">
        <f>_xlfn.XLOOKUP(Table2[[#This Row],[Security Code]],Table1[BSE Code],Table1[CODE],"",0)</f>
        <v/>
      </c>
      <c r="L3836" t="str">
        <f>_xlfn.XLOOKUP(Table2[[#This Row],[Security Code]],Table3[Code],Table3[Code],"",0)</f>
        <v/>
      </c>
      <c r="M3836" t="b">
        <f>IF(AND(Table2[[#This Row],[Quandl Code]]&lt;&gt;"",Table2[[#This Row],[Top100]]&lt;&gt;""),TRUE,FALSE)</f>
        <v>0</v>
      </c>
    </row>
    <row r="3837" spans="1:13" hidden="1">
      <c r="A3837">
        <v>526333</v>
      </c>
      <c r="C3837" t="s">
        <v>19550</v>
      </c>
      <c r="D3837" t="s">
        <v>19551</v>
      </c>
      <c r="E3837" t="s">
        <v>9103</v>
      </c>
      <c r="F3837" t="s">
        <v>9129</v>
      </c>
      <c r="G3837">
        <v>10</v>
      </c>
      <c r="H3837" t="s">
        <v>9130</v>
      </c>
      <c r="I3837" t="s">
        <v>9105</v>
      </c>
      <c r="J3837" t="s">
        <v>9095</v>
      </c>
      <c r="K3837" t="str">
        <f>_xlfn.XLOOKUP(Table2[[#This Row],[Security Code]],Table1[BSE Code],Table1[CODE],"",0)</f>
        <v/>
      </c>
      <c r="L3837" t="str">
        <f>_xlfn.XLOOKUP(Table2[[#This Row],[Security Code]],Table3[Code],Table3[Code],"",0)</f>
        <v/>
      </c>
      <c r="M3837" t="b">
        <f>IF(AND(Table2[[#This Row],[Quandl Code]]&lt;&gt;"",Table2[[#This Row],[Top100]]&lt;&gt;""),TRUE,FALSE)</f>
        <v>0</v>
      </c>
    </row>
    <row r="3838" spans="1:13" hidden="1">
      <c r="A3838">
        <v>526335</v>
      </c>
      <c r="C3838" t="s">
        <v>19552</v>
      </c>
      <c r="D3838" t="s">
        <v>19553</v>
      </c>
      <c r="E3838" t="s">
        <v>9091</v>
      </c>
      <c r="F3838" t="s">
        <v>9148</v>
      </c>
      <c r="G3838">
        <v>10</v>
      </c>
      <c r="H3838" t="s">
        <v>19554</v>
      </c>
      <c r="I3838" t="s">
        <v>9134</v>
      </c>
      <c r="J3838" t="s">
        <v>9095</v>
      </c>
      <c r="K3838" t="str">
        <f>_xlfn.XLOOKUP(Table2[[#This Row],[Security Code]],Table1[BSE Code],Table1[CODE],"",0)</f>
        <v>BOM526335</v>
      </c>
      <c r="L3838" t="str">
        <f>_xlfn.XLOOKUP(Table2[[#This Row],[Security Code]],Table3[Code],Table3[Code],"",0)</f>
        <v/>
      </c>
      <c r="M3838" t="b">
        <f>IF(AND(Table2[[#This Row],[Quandl Code]]&lt;&gt;"",Table2[[#This Row],[Top100]]&lt;&gt;""),TRUE,FALSE)</f>
        <v>0</v>
      </c>
    </row>
    <row r="3839" spans="1:13" hidden="1">
      <c r="A3839">
        <v>526337</v>
      </c>
      <c r="C3839" t="s">
        <v>19555</v>
      </c>
      <c r="D3839" t="s">
        <v>19556</v>
      </c>
      <c r="E3839" t="s">
        <v>9103</v>
      </c>
      <c r="F3839" t="s">
        <v>9214</v>
      </c>
      <c r="G3839">
        <v>10</v>
      </c>
      <c r="H3839" t="s">
        <v>9130</v>
      </c>
      <c r="I3839" t="s">
        <v>9234</v>
      </c>
      <c r="J3839" t="s">
        <v>9095</v>
      </c>
      <c r="K3839" t="str">
        <f>_xlfn.XLOOKUP(Table2[[#This Row],[Security Code]],Table1[BSE Code],Table1[CODE],"",0)</f>
        <v/>
      </c>
      <c r="L3839" t="str">
        <f>_xlfn.XLOOKUP(Table2[[#This Row],[Security Code]],Table3[Code],Table3[Code],"",0)</f>
        <v/>
      </c>
      <c r="M3839" t="b">
        <f>IF(AND(Table2[[#This Row],[Quandl Code]]&lt;&gt;"",Table2[[#This Row],[Top100]]&lt;&gt;""),TRUE,FALSE)</f>
        <v>0</v>
      </c>
    </row>
    <row r="3840" spans="1:13" hidden="1">
      <c r="A3840">
        <v>526343</v>
      </c>
      <c r="C3840" t="s">
        <v>19557</v>
      </c>
      <c r="D3840" t="s">
        <v>19558</v>
      </c>
      <c r="E3840" t="s">
        <v>9103</v>
      </c>
      <c r="F3840" t="s">
        <v>9129</v>
      </c>
      <c r="G3840">
        <v>10</v>
      </c>
      <c r="H3840" t="s">
        <v>9105</v>
      </c>
      <c r="I3840" t="s">
        <v>9110</v>
      </c>
      <c r="J3840" t="s">
        <v>9095</v>
      </c>
      <c r="K3840" t="str">
        <f>_xlfn.XLOOKUP(Table2[[#This Row],[Security Code]],Table1[BSE Code],Table1[CODE],"",0)</f>
        <v/>
      </c>
      <c r="L3840" t="str">
        <f>_xlfn.XLOOKUP(Table2[[#This Row],[Security Code]],Table3[Code],Table3[Code],"",0)</f>
        <v/>
      </c>
      <c r="M3840" t="b">
        <f>IF(AND(Table2[[#This Row],[Quandl Code]]&lt;&gt;"",Table2[[#This Row],[Top100]]&lt;&gt;""),TRUE,FALSE)</f>
        <v>0</v>
      </c>
    </row>
    <row r="3841" spans="1:13" hidden="1">
      <c r="A3841">
        <v>526345</v>
      </c>
      <c r="C3841" t="s">
        <v>19559</v>
      </c>
      <c r="D3841" t="s">
        <v>19560</v>
      </c>
      <c r="E3841" t="s">
        <v>9188</v>
      </c>
      <c r="F3841" t="s">
        <v>9120</v>
      </c>
      <c r="G3841">
        <v>10</v>
      </c>
      <c r="H3841" t="s">
        <v>19561</v>
      </c>
      <c r="I3841" t="s">
        <v>9778</v>
      </c>
      <c r="J3841" t="s">
        <v>9095</v>
      </c>
      <c r="K3841" t="str">
        <f>_xlfn.XLOOKUP(Table2[[#This Row],[Security Code]],Table1[BSE Code],Table1[CODE],"",0)</f>
        <v/>
      </c>
      <c r="L3841" t="str">
        <f>_xlfn.XLOOKUP(Table2[[#This Row],[Security Code]],Table3[Code],Table3[Code],"",0)</f>
        <v/>
      </c>
      <c r="M3841" t="b">
        <f>IF(AND(Table2[[#This Row],[Quandl Code]]&lt;&gt;"",Table2[[#This Row],[Top100]]&lt;&gt;""),TRUE,FALSE)</f>
        <v>0</v>
      </c>
    </row>
    <row r="3842" spans="1:13" hidden="1">
      <c r="A3842">
        <v>526347</v>
      </c>
      <c r="C3842" t="s">
        <v>19562</v>
      </c>
      <c r="D3842" t="s">
        <v>19563</v>
      </c>
      <c r="E3842" t="s">
        <v>9103</v>
      </c>
      <c r="F3842" t="s">
        <v>9129</v>
      </c>
      <c r="G3842">
        <v>10</v>
      </c>
      <c r="H3842" t="s">
        <v>19564</v>
      </c>
      <c r="I3842" t="s">
        <v>9511</v>
      </c>
      <c r="J3842" t="s">
        <v>9095</v>
      </c>
      <c r="K3842" t="str">
        <f>_xlfn.XLOOKUP(Table2[[#This Row],[Security Code]],Table1[BSE Code],Table1[CODE],"",0)</f>
        <v>BOM526347</v>
      </c>
      <c r="L3842" t="str">
        <f>_xlfn.XLOOKUP(Table2[[#This Row],[Security Code]],Table3[Code],Table3[Code],"",0)</f>
        <v/>
      </c>
      <c r="M3842" t="b">
        <f>IF(AND(Table2[[#This Row],[Quandl Code]]&lt;&gt;"",Table2[[#This Row],[Top100]]&lt;&gt;""),TRUE,FALSE)</f>
        <v>0</v>
      </c>
    </row>
    <row r="3843" spans="1:13" hidden="1">
      <c r="A3843">
        <v>526349</v>
      </c>
      <c r="C3843" t="s">
        <v>19565</v>
      </c>
      <c r="D3843" t="s">
        <v>19566</v>
      </c>
      <c r="E3843" t="s">
        <v>9091</v>
      </c>
      <c r="F3843" t="s">
        <v>10649</v>
      </c>
      <c r="G3843">
        <v>10</v>
      </c>
      <c r="H3843" t="s">
        <v>19567</v>
      </c>
      <c r="I3843" t="s">
        <v>9117</v>
      </c>
      <c r="J3843" t="s">
        <v>9095</v>
      </c>
      <c r="K3843" t="str">
        <f>_xlfn.XLOOKUP(Table2[[#This Row],[Security Code]],Table1[BSE Code],Table1[CODE],"",0)</f>
        <v>BOM526349</v>
      </c>
      <c r="L3843" t="str">
        <f>_xlfn.XLOOKUP(Table2[[#This Row],[Security Code]],Table3[Code],Table3[Code],"",0)</f>
        <v/>
      </c>
      <c r="M3843" t="b">
        <f>IF(AND(Table2[[#This Row],[Quandl Code]]&lt;&gt;"",Table2[[#This Row],[Top100]]&lt;&gt;""),TRUE,FALSE)</f>
        <v>0</v>
      </c>
    </row>
    <row r="3844" spans="1:13" hidden="1">
      <c r="A3844">
        <v>526353</v>
      </c>
      <c r="C3844" t="s">
        <v>19568</v>
      </c>
      <c r="D3844" t="s">
        <v>19569</v>
      </c>
      <c r="E3844" t="s">
        <v>9103</v>
      </c>
      <c r="F3844" t="s">
        <v>9120</v>
      </c>
      <c r="G3844">
        <v>10</v>
      </c>
      <c r="H3844" t="s">
        <v>19570</v>
      </c>
      <c r="I3844" t="s">
        <v>9390</v>
      </c>
      <c r="J3844" t="s">
        <v>9095</v>
      </c>
      <c r="K3844" t="str">
        <f>_xlfn.XLOOKUP(Table2[[#This Row],[Security Code]],Table1[BSE Code],Table1[CODE],"",0)</f>
        <v/>
      </c>
      <c r="L3844" t="str">
        <f>_xlfn.XLOOKUP(Table2[[#This Row],[Security Code]],Table3[Code],Table3[Code],"",0)</f>
        <v/>
      </c>
      <c r="M3844" t="b">
        <f>IF(AND(Table2[[#This Row],[Quandl Code]]&lt;&gt;"",Table2[[#This Row],[Top100]]&lt;&gt;""),TRUE,FALSE)</f>
        <v>0</v>
      </c>
    </row>
    <row r="3845" spans="1:13" hidden="1">
      <c r="A3845">
        <v>526355</v>
      </c>
      <c r="C3845" t="s">
        <v>19571</v>
      </c>
      <c r="D3845" t="s">
        <v>19572</v>
      </c>
      <c r="E3845" t="s">
        <v>9091</v>
      </c>
      <c r="F3845" t="s">
        <v>9148</v>
      </c>
      <c r="G3845">
        <v>10</v>
      </c>
      <c r="H3845" t="s">
        <v>19573</v>
      </c>
      <c r="I3845" t="s">
        <v>9749</v>
      </c>
      <c r="J3845" t="s">
        <v>9095</v>
      </c>
      <c r="K3845" t="str">
        <f>_xlfn.XLOOKUP(Table2[[#This Row],[Security Code]],Table1[BSE Code],Table1[CODE],"",0)</f>
        <v>BOM526355</v>
      </c>
      <c r="L3845" t="str">
        <f>_xlfn.XLOOKUP(Table2[[#This Row],[Security Code]],Table3[Code],Table3[Code],"",0)</f>
        <v/>
      </c>
      <c r="M3845" t="b">
        <f>IF(AND(Table2[[#This Row],[Quandl Code]]&lt;&gt;"",Table2[[#This Row],[Top100]]&lt;&gt;""),TRUE,FALSE)</f>
        <v>0</v>
      </c>
    </row>
    <row r="3846" spans="1:13" hidden="1">
      <c r="A3846">
        <v>526357</v>
      </c>
      <c r="C3846" t="s">
        <v>19574</v>
      </c>
      <c r="D3846" t="s">
        <v>19575</v>
      </c>
      <c r="E3846" t="s">
        <v>9103</v>
      </c>
      <c r="F3846" t="s">
        <v>9214</v>
      </c>
      <c r="G3846">
        <v>10</v>
      </c>
      <c r="H3846" t="s">
        <v>9130</v>
      </c>
      <c r="I3846" t="s">
        <v>10852</v>
      </c>
      <c r="J3846" t="s">
        <v>9095</v>
      </c>
      <c r="K3846" t="str">
        <f>_xlfn.XLOOKUP(Table2[[#This Row],[Security Code]],Table1[BSE Code],Table1[CODE],"",0)</f>
        <v/>
      </c>
      <c r="L3846" t="str">
        <f>_xlfn.XLOOKUP(Table2[[#This Row],[Security Code]],Table3[Code],Table3[Code],"",0)</f>
        <v/>
      </c>
      <c r="M3846" t="b">
        <f>IF(AND(Table2[[#This Row],[Quandl Code]]&lt;&gt;"",Table2[[#This Row],[Top100]]&lt;&gt;""),TRUE,FALSE)</f>
        <v>0</v>
      </c>
    </row>
    <row r="3847" spans="1:13" hidden="1">
      <c r="A3847">
        <v>526365</v>
      </c>
      <c r="C3847" t="s">
        <v>19576</v>
      </c>
      <c r="D3847" t="s">
        <v>19577</v>
      </c>
      <c r="E3847" t="s">
        <v>9091</v>
      </c>
      <c r="F3847" t="s">
        <v>9120</v>
      </c>
      <c r="G3847">
        <v>10</v>
      </c>
      <c r="H3847" t="s">
        <v>19578</v>
      </c>
      <c r="I3847" t="s">
        <v>9449</v>
      </c>
      <c r="J3847" t="s">
        <v>9095</v>
      </c>
      <c r="K3847" t="str">
        <f>_xlfn.XLOOKUP(Table2[[#This Row],[Security Code]],Table1[BSE Code],Table1[CODE],"",0)</f>
        <v>BOM526365</v>
      </c>
      <c r="L3847" t="str">
        <f>_xlfn.XLOOKUP(Table2[[#This Row],[Security Code]],Table3[Code],Table3[Code],"",0)</f>
        <v/>
      </c>
      <c r="M3847" t="b">
        <f>IF(AND(Table2[[#This Row],[Quandl Code]]&lt;&gt;"",Table2[[#This Row],[Top100]]&lt;&gt;""),TRUE,FALSE)</f>
        <v>0</v>
      </c>
    </row>
    <row r="3848" spans="1:13" hidden="1">
      <c r="A3848">
        <v>526367</v>
      </c>
      <c r="C3848" t="s">
        <v>19579</v>
      </c>
      <c r="D3848" t="s">
        <v>19580</v>
      </c>
      <c r="E3848" t="s">
        <v>9091</v>
      </c>
      <c r="F3848" t="s">
        <v>9092</v>
      </c>
      <c r="G3848">
        <v>10</v>
      </c>
      <c r="H3848" t="s">
        <v>19581</v>
      </c>
      <c r="I3848" t="s">
        <v>9138</v>
      </c>
      <c r="J3848" t="s">
        <v>9095</v>
      </c>
      <c r="K3848" t="str">
        <f>_xlfn.XLOOKUP(Table2[[#This Row],[Security Code]],Table1[BSE Code],Table1[CODE],"",0)</f>
        <v>BOM526367</v>
      </c>
      <c r="L3848" t="str">
        <f>_xlfn.XLOOKUP(Table2[[#This Row],[Security Code]],Table3[Code],Table3[Code],"",0)</f>
        <v/>
      </c>
      <c r="M3848" t="b">
        <f>IF(AND(Table2[[#This Row],[Quandl Code]]&lt;&gt;"",Table2[[#This Row],[Top100]]&lt;&gt;""),TRUE,FALSE)</f>
        <v>0</v>
      </c>
    </row>
    <row r="3849" spans="1:13">
      <c r="A3849">
        <v>526371</v>
      </c>
      <c r="C3849" t="s">
        <v>19582</v>
      </c>
      <c r="D3849" t="s">
        <v>19583</v>
      </c>
      <c r="E3849" t="s">
        <v>9091</v>
      </c>
      <c r="F3849" t="s">
        <v>9098</v>
      </c>
      <c r="G3849">
        <v>1</v>
      </c>
      <c r="H3849" t="s">
        <v>19584</v>
      </c>
      <c r="I3849" t="s">
        <v>10798</v>
      </c>
      <c r="J3849" t="s">
        <v>9095</v>
      </c>
      <c r="K3849" t="str">
        <f>_xlfn.XLOOKUP(Table2[[#This Row],[Security Code]],Table1[BSE Code],Table1[CODE],"",0)</f>
        <v>BOM526371</v>
      </c>
      <c r="L3849">
        <f>_xlfn.XLOOKUP(Table2[[#This Row],[Security Code]],Table3[Code],Table3[Code],"",0)</f>
        <v>526371</v>
      </c>
      <c r="M3849" t="b">
        <f>IF(AND(Table2[[#This Row],[Quandl Code]]&lt;&gt;"",Table2[[#This Row],[Top100]]&lt;&gt;""),TRUE,FALSE)</f>
        <v>1</v>
      </c>
    </row>
    <row r="3850" spans="1:13" hidden="1">
      <c r="A3850">
        <v>526373</v>
      </c>
      <c r="C3850" t="s">
        <v>19585</v>
      </c>
      <c r="D3850" t="s">
        <v>19586</v>
      </c>
      <c r="E3850" t="s">
        <v>9091</v>
      </c>
      <c r="F3850" t="s">
        <v>9120</v>
      </c>
      <c r="G3850">
        <v>10</v>
      </c>
      <c r="H3850" t="s">
        <v>19587</v>
      </c>
      <c r="I3850" t="s">
        <v>9150</v>
      </c>
      <c r="J3850" t="s">
        <v>9095</v>
      </c>
      <c r="K3850" t="str">
        <f>_xlfn.XLOOKUP(Table2[[#This Row],[Security Code]],Table1[BSE Code],Table1[CODE],"",0)</f>
        <v>BOM526373</v>
      </c>
      <c r="L3850" t="str">
        <f>_xlfn.XLOOKUP(Table2[[#This Row],[Security Code]],Table3[Code],Table3[Code],"",0)</f>
        <v/>
      </c>
      <c r="M3850" t="b">
        <f>IF(AND(Table2[[#This Row],[Quandl Code]]&lt;&gt;"",Table2[[#This Row],[Top100]]&lt;&gt;""),TRUE,FALSE)</f>
        <v>0</v>
      </c>
    </row>
    <row r="3851" spans="1:13" hidden="1">
      <c r="A3851">
        <v>526377</v>
      </c>
      <c r="C3851" t="s">
        <v>19588</v>
      </c>
      <c r="D3851" t="s">
        <v>19589</v>
      </c>
      <c r="E3851" t="s">
        <v>9103</v>
      </c>
      <c r="F3851" t="s">
        <v>9129</v>
      </c>
      <c r="G3851">
        <v>10</v>
      </c>
      <c r="H3851" t="s">
        <v>9130</v>
      </c>
      <c r="I3851" t="s">
        <v>9105</v>
      </c>
      <c r="J3851" t="s">
        <v>9095</v>
      </c>
      <c r="K3851" t="str">
        <f>_xlfn.XLOOKUP(Table2[[#This Row],[Security Code]],Table1[BSE Code],Table1[CODE],"",0)</f>
        <v/>
      </c>
      <c r="L3851" t="str">
        <f>_xlfn.XLOOKUP(Table2[[#This Row],[Security Code]],Table3[Code],Table3[Code],"",0)</f>
        <v/>
      </c>
      <c r="M3851" t="b">
        <f>IF(AND(Table2[[#This Row],[Quandl Code]]&lt;&gt;"",Table2[[#This Row],[Top100]]&lt;&gt;""),TRUE,FALSE)</f>
        <v>0</v>
      </c>
    </row>
    <row r="3852" spans="1:13" hidden="1">
      <c r="A3852">
        <v>526379</v>
      </c>
      <c r="C3852" t="s">
        <v>19590</v>
      </c>
      <c r="D3852" t="s">
        <v>19591</v>
      </c>
      <c r="E3852" t="s">
        <v>9103</v>
      </c>
      <c r="F3852" t="s">
        <v>9120</v>
      </c>
      <c r="G3852">
        <v>10</v>
      </c>
      <c r="H3852" t="s">
        <v>19592</v>
      </c>
      <c r="I3852" t="s">
        <v>9134</v>
      </c>
      <c r="J3852" t="s">
        <v>9095</v>
      </c>
      <c r="K3852" t="str">
        <f>_xlfn.XLOOKUP(Table2[[#This Row],[Security Code]],Table1[BSE Code],Table1[CODE],"",0)</f>
        <v/>
      </c>
      <c r="L3852" t="str">
        <f>_xlfn.XLOOKUP(Table2[[#This Row],[Security Code]],Table3[Code],Table3[Code],"",0)</f>
        <v/>
      </c>
      <c r="M3852" t="b">
        <f>IF(AND(Table2[[#This Row],[Quandl Code]]&lt;&gt;"",Table2[[#This Row],[Top100]]&lt;&gt;""),TRUE,FALSE)</f>
        <v>0</v>
      </c>
    </row>
    <row r="3853" spans="1:13" hidden="1">
      <c r="A3853">
        <v>526381</v>
      </c>
      <c r="C3853" t="s">
        <v>19593</v>
      </c>
      <c r="D3853" t="s">
        <v>19594</v>
      </c>
      <c r="E3853" t="s">
        <v>9091</v>
      </c>
      <c r="F3853" t="s">
        <v>9092</v>
      </c>
      <c r="G3853">
        <v>10</v>
      </c>
      <c r="H3853" t="s">
        <v>19595</v>
      </c>
      <c r="I3853" t="s">
        <v>10782</v>
      </c>
      <c r="J3853" t="s">
        <v>9095</v>
      </c>
      <c r="K3853" t="str">
        <f>_xlfn.XLOOKUP(Table2[[#This Row],[Security Code]],Table1[BSE Code],Table1[CODE],"",0)</f>
        <v>BOM526381</v>
      </c>
      <c r="L3853" t="str">
        <f>_xlfn.XLOOKUP(Table2[[#This Row],[Security Code]],Table3[Code],Table3[Code],"",0)</f>
        <v/>
      </c>
      <c r="M3853" t="b">
        <f>IF(AND(Table2[[#This Row],[Quandl Code]]&lt;&gt;"",Table2[[#This Row],[Top100]]&lt;&gt;""),TRUE,FALSE)</f>
        <v>0</v>
      </c>
    </row>
    <row r="3854" spans="1:13" hidden="1">
      <c r="A3854">
        <v>526383</v>
      </c>
      <c r="C3854" t="s">
        <v>19596</v>
      </c>
      <c r="D3854" t="s">
        <v>19597</v>
      </c>
      <c r="E3854" t="s">
        <v>9103</v>
      </c>
      <c r="F3854" t="s">
        <v>9129</v>
      </c>
      <c r="G3854">
        <v>10</v>
      </c>
      <c r="H3854" t="s">
        <v>9130</v>
      </c>
      <c r="I3854" t="s">
        <v>9234</v>
      </c>
      <c r="J3854" t="s">
        <v>9095</v>
      </c>
      <c r="K3854" t="str">
        <f>_xlfn.XLOOKUP(Table2[[#This Row],[Security Code]],Table1[BSE Code],Table1[CODE],"",0)</f>
        <v/>
      </c>
      <c r="L3854" t="str">
        <f>_xlfn.XLOOKUP(Table2[[#This Row],[Security Code]],Table3[Code],Table3[Code],"",0)</f>
        <v/>
      </c>
      <c r="M3854" t="b">
        <f>IF(AND(Table2[[#This Row],[Quandl Code]]&lt;&gt;"",Table2[[#This Row],[Top100]]&lt;&gt;""),TRUE,FALSE)</f>
        <v>0</v>
      </c>
    </row>
    <row r="3855" spans="1:13" hidden="1">
      <c r="A3855">
        <v>526385</v>
      </c>
      <c r="C3855" t="s">
        <v>19598</v>
      </c>
      <c r="D3855" t="s">
        <v>19599</v>
      </c>
      <c r="E3855" t="s">
        <v>9188</v>
      </c>
      <c r="F3855" t="s">
        <v>9214</v>
      </c>
      <c r="G3855">
        <v>10</v>
      </c>
      <c r="H3855" t="s">
        <v>19600</v>
      </c>
      <c r="I3855" t="s">
        <v>11259</v>
      </c>
      <c r="J3855" t="s">
        <v>9095</v>
      </c>
      <c r="K3855" t="str">
        <f>_xlfn.XLOOKUP(Table2[[#This Row],[Security Code]],Table1[BSE Code],Table1[CODE],"",0)</f>
        <v/>
      </c>
      <c r="L3855" t="str">
        <f>_xlfn.XLOOKUP(Table2[[#This Row],[Security Code]],Table3[Code],Table3[Code],"",0)</f>
        <v/>
      </c>
      <c r="M3855" t="b">
        <f>IF(AND(Table2[[#This Row],[Quandl Code]]&lt;&gt;"",Table2[[#This Row],[Top100]]&lt;&gt;""),TRUE,FALSE)</f>
        <v>0</v>
      </c>
    </row>
    <row r="3856" spans="1:13" hidden="1">
      <c r="A3856">
        <v>526387</v>
      </c>
      <c r="C3856" t="s">
        <v>19601</v>
      </c>
      <c r="D3856" t="s">
        <v>19602</v>
      </c>
      <c r="E3856" t="s">
        <v>9103</v>
      </c>
      <c r="F3856" t="s">
        <v>9214</v>
      </c>
      <c r="G3856">
        <v>10</v>
      </c>
      <c r="H3856" t="s">
        <v>9130</v>
      </c>
      <c r="I3856" t="s">
        <v>13142</v>
      </c>
      <c r="J3856" t="s">
        <v>9095</v>
      </c>
      <c r="K3856" t="str">
        <f>_xlfn.XLOOKUP(Table2[[#This Row],[Security Code]],Table1[BSE Code],Table1[CODE],"",0)</f>
        <v/>
      </c>
      <c r="L3856" t="str">
        <f>_xlfn.XLOOKUP(Table2[[#This Row],[Security Code]],Table3[Code],Table3[Code],"",0)</f>
        <v/>
      </c>
      <c r="M3856" t="b">
        <f>IF(AND(Table2[[#This Row],[Quandl Code]]&lt;&gt;"",Table2[[#This Row],[Top100]]&lt;&gt;""),TRUE,FALSE)</f>
        <v>0</v>
      </c>
    </row>
    <row r="3857" spans="1:13" hidden="1">
      <c r="A3857">
        <v>526389</v>
      </c>
      <c r="C3857" t="s">
        <v>19603</v>
      </c>
      <c r="D3857" t="s">
        <v>19604</v>
      </c>
      <c r="E3857" t="s">
        <v>9103</v>
      </c>
      <c r="F3857" t="s">
        <v>9129</v>
      </c>
      <c r="G3857">
        <v>10</v>
      </c>
      <c r="H3857" t="s">
        <v>9130</v>
      </c>
      <c r="I3857" t="s">
        <v>9105</v>
      </c>
      <c r="J3857" t="s">
        <v>9095</v>
      </c>
      <c r="K3857" t="str">
        <f>_xlfn.XLOOKUP(Table2[[#This Row],[Security Code]],Table1[BSE Code],Table1[CODE],"",0)</f>
        <v/>
      </c>
      <c r="L3857" t="str">
        <f>_xlfn.XLOOKUP(Table2[[#This Row],[Security Code]],Table3[Code],Table3[Code],"",0)</f>
        <v/>
      </c>
      <c r="M3857" t="b">
        <f>IF(AND(Table2[[#This Row],[Quandl Code]]&lt;&gt;"",Table2[[#This Row],[Top100]]&lt;&gt;""),TRUE,FALSE)</f>
        <v>0</v>
      </c>
    </row>
    <row r="3858" spans="1:13" hidden="1">
      <c r="A3858">
        <v>526391</v>
      </c>
      <c r="C3858" t="s">
        <v>19605</v>
      </c>
      <c r="D3858" t="s">
        <v>19606</v>
      </c>
      <c r="E3858" t="s">
        <v>9103</v>
      </c>
      <c r="F3858" t="s">
        <v>9129</v>
      </c>
      <c r="G3858">
        <v>10</v>
      </c>
      <c r="H3858" t="s">
        <v>19607</v>
      </c>
      <c r="I3858" t="s">
        <v>9150</v>
      </c>
      <c r="J3858" t="s">
        <v>9095</v>
      </c>
      <c r="K3858" t="str">
        <f>_xlfn.XLOOKUP(Table2[[#This Row],[Security Code]],Table1[BSE Code],Table1[CODE],"",0)</f>
        <v/>
      </c>
      <c r="L3858" t="str">
        <f>_xlfn.XLOOKUP(Table2[[#This Row],[Security Code]],Table3[Code],Table3[Code],"",0)</f>
        <v/>
      </c>
      <c r="M3858" t="b">
        <f>IF(AND(Table2[[#This Row],[Quandl Code]]&lt;&gt;"",Table2[[#This Row],[Top100]]&lt;&gt;""),TRUE,FALSE)</f>
        <v>0</v>
      </c>
    </row>
    <row r="3859" spans="1:13" hidden="1">
      <c r="A3859">
        <v>526395</v>
      </c>
      <c r="C3859" t="s">
        <v>19608</v>
      </c>
      <c r="D3859" t="s">
        <v>19609</v>
      </c>
      <c r="E3859" t="s">
        <v>9103</v>
      </c>
      <c r="F3859" t="s">
        <v>9129</v>
      </c>
      <c r="G3859">
        <v>10</v>
      </c>
      <c r="H3859" t="s">
        <v>9130</v>
      </c>
      <c r="I3859" t="s">
        <v>9105</v>
      </c>
      <c r="J3859" t="s">
        <v>9095</v>
      </c>
      <c r="K3859" t="str">
        <f>_xlfn.XLOOKUP(Table2[[#This Row],[Security Code]],Table1[BSE Code],Table1[CODE],"",0)</f>
        <v/>
      </c>
      <c r="L3859" t="str">
        <f>_xlfn.XLOOKUP(Table2[[#This Row],[Security Code]],Table3[Code],Table3[Code],"",0)</f>
        <v/>
      </c>
      <c r="M3859" t="b">
        <f>IF(AND(Table2[[#This Row],[Quandl Code]]&lt;&gt;"",Table2[[#This Row],[Top100]]&lt;&gt;""),TRUE,FALSE)</f>
        <v>0</v>
      </c>
    </row>
    <row r="3860" spans="1:13" hidden="1">
      <c r="A3860">
        <v>526397</v>
      </c>
      <c r="C3860" t="s">
        <v>19610</v>
      </c>
      <c r="D3860" t="s">
        <v>19611</v>
      </c>
      <c r="E3860" t="s">
        <v>9091</v>
      </c>
      <c r="F3860" t="s">
        <v>9092</v>
      </c>
      <c r="G3860">
        <v>10</v>
      </c>
      <c r="H3860" t="s">
        <v>19612</v>
      </c>
      <c r="I3860" t="s">
        <v>10008</v>
      </c>
      <c r="J3860" t="s">
        <v>9095</v>
      </c>
      <c r="K3860" t="str">
        <f>_xlfn.XLOOKUP(Table2[[#This Row],[Security Code]],Table1[BSE Code],Table1[CODE],"",0)</f>
        <v>BOM526397</v>
      </c>
      <c r="L3860" t="str">
        <f>_xlfn.XLOOKUP(Table2[[#This Row],[Security Code]],Table3[Code],Table3[Code],"",0)</f>
        <v/>
      </c>
      <c r="M3860" t="b">
        <f>IF(AND(Table2[[#This Row],[Quandl Code]]&lt;&gt;"",Table2[[#This Row],[Top100]]&lt;&gt;""),TRUE,FALSE)</f>
        <v>0</v>
      </c>
    </row>
    <row r="3861" spans="1:13" hidden="1">
      <c r="A3861">
        <v>526399</v>
      </c>
      <c r="C3861" t="s">
        <v>19613</v>
      </c>
      <c r="D3861" t="s">
        <v>19614</v>
      </c>
      <c r="E3861" t="s">
        <v>9103</v>
      </c>
      <c r="F3861" t="s">
        <v>9129</v>
      </c>
      <c r="G3861">
        <v>10</v>
      </c>
      <c r="H3861" t="s">
        <v>9130</v>
      </c>
      <c r="I3861" t="s">
        <v>9105</v>
      </c>
      <c r="J3861" t="s">
        <v>9095</v>
      </c>
      <c r="K3861" t="str">
        <f>_xlfn.XLOOKUP(Table2[[#This Row],[Security Code]],Table1[BSE Code],Table1[CODE],"",0)</f>
        <v/>
      </c>
      <c r="L3861" t="str">
        <f>_xlfn.XLOOKUP(Table2[[#This Row],[Security Code]],Table3[Code],Table3[Code],"",0)</f>
        <v/>
      </c>
      <c r="M3861" t="b">
        <f>IF(AND(Table2[[#This Row],[Quandl Code]]&lt;&gt;"",Table2[[#This Row],[Top100]]&lt;&gt;""),TRUE,FALSE)</f>
        <v>0</v>
      </c>
    </row>
    <row r="3862" spans="1:13" hidden="1">
      <c r="A3862">
        <v>526401</v>
      </c>
      <c r="C3862" t="s">
        <v>19615</v>
      </c>
      <c r="D3862" t="s">
        <v>19616</v>
      </c>
      <c r="E3862" t="s">
        <v>9103</v>
      </c>
      <c r="F3862" t="s">
        <v>9129</v>
      </c>
      <c r="G3862">
        <v>10</v>
      </c>
      <c r="H3862" t="s">
        <v>9130</v>
      </c>
      <c r="I3862" t="s">
        <v>9105</v>
      </c>
      <c r="J3862" t="s">
        <v>9095</v>
      </c>
      <c r="K3862" t="str">
        <f>_xlfn.XLOOKUP(Table2[[#This Row],[Security Code]],Table1[BSE Code],Table1[CODE],"",0)</f>
        <v/>
      </c>
      <c r="L3862" t="str">
        <f>_xlfn.XLOOKUP(Table2[[#This Row],[Security Code]],Table3[Code],Table3[Code],"",0)</f>
        <v/>
      </c>
      <c r="M3862" t="b">
        <f>IF(AND(Table2[[#This Row],[Quandl Code]]&lt;&gt;"",Table2[[#This Row],[Top100]]&lt;&gt;""),TRUE,FALSE)</f>
        <v>0</v>
      </c>
    </row>
    <row r="3863" spans="1:13" hidden="1">
      <c r="A3863">
        <v>526403</v>
      </c>
      <c r="C3863" t="s">
        <v>19617</v>
      </c>
      <c r="D3863" t="s">
        <v>19618</v>
      </c>
      <c r="E3863" t="s">
        <v>9103</v>
      </c>
      <c r="F3863" t="s">
        <v>9092</v>
      </c>
      <c r="G3863">
        <v>10</v>
      </c>
      <c r="H3863" t="s">
        <v>19619</v>
      </c>
      <c r="I3863" t="s">
        <v>12516</v>
      </c>
      <c r="J3863" t="s">
        <v>9095</v>
      </c>
      <c r="K3863" t="str">
        <f>_xlfn.XLOOKUP(Table2[[#This Row],[Security Code]],Table1[BSE Code],Table1[CODE],"",0)</f>
        <v>BOM526403</v>
      </c>
      <c r="L3863" t="str">
        <f>_xlfn.XLOOKUP(Table2[[#This Row],[Security Code]],Table3[Code],Table3[Code],"",0)</f>
        <v/>
      </c>
      <c r="M3863" t="b">
        <f>IF(AND(Table2[[#This Row],[Quandl Code]]&lt;&gt;"",Table2[[#This Row],[Top100]]&lt;&gt;""),TRUE,FALSE)</f>
        <v>0</v>
      </c>
    </row>
    <row r="3864" spans="1:13" hidden="1">
      <c r="A3864">
        <v>526407</v>
      </c>
      <c r="C3864" t="s">
        <v>19620</v>
      </c>
      <c r="D3864" t="s">
        <v>19621</v>
      </c>
      <c r="E3864" t="s">
        <v>9091</v>
      </c>
      <c r="F3864" t="s">
        <v>9148</v>
      </c>
      <c r="G3864">
        <v>10</v>
      </c>
      <c r="H3864" t="s">
        <v>19622</v>
      </c>
      <c r="I3864" t="s">
        <v>9449</v>
      </c>
      <c r="J3864" t="s">
        <v>9095</v>
      </c>
      <c r="K3864" t="str">
        <f>_xlfn.XLOOKUP(Table2[[#This Row],[Security Code]],Table1[BSE Code],Table1[CODE],"",0)</f>
        <v>BOM526407</v>
      </c>
      <c r="L3864" t="str">
        <f>_xlfn.XLOOKUP(Table2[[#This Row],[Security Code]],Table3[Code],Table3[Code],"",0)</f>
        <v/>
      </c>
      <c r="M3864" t="b">
        <f>IF(AND(Table2[[#This Row],[Quandl Code]]&lt;&gt;"",Table2[[#This Row],[Top100]]&lt;&gt;""),TRUE,FALSE)</f>
        <v>0</v>
      </c>
    </row>
    <row r="3865" spans="1:13" hidden="1">
      <c r="A3865">
        <v>526409</v>
      </c>
      <c r="C3865" t="s">
        <v>19623</v>
      </c>
      <c r="D3865" t="s">
        <v>19624</v>
      </c>
      <c r="E3865" t="s">
        <v>9091</v>
      </c>
      <c r="F3865" t="s">
        <v>9120</v>
      </c>
      <c r="G3865">
        <v>2</v>
      </c>
      <c r="H3865" t="s">
        <v>19625</v>
      </c>
      <c r="I3865" t="s">
        <v>9749</v>
      </c>
      <c r="J3865" t="s">
        <v>9095</v>
      </c>
      <c r="K3865" t="str">
        <f>_xlfn.XLOOKUP(Table2[[#This Row],[Security Code]],Table1[BSE Code],Table1[CODE],"",0)</f>
        <v>BOM526409</v>
      </c>
      <c r="L3865" t="str">
        <f>_xlfn.XLOOKUP(Table2[[#This Row],[Security Code]],Table3[Code],Table3[Code],"",0)</f>
        <v/>
      </c>
      <c r="M3865" t="b">
        <f>IF(AND(Table2[[#This Row],[Quandl Code]]&lt;&gt;"",Table2[[#This Row],[Top100]]&lt;&gt;""),TRUE,FALSE)</f>
        <v>0</v>
      </c>
    </row>
    <row r="3866" spans="1:13" hidden="1">
      <c r="A3866">
        <v>526411</v>
      </c>
      <c r="C3866" t="s">
        <v>19626</v>
      </c>
      <c r="D3866" t="s">
        <v>19627</v>
      </c>
      <c r="E3866" t="s">
        <v>9103</v>
      </c>
      <c r="F3866" t="s">
        <v>9108</v>
      </c>
      <c r="G3866">
        <v>10</v>
      </c>
      <c r="H3866" t="s">
        <v>19628</v>
      </c>
      <c r="I3866" t="s">
        <v>9749</v>
      </c>
      <c r="J3866" t="s">
        <v>9095</v>
      </c>
      <c r="K3866" t="str">
        <f>_xlfn.XLOOKUP(Table2[[#This Row],[Security Code]],Table1[BSE Code],Table1[CODE],"",0)</f>
        <v/>
      </c>
      <c r="L3866" t="str">
        <f>_xlfn.XLOOKUP(Table2[[#This Row],[Security Code]],Table3[Code],Table3[Code],"",0)</f>
        <v/>
      </c>
      <c r="M3866" t="b">
        <f>IF(AND(Table2[[#This Row],[Quandl Code]]&lt;&gt;"",Table2[[#This Row],[Top100]]&lt;&gt;""),TRUE,FALSE)</f>
        <v>0</v>
      </c>
    </row>
    <row r="3867" spans="1:13" hidden="1">
      <c r="A3867">
        <v>526413</v>
      </c>
      <c r="C3867" t="s">
        <v>19629</v>
      </c>
      <c r="D3867" t="s">
        <v>19630</v>
      </c>
      <c r="E3867" t="s">
        <v>9103</v>
      </c>
      <c r="F3867" t="s">
        <v>9129</v>
      </c>
      <c r="G3867">
        <v>10</v>
      </c>
      <c r="H3867" t="s">
        <v>9130</v>
      </c>
      <c r="I3867" t="s">
        <v>9105</v>
      </c>
      <c r="J3867" t="s">
        <v>9095</v>
      </c>
      <c r="K3867" t="str">
        <f>_xlfn.XLOOKUP(Table2[[#This Row],[Security Code]],Table1[BSE Code],Table1[CODE],"",0)</f>
        <v/>
      </c>
      <c r="L3867" t="str">
        <f>_xlfn.XLOOKUP(Table2[[#This Row],[Security Code]],Table3[Code],Table3[Code],"",0)</f>
        <v/>
      </c>
      <c r="M3867" t="b">
        <f>IF(AND(Table2[[#This Row],[Quandl Code]]&lt;&gt;"",Table2[[#This Row],[Top100]]&lt;&gt;""),TRUE,FALSE)</f>
        <v>0</v>
      </c>
    </row>
    <row r="3868" spans="1:13" hidden="1">
      <c r="A3868">
        <v>526415</v>
      </c>
      <c r="C3868" t="s">
        <v>19631</v>
      </c>
      <c r="D3868" t="s">
        <v>19632</v>
      </c>
      <c r="E3868" t="s">
        <v>9091</v>
      </c>
      <c r="F3868" t="s">
        <v>9148</v>
      </c>
      <c r="G3868">
        <v>10</v>
      </c>
      <c r="H3868" t="s">
        <v>19633</v>
      </c>
      <c r="I3868" t="s">
        <v>19634</v>
      </c>
      <c r="J3868" t="s">
        <v>9095</v>
      </c>
      <c r="K3868" t="str">
        <f>_xlfn.XLOOKUP(Table2[[#This Row],[Security Code]],Table1[BSE Code],Table1[CODE],"",0)</f>
        <v>BOM526415</v>
      </c>
      <c r="L3868" t="str">
        <f>_xlfn.XLOOKUP(Table2[[#This Row],[Security Code]],Table3[Code],Table3[Code],"",0)</f>
        <v/>
      </c>
      <c r="M3868" t="b">
        <f>IF(AND(Table2[[#This Row],[Quandl Code]]&lt;&gt;"",Table2[[#This Row],[Top100]]&lt;&gt;""),TRUE,FALSE)</f>
        <v>0</v>
      </c>
    </row>
    <row r="3869" spans="1:13" hidden="1">
      <c r="A3869">
        <v>526417</v>
      </c>
      <c r="C3869" t="s">
        <v>19635</v>
      </c>
      <c r="D3869" t="s">
        <v>19636</v>
      </c>
      <c r="E3869" t="s">
        <v>9103</v>
      </c>
      <c r="F3869" t="s">
        <v>9129</v>
      </c>
      <c r="G3869">
        <v>10</v>
      </c>
      <c r="H3869" t="s">
        <v>9130</v>
      </c>
      <c r="I3869" t="s">
        <v>9105</v>
      </c>
      <c r="J3869" t="s">
        <v>9095</v>
      </c>
      <c r="K3869" t="str">
        <f>_xlfn.XLOOKUP(Table2[[#This Row],[Security Code]],Table1[BSE Code],Table1[CODE],"",0)</f>
        <v/>
      </c>
      <c r="L3869" t="str">
        <f>_xlfn.XLOOKUP(Table2[[#This Row],[Security Code]],Table3[Code],Table3[Code],"",0)</f>
        <v/>
      </c>
      <c r="M3869" t="b">
        <f>IF(AND(Table2[[#This Row],[Quandl Code]]&lt;&gt;"",Table2[[#This Row],[Top100]]&lt;&gt;""),TRUE,FALSE)</f>
        <v>0</v>
      </c>
    </row>
    <row r="3870" spans="1:13" hidden="1">
      <c r="A3870">
        <v>526421</v>
      </c>
      <c r="C3870" t="s">
        <v>19637</v>
      </c>
      <c r="D3870" t="s">
        <v>19638</v>
      </c>
      <c r="E3870" t="s">
        <v>9103</v>
      </c>
      <c r="F3870" t="s">
        <v>9129</v>
      </c>
      <c r="G3870">
        <v>10</v>
      </c>
      <c r="H3870" t="s">
        <v>9130</v>
      </c>
      <c r="I3870" t="s">
        <v>9105</v>
      </c>
      <c r="J3870" t="s">
        <v>9095</v>
      </c>
      <c r="K3870" t="str">
        <f>_xlfn.XLOOKUP(Table2[[#This Row],[Security Code]],Table1[BSE Code],Table1[CODE],"",0)</f>
        <v/>
      </c>
      <c r="L3870" t="str">
        <f>_xlfn.XLOOKUP(Table2[[#This Row],[Security Code]],Table3[Code],Table3[Code],"",0)</f>
        <v/>
      </c>
      <c r="M3870" t="b">
        <f>IF(AND(Table2[[#This Row],[Quandl Code]]&lt;&gt;"",Table2[[#This Row],[Top100]]&lt;&gt;""),TRUE,FALSE)</f>
        <v>0</v>
      </c>
    </row>
    <row r="3871" spans="1:13" hidden="1">
      <c r="A3871">
        <v>526423</v>
      </c>
      <c r="C3871" t="s">
        <v>19639</v>
      </c>
      <c r="D3871" t="s">
        <v>19640</v>
      </c>
      <c r="E3871" t="s">
        <v>9091</v>
      </c>
      <c r="F3871" t="s">
        <v>9120</v>
      </c>
      <c r="G3871">
        <v>1</v>
      </c>
      <c r="H3871" t="s">
        <v>19641</v>
      </c>
      <c r="I3871" t="s">
        <v>9749</v>
      </c>
      <c r="J3871" t="s">
        <v>9095</v>
      </c>
      <c r="K3871" t="str">
        <f>_xlfn.XLOOKUP(Table2[[#This Row],[Security Code]],Table1[BSE Code],Table1[CODE],"",0)</f>
        <v>BOM526423</v>
      </c>
      <c r="L3871" t="str">
        <f>_xlfn.XLOOKUP(Table2[[#This Row],[Security Code]],Table3[Code],Table3[Code],"",0)</f>
        <v/>
      </c>
      <c r="M3871" t="b">
        <f>IF(AND(Table2[[#This Row],[Quandl Code]]&lt;&gt;"",Table2[[#This Row],[Top100]]&lt;&gt;""),TRUE,FALSE)</f>
        <v>0</v>
      </c>
    </row>
    <row r="3872" spans="1:13" hidden="1">
      <c r="A3872">
        <v>526425</v>
      </c>
      <c r="C3872" t="s">
        <v>19642</v>
      </c>
      <c r="D3872" t="s">
        <v>19643</v>
      </c>
      <c r="E3872" t="s">
        <v>9103</v>
      </c>
      <c r="F3872" t="s">
        <v>9129</v>
      </c>
      <c r="G3872">
        <v>10</v>
      </c>
      <c r="H3872" t="s">
        <v>9130</v>
      </c>
      <c r="I3872" t="s">
        <v>9105</v>
      </c>
      <c r="J3872" t="s">
        <v>9095</v>
      </c>
      <c r="K3872" t="str">
        <f>_xlfn.XLOOKUP(Table2[[#This Row],[Security Code]],Table1[BSE Code],Table1[CODE],"",0)</f>
        <v/>
      </c>
      <c r="L3872" t="str">
        <f>_xlfn.XLOOKUP(Table2[[#This Row],[Security Code]],Table3[Code],Table3[Code],"",0)</f>
        <v/>
      </c>
      <c r="M3872" t="b">
        <f>IF(AND(Table2[[#This Row],[Quandl Code]]&lt;&gt;"",Table2[[#This Row],[Top100]]&lt;&gt;""),TRUE,FALSE)</f>
        <v>0</v>
      </c>
    </row>
    <row r="3873" spans="1:13" hidden="1">
      <c r="A3873">
        <v>526427</v>
      </c>
      <c r="C3873" t="s">
        <v>19644</v>
      </c>
      <c r="D3873" t="s">
        <v>19645</v>
      </c>
      <c r="E3873" t="s">
        <v>9103</v>
      </c>
      <c r="F3873" t="s">
        <v>9129</v>
      </c>
      <c r="G3873">
        <v>10</v>
      </c>
      <c r="H3873" t="s">
        <v>19646</v>
      </c>
      <c r="I3873" t="s">
        <v>9105</v>
      </c>
      <c r="J3873" t="s">
        <v>9095</v>
      </c>
      <c r="K3873" t="str">
        <f>_xlfn.XLOOKUP(Table2[[#This Row],[Security Code]],Table1[BSE Code],Table1[CODE],"",0)</f>
        <v/>
      </c>
      <c r="L3873" t="str">
        <f>_xlfn.XLOOKUP(Table2[[#This Row],[Security Code]],Table3[Code],Table3[Code],"",0)</f>
        <v/>
      </c>
      <c r="M3873" t="b">
        <f>IF(AND(Table2[[#This Row],[Quandl Code]]&lt;&gt;"",Table2[[#This Row],[Top100]]&lt;&gt;""),TRUE,FALSE)</f>
        <v>0</v>
      </c>
    </row>
    <row r="3874" spans="1:13" hidden="1">
      <c r="A3874">
        <v>526431</v>
      </c>
      <c r="C3874" t="s">
        <v>19647</v>
      </c>
      <c r="D3874" t="s">
        <v>19648</v>
      </c>
      <c r="E3874" t="s">
        <v>9091</v>
      </c>
      <c r="F3874" t="s">
        <v>9148</v>
      </c>
      <c r="G3874">
        <v>10</v>
      </c>
      <c r="H3874" t="s">
        <v>19649</v>
      </c>
      <c r="I3874" t="s">
        <v>9234</v>
      </c>
      <c r="J3874" t="s">
        <v>9095</v>
      </c>
      <c r="K3874" t="str">
        <f>_xlfn.XLOOKUP(Table2[[#This Row],[Security Code]],Table1[BSE Code],Table1[CODE],"",0)</f>
        <v>BOM526431</v>
      </c>
      <c r="L3874" t="str">
        <f>_xlfn.XLOOKUP(Table2[[#This Row],[Security Code]],Table3[Code],Table3[Code],"",0)</f>
        <v/>
      </c>
      <c r="M3874" t="b">
        <f>IF(AND(Table2[[#This Row],[Quandl Code]]&lt;&gt;"",Table2[[#This Row],[Top100]]&lt;&gt;""),TRUE,FALSE)</f>
        <v>0</v>
      </c>
    </row>
    <row r="3875" spans="1:13" hidden="1">
      <c r="A3875">
        <v>526433</v>
      </c>
      <c r="C3875" t="s">
        <v>19650</v>
      </c>
      <c r="D3875" t="s">
        <v>19651</v>
      </c>
      <c r="E3875" t="s">
        <v>9091</v>
      </c>
      <c r="F3875" t="s">
        <v>9120</v>
      </c>
      <c r="G3875">
        <v>10</v>
      </c>
      <c r="H3875" t="s">
        <v>19652</v>
      </c>
      <c r="I3875" t="s">
        <v>9716</v>
      </c>
      <c r="J3875" t="s">
        <v>9095</v>
      </c>
      <c r="K3875" t="str">
        <f>_xlfn.XLOOKUP(Table2[[#This Row],[Security Code]],Table1[BSE Code],Table1[CODE],"",0)</f>
        <v>BOM526433</v>
      </c>
      <c r="L3875" t="str">
        <f>_xlfn.XLOOKUP(Table2[[#This Row],[Security Code]],Table3[Code],Table3[Code],"",0)</f>
        <v/>
      </c>
      <c r="M3875" t="b">
        <f>IF(AND(Table2[[#This Row],[Quandl Code]]&lt;&gt;"",Table2[[#This Row],[Top100]]&lt;&gt;""),TRUE,FALSE)</f>
        <v>0</v>
      </c>
    </row>
    <row r="3876" spans="1:13" hidden="1">
      <c r="A3876">
        <v>526435</v>
      </c>
      <c r="C3876" t="s">
        <v>19653</v>
      </c>
      <c r="D3876" t="s">
        <v>19654</v>
      </c>
      <c r="E3876" t="s">
        <v>9091</v>
      </c>
      <c r="F3876" t="s">
        <v>9120</v>
      </c>
      <c r="G3876">
        <v>10</v>
      </c>
      <c r="H3876" t="s">
        <v>19655</v>
      </c>
      <c r="I3876" t="s">
        <v>9409</v>
      </c>
      <c r="J3876" t="s">
        <v>9095</v>
      </c>
      <c r="K3876" t="str">
        <f>_xlfn.XLOOKUP(Table2[[#This Row],[Security Code]],Table1[BSE Code],Table1[CODE],"",0)</f>
        <v>BOM526435</v>
      </c>
      <c r="L3876" t="str">
        <f>_xlfn.XLOOKUP(Table2[[#This Row],[Security Code]],Table3[Code],Table3[Code],"",0)</f>
        <v/>
      </c>
      <c r="M3876" t="b">
        <f>IF(AND(Table2[[#This Row],[Quandl Code]]&lt;&gt;"",Table2[[#This Row],[Top100]]&lt;&gt;""),TRUE,FALSE)</f>
        <v>0</v>
      </c>
    </row>
    <row r="3877" spans="1:13" hidden="1">
      <c r="A3877">
        <v>526437</v>
      </c>
      <c r="C3877" t="s">
        <v>19656</v>
      </c>
      <c r="D3877" t="s">
        <v>19657</v>
      </c>
      <c r="E3877" t="s">
        <v>9103</v>
      </c>
      <c r="F3877" t="s">
        <v>9129</v>
      </c>
      <c r="G3877">
        <v>10</v>
      </c>
      <c r="H3877" t="s">
        <v>19658</v>
      </c>
      <c r="I3877" t="s">
        <v>9105</v>
      </c>
      <c r="J3877" t="s">
        <v>9095</v>
      </c>
      <c r="K3877" t="str">
        <f>_xlfn.XLOOKUP(Table2[[#This Row],[Security Code]],Table1[BSE Code],Table1[CODE],"",0)</f>
        <v/>
      </c>
      <c r="L3877" t="str">
        <f>_xlfn.XLOOKUP(Table2[[#This Row],[Security Code]],Table3[Code],Table3[Code],"",0)</f>
        <v/>
      </c>
      <c r="M3877" t="b">
        <f>IF(AND(Table2[[#This Row],[Quandl Code]]&lt;&gt;"",Table2[[#This Row],[Top100]]&lt;&gt;""),TRUE,FALSE)</f>
        <v>0</v>
      </c>
    </row>
    <row r="3878" spans="1:13" hidden="1">
      <c r="A3878">
        <v>526439</v>
      </c>
      <c r="C3878" t="s">
        <v>19659</v>
      </c>
      <c r="D3878" t="s">
        <v>19660</v>
      </c>
      <c r="E3878" t="s">
        <v>9188</v>
      </c>
      <c r="F3878" t="s">
        <v>9148</v>
      </c>
      <c r="G3878">
        <v>10</v>
      </c>
      <c r="H3878" t="s">
        <v>19661</v>
      </c>
      <c r="I3878" t="s">
        <v>9532</v>
      </c>
      <c r="J3878" t="s">
        <v>9095</v>
      </c>
      <c r="K3878" t="str">
        <f>_xlfn.XLOOKUP(Table2[[#This Row],[Security Code]],Table1[BSE Code],Table1[CODE],"",0)</f>
        <v>BOM526439</v>
      </c>
      <c r="L3878" t="str">
        <f>_xlfn.XLOOKUP(Table2[[#This Row],[Security Code]],Table3[Code],Table3[Code],"",0)</f>
        <v/>
      </c>
      <c r="M3878" t="b">
        <f>IF(AND(Table2[[#This Row],[Quandl Code]]&lt;&gt;"",Table2[[#This Row],[Top100]]&lt;&gt;""),TRUE,FALSE)</f>
        <v>0</v>
      </c>
    </row>
    <row r="3879" spans="1:13" hidden="1">
      <c r="A3879">
        <v>526441</v>
      </c>
      <c r="C3879" t="s">
        <v>19662</v>
      </c>
      <c r="D3879" t="s">
        <v>19663</v>
      </c>
      <c r="E3879" t="s">
        <v>9091</v>
      </c>
      <c r="F3879" t="s">
        <v>9120</v>
      </c>
      <c r="G3879">
        <v>1</v>
      </c>
      <c r="H3879" t="s">
        <v>19664</v>
      </c>
      <c r="I3879" t="s">
        <v>13072</v>
      </c>
      <c r="J3879" t="s">
        <v>9095</v>
      </c>
      <c r="K3879" t="str">
        <f>_xlfn.XLOOKUP(Table2[[#This Row],[Security Code]],Table1[BSE Code],Table1[CODE],"",0)</f>
        <v>BOM526441</v>
      </c>
      <c r="L3879" t="str">
        <f>_xlfn.XLOOKUP(Table2[[#This Row],[Security Code]],Table3[Code],Table3[Code],"",0)</f>
        <v/>
      </c>
      <c r="M3879" t="b">
        <f>IF(AND(Table2[[#This Row],[Quandl Code]]&lt;&gt;"",Table2[[#This Row],[Top100]]&lt;&gt;""),TRUE,FALSE)</f>
        <v>0</v>
      </c>
    </row>
    <row r="3880" spans="1:13" hidden="1">
      <c r="A3880">
        <v>526443</v>
      </c>
      <c r="C3880" t="s">
        <v>19665</v>
      </c>
      <c r="D3880" t="s">
        <v>19666</v>
      </c>
      <c r="E3880" t="s">
        <v>9188</v>
      </c>
      <c r="F3880" t="s">
        <v>9120</v>
      </c>
      <c r="G3880">
        <v>10</v>
      </c>
      <c r="H3880" t="s">
        <v>19667</v>
      </c>
      <c r="I3880" t="s">
        <v>9343</v>
      </c>
      <c r="J3880" t="s">
        <v>9095</v>
      </c>
      <c r="K3880" t="str">
        <f>_xlfn.XLOOKUP(Table2[[#This Row],[Security Code]],Table1[BSE Code],Table1[CODE],"",0)</f>
        <v>BOM526443</v>
      </c>
      <c r="L3880" t="str">
        <f>_xlfn.XLOOKUP(Table2[[#This Row],[Security Code]],Table3[Code],Table3[Code],"",0)</f>
        <v/>
      </c>
      <c r="M3880" t="b">
        <f>IF(AND(Table2[[#This Row],[Quandl Code]]&lt;&gt;"",Table2[[#This Row],[Top100]]&lt;&gt;""),TRUE,FALSE)</f>
        <v>0</v>
      </c>
    </row>
    <row r="3881" spans="1:13" hidden="1">
      <c r="A3881">
        <v>526445</v>
      </c>
      <c r="C3881" t="s">
        <v>19668</v>
      </c>
      <c r="D3881" t="s">
        <v>19669</v>
      </c>
      <c r="E3881" t="s">
        <v>9188</v>
      </c>
      <c r="F3881" t="s">
        <v>9148</v>
      </c>
      <c r="G3881">
        <v>10</v>
      </c>
      <c r="H3881" t="s">
        <v>19670</v>
      </c>
      <c r="I3881" t="s">
        <v>9736</v>
      </c>
      <c r="J3881" t="s">
        <v>9095</v>
      </c>
      <c r="K3881" t="str">
        <f>_xlfn.XLOOKUP(Table2[[#This Row],[Security Code]],Table1[BSE Code],Table1[CODE],"",0)</f>
        <v>BOM526445</v>
      </c>
      <c r="L3881" t="str">
        <f>_xlfn.XLOOKUP(Table2[[#This Row],[Security Code]],Table3[Code],Table3[Code],"",0)</f>
        <v/>
      </c>
      <c r="M3881" t="b">
        <f>IF(AND(Table2[[#This Row],[Quandl Code]]&lt;&gt;"",Table2[[#This Row],[Top100]]&lt;&gt;""),TRUE,FALSE)</f>
        <v>0</v>
      </c>
    </row>
    <row r="3882" spans="1:13" hidden="1">
      <c r="A3882">
        <v>526449</v>
      </c>
      <c r="C3882" t="s">
        <v>19671</v>
      </c>
      <c r="D3882" t="s">
        <v>19672</v>
      </c>
      <c r="E3882" t="s">
        <v>9103</v>
      </c>
      <c r="F3882" t="s">
        <v>9129</v>
      </c>
      <c r="G3882">
        <v>10</v>
      </c>
      <c r="H3882" t="s">
        <v>19673</v>
      </c>
      <c r="I3882" t="s">
        <v>9105</v>
      </c>
      <c r="J3882" t="s">
        <v>9095</v>
      </c>
      <c r="K3882" t="str">
        <f>_xlfn.XLOOKUP(Table2[[#This Row],[Security Code]],Table1[BSE Code],Table1[CODE],"",0)</f>
        <v/>
      </c>
      <c r="L3882" t="str">
        <f>_xlfn.XLOOKUP(Table2[[#This Row],[Security Code]],Table3[Code],Table3[Code],"",0)</f>
        <v/>
      </c>
      <c r="M3882" t="b">
        <f>IF(AND(Table2[[#This Row],[Quandl Code]]&lt;&gt;"",Table2[[#This Row],[Top100]]&lt;&gt;""),TRUE,FALSE)</f>
        <v>0</v>
      </c>
    </row>
    <row r="3883" spans="1:13" hidden="1">
      <c r="A3883">
        <v>526451</v>
      </c>
      <c r="C3883" t="s">
        <v>19674</v>
      </c>
      <c r="D3883" t="s">
        <v>19675</v>
      </c>
      <c r="E3883" t="s">
        <v>9103</v>
      </c>
      <c r="F3883" t="s">
        <v>9108</v>
      </c>
      <c r="G3883">
        <v>10</v>
      </c>
      <c r="H3883" t="s">
        <v>19676</v>
      </c>
      <c r="I3883" t="s">
        <v>9511</v>
      </c>
      <c r="J3883" t="s">
        <v>9095</v>
      </c>
      <c r="K3883" t="str">
        <f>_xlfn.XLOOKUP(Table2[[#This Row],[Security Code]],Table1[BSE Code],Table1[CODE],"",0)</f>
        <v/>
      </c>
      <c r="L3883" t="str">
        <f>_xlfn.XLOOKUP(Table2[[#This Row],[Security Code]],Table3[Code],Table3[Code],"",0)</f>
        <v/>
      </c>
      <c r="M3883" t="b">
        <f>IF(AND(Table2[[#This Row],[Quandl Code]]&lt;&gt;"",Table2[[#This Row],[Top100]]&lt;&gt;""),TRUE,FALSE)</f>
        <v>0</v>
      </c>
    </row>
    <row r="3884" spans="1:13" hidden="1">
      <c r="A3884">
        <v>526453</v>
      </c>
      <c r="C3884" t="s">
        <v>19677</v>
      </c>
      <c r="D3884" t="s">
        <v>19678</v>
      </c>
      <c r="E3884" t="s">
        <v>9103</v>
      </c>
      <c r="F3884" t="s">
        <v>9129</v>
      </c>
      <c r="G3884">
        <v>10</v>
      </c>
      <c r="H3884" t="s">
        <v>9130</v>
      </c>
      <c r="I3884" t="s">
        <v>9105</v>
      </c>
      <c r="J3884" t="s">
        <v>9095</v>
      </c>
      <c r="K3884" t="str">
        <f>_xlfn.XLOOKUP(Table2[[#This Row],[Security Code]],Table1[BSE Code],Table1[CODE],"",0)</f>
        <v/>
      </c>
      <c r="L3884" t="str">
        <f>_xlfn.XLOOKUP(Table2[[#This Row],[Security Code]],Table3[Code],Table3[Code],"",0)</f>
        <v/>
      </c>
      <c r="M3884" t="b">
        <f>IF(AND(Table2[[#This Row],[Quandl Code]]&lt;&gt;"",Table2[[#This Row],[Top100]]&lt;&gt;""),TRUE,FALSE)</f>
        <v>0</v>
      </c>
    </row>
    <row r="3885" spans="1:13" hidden="1">
      <c r="A3885">
        <v>526457</v>
      </c>
      <c r="C3885" t="s">
        <v>19679</v>
      </c>
      <c r="D3885" t="s">
        <v>19680</v>
      </c>
      <c r="E3885" t="s">
        <v>9103</v>
      </c>
      <c r="F3885" t="s">
        <v>9108</v>
      </c>
      <c r="G3885">
        <v>10</v>
      </c>
      <c r="H3885" t="s">
        <v>19681</v>
      </c>
      <c r="I3885" t="s">
        <v>9343</v>
      </c>
      <c r="J3885" t="s">
        <v>9095</v>
      </c>
      <c r="K3885" t="str">
        <f>_xlfn.XLOOKUP(Table2[[#This Row],[Security Code]],Table1[BSE Code],Table1[CODE],"",0)</f>
        <v/>
      </c>
      <c r="L3885" t="str">
        <f>_xlfn.XLOOKUP(Table2[[#This Row],[Security Code]],Table3[Code],Table3[Code],"",0)</f>
        <v/>
      </c>
      <c r="M3885" t="b">
        <f>IF(AND(Table2[[#This Row],[Quandl Code]]&lt;&gt;"",Table2[[#This Row],[Top100]]&lt;&gt;""),TRUE,FALSE)</f>
        <v>0</v>
      </c>
    </row>
    <row r="3886" spans="1:13" hidden="1">
      <c r="A3886">
        <v>526461</v>
      </c>
      <c r="C3886" t="s">
        <v>19682</v>
      </c>
      <c r="D3886" t="s">
        <v>19683</v>
      </c>
      <c r="E3886" t="s">
        <v>9103</v>
      </c>
      <c r="F3886" t="s">
        <v>9129</v>
      </c>
      <c r="G3886">
        <v>10</v>
      </c>
      <c r="H3886" t="s">
        <v>9130</v>
      </c>
      <c r="I3886" t="s">
        <v>9105</v>
      </c>
      <c r="J3886" t="s">
        <v>9095</v>
      </c>
      <c r="K3886" t="str">
        <f>_xlfn.XLOOKUP(Table2[[#This Row],[Security Code]],Table1[BSE Code],Table1[CODE],"",0)</f>
        <v/>
      </c>
      <c r="L3886" t="str">
        <f>_xlfn.XLOOKUP(Table2[[#This Row],[Security Code]],Table3[Code],Table3[Code],"",0)</f>
        <v/>
      </c>
      <c r="M3886" t="b">
        <f>IF(AND(Table2[[#This Row],[Quandl Code]]&lt;&gt;"",Table2[[#This Row],[Top100]]&lt;&gt;""),TRUE,FALSE)</f>
        <v>0</v>
      </c>
    </row>
    <row r="3887" spans="1:13" hidden="1">
      <c r="A3887">
        <v>526463</v>
      </c>
      <c r="C3887" t="s">
        <v>19684</v>
      </c>
      <c r="D3887" t="s">
        <v>19685</v>
      </c>
      <c r="E3887" t="s">
        <v>9103</v>
      </c>
      <c r="F3887" t="s">
        <v>9129</v>
      </c>
      <c r="G3887">
        <v>10</v>
      </c>
      <c r="H3887" t="s">
        <v>19686</v>
      </c>
      <c r="I3887" t="s">
        <v>9150</v>
      </c>
      <c r="J3887" t="s">
        <v>9095</v>
      </c>
      <c r="K3887" t="str">
        <f>_xlfn.XLOOKUP(Table2[[#This Row],[Security Code]],Table1[BSE Code],Table1[CODE],"",0)</f>
        <v>BOM526463</v>
      </c>
      <c r="L3887" t="str">
        <f>_xlfn.XLOOKUP(Table2[[#This Row],[Security Code]],Table3[Code],Table3[Code],"",0)</f>
        <v/>
      </c>
      <c r="M3887" t="b">
        <f>IF(AND(Table2[[#This Row],[Quandl Code]]&lt;&gt;"",Table2[[#This Row],[Top100]]&lt;&gt;""),TRUE,FALSE)</f>
        <v>0</v>
      </c>
    </row>
    <row r="3888" spans="1:13" hidden="1">
      <c r="A3888">
        <v>526465</v>
      </c>
      <c r="C3888" t="s">
        <v>19687</v>
      </c>
      <c r="D3888" t="s">
        <v>19688</v>
      </c>
      <c r="E3888" t="s">
        <v>9103</v>
      </c>
      <c r="F3888" t="s">
        <v>9148</v>
      </c>
      <c r="G3888">
        <v>10</v>
      </c>
      <c r="H3888" t="s">
        <v>19689</v>
      </c>
      <c r="I3888" t="s">
        <v>9532</v>
      </c>
      <c r="J3888" t="s">
        <v>9095</v>
      </c>
      <c r="K3888" t="str">
        <f>_xlfn.XLOOKUP(Table2[[#This Row],[Security Code]],Table1[BSE Code],Table1[CODE],"",0)</f>
        <v/>
      </c>
      <c r="L3888" t="str">
        <f>_xlfn.XLOOKUP(Table2[[#This Row],[Security Code]],Table3[Code],Table3[Code],"",0)</f>
        <v/>
      </c>
      <c r="M3888" t="b">
        <f>IF(AND(Table2[[#This Row],[Quandl Code]]&lt;&gt;"",Table2[[#This Row],[Top100]]&lt;&gt;""),TRUE,FALSE)</f>
        <v>0</v>
      </c>
    </row>
    <row r="3889" spans="1:13" hidden="1">
      <c r="A3889">
        <v>526467</v>
      </c>
      <c r="C3889" t="s">
        <v>19690</v>
      </c>
      <c r="D3889" t="s">
        <v>19690</v>
      </c>
      <c r="E3889" t="s">
        <v>9103</v>
      </c>
      <c r="F3889" t="s">
        <v>9129</v>
      </c>
      <c r="G3889">
        <v>10</v>
      </c>
      <c r="H3889" t="s">
        <v>9105</v>
      </c>
      <c r="I3889" t="s">
        <v>9105</v>
      </c>
      <c r="J3889" t="s">
        <v>9095</v>
      </c>
      <c r="K3889" t="str">
        <f>_xlfn.XLOOKUP(Table2[[#This Row],[Security Code]],Table1[BSE Code],Table1[CODE],"",0)</f>
        <v/>
      </c>
      <c r="L3889" t="str">
        <f>_xlfn.XLOOKUP(Table2[[#This Row],[Security Code]],Table3[Code],Table3[Code],"",0)</f>
        <v/>
      </c>
      <c r="M3889" t="b">
        <f>IF(AND(Table2[[#This Row],[Quandl Code]]&lt;&gt;"",Table2[[#This Row],[Top100]]&lt;&gt;""),TRUE,FALSE)</f>
        <v>0</v>
      </c>
    </row>
    <row r="3890" spans="1:13" hidden="1">
      <c r="A3890">
        <v>526468</v>
      </c>
      <c r="C3890" t="s">
        <v>19691</v>
      </c>
      <c r="D3890" t="s">
        <v>19692</v>
      </c>
      <c r="E3890" t="s">
        <v>9188</v>
      </c>
      <c r="F3890" t="s">
        <v>9129</v>
      </c>
      <c r="G3890">
        <v>10</v>
      </c>
      <c r="H3890" t="s">
        <v>19693</v>
      </c>
      <c r="I3890" t="s">
        <v>9449</v>
      </c>
      <c r="J3890" t="s">
        <v>9095</v>
      </c>
      <c r="K3890" t="str">
        <f>_xlfn.XLOOKUP(Table2[[#This Row],[Security Code]],Table1[BSE Code],Table1[CODE],"",0)</f>
        <v>BOM526468</v>
      </c>
      <c r="L3890" t="str">
        <f>_xlfn.XLOOKUP(Table2[[#This Row],[Security Code]],Table3[Code],Table3[Code],"",0)</f>
        <v/>
      </c>
      <c r="M3890" t="b">
        <f>IF(AND(Table2[[#This Row],[Quandl Code]]&lt;&gt;"",Table2[[#This Row],[Top100]]&lt;&gt;""),TRUE,FALSE)</f>
        <v>0</v>
      </c>
    </row>
    <row r="3891" spans="1:13" hidden="1">
      <c r="A3891">
        <v>526469</v>
      </c>
      <c r="C3891" t="s">
        <v>19694</v>
      </c>
      <c r="D3891" t="s">
        <v>19695</v>
      </c>
      <c r="E3891" t="s">
        <v>9103</v>
      </c>
      <c r="F3891" t="s">
        <v>9214</v>
      </c>
      <c r="G3891">
        <v>10</v>
      </c>
      <c r="H3891" t="s">
        <v>9130</v>
      </c>
      <c r="I3891" t="s">
        <v>9105</v>
      </c>
      <c r="J3891" t="s">
        <v>9095</v>
      </c>
      <c r="K3891" t="str">
        <f>_xlfn.XLOOKUP(Table2[[#This Row],[Security Code]],Table1[BSE Code],Table1[CODE],"",0)</f>
        <v/>
      </c>
      <c r="L3891" t="str">
        <f>_xlfn.XLOOKUP(Table2[[#This Row],[Security Code]],Table3[Code],Table3[Code],"",0)</f>
        <v/>
      </c>
      <c r="M3891" t="b">
        <f>IF(AND(Table2[[#This Row],[Quandl Code]]&lt;&gt;"",Table2[[#This Row],[Top100]]&lt;&gt;""),TRUE,FALSE)</f>
        <v>0</v>
      </c>
    </row>
    <row r="3892" spans="1:13" hidden="1">
      <c r="A3892">
        <v>526471</v>
      </c>
      <c r="C3892" t="s">
        <v>19696</v>
      </c>
      <c r="D3892" t="s">
        <v>19697</v>
      </c>
      <c r="E3892" t="s">
        <v>9091</v>
      </c>
      <c r="F3892" t="s">
        <v>9148</v>
      </c>
      <c r="G3892">
        <v>10</v>
      </c>
      <c r="H3892" t="s">
        <v>19698</v>
      </c>
      <c r="I3892" t="s">
        <v>9208</v>
      </c>
      <c r="J3892" t="s">
        <v>9095</v>
      </c>
      <c r="K3892" t="str">
        <f>_xlfn.XLOOKUP(Table2[[#This Row],[Security Code]],Table1[BSE Code],Table1[CODE],"",0)</f>
        <v>BOM526471</v>
      </c>
      <c r="L3892" t="str">
        <f>_xlfn.XLOOKUP(Table2[[#This Row],[Security Code]],Table3[Code],Table3[Code],"",0)</f>
        <v/>
      </c>
      <c r="M3892" t="b">
        <f>IF(AND(Table2[[#This Row],[Quandl Code]]&lt;&gt;"",Table2[[#This Row],[Top100]]&lt;&gt;""),TRUE,FALSE)</f>
        <v>0</v>
      </c>
    </row>
    <row r="3893" spans="1:13" hidden="1">
      <c r="A3893">
        <v>526473</v>
      </c>
      <c r="C3893" t="s">
        <v>19699</v>
      </c>
      <c r="D3893" t="s">
        <v>19700</v>
      </c>
      <c r="E3893" t="s">
        <v>9091</v>
      </c>
      <c r="F3893" t="s">
        <v>9120</v>
      </c>
      <c r="G3893">
        <v>10</v>
      </c>
      <c r="H3893" t="s">
        <v>19701</v>
      </c>
      <c r="I3893" t="s">
        <v>9736</v>
      </c>
      <c r="J3893" t="s">
        <v>9095</v>
      </c>
      <c r="K3893" t="str">
        <f>_xlfn.XLOOKUP(Table2[[#This Row],[Security Code]],Table1[BSE Code],Table1[CODE],"",0)</f>
        <v>BOM526473</v>
      </c>
      <c r="L3893" t="str">
        <f>_xlfn.XLOOKUP(Table2[[#This Row],[Security Code]],Table3[Code],Table3[Code],"",0)</f>
        <v/>
      </c>
      <c r="M3893" t="b">
        <f>IF(AND(Table2[[#This Row],[Quandl Code]]&lt;&gt;"",Table2[[#This Row],[Top100]]&lt;&gt;""),TRUE,FALSE)</f>
        <v>0</v>
      </c>
    </row>
    <row r="3894" spans="1:13" hidden="1">
      <c r="A3894">
        <v>526475</v>
      </c>
      <c r="C3894" t="s">
        <v>19702</v>
      </c>
      <c r="D3894" t="s">
        <v>19703</v>
      </c>
      <c r="E3894" t="s">
        <v>9103</v>
      </c>
      <c r="F3894" t="s">
        <v>9129</v>
      </c>
      <c r="G3894">
        <v>10</v>
      </c>
      <c r="H3894" t="s">
        <v>9130</v>
      </c>
      <c r="I3894" t="s">
        <v>9105</v>
      </c>
      <c r="J3894" t="s">
        <v>9095</v>
      </c>
      <c r="K3894" t="str">
        <f>_xlfn.XLOOKUP(Table2[[#This Row],[Security Code]],Table1[BSE Code],Table1[CODE],"",0)</f>
        <v/>
      </c>
      <c r="L3894" t="str">
        <f>_xlfn.XLOOKUP(Table2[[#This Row],[Security Code]],Table3[Code],Table3[Code],"",0)</f>
        <v/>
      </c>
      <c r="M3894" t="b">
        <f>IF(AND(Table2[[#This Row],[Quandl Code]]&lt;&gt;"",Table2[[#This Row],[Top100]]&lt;&gt;""),TRUE,FALSE)</f>
        <v>0</v>
      </c>
    </row>
    <row r="3895" spans="1:13" hidden="1">
      <c r="A3895">
        <v>526477</v>
      </c>
      <c r="C3895" t="s">
        <v>19704</v>
      </c>
      <c r="D3895" t="s">
        <v>19705</v>
      </c>
      <c r="E3895" t="s">
        <v>9091</v>
      </c>
      <c r="F3895" t="s">
        <v>9120</v>
      </c>
      <c r="G3895">
        <v>10</v>
      </c>
      <c r="H3895" t="s">
        <v>19706</v>
      </c>
      <c r="I3895" t="s">
        <v>12452</v>
      </c>
      <c r="J3895" t="s">
        <v>9095</v>
      </c>
      <c r="K3895" t="str">
        <f>_xlfn.XLOOKUP(Table2[[#This Row],[Security Code]],Table1[BSE Code],Table1[CODE],"",0)</f>
        <v>BOM526477</v>
      </c>
      <c r="L3895" t="str">
        <f>_xlfn.XLOOKUP(Table2[[#This Row],[Security Code]],Table3[Code],Table3[Code],"",0)</f>
        <v/>
      </c>
      <c r="M3895" t="b">
        <f>IF(AND(Table2[[#This Row],[Quandl Code]]&lt;&gt;"",Table2[[#This Row],[Top100]]&lt;&gt;""),TRUE,FALSE)</f>
        <v>0</v>
      </c>
    </row>
    <row r="3896" spans="1:13" hidden="1">
      <c r="A3896">
        <v>526479</v>
      </c>
      <c r="C3896" t="s">
        <v>19707</v>
      </c>
      <c r="D3896" t="s">
        <v>19708</v>
      </c>
      <c r="E3896" t="s">
        <v>9091</v>
      </c>
      <c r="F3896" t="s">
        <v>9120</v>
      </c>
      <c r="G3896">
        <v>10</v>
      </c>
      <c r="H3896" t="s">
        <v>19709</v>
      </c>
      <c r="I3896" t="s">
        <v>9160</v>
      </c>
      <c r="J3896" t="s">
        <v>9095</v>
      </c>
      <c r="K3896" t="str">
        <f>_xlfn.XLOOKUP(Table2[[#This Row],[Security Code]],Table1[BSE Code],Table1[CODE],"",0)</f>
        <v>BOM526479</v>
      </c>
      <c r="L3896" t="str">
        <f>_xlfn.XLOOKUP(Table2[[#This Row],[Security Code]],Table3[Code],Table3[Code],"",0)</f>
        <v/>
      </c>
      <c r="M3896" t="b">
        <f>IF(AND(Table2[[#This Row],[Quandl Code]]&lt;&gt;"",Table2[[#This Row],[Top100]]&lt;&gt;""),TRUE,FALSE)</f>
        <v>0</v>
      </c>
    </row>
    <row r="3897" spans="1:13" hidden="1">
      <c r="A3897">
        <v>526481</v>
      </c>
      <c r="C3897" t="s">
        <v>19710</v>
      </c>
      <c r="D3897" t="s">
        <v>19711</v>
      </c>
      <c r="E3897" t="s">
        <v>9091</v>
      </c>
      <c r="F3897" t="s">
        <v>9148</v>
      </c>
      <c r="G3897">
        <v>10</v>
      </c>
      <c r="H3897" t="s">
        <v>19712</v>
      </c>
      <c r="I3897" t="s">
        <v>9449</v>
      </c>
      <c r="J3897" t="s">
        <v>9095</v>
      </c>
      <c r="K3897" t="str">
        <f>_xlfn.XLOOKUP(Table2[[#This Row],[Security Code]],Table1[BSE Code],Table1[CODE],"",0)</f>
        <v>BOM526481</v>
      </c>
      <c r="L3897" t="str">
        <f>_xlfn.XLOOKUP(Table2[[#This Row],[Security Code]],Table3[Code],Table3[Code],"",0)</f>
        <v/>
      </c>
      <c r="M3897" t="b">
        <f>IF(AND(Table2[[#This Row],[Quandl Code]]&lt;&gt;"",Table2[[#This Row],[Top100]]&lt;&gt;""),TRUE,FALSE)</f>
        <v>0</v>
      </c>
    </row>
    <row r="3898" spans="1:13" hidden="1">
      <c r="A3898">
        <v>526483</v>
      </c>
      <c r="C3898" t="s">
        <v>19713</v>
      </c>
      <c r="D3898" t="s">
        <v>19714</v>
      </c>
      <c r="E3898" t="s">
        <v>9188</v>
      </c>
      <c r="F3898" t="s">
        <v>9129</v>
      </c>
      <c r="G3898">
        <v>10</v>
      </c>
      <c r="H3898" t="s">
        <v>19715</v>
      </c>
      <c r="I3898" t="s">
        <v>19716</v>
      </c>
      <c r="J3898" t="s">
        <v>9095</v>
      </c>
      <c r="K3898" t="str">
        <f>_xlfn.XLOOKUP(Table2[[#This Row],[Security Code]],Table1[BSE Code],Table1[CODE],"",0)</f>
        <v>BOM526483</v>
      </c>
      <c r="L3898" t="str">
        <f>_xlfn.XLOOKUP(Table2[[#This Row],[Security Code]],Table3[Code],Table3[Code],"",0)</f>
        <v/>
      </c>
      <c r="M3898" t="b">
        <f>IF(AND(Table2[[#This Row],[Quandl Code]]&lt;&gt;"",Table2[[#This Row],[Top100]]&lt;&gt;""),TRUE,FALSE)</f>
        <v>0</v>
      </c>
    </row>
    <row r="3899" spans="1:13" hidden="1">
      <c r="A3899">
        <v>526486</v>
      </c>
      <c r="C3899" t="s">
        <v>19717</v>
      </c>
      <c r="D3899" t="s">
        <v>19718</v>
      </c>
      <c r="E3899" t="s">
        <v>9103</v>
      </c>
      <c r="F3899" t="s">
        <v>9129</v>
      </c>
      <c r="G3899">
        <v>10</v>
      </c>
      <c r="H3899" t="s">
        <v>19719</v>
      </c>
      <c r="I3899" t="s">
        <v>9449</v>
      </c>
      <c r="J3899" t="s">
        <v>9095</v>
      </c>
      <c r="K3899" t="str">
        <f>_xlfn.XLOOKUP(Table2[[#This Row],[Security Code]],Table1[BSE Code],Table1[CODE],"",0)</f>
        <v/>
      </c>
      <c r="L3899" t="str">
        <f>_xlfn.XLOOKUP(Table2[[#This Row],[Security Code]],Table3[Code],Table3[Code],"",0)</f>
        <v/>
      </c>
      <c r="M3899" t="b">
        <f>IF(AND(Table2[[#This Row],[Quandl Code]]&lt;&gt;"",Table2[[#This Row],[Top100]]&lt;&gt;""),TRUE,FALSE)</f>
        <v>0</v>
      </c>
    </row>
    <row r="3900" spans="1:13" hidden="1">
      <c r="A3900">
        <v>526488</v>
      </c>
      <c r="C3900" t="s">
        <v>19720</v>
      </c>
      <c r="D3900" t="s">
        <v>19721</v>
      </c>
      <c r="E3900" t="s">
        <v>9091</v>
      </c>
      <c r="F3900" t="s">
        <v>9214</v>
      </c>
      <c r="G3900">
        <v>10</v>
      </c>
      <c r="H3900" t="s">
        <v>19722</v>
      </c>
      <c r="I3900" t="s">
        <v>9160</v>
      </c>
      <c r="J3900" t="s">
        <v>9095</v>
      </c>
      <c r="K3900" t="str">
        <f>_xlfn.XLOOKUP(Table2[[#This Row],[Security Code]],Table1[BSE Code],Table1[CODE],"",0)</f>
        <v>BOM526488</v>
      </c>
      <c r="L3900" t="str">
        <f>_xlfn.XLOOKUP(Table2[[#This Row],[Security Code]],Table3[Code],Table3[Code],"",0)</f>
        <v/>
      </c>
      <c r="M3900" t="b">
        <f>IF(AND(Table2[[#This Row],[Quandl Code]]&lt;&gt;"",Table2[[#This Row],[Top100]]&lt;&gt;""),TRUE,FALSE)</f>
        <v>0</v>
      </c>
    </row>
    <row r="3901" spans="1:13" hidden="1">
      <c r="A3901">
        <v>526490</v>
      </c>
      <c r="C3901" t="s">
        <v>19723</v>
      </c>
      <c r="D3901" t="s">
        <v>19724</v>
      </c>
      <c r="E3901" t="s">
        <v>9091</v>
      </c>
      <c r="F3901" t="s">
        <v>9120</v>
      </c>
      <c r="G3901">
        <v>10</v>
      </c>
      <c r="H3901" t="s">
        <v>19725</v>
      </c>
      <c r="I3901" t="s">
        <v>9998</v>
      </c>
      <c r="J3901" t="s">
        <v>9095</v>
      </c>
      <c r="K3901" t="str">
        <f>_xlfn.XLOOKUP(Table2[[#This Row],[Security Code]],Table1[BSE Code],Table1[CODE],"",0)</f>
        <v>BOM526490</v>
      </c>
      <c r="L3901" t="str">
        <f>_xlfn.XLOOKUP(Table2[[#This Row],[Security Code]],Table3[Code],Table3[Code],"",0)</f>
        <v/>
      </c>
      <c r="M3901" t="b">
        <f>IF(AND(Table2[[#This Row],[Quandl Code]]&lt;&gt;"",Table2[[#This Row],[Top100]]&lt;&gt;""),TRUE,FALSE)</f>
        <v>0</v>
      </c>
    </row>
    <row r="3902" spans="1:13" hidden="1">
      <c r="A3902">
        <v>526492</v>
      </c>
      <c r="C3902" t="s">
        <v>19726</v>
      </c>
      <c r="D3902" t="s">
        <v>19727</v>
      </c>
      <c r="E3902" t="s">
        <v>9091</v>
      </c>
      <c r="F3902" t="s">
        <v>9120</v>
      </c>
      <c r="G3902">
        <v>10</v>
      </c>
      <c r="H3902" t="s">
        <v>19728</v>
      </c>
      <c r="I3902" t="s">
        <v>10038</v>
      </c>
      <c r="J3902" t="s">
        <v>9095</v>
      </c>
      <c r="K3902" t="str">
        <f>_xlfn.XLOOKUP(Table2[[#This Row],[Security Code]],Table1[BSE Code],Table1[CODE],"",0)</f>
        <v>BOM526492</v>
      </c>
      <c r="L3902" t="str">
        <f>_xlfn.XLOOKUP(Table2[[#This Row],[Security Code]],Table3[Code],Table3[Code],"",0)</f>
        <v/>
      </c>
      <c r="M3902" t="b">
        <f>IF(AND(Table2[[#This Row],[Quandl Code]]&lt;&gt;"",Table2[[#This Row],[Top100]]&lt;&gt;""),TRUE,FALSE)</f>
        <v>0</v>
      </c>
    </row>
    <row r="3903" spans="1:13" hidden="1">
      <c r="A3903">
        <v>526494</v>
      </c>
      <c r="C3903" t="s">
        <v>19729</v>
      </c>
      <c r="D3903" t="s">
        <v>19730</v>
      </c>
      <c r="E3903" t="s">
        <v>9091</v>
      </c>
      <c r="F3903" t="s">
        <v>9120</v>
      </c>
      <c r="G3903">
        <v>10</v>
      </c>
      <c r="H3903" t="s">
        <v>19731</v>
      </c>
      <c r="I3903" t="s">
        <v>9511</v>
      </c>
      <c r="J3903" t="s">
        <v>9095</v>
      </c>
      <c r="K3903" t="str">
        <f>_xlfn.XLOOKUP(Table2[[#This Row],[Security Code]],Table1[BSE Code],Table1[CODE],"",0)</f>
        <v>BOM526494</v>
      </c>
      <c r="L3903" t="str">
        <f>_xlfn.XLOOKUP(Table2[[#This Row],[Security Code]],Table3[Code],Table3[Code],"",0)</f>
        <v/>
      </c>
      <c r="M3903" t="b">
        <f>IF(AND(Table2[[#This Row],[Quandl Code]]&lt;&gt;"",Table2[[#This Row],[Top100]]&lt;&gt;""),TRUE,FALSE)</f>
        <v>0</v>
      </c>
    </row>
    <row r="3904" spans="1:13" hidden="1">
      <c r="A3904">
        <v>526496</v>
      </c>
      <c r="C3904" t="s">
        <v>19732</v>
      </c>
      <c r="D3904" t="s">
        <v>19733</v>
      </c>
      <c r="E3904" t="s">
        <v>9188</v>
      </c>
      <c r="F3904" t="s">
        <v>9129</v>
      </c>
      <c r="G3904">
        <v>10</v>
      </c>
      <c r="H3904" t="s">
        <v>19734</v>
      </c>
      <c r="I3904" t="s">
        <v>10038</v>
      </c>
      <c r="J3904" t="s">
        <v>9095</v>
      </c>
      <c r="K3904" t="str">
        <f>_xlfn.XLOOKUP(Table2[[#This Row],[Security Code]],Table1[BSE Code],Table1[CODE],"",0)</f>
        <v>BOM526496</v>
      </c>
      <c r="L3904" t="str">
        <f>_xlfn.XLOOKUP(Table2[[#This Row],[Security Code]],Table3[Code],Table3[Code],"",0)</f>
        <v/>
      </c>
      <c r="M3904" t="b">
        <f>IF(AND(Table2[[#This Row],[Quandl Code]]&lt;&gt;"",Table2[[#This Row],[Top100]]&lt;&gt;""),TRUE,FALSE)</f>
        <v>0</v>
      </c>
    </row>
    <row r="3905" spans="1:13" hidden="1">
      <c r="A3905">
        <v>526498</v>
      </c>
      <c r="C3905" t="s">
        <v>19735</v>
      </c>
      <c r="D3905" t="s">
        <v>19736</v>
      </c>
      <c r="E3905" t="s">
        <v>9103</v>
      </c>
      <c r="F3905" t="s">
        <v>9129</v>
      </c>
      <c r="G3905">
        <v>10</v>
      </c>
      <c r="H3905" t="s">
        <v>19737</v>
      </c>
      <c r="I3905" t="s">
        <v>10008</v>
      </c>
      <c r="J3905" t="s">
        <v>9095</v>
      </c>
      <c r="K3905" t="str">
        <f>_xlfn.XLOOKUP(Table2[[#This Row],[Security Code]],Table1[BSE Code],Table1[CODE],"",0)</f>
        <v/>
      </c>
      <c r="L3905" t="str">
        <f>_xlfn.XLOOKUP(Table2[[#This Row],[Security Code]],Table3[Code],Table3[Code],"",0)</f>
        <v/>
      </c>
      <c r="M3905" t="b">
        <f>IF(AND(Table2[[#This Row],[Quandl Code]]&lt;&gt;"",Table2[[#This Row],[Top100]]&lt;&gt;""),TRUE,FALSE)</f>
        <v>0</v>
      </c>
    </row>
    <row r="3906" spans="1:13" hidden="1">
      <c r="A3906">
        <v>526500</v>
      </c>
      <c r="C3906" t="s">
        <v>19738</v>
      </c>
      <c r="D3906" t="s">
        <v>19739</v>
      </c>
      <c r="E3906" t="s">
        <v>9091</v>
      </c>
      <c r="F3906" t="s">
        <v>9120</v>
      </c>
      <c r="G3906">
        <v>10</v>
      </c>
      <c r="H3906" t="s">
        <v>19740</v>
      </c>
      <c r="I3906" t="s">
        <v>9150</v>
      </c>
      <c r="J3906" t="s">
        <v>9095</v>
      </c>
      <c r="K3906" t="str">
        <f>_xlfn.XLOOKUP(Table2[[#This Row],[Security Code]],Table1[BSE Code],Table1[CODE],"",0)</f>
        <v>BOM526500</v>
      </c>
      <c r="L3906" t="str">
        <f>_xlfn.XLOOKUP(Table2[[#This Row],[Security Code]],Table3[Code],Table3[Code],"",0)</f>
        <v/>
      </c>
      <c r="M3906" t="b">
        <f>IF(AND(Table2[[#This Row],[Quandl Code]]&lt;&gt;"",Table2[[#This Row],[Top100]]&lt;&gt;""),TRUE,FALSE)</f>
        <v>0</v>
      </c>
    </row>
    <row r="3907" spans="1:13" hidden="1">
      <c r="A3907">
        <v>526502</v>
      </c>
      <c r="C3907" t="s">
        <v>19741</v>
      </c>
      <c r="D3907" t="s">
        <v>19742</v>
      </c>
      <c r="E3907" t="s">
        <v>9103</v>
      </c>
      <c r="F3907" t="s">
        <v>9214</v>
      </c>
      <c r="G3907">
        <v>10</v>
      </c>
      <c r="H3907" t="s">
        <v>9130</v>
      </c>
      <c r="I3907" t="s">
        <v>9594</v>
      </c>
      <c r="J3907" t="s">
        <v>9095</v>
      </c>
      <c r="K3907" t="str">
        <f>_xlfn.XLOOKUP(Table2[[#This Row],[Security Code]],Table1[BSE Code],Table1[CODE],"",0)</f>
        <v/>
      </c>
      <c r="L3907" t="str">
        <f>_xlfn.XLOOKUP(Table2[[#This Row],[Security Code]],Table3[Code],Table3[Code],"",0)</f>
        <v/>
      </c>
      <c r="M3907" t="b">
        <f>IF(AND(Table2[[#This Row],[Quandl Code]]&lt;&gt;"",Table2[[#This Row],[Top100]]&lt;&gt;""),TRUE,FALSE)</f>
        <v>0</v>
      </c>
    </row>
    <row r="3908" spans="1:13" hidden="1">
      <c r="A3908">
        <v>526504</v>
      </c>
      <c r="C3908" t="s">
        <v>19743</v>
      </c>
      <c r="D3908" t="s">
        <v>19744</v>
      </c>
      <c r="E3908" t="s">
        <v>9091</v>
      </c>
      <c r="F3908" t="s">
        <v>9148</v>
      </c>
      <c r="G3908">
        <v>10</v>
      </c>
      <c r="H3908" t="s">
        <v>19745</v>
      </c>
      <c r="I3908" t="s">
        <v>12516</v>
      </c>
      <c r="J3908" t="s">
        <v>9095</v>
      </c>
      <c r="K3908" t="str">
        <f>_xlfn.XLOOKUP(Table2[[#This Row],[Security Code]],Table1[BSE Code],Table1[CODE],"",0)</f>
        <v>BOM526504</v>
      </c>
      <c r="L3908" t="str">
        <f>_xlfn.XLOOKUP(Table2[[#This Row],[Security Code]],Table3[Code],Table3[Code],"",0)</f>
        <v/>
      </c>
      <c r="M3908" t="b">
        <f>IF(AND(Table2[[#This Row],[Quandl Code]]&lt;&gt;"",Table2[[#This Row],[Top100]]&lt;&gt;""),TRUE,FALSE)</f>
        <v>0</v>
      </c>
    </row>
    <row r="3909" spans="1:13" hidden="1">
      <c r="A3909">
        <v>526506</v>
      </c>
      <c r="C3909" t="s">
        <v>19746</v>
      </c>
      <c r="D3909" t="s">
        <v>19747</v>
      </c>
      <c r="E3909" t="s">
        <v>9091</v>
      </c>
      <c r="F3909" t="s">
        <v>9120</v>
      </c>
      <c r="G3909">
        <v>10</v>
      </c>
      <c r="H3909" t="s">
        <v>19748</v>
      </c>
      <c r="I3909" t="s">
        <v>9311</v>
      </c>
      <c r="J3909" t="s">
        <v>9095</v>
      </c>
      <c r="K3909" t="str">
        <f>_xlfn.XLOOKUP(Table2[[#This Row],[Security Code]],Table1[BSE Code],Table1[CODE],"",0)</f>
        <v>BOM526506</v>
      </c>
      <c r="L3909" t="str">
        <f>_xlfn.XLOOKUP(Table2[[#This Row],[Security Code]],Table3[Code],Table3[Code],"",0)</f>
        <v/>
      </c>
      <c r="M3909" t="b">
        <f>IF(AND(Table2[[#This Row],[Quandl Code]]&lt;&gt;"",Table2[[#This Row],[Top100]]&lt;&gt;""),TRUE,FALSE)</f>
        <v>0</v>
      </c>
    </row>
    <row r="3910" spans="1:13" hidden="1">
      <c r="A3910">
        <v>526508</v>
      </c>
      <c r="C3910" t="s">
        <v>19749</v>
      </c>
      <c r="D3910" t="s">
        <v>19750</v>
      </c>
      <c r="E3910" t="s">
        <v>9188</v>
      </c>
      <c r="F3910" t="s">
        <v>9148</v>
      </c>
      <c r="G3910">
        <v>10</v>
      </c>
      <c r="H3910" t="s">
        <v>19751</v>
      </c>
      <c r="I3910" t="s">
        <v>10407</v>
      </c>
      <c r="J3910" t="s">
        <v>9095</v>
      </c>
      <c r="K3910" t="str">
        <f>_xlfn.XLOOKUP(Table2[[#This Row],[Security Code]],Table1[BSE Code],Table1[CODE],"",0)</f>
        <v>BOM526508</v>
      </c>
      <c r="L3910" t="str">
        <f>_xlfn.XLOOKUP(Table2[[#This Row],[Security Code]],Table3[Code],Table3[Code],"",0)</f>
        <v/>
      </c>
      <c r="M3910" t="b">
        <f>IF(AND(Table2[[#This Row],[Quandl Code]]&lt;&gt;"",Table2[[#This Row],[Top100]]&lt;&gt;""),TRUE,FALSE)</f>
        <v>0</v>
      </c>
    </row>
    <row r="3911" spans="1:13" hidden="1">
      <c r="A3911">
        <v>526510</v>
      </c>
      <c r="C3911" t="s">
        <v>19752</v>
      </c>
      <c r="D3911" t="s">
        <v>19753</v>
      </c>
      <c r="E3911" t="s">
        <v>9103</v>
      </c>
      <c r="F3911" t="s">
        <v>9092</v>
      </c>
      <c r="G3911">
        <v>10</v>
      </c>
      <c r="H3911" t="s">
        <v>19754</v>
      </c>
      <c r="I3911" t="s">
        <v>9110</v>
      </c>
      <c r="J3911" t="s">
        <v>9095</v>
      </c>
      <c r="K3911" t="str">
        <f>_xlfn.XLOOKUP(Table2[[#This Row],[Security Code]],Table1[BSE Code],Table1[CODE],"",0)</f>
        <v/>
      </c>
      <c r="L3911" t="str">
        <f>_xlfn.XLOOKUP(Table2[[#This Row],[Security Code]],Table3[Code],Table3[Code],"",0)</f>
        <v/>
      </c>
      <c r="M3911" t="b">
        <f>IF(AND(Table2[[#This Row],[Quandl Code]]&lt;&gt;"",Table2[[#This Row],[Top100]]&lt;&gt;""),TRUE,FALSE)</f>
        <v>0</v>
      </c>
    </row>
    <row r="3912" spans="1:13" hidden="1">
      <c r="A3912">
        <v>526512</v>
      </c>
      <c r="C3912" t="s">
        <v>19755</v>
      </c>
      <c r="D3912" t="s">
        <v>19756</v>
      </c>
      <c r="E3912" t="s">
        <v>9188</v>
      </c>
      <c r="F3912" t="s">
        <v>9129</v>
      </c>
      <c r="G3912">
        <v>10</v>
      </c>
      <c r="H3912" t="s">
        <v>19757</v>
      </c>
      <c r="I3912" t="s">
        <v>9657</v>
      </c>
      <c r="J3912" t="s">
        <v>9095</v>
      </c>
      <c r="K3912" t="str">
        <f>_xlfn.XLOOKUP(Table2[[#This Row],[Security Code]],Table1[BSE Code],Table1[CODE],"",0)</f>
        <v>BOM526512</v>
      </c>
      <c r="L3912" t="str">
        <f>_xlfn.XLOOKUP(Table2[[#This Row],[Security Code]],Table3[Code],Table3[Code],"",0)</f>
        <v/>
      </c>
      <c r="M3912" t="b">
        <f>IF(AND(Table2[[#This Row],[Quandl Code]]&lt;&gt;"",Table2[[#This Row],[Top100]]&lt;&gt;""),TRUE,FALSE)</f>
        <v>0</v>
      </c>
    </row>
    <row r="3913" spans="1:13" hidden="1">
      <c r="A3913">
        <v>526514</v>
      </c>
      <c r="C3913" t="s">
        <v>19758</v>
      </c>
      <c r="D3913" t="s">
        <v>19759</v>
      </c>
      <c r="E3913" t="s">
        <v>9103</v>
      </c>
      <c r="F3913" t="s">
        <v>9129</v>
      </c>
      <c r="G3913">
        <v>10</v>
      </c>
      <c r="H3913" t="s">
        <v>9130</v>
      </c>
      <c r="I3913" t="s">
        <v>9105</v>
      </c>
      <c r="J3913" t="s">
        <v>9095</v>
      </c>
      <c r="K3913" t="str">
        <f>_xlfn.XLOOKUP(Table2[[#This Row],[Security Code]],Table1[BSE Code],Table1[CODE],"",0)</f>
        <v/>
      </c>
      <c r="L3913" t="str">
        <f>_xlfn.XLOOKUP(Table2[[#This Row],[Security Code]],Table3[Code],Table3[Code],"",0)</f>
        <v/>
      </c>
      <c r="M3913" t="b">
        <f>IF(AND(Table2[[#This Row],[Quandl Code]]&lt;&gt;"",Table2[[#This Row],[Top100]]&lt;&gt;""),TRUE,FALSE)</f>
        <v>0</v>
      </c>
    </row>
    <row r="3914" spans="1:13" hidden="1">
      <c r="A3914">
        <v>526517</v>
      </c>
      <c r="C3914" t="s">
        <v>19760</v>
      </c>
      <c r="D3914" t="s">
        <v>19761</v>
      </c>
      <c r="E3914" t="s">
        <v>9103</v>
      </c>
      <c r="F3914" t="s">
        <v>9214</v>
      </c>
      <c r="G3914">
        <v>10</v>
      </c>
      <c r="H3914" t="s">
        <v>9130</v>
      </c>
      <c r="I3914" t="s">
        <v>10852</v>
      </c>
      <c r="J3914" t="s">
        <v>9095</v>
      </c>
      <c r="K3914" t="str">
        <f>_xlfn.XLOOKUP(Table2[[#This Row],[Security Code]],Table1[BSE Code],Table1[CODE],"",0)</f>
        <v/>
      </c>
      <c r="L3914" t="str">
        <f>_xlfn.XLOOKUP(Table2[[#This Row],[Security Code]],Table3[Code],Table3[Code],"",0)</f>
        <v/>
      </c>
      <c r="M3914" t="b">
        <f>IF(AND(Table2[[#This Row],[Quandl Code]]&lt;&gt;"",Table2[[#This Row],[Top100]]&lt;&gt;""),TRUE,FALSE)</f>
        <v>0</v>
      </c>
    </row>
    <row r="3915" spans="1:13" hidden="1">
      <c r="A3915">
        <v>526519</v>
      </c>
      <c r="C3915" t="s">
        <v>19762</v>
      </c>
      <c r="D3915" t="s">
        <v>19763</v>
      </c>
      <c r="E3915" t="s">
        <v>9091</v>
      </c>
      <c r="F3915" t="s">
        <v>9120</v>
      </c>
      <c r="G3915">
        <v>10</v>
      </c>
      <c r="H3915" t="s">
        <v>19764</v>
      </c>
      <c r="I3915" t="s">
        <v>9138</v>
      </c>
      <c r="J3915" t="s">
        <v>9095</v>
      </c>
      <c r="K3915" t="str">
        <f>_xlfn.XLOOKUP(Table2[[#This Row],[Security Code]],Table1[BSE Code],Table1[CODE],"",0)</f>
        <v>BOM526519</v>
      </c>
      <c r="L3915" t="str">
        <f>_xlfn.XLOOKUP(Table2[[#This Row],[Security Code]],Table3[Code],Table3[Code],"",0)</f>
        <v/>
      </c>
      <c r="M3915" t="b">
        <f>IF(AND(Table2[[#This Row],[Quandl Code]]&lt;&gt;"",Table2[[#This Row],[Top100]]&lt;&gt;""),TRUE,FALSE)</f>
        <v>0</v>
      </c>
    </row>
    <row r="3916" spans="1:13" hidden="1">
      <c r="A3916">
        <v>526521</v>
      </c>
      <c r="C3916" t="s">
        <v>19765</v>
      </c>
      <c r="D3916" t="s">
        <v>19766</v>
      </c>
      <c r="E3916" t="s">
        <v>9091</v>
      </c>
      <c r="F3916" t="s">
        <v>9092</v>
      </c>
      <c r="G3916">
        <v>10</v>
      </c>
      <c r="H3916" t="s">
        <v>19767</v>
      </c>
      <c r="I3916" t="s">
        <v>9224</v>
      </c>
      <c r="J3916" t="s">
        <v>9095</v>
      </c>
      <c r="K3916" t="str">
        <f>_xlfn.XLOOKUP(Table2[[#This Row],[Security Code]],Table1[BSE Code],Table1[CODE],"",0)</f>
        <v>BOM526521</v>
      </c>
      <c r="L3916" t="str">
        <f>_xlfn.XLOOKUP(Table2[[#This Row],[Security Code]],Table3[Code],Table3[Code],"",0)</f>
        <v/>
      </c>
      <c r="M3916" t="b">
        <f>IF(AND(Table2[[#This Row],[Quandl Code]]&lt;&gt;"",Table2[[#This Row],[Top100]]&lt;&gt;""),TRUE,FALSE)</f>
        <v>0</v>
      </c>
    </row>
    <row r="3917" spans="1:13" hidden="1">
      <c r="A3917">
        <v>526523</v>
      </c>
      <c r="C3917" t="s">
        <v>19768</v>
      </c>
      <c r="D3917" t="s">
        <v>19769</v>
      </c>
      <c r="E3917" t="s">
        <v>9188</v>
      </c>
      <c r="F3917" t="s">
        <v>9129</v>
      </c>
      <c r="G3917">
        <v>2</v>
      </c>
      <c r="H3917" t="s">
        <v>19770</v>
      </c>
      <c r="I3917" t="s">
        <v>9485</v>
      </c>
      <c r="J3917" t="s">
        <v>9095</v>
      </c>
      <c r="K3917" t="str">
        <f>_xlfn.XLOOKUP(Table2[[#This Row],[Security Code]],Table1[BSE Code],Table1[CODE],"",0)</f>
        <v>BOM526523</v>
      </c>
      <c r="L3917" t="str">
        <f>_xlfn.XLOOKUP(Table2[[#This Row],[Security Code]],Table3[Code],Table3[Code],"",0)</f>
        <v/>
      </c>
      <c r="M3917" t="b">
        <f>IF(AND(Table2[[#This Row],[Quandl Code]]&lt;&gt;"",Table2[[#This Row],[Top100]]&lt;&gt;""),TRUE,FALSE)</f>
        <v>0</v>
      </c>
    </row>
    <row r="3918" spans="1:13" hidden="1">
      <c r="A3918">
        <v>526525</v>
      </c>
      <c r="C3918" t="s">
        <v>19771</v>
      </c>
      <c r="D3918" t="s">
        <v>19772</v>
      </c>
      <c r="E3918" t="s">
        <v>9091</v>
      </c>
      <c r="F3918" t="s">
        <v>9148</v>
      </c>
      <c r="G3918">
        <v>10</v>
      </c>
      <c r="H3918" t="s">
        <v>19773</v>
      </c>
      <c r="I3918" t="s">
        <v>9532</v>
      </c>
      <c r="J3918" t="s">
        <v>9095</v>
      </c>
      <c r="K3918" t="str">
        <f>_xlfn.XLOOKUP(Table2[[#This Row],[Security Code]],Table1[BSE Code],Table1[CODE],"",0)</f>
        <v>BOM526525</v>
      </c>
      <c r="L3918" t="str">
        <f>_xlfn.XLOOKUP(Table2[[#This Row],[Security Code]],Table3[Code],Table3[Code],"",0)</f>
        <v/>
      </c>
      <c r="M3918" t="b">
        <f>IF(AND(Table2[[#This Row],[Quandl Code]]&lt;&gt;"",Table2[[#This Row],[Top100]]&lt;&gt;""),TRUE,FALSE)</f>
        <v>0</v>
      </c>
    </row>
    <row r="3919" spans="1:13" hidden="1">
      <c r="A3919">
        <v>526527</v>
      </c>
      <c r="C3919" t="s">
        <v>19774</v>
      </c>
      <c r="D3919" t="s">
        <v>19775</v>
      </c>
      <c r="E3919" t="s">
        <v>9103</v>
      </c>
      <c r="F3919" t="s">
        <v>9129</v>
      </c>
      <c r="G3919">
        <v>10</v>
      </c>
      <c r="H3919" t="s">
        <v>9130</v>
      </c>
      <c r="I3919" t="s">
        <v>9105</v>
      </c>
      <c r="J3919" t="s">
        <v>9095</v>
      </c>
      <c r="K3919" t="str">
        <f>_xlfn.XLOOKUP(Table2[[#This Row],[Security Code]],Table1[BSE Code],Table1[CODE],"",0)</f>
        <v/>
      </c>
      <c r="L3919" t="str">
        <f>_xlfn.XLOOKUP(Table2[[#This Row],[Security Code]],Table3[Code],Table3[Code],"",0)</f>
        <v/>
      </c>
      <c r="M3919" t="b">
        <f>IF(AND(Table2[[#This Row],[Quandl Code]]&lt;&gt;"",Table2[[#This Row],[Top100]]&lt;&gt;""),TRUE,FALSE)</f>
        <v>0</v>
      </c>
    </row>
    <row r="3920" spans="1:13" hidden="1">
      <c r="A3920">
        <v>526528</v>
      </c>
      <c r="C3920" t="s">
        <v>19776</v>
      </c>
      <c r="D3920" t="s">
        <v>19777</v>
      </c>
      <c r="E3920" t="s">
        <v>9103</v>
      </c>
      <c r="F3920" t="s">
        <v>9214</v>
      </c>
      <c r="G3920">
        <v>10</v>
      </c>
      <c r="H3920" t="s">
        <v>9130</v>
      </c>
      <c r="I3920" t="s">
        <v>9138</v>
      </c>
      <c r="J3920" t="s">
        <v>9095</v>
      </c>
      <c r="K3920" t="str">
        <f>_xlfn.XLOOKUP(Table2[[#This Row],[Security Code]],Table1[BSE Code],Table1[CODE],"",0)</f>
        <v/>
      </c>
      <c r="L3920" t="str">
        <f>_xlfn.XLOOKUP(Table2[[#This Row],[Security Code]],Table3[Code],Table3[Code],"",0)</f>
        <v/>
      </c>
      <c r="M3920" t="b">
        <f>IF(AND(Table2[[#This Row],[Quandl Code]]&lt;&gt;"",Table2[[#This Row],[Top100]]&lt;&gt;""),TRUE,FALSE)</f>
        <v>0</v>
      </c>
    </row>
    <row r="3921" spans="1:13" hidden="1">
      <c r="A3921">
        <v>526530</v>
      </c>
      <c r="C3921" t="s">
        <v>19778</v>
      </c>
      <c r="D3921" t="s">
        <v>19779</v>
      </c>
      <c r="E3921" t="s">
        <v>9188</v>
      </c>
      <c r="F3921" t="s">
        <v>9148</v>
      </c>
      <c r="G3921">
        <v>10</v>
      </c>
      <c r="H3921" t="s">
        <v>19780</v>
      </c>
      <c r="I3921" t="s">
        <v>9532</v>
      </c>
      <c r="J3921" t="s">
        <v>9095</v>
      </c>
      <c r="K3921" t="str">
        <f>_xlfn.XLOOKUP(Table2[[#This Row],[Security Code]],Table1[BSE Code],Table1[CODE],"",0)</f>
        <v>BOM526530</v>
      </c>
      <c r="L3921" t="str">
        <f>_xlfn.XLOOKUP(Table2[[#This Row],[Security Code]],Table3[Code],Table3[Code],"",0)</f>
        <v/>
      </c>
      <c r="M3921" t="b">
        <f>IF(AND(Table2[[#This Row],[Quandl Code]]&lt;&gt;"",Table2[[#This Row],[Top100]]&lt;&gt;""),TRUE,FALSE)</f>
        <v>0</v>
      </c>
    </row>
    <row r="3922" spans="1:13" hidden="1">
      <c r="A3922">
        <v>526532</v>
      </c>
      <c r="C3922" t="s">
        <v>19781</v>
      </c>
      <c r="D3922" t="s">
        <v>19782</v>
      </c>
      <c r="E3922" t="s">
        <v>9091</v>
      </c>
      <c r="F3922" t="s">
        <v>9120</v>
      </c>
      <c r="G3922">
        <v>10</v>
      </c>
      <c r="H3922" t="s">
        <v>19783</v>
      </c>
      <c r="I3922" t="s">
        <v>9134</v>
      </c>
      <c r="J3922" t="s">
        <v>9095</v>
      </c>
      <c r="K3922" t="str">
        <f>_xlfn.XLOOKUP(Table2[[#This Row],[Security Code]],Table1[BSE Code],Table1[CODE],"",0)</f>
        <v>BOM526532</v>
      </c>
      <c r="L3922" t="str">
        <f>_xlfn.XLOOKUP(Table2[[#This Row],[Security Code]],Table3[Code],Table3[Code],"",0)</f>
        <v/>
      </c>
      <c r="M3922" t="b">
        <f>IF(AND(Table2[[#This Row],[Quandl Code]]&lt;&gt;"",Table2[[#This Row],[Top100]]&lt;&gt;""),TRUE,FALSE)</f>
        <v>0</v>
      </c>
    </row>
    <row r="3923" spans="1:13" hidden="1">
      <c r="A3923">
        <v>526534</v>
      </c>
      <c r="C3923" t="s">
        <v>19784</v>
      </c>
      <c r="D3923" t="s">
        <v>19784</v>
      </c>
      <c r="E3923" t="s">
        <v>9103</v>
      </c>
      <c r="F3923" t="s">
        <v>9129</v>
      </c>
      <c r="G3923">
        <v>10</v>
      </c>
      <c r="H3923" t="s">
        <v>19785</v>
      </c>
      <c r="I3923" t="s">
        <v>9105</v>
      </c>
      <c r="J3923" t="s">
        <v>9095</v>
      </c>
      <c r="K3923" t="str">
        <f>_xlfn.XLOOKUP(Table2[[#This Row],[Security Code]],Table1[BSE Code],Table1[CODE],"",0)</f>
        <v/>
      </c>
      <c r="L3923" t="str">
        <f>_xlfn.XLOOKUP(Table2[[#This Row],[Security Code]],Table3[Code],Table3[Code],"",0)</f>
        <v/>
      </c>
      <c r="M3923" t="b">
        <f>IF(AND(Table2[[#This Row],[Quandl Code]]&lt;&gt;"",Table2[[#This Row],[Top100]]&lt;&gt;""),TRUE,FALSE)</f>
        <v>0</v>
      </c>
    </row>
    <row r="3924" spans="1:13" hidden="1">
      <c r="A3924">
        <v>526536</v>
      </c>
      <c r="C3924" t="s">
        <v>19786</v>
      </c>
      <c r="D3924" t="s">
        <v>19787</v>
      </c>
      <c r="E3924" t="s">
        <v>9103</v>
      </c>
      <c r="F3924" t="s">
        <v>9214</v>
      </c>
      <c r="G3924">
        <v>10</v>
      </c>
      <c r="H3924" t="s">
        <v>9130</v>
      </c>
      <c r="I3924" t="s">
        <v>9134</v>
      </c>
      <c r="J3924" t="s">
        <v>9095</v>
      </c>
      <c r="K3924" t="str">
        <f>_xlfn.XLOOKUP(Table2[[#This Row],[Security Code]],Table1[BSE Code],Table1[CODE],"",0)</f>
        <v/>
      </c>
      <c r="L3924" t="str">
        <f>_xlfn.XLOOKUP(Table2[[#This Row],[Security Code]],Table3[Code],Table3[Code],"",0)</f>
        <v/>
      </c>
      <c r="M3924" t="b">
        <f>IF(AND(Table2[[#This Row],[Quandl Code]]&lt;&gt;"",Table2[[#This Row],[Top100]]&lt;&gt;""),TRUE,FALSE)</f>
        <v>0</v>
      </c>
    </row>
    <row r="3925" spans="1:13" hidden="1">
      <c r="A3925">
        <v>526538</v>
      </c>
      <c r="C3925" t="s">
        <v>19788</v>
      </c>
      <c r="D3925" t="s">
        <v>19789</v>
      </c>
      <c r="E3925" t="s">
        <v>9091</v>
      </c>
      <c r="F3925" t="s">
        <v>9148</v>
      </c>
      <c r="G3925">
        <v>2</v>
      </c>
      <c r="H3925" t="s">
        <v>19790</v>
      </c>
      <c r="I3925" t="s">
        <v>9122</v>
      </c>
      <c r="J3925" t="s">
        <v>9095</v>
      </c>
      <c r="K3925" t="str">
        <f>_xlfn.XLOOKUP(Table2[[#This Row],[Security Code]],Table1[BSE Code],Table1[CODE],"",0)</f>
        <v>BOM526538</v>
      </c>
      <c r="L3925" t="str">
        <f>_xlfn.XLOOKUP(Table2[[#This Row],[Security Code]],Table3[Code],Table3[Code],"",0)</f>
        <v/>
      </c>
      <c r="M3925" t="b">
        <f>IF(AND(Table2[[#This Row],[Quandl Code]]&lt;&gt;"",Table2[[#This Row],[Top100]]&lt;&gt;""),TRUE,FALSE)</f>
        <v>0</v>
      </c>
    </row>
    <row r="3926" spans="1:13" hidden="1">
      <c r="A3926">
        <v>526544</v>
      </c>
      <c r="C3926" t="s">
        <v>19791</v>
      </c>
      <c r="D3926" t="s">
        <v>19792</v>
      </c>
      <c r="E3926" t="s">
        <v>9091</v>
      </c>
      <c r="F3926" t="s">
        <v>9120</v>
      </c>
      <c r="G3926">
        <v>2</v>
      </c>
      <c r="H3926" t="s">
        <v>19793</v>
      </c>
      <c r="I3926" t="s">
        <v>10150</v>
      </c>
      <c r="J3926" t="s">
        <v>9095</v>
      </c>
      <c r="K3926" t="str">
        <f>_xlfn.XLOOKUP(Table2[[#This Row],[Security Code]],Table1[BSE Code],Table1[CODE],"",0)</f>
        <v>BOM526544</v>
      </c>
      <c r="L3926" t="str">
        <f>_xlfn.XLOOKUP(Table2[[#This Row],[Security Code]],Table3[Code],Table3[Code],"",0)</f>
        <v/>
      </c>
      <c r="M3926" t="b">
        <f>IF(AND(Table2[[#This Row],[Quandl Code]]&lt;&gt;"",Table2[[#This Row],[Top100]]&lt;&gt;""),TRUE,FALSE)</f>
        <v>0</v>
      </c>
    </row>
    <row r="3927" spans="1:13" hidden="1">
      <c r="A3927">
        <v>526546</v>
      </c>
      <c r="C3927" t="s">
        <v>19794</v>
      </c>
      <c r="D3927" t="s">
        <v>19795</v>
      </c>
      <c r="E3927" t="s">
        <v>9091</v>
      </c>
      <c r="F3927" t="s">
        <v>9120</v>
      </c>
      <c r="G3927">
        <v>10</v>
      </c>
      <c r="H3927" t="s">
        <v>19796</v>
      </c>
      <c r="I3927" t="s">
        <v>12516</v>
      </c>
      <c r="J3927" t="s">
        <v>9095</v>
      </c>
      <c r="K3927" t="str">
        <f>_xlfn.XLOOKUP(Table2[[#This Row],[Security Code]],Table1[BSE Code],Table1[CODE],"",0)</f>
        <v>BOM526546</v>
      </c>
      <c r="L3927" t="str">
        <f>_xlfn.XLOOKUP(Table2[[#This Row],[Security Code]],Table3[Code],Table3[Code],"",0)</f>
        <v/>
      </c>
      <c r="M3927" t="b">
        <f>IF(AND(Table2[[#This Row],[Quandl Code]]&lt;&gt;"",Table2[[#This Row],[Top100]]&lt;&gt;""),TRUE,FALSE)</f>
        <v>0</v>
      </c>
    </row>
    <row r="3928" spans="1:13" hidden="1">
      <c r="A3928">
        <v>526548</v>
      </c>
      <c r="C3928" t="s">
        <v>19797</v>
      </c>
      <c r="D3928" t="s">
        <v>19798</v>
      </c>
      <c r="E3928" t="s">
        <v>9103</v>
      </c>
      <c r="F3928" t="s">
        <v>9129</v>
      </c>
      <c r="G3928">
        <v>10</v>
      </c>
      <c r="H3928" t="s">
        <v>9130</v>
      </c>
      <c r="I3928" t="s">
        <v>9105</v>
      </c>
      <c r="J3928" t="s">
        <v>9095</v>
      </c>
      <c r="K3928" t="str">
        <f>_xlfn.XLOOKUP(Table2[[#This Row],[Security Code]],Table1[BSE Code],Table1[CODE],"",0)</f>
        <v/>
      </c>
      <c r="L3928" t="str">
        <f>_xlfn.XLOOKUP(Table2[[#This Row],[Security Code]],Table3[Code],Table3[Code],"",0)</f>
        <v/>
      </c>
      <c r="M3928" t="b">
        <f>IF(AND(Table2[[#This Row],[Quandl Code]]&lt;&gt;"",Table2[[#This Row],[Top100]]&lt;&gt;""),TRUE,FALSE)</f>
        <v>0</v>
      </c>
    </row>
    <row r="3929" spans="1:13" hidden="1">
      <c r="A3929">
        <v>526550</v>
      </c>
      <c r="C3929" t="s">
        <v>19799</v>
      </c>
      <c r="D3929" t="s">
        <v>19800</v>
      </c>
      <c r="E3929" t="s">
        <v>9091</v>
      </c>
      <c r="F3929" t="s">
        <v>9092</v>
      </c>
      <c r="G3929">
        <v>2</v>
      </c>
      <c r="H3929" t="s">
        <v>19801</v>
      </c>
      <c r="I3929" t="s">
        <v>9150</v>
      </c>
      <c r="J3929" t="s">
        <v>9095</v>
      </c>
      <c r="K3929" t="str">
        <f>_xlfn.XLOOKUP(Table2[[#This Row],[Security Code]],Table1[BSE Code],Table1[CODE],"",0)</f>
        <v>BOM526550</v>
      </c>
      <c r="L3929" t="str">
        <f>_xlfn.XLOOKUP(Table2[[#This Row],[Security Code]],Table3[Code],Table3[Code],"",0)</f>
        <v/>
      </c>
      <c r="M3929" t="b">
        <f>IF(AND(Table2[[#This Row],[Quandl Code]]&lt;&gt;"",Table2[[#This Row],[Top100]]&lt;&gt;""),TRUE,FALSE)</f>
        <v>0</v>
      </c>
    </row>
    <row r="3930" spans="1:13" hidden="1">
      <c r="A3930">
        <v>526552</v>
      </c>
      <c r="C3930" t="s">
        <v>19802</v>
      </c>
      <c r="D3930" t="s">
        <v>19803</v>
      </c>
      <c r="E3930" t="s">
        <v>9103</v>
      </c>
      <c r="F3930" t="s">
        <v>9214</v>
      </c>
      <c r="G3930">
        <v>10</v>
      </c>
      <c r="H3930" t="s">
        <v>9130</v>
      </c>
      <c r="I3930" t="s">
        <v>9749</v>
      </c>
      <c r="J3930" t="s">
        <v>9095</v>
      </c>
      <c r="K3930" t="str">
        <f>_xlfn.XLOOKUP(Table2[[#This Row],[Security Code]],Table1[BSE Code],Table1[CODE],"",0)</f>
        <v/>
      </c>
      <c r="L3930" t="str">
        <f>_xlfn.XLOOKUP(Table2[[#This Row],[Security Code]],Table3[Code],Table3[Code],"",0)</f>
        <v/>
      </c>
      <c r="M3930" t="b">
        <f>IF(AND(Table2[[#This Row],[Quandl Code]]&lt;&gt;"",Table2[[#This Row],[Top100]]&lt;&gt;""),TRUE,FALSE)</f>
        <v>0</v>
      </c>
    </row>
    <row r="3931" spans="1:13" hidden="1">
      <c r="A3931">
        <v>526554</v>
      </c>
      <c r="C3931" t="s">
        <v>19804</v>
      </c>
      <c r="D3931" t="s">
        <v>19805</v>
      </c>
      <c r="E3931" t="s">
        <v>9091</v>
      </c>
      <c r="F3931" t="s">
        <v>9148</v>
      </c>
      <c r="G3931">
        <v>10</v>
      </c>
      <c r="H3931" t="s">
        <v>19806</v>
      </c>
      <c r="I3931" t="s">
        <v>9511</v>
      </c>
      <c r="J3931" t="s">
        <v>9095</v>
      </c>
      <c r="K3931" t="str">
        <f>_xlfn.XLOOKUP(Table2[[#This Row],[Security Code]],Table1[BSE Code],Table1[CODE],"",0)</f>
        <v>BOM526554</v>
      </c>
      <c r="L3931" t="str">
        <f>_xlfn.XLOOKUP(Table2[[#This Row],[Security Code]],Table3[Code],Table3[Code],"",0)</f>
        <v/>
      </c>
      <c r="M3931" t="b">
        <f>IF(AND(Table2[[#This Row],[Quandl Code]]&lt;&gt;"",Table2[[#This Row],[Top100]]&lt;&gt;""),TRUE,FALSE)</f>
        <v>0</v>
      </c>
    </row>
    <row r="3932" spans="1:13" hidden="1">
      <c r="A3932">
        <v>526558</v>
      </c>
      <c r="C3932" t="s">
        <v>19807</v>
      </c>
      <c r="D3932" t="s">
        <v>19808</v>
      </c>
      <c r="E3932" t="s">
        <v>9188</v>
      </c>
      <c r="F3932" t="s">
        <v>9129</v>
      </c>
      <c r="G3932">
        <v>10</v>
      </c>
      <c r="H3932" t="s">
        <v>19809</v>
      </c>
      <c r="I3932" t="s">
        <v>9150</v>
      </c>
      <c r="J3932" t="s">
        <v>9095</v>
      </c>
      <c r="K3932" t="str">
        <f>_xlfn.XLOOKUP(Table2[[#This Row],[Security Code]],Table1[BSE Code],Table1[CODE],"",0)</f>
        <v>BOM526558</v>
      </c>
      <c r="L3932" t="str">
        <f>_xlfn.XLOOKUP(Table2[[#This Row],[Security Code]],Table3[Code],Table3[Code],"",0)</f>
        <v/>
      </c>
      <c r="M3932" t="b">
        <f>IF(AND(Table2[[#This Row],[Quandl Code]]&lt;&gt;"",Table2[[#This Row],[Top100]]&lt;&gt;""),TRUE,FALSE)</f>
        <v>0</v>
      </c>
    </row>
    <row r="3933" spans="1:13" hidden="1">
      <c r="A3933">
        <v>526560</v>
      </c>
      <c r="C3933" t="s">
        <v>19810</v>
      </c>
      <c r="D3933" t="s">
        <v>19811</v>
      </c>
      <c r="E3933" t="s">
        <v>9103</v>
      </c>
      <c r="F3933" t="s">
        <v>9092</v>
      </c>
      <c r="G3933">
        <v>2</v>
      </c>
      <c r="H3933" t="s">
        <v>19812</v>
      </c>
      <c r="I3933" t="s">
        <v>9134</v>
      </c>
      <c r="J3933" t="s">
        <v>9095</v>
      </c>
      <c r="K3933" t="str">
        <f>_xlfn.XLOOKUP(Table2[[#This Row],[Security Code]],Table1[BSE Code],Table1[CODE],"",0)</f>
        <v>BOM526560</v>
      </c>
      <c r="L3933" t="str">
        <f>_xlfn.XLOOKUP(Table2[[#This Row],[Security Code]],Table3[Code],Table3[Code],"",0)</f>
        <v/>
      </c>
      <c r="M3933" t="b">
        <f>IF(AND(Table2[[#This Row],[Quandl Code]]&lt;&gt;"",Table2[[#This Row],[Top100]]&lt;&gt;""),TRUE,FALSE)</f>
        <v>0</v>
      </c>
    </row>
    <row r="3934" spans="1:13" hidden="1">
      <c r="A3934">
        <v>526562</v>
      </c>
      <c r="C3934" t="s">
        <v>19813</v>
      </c>
      <c r="D3934" t="s">
        <v>19814</v>
      </c>
      <c r="E3934" t="s">
        <v>9103</v>
      </c>
      <c r="F3934" t="s">
        <v>9120</v>
      </c>
      <c r="G3934">
        <v>10</v>
      </c>
      <c r="H3934" t="s">
        <v>19815</v>
      </c>
      <c r="I3934" t="s">
        <v>10382</v>
      </c>
      <c r="J3934" t="s">
        <v>9095</v>
      </c>
      <c r="K3934" t="str">
        <f>_xlfn.XLOOKUP(Table2[[#This Row],[Security Code]],Table1[BSE Code],Table1[CODE],"",0)</f>
        <v/>
      </c>
      <c r="L3934" t="str">
        <f>_xlfn.XLOOKUP(Table2[[#This Row],[Security Code]],Table3[Code],Table3[Code],"",0)</f>
        <v/>
      </c>
      <c r="M3934" t="b">
        <f>IF(AND(Table2[[#This Row],[Quandl Code]]&lt;&gt;"",Table2[[#This Row],[Top100]]&lt;&gt;""),TRUE,FALSE)</f>
        <v>0</v>
      </c>
    </row>
    <row r="3935" spans="1:13" hidden="1">
      <c r="A3935">
        <v>526564</v>
      </c>
      <c r="C3935" t="s">
        <v>19816</v>
      </c>
      <c r="D3935" t="s">
        <v>19817</v>
      </c>
      <c r="E3935" t="s">
        <v>9103</v>
      </c>
      <c r="F3935" t="s">
        <v>9129</v>
      </c>
      <c r="G3935">
        <v>10</v>
      </c>
      <c r="H3935" t="s">
        <v>9130</v>
      </c>
      <c r="I3935" t="s">
        <v>9105</v>
      </c>
      <c r="J3935" t="s">
        <v>9095</v>
      </c>
      <c r="K3935" t="str">
        <f>_xlfn.XLOOKUP(Table2[[#This Row],[Security Code]],Table1[BSE Code],Table1[CODE],"",0)</f>
        <v/>
      </c>
      <c r="L3935" t="str">
        <f>_xlfn.XLOOKUP(Table2[[#This Row],[Security Code]],Table3[Code],Table3[Code],"",0)</f>
        <v/>
      </c>
      <c r="M3935" t="b">
        <f>IF(AND(Table2[[#This Row],[Quandl Code]]&lt;&gt;"",Table2[[#This Row],[Top100]]&lt;&gt;""),TRUE,FALSE)</f>
        <v>0</v>
      </c>
    </row>
    <row r="3936" spans="1:13" hidden="1">
      <c r="A3936">
        <v>526568</v>
      </c>
      <c r="C3936" t="s">
        <v>19818</v>
      </c>
      <c r="D3936" t="s">
        <v>19819</v>
      </c>
      <c r="E3936" t="s">
        <v>9091</v>
      </c>
      <c r="F3936" t="s">
        <v>9148</v>
      </c>
      <c r="G3936">
        <v>10</v>
      </c>
      <c r="H3936" t="s">
        <v>19820</v>
      </c>
      <c r="I3936" t="s">
        <v>9169</v>
      </c>
      <c r="J3936" t="s">
        <v>9095</v>
      </c>
      <c r="K3936" t="str">
        <f>_xlfn.XLOOKUP(Table2[[#This Row],[Security Code]],Table1[BSE Code],Table1[CODE],"",0)</f>
        <v>BOM526568</v>
      </c>
      <c r="L3936" t="str">
        <f>_xlfn.XLOOKUP(Table2[[#This Row],[Security Code]],Table3[Code],Table3[Code],"",0)</f>
        <v/>
      </c>
      <c r="M3936" t="b">
        <f>IF(AND(Table2[[#This Row],[Quandl Code]]&lt;&gt;"",Table2[[#This Row],[Top100]]&lt;&gt;""),TRUE,FALSE)</f>
        <v>0</v>
      </c>
    </row>
    <row r="3937" spans="1:13" hidden="1">
      <c r="A3937">
        <v>526570</v>
      </c>
      <c r="C3937" t="s">
        <v>19821</v>
      </c>
      <c r="D3937" t="s">
        <v>19822</v>
      </c>
      <c r="E3937" t="s">
        <v>9091</v>
      </c>
      <c r="F3937" t="s">
        <v>9148</v>
      </c>
      <c r="G3937">
        <v>10</v>
      </c>
      <c r="H3937" t="s">
        <v>19823</v>
      </c>
      <c r="I3937" t="s">
        <v>10852</v>
      </c>
      <c r="J3937" t="s">
        <v>9095</v>
      </c>
      <c r="K3937" t="str">
        <f>_xlfn.XLOOKUP(Table2[[#This Row],[Security Code]],Table1[BSE Code],Table1[CODE],"",0)</f>
        <v>BOM526570</v>
      </c>
      <c r="L3937" t="str">
        <f>_xlfn.XLOOKUP(Table2[[#This Row],[Security Code]],Table3[Code],Table3[Code],"",0)</f>
        <v/>
      </c>
      <c r="M3937" t="b">
        <f>IF(AND(Table2[[#This Row],[Quandl Code]]&lt;&gt;"",Table2[[#This Row],[Top100]]&lt;&gt;""),TRUE,FALSE)</f>
        <v>0</v>
      </c>
    </row>
    <row r="3938" spans="1:13" hidden="1">
      <c r="A3938">
        <v>526574</v>
      </c>
      <c r="C3938" t="s">
        <v>19824</v>
      </c>
      <c r="D3938" t="s">
        <v>19825</v>
      </c>
      <c r="E3938" t="s">
        <v>9091</v>
      </c>
      <c r="F3938" t="s">
        <v>9120</v>
      </c>
      <c r="G3938">
        <v>10</v>
      </c>
      <c r="H3938" t="s">
        <v>19826</v>
      </c>
      <c r="I3938" t="s">
        <v>9532</v>
      </c>
      <c r="J3938" t="s">
        <v>9095</v>
      </c>
      <c r="K3938" t="str">
        <f>_xlfn.XLOOKUP(Table2[[#This Row],[Security Code]],Table1[BSE Code],Table1[CODE],"",0)</f>
        <v>BOM526574</v>
      </c>
      <c r="L3938" t="str">
        <f>_xlfn.XLOOKUP(Table2[[#This Row],[Security Code]],Table3[Code],Table3[Code],"",0)</f>
        <v/>
      </c>
      <c r="M3938" t="b">
        <f>IF(AND(Table2[[#This Row],[Quandl Code]]&lt;&gt;"",Table2[[#This Row],[Top100]]&lt;&gt;""),TRUE,FALSE)</f>
        <v>0</v>
      </c>
    </row>
    <row r="3939" spans="1:13" hidden="1">
      <c r="A3939">
        <v>526576</v>
      </c>
      <c r="C3939" t="s">
        <v>19827</v>
      </c>
      <c r="D3939" t="s">
        <v>19828</v>
      </c>
      <c r="E3939" t="s">
        <v>9091</v>
      </c>
      <c r="F3939" t="s">
        <v>9092</v>
      </c>
      <c r="G3939">
        <v>10</v>
      </c>
      <c r="H3939" t="s">
        <v>19829</v>
      </c>
      <c r="I3939" t="s">
        <v>9138</v>
      </c>
      <c r="J3939" t="s">
        <v>9095</v>
      </c>
      <c r="K3939" t="str">
        <f>_xlfn.XLOOKUP(Table2[[#This Row],[Security Code]],Table1[BSE Code],Table1[CODE],"",0)</f>
        <v>BOM526576</v>
      </c>
      <c r="L3939" t="str">
        <f>_xlfn.XLOOKUP(Table2[[#This Row],[Security Code]],Table3[Code],Table3[Code],"",0)</f>
        <v/>
      </c>
      <c r="M3939" t="b">
        <f>IF(AND(Table2[[#This Row],[Quandl Code]]&lt;&gt;"",Table2[[#This Row],[Top100]]&lt;&gt;""),TRUE,FALSE)</f>
        <v>0</v>
      </c>
    </row>
    <row r="3940" spans="1:13" hidden="1">
      <c r="A3940">
        <v>526580</v>
      </c>
      <c r="C3940" t="s">
        <v>19830</v>
      </c>
      <c r="D3940" t="s">
        <v>19831</v>
      </c>
      <c r="E3940" t="s">
        <v>9103</v>
      </c>
      <c r="F3940" t="s">
        <v>9092</v>
      </c>
      <c r="G3940">
        <v>10</v>
      </c>
      <c r="H3940" t="s">
        <v>19832</v>
      </c>
      <c r="I3940" t="s">
        <v>9105</v>
      </c>
      <c r="J3940" t="s">
        <v>9095</v>
      </c>
      <c r="K3940" t="str">
        <f>_xlfn.XLOOKUP(Table2[[#This Row],[Security Code]],Table1[BSE Code],Table1[CODE],"",0)</f>
        <v/>
      </c>
      <c r="L3940" t="str">
        <f>_xlfn.XLOOKUP(Table2[[#This Row],[Security Code]],Table3[Code],Table3[Code],"",0)</f>
        <v/>
      </c>
      <c r="M3940" t="b">
        <f>IF(AND(Table2[[#This Row],[Quandl Code]]&lt;&gt;"",Table2[[#This Row],[Top100]]&lt;&gt;""),TRUE,FALSE)</f>
        <v>0</v>
      </c>
    </row>
    <row r="3941" spans="1:13" hidden="1">
      <c r="A3941">
        <v>526582</v>
      </c>
      <c r="C3941" t="s">
        <v>19833</v>
      </c>
      <c r="D3941" t="s">
        <v>19834</v>
      </c>
      <c r="E3941" t="s">
        <v>9091</v>
      </c>
      <c r="F3941" t="s">
        <v>9092</v>
      </c>
      <c r="G3941">
        <v>10</v>
      </c>
      <c r="H3941" t="s">
        <v>19835</v>
      </c>
      <c r="I3941" t="s">
        <v>9749</v>
      </c>
      <c r="J3941" t="s">
        <v>9095</v>
      </c>
      <c r="K3941" t="str">
        <f>_xlfn.XLOOKUP(Table2[[#This Row],[Security Code]],Table1[BSE Code],Table1[CODE],"",0)</f>
        <v>BOM526582</v>
      </c>
      <c r="L3941" t="str">
        <f>_xlfn.XLOOKUP(Table2[[#This Row],[Security Code]],Table3[Code],Table3[Code],"",0)</f>
        <v/>
      </c>
      <c r="M3941" t="b">
        <f>IF(AND(Table2[[#This Row],[Quandl Code]]&lt;&gt;"",Table2[[#This Row],[Top100]]&lt;&gt;""),TRUE,FALSE)</f>
        <v>0</v>
      </c>
    </row>
    <row r="3942" spans="1:13" hidden="1">
      <c r="A3942">
        <v>526584</v>
      </c>
      <c r="C3942" t="s">
        <v>19836</v>
      </c>
      <c r="D3942" t="s">
        <v>19837</v>
      </c>
      <c r="E3942" t="s">
        <v>9103</v>
      </c>
      <c r="F3942" t="s">
        <v>9129</v>
      </c>
      <c r="G3942">
        <v>10</v>
      </c>
      <c r="H3942" t="s">
        <v>9130</v>
      </c>
      <c r="I3942" t="s">
        <v>9105</v>
      </c>
      <c r="J3942" t="s">
        <v>9095</v>
      </c>
      <c r="K3942" t="str">
        <f>_xlfn.XLOOKUP(Table2[[#This Row],[Security Code]],Table1[BSE Code],Table1[CODE],"",0)</f>
        <v/>
      </c>
      <c r="L3942" t="str">
        <f>_xlfn.XLOOKUP(Table2[[#This Row],[Security Code]],Table3[Code],Table3[Code],"",0)</f>
        <v/>
      </c>
      <c r="M3942" t="b">
        <f>IF(AND(Table2[[#This Row],[Quandl Code]]&lt;&gt;"",Table2[[#This Row],[Top100]]&lt;&gt;""),TRUE,FALSE)</f>
        <v>0</v>
      </c>
    </row>
    <row r="3943" spans="1:13" hidden="1">
      <c r="A3943">
        <v>526586</v>
      </c>
      <c r="C3943" t="s">
        <v>19838</v>
      </c>
      <c r="D3943" t="s">
        <v>19839</v>
      </c>
      <c r="E3943" t="s">
        <v>9091</v>
      </c>
      <c r="F3943" t="s">
        <v>9120</v>
      </c>
      <c r="G3943">
        <v>10</v>
      </c>
      <c r="H3943" t="s">
        <v>19840</v>
      </c>
      <c r="I3943" t="s">
        <v>9749</v>
      </c>
      <c r="J3943" t="s">
        <v>9095</v>
      </c>
      <c r="K3943" t="str">
        <f>_xlfn.XLOOKUP(Table2[[#This Row],[Security Code]],Table1[BSE Code],Table1[CODE],"",0)</f>
        <v>BOM526586</v>
      </c>
      <c r="L3943" t="str">
        <f>_xlfn.XLOOKUP(Table2[[#This Row],[Security Code]],Table3[Code],Table3[Code],"",0)</f>
        <v/>
      </c>
      <c r="M3943" t="b">
        <f>IF(AND(Table2[[#This Row],[Quandl Code]]&lt;&gt;"",Table2[[#This Row],[Top100]]&lt;&gt;""),TRUE,FALSE)</f>
        <v>0</v>
      </c>
    </row>
    <row r="3944" spans="1:13" hidden="1">
      <c r="A3944">
        <v>526588</v>
      </c>
      <c r="C3944" t="s">
        <v>19841</v>
      </c>
      <c r="D3944" t="s">
        <v>19842</v>
      </c>
      <c r="E3944" t="s">
        <v>9091</v>
      </c>
      <c r="F3944" t="s">
        <v>9120</v>
      </c>
      <c r="G3944">
        <v>10</v>
      </c>
      <c r="H3944" t="s">
        <v>19843</v>
      </c>
      <c r="I3944" t="s">
        <v>19716</v>
      </c>
      <c r="J3944" t="s">
        <v>9095</v>
      </c>
      <c r="K3944" t="str">
        <f>_xlfn.XLOOKUP(Table2[[#This Row],[Security Code]],Table1[BSE Code],Table1[CODE],"",0)</f>
        <v>BOM526588</v>
      </c>
      <c r="L3944" t="str">
        <f>_xlfn.XLOOKUP(Table2[[#This Row],[Security Code]],Table3[Code],Table3[Code],"",0)</f>
        <v/>
      </c>
      <c r="M3944" t="b">
        <f>IF(AND(Table2[[#This Row],[Quandl Code]]&lt;&gt;"",Table2[[#This Row],[Top100]]&lt;&gt;""),TRUE,FALSE)</f>
        <v>0</v>
      </c>
    </row>
    <row r="3945" spans="1:13" hidden="1">
      <c r="A3945">
        <v>526594</v>
      </c>
      <c r="C3945" t="s">
        <v>19844</v>
      </c>
      <c r="D3945" t="s">
        <v>19845</v>
      </c>
      <c r="E3945" t="s">
        <v>9188</v>
      </c>
      <c r="F3945" t="s">
        <v>9129</v>
      </c>
      <c r="G3945">
        <v>10</v>
      </c>
      <c r="H3945" t="s">
        <v>19846</v>
      </c>
      <c r="I3945" t="s">
        <v>9138</v>
      </c>
      <c r="J3945" t="s">
        <v>9095</v>
      </c>
      <c r="K3945" t="str">
        <f>_xlfn.XLOOKUP(Table2[[#This Row],[Security Code]],Table1[BSE Code],Table1[CODE],"",0)</f>
        <v>BOM526594</v>
      </c>
      <c r="L3945" t="str">
        <f>_xlfn.XLOOKUP(Table2[[#This Row],[Security Code]],Table3[Code],Table3[Code],"",0)</f>
        <v/>
      </c>
      <c r="M3945" t="b">
        <f>IF(AND(Table2[[#This Row],[Quandl Code]]&lt;&gt;"",Table2[[#This Row],[Top100]]&lt;&gt;""),TRUE,FALSE)</f>
        <v>0</v>
      </c>
    </row>
    <row r="3946" spans="1:13" hidden="1">
      <c r="A3946">
        <v>526596</v>
      </c>
      <c r="C3946" t="s">
        <v>19847</v>
      </c>
      <c r="D3946" t="s">
        <v>19848</v>
      </c>
      <c r="E3946" t="s">
        <v>9091</v>
      </c>
      <c r="F3946" t="s">
        <v>9092</v>
      </c>
      <c r="G3946">
        <v>10</v>
      </c>
      <c r="H3946" t="s">
        <v>19849</v>
      </c>
      <c r="I3946" t="s">
        <v>9234</v>
      </c>
      <c r="J3946" t="s">
        <v>9095</v>
      </c>
      <c r="K3946" t="str">
        <f>_xlfn.XLOOKUP(Table2[[#This Row],[Security Code]],Table1[BSE Code],Table1[CODE],"",0)</f>
        <v>BOM526596</v>
      </c>
      <c r="L3946" t="str">
        <f>_xlfn.XLOOKUP(Table2[[#This Row],[Security Code]],Table3[Code],Table3[Code],"",0)</f>
        <v/>
      </c>
      <c r="M3946" t="b">
        <f>IF(AND(Table2[[#This Row],[Quandl Code]]&lt;&gt;"",Table2[[#This Row],[Top100]]&lt;&gt;""),TRUE,FALSE)</f>
        <v>0</v>
      </c>
    </row>
    <row r="3947" spans="1:13" hidden="1">
      <c r="A3947">
        <v>526598</v>
      </c>
      <c r="C3947" t="s">
        <v>19850</v>
      </c>
      <c r="D3947" t="s">
        <v>19851</v>
      </c>
      <c r="E3947" t="s">
        <v>9188</v>
      </c>
      <c r="F3947" t="s">
        <v>9148</v>
      </c>
      <c r="G3947">
        <v>5</v>
      </c>
      <c r="H3947" t="s">
        <v>19852</v>
      </c>
      <c r="I3947" t="s">
        <v>10852</v>
      </c>
      <c r="J3947" t="s">
        <v>9095</v>
      </c>
      <c r="K3947" t="str">
        <f>_xlfn.XLOOKUP(Table2[[#This Row],[Security Code]],Table1[BSE Code],Table1[CODE],"",0)</f>
        <v>BOM526598</v>
      </c>
      <c r="L3947" t="str">
        <f>_xlfn.XLOOKUP(Table2[[#This Row],[Security Code]],Table3[Code],Table3[Code],"",0)</f>
        <v/>
      </c>
      <c r="M3947" t="b">
        <f>IF(AND(Table2[[#This Row],[Quandl Code]]&lt;&gt;"",Table2[[#This Row],[Top100]]&lt;&gt;""),TRUE,FALSE)</f>
        <v>0</v>
      </c>
    </row>
    <row r="3948" spans="1:13" hidden="1">
      <c r="A3948">
        <v>526602</v>
      </c>
      <c r="C3948" t="s">
        <v>19853</v>
      </c>
      <c r="D3948" t="s">
        <v>19854</v>
      </c>
      <c r="E3948" t="s">
        <v>9103</v>
      </c>
      <c r="F3948" t="s">
        <v>9092</v>
      </c>
      <c r="G3948">
        <v>10</v>
      </c>
      <c r="H3948" t="s">
        <v>19855</v>
      </c>
      <c r="I3948" t="s">
        <v>9105</v>
      </c>
      <c r="J3948" t="s">
        <v>9095</v>
      </c>
      <c r="K3948" t="str">
        <f>_xlfn.XLOOKUP(Table2[[#This Row],[Security Code]],Table1[BSE Code],Table1[CODE],"",0)</f>
        <v/>
      </c>
      <c r="L3948" t="str">
        <f>_xlfn.XLOOKUP(Table2[[#This Row],[Security Code]],Table3[Code],Table3[Code],"",0)</f>
        <v/>
      </c>
      <c r="M3948" t="b">
        <f>IF(AND(Table2[[#This Row],[Quandl Code]]&lt;&gt;"",Table2[[#This Row],[Top100]]&lt;&gt;""),TRUE,FALSE)</f>
        <v>0</v>
      </c>
    </row>
    <row r="3949" spans="1:13" hidden="1">
      <c r="A3949">
        <v>526604</v>
      </c>
      <c r="C3949" t="s">
        <v>19856</v>
      </c>
      <c r="D3949" t="s">
        <v>19857</v>
      </c>
      <c r="E3949" t="s">
        <v>9091</v>
      </c>
      <c r="F3949" t="s">
        <v>9148</v>
      </c>
      <c r="G3949">
        <v>10</v>
      </c>
      <c r="H3949" t="s">
        <v>19858</v>
      </c>
      <c r="I3949" t="s">
        <v>9245</v>
      </c>
      <c r="J3949" t="s">
        <v>9095</v>
      </c>
      <c r="K3949" t="str">
        <f>_xlfn.XLOOKUP(Table2[[#This Row],[Security Code]],Table1[BSE Code],Table1[CODE],"",0)</f>
        <v>BOM526604</v>
      </c>
      <c r="L3949" t="str">
        <f>_xlfn.XLOOKUP(Table2[[#This Row],[Security Code]],Table3[Code],Table3[Code],"",0)</f>
        <v/>
      </c>
      <c r="M3949" t="b">
        <f>IF(AND(Table2[[#This Row],[Quandl Code]]&lt;&gt;"",Table2[[#This Row],[Top100]]&lt;&gt;""),TRUE,FALSE)</f>
        <v>0</v>
      </c>
    </row>
    <row r="3950" spans="1:13" hidden="1">
      <c r="A3950">
        <v>526606</v>
      </c>
      <c r="C3950" t="s">
        <v>19859</v>
      </c>
      <c r="D3950" t="s">
        <v>19860</v>
      </c>
      <c r="E3950" t="s">
        <v>9103</v>
      </c>
      <c r="F3950" t="s">
        <v>9214</v>
      </c>
      <c r="G3950">
        <v>10</v>
      </c>
      <c r="H3950" t="s">
        <v>9130</v>
      </c>
      <c r="I3950" t="s">
        <v>9633</v>
      </c>
      <c r="J3950" t="s">
        <v>9095</v>
      </c>
      <c r="K3950" t="str">
        <f>_xlfn.XLOOKUP(Table2[[#This Row],[Security Code]],Table1[BSE Code],Table1[CODE],"",0)</f>
        <v/>
      </c>
      <c r="L3950" t="str">
        <f>_xlfn.XLOOKUP(Table2[[#This Row],[Security Code]],Table3[Code],Table3[Code],"",0)</f>
        <v/>
      </c>
      <c r="M3950" t="b">
        <f>IF(AND(Table2[[#This Row],[Quandl Code]]&lt;&gt;"",Table2[[#This Row],[Top100]]&lt;&gt;""),TRUE,FALSE)</f>
        <v>0</v>
      </c>
    </row>
    <row r="3951" spans="1:13" hidden="1">
      <c r="A3951">
        <v>526608</v>
      </c>
      <c r="C3951" t="s">
        <v>19861</v>
      </c>
      <c r="D3951" t="s">
        <v>19862</v>
      </c>
      <c r="E3951" t="s">
        <v>9091</v>
      </c>
      <c r="F3951" t="s">
        <v>9092</v>
      </c>
      <c r="G3951">
        <v>10</v>
      </c>
      <c r="H3951" t="s">
        <v>19863</v>
      </c>
      <c r="I3951" t="s">
        <v>9110</v>
      </c>
      <c r="J3951" t="s">
        <v>9095</v>
      </c>
      <c r="K3951" t="str">
        <f>_xlfn.XLOOKUP(Table2[[#This Row],[Security Code]],Table1[BSE Code],Table1[CODE],"",0)</f>
        <v>BOM526608</v>
      </c>
      <c r="L3951" t="str">
        <f>_xlfn.XLOOKUP(Table2[[#This Row],[Security Code]],Table3[Code],Table3[Code],"",0)</f>
        <v/>
      </c>
      <c r="M3951" t="b">
        <f>IF(AND(Table2[[#This Row],[Quandl Code]]&lt;&gt;"",Table2[[#This Row],[Top100]]&lt;&gt;""),TRUE,FALSE)</f>
        <v>0</v>
      </c>
    </row>
    <row r="3952" spans="1:13" hidden="1">
      <c r="A3952">
        <v>526610</v>
      </c>
      <c r="C3952" t="s">
        <v>19864</v>
      </c>
      <c r="D3952" t="s">
        <v>19865</v>
      </c>
      <c r="E3952" t="s">
        <v>9103</v>
      </c>
      <c r="F3952" t="s">
        <v>9129</v>
      </c>
      <c r="G3952">
        <v>10</v>
      </c>
      <c r="H3952" t="s">
        <v>19866</v>
      </c>
      <c r="I3952" t="s">
        <v>19867</v>
      </c>
      <c r="J3952" t="s">
        <v>9095</v>
      </c>
      <c r="K3952" t="str">
        <f>_xlfn.XLOOKUP(Table2[[#This Row],[Security Code]],Table1[BSE Code],Table1[CODE],"",0)</f>
        <v>BOM526610</v>
      </c>
      <c r="L3952" t="str">
        <f>_xlfn.XLOOKUP(Table2[[#This Row],[Security Code]],Table3[Code],Table3[Code],"",0)</f>
        <v/>
      </c>
      <c r="M3952" t="b">
        <f>IF(AND(Table2[[#This Row],[Quandl Code]]&lt;&gt;"",Table2[[#This Row],[Top100]]&lt;&gt;""),TRUE,FALSE)</f>
        <v>0</v>
      </c>
    </row>
    <row r="3953" spans="1:13" hidden="1">
      <c r="A3953">
        <v>526612</v>
      </c>
      <c r="C3953" t="s">
        <v>19868</v>
      </c>
      <c r="D3953" t="s">
        <v>19869</v>
      </c>
      <c r="E3953" t="s">
        <v>9091</v>
      </c>
      <c r="F3953" t="s">
        <v>9098</v>
      </c>
      <c r="G3953">
        <v>10</v>
      </c>
      <c r="H3953" t="s">
        <v>19870</v>
      </c>
      <c r="I3953" t="s">
        <v>11972</v>
      </c>
      <c r="J3953" t="s">
        <v>9095</v>
      </c>
      <c r="K3953" t="str">
        <f>_xlfn.XLOOKUP(Table2[[#This Row],[Security Code]],Table1[BSE Code],Table1[CODE],"",0)</f>
        <v>BOM526612</v>
      </c>
      <c r="L3953" t="str">
        <f>_xlfn.XLOOKUP(Table2[[#This Row],[Security Code]],Table3[Code],Table3[Code],"",0)</f>
        <v/>
      </c>
      <c r="M3953" t="b">
        <f>IF(AND(Table2[[#This Row],[Quandl Code]]&lt;&gt;"",Table2[[#This Row],[Top100]]&lt;&gt;""),TRUE,FALSE)</f>
        <v>0</v>
      </c>
    </row>
    <row r="3954" spans="1:13" hidden="1">
      <c r="A3954">
        <v>526614</v>
      </c>
      <c r="C3954" t="s">
        <v>19871</v>
      </c>
      <c r="D3954" t="s">
        <v>19872</v>
      </c>
      <c r="E3954" t="s">
        <v>9091</v>
      </c>
      <c r="F3954" t="s">
        <v>9120</v>
      </c>
      <c r="G3954">
        <v>4</v>
      </c>
      <c r="H3954" t="s">
        <v>19873</v>
      </c>
      <c r="I3954" t="s">
        <v>10038</v>
      </c>
      <c r="J3954" t="s">
        <v>9095</v>
      </c>
      <c r="K3954" t="str">
        <f>_xlfn.XLOOKUP(Table2[[#This Row],[Security Code]],Table1[BSE Code],Table1[CODE],"",0)</f>
        <v>BOM526614</v>
      </c>
      <c r="L3954" t="str">
        <f>_xlfn.XLOOKUP(Table2[[#This Row],[Security Code]],Table3[Code],Table3[Code],"",0)</f>
        <v/>
      </c>
      <c r="M3954" t="b">
        <f>IF(AND(Table2[[#This Row],[Quandl Code]]&lt;&gt;"",Table2[[#This Row],[Top100]]&lt;&gt;""),TRUE,FALSE)</f>
        <v>0</v>
      </c>
    </row>
    <row r="3955" spans="1:13" hidden="1">
      <c r="A3955">
        <v>526616</v>
      </c>
      <c r="C3955" t="s">
        <v>19874</v>
      </c>
      <c r="D3955" t="s">
        <v>19875</v>
      </c>
      <c r="E3955" t="s">
        <v>9091</v>
      </c>
      <c r="F3955" t="s">
        <v>9120</v>
      </c>
      <c r="G3955">
        <v>10</v>
      </c>
      <c r="H3955" t="s">
        <v>19876</v>
      </c>
      <c r="I3955" t="s">
        <v>9749</v>
      </c>
      <c r="J3955" t="s">
        <v>9095</v>
      </c>
      <c r="K3955" t="str">
        <f>_xlfn.XLOOKUP(Table2[[#This Row],[Security Code]],Table1[BSE Code],Table1[CODE],"",0)</f>
        <v>BOM526616</v>
      </c>
      <c r="L3955" t="str">
        <f>_xlfn.XLOOKUP(Table2[[#This Row],[Security Code]],Table3[Code],Table3[Code],"",0)</f>
        <v/>
      </c>
      <c r="M3955" t="b">
        <f>IF(AND(Table2[[#This Row],[Quandl Code]]&lt;&gt;"",Table2[[#This Row],[Top100]]&lt;&gt;""),TRUE,FALSE)</f>
        <v>0</v>
      </c>
    </row>
    <row r="3956" spans="1:13" hidden="1">
      <c r="A3956">
        <v>526620</v>
      </c>
      <c r="C3956" t="s">
        <v>19877</v>
      </c>
      <c r="D3956" t="s">
        <v>19877</v>
      </c>
      <c r="E3956" t="s">
        <v>9103</v>
      </c>
      <c r="F3956" t="s">
        <v>9129</v>
      </c>
      <c r="G3956">
        <v>10</v>
      </c>
      <c r="H3956" t="s">
        <v>9130</v>
      </c>
      <c r="I3956" t="s">
        <v>9105</v>
      </c>
      <c r="J3956" t="s">
        <v>9095</v>
      </c>
      <c r="K3956" t="str">
        <f>_xlfn.XLOOKUP(Table2[[#This Row],[Security Code]],Table1[BSE Code],Table1[CODE],"",0)</f>
        <v/>
      </c>
      <c r="L3956" t="str">
        <f>_xlfn.XLOOKUP(Table2[[#This Row],[Security Code]],Table3[Code],Table3[Code],"",0)</f>
        <v/>
      </c>
      <c r="M3956" t="b">
        <f>IF(AND(Table2[[#This Row],[Quandl Code]]&lt;&gt;"",Table2[[#This Row],[Top100]]&lt;&gt;""),TRUE,FALSE)</f>
        <v>0</v>
      </c>
    </row>
    <row r="3957" spans="1:13" hidden="1">
      <c r="A3957">
        <v>526622</v>
      </c>
      <c r="C3957" t="s">
        <v>19878</v>
      </c>
      <c r="D3957" t="s">
        <v>19879</v>
      </c>
      <c r="E3957" t="s">
        <v>9091</v>
      </c>
      <c r="F3957" t="s">
        <v>9148</v>
      </c>
      <c r="G3957">
        <v>1</v>
      </c>
      <c r="H3957" t="s">
        <v>19880</v>
      </c>
      <c r="I3957" t="s">
        <v>11972</v>
      </c>
      <c r="J3957" t="s">
        <v>9095</v>
      </c>
      <c r="K3957" t="str">
        <f>_xlfn.XLOOKUP(Table2[[#This Row],[Security Code]],Table1[BSE Code],Table1[CODE],"",0)</f>
        <v>BOM526622</v>
      </c>
      <c r="L3957" t="str">
        <f>_xlfn.XLOOKUP(Table2[[#This Row],[Security Code]],Table3[Code],Table3[Code],"",0)</f>
        <v/>
      </c>
      <c r="M3957" t="b">
        <f>IF(AND(Table2[[#This Row],[Quandl Code]]&lt;&gt;"",Table2[[#This Row],[Top100]]&lt;&gt;""),TRUE,FALSE)</f>
        <v>0</v>
      </c>
    </row>
    <row r="3958" spans="1:13" hidden="1">
      <c r="A3958">
        <v>526624</v>
      </c>
      <c r="C3958" t="s">
        <v>19881</v>
      </c>
      <c r="D3958" t="s">
        <v>19882</v>
      </c>
      <c r="E3958" t="s">
        <v>9103</v>
      </c>
      <c r="F3958" t="s">
        <v>9108</v>
      </c>
      <c r="G3958">
        <v>10</v>
      </c>
      <c r="H3958" t="s">
        <v>19883</v>
      </c>
      <c r="I3958" t="s">
        <v>11972</v>
      </c>
      <c r="J3958" t="s">
        <v>9095</v>
      </c>
      <c r="K3958" t="str">
        <f>_xlfn.XLOOKUP(Table2[[#This Row],[Security Code]],Table1[BSE Code],Table1[CODE],"",0)</f>
        <v/>
      </c>
      <c r="L3958" t="str">
        <f>_xlfn.XLOOKUP(Table2[[#This Row],[Security Code]],Table3[Code],Table3[Code],"",0)</f>
        <v/>
      </c>
      <c r="M3958" t="b">
        <f>IF(AND(Table2[[#This Row],[Quandl Code]]&lt;&gt;"",Table2[[#This Row],[Top100]]&lt;&gt;""),TRUE,FALSE)</f>
        <v>0</v>
      </c>
    </row>
    <row r="3959" spans="1:13" hidden="1">
      <c r="A3959">
        <v>526626</v>
      </c>
      <c r="C3959" t="s">
        <v>19884</v>
      </c>
      <c r="D3959" t="s">
        <v>19885</v>
      </c>
      <c r="E3959" t="s">
        <v>9103</v>
      </c>
      <c r="F3959" t="s">
        <v>9129</v>
      </c>
      <c r="G3959">
        <v>10</v>
      </c>
      <c r="H3959" t="s">
        <v>19886</v>
      </c>
      <c r="I3959" t="s">
        <v>9138</v>
      </c>
      <c r="J3959" t="s">
        <v>9095</v>
      </c>
      <c r="K3959" t="str">
        <f>_xlfn.XLOOKUP(Table2[[#This Row],[Security Code]],Table1[BSE Code],Table1[CODE],"",0)</f>
        <v/>
      </c>
      <c r="L3959" t="str">
        <f>_xlfn.XLOOKUP(Table2[[#This Row],[Security Code]],Table3[Code],Table3[Code],"",0)</f>
        <v/>
      </c>
      <c r="M3959" t="b">
        <f>IF(AND(Table2[[#This Row],[Quandl Code]]&lt;&gt;"",Table2[[#This Row],[Top100]]&lt;&gt;""),TRUE,FALSE)</f>
        <v>0</v>
      </c>
    </row>
    <row r="3960" spans="1:13" hidden="1">
      <c r="A3960">
        <v>526628</v>
      </c>
      <c r="C3960" t="s">
        <v>19887</v>
      </c>
      <c r="D3960" t="s">
        <v>19888</v>
      </c>
      <c r="E3960" t="s">
        <v>9091</v>
      </c>
      <c r="F3960" t="s">
        <v>9214</v>
      </c>
      <c r="G3960">
        <v>10</v>
      </c>
      <c r="H3960" t="s">
        <v>19889</v>
      </c>
      <c r="I3960" t="s">
        <v>12452</v>
      </c>
      <c r="J3960" t="s">
        <v>9095</v>
      </c>
      <c r="K3960" t="str">
        <f>_xlfn.XLOOKUP(Table2[[#This Row],[Security Code]],Table1[BSE Code],Table1[CODE],"",0)</f>
        <v>BOM526628</v>
      </c>
      <c r="L3960" t="str">
        <f>_xlfn.XLOOKUP(Table2[[#This Row],[Security Code]],Table3[Code],Table3[Code],"",0)</f>
        <v/>
      </c>
      <c r="M3960" t="b">
        <f>IF(AND(Table2[[#This Row],[Quandl Code]]&lt;&gt;"",Table2[[#This Row],[Top100]]&lt;&gt;""),TRUE,FALSE)</f>
        <v>0</v>
      </c>
    </row>
    <row r="3961" spans="1:13" hidden="1">
      <c r="A3961">
        <v>526630</v>
      </c>
      <c r="C3961" t="s">
        <v>19890</v>
      </c>
      <c r="D3961" t="s">
        <v>19891</v>
      </c>
      <c r="E3961" t="s">
        <v>9103</v>
      </c>
      <c r="F3961" t="s">
        <v>9214</v>
      </c>
      <c r="G3961">
        <v>10</v>
      </c>
      <c r="H3961" t="s">
        <v>9105</v>
      </c>
      <c r="I3961" t="s">
        <v>10708</v>
      </c>
      <c r="J3961" t="s">
        <v>9095</v>
      </c>
      <c r="K3961" t="str">
        <f>_xlfn.XLOOKUP(Table2[[#This Row],[Security Code]],Table1[BSE Code],Table1[CODE],"",0)</f>
        <v/>
      </c>
      <c r="L3961" t="str">
        <f>_xlfn.XLOOKUP(Table2[[#This Row],[Security Code]],Table3[Code],Table3[Code],"",0)</f>
        <v/>
      </c>
      <c r="M3961" t="b">
        <f>IF(AND(Table2[[#This Row],[Quandl Code]]&lt;&gt;"",Table2[[#This Row],[Top100]]&lt;&gt;""),TRUE,FALSE)</f>
        <v>0</v>
      </c>
    </row>
    <row r="3962" spans="1:13" hidden="1">
      <c r="A3962">
        <v>526632</v>
      </c>
      <c r="C3962" t="s">
        <v>19892</v>
      </c>
      <c r="D3962" t="s">
        <v>19893</v>
      </c>
      <c r="E3962" t="s">
        <v>9103</v>
      </c>
      <c r="F3962" t="s">
        <v>9129</v>
      </c>
      <c r="G3962">
        <v>10</v>
      </c>
      <c r="H3962" t="s">
        <v>9130</v>
      </c>
      <c r="I3962" t="s">
        <v>9105</v>
      </c>
      <c r="J3962" t="s">
        <v>9095</v>
      </c>
      <c r="K3962" t="str">
        <f>_xlfn.XLOOKUP(Table2[[#This Row],[Security Code]],Table1[BSE Code],Table1[CODE],"",0)</f>
        <v/>
      </c>
      <c r="L3962" t="str">
        <f>_xlfn.XLOOKUP(Table2[[#This Row],[Security Code]],Table3[Code],Table3[Code],"",0)</f>
        <v/>
      </c>
      <c r="M3962" t="b">
        <f>IF(AND(Table2[[#This Row],[Quandl Code]]&lt;&gt;"",Table2[[#This Row],[Top100]]&lt;&gt;""),TRUE,FALSE)</f>
        <v>0</v>
      </c>
    </row>
    <row r="3963" spans="1:13" hidden="1">
      <c r="A3963">
        <v>526634</v>
      </c>
      <c r="C3963" t="s">
        <v>19894</v>
      </c>
      <c r="D3963" t="s">
        <v>19895</v>
      </c>
      <c r="E3963" t="s">
        <v>9103</v>
      </c>
      <c r="F3963" t="s">
        <v>9214</v>
      </c>
      <c r="G3963">
        <v>10</v>
      </c>
      <c r="H3963" t="s">
        <v>9130</v>
      </c>
      <c r="I3963" t="s">
        <v>9736</v>
      </c>
      <c r="J3963" t="s">
        <v>9095</v>
      </c>
      <c r="K3963" t="str">
        <f>_xlfn.XLOOKUP(Table2[[#This Row],[Security Code]],Table1[BSE Code],Table1[CODE],"",0)</f>
        <v/>
      </c>
      <c r="L3963" t="str">
        <f>_xlfn.XLOOKUP(Table2[[#This Row],[Security Code]],Table3[Code],Table3[Code],"",0)</f>
        <v/>
      </c>
      <c r="M3963" t="b">
        <f>IF(AND(Table2[[#This Row],[Quandl Code]]&lt;&gt;"",Table2[[#This Row],[Top100]]&lt;&gt;""),TRUE,FALSE)</f>
        <v>0</v>
      </c>
    </row>
    <row r="3964" spans="1:13" hidden="1">
      <c r="A3964">
        <v>526638</v>
      </c>
      <c r="C3964" t="s">
        <v>19896</v>
      </c>
      <c r="D3964" t="s">
        <v>19897</v>
      </c>
      <c r="E3964" t="s">
        <v>9091</v>
      </c>
      <c r="F3964" t="s">
        <v>9148</v>
      </c>
      <c r="G3964">
        <v>10</v>
      </c>
      <c r="H3964" t="s">
        <v>19898</v>
      </c>
      <c r="I3964" t="s">
        <v>9749</v>
      </c>
      <c r="J3964" t="s">
        <v>9095</v>
      </c>
      <c r="K3964" t="str">
        <f>_xlfn.XLOOKUP(Table2[[#This Row],[Security Code]],Table1[BSE Code],Table1[CODE],"",0)</f>
        <v/>
      </c>
      <c r="L3964" t="str">
        <f>_xlfn.XLOOKUP(Table2[[#This Row],[Security Code]],Table3[Code],Table3[Code],"",0)</f>
        <v/>
      </c>
      <c r="M3964" t="b">
        <f>IF(AND(Table2[[#This Row],[Quandl Code]]&lt;&gt;"",Table2[[#This Row],[Top100]]&lt;&gt;""),TRUE,FALSE)</f>
        <v>0</v>
      </c>
    </row>
    <row r="3965" spans="1:13" hidden="1">
      <c r="A3965">
        <v>526640</v>
      </c>
      <c r="C3965" t="s">
        <v>19899</v>
      </c>
      <c r="D3965" t="s">
        <v>19900</v>
      </c>
      <c r="E3965" t="s">
        <v>9091</v>
      </c>
      <c r="F3965" t="s">
        <v>9148</v>
      </c>
      <c r="G3965">
        <v>10</v>
      </c>
      <c r="H3965" t="s">
        <v>19901</v>
      </c>
      <c r="I3965" t="s">
        <v>9150</v>
      </c>
      <c r="J3965" t="s">
        <v>9095</v>
      </c>
      <c r="K3965" t="str">
        <f>_xlfn.XLOOKUP(Table2[[#This Row],[Security Code]],Table1[BSE Code],Table1[CODE],"",0)</f>
        <v>BOM526640</v>
      </c>
      <c r="L3965" t="str">
        <f>_xlfn.XLOOKUP(Table2[[#This Row],[Security Code]],Table3[Code],Table3[Code],"",0)</f>
        <v/>
      </c>
      <c r="M3965" t="b">
        <f>IF(AND(Table2[[#This Row],[Quandl Code]]&lt;&gt;"",Table2[[#This Row],[Top100]]&lt;&gt;""),TRUE,FALSE)</f>
        <v>0</v>
      </c>
    </row>
    <row r="3966" spans="1:13" hidden="1">
      <c r="A3966">
        <v>526642</v>
      </c>
      <c r="C3966" t="s">
        <v>19902</v>
      </c>
      <c r="D3966" t="s">
        <v>19903</v>
      </c>
      <c r="E3966" t="s">
        <v>9091</v>
      </c>
      <c r="F3966" t="s">
        <v>9092</v>
      </c>
      <c r="G3966">
        <v>2</v>
      </c>
      <c r="H3966" t="s">
        <v>19904</v>
      </c>
      <c r="I3966" t="s">
        <v>9234</v>
      </c>
      <c r="J3966" t="s">
        <v>9095</v>
      </c>
      <c r="K3966" t="str">
        <f>_xlfn.XLOOKUP(Table2[[#This Row],[Security Code]],Table1[BSE Code],Table1[CODE],"",0)</f>
        <v>BOM526642</v>
      </c>
      <c r="L3966" t="str">
        <f>_xlfn.XLOOKUP(Table2[[#This Row],[Security Code]],Table3[Code],Table3[Code],"",0)</f>
        <v/>
      </c>
      <c r="M3966" t="b">
        <f>IF(AND(Table2[[#This Row],[Quandl Code]]&lt;&gt;"",Table2[[#This Row],[Top100]]&lt;&gt;""),TRUE,FALSE)</f>
        <v>0</v>
      </c>
    </row>
    <row r="3967" spans="1:13" hidden="1">
      <c r="A3967">
        <v>526646</v>
      </c>
      <c r="C3967" t="s">
        <v>19905</v>
      </c>
      <c r="D3967" t="s">
        <v>19906</v>
      </c>
      <c r="E3967" t="s">
        <v>9103</v>
      </c>
      <c r="F3967" t="s">
        <v>9092</v>
      </c>
      <c r="G3967">
        <v>10</v>
      </c>
      <c r="H3967" t="s">
        <v>19907</v>
      </c>
      <c r="I3967" t="s">
        <v>9105</v>
      </c>
      <c r="J3967" t="s">
        <v>9095</v>
      </c>
      <c r="K3967" t="str">
        <f>_xlfn.XLOOKUP(Table2[[#This Row],[Security Code]],Table1[BSE Code],Table1[CODE],"",0)</f>
        <v/>
      </c>
      <c r="L3967" t="str">
        <f>_xlfn.XLOOKUP(Table2[[#This Row],[Security Code]],Table3[Code],Table3[Code],"",0)</f>
        <v/>
      </c>
      <c r="M3967" t="b">
        <f>IF(AND(Table2[[#This Row],[Quandl Code]]&lt;&gt;"",Table2[[#This Row],[Top100]]&lt;&gt;""),TRUE,FALSE)</f>
        <v>0</v>
      </c>
    </row>
    <row r="3968" spans="1:13" hidden="1">
      <c r="A3968">
        <v>526648</v>
      </c>
      <c r="C3968" t="s">
        <v>19908</v>
      </c>
      <c r="D3968" t="s">
        <v>19909</v>
      </c>
      <c r="E3968" t="s">
        <v>9103</v>
      </c>
      <c r="F3968" t="s">
        <v>9129</v>
      </c>
      <c r="G3968">
        <v>10</v>
      </c>
      <c r="H3968" t="s">
        <v>19910</v>
      </c>
      <c r="I3968" t="s">
        <v>9105</v>
      </c>
      <c r="J3968" t="s">
        <v>9095</v>
      </c>
      <c r="K3968" t="str">
        <f>_xlfn.XLOOKUP(Table2[[#This Row],[Security Code]],Table1[BSE Code],Table1[CODE],"",0)</f>
        <v/>
      </c>
      <c r="L3968" t="str">
        <f>_xlfn.XLOOKUP(Table2[[#This Row],[Security Code]],Table3[Code],Table3[Code],"",0)</f>
        <v/>
      </c>
      <c r="M3968" t="b">
        <f>IF(AND(Table2[[#This Row],[Quandl Code]]&lt;&gt;"",Table2[[#This Row],[Top100]]&lt;&gt;""),TRUE,FALSE)</f>
        <v>0</v>
      </c>
    </row>
    <row r="3969" spans="1:13" hidden="1">
      <c r="A3969">
        <v>526650</v>
      </c>
      <c r="C3969" t="s">
        <v>19911</v>
      </c>
      <c r="D3969" t="s">
        <v>19912</v>
      </c>
      <c r="E3969" t="s">
        <v>9091</v>
      </c>
      <c r="F3969" t="s">
        <v>9092</v>
      </c>
      <c r="G3969">
        <v>10</v>
      </c>
      <c r="H3969" t="s">
        <v>19913</v>
      </c>
      <c r="I3969" t="s">
        <v>9423</v>
      </c>
      <c r="J3969" t="s">
        <v>9095</v>
      </c>
      <c r="K3969" t="str">
        <f>_xlfn.XLOOKUP(Table2[[#This Row],[Security Code]],Table1[BSE Code],Table1[CODE],"",0)</f>
        <v>BOM526650</v>
      </c>
      <c r="L3969" t="str">
        <f>_xlfn.XLOOKUP(Table2[[#This Row],[Security Code]],Table3[Code],Table3[Code],"",0)</f>
        <v/>
      </c>
      <c r="M3969" t="b">
        <f>IF(AND(Table2[[#This Row],[Quandl Code]]&lt;&gt;"",Table2[[#This Row],[Top100]]&lt;&gt;""),TRUE,FALSE)</f>
        <v>0</v>
      </c>
    </row>
    <row r="3970" spans="1:13" hidden="1">
      <c r="A3970">
        <v>526652</v>
      </c>
      <c r="C3970" t="s">
        <v>19914</v>
      </c>
      <c r="D3970" t="s">
        <v>19915</v>
      </c>
      <c r="E3970" t="s">
        <v>9188</v>
      </c>
      <c r="F3970" t="s">
        <v>9129</v>
      </c>
      <c r="G3970">
        <v>1</v>
      </c>
      <c r="H3970" t="s">
        <v>19916</v>
      </c>
      <c r="I3970" t="s">
        <v>9416</v>
      </c>
      <c r="J3970" t="s">
        <v>9095</v>
      </c>
      <c r="K3970" t="str">
        <f>_xlfn.XLOOKUP(Table2[[#This Row],[Security Code]],Table1[BSE Code],Table1[CODE],"",0)</f>
        <v>BOM526652</v>
      </c>
      <c r="L3970" t="str">
        <f>_xlfn.XLOOKUP(Table2[[#This Row],[Security Code]],Table3[Code],Table3[Code],"",0)</f>
        <v/>
      </c>
      <c r="M3970" t="b">
        <f>IF(AND(Table2[[#This Row],[Quandl Code]]&lt;&gt;"",Table2[[#This Row],[Top100]]&lt;&gt;""),TRUE,FALSE)</f>
        <v>0</v>
      </c>
    </row>
    <row r="3971" spans="1:13" hidden="1">
      <c r="A3971">
        <v>526654</v>
      </c>
      <c r="C3971" t="s">
        <v>19917</v>
      </c>
      <c r="D3971" t="s">
        <v>19918</v>
      </c>
      <c r="E3971" t="s">
        <v>9091</v>
      </c>
      <c r="F3971" t="s">
        <v>9120</v>
      </c>
      <c r="G3971">
        <v>10</v>
      </c>
      <c r="H3971" t="s">
        <v>19919</v>
      </c>
      <c r="I3971" t="s">
        <v>9138</v>
      </c>
      <c r="J3971" t="s">
        <v>9095</v>
      </c>
      <c r="K3971" t="str">
        <f>_xlfn.XLOOKUP(Table2[[#This Row],[Security Code]],Table1[BSE Code],Table1[CODE],"",0)</f>
        <v>BOM526654</v>
      </c>
      <c r="L3971" t="str">
        <f>_xlfn.XLOOKUP(Table2[[#This Row],[Security Code]],Table3[Code],Table3[Code],"",0)</f>
        <v/>
      </c>
      <c r="M3971" t="b">
        <f>IF(AND(Table2[[#This Row],[Quandl Code]]&lt;&gt;"",Table2[[#This Row],[Top100]]&lt;&gt;""),TRUE,FALSE)</f>
        <v>0</v>
      </c>
    </row>
    <row r="3972" spans="1:13" hidden="1">
      <c r="A3972">
        <v>526656</v>
      </c>
      <c r="C3972" t="s">
        <v>19920</v>
      </c>
      <c r="D3972" t="s">
        <v>19921</v>
      </c>
      <c r="E3972" t="s">
        <v>9103</v>
      </c>
      <c r="F3972" t="s">
        <v>9129</v>
      </c>
      <c r="G3972">
        <v>10</v>
      </c>
      <c r="H3972" t="s">
        <v>9130</v>
      </c>
      <c r="I3972" t="s">
        <v>9105</v>
      </c>
      <c r="J3972" t="s">
        <v>9095</v>
      </c>
      <c r="K3972" t="str">
        <f>_xlfn.XLOOKUP(Table2[[#This Row],[Security Code]],Table1[BSE Code],Table1[CODE],"",0)</f>
        <v/>
      </c>
      <c r="L3972" t="str">
        <f>_xlfn.XLOOKUP(Table2[[#This Row],[Security Code]],Table3[Code],Table3[Code],"",0)</f>
        <v/>
      </c>
      <c r="M3972" t="b">
        <f>IF(AND(Table2[[#This Row],[Quandl Code]]&lt;&gt;"",Table2[[#This Row],[Top100]]&lt;&gt;""),TRUE,FALSE)</f>
        <v>0</v>
      </c>
    </row>
    <row r="3973" spans="1:13" hidden="1">
      <c r="A3973">
        <v>526658</v>
      </c>
      <c r="C3973" t="s">
        <v>19922</v>
      </c>
      <c r="D3973" t="s">
        <v>19923</v>
      </c>
      <c r="E3973" t="s">
        <v>9103</v>
      </c>
      <c r="F3973" t="s">
        <v>9129</v>
      </c>
      <c r="G3973">
        <v>10</v>
      </c>
      <c r="H3973" t="s">
        <v>9130</v>
      </c>
      <c r="I3973" t="s">
        <v>9105</v>
      </c>
      <c r="J3973" t="s">
        <v>9095</v>
      </c>
      <c r="K3973" t="str">
        <f>_xlfn.XLOOKUP(Table2[[#This Row],[Security Code]],Table1[BSE Code],Table1[CODE],"",0)</f>
        <v/>
      </c>
      <c r="L3973" t="str">
        <f>_xlfn.XLOOKUP(Table2[[#This Row],[Security Code]],Table3[Code],Table3[Code],"",0)</f>
        <v/>
      </c>
      <c r="M3973" t="b">
        <f>IF(AND(Table2[[#This Row],[Quandl Code]]&lt;&gt;"",Table2[[#This Row],[Top100]]&lt;&gt;""),TRUE,FALSE)</f>
        <v>0</v>
      </c>
    </row>
    <row r="3974" spans="1:13" hidden="1">
      <c r="A3974">
        <v>526660</v>
      </c>
      <c r="C3974" t="s">
        <v>19924</v>
      </c>
      <c r="D3974" t="s">
        <v>19925</v>
      </c>
      <c r="E3974" t="s">
        <v>9103</v>
      </c>
      <c r="F3974" t="s">
        <v>9214</v>
      </c>
      <c r="G3974">
        <v>10</v>
      </c>
      <c r="H3974" t="s">
        <v>9105</v>
      </c>
      <c r="I3974" t="s">
        <v>9234</v>
      </c>
      <c r="J3974" t="s">
        <v>9095</v>
      </c>
      <c r="K3974" t="str">
        <f>_xlfn.XLOOKUP(Table2[[#This Row],[Security Code]],Table1[BSE Code],Table1[CODE],"",0)</f>
        <v/>
      </c>
      <c r="L3974" t="str">
        <f>_xlfn.XLOOKUP(Table2[[#This Row],[Security Code]],Table3[Code],Table3[Code],"",0)</f>
        <v/>
      </c>
      <c r="M3974" t="b">
        <f>IF(AND(Table2[[#This Row],[Quandl Code]]&lt;&gt;"",Table2[[#This Row],[Top100]]&lt;&gt;""),TRUE,FALSE)</f>
        <v>0</v>
      </c>
    </row>
    <row r="3975" spans="1:13" hidden="1">
      <c r="A3975">
        <v>526662</v>
      </c>
      <c r="C3975" t="s">
        <v>19926</v>
      </c>
      <c r="D3975" t="s">
        <v>19927</v>
      </c>
      <c r="E3975" t="s">
        <v>9091</v>
      </c>
      <c r="F3975" t="s">
        <v>9092</v>
      </c>
      <c r="G3975">
        <v>10</v>
      </c>
      <c r="H3975" t="s">
        <v>19928</v>
      </c>
      <c r="I3975" t="s">
        <v>9182</v>
      </c>
      <c r="J3975" t="s">
        <v>9095</v>
      </c>
      <c r="K3975" t="str">
        <f>_xlfn.XLOOKUP(Table2[[#This Row],[Security Code]],Table1[BSE Code],Table1[CODE],"",0)</f>
        <v>BOM526662</v>
      </c>
      <c r="L3975" t="str">
        <f>_xlfn.XLOOKUP(Table2[[#This Row],[Security Code]],Table3[Code],Table3[Code],"",0)</f>
        <v/>
      </c>
      <c r="M3975" t="b">
        <f>IF(AND(Table2[[#This Row],[Quandl Code]]&lt;&gt;"",Table2[[#This Row],[Top100]]&lt;&gt;""),TRUE,FALSE)</f>
        <v>0</v>
      </c>
    </row>
    <row r="3976" spans="1:13" hidden="1">
      <c r="A3976">
        <v>526664</v>
      </c>
      <c r="C3976" t="s">
        <v>19929</v>
      </c>
      <c r="D3976" t="s">
        <v>19930</v>
      </c>
      <c r="E3976" t="s">
        <v>9103</v>
      </c>
      <c r="F3976" t="s">
        <v>9129</v>
      </c>
      <c r="G3976">
        <v>10</v>
      </c>
      <c r="H3976" t="s">
        <v>9130</v>
      </c>
      <c r="I3976" t="s">
        <v>9105</v>
      </c>
      <c r="J3976" t="s">
        <v>9095</v>
      </c>
      <c r="K3976" t="str">
        <f>_xlfn.XLOOKUP(Table2[[#This Row],[Security Code]],Table1[BSE Code],Table1[CODE],"",0)</f>
        <v/>
      </c>
      <c r="L3976" t="str">
        <f>_xlfn.XLOOKUP(Table2[[#This Row],[Security Code]],Table3[Code],Table3[Code],"",0)</f>
        <v/>
      </c>
      <c r="M3976" t="b">
        <f>IF(AND(Table2[[#This Row],[Quandl Code]]&lt;&gt;"",Table2[[#This Row],[Top100]]&lt;&gt;""),TRUE,FALSE)</f>
        <v>0</v>
      </c>
    </row>
    <row r="3977" spans="1:13" hidden="1">
      <c r="A3977">
        <v>526666</v>
      </c>
      <c r="C3977" t="s">
        <v>19931</v>
      </c>
      <c r="D3977" t="s">
        <v>19932</v>
      </c>
      <c r="E3977" t="s">
        <v>9091</v>
      </c>
      <c r="F3977" t="s">
        <v>9092</v>
      </c>
      <c r="G3977">
        <v>10</v>
      </c>
      <c r="H3977" t="s">
        <v>19933</v>
      </c>
      <c r="I3977" t="s">
        <v>9449</v>
      </c>
      <c r="J3977" t="s">
        <v>9095</v>
      </c>
      <c r="K3977" t="str">
        <f>_xlfn.XLOOKUP(Table2[[#This Row],[Security Code]],Table1[BSE Code],Table1[CODE],"",0)</f>
        <v>BOM526666</v>
      </c>
      <c r="L3977" t="str">
        <f>_xlfn.XLOOKUP(Table2[[#This Row],[Security Code]],Table3[Code],Table3[Code],"",0)</f>
        <v/>
      </c>
      <c r="M3977" t="b">
        <f>IF(AND(Table2[[#This Row],[Quandl Code]]&lt;&gt;"",Table2[[#This Row],[Top100]]&lt;&gt;""),TRUE,FALSE)</f>
        <v>0</v>
      </c>
    </row>
    <row r="3978" spans="1:13" hidden="1">
      <c r="A3978">
        <v>526668</v>
      </c>
      <c r="C3978" t="s">
        <v>19934</v>
      </c>
      <c r="D3978" t="s">
        <v>19935</v>
      </c>
      <c r="E3978" t="s">
        <v>9091</v>
      </c>
      <c r="F3978" t="s">
        <v>9092</v>
      </c>
      <c r="G3978">
        <v>10</v>
      </c>
      <c r="H3978" t="s">
        <v>19936</v>
      </c>
      <c r="I3978" t="s">
        <v>9150</v>
      </c>
      <c r="J3978" t="s">
        <v>9095</v>
      </c>
      <c r="K3978" t="str">
        <f>_xlfn.XLOOKUP(Table2[[#This Row],[Security Code]],Table1[BSE Code],Table1[CODE],"",0)</f>
        <v>BOM526668</v>
      </c>
      <c r="L3978" t="str">
        <f>_xlfn.XLOOKUP(Table2[[#This Row],[Security Code]],Table3[Code],Table3[Code],"",0)</f>
        <v/>
      </c>
      <c r="M3978" t="b">
        <f>IF(AND(Table2[[#This Row],[Quandl Code]]&lt;&gt;"",Table2[[#This Row],[Top100]]&lt;&gt;""),TRUE,FALSE)</f>
        <v>0</v>
      </c>
    </row>
    <row r="3979" spans="1:13" hidden="1">
      <c r="A3979">
        <v>526671</v>
      </c>
      <c r="C3979" t="s">
        <v>19937</v>
      </c>
      <c r="D3979" t="s">
        <v>19938</v>
      </c>
      <c r="E3979" t="s">
        <v>9188</v>
      </c>
      <c r="F3979" t="s">
        <v>9129</v>
      </c>
      <c r="G3979">
        <v>1</v>
      </c>
      <c r="H3979" t="s">
        <v>19939</v>
      </c>
      <c r="I3979" t="s">
        <v>9193</v>
      </c>
      <c r="J3979" t="s">
        <v>9095</v>
      </c>
      <c r="K3979" t="str">
        <f>_xlfn.XLOOKUP(Table2[[#This Row],[Security Code]],Table1[BSE Code],Table1[CODE],"",0)</f>
        <v>BOM526671</v>
      </c>
      <c r="L3979" t="str">
        <f>_xlfn.XLOOKUP(Table2[[#This Row],[Security Code]],Table3[Code],Table3[Code],"",0)</f>
        <v/>
      </c>
      <c r="M3979" t="b">
        <f>IF(AND(Table2[[#This Row],[Quandl Code]]&lt;&gt;"",Table2[[#This Row],[Top100]]&lt;&gt;""),TRUE,FALSE)</f>
        <v>0</v>
      </c>
    </row>
    <row r="3980" spans="1:13" hidden="1">
      <c r="A3980">
        <v>526675</v>
      </c>
      <c r="C3980" t="s">
        <v>19940</v>
      </c>
      <c r="D3980" t="s">
        <v>19941</v>
      </c>
      <c r="E3980" t="s">
        <v>9188</v>
      </c>
      <c r="F3980" t="s">
        <v>9214</v>
      </c>
      <c r="G3980">
        <v>10</v>
      </c>
      <c r="H3980" t="s">
        <v>19942</v>
      </c>
      <c r="I3980" t="s">
        <v>9532</v>
      </c>
      <c r="J3980" t="s">
        <v>9095</v>
      </c>
      <c r="K3980" t="str">
        <f>_xlfn.XLOOKUP(Table2[[#This Row],[Security Code]],Table1[BSE Code],Table1[CODE],"",0)</f>
        <v/>
      </c>
      <c r="L3980" t="str">
        <f>_xlfn.XLOOKUP(Table2[[#This Row],[Security Code]],Table3[Code],Table3[Code],"",0)</f>
        <v/>
      </c>
      <c r="M3980" t="b">
        <f>IF(AND(Table2[[#This Row],[Quandl Code]]&lt;&gt;"",Table2[[#This Row],[Top100]]&lt;&gt;""),TRUE,FALSE)</f>
        <v>0</v>
      </c>
    </row>
    <row r="3981" spans="1:13" hidden="1">
      <c r="A3981">
        <v>526677</v>
      </c>
      <c r="C3981" t="s">
        <v>19943</v>
      </c>
      <c r="D3981" t="s">
        <v>19944</v>
      </c>
      <c r="E3981" t="s">
        <v>9188</v>
      </c>
      <c r="F3981" t="s">
        <v>9167</v>
      </c>
      <c r="G3981">
        <v>1</v>
      </c>
      <c r="H3981" t="s">
        <v>19945</v>
      </c>
      <c r="I3981" t="s">
        <v>12991</v>
      </c>
      <c r="J3981" t="s">
        <v>9095</v>
      </c>
      <c r="K3981" t="str">
        <f>_xlfn.XLOOKUP(Table2[[#This Row],[Security Code]],Table1[BSE Code],Table1[CODE],"",0)</f>
        <v>BOM526677</v>
      </c>
      <c r="L3981" t="str">
        <f>_xlfn.XLOOKUP(Table2[[#This Row],[Security Code]],Table3[Code],Table3[Code],"",0)</f>
        <v/>
      </c>
      <c r="M3981" t="b">
        <f>IF(AND(Table2[[#This Row],[Quandl Code]]&lt;&gt;"",Table2[[#This Row],[Top100]]&lt;&gt;""),TRUE,FALSE)</f>
        <v>0</v>
      </c>
    </row>
    <row r="3982" spans="1:13" hidden="1">
      <c r="A3982">
        <v>526679</v>
      </c>
      <c r="C3982" t="s">
        <v>19946</v>
      </c>
      <c r="D3982" t="s">
        <v>19947</v>
      </c>
      <c r="E3982" t="s">
        <v>9103</v>
      </c>
      <c r="F3982" t="s">
        <v>9120</v>
      </c>
      <c r="G3982">
        <v>10</v>
      </c>
      <c r="H3982" t="s">
        <v>19948</v>
      </c>
      <c r="I3982" t="s">
        <v>9134</v>
      </c>
      <c r="J3982" t="s">
        <v>9095</v>
      </c>
      <c r="K3982" t="str">
        <f>_xlfn.XLOOKUP(Table2[[#This Row],[Security Code]],Table1[BSE Code],Table1[CODE],"",0)</f>
        <v/>
      </c>
      <c r="L3982" t="str">
        <f>_xlfn.XLOOKUP(Table2[[#This Row],[Security Code]],Table3[Code],Table3[Code],"",0)</f>
        <v/>
      </c>
      <c r="M3982" t="b">
        <f>IF(AND(Table2[[#This Row],[Quandl Code]]&lt;&gt;"",Table2[[#This Row],[Top100]]&lt;&gt;""),TRUE,FALSE)</f>
        <v>0</v>
      </c>
    </row>
    <row r="3983" spans="1:13" hidden="1">
      <c r="A3983">
        <v>526681</v>
      </c>
      <c r="C3983" t="s">
        <v>19949</v>
      </c>
      <c r="D3983" t="s">
        <v>19950</v>
      </c>
      <c r="E3983" t="s">
        <v>9103</v>
      </c>
      <c r="F3983" t="s">
        <v>9092</v>
      </c>
      <c r="G3983">
        <v>10</v>
      </c>
      <c r="H3983" t="s">
        <v>19951</v>
      </c>
      <c r="I3983" t="s">
        <v>9105</v>
      </c>
      <c r="J3983" t="s">
        <v>9095</v>
      </c>
      <c r="K3983" t="str">
        <f>_xlfn.XLOOKUP(Table2[[#This Row],[Security Code]],Table1[BSE Code],Table1[CODE],"",0)</f>
        <v/>
      </c>
      <c r="L3983" t="str">
        <f>_xlfn.XLOOKUP(Table2[[#This Row],[Security Code]],Table3[Code],Table3[Code],"",0)</f>
        <v/>
      </c>
      <c r="M3983" t="b">
        <f>IF(AND(Table2[[#This Row],[Quandl Code]]&lt;&gt;"",Table2[[#This Row],[Top100]]&lt;&gt;""),TRUE,FALSE)</f>
        <v>0</v>
      </c>
    </row>
    <row r="3984" spans="1:13" hidden="1">
      <c r="A3984">
        <v>526683</v>
      </c>
      <c r="C3984" t="s">
        <v>19952</v>
      </c>
      <c r="D3984" t="s">
        <v>19953</v>
      </c>
      <c r="E3984" t="s">
        <v>9091</v>
      </c>
      <c r="F3984" t="s">
        <v>9167</v>
      </c>
      <c r="G3984">
        <v>10</v>
      </c>
      <c r="H3984" t="s">
        <v>19954</v>
      </c>
      <c r="I3984" t="s">
        <v>9150</v>
      </c>
      <c r="J3984" t="s">
        <v>9095</v>
      </c>
      <c r="K3984" t="str">
        <f>_xlfn.XLOOKUP(Table2[[#This Row],[Security Code]],Table1[BSE Code],Table1[CODE],"",0)</f>
        <v>BOM526683</v>
      </c>
      <c r="L3984" t="str">
        <f>_xlfn.XLOOKUP(Table2[[#This Row],[Security Code]],Table3[Code],Table3[Code],"",0)</f>
        <v/>
      </c>
      <c r="M3984" t="b">
        <f>IF(AND(Table2[[#This Row],[Quandl Code]]&lt;&gt;"",Table2[[#This Row],[Top100]]&lt;&gt;""),TRUE,FALSE)</f>
        <v>0</v>
      </c>
    </row>
    <row r="3985" spans="1:13" hidden="1">
      <c r="A3985">
        <v>526685</v>
      </c>
      <c r="C3985" t="s">
        <v>19955</v>
      </c>
      <c r="D3985" t="s">
        <v>19956</v>
      </c>
      <c r="E3985" t="s">
        <v>9103</v>
      </c>
      <c r="F3985" t="s">
        <v>9129</v>
      </c>
      <c r="G3985">
        <v>10</v>
      </c>
      <c r="H3985" t="s">
        <v>19957</v>
      </c>
      <c r="I3985" t="s">
        <v>9105</v>
      </c>
      <c r="J3985" t="s">
        <v>9095</v>
      </c>
      <c r="K3985" t="str">
        <f>_xlfn.XLOOKUP(Table2[[#This Row],[Security Code]],Table1[BSE Code],Table1[CODE],"",0)</f>
        <v/>
      </c>
      <c r="L3985" t="str">
        <f>_xlfn.XLOOKUP(Table2[[#This Row],[Security Code]],Table3[Code],Table3[Code],"",0)</f>
        <v/>
      </c>
      <c r="M3985" t="b">
        <f>IF(AND(Table2[[#This Row],[Quandl Code]]&lt;&gt;"",Table2[[#This Row],[Top100]]&lt;&gt;""),TRUE,FALSE)</f>
        <v>0</v>
      </c>
    </row>
    <row r="3986" spans="1:13" hidden="1">
      <c r="A3986">
        <v>526687</v>
      </c>
      <c r="C3986" t="s">
        <v>19958</v>
      </c>
      <c r="D3986" t="s">
        <v>19959</v>
      </c>
      <c r="E3986" t="s">
        <v>9188</v>
      </c>
      <c r="F3986" t="s">
        <v>9129</v>
      </c>
      <c r="G3986">
        <v>10</v>
      </c>
      <c r="H3986" t="s">
        <v>19960</v>
      </c>
      <c r="I3986" t="s">
        <v>9150</v>
      </c>
      <c r="J3986" t="s">
        <v>9095</v>
      </c>
      <c r="K3986" t="str">
        <f>_xlfn.XLOOKUP(Table2[[#This Row],[Security Code]],Table1[BSE Code],Table1[CODE],"",0)</f>
        <v>BOM526687</v>
      </c>
      <c r="L3986" t="str">
        <f>_xlfn.XLOOKUP(Table2[[#This Row],[Security Code]],Table3[Code],Table3[Code],"",0)</f>
        <v/>
      </c>
      <c r="M3986" t="b">
        <f>IF(AND(Table2[[#This Row],[Quandl Code]]&lt;&gt;"",Table2[[#This Row],[Top100]]&lt;&gt;""),TRUE,FALSE)</f>
        <v>0</v>
      </c>
    </row>
    <row r="3987" spans="1:13" hidden="1">
      <c r="A3987">
        <v>526689</v>
      </c>
      <c r="C3987" t="s">
        <v>19961</v>
      </c>
      <c r="D3987" t="s">
        <v>19962</v>
      </c>
      <c r="E3987" t="s">
        <v>9091</v>
      </c>
      <c r="F3987" t="s">
        <v>9148</v>
      </c>
      <c r="G3987">
        <v>10</v>
      </c>
      <c r="H3987" t="s">
        <v>19963</v>
      </c>
      <c r="I3987" t="s">
        <v>9749</v>
      </c>
      <c r="J3987" t="s">
        <v>9095</v>
      </c>
      <c r="K3987" t="str">
        <f>_xlfn.XLOOKUP(Table2[[#This Row],[Security Code]],Table1[BSE Code],Table1[CODE],"",0)</f>
        <v>BOM526689</v>
      </c>
      <c r="L3987" t="str">
        <f>_xlfn.XLOOKUP(Table2[[#This Row],[Security Code]],Table3[Code],Table3[Code],"",0)</f>
        <v/>
      </c>
      <c r="M3987" t="b">
        <f>IF(AND(Table2[[#This Row],[Quandl Code]]&lt;&gt;"",Table2[[#This Row],[Top100]]&lt;&gt;""),TRUE,FALSE)</f>
        <v>0</v>
      </c>
    </row>
    <row r="3988" spans="1:13" hidden="1">
      <c r="A3988">
        <v>526691</v>
      </c>
      <c r="C3988" t="s">
        <v>19964</v>
      </c>
      <c r="D3988" t="s">
        <v>19965</v>
      </c>
      <c r="E3988" t="s">
        <v>9103</v>
      </c>
      <c r="F3988" t="s">
        <v>9129</v>
      </c>
      <c r="G3988">
        <v>10</v>
      </c>
      <c r="H3988" t="s">
        <v>19966</v>
      </c>
      <c r="I3988" t="s">
        <v>9449</v>
      </c>
      <c r="J3988" t="s">
        <v>9095</v>
      </c>
      <c r="K3988" t="str">
        <f>_xlfn.XLOOKUP(Table2[[#This Row],[Security Code]],Table1[BSE Code],Table1[CODE],"",0)</f>
        <v>BOM526691</v>
      </c>
      <c r="L3988" t="str">
        <f>_xlfn.XLOOKUP(Table2[[#This Row],[Security Code]],Table3[Code],Table3[Code],"",0)</f>
        <v/>
      </c>
      <c r="M3988" t="b">
        <f>IF(AND(Table2[[#This Row],[Quandl Code]]&lt;&gt;"",Table2[[#This Row],[Top100]]&lt;&gt;""),TRUE,FALSE)</f>
        <v>0</v>
      </c>
    </row>
    <row r="3989" spans="1:13" hidden="1">
      <c r="A3989">
        <v>526693</v>
      </c>
      <c r="C3989" t="s">
        <v>19967</v>
      </c>
      <c r="D3989" t="s">
        <v>19968</v>
      </c>
      <c r="E3989" t="s">
        <v>9103</v>
      </c>
      <c r="F3989" t="s">
        <v>9129</v>
      </c>
      <c r="G3989">
        <v>10</v>
      </c>
      <c r="H3989" t="s">
        <v>19969</v>
      </c>
      <c r="I3989" t="s">
        <v>9150</v>
      </c>
      <c r="J3989" t="s">
        <v>9095</v>
      </c>
      <c r="K3989" t="str">
        <f>_xlfn.XLOOKUP(Table2[[#This Row],[Security Code]],Table1[BSE Code],Table1[CODE],"",0)</f>
        <v/>
      </c>
      <c r="L3989" t="str">
        <f>_xlfn.XLOOKUP(Table2[[#This Row],[Security Code]],Table3[Code],Table3[Code],"",0)</f>
        <v/>
      </c>
      <c r="M3989" t="b">
        <f>IF(AND(Table2[[#This Row],[Quandl Code]]&lt;&gt;"",Table2[[#This Row],[Top100]]&lt;&gt;""),TRUE,FALSE)</f>
        <v>0</v>
      </c>
    </row>
    <row r="3990" spans="1:13" hidden="1">
      <c r="A3990">
        <v>526695</v>
      </c>
      <c r="C3990" t="s">
        <v>19970</v>
      </c>
      <c r="D3990" t="s">
        <v>19971</v>
      </c>
      <c r="E3990" t="s">
        <v>9103</v>
      </c>
      <c r="F3990" t="s">
        <v>9129</v>
      </c>
      <c r="G3990">
        <v>10</v>
      </c>
      <c r="H3990" t="s">
        <v>9130</v>
      </c>
      <c r="I3990" t="s">
        <v>9105</v>
      </c>
      <c r="J3990" t="s">
        <v>9095</v>
      </c>
      <c r="K3990" t="str">
        <f>_xlfn.XLOOKUP(Table2[[#This Row],[Security Code]],Table1[BSE Code],Table1[CODE],"",0)</f>
        <v/>
      </c>
      <c r="L3990" t="str">
        <f>_xlfn.XLOOKUP(Table2[[#This Row],[Security Code]],Table3[Code],Table3[Code],"",0)</f>
        <v/>
      </c>
      <c r="M3990" t="b">
        <f>IF(AND(Table2[[#This Row],[Quandl Code]]&lt;&gt;"",Table2[[#This Row],[Top100]]&lt;&gt;""),TRUE,FALSE)</f>
        <v>0</v>
      </c>
    </row>
    <row r="3991" spans="1:13" hidden="1">
      <c r="A3991">
        <v>526697</v>
      </c>
      <c r="C3991" t="s">
        <v>19972</v>
      </c>
      <c r="D3991" t="s">
        <v>19973</v>
      </c>
      <c r="E3991" t="s">
        <v>9103</v>
      </c>
      <c r="F3991" t="s">
        <v>9129</v>
      </c>
      <c r="G3991">
        <v>10</v>
      </c>
      <c r="H3991" t="s">
        <v>9130</v>
      </c>
      <c r="I3991" t="s">
        <v>9105</v>
      </c>
      <c r="J3991" t="s">
        <v>9095</v>
      </c>
      <c r="K3991" t="str">
        <f>_xlfn.XLOOKUP(Table2[[#This Row],[Security Code]],Table1[BSE Code],Table1[CODE],"",0)</f>
        <v/>
      </c>
      <c r="L3991" t="str">
        <f>_xlfn.XLOOKUP(Table2[[#This Row],[Security Code]],Table3[Code],Table3[Code],"",0)</f>
        <v/>
      </c>
      <c r="M3991" t="b">
        <f>IF(AND(Table2[[#This Row],[Quandl Code]]&lt;&gt;"",Table2[[#This Row],[Top100]]&lt;&gt;""),TRUE,FALSE)</f>
        <v>0</v>
      </c>
    </row>
    <row r="3992" spans="1:13" hidden="1">
      <c r="A3992">
        <v>526699</v>
      </c>
      <c r="C3992" t="s">
        <v>19974</v>
      </c>
      <c r="D3992" t="s">
        <v>19975</v>
      </c>
      <c r="E3992" t="s">
        <v>9103</v>
      </c>
      <c r="F3992" t="s">
        <v>9129</v>
      </c>
      <c r="G3992">
        <v>10</v>
      </c>
      <c r="H3992" t="s">
        <v>9130</v>
      </c>
      <c r="I3992" t="s">
        <v>9105</v>
      </c>
      <c r="J3992" t="s">
        <v>9095</v>
      </c>
      <c r="K3992" t="str">
        <f>_xlfn.XLOOKUP(Table2[[#This Row],[Security Code]],Table1[BSE Code],Table1[CODE],"",0)</f>
        <v/>
      </c>
      <c r="L3992" t="str">
        <f>_xlfn.XLOOKUP(Table2[[#This Row],[Security Code]],Table3[Code],Table3[Code],"",0)</f>
        <v/>
      </c>
      <c r="M3992" t="b">
        <f>IF(AND(Table2[[#This Row],[Quandl Code]]&lt;&gt;"",Table2[[#This Row],[Top100]]&lt;&gt;""),TRUE,FALSE)</f>
        <v>0</v>
      </c>
    </row>
    <row r="3993" spans="1:13" hidden="1">
      <c r="A3993">
        <v>526701</v>
      </c>
      <c r="C3993" t="s">
        <v>19976</v>
      </c>
      <c r="D3993" t="s">
        <v>19977</v>
      </c>
      <c r="E3993" t="s">
        <v>9103</v>
      </c>
      <c r="F3993" t="s">
        <v>9129</v>
      </c>
      <c r="G3993">
        <v>10</v>
      </c>
      <c r="H3993" t="s">
        <v>9130</v>
      </c>
      <c r="I3993" t="s">
        <v>9105</v>
      </c>
      <c r="J3993" t="s">
        <v>9095</v>
      </c>
      <c r="K3993" t="str">
        <f>_xlfn.XLOOKUP(Table2[[#This Row],[Security Code]],Table1[BSE Code],Table1[CODE],"",0)</f>
        <v/>
      </c>
      <c r="L3993" t="str">
        <f>_xlfn.XLOOKUP(Table2[[#This Row],[Security Code]],Table3[Code],Table3[Code],"",0)</f>
        <v/>
      </c>
      <c r="M3993" t="b">
        <f>IF(AND(Table2[[#This Row],[Quandl Code]]&lt;&gt;"",Table2[[#This Row],[Top100]]&lt;&gt;""),TRUE,FALSE)</f>
        <v>0</v>
      </c>
    </row>
    <row r="3994" spans="1:13" hidden="1">
      <c r="A3994">
        <v>526703</v>
      </c>
      <c r="C3994" t="s">
        <v>19978</v>
      </c>
      <c r="D3994" t="s">
        <v>19979</v>
      </c>
      <c r="E3994" t="s">
        <v>9091</v>
      </c>
      <c r="F3994" t="s">
        <v>9120</v>
      </c>
      <c r="G3994">
        <v>10</v>
      </c>
      <c r="H3994" t="s">
        <v>19980</v>
      </c>
      <c r="I3994" t="s">
        <v>9749</v>
      </c>
      <c r="J3994" t="s">
        <v>9095</v>
      </c>
      <c r="K3994" t="str">
        <f>_xlfn.XLOOKUP(Table2[[#This Row],[Security Code]],Table1[BSE Code],Table1[CODE],"",0)</f>
        <v>BOM526703</v>
      </c>
      <c r="L3994" t="str">
        <f>_xlfn.XLOOKUP(Table2[[#This Row],[Security Code]],Table3[Code],Table3[Code],"",0)</f>
        <v/>
      </c>
      <c r="M3994" t="b">
        <f>IF(AND(Table2[[#This Row],[Quandl Code]]&lt;&gt;"",Table2[[#This Row],[Top100]]&lt;&gt;""),TRUE,FALSE)</f>
        <v>0</v>
      </c>
    </row>
    <row r="3995" spans="1:13" hidden="1">
      <c r="A3995">
        <v>526705</v>
      </c>
      <c r="C3995" t="s">
        <v>19981</v>
      </c>
      <c r="D3995" t="s">
        <v>19982</v>
      </c>
      <c r="E3995" t="s">
        <v>9091</v>
      </c>
      <c r="F3995" t="s">
        <v>9120</v>
      </c>
      <c r="G3995">
        <v>10</v>
      </c>
      <c r="H3995" t="s">
        <v>19983</v>
      </c>
      <c r="I3995" t="s">
        <v>9532</v>
      </c>
      <c r="J3995" t="s">
        <v>9095</v>
      </c>
      <c r="K3995" t="str">
        <f>_xlfn.XLOOKUP(Table2[[#This Row],[Security Code]],Table1[BSE Code],Table1[CODE],"",0)</f>
        <v>BOM526705</v>
      </c>
      <c r="L3995" t="str">
        <f>_xlfn.XLOOKUP(Table2[[#This Row],[Security Code]],Table3[Code],Table3[Code],"",0)</f>
        <v/>
      </c>
      <c r="M3995" t="b">
        <f>IF(AND(Table2[[#This Row],[Quandl Code]]&lt;&gt;"",Table2[[#This Row],[Top100]]&lt;&gt;""),TRUE,FALSE)</f>
        <v>0</v>
      </c>
    </row>
    <row r="3996" spans="1:13" hidden="1">
      <c r="A3996">
        <v>526706</v>
      </c>
      <c r="C3996" t="s">
        <v>19984</v>
      </c>
      <c r="D3996" t="s">
        <v>19985</v>
      </c>
      <c r="E3996" t="s">
        <v>9103</v>
      </c>
      <c r="F3996" t="s">
        <v>9129</v>
      </c>
      <c r="G3996">
        <v>10</v>
      </c>
      <c r="H3996" t="s">
        <v>9130</v>
      </c>
      <c r="I3996" t="s">
        <v>9105</v>
      </c>
      <c r="J3996" t="s">
        <v>9095</v>
      </c>
      <c r="K3996" t="str">
        <f>_xlfn.XLOOKUP(Table2[[#This Row],[Security Code]],Table1[BSE Code],Table1[CODE],"",0)</f>
        <v/>
      </c>
      <c r="L3996" t="str">
        <f>_xlfn.XLOOKUP(Table2[[#This Row],[Security Code]],Table3[Code],Table3[Code],"",0)</f>
        <v/>
      </c>
      <c r="M3996" t="b">
        <f>IF(AND(Table2[[#This Row],[Quandl Code]]&lt;&gt;"",Table2[[#This Row],[Top100]]&lt;&gt;""),TRUE,FALSE)</f>
        <v>0</v>
      </c>
    </row>
    <row r="3997" spans="1:13" hidden="1">
      <c r="A3997">
        <v>526707</v>
      </c>
      <c r="C3997" t="s">
        <v>19986</v>
      </c>
      <c r="D3997" t="s">
        <v>19985</v>
      </c>
      <c r="E3997" t="s">
        <v>9091</v>
      </c>
      <c r="F3997" t="s">
        <v>9167</v>
      </c>
      <c r="G3997">
        <v>10</v>
      </c>
      <c r="H3997" t="s">
        <v>19987</v>
      </c>
      <c r="I3997" t="s">
        <v>9532</v>
      </c>
      <c r="J3997" t="s">
        <v>9095</v>
      </c>
      <c r="K3997" t="str">
        <f>_xlfn.XLOOKUP(Table2[[#This Row],[Security Code]],Table1[BSE Code],Table1[CODE],"",0)</f>
        <v>BOM526707</v>
      </c>
      <c r="L3997" t="str">
        <f>_xlfn.XLOOKUP(Table2[[#This Row],[Security Code]],Table3[Code],Table3[Code],"",0)</f>
        <v/>
      </c>
      <c r="M3997" t="b">
        <f>IF(AND(Table2[[#This Row],[Quandl Code]]&lt;&gt;"",Table2[[#This Row],[Top100]]&lt;&gt;""),TRUE,FALSE)</f>
        <v>0</v>
      </c>
    </row>
    <row r="3998" spans="1:13" hidden="1">
      <c r="A3998">
        <v>526709</v>
      </c>
      <c r="C3998" t="s">
        <v>19988</v>
      </c>
      <c r="D3998" t="s">
        <v>19989</v>
      </c>
      <c r="E3998" t="s">
        <v>9188</v>
      </c>
      <c r="F3998" t="s">
        <v>9148</v>
      </c>
      <c r="G3998">
        <v>2</v>
      </c>
      <c r="H3998" t="s">
        <v>19990</v>
      </c>
      <c r="I3998" t="s">
        <v>9343</v>
      </c>
      <c r="J3998" t="s">
        <v>9095</v>
      </c>
      <c r="K3998" t="str">
        <f>_xlfn.XLOOKUP(Table2[[#This Row],[Security Code]],Table1[BSE Code],Table1[CODE],"",0)</f>
        <v>BOM526709</v>
      </c>
      <c r="L3998" t="str">
        <f>_xlfn.XLOOKUP(Table2[[#This Row],[Security Code]],Table3[Code],Table3[Code],"",0)</f>
        <v/>
      </c>
      <c r="M3998" t="b">
        <f>IF(AND(Table2[[#This Row],[Quandl Code]]&lt;&gt;"",Table2[[#This Row],[Top100]]&lt;&gt;""),TRUE,FALSE)</f>
        <v>0</v>
      </c>
    </row>
    <row r="3999" spans="1:13" hidden="1">
      <c r="A3999">
        <v>526711</v>
      </c>
      <c r="C3999" t="s">
        <v>19991</v>
      </c>
      <c r="D3999" t="s">
        <v>19992</v>
      </c>
      <c r="E3999" t="s">
        <v>9091</v>
      </c>
      <c r="F3999" t="s">
        <v>9120</v>
      </c>
      <c r="G3999">
        <v>10</v>
      </c>
      <c r="H3999" t="s">
        <v>19993</v>
      </c>
      <c r="I3999" t="s">
        <v>9934</v>
      </c>
      <c r="J3999" t="s">
        <v>9095</v>
      </c>
      <c r="K3999" t="str">
        <f>_xlfn.XLOOKUP(Table2[[#This Row],[Security Code]],Table1[BSE Code],Table1[CODE],"",0)</f>
        <v>BOM526711</v>
      </c>
      <c r="L3999" t="str">
        <f>_xlfn.XLOOKUP(Table2[[#This Row],[Security Code]],Table3[Code],Table3[Code],"",0)</f>
        <v/>
      </c>
      <c r="M3999" t="b">
        <f>IF(AND(Table2[[#This Row],[Quandl Code]]&lt;&gt;"",Table2[[#This Row],[Top100]]&lt;&gt;""),TRUE,FALSE)</f>
        <v>0</v>
      </c>
    </row>
    <row r="4000" spans="1:13" hidden="1">
      <c r="A4000">
        <v>526713</v>
      </c>
      <c r="C4000" t="s">
        <v>19994</v>
      </c>
      <c r="D4000" t="s">
        <v>19995</v>
      </c>
      <c r="E4000" t="s">
        <v>9103</v>
      </c>
      <c r="F4000" t="s">
        <v>9129</v>
      </c>
      <c r="G4000">
        <v>10</v>
      </c>
      <c r="H4000" t="s">
        <v>9130</v>
      </c>
      <c r="I4000" t="s">
        <v>9105</v>
      </c>
      <c r="J4000" t="s">
        <v>9095</v>
      </c>
      <c r="K4000" t="str">
        <f>_xlfn.XLOOKUP(Table2[[#This Row],[Security Code]],Table1[BSE Code],Table1[CODE],"",0)</f>
        <v/>
      </c>
      <c r="L4000" t="str">
        <f>_xlfn.XLOOKUP(Table2[[#This Row],[Security Code]],Table3[Code],Table3[Code],"",0)</f>
        <v/>
      </c>
      <c r="M4000" t="b">
        <f>IF(AND(Table2[[#This Row],[Quandl Code]]&lt;&gt;"",Table2[[#This Row],[Top100]]&lt;&gt;""),TRUE,FALSE)</f>
        <v>0</v>
      </c>
    </row>
    <row r="4001" spans="1:13" hidden="1">
      <c r="A4001">
        <v>526715</v>
      </c>
      <c r="C4001" t="s">
        <v>19996</v>
      </c>
      <c r="D4001" t="s">
        <v>19997</v>
      </c>
      <c r="E4001" t="s">
        <v>9103</v>
      </c>
      <c r="F4001" t="s">
        <v>9092</v>
      </c>
      <c r="G4001">
        <v>1</v>
      </c>
      <c r="H4001" t="s">
        <v>19998</v>
      </c>
      <c r="I4001" t="s">
        <v>9105</v>
      </c>
      <c r="J4001" t="s">
        <v>9095</v>
      </c>
      <c r="K4001" t="str">
        <f>_xlfn.XLOOKUP(Table2[[#This Row],[Security Code]],Table1[BSE Code],Table1[CODE],"",0)</f>
        <v/>
      </c>
      <c r="L4001" t="str">
        <f>_xlfn.XLOOKUP(Table2[[#This Row],[Security Code]],Table3[Code],Table3[Code],"",0)</f>
        <v/>
      </c>
      <c r="M4001" t="b">
        <f>IF(AND(Table2[[#This Row],[Quandl Code]]&lt;&gt;"",Table2[[#This Row],[Top100]]&lt;&gt;""),TRUE,FALSE)</f>
        <v>0</v>
      </c>
    </row>
    <row r="4002" spans="1:13" hidden="1">
      <c r="A4002">
        <v>526717</v>
      </c>
      <c r="C4002" t="s">
        <v>19999</v>
      </c>
      <c r="D4002" t="s">
        <v>20000</v>
      </c>
      <c r="E4002" t="s">
        <v>9091</v>
      </c>
      <c r="F4002" t="s">
        <v>9129</v>
      </c>
      <c r="G4002">
        <v>10</v>
      </c>
      <c r="H4002" t="s">
        <v>20001</v>
      </c>
      <c r="I4002" t="s">
        <v>9511</v>
      </c>
      <c r="J4002" t="s">
        <v>9095</v>
      </c>
      <c r="K4002" t="str">
        <f>_xlfn.XLOOKUP(Table2[[#This Row],[Security Code]],Table1[BSE Code],Table1[CODE],"",0)</f>
        <v>BOM526717</v>
      </c>
      <c r="L4002" t="str">
        <f>_xlfn.XLOOKUP(Table2[[#This Row],[Security Code]],Table3[Code],Table3[Code],"",0)</f>
        <v/>
      </c>
      <c r="M4002" t="b">
        <f>IF(AND(Table2[[#This Row],[Quandl Code]]&lt;&gt;"",Table2[[#This Row],[Top100]]&lt;&gt;""),TRUE,FALSE)</f>
        <v>0</v>
      </c>
    </row>
    <row r="4003" spans="1:13" hidden="1">
      <c r="A4003">
        <v>526719</v>
      </c>
      <c r="C4003" t="s">
        <v>20002</v>
      </c>
      <c r="D4003" t="s">
        <v>20002</v>
      </c>
      <c r="E4003" t="s">
        <v>9103</v>
      </c>
      <c r="F4003" t="s">
        <v>9129</v>
      </c>
      <c r="G4003">
        <v>0.5</v>
      </c>
      <c r="H4003" t="s">
        <v>9130</v>
      </c>
      <c r="I4003" t="s">
        <v>9105</v>
      </c>
      <c r="J4003" t="s">
        <v>9095</v>
      </c>
      <c r="K4003" t="str">
        <f>_xlfn.XLOOKUP(Table2[[#This Row],[Security Code]],Table1[BSE Code],Table1[CODE],"",0)</f>
        <v/>
      </c>
      <c r="L4003" t="str">
        <f>_xlfn.XLOOKUP(Table2[[#This Row],[Security Code]],Table3[Code],Table3[Code],"",0)</f>
        <v/>
      </c>
      <c r="M4003" t="b">
        <f>IF(AND(Table2[[#This Row],[Quandl Code]]&lt;&gt;"",Table2[[#This Row],[Top100]]&lt;&gt;""),TRUE,FALSE)</f>
        <v>0</v>
      </c>
    </row>
    <row r="4004" spans="1:13" hidden="1">
      <c r="A4004">
        <v>526721</v>
      </c>
      <c r="C4004" t="s">
        <v>20003</v>
      </c>
      <c r="D4004" t="s">
        <v>20004</v>
      </c>
      <c r="E4004" t="s">
        <v>9091</v>
      </c>
      <c r="F4004" t="s">
        <v>9148</v>
      </c>
      <c r="G4004">
        <v>1</v>
      </c>
      <c r="H4004" t="s">
        <v>20005</v>
      </c>
      <c r="I4004" t="s">
        <v>12452</v>
      </c>
      <c r="J4004" t="s">
        <v>9095</v>
      </c>
      <c r="K4004" t="str">
        <f>_xlfn.XLOOKUP(Table2[[#This Row],[Security Code]],Table1[BSE Code],Table1[CODE],"",0)</f>
        <v>BOM526721</v>
      </c>
      <c r="L4004" t="str">
        <f>_xlfn.XLOOKUP(Table2[[#This Row],[Security Code]],Table3[Code],Table3[Code],"",0)</f>
        <v/>
      </c>
      <c r="M4004" t="b">
        <f>IF(AND(Table2[[#This Row],[Quandl Code]]&lt;&gt;"",Table2[[#This Row],[Top100]]&lt;&gt;""),TRUE,FALSE)</f>
        <v>0</v>
      </c>
    </row>
    <row r="4005" spans="1:13" hidden="1">
      <c r="A4005">
        <v>526723</v>
      </c>
      <c r="C4005" t="s">
        <v>20006</v>
      </c>
      <c r="D4005" t="s">
        <v>20007</v>
      </c>
      <c r="E4005" t="s">
        <v>9091</v>
      </c>
      <c r="F4005" t="s">
        <v>9120</v>
      </c>
      <c r="G4005">
        <v>10</v>
      </c>
      <c r="H4005" t="s">
        <v>20008</v>
      </c>
      <c r="I4005" t="s">
        <v>9554</v>
      </c>
      <c r="J4005" t="s">
        <v>9095</v>
      </c>
      <c r="K4005" t="str">
        <f>_xlfn.XLOOKUP(Table2[[#This Row],[Security Code]],Table1[BSE Code],Table1[CODE],"",0)</f>
        <v>BOM526723</v>
      </c>
      <c r="L4005" t="str">
        <f>_xlfn.XLOOKUP(Table2[[#This Row],[Security Code]],Table3[Code],Table3[Code],"",0)</f>
        <v/>
      </c>
      <c r="M4005" t="b">
        <f>IF(AND(Table2[[#This Row],[Quandl Code]]&lt;&gt;"",Table2[[#This Row],[Top100]]&lt;&gt;""),TRUE,FALSE)</f>
        <v>0</v>
      </c>
    </row>
    <row r="4006" spans="1:13" hidden="1">
      <c r="A4006">
        <v>526725</v>
      </c>
      <c r="C4006" t="s">
        <v>20009</v>
      </c>
      <c r="D4006" t="s">
        <v>20010</v>
      </c>
      <c r="E4006" t="s">
        <v>9091</v>
      </c>
      <c r="F4006" t="s">
        <v>9092</v>
      </c>
      <c r="G4006">
        <v>10</v>
      </c>
      <c r="H4006" t="s">
        <v>20011</v>
      </c>
      <c r="I4006" t="s">
        <v>12991</v>
      </c>
      <c r="J4006" t="s">
        <v>9095</v>
      </c>
      <c r="K4006" t="str">
        <f>_xlfn.XLOOKUP(Table2[[#This Row],[Security Code]],Table1[BSE Code],Table1[CODE],"",0)</f>
        <v>BOM526725</v>
      </c>
      <c r="L4006" t="str">
        <f>_xlfn.XLOOKUP(Table2[[#This Row],[Security Code]],Table3[Code],Table3[Code],"",0)</f>
        <v/>
      </c>
      <c r="M4006" t="b">
        <f>IF(AND(Table2[[#This Row],[Quandl Code]]&lt;&gt;"",Table2[[#This Row],[Top100]]&lt;&gt;""),TRUE,FALSE)</f>
        <v>0</v>
      </c>
    </row>
    <row r="4007" spans="1:13" hidden="1">
      <c r="A4007">
        <v>526727</v>
      </c>
      <c r="C4007" t="s">
        <v>20012</v>
      </c>
      <c r="D4007" t="s">
        <v>20013</v>
      </c>
      <c r="E4007" t="s">
        <v>9091</v>
      </c>
      <c r="F4007" t="s">
        <v>9120</v>
      </c>
      <c r="G4007">
        <v>10</v>
      </c>
      <c r="H4007" t="s">
        <v>20014</v>
      </c>
      <c r="I4007" t="s">
        <v>9182</v>
      </c>
      <c r="J4007" t="s">
        <v>9095</v>
      </c>
      <c r="K4007" t="str">
        <f>_xlfn.XLOOKUP(Table2[[#This Row],[Security Code]],Table1[BSE Code],Table1[CODE],"",0)</f>
        <v>BOM526727</v>
      </c>
      <c r="L4007" t="str">
        <f>_xlfn.XLOOKUP(Table2[[#This Row],[Security Code]],Table3[Code],Table3[Code],"",0)</f>
        <v/>
      </c>
      <c r="M4007" t="b">
        <f>IF(AND(Table2[[#This Row],[Quandl Code]]&lt;&gt;"",Table2[[#This Row],[Top100]]&lt;&gt;""),TRUE,FALSE)</f>
        <v>0</v>
      </c>
    </row>
    <row r="4008" spans="1:13" hidden="1">
      <c r="A4008">
        <v>526729</v>
      </c>
      <c r="C4008" t="s">
        <v>20015</v>
      </c>
      <c r="D4008" t="s">
        <v>20016</v>
      </c>
      <c r="E4008" t="s">
        <v>9091</v>
      </c>
      <c r="F4008" t="s">
        <v>9092</v>
      </c>
      <c r="G4008">
        <v>10</v>
      </c>
      <c r="H4008" t="s">
        <v>20017</v>
      </c>
      <c r="I4008" t="s">
        <v>9449</v>
      </c>
      <c r="J4008" t="s">
        <v>9095</v>
      </c>
      <c r="K4008" t="str">
        <f>_xlfn.XLOOKUP(Table2[[#This Row],[Security Code]],Table1[BSE Code],Table1[CODE],"",0)</f>
        <v>BOM526729</v>
      </c>
      <c r="L4008" t="str">
        <f>_xlfn.XLOOKUP(Table2[[#This Row],[Security Code]],Table3[Code],Table3[Code],"",0)</f>
        <v/>
      </c>
      <c r="M4008" t="b">
        <f>IF(AND(Table2[[#This Row],[Quandl Code]]&lt;&gt;"",Table2[[#This Row],[Top100]]&lt;&gt;""),TRUE,FALSE)</f>
        <v>0</v>
      </c>
    </row>
    <row r="4009" spans="1:13" hidden="1">
      <c r="A4009">
        <v>526731</v>
      </c>
      <c r="C4009" t="s">
        <v>20018</v>
      </c>
      <c r="D4009" t="s">
        <v>20019</v>
      </c>
      <c r="E4009" t="s">
        <v>9091</v>
      </c>
      <c r="F4009" t="s">
        <v>9120</v>
      </c>
      <c r="G4009">
        <v>10</v>
      </c>
      <c r="H4009" t="s">
        <v>20020</v>
      </c>
      <c r="I4009" t="s">
        <v>9511</v>
      </c>
      <c r="J4009" t="s">
        <v>9095</v>
      </c>
      <c r="K4009" t="str">
        <f>_xlfn.XLOOKUP(Table2[[#This Row],[Security Code]],Table1[BSE Code],Table1[CODE],"",0)</f>
        <v>BOM526731</v>
      </c>
      <c r="L4009" t="str">
        <f>_xlfn.XLOOKUP(Table2[[#This Row],[Security Code]],Table3[Code],Table3[Code],"",0)</f>
        <v/>
      </c>
      <c r="M4009" t="b">
        <f>IF(AND(Table2[[#This Row],[Quandl Code]]&lt;&gt;"",Table2[[#This Row],[Top100]]&lt;&gt;""),TRUE,FALSE)</f>
        <v>0</v>
      </c>
    </row>
    <row r="4010" spans="1:13" hidden="1">
      <c r="A4010">
        <v>526733</v>
      </c>
      <c r="C4010" t="s">
        <v>20021</v>
      </c>
      <c r="D4010" t="s">
        <v>20022</v>
      </c>
      <c r="E4010" t="s">
        <v>9103</v>
      </c>
      <c r="F4010" t="s">
        <v>9092</v>
      </c>
      <c r="G4010">
        <v>10</v>
      </c>
      <c r="H4010" t="s">
        <v>20023</v>
      </c>
      <c r="I4010" t="s">
        <v>9449</v>
      </c>
      <c r="J4010" t="s">
        <v>9095</v>
      </c>
      <c r="K4010" t="str">
        <f>_xlfn.XLOOKUP(Table2[[#This Row],[Security Code]],Table1[BSE Code],Table1[CODE],"",0)</f>
        <v>BOM526733</v>
      </c>
      <c r="L4010" t="str">
        <f>_xlfn.XLOOKUP(Table2[[#This Row],[Security Code]],Table3[Code],Table3[Code],"",0)</f>
        <v/>
      </c>
      <c r="M4010" t="b">
        <f>IF(AND(Table2[[#This Row],[Quandl Code]]&lt;&gt;"",Table2[[#This Row],[Top100]]&lt;&gt;""),TRUE,FALSE)</f>
        <v>0</v>
      </c>
    </row>
    <row r="4011" spans="1:13" hidden="1">
      <c r="A4011">
        <v>526735</v>
      </c>
      <c r="C4011" t="s">
        <v>20024</v>
      </c>
      <c r="D4011" t="s">
        <v>20025</v>
      </c>
      <c r="E4011" t="s">
        <v>9188</v>
      </c>
      <c r="F4011" t="s">
        <v>9129</v>
      </c>
      <c r="G4011">
        <v>2</v>
      </c>
      <c r="H4011" t="s">
        <v>20026</v>
      </c>
      <c r="I4011" t="s">
        <v>9134</v>
      </c>
      <c r="J4011" t="s">
        <v>9095</v>
      </c>
      <c r="K4011" t="str">
        <f>_xlfn.XLOOKUP(Table2[[#This Row],[Security Code]],Table1[BSE Code],Table1[CODE],"",0)</f>
        <v>BOM526735</v>
      </c>
      <c r="L4011" t="str">
        <f>_xlfn.XLOOKUP(Table2[[#This Row],[Security Code]],Table3[Code],Table3[Code],"",0)</f>
        <v/>
      </c>
      <c r="M4011" t="b">
        <f>IF(AND(Table2[[#This Row],[Quandl Code]]&lt;&gt;"",Table2[[#This Row],[Top100]]&lt;&gt;""),TRUE,FALSE)</f>
        <v>0</v>
      </c>
    </row>
    <row r="4012" spans="1:13" hidden="1">
      <c r="A4012">
        <v>526737</v>
      </c>
      <c r="C4012" t="s">
        <v>20027</v>
      </c>
      <c r="D4012" t="s">
        <v>20028</v>
      </c>
      <c r="E4012" t="s">
        <v>9091</v>
      </c>
      <c r="F4012" t="s">
        <v>9120</v>
      </c>
      <c r="G4012">
        <v>10</v>
      </c>
      <c r="H4012" t="s">
        <v>20029</v>
      </c>
      <c r="I4012" t="s">
        <v>11972</v>
      </c>
      <c r="J4012" t="s">
        <v>9095</v>
      </c>
      <c r="K4012" t="str">
        <f>_xlfn.XLOOKUP(Table2[[#This Row],[Security Code]],Table1[BSE Code],Table1[CODE],"",0)</f>
        <v>BOM526737</v>
      </c>
      <c r="L4012" t="str">
        <f>_xlfn.XLOOKUP(Table2[[#This Row],[Security Code]],Table3[Code],Table3[Code],"",0)</f>
        <v/>
      </c>
      <c r="M4012" t="b">
        <f>IF(AND(Table2[[#This Row],[Quandl Code]]&lt;&gt;"",Table2[[#This Row],[Top100]]&lt;&gt;""),TRUE,FALSE)</f>
        <v>0</v>
      </c>
    </row>
    <row r="4013" spans="1:13" hidden="1">
      <c r="A4013">
        <v>526739</v>
      </c>
      <c r="C4013" t="s">
        <v>20030</v>
      </c>
      <c r="D4013" t="s">
        <v>20031</v>
      </c>
      <c r="E4013" t="s">
        <v>9091</v>
      </c>
      <c r="F4013" t="s">
        <v>9120</v>
      </c>
      <c r="G4013">
        <v>10</v>
      </c>
      <c r="H4013" t="s">
        <v>20032</v>
      </c>
      <c r="I4013" t="s">
        <v>9178</v>
      </c>
      <c r="J4013" t="s">
        <v>9095</v>
      </c>
      <c r="K4013" t="str">
        <f>_xlfn.XLOOKUP(Table2[[#This Row],[Security Code]],Table1[BSE Code],Table1[CODE],"",0)</f>
        <v>BOM526739</v>
      </c>
      <c r="L4013" t="str">
        <f>_xlfn.XLOOKUP(Table2[[#This Row],[Security Code]],Table3[Code],Table3[Code],"",0)</f>
        <v/>
      </c>
      <c r="M4013" t="b">
        <f>IF(AND(Table2[[#This Row],[Quandl Code]]&lt;&gt;"",Table2[[#This Row],[Top100]]&lt;&gt;""),TRUE,FALSE)</f>
        <v>0</v>
      </c>
    </row>
    <row r="4014" spans="1:13" hidden="1">
      <c r="A4014">
        <v>526741</v>
      </c>
      <c r="C4014" t="s">
        <v>20033</v>
      </c>
      <c r="D4014" t="s">
        <v>20034</v>
      </c>
      <c r="E4014" t="s">
        <v>9188</v>
      </c>
      <c r="F4014" t="s">
        <v>9120</v>
      </c>
      <c r="G4014">
        <v>2</v>
      </c>
      <c r="H4014" t="s">
        <v>20035</v>
      </c>
      <c r="I4014" t="s">
        <v>10047</v>
      </c>
      <c r="J4014" t="s">
        <v>9095</v>
      </c>
      <c r="K4014" t="str">
        <f>_xlfn.XLOOKUP(Table2[[#This Row],[Security Code]],Table1[BSE Code],Table1[CODE],"",0)</f>
        <v/>
      </c>
      <c r="L4014" t="str">
        <f>_xlfn.XLOOKUP(Table2[[#This Row],[Security Code]],Table3[Code],Table3[Code],"",0)</f>
        <v/>
      </c>
      <c r="M4014" t="b">
        <f>IF(AND(Table2[[#This Row],[Quandl Code]]&lt;&gt;"",Table2[[#This Row],[Top100]]&lt;&gt;""),TRUE,FALSE)</f>
        <v>0</v>
      </c>
    </row>
    <row r="4015" spans="1:13" hidden="1">
      <c r="A4015">
        <v>526743</v>
      </c>
      <c r="C4015" t="s">
        <v>20036</v>
      </c>
      <c r="D4015" t="s">
        <v>20037</v>
      </c>
      <c r="E4015" t="s">
        <v>9103</v>
      </c>
      <c r="F4015" t="s">
        <v>9214</v>
      </c>
      <c r="G4015">
        <v>10</v>
      </c>
      <c r="H4015" t="s">
        <v>9130</v>
      </c>
      <c r="I4015" t="s">
        <v>9511</v>
      </c>
      <c r="J4015" t="s">
        <v>9095</v>
      </c>
      <c r="K4015" t="str">
        <f>_xlfn.XLOOKUP(Table2[[#This Row],[Security Code]],Table1[BSE Code],Table1[CODE],"",0)</f>
        <v/>
      </c>
      <c r="L4015" t="str">
        <f>_xlfn.XLOOKUP(Table2[[#This Row],[Security Code]],Table3[Code],Table3[Code],"",0)</f>
        <v/>
      </c>
      <c r="M4015" t="b">
        <f>IF(AND(Table2[[#This Row],[Quandl Code]]&lt;&gt;"",Table2[[#This Row],[Top100]]&lt;&gt;""),TRUE,FALSE)</f>
        <v>0</v>
      </c>
    </row>
    <row r="4016" spans="1:13" hidden="1">
      <c r="A4016">
        <v>526745</v>
      </c>
      <c r="C4016" t="s">
        <v>20038</v>
      </c>
      <c r="D4016" t="s">
        <v>20039</v>
      </c>
      <c r="E4016" t="s">
        <v>9103</v>
      </c>
      <c r="F4016" t="s">
        <v>9129</v>
      </c>
      <c r="G4016">
        <v>10</v>
      </c>
      <c r="H4016" t="s">
        <v>9130</v>
      </c>
      <c r="I4016" t="s">
        <v>9105</v>
      </c>
      <c r="J4016" t="s">
        <v>9095</v>
      </c>
      <c r="K4016" t="str">
        <f>_xlfn.XLOOKUP(Table2[[#This Row],[Security Code]],Table1[BSE Code],Table1[CODE],"",0)</f>
        <v/>
      </c>
      <c r="L4016" t="str">
        <f>_xlfn.XLOOKUP(Table2[[#This Row],[Security Code]],Table3[Code],Table3[Code],"",0)</f>
        <v/>
      </c>
      <c r="M4016" t="b">
        <f>IF(AND(Table2[[#This Row],[Quandl Code]]&lt;&gt;"",Table2[[#This Row],[Top100]]&lt;&gt;""),TRUE,FALSE)</f>
        <v>0</v>
      </c>
    </row>
    <row r="4017" spans="1:13" hidden="1">
      <c r="A4017">
        <v>526747</v>
      </c>
      <c r="C4017" t="s">
        <v>20040</v>
      </c>
      <c r="D4017" t="s">
        <v>20041</v>
      </c>
      <c r="E4017" t="s">
        <v>9091</v>
      </c>
      <c r="F4017" t="s">
        <v>9120</v>
      </c>
      <c r="G4017">
        <v>10</v>
      </c>
      <c r="H4017" t="s">
        <v>20042</v>
      </c>
      <c r="I4017" t="s">
        <v>9352</v>
      </c>
      <c r="J4017" t="s">
        <v>9095</v>
      </c>
      <c r="K4017" t="str">
        <f>_xlfn.XLOOKUP(Table2[[#This Row],[Security Code]],Table1[BSE Code],Table1[CODE],"",0)</f>
        <v>BOM526747</v>
      </c>
      <c r="L4017" t="str">
        <f>_xlfn.XLOOKUP(Table2[[#This Row],[Security Code]],Table3[Code],Table3[Code],"",0)</f>
        <v/>
      </c>
      <c r="M4017" t="b">
        <f>IF(AND(Table2[[#This Row],[Quandl Code]]&lt;&gt;"",Table2[[#This Row],[Top100]]&lt;&gt;""),TRUE,FALSE)</f>
        <v>0</v>
      </c>
    </row>
    <row r="4018" spans="1:13" hidden="1">
      <c r="A4018">
        <v>526749</v>
      </c>
      <c r="C4018" t="s">
        <v>20043</v>
      </c>
      <c r="D4018" t="s">
        <v>20044</v>
      </c>
      <c r="E4018" t="s">
        <v>9103</v>
      </c>
      <c r="F4018" t="s">
        <v>9129</v>
      </c>
      <c r="G4018">
        <v>10</v>
      </c>
      <c r="H4018" t="s">
        <v>9130</v>
      </c>
      <c r="I4018" t="s">
        <v>9105</v>
      </c>
      <c r="J4018" t="s">
        <v>9095</v>
      </c>
      <c r="K4018" t="str">
        <f>_xlfn.XLOOKUP(Table2[[#This Row],[Security Code]],Table1[BSE Code],Table1[CODE],"",0)</f>
        <v/>
      </c>
      <c r="L4018" t="str">
        <f>_xlfn.XLOOKUP(Table2[[#This Row],[Security Code]],Table3[Code],Table3[Code],"",0)</f>
        <v/>
      </c>
      <c r="M4018" t="b">
        <f>IF(AND(Table2[[#This Row],[Quandl Code]]&lt;&gt;"",Table2[[#This Row],[Top100]]&lt;&gt;""),TRUE,FALSE)</f>
        <v>0</v>
      </c>
    </row>
    <row r="4019" spans="1:13" hidden="1">
      <c r="A4019">
        <v>526751</v>
      </c>
      <c r="C4019" t="s">
        <v>20045</v>
      </c>
      <c r="D4019" t="s">
        <v>20046</v>
      </c>
      <c r="E4019" t="s">
        <v>9091</v>
      </c>
      <c r="F4019" t="s">
        <v>9148</v>
      </c>
      <c r="G4019">
        <v>10</v>
      </c>
      <c r="H4019" t="s">
        <v>20047</v>
      </c>
      <c r="I4019" t="s">
        <v>9409</v>
      </c>
      <c r="J4019" t="s">
        <v>9095</v>
      </c>
      <c r="K4019" t="str">
        <f>_xlfn.XLOOKUP(Table2[[#This Row],[Security Code]],Table1[BSE Code],Table1[CODE],"",0)</f>
        <v>BOM526751</v>
      </c>
      <c r="L4019" t="str">
        <f>_xlfn.XLOOKUP(Table2[[#This Row],[Security Code]],Table3[Code],Table3[Code],"",0)</f>
        <v/>
      </c>
      <c r="M4019" t="b">
        <f>IF(AND(Table2[[#This Row],[Quandl Code]]&lt;&gt;"",Table2[[#This Row],[Top100]]&lt;&gt;""),TRUE,FALSE)</f>
        <v>0</v>
      </c>
    </row>
    <row r="4020" spans="1:13" hidden="1">
      <c r="A4020">
        <v>526753</v>
      </c>
      <c r="C4020" t="s">
        <v>20048</v>
      </c>
      <c r="D4020" t="s">
        <v>20049</v>
      </c>
      <c r="E4020" t="s">
        <v>9188</v>
      </c>
      <c r="F4020" t="s">
        <v>9120</v>
      </c>
      <c r="G4020">
        <v>10</v>
      </c>
      <c r="H4020" t="s">
        <v>20050</v>
      </c>
      <c r="I4020" t="s">
        <v>9532</v>
      </c>
      <c r="J4020" t="s">
        <v>9095</v>
      </c>
      <c r="K4020" t="str">
        <f>_xlfn.XLOOKUP(Table2[[#This Row],[Security Code]],Table1[BSE Code],Table1[CODE],"",0)</f>
        <v>BOM526753</v>
      </c>
      <c r="L4020" t="str">
        <f>_xlfn.XLOOKUP(Table2[[#This Row],[Security Code]],Table3[Code],Table3[Code],"",0)</f>
        <v/>
      </c>
      <c r="M4020" t="b">
        <f>IF(AND(Table2[[#This Row],[Quandl Code]]&lt;&gt;"",Table2[[#This Row],[Top100]]&lt;&gt;""),TRUE,FALSE)</f>
        <v>0</v>
      </c>
    </row>
    <row r="4021" spans="1:13" hidden="1">
      <c r="A4021">
        <v>526755</v>
      </c>
      <c r="C4021" t="s">
        <v>20051</v>
      </c>
      <c r="D4021" t="s">
        <v>20052</v>
      </c>
      <c r="E4021" t="s">
        <v>9188</v>
      </c>
      <c r="F4021" t="s">
        <v>9148</v>
      </c>
      <c r="G4021">
        <v>10</v>
      </c>
      <c r="H4021" t="s">
        <v>20053</v>
      </c>
      <c r="I4021" t="s">
        <v>9150</v>
      </c>
      <c r="J4021" t="s">
        <v>9095</v>
      </c>
      <c r="K4021" t="str">
        <f>_xlfn.XLOOKUP(Table2[[#This Row],[Security Code]],Table1[BSE Code],Table1[CODE],"",0)</f>
        <v>BOM526755</v>
      </c>
      <c r="L4021" t="str">
        <f>_xlfn.XLOOKUP(Table2[[#This Row],[Security Code]],Table3[Code],Table3[Code],"",0)</f>
        <v/>
      </c>
      <c r="M4021" t="b">
        <f>IF(AND(Table2[[#This Row],[Quandl Code]]&lt;&gt;"",Table2[[#This Row],[Top100]]&lt;&gt;""),TRUE,FALSE)</f>
        <v>0</v>
      </c>
    </row>
    <row r="4022" spans="1:13" hidden="1">
      <c r="A4022">
        <v>526757</v>
      </c>
      <c r="C4022" t="s">
        <v>20054</v>
      </c>
      <c r="D4022" t="s">
        <v>20055</v>
      </c>
      <c r="E4022" t="s">
        <v>9103</v>
      </c>
      <c r="F4022" t="s">
        <v>9129</v>
      </c>
      <c r="G4022">
        <v>10</v>
      </c>
      <c r="H4022" t="s">
        <v>9130</v>
      </c>
      <c r="I4022" t="s">
        <v>9105</v>
      </c>
      <c r="J4022" t="s">
        <v>9095</v>
      </c>
      <c r="K4022" t="str">
        <f>_xlfn.XLOOKUP(Table2[[#This Row],[Security Code]],Table1[BSE Code],Table1[CODE],"",0)</f>
        <v/>
      </c>
      <c r="L4022" t="str">
        <f>_xlfn.XLOOKUP(Table2[[#This Row],[Security Code]],Table3[Code],Table3[Code],"",0)</f>
        <v/>
      </c>
      <c r="M4022" t="b">
        <f>IF(AND(Table2[[#This Row],[Quandl Code]]&lt;&gt;"",Table2[[#This Row],[Top100]]&lt;&gt;""),TRUE,FALSE)</f>
        <v>0</v>
      </c>
    </row>
    <row r="4023" spans="1:13" hidden="1">
      <c r="A4023">
        <v>526759</v>
      </c>
      <c r="C4023" t="s">
        <v>20056</v>
      </c>
      <c r="D4023" t="s">
        <v>20057</v>
      </c>
      <c r="E4023" t="s">
        <v>9103</v>
      </c>
      <c r="F4023" t="s">
        <v>9129</v>
      </c>
      <c r="G4023">
        <v>10</v>
      </c>
      <c r="H4023" t="s">
        <v>9130</v>
      </c>
      <c r="I4023" t="s">
        <v>9105</v>
      </c>
      <c r="J4023" t="s">
        <v>9095</v>
      </c>
      <c r="K4023" t="str">
        <f>_xlfn.XLOOKUP(Table2[[#This Row],[Security Code]],Table1[BSE Code],Table1[CODE],"",0)</f>
        <v/>
      </c>
      <c r="L4023" t="str">
        <f>_xlfn.XLOOKUP(Table2[[#This Row],[Security Code]],Table3[Code],Table3[Code],"",0)</f>
        <v/>
      </c>
      <c r="M4023" t="b">
        <f>IF(AND(Table2[[#This Row],[Quandl Code]]&lt;&gt;"",Table2[[#This Row],[Top100]]&lt;&gt;""),TRUE,FALSE)</f>
        <v>0</v>
      </c>
    </row>
    <row r="4024" spans="1:13" hidden="1">
      <c r="A4024">
        <v>526761</v>
      </c>
      <c r="C4024" t="s">
        <v>20058</v>
      </c>
      <c r="D4024" t="s">
        <v>20059</v>
      </c>
      <c r="E4024" t="s">
        <v>9091</v>
      </c>
      <c r="F4024" t="s">
        <v>9120</v>
      </c>
      <c r="G4024">
        <v>10</v>
      </c>
      <c r="H4024" t="s">
        <v>20060</v>
      </c>
      <c r="I4024" t="s">
        <v>9150</v>
      </c>
      <c r="J4024" t="s">
        <v>9095</v>
      </c>
      <c r="K4024" t="str">
        <f>_xlfn.XLOOKUP(Table2[[#This Row],[Security Code]],Table1[BSE Code],Table1[CODE],"",0)</f>
        <v>BOM526761</v>
      </c>
      <c r="L4024" t="str">
        <f>_xlfn.XLOOKUP(Table2[[#This Row],[Security Code]],Table3[Code],Table3[Code],"",0)</f>
        <v/>
      </c>
      <c r="M4024" t="b">
        <f>IF(AND(Table2[[#This Row],[Quandl Code]]&lt;&gt;"",Table2[[#This Row],[Top100]]&lt;&gt;""),TRUE,FALSE)</f>
        <v>0</v>
      </c>
    </row>
    <row r="4025" spans="1:13" hidden="1">
      <c r="A4025">
        <v>526763</v>
      </c>
      <c r="C4025" t="s">
        <v>20061</v>
      </c>
      <c r="D4025" t="s">
        <v>20062</v>
      </c>
      <c r="E4025" t="s">
        <v>9103</v>
      </c>
      <c r="F4025" t="s">
        <v>9129</v>
      </c>
      <c r="G4025">
        <v>10</v>
      </c>
      <c r="H4025" t="s">
        <v>9130</v>
      </c>
      <c r="I4025" t="s">
        <v>9105</v>
      </c>
      <c r="J4025" t="s">
        <v>9095</v>
      </c>
      <c r="K4025" t="str">
        <f>_xlfn.XLOOKUP(Table2[[#This Row],[Security Code]],Table1[BSE Code],Table1[CODE],"",0)</f>
        <v/>
      </c>
      <c r="L4025" t="str">
        <f>_xlfn.XLOOKUP(Table2[[#This Row],[Security Code]],Table3[Code],Table3[Code],"",0)</f>
        <v/>
      </c>
      <c r="M4025" t="b">
        <f>IF(AND(Table2[[#This Row],[Quandl Code]]&lt;&gt;"",Table2[[#This Row],[Top100]]&lt;&gt;""),TRUE,FALSE)</f>
        <v>0</v>
      </c>
    </row>
    <row r="4026" spans="1:13" hidden="1">
      <c r="A4026">
        <v>526767</v>
      </c>
      <c r="C4026" t="s">
        <v>20063</v>
      </c>
      <c r="D4026" t="s">
        <v>20064</v>
      </c>
      <c r="E4026" t="s">
        <v>9103</v>
      </c>
      <c r="F4026" t="s">
        <v>9214</v>
      </c>
      <c r="G4026">
        <v>10</v>
      </c>
      <c r="H4026" t="s">
        <v>9130</v>
      </c>
      <c r="I4026" t="s">
        <v>9485</v>
      </c>
      <c r="J4026" t="s">
        <v>9095</v>
      </c>
      <c r="K4026" t="str">
        <f>_xlfn.XLOOKUP(Table2[[#This Row],[Security Code]],Table1[BSE Code],Table1[CODE],"",0)</f>
        <v/>
      </c>
      <c r="L4026" t="str">
        <f>_xlfn.XLOOKUP(Table2[[#This Row],[Security Code]],Table3[Code],Table3[Code],"",0)</f>
        <v/>
      </c>
      <c r="M4026" t="b">
        <f>IF(AND(Table2[[#This Row],[Quandl Code]]&lt;&gt;"",Table2[[#This Row],[Top100]]&lt;&gt;""),TRUE,FALSE)</f>
        <v>0</v>
      </c>
    </row>
    <row r="4027" spans="1:13" hidden="1">
      <c r="A4027">
        <v>526773</v>
      </c>
      <c r="C4027" t="s">
        <v>20065</v>
      </c>
      <c r="D4027" t="s">
        <v>20066</v>
      </c>
      <c r="E4027" t="s">
        <v>9188</v>
      </c>
      <c r="F4027" t="s">
        <v>9120</v>
      </c>
      <c r="G4027">
        <v>10</v>
      </c>
      <c r="H4027" t="s">
        <v>20067</v>
      </c>
      <c r="I4027" t="s">
        <v>9160</v>
      </c>
      <c r="J4027" t="s">
        <v>9095</v>
      </c>
      <c r="K4027" t="str">
        <f>_xlfn.XLOOKUP(Table2[[#This Row],[Security Code]],Table1[BSE Code],Table1[CODE],"",0)</f>
        <v>BOM526773</v>
      </c>
      <c r="L4027" t="str">
        <f>_xlfn.XLOOKUP(Table2[[#This Row],[Security Code]],Table3[Code],Table3[Code],"",0)</f>
        <v/>
      </c>
      <c r="M4027" t="b">
        <f>IF(AND(Table2[[#This Row],[Quandl Code]]&lt;&gt;"",Table2[[#This Row],[Top100]]&lt;&gt;""),TRUE,FALSE)</f>
        <v>0</v>
      </c>
    </row>
    <row r="4028" spans="1:13" hidden="1">
      <c r="A4028">
        <v>526775</v>
      </c>
      <c r="C4028" t="s">
        <v>20068</v>
      </c>
      <c r="D4028" t="s">
        <v>20069</v>
      </c>
      <c r="E4028" t="s">
        <v>9091</v>
      </c>
      <c r="F4028" t="s">
        <v>9120</v>
      </c>
      <c r="G4028">
        <v>10</v>
      </c>
      <c r="H4028" t="s">
        <v>20070</v>
      </c>
      <c r="I4028" t="s">
        <v>10094</v>
      </c>
      <c r="J4028" t="s">
        <v>9095</v>
      </c>
      <c r="K4028" t="str">
        <f>_xlfn.XLOOKUP(Table2[[#This Row],[Security Code]],Table1[BSE Code],Table1[CODE],"",0)</f>
        <v>BOM526775</v>
      </c>
      <c r="L4028" t="str">
        <f>_xlfn.XLOOKUP(Table2[[#This Row],[Security Code]],Table3[Code],Table3[Code],"",0)</f>
        <v/>
      </c>
      <c r="M4028" t="b">
        <f>IF(AND(Table2[[#This Row],[Quandl Code]]&lt;&gt;"",Table2[[#This Row],[Top100]]&lt;&gt;""),TRUE,FALSE)</f>
        <v>0</v>
      </c>
    </row>
    <row r="4029" spans="1:13" hidden="1">
      <c r="A4029">
        <v>526777</v>
      </c>
      <c r="C4029" t="s">
        <v>20071</v>
      </c>
      <c r="D4029" t="s">
        <v>20072</v>
      </c>
      <c r="E4029" t="s">
        <v>9103</v>
      </c>
      <c r="F4029" t="s">
        <v>9129</v>
      </c>
      <c r="G4029">
        <v>10</v>
      </c>
      <c r="H4029" t="s">
        <v>9130</v>
      </c>
      <c r="I4029" t="s">
        <v>9105</v>
      </c>
      <c r="J4029" t="s">
        <v>9095</v>
      </c>
      <c r="K4029" t="str">
        <f>_xlfn.XLOOKUP(Table2[[#This Row],[Security Code]],Table1[BSE Code],Table1[CODE],"",0)</f>
        <v/>
      </c>
      <c r="L4029" t="str">
        <f>_xlfn.XLOOKUP(Table2[[#This Row],[Security Code]],Table3[Code],Table3[Code],"",0)</f>
        <v/>
      </c>
      <c r="M4029" t="b">
        <f>IF(AND(Table2[[#This Row],[Quandl Code]]&lt;&gt;"",Table2[[#This Row],[Top100]]&lt;&gt;""),TRUE,FALSE)</f>
        <v>0</v>
      </c>
    </row>
    <row r="4030" spans="1:13" hidden="1">
      <c r="A4030">
        <v>526779</v>
      </c>
      <c r="C4030" t="s">
        <v>20073</v>
      </c>
      <c r="D4030" t="s">
        <v>20074</v>
      </c>
      <c r="E4030" t="s">
        <v>9103</v>
      </c>
      <c r="F4030" t="s">
        <v>9120</v>
      </c>
      <c r="G4030">
        <v>1</v>
      </c>
      <c r="H4030" t="s">
        <v>20075</v>
      </c>
      <c r="I4030" t="s">
        <v>9160</v>
      </c>
      <c r="J4030" t="s">
        <v>9095</v>
      </c>
      <c r="K4030" t="str">
        <f>_xlfn.XLOOKUP(Table2[[#This Row],[Security Code]],Table1[BSE Code],Table1[CODE],"",0)</f>
        <v/>
      </c>
      <c r="L4030" t="str">
        <f>_xlfn.XLOOKUP(Table2[[#This Row],[Security Code]],Table3[Code],Table3[Code],"",0)</f>
        <v/>
      </c>
      <c r="M4030" t="b">
        <f>IF(AND(Table2[[#This Row],[Quandl Code]]&lt;&gt;"",Table2[[#This Row],[Top100]]&lt;&gt;""),TRUE,FALSE)</f>
        <v>0</v>
      </c>
    </row>
    <row r="4031" spans="1:13" hidden="1">
      <c r="A4031">
        <v>526783</v>
      </c>
      <c r="C4031" t="s">
        <v>20076</v>
      </c>
      <c r="D4031" t="s">
        <v>20077</v>
      </c>
      <c r="E4031" t="s">
        <v>9091</v>
      </c>
      <c r="F4031" t="s">
        <v>9120</v>
      </c>
      <c r="G4031">
        <v>10</v>
      </c>
      <c r="H4031" t="s">
        <v>20078</v>
      </c>
      <c r="I4031" t="s">
        <v>12516</v>
      </c>
      <c r="J4031" t="s">
        <v>9095</v>
      </c>
      <c r="K4031" t="str">
        <f>_xlfn.XLOOKUP(Table2[[#This Row],[Security Code]],Table1[BSE Code],Table1[CODE],"",0)</f>
        <v>BOM526783</v>
      </c>
      <c r="L4031" t="str">
        <f>_xlfn.XLOOKUP(Table2[[#This Row],[Security Code]],Table3[Code],Table3[Code],"",0)</f>
        <v/>
      </c>
      <c r="M4031" t="b">
        <f>IF(AND(Table2[[#This Row],[Quandl Code]]&lt;&gt;"",Table2[[#This Row],[Top100]]&lt;&gt;""),TRUE,FALSE)</f>
        <v>0</v>
      </c>
    </row>
    <row r="4032" spans="1:13" hidden="1">
      <c r="A4032">
        <v>526785</v>
      </c>
      <c r="C4032" t="s">
        <v>20079</v>
      </c>
      <c r="D4032" t="s">
        <v>20080</v>
      </c>
      <c r="E4032" t="s">
        <v>9103</v>
      </c>
      <c r="F4032" t="s">
        <v>9129</v>
      </c>
      <c r="G4032">
        <v>10</v>
      </c>
      <c r="H4032" t="s">
        <v>20081</v>
      </c>
      <c r="I4032" t="s">
        <v>10047</v>
      </c>
      <c r="J4032" t="s">
        <v>9095</v>
      </c>
      <c r="K4032" t="str">
        <f>_xlfn.XLOOKUP(Table2[[#This Row],[Security Code]],Table1[BSE Code],Table1[CODE],"",0)</f>
        <v>BOM526785</v>
      </c>
      <c r="L4032" t="str">
        <f>_xlfn.XLOOKUP(Table2[[#This Row],[Security Code]],Table3[Code],Table3[Code],"",0)</f>
        <v/>
      </c>
      <c r="M4032" t="b">
        <f>IF(AND(Table2[[#This Row],[Quandl Code]]&lt;&gt;"",Table2[[#This Row],[Top100]]&lt;&gt;""),TRUE,FALSE)</f>
        <v>0</v>
      </c>
    </row>
    <row r="4033" spans="1:13" hidden="1">
      <c r="A4033">
        <v>526787</v>
      </c>
      <c r="C4033" t="s">
        <v>20082</v>
      </c>
      <c r="D4033" t="s">
        <v>20083</v>
      </c>
      <c r="E4033" t="s">
        <v>9103</v>
      </c>
      <c r="F4033" t="s">
        <v>9129</v>
      </c>
      <c r="G4033">
        <v>10</v>
      </c>
      <c r="H4033" t="s">
        <v>9130</v>
      </c>
      <c r="I4033" t="s">
        <v>9105</v>
      </c>
      <c r="J4033" t="s">
        <v>9095</v>
      </c>
      <c r="K4033" t="str">
        <f>_xlfn.XLOOKUP(Table2[[#This Row],[Security Code]],Table1[BSE Code],Table1[CODE],"",0)</f>
        <v/>
      </c>
      <c r="L4033" t="str">
        <f>_xlfn.XLOOKUP(Table2[[#This Row],[Security Code]],Table3[Code],Table3[Code],"",0)</f>
        <v/>
      </c>
      <c r="M4033" t="b">
        <f>IF(AND(Table2[[#This Row],[Quandl Code]]&lt;&gt;"",Table2[[#This Row],[Top100]]&lt;&gt;""),TRUE,FALSE)</f>
        <v>0</v>
      </c>
    </row>
    <row r="4034" spans="1:13" hidden="1">
      <c r="A4034">
        <v>526789</v>
      </c>
      <c r="C4034" t="s">
        <v>20084</v>
      </c>
      <c r="D4034" t="s">
        <v>20085</v>
      </c>
      <c r="E4034" t="s">
        <v>9103</v>
      </c>
      <c r="F4034" t="s">
        <v>9214</v>
      </c>
      <c r="G4034">
        <v>10</v>
      </c>
      <c r="H4034" t="s">
        <v>20086</v>
      </c>
      <c r="I4034" t="s">
        <v>9736</v>
      </c>
      <c r="J4034" t="s">
        <v>9095</v>
      </c>
      <c r="K4034" t="str">
        <f>_xlfn.XLOOKUP(Table2[[#This Row],[Security Code]],Table1[BSE Code],Table1[CODE],"",0)</f>
        <v/>
      </c>
      <c r="L4034" t="str">
        <f>_xlfn.XLOOKUP(Table2[[#This Row],[Security Code]],Table3[Code],Table3[Code],"",0)</f>
        <v/>
      </c>
      <c r="M4034" t="b">
        <f>IF(AND(Table2[[#This Row],[Quandl Code]]&lt;&gt;"",Table2[[#This Row],[Top100]]&lt;&gt;""),TRUE,FALSE)</f>
        <v>0</v>
      </c>
    </row>
    <row r="4035" spans="1:13" hidden="1">
      <c r="A4035">
        <v>526791</v>
      </c>
      <c r="C4035" t="s">
        <v>20087</v>
      </c>
      <c r="D4035" t="s">
        <v>20088</v>
      </c>
      <c r="E4035" t="s">
        <v>9103</v>
      </c>
      <c r="F4035" t="s">
        <v>9214</v>
      </c>
      <c r="G4035">
        <v>10</v>
      </c>
      <c r="H4035" t="s">
        <v>9130</v>
      </c>
      <c r="I4035" t="s">
        <v>9594</v>
      </c>
      <c r="J4035" t="s">
        <v>9095</v>
      </c>
      <c r="K4035" t="str">
        <f>_xlfn.XLOOKUP(Table2[[#This Row],[Security Code]],Table1[BSE Code],Table1[CODE],"",0)</f>
        <v/>
      </c>
      <c r="L4035" t="str">
        <f>_xlfn.XLOOKUP(Table2[[#This Row],[Security Code]],Table3[Code],Table3[Code],"",0)</f>
        <v/>
      </c>
      <c r="M4035" t="b">
        <f>IF(AND(Table2[[#This Row],[Quandl Code]]&lt;&gt;"",Table2[[#This Row],[Top100]]&lt;&gt;""),TRUE,FALSE)</f>
        <v>0</v>
      </c>
    </row>
    <row r="4036" spans="1:13" hidden="1">
      <c r="A4036">
        <v>526793</v>
      </c>
      <c r="C4036" t="s">
        <v>20089</v>
      </c>
      <c r="D4036" t="s">
        <v>20090</v>
      </c>
      <c r="E4036" t="s">
        <v>9103</v>
      </c>
      <c r="F4036" t="s">
        <v>9129</v>
      </c>
      <c r="G4036">
        <v>10</v>
      </c>
      <c r="H4036" t="s">
        <v>9130</v>
      </c>
      <c r="I4036" t="s">
        <v>9105</v>
      </c>
      <c r="J4036" t="s">
        <v>9095</v>
      </c>
      <c r="K4036" t="str">
        <f>_xlfn.XLOOKUP(Table2[[#This Row],[Security Code]],Table1[BSE Code],Table1[CODE],"",0)</f>
        <v/>
      </c>
      <c r="L4036" t="str">
        <f>_xlfn.XLOOKUP(Table2[[#This Row],[Security Code]],Table3[Code],Table3[Code],"",0)</f>
        <v/>
      </c>
      <c r="M4036" t="b">
        <f>IF(AND(Table2[[#This Row],[Quandl Code]]&lt;&gt;"",Table2[[#This Row],[Top100]]&lt;&gt;""),TRUE,FALSE)</f>
        <v>0</v>
      </c>
    </row>
    <row r="4037" spans="1:13" hidden="1">
      <c r="A4037">
        <v>526795</v>
      </c>
      <c r="C4037" t="s">
        <v>20091</v>
      </c>
      <c r="D4037" t="s">
        <v>20092</v>
      </c>
      <c r="E4037" t="s">
        <v>9091</v>
      </c>
      <c r="F4037" t="s">
        <v>10649</v>
      </c>
      <c r="G4037">
        <v>10</v>
      </c>
      <c r="H4037" t="s">
        <v>20093</v>
      </c>
      <c r="I4037" t="s">
        <v>10782</v>
      </c>
      <c r="J4037" t="s">
        <v>9095</v>
      </c>
      <c r="K4037" t="str">
        <f>_xlfn.XLOOKUP(Table2[[#This Row],[Security Code]],Table1[BSE Code],Table1[CODE],"",0)</f>
        <v>BOM526795</v>
      </c>
      <c r="L4037" t="str">
        <f>_xlfn.XLOOKUP(Table2[[#This Row],[Security Code]],Table3[Code],Table3[Code],"",0)</f>
        <v/>
      </c>
      <c r="M4037" t="b">
        <f>IF(AND(Table2[[#This Row],[Quandl Code]]&lt;&gt;"",Table2[[#This Row],[Top100]]&lt;&gt;""),TRUE,FALSE)</f>
        <v>0</v>
      </c>
    </row>
    <row r="4038" spans="1:13" hidden="1">
      <c r="A4038">
        <v>526797</v>
      </c>
      <c r="C4038" t="s">
        <v>20094</v>
      </c>
      <c r="D4038" t="s">
        <v>20095</v>
      </c>
      <c r="E4038" t="s">
        <v>9091</v>
      </c>
      <c r="F4038" t="s">
        <v>9092</v>
      </c>
      <c r="G4038">
        <v>1</v>
      </c>
      <c r="H4038" t="s">
        <v>20096</v>
      </c>
      <c r="I4038" t="s">
        <v>9998</v>
      </c>
      <c r="J4038" t="s">
        <v>9095</v>
      </c>
      <c r="K4038" t="str">
        <f>_xlfn.XLOOKUP(Table2[[#This Row],[Security Code]],Table1[BSE Code],Table1[CODE],"",0)</f>
        <v>BOM526797</v>
      </c>
      <c r="L4038" t="str">
        <f>_xlfn.XLOOKUP(Table2[[#This Row],[Security Code]],Table3[Code],Table3[Code],"",0)</f>
        <v/>
      </c>
      <c r="M4038" t="b">
        <f>IF(AND(Table2[[#This Row],[Quandl Code]]&lt;&gt;"",Table2[[#This Row],[Top100]]&lt;&gt;""),TRUE,FALSE)</f>
        <v>0</v>
      </c>
    </row>
    <row r="4039" spans="1:13" hidden="1">
      <c r="A4039">
        <v>526799</v>
      </c>
      <c r="C4039" t="s">
        <v>20097</v>
      </c>
      <c r="D4039" t="s">
        <v>20098</v>
      </c>
      <c r="E4039" t="s">
        <v>9091</v>
      </c>
      <c r="F4039" t="s">
        <v>9148</v>
      </c>
      <c r="G4039">
        <v>10</v>
      </c>
      <c r="H4039" t="s">
        <v>20099</v>
      </c>
      <c r="I4039" t="s">
        <v>9511</v>
      </c>
      <c r="J4039" t="s">
        <v>9095</v>
      </c>
      <c r="K4039" t="str">
        <f>_xlfn.XLOOKUP(Table2[[#This Row],[Security Code]],Table1[BSE Code],Table1[CODE],"",0)</f>
        <v>BOM526799</v>
      </c>
      <c r="L4039" t="str">
        <f>_xlfn.XLOOKUP(Table2[[#This Row],[Security Code]],Table3[Code],Table3[Code],"",0)</f>
        <v/>
      </c>
      <c r="M4039" t="b">
        <f>IF(AND(Table2[[#This Row],[Quandl Code]]&lt;&gt;"",Table2[[#This Row],[Top100]]&lt;&gt;""),TRUE,FALSE)</f>
        <v>0</v>
      </c>
    </row>
    <row r="4040" spans="1:13" hidden="1">
      <c r="A4040">
        <v>526801</v>
      </c>
      <c r="C4040" t="s">
        <v>20100</v>
      </c>
      <c r="D4040" t="s">
        <v>20101</v>
      </c>
      <c r="E4040" t="s">
        <v>9091</v>
      </c>
      <c r="F4040" t="s">
        <v>9167</v>
      </c>
      <c r="G4040">
        <v>10</v>
      </c>
      <c r="H4040" t="s">
        <v>20102</v>
      </c>
      <c r="I4040" t="s">
        <v>9182</v>
      </c>
      <c r="J4040" t="s">
        <v>9095</v>
      </c>
      <c r="K4040" t="str">
        <f>_xlfn.XLOOKUP(Table2[[#This Row],[Security Code]],Table1[BSE Code],Table1[CODE],"",0)</f>
        <v>BOM526801</v>
      </c>
      <c r="L4040" t="str">
        <f>_xlfn.XLOOKUP(Table2[[#This Row],[Security Code]],Table3[Code],Table3[Code],"",0)</f>
        <v/>
      </c>
      <c r="M4040" t="b">
        <f>IF(AND(Table2[[#This Row],[Quandl Code]]&lt;&gt;"",Table2[[#This Row],[Top100]]&lt;&gt;""),TRUE,FALSE)</f>
        <v>0</v>
      </c>
    </row>
    <row r="4041" spans="1:13" hidden="1">
      <c r="A4041">
        <v>526803</v>
      </c>
      <c r="C4041" t="s">
        <v>20103</v>
      </c>
      <c r="D4041" t="s">
        <v>20104</v>
      </c>
      <c r="E4041" t="s">
        <v>9103</v>
      </c>
      <c r="F4041" t="s">
        <v>9129</v>
      </c>
      <c r="G4041">
        <v>10</v>
      </c>
      <c r="H4041" t="s">
        <v>9130</v>
      </c>
      <c r="I4041" t="s">
        <v>9105</v>
      </c>
      <c r="J4041" t="s">
        <v>9095</v>
      </c>
      <c r="K4041" t="str">
        <f>_xlfn.XLOOKUP(Table2[[#This Row],[Security Code]],Table1[BSE Code],Table1[CODE],"",0)</f>
        <v/>
      </c>
      <c r="L4041" t="str">
        <f>_xlfn.XLOOKUP(Table2[[#This Row],[Security Code]],Table3[Code],Table3[Code],"",0)</f>
        <v/>
      </c>
      <c r="M4041" t="b">
        <f>IF(AND(Table2[[#This Row],[Quandl Code]]&lt;&gt;"",Table2[[#This Row],[Top100]]&lt;&gt;""),TRUE,FALSE)</f>
        <v>0</v>
      </c>
    </row>
    <row r="4042" spans="1:13" hidden="1">
      <c r="A4042">
        <v>526805</v>
      </c>
      <c r="C4042" t="s">
        <v>20105</v>
      </c>
      <c r="D4042" t="s">
        <v>20106</v>
      </c>
      <c r="E4042" t="s">
        <v>9103</v>
      </c>
      <c r="F4042" t="s">
        <v>9108</v>
      </c>
      <c r="G4042">
        <v>10</v>
      </c>
      <c r="H4042" t="s">
        <v>20107</v>
      </c>
      <c r="I4042" t="s">
        <v>9343</v>
      </c>
      <c r="J4042" t="s">
        <v>9095</v>
      </c>
      <c r="K4042" t="str">
        <f>_xlfn.XLOOKUP(Table2[[#This Row],[Security Code]],Table1[BSE Code],Table1[CODE],"",0)</f>
        <v/>
      </c>
      <c r="L4042" t="str">
        <f>_xlfn.XLOOKUP(Table2[[#This Row],[Security Code]],Table3[Code],Table3[Code],"",0)</f>
        <v/>
      </c>
      <c r="M4042" t="b">
        <f>IF(AND(Table2[[#This Row],[Quandl Code]]&lt;&gt;"",Table2[[#This Row],[Top100]]&lt;&gt;""),TRUE,FALSE)</f>
        <v>0</v>
      </c>
    </row>
    <row r="4043" spans="1:13" hidden="1">
      <c r="A4043">
        <v>526807</v>
      </c>
      <c r="C4043" t="s">
        <v>20108</v>
      </c>
      <c r="D4043" t="s">
        <v>20109</v>
      </c>
      <c r="E4043" t="s">
        <v>9091</v>
      </c>
      <c r="F4043" t="s">
        <v>9092</v>
      </c>
      <c r="G4043">
        <v>10</v>
      </c>
      <c r="H4043" t="s">
        <v>20110</v>
      </c>
      <c r="I4043" t="s">
        <v>10407</v>
      </c>
      <c r="J4043" t="s">
        <v>9095</v>
      </c>
      <c r="K4043" t="str">
        <f>_xlfn.XLOOKUP(Table2[[#This Row],[Security Code]],Table1[BSE Code],Table1[CODE],"",0)</f>
        <v>BOM526807</v>
      </c>
      <c r="L4043" t="str">
        <f>_xlfn.XLOOKUP(Table2[[#This Row],[Security Code]],Table3[Code],Table3[Code],"",0)</f>
        <v/>
      </c>
      <c r="M4043" t="b">
        <f>IF(AND(Table2[[#This Row],[Quandl Code]]&lt;&gt;"",Table2[[#This Row],[Top100]]&lt;&gt;""),TRUE,FALSE)</f>
        <v>0</v>
      </c>
    </row>
    <row r="4044" spans="1:13" hidden="1">
      <c r="A4044">
        <v>526811</v>
      </c>
      <c r="C4044" t="s">
        <v>20111</v>
      </c>
      <c r="D4044" t="s">
        <v>20112</v>
      </c>
      <c r="E4044" t="s">
        <v>9103</v>
      </c>
      <c r="F4044" t="s">
        <v>9214</v>
      </c>
      <c r="G4044">
        <v>10</v>
      </c>
      <c r="H4044" t="s">
        <v>9130</v>
      </c>
      <c r="I4044" t="s">
        <v>10388</v>
      </c>
      <c r="J4044" t="s">
        <v>9095</v>
      </c>
      <c r="K4044" t="str">
        <f>_xlfn.XLOOKUP(Table2[[#This Row],[Security Code]],Table1[BSE Code],Table1[CODE],"",0)</f>
        <v/>
      </c>
      <c r="L4044" t="str">
        <f>_xlfn.XLOOKUP(Table2[[#This Row],[Security Code]],Table3[Code],Table3[Code],"",0)</f>
        <v/>
      </c>
      <c r="M4044" t="b">
        <f>IF(AND(Table2[[#This Row],[Quandl Code]]&lt;&gt;"",Table2[[#This Row],[Top100]]&lt;&gt;""),TRUE,FALSE)</f>
        <v>0</v>
      </c>
    </row>
    <row r="4045" spans="1:13" hidden="1">
      <c r="A4045">
        <v>526813</v>
      </c>
      <c r="C4045" t="s">
        <v>20113</v>
      </c>
      <c r="D4045" t="s">
        <v>20114</v>
      </c>
      <c r="E4045" t="s">
        <v>9091</v>
      </c>
      <c r="F4045" t="s">
        <v>9148</v>
      </c>
      <c r="G4045">
        <v>10</v>
      </c>
      <c r="H4045" t="s">
        <v>20115</v>
      </c>
      <c r="I4045" t="s">
        <v>9554</v>
      </c>
      <c r="J4045" t="s">
        <v>9095</v>
      </c>
      <c r="K4045" t="str">
        <f>_xlfn.XLOOKUP(Table2[[#This Row],[Security Code]],Table1[BSE Code],Table1[CODE],"",0)</f>
        <v>BOM526813</v>
      </c>
      <c r="L4045" t="str">
        <f>_xlfn.XLOOKUP(Table2[[#This Row],[Security Code]],Table3[Code],Table3[Code],"",0)</f>
        <v/>
      </c>
      <c r="M4045" t="b">
        <f>IF(AND(Table2[[#This Row],[Quandl Code]]&lt;&gt;"",Table2[[#This Row],[Top100]]&lt;&gt;""),TRUE,FALSE)</f>
        <v>0</v>
      </c>
    </row>
    <row r="4046" spans="1:13" hidden="1">
      <c r="A4046">
        <v>526815</v>
      </c>
      <c r="C4046" t="s">
        <v>20116</v>
      </c>
      <c r="D4046" t="s">
        <v>20116</v>
      </c>
      <c r="E4046" t="s">
        <v>9103</v>
      </c>
      <c r="F4046" t="s">
        <v>9129</v>
      </c>
      <c r="G4046">
        <v>10</v>
      </c>
      <c r="H4046" t="s">
        <v>9130</v>
      </c>
      <c r="I4046" t="s">
        <v>9105</v>
      </c>
      <c r="J4046" t="s">
        <v>9095</v>
      </c>
      <c r="K4046" t="str">
        <f>_xlfn.XLOOKUP(Table2[[#This Row],[Security Code]],Table1[BSE Code],Table1[CODE],"",0)</f>
        <v/>
      </c>
      <c r="L4046" t="str">
        <f>_xlfn.XLOOKUP(Table2[[#This Row],[Security Code]],Table3[Code],Table3[Code],"",0)</f>
        <v/>
      </c>
      <c r="M4046" t="b">
        <f>IF(AND(Table2[[#This Row],[Quandl Code]]&lt;&gt;"",Table2[[#This Row],[Top100]]&lt;&gt;""),TRUE,FALSE)</f>
        <v>0</v>
      </c>
    </row>
    <row r="4047" spans="1:13" hidden="1">
      <c r="A4047">
        <v>526817</v>
      </c>
      <c r="C4047" t="s">
        <v>20117</v>
      </c>
      <c r="D4047" t="s">
        <v>20118</v>
      </c>
      <c r="E4047" t="s">
        <v>9091</v>
      </c>
      <c r="F4047" t="s">
        <v>9120</v>
      </c>
      <c r="G4047">
        <v>10</v>
      </c>
      <c r="H4047" t="s">
        <v>20119</v>
      </c>
      <c r="I4047" t="s">
        <v>11317</v>
      </c>
      <c r="J4047" t="s">
        <v>9095</v>
      </c>
      <c r="K4047" t="str">
        <f>_xlfn.XLOOKUP(Table2[[#This Row],[Security Code]],Table1[BSE Code],Table1[CODE],"",0)</f>
        <v>BOM526817</v>
      </c>
      <c r="L4047" t="str">
        <f>_xlfn.XLOOKUP(Table2[[#This Row],[Security Code]],Table3[Code],Table3[Code],"",0)</f>
        <v/>
      </c>
      <c r="M4047" t="b">
        <f>IF(AND(Table2[[#This Row],[Quandl Code]]&lt;&gt;"",Table2[[#This Row],[Top100]]&lt;&gt;""),TRUE,FALSE)</f>
        <v>0</v>
      </c>
    </row>
    <row r="4048" spans="1:13" hidden="1">
      <c r="A4048">
        <v>526819</v>
      </c>
      <c r="C4048" t="s">
        <v>20120</v>
      </c>
      <c r="D4048" t="s">
        <v>20121</v>
      </c>
      <c r="E4048" t="s">
        <v>9103</v>
      </c>
      <c r="F4048" t="s">
        <v>9129</v>
      </c>
      <c r="G4048">
        <v>10</v>
      </c>
      <c r="H4048" t="s">
        <v>9130</v>
      </c>
      <c r="I4048" t="s">
        <v>9105</v>
      </c>
      <c r="J4048" t="s">
        <v>9095</v>
      </c>
      <c r="K4048" t="str">
        <f>_xlfn.XLOOKUP(Table2[[#This Row],[Security Code]],Table1[BSE Code],Table1[CODE],"",0)</f>
        <v/>
      </c>
      <c r="L4048" t="str">
        <f>_xlfn.XLOOKUP(Table2[[#This Row],[Security Code]],Table3[Code],Table3[Code],"",0)</f>
        <v/>
      </c>
      <c r="M4048" t="b">
        <f>IF(AND(Table2[[#This Row],[Quandl Code]]&lt;&gt;"",Table2[[#This Row],[Top100]]&lt;&gt;""),TRUE,FALSE)</f>
        <v>0</v>
      </c>
    </row>
    <row r="4049" spans="1:13" hidden="1">
      <c r="A4049">
        <v>526821</v>
      </c>
      <c r="C4049" t="s">
        <v>20122</v>
      </c>
      <c r="D4049" t="s">
        <v>20123</v>
      </c>
      <c r="E4049" t="s">
        <v>9091</v>
      </c>
      <c r="F4049" t="s">
        <v>9120</v>
      </c>
      <c r="G4049">
        <v>10</v>
      </c>
      <c r="H4049" t="s">
        <v>20124</v>
      </c>
      <c r="I4049" t="s">
        <v>9178</v>
      </c>
      <c r="J4049" t="s">
        <v>9095</v>
      </c>
      <c r="K4049" t="str">
        <f>_xlfn.XLOOKUP(Table2[[#This Row],[Security Code]],Table1[BSE Code],Table1[CODE],"",0)</f>
        <v>BOM526821</v>
      </c>
      <c r="L4049" t="str">
        <f>_xlfn.XLOOKUP(Table2[[#This Row],[Security Code]],Table3[Code],Table3[Code],"",0)</f>
        <v/>
      </c>
      <c r="M4049" t="b">
        <f>IF(AND(Table2[[#This Row],[Quandl Code]]&lt;&gt;"",Table2[[#This Row],[Top100]]&lt;&gt;""),TRUE,FALSE)</f>
        <v>0</v>
      </c>
    </row>
    <row r="4050" spans="1:13" hidden="1">
      <c r="A4050">
        <v>526823</v>
      </c>
      <c r="C4050" t="s">
        <v>20125</v>
      </c>
      <c r="D4050" t="s">
        <v>20126</v>
      </c>
      <c r="E4050" t="s">
        <v>9091</v>
      </c>
      <c r="F4050" t="s">
        <v>9120</v>
      </c>
      <c r="G4050">
        <v>10</v>
      </c>
      <c r="H4050" t="s">
        <v>20127</v>
      </c>
      <c r="I4050" t="s">
        <v>9138</v>
      </c>
      <c r="J4050" t="s">
        <v>9095</v>
      </c>
      <c r="K4050" t="str">
        <f>_xlfn.XLOOKUP(Table2[[#This Row],[Security Code]],Table1[BSE Code],Table1[CODE],"",0)</f>
        <v>BOM526823</v>
      </c>
      <c r="L4050" t="str">
        <f>_xlfn.XLOOKUP(Table2[[#This Row],[Security Code]],Table3[Code],Table3[Code],"",0)</f>
        <v/>
      </c>
      <c r="M4050" t="b">
        <f>IF(AND(Table2[[#This Row],[Quandl Code]]&lt;&gt;"",Table2[[#This Row],[Top100]]&lt;&gt;""),TRUE,FALSE)</f>
        <v>0</v>
      </c>
    </row>
    <row r="4051" spans="1:13" hidden="1">
      <c r="A4051">
        <v>526827</v>
      </c>
      <c r="C4051" t="s">
        <v>20128</v>
      </c>
      <c r="D4051" t="s">
        <v>20129</v>
      </c>
      <c r="E4051" t="s">
        <v>9091</v>
      </c>
      <c r="F4051" t="s">
        <v>9148</v>
      </c>
      <c r="G4051">
        <v>10</v>
      </c>
      <c r="H4051" t="s">
        <v>20130</v>
      </c>
      <c r="I4051" t="s">
        <v>9449</v>
      </c>
      <c r="J4051" t="s">
        <v>9095</v>
      </c>
      <c r="K4051" t="str">
        <f>_xlfn.XLOOKUP(Table2[[#This Row],[Security Code]],Table1[BSE Code],Table1[CODE],"",0)</f>
        <v>BOM526827</v>
      </c>
      <c r="L4051" t="str">
        <f>_xlfn.XLOOKUP(Table2[[#This Row],[Security Code]],Table3[Code],Table3[Code],"",0)</f>
        <v/>
      </c>
      <c r="M4051" t="b">
        <f>IF(AND(Table2[[#This Row],[Quandl Code]]&lt;&gt;"",Table2[[#This Row],[Top100]]&lt;&gt;""),TRUE,FALSE)</f>
        <v>0</v>
      </c>
    </row>
    <row r="4052" spans="1:13" hidden="1">
      <c r="A4052">
        <v>526829</v>
      </c>
      <c r="C4052" t="s">
        <v>20131</v>
      </c>
      <c r="D4052" t="s">
        <v>20132</v>
      </c>
      <c r="E4052" t="s">
        <v>9091</v>
      </c>
      <c r="F4052" t="s">
        <v>9092</v>
      </c>
      <c r="G4052">
        <v>1</v>
      </c>
      <c r="H4052" t="s">
        <v>20133</v>
      </c>
      <c r="I4052" t="s">
        <v>9100</v>
      </c>
      <c r="J4052" t="s">
        <v>9095</v>
      </c>
      <c r="K4052" t="str">
        <f>_xlfn.XLOOKUP(Table2[[#This Row],[Security Code]],Table1[BSE Code],Table1[CODE],"",0)</f>
        <v>BOM526829</v>
      </c>
      <c r="L4052" t="str">
        <f>_xlfn.XLOOKUP(Table2[[#This Row],[Security Code]],Table3[Code],Table3[Code],"",0)</f>
        <v/>
      </c>
      <c r="M4052" t="b">
        <f>IF(AND(Table2[[#This Row],[Quandl Code]]&lt;&gt;"",Table2[[#This Row],[Top100]]&lt;&gt;""),TRUE,FALSE)</f>
        <v>0</v>
      </c>
    </row>
    <row r="4053" spans="1:13" hidden="1">
      <c r="A4053">
        <v>526831</v>
      </c>
      <c r="C4053" t="s">
        <v>20134</v>
      </c>
      <c r="D4053" t="s">
        <v>20135</v>
      </c>
      <c r="E4053" t="s">
        <v>9103</v>
      </c>
      <c r="F4053" t="s">
        <v>9214</v>
      </c>
      <c r="G4053">
        <v>10</v>
      </c>
      <c r="H4053" t="s">
        <v>9130</v>
      </c>
      <c r="I4053" t="s">
        <v>11259</v>
      </c>
      <c r="J4053" t="s">
        <v>9095</v>
      </c>
      <c r="K4053" t="str">
        <f>_xlfn.XLOOKUP(Table2[[#This Row],[Security Code]],Table1[BSE Code],Table1[CODE],"",0)</f>
        <v/>
      </c>
      <c r="L4053" t="str">
        <f>_xlfn.XLOOKUP(Table2[[#This Row],[Security Code]],Table3[Code],Table3[Code],"",0)</f>
        <v/>
      </c>
      <c r="M4053" t="b">
        <f>IF(AND(Table2[[#This Row],[Quandl Code]]&lt;&gt;"",Table2[[#This Row],[Top100]]&lt;&gt;""),TRUE,FALSE)</f>
        <v>0</v>
      </c>
    </row>
    <row r="4054" spans="1:13" hidden="1">
      <c r="A4054">
        <v>526833</v>
      </c>
      <c r="C4054" t="s">
        <v>20136</v>
      </c>
      <c r="D4054" t="s">
        <v>20137</v>
      </c>
      <c r="E4054" t="s">
        <v>9188</v>
      </c>
      <c r="F4054" t="s">
        <v>9214</v>
      </c>
      <c r="G4054">
        <v>10</v>
      </c>
      <c r="H4054" t="s">
        <v>20138</v>
      </c>
      <c r="I4054" t="s">
        <v>9138</v>
      </c>
      <c r="J4054" t="s">
        <v>9095</v>
      </c>
      <c r="K4054" t="str">
        <f>_xlfn.XLOOKUP(Table2[[#This Row],[Security Code]],Table1[BSE Code],Table1[CODE],"",0)</f>
        <v>BOM526833</v>
      </c>
      <c r="L4054" t="str">
        <f>_xlfn.XLOOKUP(Table2[[#This Row],[Security Code]],Table3[Code],Table3[Code],"",0)</f>
        <v/>
      </c>
      <c r="M4054" t="b">
        <f>IF(AND(Table2[[#This Row],[Quandl Code]]&lt;&gt;"",Table2[[#This Row],[Top100]]&lt;&gt;""),TRUE,FALSE)</f>
        <v>0</v>
      </c>
    </row>
    <row r="4055" spans="1:13" hidden="1">
      <c r="A4055">
        <v>526835</v>
      </c>
      <c r="C4055" t="s">
        <v>20139</v>
      </c>
      <c r="D4055" t="s">
        <v>20140</v>
      </c>
      <c r="E4055" t="s">
        <v>9103</v>
      </c>
      <c r="F4055" t="s">
        <v>9148</v>
      </c>
      <c r="G4055">
        <v>10</v>
      </c>
      <c r="H4055" t="s">
        <v>20141</v>
      </c>
      <c r="I4055" t="s">
        <v>9160</v>
      </c>
      <c r="J4055" t="s">
        <v>9095</v>
      </c>
      <c r="K4055" t="str">
        <f>_xlfn.XLOOKUP(Table2[[#This Row],[Security Code]],Table1[BSE Code],Table1[CODE],"",0)</f>
        <v/>
      </c>
      <c r="L4055" t="str">
        <f>_xlfn.XLOOKUP(Table2[[#This Row],[Security Code]],Table3[Code],Table3[Code],"",0)</f>
        <v/>
      </c>
      <c r="M4055" t="b">
        <f>IF(AND(Table2[[#This Row],[Quandl Code]]&lt;&gt;"",Table2[[#This Row],[Top100]]&lt;&gt;""),TRUE,FALSE)</f>
        <v>0</v>
      </c>
    </row>
    <row r="4056" spans="1:13" hidden="1">
      <c r="A4056">
        <v>526837</v>
      </c>
      <c r="C4056" t="s">
        <v>20142</v>
      </c>
      <c r="D4056" t="s">
        <v>20143</v>
      </c>
      <c r="E4056" t="s">
        <v>9103</v>
      </c>
      <c r="F4056" t="s">
        <v>9129</v>
      </c>
      <c r="G4056">
        <v>10</v>
      </c>
      <c r="H4056" t="s">
        <v>9130</v>
      </c>
      <c r="I4056" t="s">
        <v>9105</v>
      </c>
      <c r="J4056" t="s">
        <v>9095</v>
      </c>
      <c r="K4056" t="str">
        <f>_xlfn.XLOOKUP(Table2[[#This Row],[Security Code]],Table1[BSE Code],Table1[CODE],"",0)</f>
        <v/>
      </c>
      <c r="L4056" t="str">
        <f>_xlfn.XLOOKUP(Table2[[#This Row],[Security Code]],Table3[Code],Table3[Code],"",0)</f>
        <v/>
      </c>
      <c r="M4056" t="b">
        <f>IF(AND(Table2[[#This Row],[Quandl Code]]&lt;&gt;"",Table2[[#This Row],[Top100]]&lt;&gt;""),TRUE,FALSE)</f>
        <v>0</v>
      </c>
    </row>
    <row r="4057" spans="1:13" hidden="1">
      <c r="A4057">
        <v>526839</v>
      </c>
      <c r="C4057" t="s">
        <v>20144</v>
      </c>
      <c r="D4057" t="s">
        <v>20145</v>
      </c>
      <c r="E4057" t="s">
        <v>9091</v>
      </c>
      <c r="F4057" t="s">
        <v>9120</v>
      </c>
      <c r="G4057">
        <v>10</v>
      </c>
      <c r="H4057" t="s">
        <v>20146</v>
      </c>
      <c r="I4057" t="s">
        <v>9182</v>
      </c>
      <c r="J4057" t="s">
        <v>9095</v>
      </c>
      <c r="K4057" t="str">
        <f>_xlfn.XLOOKUP(Table2[[#This Row],[Security Code]],Table1[BSE Code],Table1[CODE],"",0)</f>
        <v>BOM526839</v>
      </c>
      <c r="L4057" t="str">
        <f>_xlfn.XLOOKUP(Table2[[#This Row],[Security Code]],Table3[Code],Table3[Code],"",0)</f>
        <v/>
      </c>
      <c r="M4057" t="b">
        <f>IF(AND(Table2[[#This Row],[Quandl Code]]&lt;&gt;"",Table2[[#This Row],[Top100]]&lt;&gt;""),TRUE,FALSE)</f>
        <v>0</v>
      </c>
    </row>
    <row r="4058" spans="1:13" hidden="1">
      <c r="A4058">
        <v>526841</v>
      </c>
      <c r="C4058" t="s">
        <v>20147</v>
      </c>
      <c r="D4058" t="s">
        <v>20148</v>
      </c>
      <c r="E4058" t="s">
        <v>9188</v>
      </c>
      <c r="F4058" t="s">
        <v>9129</v>
      </c>
      <c r="G4058">
        <v>10</v>
      </c>
      <c r="H4058" t="s">
        <v>20149</v>
      </c>
      <c r="I4058" t="s">
        <v>13142</v>
      </c>
      <c r="J4058" t="s">
        <v>9095</v>
      </c>
      <c r="K4058" t="str">
        <f>_xlfn.XLOOKUP(Table2[[#This Row],[Security Code]],Table1[BSE Code],Table1[CODE],"",0)</f>
        <v>BOM526841</v>
      </c>
      <c r="L4058" t="str">
        <f>_xlfn.XLOOKUP(Table2[[#This Row],[Security Code]],Table3[Code],Table3[Code],"",0)</f>
        <v/>
      </c>
      <c r="M4058" t="b">
        <f>IF(AND(Table2[[#This Row],[Quandl Code]]&lt;&gt;"",Table2[[#This Row],[Top100]]&lt;&gt;""),TRUE,FALSE)</f>
        <v>0</v>
      </c>
    </row>
    <row r="4059" spans="1:13" hidden="1">
      <c r="A4059">
        <v>526843</v>
      </c>
      <c r="C4059" t="s">
        <v>20150</v>
      </c>
      <c r="D4059" t="s">
        <v>20151</v>
      </c>
      <c r="E4059" t="s">
        <v>9188</v>
      </c>
      <c r="F4059" t="s">
        <v>9129</v>
      </c>
      <c r="G4059">
        <v>10</v>
      </c>
      <c r="H4059" t="s">
        <v>20152</v>
      </c>
      <c r="I4059" t="s">
        <v>9532</v>
      </c>
      <c r="J4059" t="s">
        <v>9095</v>
      </c>
      <c r="K4059" t="str">
        <f>_xlfn.XLOOKUP(Table2[[#This Row],[Security Code]],Table1[BSE Code],Table1[CODE],"",0)</f>
        <v>BOM526843</v>
      </c>
      <c r="L4059" t="str">
        <f>_xlfn.XLOOKUP(Table2[[#This Row],[Security Code]],Table3[Code],Table3[Code],"",0)</f>
        <v/>
      </c>
      <c r="M4059" t="b">
        <f>IF(AND(Table2[[#This Row],[Quandl Code]]&lt;&gt;"",Table2[[#This Row],[Top100]]&lt;&gt;""),TRUE,FALSE)</f>
        <v>0</v>
      </c>
    </row>
    <row r="4060" spans="1:13" hidden="1">
      <c r="A4060">
        <v>526847</v>
      </c>
      <c r="C4060" t="s">
        <v>20153</v>
      </c>
      <c r="D4060" t="s">
        <v>20154</v>
      </c>
      <c r="E4060" t="s">
        <v>9091</v>
      </c>
      <c r="F4060" t="s">
        <v>9120</v>
      </c>
      <c r="G4060">
        <v>10</v>
      </c>
      <c r="H4060" t="s">
        <v>20155</v>
      </c>
      <c r="I4060" t="s">
        <v>9241</v>
      </c>
      <c r="J4060" t="s">
        <v>9095</v>
      </c>
      <c r="K4060" t="str">
        <f>_xlfn.XLOOKUP(Table2[[#This Row],[Security Code]],Table1[BSE Code],Table1[CODE],"",0)</f>
        <v>BOM526847</v>
      </c>
      <c r="L4060" t="str">
        <f>_xlfn.XLOOKUP(Table2[[#This Row],[Security Code]],Table3[Code],Table3[Code],"",0)</f>
        <v/>
      </c>
      <c r="M4060" t="b">
        <f>IF(AND(Table2[[#This Row],[Quandl Code]]&lt;&gt;"",Table2[[#This Row],[Top100]]&lt;&gt;""),TRUE,FALSE)</f>
        <v>0</v>
      </c>
    </row>
    <row r="4061" spans="1:13" hidden="1">
      <c r="A4061">
        <v>526849</v>
      </c>
      <c r="C4061" t="s">
        <v>20156</v>
      </c>
      <c r="D4061" t="s">
        <v>20157</v>
      </c>
      <c r="E4061" t="s">
        <v>9091</v>
      </c>
      <c r="F4061" t="s">
        <v>9092</v>
      </c>
      <c r="G4061">
        <v>10</v>
      </c>
      <c r="H4061" t="s">
        <v>20158</v>
      </c>
      <c r="I4061" t="s">
        <v>9449</v>
      </c>
      <c r="J4061" t="s">
        <v>9095</v>
      </c>
      <c r="K4061" t="str">
        <f>_xlfn.XLOOKUP(Table2[[#This Row],[Security Code]],Table1[BSE Code],Table1[CODE],"",0)</f>
        <v>BOM526849</v>
      </c>
      <c r="L4061" t="str">
        <f>_xlfn.XLOOKUP(Table2[[#This Row],[Security Code]],Table3[Code],Table3[Code],"",0)</f>
        <v/>
      </c>
      <c r="M4061" t="b">
        <f>IF(AND(Table2[[#This Row],[Quandl Code]]&lt;&gt;"",Table2[[#This Row],[Top100]]&lt;&gt;""),TRUE,FALSE)</f>
        <v>0</v>
      </c>
    </row>
    <row r="4062" spans="1:13" hidden="1">
      <c r="A4062">
        <v>526851</v>
      </c>
      <c r="C4062" t="s">
        <v>20159</v>
      </c>
      <c r="D4062" t="s">
        <v>20160</v>
      </c>
      <c r="E4062" t="s">
        <v>9091</v>
      </c>
      <c r="F4062" t="s">
        <v>9120</v>
      </c>
      <c r="G4062">
        <v>10</v>
      </c>
      <c r="H4062" t="s">
        <v>20161</v>
      </c>
      <c r="I4062" t="s">
        <v>9160</v>
      </c>
      <c r="J4062" t="s">
        <v>9095</v>
      </c>
      <c r="K4062" t="str">
        <f>_xlfn.XLOOKUP(Table2[[#This Row],[Security Code]],Table1[BSE Code],Table1[CODE],"",0)</f>
        <v>BOM526851</v>
      </c>
      <c r="L4062" t="str">
        <f>_xlfn.XLOOKUP(Table2[[#This Row],[Security Code]],Table3[Code],Table3[Code],"",0)</f>
        <v/>
      </c>
      <c r="M4062" t="b">
        <f>IF(AND(Table2[[#This Row],[Quandl Code]]&lt;&gt;"",Table2[[#This Row],[Top100]]&lt;&gt;""),TRUE,FALSE)</f>
        <v>0</v>
      </c>
    </row>
    <row r="4063" spans="1:13" hidden="1">
      <c r="A4063">
        <v>526853</v>
      </c>
      <c r="C4063" t="s">
        <v>20162</v>
      </c>
      <c r="D4063" t="s">
        <v>20163</v>
      </c>
      <c r="E4063" t="s">
        <v>9091</v>
      </c>
      <c r="F4063" t="s">
        <v>9120</v>
      </c>
      <c r="G4063">
        <v>10</v>
      </c>
      <c r="H4063" t="s">
        <v>20164</v>
      </c>
      <c r="I4063" t="s">
        <v>12643</v>
      </c>
      <c r="J4063" t="s">
        <v>9095</v>
      </c>
      <c r="K4063" t="str">
        <f>_xlfn.XLOOKUP(Table2[[#This Row],[Security Code]],Table1[BSE Code],Table1[CODE],"",0)</f>
        <v>BOM526853</v>
      </c>
      <c r="L4063" t="str">
        <f>_xlfn.XLOOKUP(Table2[[#This Row],[Security Code]],Table3[Code],Table3[Code],"",0)</f>
        <v/>
      </c>
      <c r="M4063" t="b">
        <f>IF(AND(Table2[[#This Row],[Quandl Code]]&lt;&gt;"",Table2[[#This Row],[Top100]]&lt;&gt;""),TRUE,FALSE)</f>
        <v>0</v>
      </c>
    </row>
    <row r="4064" spans="1:13" hidden="1">
      <c r="A4064">
        <v>526855</v>
      </c>
      <c r="C4064" t="s">
        <v>20165</v>
      </c>
      <c r="D4064" t="s">
        <v>20166</v>
      </c>
      <c r="E4064" t="s">
        <v>9103</v>
      </c>
      <c r="F4064" t="s">
        <v>9129</v>
      </c>
      <c r="G4064">
        <v>10</v>
      </c>
      <c r="H4064" t="s">
        <v>9130</v>
      </c>
      <c r="I4064" t="s">
        <v>9105</v>
      </c>
      <c r="J4064" t="s">
        <v>9095</v>
      </c>
      <c r="K4064" t="str">
        <f>_xlfn.XLOOKUP(Table2[[#This Row],[Security Code]],Table1[BSE Code],Table1[CODE],"",0)</f>
        <v/>
      </c>
      <c r="L4064" t="str">
        <f>_xlfn.XLOOKUP(Table2[[#This Row],[Security Code]],Table3[Code],Table3[Code],"",0)</f>
        <v/>
      </c>
      <c r="M4064" t="b">
        <f>IF(AND(Table2[[#This Row],[Quandl Code]]&lt;&gt;"",Table2[[#This Row],[Top100]]&lt;&gt;""),TRUE,FALSE)</f>
        <v>0</v>
      </c>
    </row>
    <row r="4065" spans="1:13" hidden="1">
      <c r="A4065">
        <v>526857</v>
      </c>
      <c r="C4065" t="s">
        <v>20167</v>
      </c>
      <c r="D4065" t="s">
        <v>20168</v>
      </c>
      <c r="E4065" t="s">
        <v>9103</v>
      </c>
      <c r="F4065" t="s">
        <v>9214</v>
      </c>
      <c r="G4065">
        <v>10</v>
      </c>
      <c r="H4065" t="s">
        <v>9130</v>
      </c>
      <c r="I4065" t="s">
        <v>9241</v>
      </c>
      <c r="J4065" t="s">
        <v>9095</v>
      </c>
      <c r="K4065" t="str">
        <f>_xlfn.XLOOKUP(Table2[[#This Row],[Security Code]],Table1[BSE Code],Table1[CODE],"",0)</f>
        <v/>
      </c>
      <c r="L4065" t="str">
        <f>_xlfn.XLOOKUP(Table2[[#This Row],[Security Code]],Table3[Code],Table3[Code],"",0)</f>
        <v/>
      </c>
      <c r="M4065" t="b">
        <f>IF(AND(Table2[[#This Row],[Quandl Code]]&lt;&gt;"",Table2[[#This Row],[Top100]]&lt;&gt;""),TRUE,FALSE)</f>
        <v>0</v>
      </c>
    </row>
    <row r="4066" spans="1:13" hidden="1">
      <c r="A4066">
        <v>526859</v>
      </c>
      <c r="C4066" t="s">
        <v>20169</v>
      </c>
      <c r="D4066" t="s">
        <v>20170</v>
      </c>
      <c r="E4066" t="s">
        <v>9091</v>
      </c>
      <c r="F4066" t="s">
        <v>9120</v>
      </c>
      <c r="G4066">
        <v>1</v>
      </c>
      <c r="H4066" t="s">
        <v>20171</v>
      </c>
      <c r="I4066" t="s">
        <v>9142</v>
      </c>
      <c r="J4066" t="s">
        <v>9095</v>
      </c>
      <c r="K4066" t="str">
        <f>_xlfn.XLOOKUP(Table2[[#This Row],[Security Code]],Table1[BSE Code],Table1[CODE],"",0)</f>
        <v>BOM526859</v>
      </c>
      <c r="L4066" t="str">
        <f>_xlfn.XLOOKUP(Table2[[#This Row],[Security Code]],Table3[Code],Table3[Code],"",0)</f>
        <v/>
      </c>
      <c r="M4066" t="b">
        <f>IF(AND(Table2[[#This Row],[Quandl Code]]&lt;&gt;"",Table2[[#This Row],[Top100]]&lt;&gt;""),TRUE,FALSE)</f>
        <v>0</v>
      </c>
    </row>
    <row r="4067" spans="1:13" hidden="1">
      <c r="A4067">
        <v>526861</v>
      </c>
      <c r="C4067" t="s">
        <v>20172</v>
      </c>
      <c r="D4067" t="s">
        <v>20173</v>
      </c>
      <c r="E4067" t="s">
        <v>9091</v>
      </c>
      <c r="F4067" t="s">
        <v>9120</v>
      </c>
      <c r="G4067">
        <v>10</v>
      </c>
      <c r="H4067" t="s">
        <v>20174</v>
      </c>
      <c r="I4067" t="s">
        <v>9245</v>
      </c>
      <c r="J4067" t="s">
        <v>9095</v>
      </c>
      <c r="K4067" t="str">
        <f>_xlfn.XLOOKUP(Table2[[#This Row],[Security Code]],Table1[BSE Code],Table1[CODE],"",0)</f>
        <v>BOM526861</v>
      </c>
      <c r="L4067" t="str">
        <f>_xlfn.XLOOKUP(Table2[[#This Row],[Security Code]],Table3[Code],Table3[Code],"",0)</f>
        <v/>
      </c>
      <c r="M4067" t="b">
        <f>IF(AND(Table2[[#This Row],[Quandl Code]]&lt;&gt;"",Table2[[#This Row],[Top100]]&lt;&gt;""),TRUE,FALSE)</f>
        <v>0</v>
      </c>
    </row>
    <row r="4068" spans="1:13" hidden="1">
      <c r="A4068">
        <v>526863</v>
      </c>
      <c r="C4068" t="s">
        <v>20175</v>
      </c>
      <c r="D4068" t="s">
        <v>20176</v>
      </c>
      <c r="E4068" t="s">
        <v>9103</v>
      </c>
      <c r="F4068" t="s">
        <v>9129</v>
      </c>
      <c r="G4068">
        <v>10</v>
      </c>
      <c r="H4068" t="s">
        <v>9130</v>
      </c>
      <c r="I4068" t="s">
        <v>9105</v>
      </c>
      <c r="J4068" t="s">
        <v>9095</v>
      </c>
      <c r="K4068" t="str">
        <f>_xlfn.XLOOKUP(Table2[[#This Row],[Security Code]],Table1[BSE Code],Table1[CODE],"",0)</f>
        <v/>
      </c>
      <c r="L4068" t="str">
        <f>_xlfn.XLOOKUP(Table2[[#This Row],[Security Code]],Table3[Code],Table3[Code],"",0)</f>
        <v/>
      </c>
      <c r="M4068" t="b">
        <f>IF(AND(Table2[[#This Row],[Quandl Code]]&lt;&gt;"",Table2[[#This Row],[Top100]]&lt;&gt;""),TRUE,FALSE)</f>
        <v>0</v>
      </c>
    </row>
    <row r="4069" spans="1:13" hidden="1">
      <c r="A4069">
        <v>526865</v>
      </c>
      <c r="C4069" t="s">
        <v>20177</v>
      </c>
      <c r="D4069" t="s">
        <v>20178</v>
      </c>
      <c r="E4069" t="s">
        <v>9188</v>
      </c>
      <c r="F4069" t="s">
        <v>9148</v>
      </c>
      <c r="G4069">
        <v>10</v>
      </c>
      <c r="H4069" t="s">
        <v>20179</v>
      </c>
      <c r="I4069" t="s">
        <v>9532</v>
      </c>
      <c r="J4069" t="s">
        <v>9095</v>
      </c>
      <c r="K4069" t="str">
        <f>_xlfn.XLOOKUP(Table2[[#This Row],[Security Code]],Table1[BSE Code],Table1[CODE],"",0)</f>
        <v>BOM526865</v>
      </c>
      <c r="L4069" t="str">
        <f>_xlfn.XLOOKUP(Table2[[#This Row],[Security Code]],Table3[Code],Table3[Code],"",0)</f>
        <v/>
      </c>
      <c r="M4069" t="b">
        <f>IF(AND(Table2[[#This Row],[Quandl Code]]&lt;&gt;"",Table2[[#This Row],[Top100]]&lt;&gt;""),TRUE,FALSE)</f>
        <v>0</v>
      </c>
    </row>
    <row r="4070" spans="1:13" hidden="1">
      <c r="A4070">
        <v>526869</v>
      </c>
      <c r="C4070" t="s">
        <v>20180</v>
      </c>
      <c r="D4070" t="s">
        <v>20181</v>
      </c>
      <c r="E4070" t="s">
        <v>9188</v>
      </c>
      <c r="F4070" t="s">
        <v>9148</v>
      </c>
      <c r="G4070">
        <v>10</v>
      </c>
      <c r="H4070" t="s">
        <v>20182</v>
      </c>
      <c r="I4070" t="s">
        <v>9142</v>
      </c>
      <c r="J4070" t="s">
        <v>9095</v>
      </c>
      <c r="K4070" t="str">
        <f>_xlfn.XLOOKUP(Table2[[#This Row],[Security Code]],Table1[BSE Code],Table1[CODE],"",0)</f>
        <v>BOM526869</v>
      </c>
      <c r="L4070" t="str">
        <f>_xlfn.XLOOKUP(Table2[[#This Row],[Security Code]],Table3[Code],Table3[Code],"",0)</f>
        <v/>
      </c>
      <c r="M4070" t="b">
        <f>IF(AND(Table2[[#This Row],[Quandl Code]]&lt;&gt;"",Table2[[#This Row],[Top100]]&lt;&gt;""),TRUE,FALSE)</f>
        <v>0</v>
      </c>
    </row>
    <row r="4071" spans="1:13" hidden="1">
      <c r="A4071">
        <v>526871</v>
      </c>
      <c r="C4071" t="s">
        <v>20183</v>
      </c>
      <c r="D4071" t="s">
        <v>20184</v>
      </c>
      <c r="E4071" t="s">
        <v>9091</v>
      </c>
      <c r="F4071" t="s">
        <v>9120</v>
      </c>
      <c r="G4071">
        <v>10</v>
      </c>
      <c r="H4071" t="s">
        <v>20185</v>
      </c>
      <c r="I4071" t="s">
        <v>9311</v>
      </c>
      <c r="J4071" t="s">
        <v>9095</v>
      </c>
      <c r="K4071" t="str">
        <f>_xlfn.XLOOKUP(Table2[[#This Row],[Security Code]],Table1[BSE Code],Table1[CODE],"",0)</f>
        <v>BOM526871</v>
      </c>
      <c r="L4071" t="str">
        <f>_xlfn.XLOOKUP(Table2[[#This Row],[Security Code]],Table3[Code],Table3[Code],"",0)</f>
        <v/>
      </c>
      <c r="M4071" t="b">
        <f>IF(AND(Table2[[#This Row],[Quandl Code]]&lt;&gt;"",Table2[[#This Row],[Top100]]&lt;&gt;""),TRUE,FALSE)</f>
        <v>0</v>
      </c>
    </row>
    <row r="4072" spans="1:13" hidden="1">
      <c r="A4072">
        <v>526873</v>
      </c>
      <c r="C4072" t="s">
        <v>20186</v>
      </c>
      <c r="D4072" t="s">
        <v>20187</v>
      </c>
      <c r="E4072" t="s">
        <v>9188</v>
      </c>
      <c r="F4072" t="s">
        <v>9120</v>
      </c>
      <c r="G4072">
        <v>10</v>
      </c>
      <c r="H4072" t="s">
        <v>20188</v>
      </c>
      <c r="I4072" t="s">
        <v>9100</v>
      </c>
      <c r="J4072" t="s">
        <v>9095</v>
      </c>
      <c r="K4072" t="str">
        <f>_xlfn.XLOOKUP(Table2[[#This Row],[Security Code]],Table1[BSE Code],Table1[CODE],"",0)</f>
        <v>BOM526873</v>
      </c>
      <c r="L4072" t="str">
        <f>_xlfn.XLOOKUP(Table2[[#This Row],[Security Code]],Table3[Code],Table3[Code],"",0)</f>
        <v/>
      </c>
      <c r="M4072" t="b">
        <f>IF(AND(Table2[[#This Row],[Quandl Code]]&lt;&gt;"",Table2[[#This Row],[Top100]]&lt;&gt;""),TRUE,FALSE)</f>
        <v>0</v>
      </c>
    </row>
    <row r="4073" spans="1:13" hidden="1">
      <c r="A4073">
        <v>526875</v>
      </c>
      <c r="C4073" t="s">
        <v>20189</v>
      </c>
      <c r="D4073" t="s">
        <v>20189</v>
      </c>
      <c r="E4073" t="s">
        <v>9103</v>
      </c>
      <c r="F4073" t="s">
        <v>9129</v>
      </c>
      <c r="G4073">
        <v>10</v>
      </c>
      <c r="H4073" t="s">
        <v>9130</v>
      </c>
      <c r="I4073" t="s">
        <v>9105</v>
      </c>
      <c r="J4073" t="s">
        <v>9095</v>
      </c>
      <c r="K4073" t="str">
        <f>_xlfn.XLOOKUP(Table2[[#This Row],[Security Code]],Table1[BSE Code],Table1[CODE],"",0)</f>
        <v/>
      </c>
      <c r="L4073" t="str">
        <f>_xlfn.XLOOKUP(Table2[[#This Row],[Security Code]],Table3[Code],Table3[Code],"",0)</f>
        <v/>
      </c>
      <c r="M4073" t="b">
        <f>IF(AND(Table2[[#This Row],[Quandl Code]]&lt;&gt;"",Table2[[#This Row],[Top100]]&lt;&gt;""),TRUE,FALSE)</f>
        <v>0</v>
      </c>
    </row>
    <row r="4074" spans="1:13" hidden="1">
      <c r="A4074">
        <v>526877</v>
      </c>
      <c r="C4074" t="s">
        <v>20190</v>
      </c>
      <c r="D4074" t="s">
        <v>20191</v>
      </c>
      <c r="E4074" t="s">
        <v>9188</v>
      </c>
      <c r="F4074" t="s">
        <v>9120</v>
      </c>
      <c r="G4074">
        <v>10</v>
      </c>
      <c r="H4074" t="s">
        <v>20192</v>
      </c>
      <c r="I4074" t="s">
        <v>9532</v>
      </c>
      <c r="J4074" t="s">
        <v>9095</v>
      </c>
      <c r="K4074" t="str">
        <f>_xlfn.XLOOKUP(Table2[[#This Row],[Security Code]],Table1[BSE Code],Table1[CODE],"",0)</f>
        <v/>
      </c>
      <c r="L4074" t="str">
        <f>_xlfn.XLOOKUP(Table2[[#This Row],[Security Code]],Table3[Code],Table3[Code],"",0)</f>
        <v/>
      </c>
      <c r="M4074" t="b">
        <f>IF(AND(Table2[[#This Row],[Quandl Code]]&lt;&gt;"",Table2[[#This Row],[Top100]]&lt;&gt;""),TRUE,FALSE)</f>
        <v>0</v>
      </c>
    </row>
    <row r="4075" spans="1:13" hidden="1">
      <c r="A4075">
        <v>526879</v>
      </c>
      <c r="C4075" t="s">
        <v>20193</v>
      </c>
      <c r="D4075" t="s">
        <v>20194</v>
      </c>
      <c r="E4075" t="s">
        <v>9103</v>
      </c>
      <c r="F4075" t="s">
        <v>9129</v>
      </c>
      <c r="G4075">
        <v>10</v>
      </c>
      <c r="H4075" t="s">
        <v>20195</v>
      </c>
      <c r="I4075" t="s">
        <v>9245</v>
      </c>
      <c r="J4075" t="s">
        <v>9095</v>
      </c>
      <c r="K4075" t="str">
        <f>_xlfn.XLOOKUP(Table2[[#This Row],[Security Code]],Table1[BSE Code],Table1[CODE],"",0)</f>
        <v>BOM526879</v>
      </c>
      <c r="L4075" t="str">
        <f>_xlfn.XLOOKUP(Table2[[#This Row],[Security Code]],Table3[Code],Table3[Code],"",0)</f>
        <v/>
      </c>
      <c r="M4075" t="b">
        <f>IF(AND(Table2[[#This Row],[Quandl Code]]&lt;&gt;"",Table2[[#This Row],[Top100]]&lt;&gt;""),TRUE,FALSE)</f>
        <v>0</v>
      </c>
    </row>
    <row r="4076" spans="1:13" hidden="1">
      <c r="A4076">
        <v>526881</v>
      </c>
      <c r="C4076" t="s">
        <v>20196</v>
      </c>
      <c r="D4076" t="s">
        <v>20197</v>
      </c>
      <c r="E4076" t="s">
        <v>9091</v>
      </c>
      <c r="F4076" t="s">
        <v>9092</v>
      </c>
      <c r="G4076">
        <v>2</v>
      </c>
      <c r="H4076" t="s">
        <v>20198</v>
      </c>
      <c r="I4076" t="s">
        <v>9716</v>
      </c>
      <c r="J4076" t="s">
        <v>9095</v>
      </c>
      <c r="K4076" t="str">
        <f>_xlfn.XLOOKUP(Table2[[#This Row],[Security Code]],Table1[BSE Code],Table1[CODE],"",0)</f>
        <v>BOM526881</v>
      </c>
      <c r="L4076" t="str">
        <f>_xlfn.XLOOKUP(Table2[[#This Row],[Security Code]],Table3[Code],Table3[Code],"",0)</f>
        <v/>
      </c>
      <c r="M4076" t="b">
        <f>IF(AND(Table2[[#This Row],[Quandl Code]]&lt;&gt;"",Table2[[#This Row],[Top100]]&lt;&gt;""),TRUE,FALSE)</f>
        <v>0</v>
      </c>
    </row>
    <row r="4077" spans="1:13" hidden="1">
      <c r="A4077">
        <v>526883</v>
      </c>
      <c r="C4077" t="s">
        <v>20199</v>
      </c>
      <c r="D4077" t="s">
        <v>20200</v>
      </c>
      <c r="E4077" t="s">
        <v>9188</v>
      </c>
      <c r="F4077" t="s">
        <v>9120</v>
      </c>
      <c r="G4077">
        <v>10</v>
      </c>
      <c r="H4077" t="s">
        <v>20201</v>
      </c>
      <c r="I4077" t="s">
        <v>9142</v>
      </c>
      <c r="J4077" t="s">
        <v>9095</v>
      </c>
      <c r="K4077" t="str">
        <f>_xlfn.XLOOKUP(Table2[[#This Row],[Security Code]],Table1[BSE Code],Table1[CODE],"",0)</f>
        <v/>
      </c>
      <c r="L4077" t="str">
        <f>_xlfn.XLOOKUP(Table2[[#This Row],[Security Code]],Table3[Code],Table3[Code],"",0)</f>
        <v/>
      </c>
      <c r="M4077" t="b">
        <f>IF(AND(Table2[[#This Row],[Quandl Code]]&lt;&gt;"",Table2[[#This Row],[Top100]]&lt;&gt;""),TRUE,FALSE)</f>
        <v>0</v>
      </c>
    </row>
    <row r="4078" spans="1:13" hidden="1">
      <c r="A4078">
        <v>526885</v>
      </c>
      <c r="C4078" t="s">
        <v>20202</v>
      </c>
      <c r="D4078" t="s">
        <v>20203</v>
      </c>
      <c r="E4078" t="s">
        <v>9091</v>
      </c>
      <c r="F4078" t="s">
        <v>9092</v>
      </c>
      <c r="G4078">
        <v>1</v>
      </c>
      <c r="H4078" t="s">
        <v>20204</v>
      </c>
      <c r="I4078" t="s">
        <v>9160</v>
      </c>
      <c r="J4078" t="s">
        <v>9095</v>
      </c>
      <c r="K4078" t="str">
        <f>_xlfn.XLOOKUP(Table2[[#This Row],[Security Code]],Table1[BSE Code],Table1[CODE],"",0)</f>
        <v>BOM526885</v>
      </c>
      <c r="L4078" t="str">
        <f>_xlfn.XLOOKUP(Table2[[#This Row],[Security Code]],Table3[Code],Table3[Code],"",0)</f>
        <v/>
      </c>
      <c r="M4078" t="b">
        <f>IF(AND(Table2[[#This Row],[Quandl Code]]&lt;&gt;"",Table2[[#This Row],[Top100]]&lt;&gt;""),TRUE,FALSE)</f>
        <v>0</v>
      </c>
    </row>
    <row r="4079" spans="1:13" hidden="1">
      <c r="A4079">
        <v>526887</v>
      </c>
      <c r="C4079" t="s">
        <v>20205</v>
      </c>
      <c r="D4079" t="s">
        <v>20206</v>
      </c>
      <c r="E4079" t="s">
        <v>9091</v>
      </c>
      <c r="F4079" t="s">
        <v>9148</v>
      </c>
      <c r="G4079">
        <v>10</v>
      </c>
      <c r="H4079" t="s">
        <v>20207</v>
      </c>
      <c r="I4079" t="s">
        <v>9142</v>
      </c>
      <c r="J4079" t="s">
        <v>9095</v>
      </c>
      <c r="K4079" t="str">
        <f>_xlfn.XLOOKUP(Table2[[#This Row],[Security Code]],Table1[BSE Code],Table1[CODE],"",0)</f>
        <v>BOM526887</v>
      </c>
      <c r="L4079" t="str">
        <f>_xlfn.XLOOKUP(Table2[[#This Row],[Security Code]],Table3[Code],Table3[Code],"",0)</f>
        <v/>
      </c>
      <c r="M4079" t="b">
        <f>IF(AND(Table2[[#This Row],[Quandl Code]]&lt;&gt;"",Table2[[#This Row],[Top100]]&lt;&gt;""),TRUE,FALSE)</f>
        <v>0</v>
      </c>
    </row>
    <row r="4080" spans="1:13" hidden="1">
      <c r="A4080">
        <v>526891</v>
      </c>
      <c r="C4080" t="s">
        <v>20208</v>
      </c>
      <c r="D4080" t="s">
        <v>20209</v>
      </c>
      <c r="E4080" t="s">
        <v>9091</v>
      </c>
      <c r="F4080" t="s">
        <v>9120</v>
      </c>
      <c r="G4080">
        <v>10</v>
      </c>
      <c r="H4080" t="s">
        <v>20210</v>
      </c>
      <c r="I4080" t="s">
        <v>9311</v>
      </c>
      <c r="J4080" t="s">
        <v>9095</v>
      </c>
      <c r="K4080" t="str">
        <f>_xlfn.XLOOKUP(Table2[[#This Row],[Security Code]],Table1[BSE Code],Table1[CODE],"",0)</f>
        <v>BOM526891</v>
      </c>
      <c r="L4080" t="str">
        <f>_xlfn.XLOOKUP(Table2[[#This Row],[Security Code]],Table3[Code],Table3[Code],"",0)</f>
        <v/>
      </c>
      <c r="M4080" t="b">
        <f>IF(AND(Table2[[#This Row],[Quandl Code]]&lt;&gt;"",Table2[[#This Row],[Top100]]&lt;&gt;""),TRUE,FALSE)</f>
        <v>0</v>
      </c>
    </row>
    <row r="4081" spans="1:13" hidden="1">
      <c r="A4081">
        <v>526893</v>
      </c>
      <c r="C4081" t="s">
        <v>20211</v>
      </c>
      <c r="D4081" t="s">
        <v>20212</v>
      </c>
      <c r="E4081" t="s">
        <v>9103</v>
      </c>
      <c r="F4081" t="s">
        <v>9092</v>
      </c>
      <c r="G4081">
        <v>10</v>
      </c>
      <c r="H4081" t="s">
        <v>20213</v>
      </c>
      <c r="I4081" t="s">
        <v>9778</v>
      </c>
      <c r="J4081" t="s">
        <v>9095</v>
      </c>
      <c r="K4081" t="str">
        <f>_xlfn.XLOOKUP(Table2[[#This Row],[Security Code]],Table1[BSE Code],Table1[CODE],"",0)</f>
        <v>BOM526893</v>
      </c>
      <c r="L4081" t="str">
        <f>_xlfn.XLOOKUP(Table2[[#This Row],[Security Code]],Table3[Code],Table3[Code],"",0)</f>
        <v/>
      </c>
      <c r="M4081" t="b">
        <f>IF(AND(Table2[[#This Row],[Quandl Code]]&lt;&gt;"",Table2[[#This Row],[Top100]]&lt;&gt;""),TRUE,FALSE)</f>
        <v>0</v>
      </c>
    </row>
    <row r="4082" spans="1:13" hidden="1">
      <c r="A4082">
        <v>526895</v>
      </c>
      <c r="C4082" t="s">
        <v>20214</v>
      </c>
      <c r="D4082" t="s">
        <v>20215</v>
      </c>
      <c r="E4082" t="s">
        <v>9103</v>
      </c>
      <c r="F4082" t="s">
        <v>9092</v>
      </c>
      <c r="G4082">
        <v>10</v>
      </c>
      <c r="H4082" t="s">
        <v>20216</v>
      </c>
      <c r="I4082" t="s">
        <v>9105</v>
      </c>
      <c r="J4082" t="s">
        <v>9095</v>
      </c>
      <c r="K4082" t="str">
        <f>_xlfn.XLOOKUP(Table2[[#This Row],[Security Code]],Table1[BSE Code],Table1[CODE],"",0)</f>
        <v/>
      </c>
      <c r="L4082" t="str">
        <f>_xlfn.XLOOKUP(Table2[[#This Row],[Security Code]],Table3[Code],Table3[Code],"",0)</f>
        <v/>
      </c>
      <c r="M4082" t="b">
        <f>IF(AND(Table2[[#This Row],[Quandl Code]]&lt;&gt;"",Table2[[#This Row],[Top100]]&lt;&gt;""),TRUE,FALSE)</f>
        <v>0</v>
      </c>
    </row>
    <row r="4083" spans="1:13" hidden="1">
      <c r="A4083">
        <v>526897</v>
      </c>
      <c r="C4083" t="s">
        <v>20217</v>
      </c>
      <c r="D4083" t="s">
        <v>20218</v>
      </c>
      <c r="E4083" t="s">
        <v>9103</v>
      </c>
      <c r="F4083" t="s">
        <v>9129</v>
      </c>
      <c r="G4083">
        <v>10</v>
      </c>
      <c r="H4083" t="s">
        <v>9130</v>
      </c>
      <c r="I4083" t="s">
        <v>9105</v>
      </c>
      <c r="J4083" t="s">
        <v>9095</v>
      </c>
      <c r="K4083" t="str">
        <f>_xlfn.XLOOKUP(Table2[[#This Row],[Security Code]],Table1[BSE Code],Table1[CODE],"",0)</f>
        <v/>
      </c>
      <c r="L4083" t="str">
        <f>_xlfn.XLOOKUP(Table2[[#This Row],[Security Code]],Table3[Code],Table3[Code],"",0)</f>
        <v/>
      </c>
      <c r="M4083" t="b">
        <f>IF(AND(Table2[[#This Row],[Quandl Code]]&lt;&gt;"",Table2[[#This Row],[Top100]]&lt;&gt;""),TRUE,FALSE)</f>
        <v>0</v>
      </c>
    </row>
    <row r="4084" spans="1:13" hidden="1">
      <c r="A4084">
        <v>526899</v>
      </c>
      <c r="C4084" t="s">
        <v>20219</v>
      </c>
      <c r="D4084" t="s">
        <v>20220</v>
      </c>
      <c r="E4084" t="s">
        <v>9091</v>
      </c>
      <c r="F4084" t="s">
        <v>9120</v>
      </c>
      <c r="G4084">
        <v>10</v>
      </c>
      <c r="H4084" t="s">
        <v>20221</v>
      </c>
      <c r="I4084" t="s">
        <v>9736</v>
      </c>
      <c r="J4084" t="s">
        <v>9095</v>
      </c>
      <c r="K4084" t="str">
        <f>_xlfn.XLOOKUP(Table2[[#This Row],[Security Code]],Table1[BSE Code],Table1[CODE],"",0)</f>
        <v>BOM526899</v>
      </c>
      <c r="L4084" t="str">
        <f>_xlfn.XLOOKUP(Table2[[#This Row],[Security Code]],Table3[Code],Table3[Code],"",0)</f>
        <v/>
      </c>
      <c r="M4084" t="b">
        <f>IF(AND(Table2[[#This Row],[Quandl Code]]&lt;&gt;"",Table2[[#This Row],[Top100]]&lt;&gt;""),TRUE,FALSE)</f>
        <v>0</v>
      </c>
    </row>
    <row r="4085" spans="1:13" hidden="1">
      <c r="A4085">
        <v>526901</v>
      </c>
      <c r="C4085" t="s">
        <v>20222</v>
      </c>
      <c r="D4085" t="s">
        <v>20223</v>
      </c>
      <c r="E4085" t="s">
        <v>9091</v>
      </c>
      <c r="F4085" t="s">
        <v>9120</v>
      </c>
      <c r="G4085">
        <v>10</v>
      </c>
      <c r="H4085" t="s">
        <v>20224</v>
      </c>
      <c r="I4085" t="s">
        <v>9134</v>
      </c>
      <c r="J4085" t="s">
        <v>9095</v>
      </c>
      <c r="K4085" t="str">
        <f>_xlfn.XLOOKUP(Table2[[#This Row],[Security Code]],Table1[BSE Code],Table1[CODE],"",0)</f>
        <v>BOM526901</v>
      </c>
      <c r="L4085" t="str">
        <f>_xlfn.XLOOKUP(Table2[[#This Row],[Security Code]],Table3[Code],Table3[Code],"",0)</f>
        <v/>
      </c>
      <c r="M4085" t="b">
        <f>IF(AND(Table2[[#This Row],[Quandl Code]]&lt;&gt;"",Table2[[#This Row],[Top100]]&lt;&gt;""),TRUE,FALSE)</f>
        <v>0</v>
      </c>
    </row>
    <row r="4086" spans="1:13" hidden="1">
      <c r="A4086">
        <v>526903</v>
      </c>
      <c r="C4086" t="s">
        <v>20225</v>
      </c>
      <c r="D4086" t="s">
        <v>20226</v>
      </c>
      <c r="E4086" t="s">
        <v>9103</v>
      </c>
      <c r="F4086" t="s">
        <v>9129</v>
      </c>
      <c r="G4086">
        <v>10</v>
      </c>
      <c r="H4086" t="s">
        <v>9130</v>
      </c>
      <c r="I4086" t="s">
        <v>9105</v>
      </c>
      <c r="J4086" t="s">
        <v>9095</v>
      </c>
      <c r="K4086" t="str">
        <f>_xlfn.XLOOKUP(Table2[[#This Row],[Security Code]],Table1[BSE Code],Table1[CODE],"",0)</f>
        <v/>
      </c>
      <c r="L4086" t="str">
        <f>_xlfn.XLOOKUP(Table2[[#This Row],[Security Code]],Table3[Code],Table3[Code],"",0)</f>
        <v/>
      </c>
      <c r="M4086" t="b">
        <f>IF(AND(Table2[[#This Row],[Quandl Code]]&lt;&gt;"",Table2[[#This Row],[Top100]]&lt;&gt;""),TRUE,FALSE)</f>
        <v>0</v>
      </c>
    </row>
    <row r="4087" spans="1:13" hidden="1">
      <c r="A4087">
        <v>526905</v>
      </c>
      <c r="C4087" t="s">
        <v>20227</v>
      </c>
      <c r="D4087" t="s">
        <v>20228</v>
      </c>
      <c r="E4087" t="s">
        <v>9091</v>
      </c>
      <c r="F4087" t="s">
        <v>9120</v>
      </c>
      <c r="G4087">
        <v>10</v>
      </c>
      <c r="H4087" t="s">
        <v>20229</v>
      </c>
      <c r="I4087" t="s">
        <v>9134</v>
      </c>
      <c r="J4087" t="s">
        <v>9095</v>
      </c>
      <c r="K4087" t="str">
        <f>_xlfn.XLOOKUP(Table2[[#This Row],[Security Code]],Table1[BSE Code],Table1[CODE],"",0)</f>
        <v>BOM526905</v>
      </c>
      <c r="L4087" t="str">
        <f>_xlfn.XLOOKUP(Table2[[#This Row],[Security Code]],Table3[Code],Table3[Code],"",0)</f>
        <v/>
      </c>
      <c r="M4087" t="b">
        <f>IF(AND(Table2[[#This Row],[Quandl Code]]&lt;&gt;"",Table2[[#This Row],[Top100]]&lt;&gt;""),TRUE,FALSE)</f>
        <v>0</v>
      </c>
    </row>
    <row r="4088" spans="1:13" hidden="1">
      <c r="A4088">
        <v>526913</v>
      </c>
      <c r="C4088" t="s">
        <v>20230</v>
      </c>
      <c r="D4088" t="s">
        <v>20231</v>
      </c>
      <c r="E4088" t="s">
        <v>9103</v>
      </c>
      <c r="F4088" t="s">
        <v>9214</v>
      </c>
      <c r="G4088">
        <v>10</v>
      </c>
      <c r="H4088" t="s">
        <v>9130</v>
      </c>
      <c r="I4088" t="s">
        <v>9160</v>
      </c>
      <c r="J4088" t="s">
        <v>9095</v>
      </c>
      <c r="K4088" t="str">
        <f>_xlfn.XLOOKUP(Table2[[#This Row],[Security Code]],Table1[BSE Code],Table1[CODE],"",0)</f>
        <v/>
      </c>
      <c r="L4088" t="str">
        <f>_xlfn.XLOOKUP(Table2[[#This Row],[Security Code]],Table3[Code],Table3[Code],"",0)</f>
        <v/>
      </c>
      <c r="M4088" t="b">
        <f>IF(AND(Table2[[#This Row],[Quandl Code]]&lt;&gt;"",Table2[[#This Row],[Top100]]&lt;&gt;""),TRUE,FALSE)</f>
        <v>0</v>
      </c>
    </row>
    <row r="4089" spans="1:13" hidden="1">
      <c r="A4089">
        <v>526915</v>
      </c>
      <c r="C4089" t="s">
        <v>20232</v>
      </c>
      <c r="D4089" t="s">
        <v>20233</v>
      </c>
      <c r="E4089" t="s">
        <v>9103</v>
      </c>
      <c r="F4089" t="s">
        <v>9214</v>
      </c>
      <c r="G4089">
        <v>10</v>
      </c>
      <c r="H4089" t="s">
        <v>9130</v>
      </c>
      <c r="I4089" t="s">
        <v>10157</v>
      </c>
      <c r="J4089" t="s">
        <v>9095</v>
      </c>
      <c r="K4089" t="str">
        <f>_xlfn.XLOOKUP(Table2[[#This Row],[Security Code]],Table1[BSE Code],Table1[CODE],"",0)</f>
        <v/>
      </c>
      <c r="L4089" t="str">
        <f>_xlfn.XLOOKUP(Table2[[#This Row],[Security Code]],Table3[Code],Table3[Code],"",0)</f>
        <v/>
      </c>
      <c r="M4089" t="b">
        <f>IF(AND(Table2[[#This Row],[Quandl Code]]&lt;&gt;"",Table2[[#This Row],[Top100]]&lt;&gt;""),TRUE,FALSE)</f>
        <v>0</v>
      </c>
    </row>
    <row r="4090" spans="1:13" hidden="1">
      <c r="A4090">
        <v>526917</v>
      </c>
      <c r="C4090" t="s">
        <v>20234</v>
      </c>
      <c r="D4090" t="s">
        <v>20235</v>
      </c>
      <c r="E4090" t="s">
        <v>9188</v>
      </c>
      <c r="F4090" t="s">
        <v>9129</v>
      </c>
      <c r="G4090">
        <v>2</v>
      </c>
      <c r="H4090" t="s">
        <v>20236</v>
      </c>
      <c r="I4090" t="s">
        <v>9138</v>
      </c>
      <c r="J4090" t="s">
        <v>9095</v>
      </c>
      <c r="K4090" t="str">
        <f>_xlfn.XLOOKUP(Table2[[#This Row],[Security Code]],Table1[BSE Code],Table1[CODE],"",0)</f>
        <v>BOM526917</v>
      </c>
      <c r="L4090" t="str">
        <f>_xlfn.XLOOKUP(Table2[[#This Row],[Security Code]],Table3[Code],Table3[Code],"",0)</f>
        <v/>
      </c>
      <c r="M4090" t="b">
        <f>IF(AND(Table2[[#This Row],[Quandl Code]]&lt;&gt;"",Table2[[#This Row],[Top100]]&lt;&gt;""),TRUE,FALSE)</f>
        <v>0</v>
      </c>
    </row>
    <row r="4091" spans="1:13" hidden="1">
      <c r="A4091">
        <v>526919</v>
      </c>
      <c r="C4091" t="s">
        <v>20237</v>
      </c>
      <c r="D4091" t="s">
        <v>20238</v>
      </c>
      <c r="E4091" t="s">
        <v>9103</v>
      </c>
      <c r="F4091" t="s">
        <v>9129</v>
      </c>
      <c r="G4091">
        <v>10</v>
      </c>
      <c r="H4091" t="s">
        <v>9130</v>
      </c>
      <c r="I4091" t="s">
        <v>9105</v>
      </c>
      <c r="J4091" t="s">
        <v>9095</v>
      </c>
      <c r="K4091" t="str">
        <f>_xlfn.XLOOKUP(Table2[[#This Row],[Security Code]],Table1[BSE Code],Table1[CODE],"",0)</f>
        <v/>
      </c>
      <c r="L4091" t="str">
        <f>_xlfn.XLOOKUP(Table2[[#This Row],[Security Code]],Table3[Code],Table3[Code],"",0)</f>
        <v/>
      </c>
      <c r="M4091" t="b">
        <f>IF(AND(Table2[[#This Row],[Quandl Code]]&lt;&gt;"",Table2[[#This Row],[Top100]]&lt;&gt;""),TRUE,FALSE)</f>
        <v>0</v>
      </c>
    </row>
    <row r="4092" spans="1:13" hidden="1">
      <c r="A4092">
        <v>526921</v>
      </c>
      <c r="C4092" t="s">
        <v>20239</v>
      </c>
      <c r="D4092" t="s">
        <v>20240</v>
      </c>
      <c r="E4092" t="s">
        <v>9091</v>
      </c>
      <c r="F4092" t="s">
        <v>9092</v>
      </c>
      <c r="G4092">
        <v>10</v>
      </c>
      <c r="H4092" t="s">
        <v>20241</v>
      </c>
      <c r="I4092" t="s">
        <v>9311</v>
      </c>
      <c r="J4092" t="s">
        <v>9095</v>
      </c>
      <c r="K4092" t="str">
        <f>_xlfn.XLOOKUP(Table2[[#This Row],[Security Code]],Table1[BSE Code],Table1[CODE],"",0)</f>
        <v>BOM526921</v>
      </c>
      <c r="L4092" t="str">
        <f>_xlfn.XLOOKUP(Table2[[#This Row],[Security Code]],Table3[Code],Table3[Code],"",0)</f>
        <v/>
      </c>
      <c r="M4092" t="b">
        <f>IF(AND(Table2[[#This Row],[Quandl Code]]&lt;&gt;"",Table2[[#This Row],[Top100]]&lt;&gt;""),TRUE,FALSE)</f>
        <v>0</v>
      </c>
    </row>
    <row r="4093" spans="1:13" hidden="1">
      <c r="A4093">
        <v>526925</v>
      </c>
      <c r="C4093" t="s">
        <v>20242</v>
      </c>
      <c r="D4093" t="s">
        <v>20243</v>
      </c>
      <c r="E4093" t="s">
        <v>9188</v>
      </c>
      <c r="F4093" t="s">
        <v>9120</v>
      </c>
      <c r="G4093">
        <v>10</v>
      </c>
      <c r="H4093" t="s">
        <v>20244</v>
      </c>
      <c r="I4093" t="s">
        <v>9503</v>
      </c>
      <c r="J4093" t="s">
        <v>9095</v>
      </c>
      <c r="K4093" t="str">
        <f>_xlfn.XLOOKUP(Table2[[#This Row],[Security Code]],Table1[BSE Code],Table1[CODE],"",0)</f>
        <v/>
      </c>
      <c r="L4093" t="str">
        <f>_xlfn.XLOOKUP(Table2[[#This Row],[Security Code]],Table3[Code],Table3[Code],"",0)</f>
        <v/>
      </c>
      <c r="M4093" t="b">
        <f>IF(AND(Table2[[#This Row],[Quandl Code]]&lt;&gt;"",Table2[[#This Row],[Top100]]&lt;&gt;""),TRUE,FALSE)</f>
        <v>0</v>
      </c>
    </row>
    <row r="4094" spans="1:13" hidden="1">
      <c r="A4094">
        <v>526927</v>
      </c>
      <c r="C4094" t="s">
        <v>20245</v>
      </c>
      <c r="D4094" t="s">
        <v>20246</v>
      </c>
      <c r="E4094" t="s">
        <v>9188</v>
      </c>
      <c r="F4094" t="s">
        <v>9129</v>
      </c>
      <c r="G4094">
        <v>10</v>
      </c>
      <c r="H4094" t="s">
        <v>20247</v>
      </c>
      <c r="I4094" t="s">
        <v>9343</v>
      </c>
      <c r="J4094" t="s">
        <v>9095</v>
      </c>
      <c r="K4094" t="str">
        <f>_xlfn.XLOOKUP(Table2[[#This Row],[Security Code]],Table1[BSE Code],Table1[CODE],"",0)</f>
        <v>BOM526927</v>
      </c>
      <c r="L4094" t="str">
        <f>_xlfn.XLOOKUP(Table2[[#This Row],[Security Code]],Table3[Code],Table3[Code],"",0)</f>
        <v/>
      </c>
      <c r="M4094" t="b">
        <f>IF(AND(Table2[[#This Row],[Quandl Code]]&lt;&gt;"",Table2[[#This Row],[Top100]]&lt;&gt;""),TRUE,FALSE)</f>
        <v>0</v>
      </c>
    </row>
    <row r="4095" spans="1:13" hidden="1">
      <c r="A4095">
        <v>526931</v>
      </c>
      <c r="C4095" t="s">
        <v>20248</v>
      </c>
      <c r="D4095" t="s">
        <v>20249</v>
      </c>
      <c r="E4095" t="s">
        <v>9091</v>
      </c>
      <c r="F4095" t="s">
        <v>9120</v>
      </c>
      <c r="G4095">
        <v>10</v>
      </c>
      <c r="H4095" t="s">
        <v>20250</v>
      </c>
      <c r="I4095" t="s">
        <v>9503</v>
      </c>
      <c r="J4095" t="s">
        <v>9095</v>
      </c>
      <c r="K4095" t="str">
        <f>_xlfn.XLOOKUP(Table2[[#This Row],[Security Code]],Table1[BSE Code],Table1[CODE],"",0)</f>
        <v>BOM526931</v>
      </c>
      <c r="L4095" t="str">
        <f>_xlfn.XLOOKUP(Table2[[#This Row],[Security Code]],Table3[Code],Table3[Code],"",0)</f>
        <v/>
      </c>
      <c r="M4095" t="b">
        <f>IF(AND(Table2[[#This Row],[Quandl Code]]&lt;&gt;"",Table2[[#This Row],[Top100]]&lt;&gt;""),TRUE,FALSE)</f>
        <v>0</v>
      </c>
    </row>
    <row r="4096" spans="1:13" hidden="1">
      <c r="A4096">
        <v>526933</v>
      </c>
      <c r="C4096" t="s">
        <v>20251</v>
      </c>
      <c r="D4096" t="s">
        <v>20252</v>
      </c>
      <c r="E4096" t="s">
        <v>9103</v>
      </c>
      <c r="F4096" t="s">
        <v>9129</v>
      </c>
      <c r="G4096">
        <v>10</v>
      </c>
      <c r="H4096" t="s">
        <v>9130</v>
      </c>
      <c r="I4096" t="s">
        <v>9105</v>
      </c>
      <c r="J4096" t="s">
        <v>9095</v>
      </c>
      <c r="K4096" t="str">
        <f>_xlfn.XLOOKUP(Table2[[#This Row],[Security Code]],Table1[BSE Code],Table1[CODE],"",0)</f>
        <v/>
      </c>
      <c r="L4096" t="str">
        <f>_xlfn.XLOOKUP(Table2[[#This Row],[Security Code]],Table3[Code],Table3[Code],"",0)</f>
        <v/>
      </c>
      <c r="M4096" t="b">
        <f>IF(AND(Table2[[#This Row],[Quandl Code]]&lt;&gt;"",Table2[[#This Row],[Top100]]&lt;&gt;""),TRUE,FALSE)</f>
        <v>0</v>
      </c>
    </row>
    <row r="4097" spans="1:13" hidden="1">
      <c r="A4097">
        <v>526935</v>
      </c>
      <c r="C4097" t="s">
        <v>20253</v>
      </c>
      <c r="D4097" t="s">
        <v>20254</v>
      </c>
      <c r="E4097" t="s">
        <v>9091</v>
      </c>
      <c r="F4097" t="s">
        <v>9148</v>
      </c>
      <c r="G4097">
        <v>10</v>
      </c>
      <c r="H4097" t="s">
        <v>20255</v>
      </c>
      <c r="I4097" t="s">
        <v>9311</v>
      </c>
      <c r="J4097" t="s">
        <v>9095</v>
      </c>
      <c r="K4097" t="str">
        <f>_xlfn.XLOOKUP(Table2[[#This Row],[Security Code]],Table1[BSE Code],Table1[CODE],"",0)</f>
        <v>BOM526935</v>
      </c>
      <c r="L4097" t="str">
        <f>_xlfn.XLOOKUP(Table2[[#This Row],[Security Code]],Table3[Code],Table3[Code],"",0)</f>
        <v/>
      </c>
      <c r="M4097" t="b">
        <f>IF(AND(Table2[[#This Row],[Quandl Code]]&lt;&gt;"",Table2[[#This Row],[Top100]]&lt;&gt;""),TRUE,FALSE)</f>
        <v>0</v>
      </c>
    </row>
    <row r="4098" spans="1:13" hidden="1">
      <c r="A4098">
        <v>526937</v>
      </c>
      <c r="C4098" t="s">
        <v>20256</v>
      </c>
      <c r="D4098" t="s">
        <v>20257</v>
      </c>
      <c r="E4098" t="s">
        <v>9103</v>
      </c>
      <c r="F4098" t="s">
        <v>9129</v>
      </c>
      <c r="G4098">
        <v>10</v>
      </c>
      <c r="H4098" t="s">
        <v>9130</v>
      </c>
      <c r="I4098" t="s">
        <v>9105</v>
      </c>
      <c r="J4098" t="s">
        <v>9095</v>
      </c>
      <c r="K4098" t="str">
        <f>_xlfn.XLOOKUP(Table2[[#This Row],[Security Code]],Table1[BSE Code],Table1[CODE],"",0)</f>
        <v/>
      </c>
      <c r="L4098" t="str">
        <f>_xlfn.XLOOKUP(Table2[[#This Row],[Security Code]],Table3[Code],Table3[Code],"",0)</f>
        <v/>
      </c>
      <c r="M4098" t="b">
        <f>IF(AND(Table2[[#This Row],[Quandl Code]]&lt;&gt;"",Table2[[#This Row],[Top100]]&lt;&gt;""),TRUE,FALSE)</f>
        <v>0</v>
      </c>
    </row>
    <row r="4099" spans="1:13" hidden="1">
      <c r="A4099">
        <v>526941</v>
      </c>
      <c r="C4099" t="s">
        <v>20258</v>
      </c>
      <c r="D4099" t="s">
        <v>20259</v>
      </c>
      <c r="E4099" t="s">
        <v>9188</v>
      </c>
      <c r="F4099" t="s">
        <v>10649</v>
      </c>
      <c r="G4099">
        <v>10</v>
      </c>
      <c r="H4099" t="s">
        <v>20260</v>
      </c>
      <c r="I4099" t="s">
        <v>9224</v>
      </c>
      <c r="J4099" t="s">
        <v>9095</v>
      </c>
      <c r="K4099" t="str">
        <f>_xlfn.XLOOKUP(Table2[[#This Row],[Security Code]],Table1[BSE Code],Table1[CODE],"",0)</f>
        <v>BOM526941</v>
      </c>
      <c r="L4099" t="str">
        <f>_xlfn.XLOOKUP(Table2[[#This Row],[Security Code]],Table3[Code],Table3[Code],"",0)</f>
        <v/>
      </c>
      <c r="M4099" t="b">
        <f>IF(AND(Table2[[#This Row],[Quandl Code]]&lt;&gt;"",Table2[[#This Row],[Top100]]&lt;&gt;""),TRUE,FALSE)</f>
        <v>0</v>
      </c>
    </row>
    <row r="4100" spans="1:13" hidden="1">
      <c r="A4100">
        <v>526943</v>
      </c>
      <c r="C4100" t="s">
        <v>20261</v>
      </c>
      <c r="D4100" t="s">
        <v>20262</v>
      </c>
      <c r="E4100" t="s">
        <v>9103</v>
      </c>
      <c r="F4100" t="s">
        <v>9129</v>
      </c>
      <c r="G4100">
        <v>10</v>
      </c>
      <c r="H4100" t="s">
        <v>20263</v>
      </c>
      <c r="I4100" t="s">
        <v>9105</v>
      </c>
      <c r="J4100" t="s">
        <v>9095</v>
      </c>
      <c r="K4100" t="str">
        <f>_xlfn.XLOOKUP(Table2[[#This Row],[Security Code]],Table1[BSE Code],Table1[CODE],"",0)</f>
        <v/>
      </c>
      <c r="L4100" t="str">
        <f>_xlfn.XLOOKUP(Table2[[#This Row],[Security Code]],Table3[Code],Table3[Code],"",0)</f>
        <v/>
      </c>
      <c r="M4100" t="b">
        <f>IF(AND(Table2[[#This Row],[Quandl Code]]&lt;&gt;"",Table2[[#This Row],[Top100]]&lt;&gt;""),TRUE,FALSE)</f>
        <v>0</v>
      </c>
    </row>
    <row r="4101" spans="1:13" hidden="1">
      <c r="A4101">
        <v>526945</v>
      </c>
      <c r="C4101" t="s">
        <v>20264</v>
      </c>
      <c r="D4101" t="s">
        <v>20265</v>
      </c>
      <c r="E4101" t="s">
        <v>9091</v>
      </c>
      <c r="F4101" t="s">
        <v>9148</v>
      </c>
      <c r="G4101">
        <v>10</v>
      </c>
      <c r="H4101" t="s">
        <v>20266</v>
      </c>
      <c r="I4101" t="s">
        <v>9169</v>
      </c>
      <c r="J4101" t="s">
        <v>9095</v>
      </c>
      <c r="K4101" t="str">
        <f>_xlfn.XLOOKUP(Table2[[#This Row],[Security Code]],Table1[BSE Code],Table1[CODE],"",0)</f>
        <v>BOM526945</v>
      </c>
      <c r="L4101" t="str">
        <f>_xlfn.XLOOKUP(Table2[[#This Row],[Security Code]],Table3[Code],Table3[Code],"",0)</f>
        <v/>
      </c>
      <c r="M4101" t="b">
        <f>IF(AND(Table2[[#This Row],[Quandl Code]]&lt;&gt;"",Table2[[#This Row],[Top100]]&lt;&gt;""),TRUE,FALSE)</f>
        <v>0</v>
      </c>
    </row>
    <row r="4102" spans="1:13" hidden="1">
      <c r="A4102">
        <v>526947</v>
      </c>
      <c r="C4102" t="s">
        <v>20267</v>
      </c>
      <c r="D4102" t="s">
        <v>20268</v>
      </c>
      <c r="E4102" t="s">
        <v>9091</v>
      </c>
      <c r="F4102" t="s">
        <v>9092</v>
      </c>
      <c r="G4102">
        <v>2</v>
      </c>
      <c r="H4102" t="s">
        <v>20269</v>
      </c>
      <c r="I4102" t="s">
        <v>10845</v>
      </c>
      <c r="J4102" t="s">
        <v>9095</v>
      </c>
      <c r="K4102" t="str">
        <f>_xlfn.XLOOKUP(Table2[[#This Row],[Security Code]],Table1[BSE Code],Table1[CODE],"",0)</f>
        <v>BOM526947</v>
      </c>
      <c r="L4102" t="str">
        <f>_xlfn.XLOOKUP(Table2[[#This Row],[Security Code]],Table3[Code],Table3[Code],"",0)</f>
        <v/>
      </c>
      <c r="M4102" t="b">
        <f>IF(AND(Table2[[#This Row],[Quandl Code]]&lt;&gt;"",Table2[[#This Row],[Top100]]&lt;&gt;""),TRUE,FALSE)</f>
        <v>0</v>
      </c>
    </row>
    <row r="4103" spans="1:13" hidden="1">
      <c r="A4103">
        <v>526949</v>
      </c>
      <c r="C4103" t="s">
        <v>20270</v>
      </c>
      <c r="D4103" t="s">
        <v>20271</v>
      </c>
      <c r="E4103" t="s">
        <v>9103</v>
      </c>
      <c r="F4103" t="s">
        <v>9129</v>
      </c>
      <c r="G4103">
        <v>10</v>
      </c>
      <c r="H4103" t="s">
        <v>20272</v>
      </c>
      <c r="I4103" t="s">
        <v>9105</v>
      </c>
      <c r="J4103" t="s">
        <v>9095</v>
      </c>
      <c r="K4103" t="str">
        <f>_xlfn.XLOOKUP(Table2[[#This Row],[Security Code]],Table1[BSE Code],Table1[CODE],"",0)</f>
        <v/>
      </c>
      <c r="L4103" t="str">
        <f>_xlfn.XLOOKUP(Table2[[#This Row],[Security Code]],Table3[Code],Table3[Code],"",0)</f>
        <v/>
      </c>
      <c r="M4103" t="b">
        <f>IF(AND(Table2[[#This Row],[Quandl Code]]&lt;&gt;"",Table2[[#This Row],[Top100]]&lt;&gt;""),TRUE,FALSE)</f>
        <v>0</v>
      </c>
    </row>
    <row r="4104" spans="1:13" hidden="1">
      <c r="A4104">
        <v>526951</v>
      </c>
      <c r="C4104" t="s">
        <v>20273</v>
      </c>
      <c r="D4104" t="s">
        <v>20274</v>
      </c>
      <c r="E4104" t="s">
        <v>9091</v>
      </c>
      <c r="F4104" t="s">
        <v>9120</v>
      </c>
      <c r="G4104">
        <v>10</v>
      </c>
      <c r="H4104" t="s">
        <v>20275</v>
      </c>
      <c r="I4104" t="s">
        <v>9998</v>
      </c>
      <c r="J4104" t="s">
        <v>9095</v>
      </c>
      <c r="K4104" t="str">
        <f>_xlfn.XLOOKUP(Table2[[#This Row],[Security Code]],Table1[BSE Code],Table1[CODE],"",0)</f>
        <v>BOM526951</v>
      </c>
      <c r="L4104" t="str">
        <f>_xlfn.XLOOKUP(Table2[[#This Row],[Security Code]],Table3[Code],Table3[Code],"",0)</f>
        <v/>
      </c>
      <c r="M4104" t="b">
        <f>IF(AND(Table2[[#This Row],[Quandl Code]]&lt;&gt;"",Table2[[#This Row],[Top100]]&lt;&gt;""),TRUE,FALSE)</f>
        <v>0</v>
      </c>
    </row>
    <row r="4105" spans="1:13" hidden="1">
      <c r="A4105">
        <v>526953</v>
      </c>
      <c r="C4105" t="s">
        <v>20276</v>
      </c>
      <c r="D4105" t="s">
        <v>20277</v>
      </c>
      <c r="E4105" t="s">
        <v>9091</v>
      </c>
      <c r="F4105" t="s">
        <v>9092</v>
      </c>
      <c r="G4105">
        <v>10</v>
      </c>
      <c r="H4105" t="s">
        <v>20278</v>
      </c>
      <c r="I4105" t="s">
        <v>9122</v>
      </c>
      <c r="J4105" t="s">
        <v>9095</v>
      </c>
      <c r="K4105" t="str">
        <f>_xlfn.XLOOKUP(Table2[[#This Row],[Security Code]],Table1[BSE Code],Table1[CODE],"",0)</f>
        <v>BOM526953</v>
      </c>
      <c r="L4105" t="str">
        <f>_xlfn.XLOOKUP(Table2[[#This Row],[Security Code]],Table3[Code],Table3[Code],"",0)</f>
        <v/>
      </c>
      <c r="M4105" t="b">
        <f>IF(AND(Table2[[#This Row],[Quandl Code]]&lt;&gt;"",Table2[[#This Row],[Top100]]&lt;&gt;""),TRUE,FALSE)</f>
        <v>0</v>
      </c>
    </row>
    <row r="4106" spans="1:13" hidden="1">
      <c r="A4106">
        <v>526955</v>
      </c>
      <c r="C4106" t="s">
        <v>20279</v>
      </c>
      <c r="D4106" t="s">
        <v>20280</v>
      </c>
      <c r="E4106" t="s">
        <v>9103</v>
      </c>
      <c r="F4106" t="s">
        <v>9129</v>
      </c>
      <c r="G4106">
        <v>10</v>
      </c>
      <c r="H4106" t="s">
        <v>20281</v>
      </c>
      <c r="I4106" t="s">
        <v>9122</v>
      </c>
      <c r="J4106" t="s">
        <v>9095</v>
      </c>
      <c r="K4106" t="str">
        <f>_xlfn.XLOOKUP(Table2[[#This Row],[Security Code]],Table1[BSE Code],Table1[CODE],"",0)</f>
        <v>BOM526955</v>
      </c>
      <c r="L4106" t="str">
        <f>_xlfn.XLOOKUP(Table2[[#This Row],[Security Code]],Table3[Code],Table3[Code],"",0)</f>
        <v/>
      </c>
      <c r="M4106" t="b">
        <f>IF(AND(Table2[[#This Row],[Quandl Code]]&lt;&gt;"",Table2[[#This Row],[Top100]]&lt;&gt;""),TRUE,FALSE)</f>
        <v>0</v>
      </c>
    </row>
    <row r="4107" spans="1:13" hidden="1">
      <c r="A4107">
        <v>526957</v>
      </c>
      <c r="C4107" t="s">
        <v>20282</v>
      </c>
      <c r="D4107" t="s">
        <v>20283</v>
      </c>
      <c r="E4107" t="s">
        <v>9091</v>
      </c>
      <c r="F4107" t="s">
        <v>9120</v>
      </c>
      <c r="G4107">
        <v>2</v>
      </c>
      <c r="H4107" t="s">
        <v>20284</v>
      </c>
      <c r="I4107" t="s">
        <v>9998</v>
      </c>
      <c r="J4107" t="s">
        <v>9095</v>
      </c>
      <c r="K4107" t="str">
        <f>_xlfn.XLOOKUP(Table2[[#This Row],[Security Code]],Table1[BSE Code],Table1[CODE],"",0)</f>
        <v>BOM526957</v>
      </c>
      <c r="L4107" t="str">
        <f>_xlfn.XLOOKUP(Table2[[#This Row],[Security Code]],Table3[Code],Table3[Code],"",0)</f>
        <v/>
      </c>
      <c r="M4107" t="b">
        <f>IF(AND(Table2[[#This Row],[Quandl Code]]&lt;&gt;"",Table2[[#This Row],[Top100]]&lt;&gt;""),TRUE,FALSE)</f>
        <v>0</v>
      </c>
    </row>
    <row r="4108" spans="1:13" hidden="1">
      <c r="A4108">
        <v>526959</v>
      </c>
      <c r="C4108" t="s">
        <v>20285</v>
      </c>
      <c r="D4108" t="s">
        <v>20286</v>
      </c>
      <c r="E4108" t="s">
        <v>9091</v>
      </c>
      <c r="F4108" t="s">
        <v>9148</v>
      </c>
      <c r="G4108">
        <v>5</v>
      </c>
      <c r="H4108" t="s">
        <v>20287</v>
      </c>
      <c r="I4108" t="s">
        <v>9150</v>
      </c>
      <c r="J4108" t="s">
        <v>9095</v>
      </c>
      <c r="K4108" t="str">
        <f>_xlfn.XLOOKUP(Table2[[#This Row],[Security Code]],Table1[BSE Code],Table1[CODE],"",0)</f>
        <v>BOM526959</v>
      </c>
      <c r="L4108" t="str">
        <f>_xlfn.XLOOKUP(Table2[[#This Row],[Security Code]],Table3[Code],Table3[Code],"",0)</f>
        <v/>
      </c>
      <c r="M4108" t="b">
        <f>IF(AND(Table2[[#This Row],[Quandl Code]]&lt;&gt;"",Table2[[#This Row],[Top100]]&lt;&gt;""),TRUE,FALSE)</f>
        <v>0</v>
      </c>
    </row>
    <row r="4109" spans="1:13" hidden="1">
      <c r="A4109">
        <v>526961</v>
      </c>
      <c r="C4109" t="s">
        <v>20288</v>
      </c>
      <c r="D4109" t="s">
        <v>20289</v>
      </c>
      <c r="E4109" t="s">
        <v>9091</v>
      </c>
      <c r="F4109" t="s">
        <v>9148</v>
      </c>
      <c r="G4109">
        <v>10</v>
      </c>
      <c r="H4109" t="s">
        <v>20290</v>
      </c>
      <c r="I4109" t="s">
        <v>9142</v>
      </c>
      <c r="J4109" t="s">
        <v>9095</v>
      </c>
      <c r="K4109" t="str">
        <f>_xlfn.XLOOKUP(Table2[[#This Row],[Security Code]],Table1[BSE Code],Table1[CODE],"",0)</f>
        <v/>
      </c>
      <c r="L4109" t="str">
        <f>_xlfn.XLOOKUP(Table2[[#This Row],[Security Code]],Table3[Code],Table3[Code],"",0)</f>
        <v/>
      </c>
      <c r="M4109" t="b">
        <f>IF(AND(Table2[[#This Row],[Quandl Code]]&lt;&gt;"",Table2[[#This Row],[Top100]]&lt;&gt;""),TRUE,FALSE)</f>
        <v>0</v>
      </c>
    </row>
    <row r="4110" spans="1:13" hidden="1">
      <c r="A4110">
        <v>526963</v>
      </c>
      <c r="C4110" t="s">
        <v>20291</v>
      </c>
      <c r="D4110" t="s">
        <v>20292</v>
      </c>
      <c r="E4110" t="s">
        <v>9103</v>
      </c>
      <c r="F4110" t="s">
        <v>9129</v>
      </c>
      <c r="G4110">
        <v>10</v>
      </c>
      <c r="H4110" t="s">
        <v>20293</v>
      </c>
      <c r="I4110" t="s">
        <v>9105</v>
      </c>
      <c r="J4110" t="s">
        <v>9095</v>
      </c>
      <c r="K4110" t="str">
        <f>_xlfn.XLOOKUP(Table2[[#This Row],[Security Code]],Table1[BSE Code],Table1[CODE],"",0)</f>
        <v/>
      </c>
      <c r="L4110" t="str">
        <f>_xlfn.XLOOKUP(Table2[[#This Row],[Security Code]],Table3[Code],Table3[Code],"",0)</f>
        <v/>
      </c>
      <c r="M4110" t="b">
        <f>IF(AND(Table2[[#This Row],[Quandl Code]]&lt;&gt;"",Table2[[#This Row],[Top100]]&lt;&gt;""),TRUE,FALSE)</f>
        <v>0</v>
      </c>
    </row>
    <row r="4111" spans="1:13" hidden="1">
      <c r="A4111">
        <v>526965</v>
      </c>
      <c r="C4111" t="s">
        <v>20294</v>
      </c>
      <c r="D4111" t="s">
        <v>20295</v>
      </c>
      <c r="E4111" t="s">
        <v>9091</v>
      </c>
      <c r="F4111" t="s">
        <v>9148</v>
      </c>
      <c r="G4111">
        <v>10</v>
      </c>
      <c r="H4111" t="s">
        <v>20296</v>
      </c>
      <c r="I4111" t="s">
        <v>9511</v>
      </c>
      <c r="J4111" t="s">
        <v>9095</v>
      </c>
      <c r="K4111" t="str">
        <f>_xlfn.XLOOKUP(Table2[[#This Row],[Security Code]],Table1[BSE Code],Table1[CODE],"",0)</f>
        <v>BOM526965</v>
      </c>
      <c r="L4111" t="str">
        <f>_xlfn.XLOOKUP(Table2[[#This Row],[Security Code]],Table3[Code],Table3[Code],"",0)</f>
        <v/>
      </c>
      <c r="M4111" t="b">
        <f>IF(AND(Table2[[#This Row],[Quandl Code]]&lt;&gt;"",Table2[[#This Row],[Top100]]&lt;&gt;""),TRUE,FALSE)</f>
        <v>0</v>
      </c>
    </row>
    <row r="4112" spans="1:13" hidden="1">
      <c r="A4112">
        <v>526967</v>
      </c>
      <c r="C4112" t="s">
        <v>20297</v>
      </c>
      <c r="D4112" t="s">
        <v>20298</v>
      </c>
      <c r="E4112" t="s">
        <v>9091</v>
      </c>
      <c r="F4112" t="s">
        <v>9129</v>
      </c>
      <c r="G4112">
        <v>10</v>
      </c>
      <c r="H4112" t="s">
        <v>20299</v>
      </c>
      <c r="I4112" t="s">
        <v>9241</v>
      </c>
      <c r="J4112" t="s">
        <v>9095</v>
      </c>
      <c r="K4112" t="str">
        <f>_xlfn.XLOOKUP(Table2[[#This Row],[Security Code]],Table1[BSE Code],Table1[CODE],"",0)</f>
        <v>BOM526967</v>
      </c>
      <c r="L4112" t="str">
        <f>_xlfn.XLOOKUP(Table2[[#This Row],[Security Code]],Table3[Code],Table3[Code],"",0)</f>
        <v/>
      </c>
      <c r="M4112" t="b">
        <f>IF(AND(Table2[[#This Row],[Quandl Code]]&lt;&gt;"",Table2[[#This Row],[Top100]]&lt;&gt;""),TRUE,FALSE)</f>
        <v>0</v>
      </c>
    </row>
    <row r="4113" spans="1:13" hidden="1">
      <c r="A4113">
        <v>526971</v>
      </c>
      <c r="C4113" t="s">
        <v>20300</v>
      </c>
      <c r="D4113" t="s">
        <v>20301</v>
      </c>
      <c r="E4113" t="s">
        <v>9091</v>
      </c>
      <c r="F4113" t="s">
        <v>9120</v>
      </c>
      <c r="G4113">
        <v>10</v>
      </c>
      <c r="H4113" t="s">
        <v>20302</v>
      </c>
      <c r="I4113" t="s">
        <v>9532</v>
      </c>
      <c r="J4113" t="s">
        <v>9095</v>
      </c>
      <c r="K4113" t="str">
        <f>_xlfn.XLOOKUP(Table2[[#This Row],[Security Code]],Table1[BSE Code],Table1[CODE],"",0)</f>
        <v>BOM526971</v>
      </c>
      <c r="L4113" t="str">
        <f>_xlfn.XLOOKUP(Table2[[#This Row],[Security Code]],Table3[Code],Table3[Code],"",0)</f>
        <v/>
      </c>
      <c r="M4113" t="b">
        <f>IF(AND(Table2[[#This Row],[Quandl Code]]&lt;&gt;"",Table2[[#This Row],[Top100]]&lt;&gt;""),TRUE,FALSE)</f>
        <v>0</v>
      </c>
    </row>
    <row r="4114" spans="1:13" hidden="1">
      <c r="A4114">
        <v>526973</v>
      </c>
      <c r="C4114" t="s">
        <v>20303</v>
      </c>
      <c r="D4114" t="s">
        <v>20304</v>
      </c>
      <c r="E4114" t="s">
        <v>9103</v>
      </c>
      <c r="F4114" t="s">
        <v>9214</v>
      </c>
      <c r="G4114">
        <v>10</v>
      </c>
      <c r="H4114" t="s">
        <v>9130</v>
      </c>
      <c r="I4114" t="s">
        <v>9409</v>
      </c>
      <c r="J4114" t="s">
        <v>9095</v>
      </c>
      <c r="K4114" t="str">
        <f>_xlfn.XLOOKUP(Table2[[#This Row],[Security Code]],Table1[BSE Code],Table1[CODE],"",0)</f>
        <v/>
      </c>
      <c r="L4114" t="str">
        <f>_xlfn.XLOOKUP(Table2[[#This Row],[Security Code]],Table3[Code],Table3[Code],"",0)</f>
        <v/>
      </c>
      <c r="M4114" t="b">
        <f>IF(AND(Table2[[#This Row],[Quandl Code]]&lt;&gt;"",Table2[[#This Row],[Top100]]&lt;&gt;""),TRUE,FALSE)</f>
        <v>0</v>
      </c>
    </row>
    <row r="4115" spans="1:13" hidden="1">
      <c r="A4115">
        <v>526975</v>
      </c>
      <c r="C4115" t="s">
        <v>20305</v>
      </c>
      <c r="D4115" t="s">
        <v>20306</v>
      </c>
      <c r="E4115" t="s">
        <v>9103</v>
      </c>
      <c r="F4115" t="s">
        <v>9129</v>
      </c>
      <c r="G4115">
        <v>10</v>
      </c>
      <c r="H4115" t="s">
        <v>9130</v>
      </c>
      <c r="I4115" t="s">
        <v>9105</v>
      </c>
      <c r="J4115" t="s">
        <v>9095</v>
      </c>
      <c r="K4115" t="str">
        <f>_xlfn.XLOOKUP(Table2[[#This Row],[Security Code]],Table1[BSE Code],Table1[CODE],"",0)</f>
        <v/>
      </c>
      <c r="L4115" t="str">
        <f>_xlfn.XLOOKUP(Table2[[#This Row],[Security Code]],Table3[Code],Table3[Code],"",0)</f>
        <v/>
      </c>
      <c r="M4115" t="b">
        <f>IF(AND(Table2[[#This Row],[Quandl Code]]&lt;&gt;"",Table2[[#This Row],[Top100]]&lt;&gt;""),TRUE,FALSE)</f>
        <v>0</v>
      </c>
    </row>
    <row r="4116" spans="1:13" hidden="1">
      <c r="A4116">
        <v>526977</v>
      </c>
      <c r="C4116" t="s">
        <v>20307</v>
      </c>
      <c r="D4116" t="s">
        <v>20308</v>
      </c>
      <c r="E4116" t="s">
        <v>9091</v>
      </c>
      <c r="F4116" t="s">
        <v>9214</v>
      </c>
      <c r="G4116">
        <v>10</v>
      </c>
      <c r="H4116" t="s">
        <v>20309</v>
      </c>
      <c r="I4116" t="s">
        <v>9110</v>
      </c>
      <c r="J4116" t="s">
        <v>9095</v>
      </c>
      <c r="K4116" t="str">
        <f>_xlfn.XLOOKUP(Table2[[#This Row],[Security Code]],Table1[BSE Code],Table1[CODE],"",0)</f>
        <v>BOM526977</v>
      </c>
      <c r="L4116" t="str">
        <f>_xlfn.XLOOKUP(Table2[[#This Row],[Security Code]],Table3[Code],Table3[Code],"",0)</f>
        <v/>
      </c>
      <c r="M4116" t="b">
        <f>IF(AND(Table2[[#This Row],[Quandl Code]]&lt;&gt;"",Table2[[#This Row],[Top100]]&lt;&gt;""),TRUE,FALSE)</f>
        <v>0</v>
      </c>
    </row>
    <row r="4117" spans="1:13" hidden="1">
      <c r="A4117">
        <v>526979</v>
      </c>
      <c r="C4117" t="s">
        <v>20310</v>
      </c>
      <c r="D4117" t="s">
        <v>20311</v>
      </c>
      <c r="E4117" t="s">
        <v>9103</v>
      </c>
      <c r="F4117" t="s">
        <v>9129</v>
      </c>
      <c r="G4117">
        <v>10</v>
      </c>
      <c r="H4117" t="s">
        <v>20312</v>
      </c>
      <c r="I4117" t="s">
        <v>9105</v>
      </c>
      <c r="J4117" t="s">
        <v>9095</v>
      </c>
      <c r="K4117" t="str">
        <f>_xlfn.XLOOKUP(Table2[[#This Row],[Security Code]],Table1[BSE Code],Table1[CODE],"",0)</f>
        <v/>
      </c>
      <c r="L4117" t="str">
        <f>_xlfn.XLOOKUP(Table2[[#This Row],[Security Code]],Table3[Code],Table3[Code],"",0)</f>
        <v/>
      </c>
      <c r="M4117" t="b">
        <f>IF(AND(Table2[[#This Row],[Quandl Code]]&lt;&gt;"",Table2[[#This Row],[Top100]]&lt;&gt;""),TRUE,FALSE)</f>
        <v>0</v>
      </c>
    </row>
    <row r="4118" spans="1:13" hidden="1">
      <c r="A4118">
        <v>526981</v>
      </c>
      <c r="C4118" t="s">
        <v>20313</v>
      </c>
      <c r="D4118" t="s">
        <v>20314</v>
      </c>
      <c r="E4118" t="s">
        <v>9091</v>
      </c>
      <c r="F4118" t="s">
        <v>9148</v>
      </c>
      <c r="G4118">
        <v>10</v>
      </c>
      <c r="H4118" t="s">
        <v>20315</v>
      </c>
      <c r="I4118" t="s">
        <v>9110</v>
      </c>
      <c r="J4118" t="s">
        <v>9095</v>
      </c>
      <c r="K4118" t="str">
        <f>_xlfn.XLOOKUP(Table2[[#This Row],[Security Code]],Table1[BSE Code],Table1[CODE],"",0)</f>
        <v>BOM526981</v>
      </c>
      <c r="L4118" t="str">
        <f>_xlfn.XLOOKUP(Table2[[#This Row],[Security Code]],Table3[Code],Table3[Code],"",0)</f>
        <v/>
      </c>
      <c r="M4118" t="b">
        <f>IF(AND(Table2[[#This Row],[Quandl Code]]&lt;&gt;"",Table2[[#This Row],[Top100]]&lt;&gt;""),TRUE,FALSE)</f>
        <v>0</v>
      </c>
    </row>
    <row r="4119" spans="1:13" hidden="1">
      <c r="A4119">
        <v>526983</v>
      </c>
      <c r="C4119" t="s">
        <v>20316</v>
      </c>
      <c r="D4119" t="s">
        <v>20317</v>
      </c>
      <c r="E4119" t="s">
        <v>9091</v>
      </c>
      <c r="F4119" t="s">
        <v>9214</v>
      </c>
      <c r="G4119">
        <v>10</v>
      </c>
      <c r="H4119" t="s">
        <v>20318</v>
      </c>
      <c r="I4119" t="s">
        <v>9736</v>
      </c>
      <c r="J4119" t="s">
        <v>9095</v>
      </c>
      <c r="K4119" t="str">
        <f>_xlfn.XLOOKUP(Table2[[#This Row],[Security Code]],Table1[BSE Code],Table1[CODE],"",0)</f>
        <v>BOM526983</v>
      </c>
      <c r="L4119" t="str">
        <f>_xlfn.XLOOKUP(Table2[[#This Row],[Security Code]],Table3[Code],Table3[Code],"",0)</f>
        <v/>
      </c>
      <c r="M4119" t="b">
        <f>IF(AND(Table2[[#This Row],[Quandl Code]]&lt;&gt;"",Table2[[#This Row],[Top100]]&lt;&gt;""),TRUE,FALSE)</f>
        <v>0</v>
      </c>
    </row>
    <row r="4120" spans="1:13" hidden="1">
      <c r="A4120">
        <v>526985</v>
      </c>
      <c r="C4120" t="s">
        <v>20319</v>
      </c>
      <c r="D4120" t="s">
        <v>20320</v>
      </c>
      <c r="E4120" t="s">
        <v>9103</v>
      </c>
      <c r="F4120" t="s">
        <v>9092</v>
      </c>
      <c r="G4120">
        <v>10</v>
      </c>
      <c r="H4120" t="s">
        <v>20321</v>
      </c>
      <c r="I4120" t="s">
        <v>9105</v>
      </c>
      <c r="J4120" t="s">
        <v>9095</v>
      </c>
      <c r="K4120" t="str">
        <f>_xlfn.XLOOKUP(Table2[[#This Row],[Security Code]],Table1[BSE Code],Table1[CODE],"",0)</f>
        <v/>
      </c>
      <c r="L4120" t="str">
        <f>_xlfn.XLOOKUP(Table2[[#This Row],[Security Code]],Table3[Code],Table3[Code],"",0)</f>
        <v/>
      </c>
      <c r="M4120" t="b">
        <f>IF(AND(Table2[[#This Row],[Quandl Code]]&lt;&gt;"",Table2[[#This Row],[Top100]]&lt;&gt;""),TRUE,FALSE)</f>
        <v>0</v>
      </c>
    </row>
    <row r="4121" spans="1:13" hidden="1">
      <c r="A4121">
        <v>526987</v>
      </c>
      <c r="C4121" t="s">
        <v>20322</v>
      </c>
      <c r="D4121" t="s">
        <v>20323</v>
      </c>
      <c r="E4121" t="s">
        <v>9091</v>
      </c>
      <c r="F4121" t="s">
        <v>9092</v>
      </c>
      <c r="G4121">
        <v>1</v>
      </c>
      <c r="H4121" t="s">
        <v>20324</v>
      </c>
      <c r="I4121" t="s">
        <v>9532</v>
      </c>
      <c r="J4121" t="s">
        <v>9095</v>
      </c>
      <c r="K4121" t="str">
        <f>_xlfn.XLOOKUP(Table2[[#This Row],[Security Code]],Table1[BSE Code],Table1[CODE],"",0)</f>
        <v>BOM526987</v>
      </c>
      <c r="L4121" t="str">
        <f>_xlfn.XLOOKUP(Table2[[#This Row],[Security Code]],Table3[Code],Table3[Code],"",0)</f>
        <v/>
      </c>
      <c r="M4121" t="b">
        <f>IF(AND(Table2[[#This Row],[Quandl Code]]&lt;&gt;"",Table2[[#This Row],[Top100]]&lt;&gt;""),TRUE,FALSE)</f>
        <v>0</v>
      </c>
    </row>
    <row r="4122" spans="1:13" hidden="1">
      <c r="A4122">
        <v>526989</v>
      </c>
      <c r="C4122" t="s">
        <v>20325</v>
      </c>
      <c r="D4122" t="s">
        <v>20326</v>
      </c>
      <c r="E4122" t="s">
        <v>9103</v>
      </c>
      <c r="F4122" t="s">
        <v>9214</v>
      </c>
      <c r="G4122">
        <v>10</v>
      </c>
      <c r="H4122" t="s">
        <v>9130</v>
      </c>
      <c r="I4122" t="s">
        <v>9122</v>
      </c>
      <c r="J4122" t="s">
        <v>9095</v>
      </c>
      <c r="K4122" t="str">
        <f>_xlfn.XLOOKUP(Table2[[#This Row],[Security Code]],Table1[BSE Code],Table1[CODE],"",0)</f>
        <v/>
      </c>
      <c r="L4122" t="str">
        <f>_xlfn.XLOOKUP(Table2[[#This Row],[Security Code]],Table3[Code],Table3[Code],"",0)</f>
        <v/>
      </c>
      <c r="M4122" t="b">
        <f>IF(AND(Table2[[#This Row],[Quandl Code]]&lt;&gt;"",Table2[[#This Row],[Top100]]&lt;&gt;""),TRUE,FALSE)</f>
        <v>0</v>
      </c>
    </row>
    <row r="4123" spans="1:13" hidden="1">
      <c r="A4123">
        <v>526991</v>
      </c>
      <c r="C4123" t="s">
        <v>20327</v>
      </c>
      <c r="D4123" t="s">
        <v>20328</v>
      </c>
      <c r="E4123" t="s">
        <v>9103</v>
      </c>
      <c r="F4123" t="s">
        <v>9098</v>
      </c>
      <c r="G4123">
        <v>10</v>
      </c>
      <c r="H4123" t="s">
        <v>20329</v>
      </c>
      <c r="I4123" t="s">
        <v>9245</v>
      </c>
      <c r="J4123" t="s">
        <v>9095</v>
      </c>
      <c r="K4123" t="str">
        <f>_xlfn.XLOOKUP(Table2[[#This Row],[Security Code]],Table1[BSE Code],Table1[CODE],"",0)</f>
        <v/>
      </c>
      <c r="L4123" t="str">
        <f>_xlfn.XLOOKUP(Table2[[#This Row],[Security Code]],Table3[Code],Table3[Code],"",0)</f>
        <v/>
      </c>
      <c r="M4123" t="b">
        <f>IF(AND(Table2[[#This Row],[Quandl Code]]&lt;&gt;"",Table2[[#This Row],[Top100]]&lt;&gt;""),TRUE,FALSE)</f>
        <v>0</v>
      </c>
    </row>
    <row r="4124" spans="1:13" hidden="1">
      <c r="A4124">
        <v>527001</v>
      </c>
      <c r="C4124" t="s">
        <v>20330</v>
      </c>
      <c r="D4124" t="s">
        <v>20331</v>
      </c>
      <c r="E4124" t="s">
        <v>9091</v>
      </c>
      <c r="F4124" t="s">
        <v>9092</v>
      </c>
      <c r="G4124">
        <v>2</v>
      </c>
      <c r="H4124" t="s">
        <v>20332</v>
      </c>
      <c r="I4124" t="s">
        <v>10798</v>
      </c>
      <c r="J4124" t="s">
        <v>9095</v>
      </c>
      <c r="K4124" t="str">
        <f>_xlfn.XLOOKUP(Table2[[#This Row],[Security Code]],Table1[BSE Code],Table1[CODE],"",0)</f>
        <v>BOM527001</v>
      </c>
      <c r="L4124" t="str">
        <f>_xlfn.XLOOKUP(Table2[[#This Row],[Security Code]],Table3[Code],Table3[Code],"",0)</f>
        <v/>
      </c>
      <c r="M4124" t="b">
        <f>IF(AND(Table2[[#This Row],[Quandl Code]]&lt;&gt;"",Table2[[#This Row],[Top100]]&lt;&gt;""),TRUE,FALSE)</f>
        <v>0</v>
      </c>
    </row>
    <row r="4125" spans="1:13" hidden="1">
      <c r="A4125">
        <v>527003</v>
      </c>
      <c r="C4125" t="s">
        <v>20333</v>
      </c>
      <c r="D4125" t="s">
        <v>20334</v>
      </c>
      <c r="E4125" t="s">
        <v>9103</v>
      </c>
      <c r="F4125" t="s">
        <v>9129</v>
      </c>
      <c r="G4125">
        <v>10</v>
      </c>
      <c r="H4125" t="s">
        <v>9130</v>
      </c>
      <c r="I4125" t="s">
        <v>9105</v>
      </c>
      <c r="J4125" t="s">
        <v>9095</v>
      </c>
      <c r="K4125" t="str">
        <f>_xlfn.XLOOKUP(Table2[[#This Row],[Security Code]],Table1[BSE Code],Table1[CODE],"",0)</f>
        <v/>
      </c>
      <c r="L4125" t="str">
        <f>_xlfn.XLOOKUP(Table2[[#This Row],[Security Code]],Table3[Code],Table3[Code],"",0)</f>
        <v/>
      </c>
      <c r="M4125" t="b">
        <f>IF(AND(Table2[[#This Row],[Quandl Code]]&lt;&gt;"",Table2[[#This Row],[Top100]]&lt;&gt;""),TRUE,FALSE)</f>
        <v>0</v>
      </c>
    </row>
    <row r="4126" spans="1:13" hidden="1">
      <c r="A4126">
        <v>527005</v>
      </c>
      <c r="C4126" t="s">
        <v>20335</v>
      </c>
      <c r="D4126" t="s">
        <v>20336</v>
      </c>
      <c r="E4126" t="s">
        <v>9091</v>
      </c>
      <c r="F4126" t="s">
        <v>9120</v>
      </c>
      <c r="G4126">
        <v>10</v>
      </c>
      <c r="H4126" t="s">
        <v>20337</v>
      </c>
      <c r="I4126" t="s">
        <v>12643</v>
      </c>
      <c r="J4126" t="s">
        <v>9095</v>
      </c>
      <c r="K4126" t="str">
        <f>_xlfn.XLOOKUP(Table2[[#This Row],[Security Code]],Table1[BSE Code],Table1[CODE],"",0)</f>
        <v>BOM527005</v>
      </c>
      <c r="L4126" t="str">
        <f>_xlfn.XLOOKUP(Table2[[#This Row],[Security Code]],Table3[Code],Table3[Code],"",0)</f>
        <v/>
      </c>
      <c r="M4126" t="b">
        <f>IF(AND(Table2[[#This Row],[Quandl Code]]&lt;&gt;"",Table2[[#This Row],[Top100]]&lt;&gt;""),TRUE,FALSE)</f>
        <v>0</v>
      </c>
    </row>
    <row r="4127" spans="1:13" hidden="1">
      <c r="A4127">
        <v>527007</v>
      </c>
      <c r="C4127" t="s">
        <v>20338</v>
      </c>
      <c r="D4127" t="s">
        <v>20339</v>
      </c>
      <c r="E4127" t="s">
        <v>9188</v>
      </c>
      <c r="F4127" t="s">
        <v>9092</v>
      </c>
      <c r="G4127">
        <v>10</v>
      </c>
      <c r="H4127" t="s">
        <v>20340</v>
      </c>
      <c r="I4127" t="s">
        <v>9288</v>
      </c>
      <c r="J4127" t="s">
        <v>9095</v>
      </c>
      <c r="K4127" t="str">
        <f>_xlfn.XLOOKUP(Table2[[#This Row],[Security Code]],Table1[BSE Code],Table1[CODE],"",0)</f>
        <v/>
      </c>
      <c r="L4127" t="str">
        <f>_xlfn.XLOOKUP(Table2[[#This Row],[Security Code]],Table3[Code],Table3[Code],"",0)</f>
        <v/>
      </c>
      <c r="M4127" t="b">
        <f>IF(AND(Table2[[#This Row],[Quandl Code]]&lt;&gt;"",Table2[[#This Row],[Top100]]&lt;&gt;""),TRUE,FALSE)</f>
        <v>0</v>
      </c>
    </row>
    <row r="4128" spans="1:13" hidden="1">
      <c r="A4128">
        <v>530001</v>
      </c>
      <c r="C4128" t="s">
        <v>20341</v>
      </c>
      <c r="D4128" t="s">
        <v>20342</v>
      </c>
      <c r="E4128" t="s">
        <v>9091</v>
      </c>
      <c r="F4128" t="s">
        <v>9098</v>
      </c>
      <c r="G4128">
        <v>10</v>
      </c>
      <c r="H4128" t="s">
        <v>20343</v>
      </c>
      <c r="I4128" t="s">
        <v>9134</v>
      </c>
      <c r="J4128" t="s">
        <v>9095</v>
      </c>
      <c r="K4128" t="str">
        <f>_xlfn.XLOOKUP(Table2[[#This Row],[Security Code]],Table1[BSE Code],Table1[CODE],"",0)</f>
        <v>BOM530001</v>
      </c>
      <c r="L4128" t="str">
        <f>_xlfn.XLOOKUP(Table2[[#This Row],[Security Code]],Table3[Code],Table3[Code],"",0)</f>
        <v/>
      </c>
      <c r="M4128" t="b">
        <f>IF(AND(Table2[[#This Row],[Quandl Code]]&lt;&gt;"",Table2[[#This Row],[Top100]]&lt;&gt;""),TRUE,FALSE)</f>
        <v>0</v>
      </c>
    </row>
    <row r="4129" spans="1:13" hidden="1">
      <c r="A4129">
        <v>530005</v>
      </c>
      <c r="C4129" t="s">
        <v>20344</v>
      </c>
      <c r="D4129" t="s">
        <v>20345</v>
      </c>
      <c r="E4129" t="s">
        <v>9091</v>
      </c>
      <c r="F4129" t="s">
        <v>9098</v>
      </c>
      <c r="G4129">
        <v>10</v>
      </c>
      <c r="H4129" t="s">
        <v>20346</v>
      </c>
      <c r="I4129" t="s">
        <v>9224</v>
      </c>
      <c r="J4129" t="s">
        <v>9095</v>
      </c>
      <c r="K4129" t="str">
        <f>_xlfn.XLOOKUP(Table2[[#This Row],[Security Code]],Table1[BSE Code],Table1[CODE],"",0)</f>
        <v>BOM530005</v>
      </c>
      <c r="L4129" t="str">
        <f>_xlfn.XLOOKUP(Table2[[#This Row],[Security Code]],Table3[Code],Table3[Code],"",0)</f>
        <v/>
      </c>
      <c r="M4129" t="b">
        <f>IF(AND(Table2[[#This Row],[Quandl Code]]&lt;&gt;"",Table2[[#This Row],[Top100]]&lt;&gt;""),TRUE,FALSE)</f>
        <v>0</v>
      </c>
    </row>
    <row r="4130" spans="1:13" hidden="1">
      <c r="A4130">
        <v>530007</v>
      </c>
      <c r="C4130" t="s">
        <v>20347</v>
      </c>
      <c r="D4130" t="s">
        <v>20348</v>
      </c>
      <c r="E4130" t="s">
        <v>9091</v>
      </c>
      <c r="F4130" t="s">
        <v>9098</v>
      </c>
      <c r="G4130">
        <v>2</v>
      </c>
      <c r="H4130" t="s">
        <v>20349</v>
      </c>
      <c r="I4130" t="s">
        <v>9604</v>
      </c>
      <c r="J4130" t="s">
        <v>9095</v>
      </c>
      <c r="K4130" t="str">
        <f>_xlfn.XLOOKUP(Table2[[#This Row],[Security Code]],Table1[BSE Code],Table1[CODE],"",0)</f>
        <v>BOM530007</v>
      </c>
      <c r="L4130" t="str">
        <f>_xlfn.XLOOKUP(Table2[[#This Row],[Security Code]],Table3[Code],Table3[Code],"",0)</f>
        <v/>
      </c>
      <c r="M4130" t="b">
        <f>IF(AND(Table2[[#This Row],[Quandl Code]]&lt;&gt;"",Table2[[#This Row],[Top100]]&lt;&gt;""),TRUE,FALSE)</f>
        <v>0</v>
      </c>
    </row>
    <row r="4131" spans="1:13" hidden="1">
      <c r="A4131">
        <v>530011</v>
      </c>
      <c r="C4131" t="s">
        <v>20350</v>
      </c>
      <c r="D4131" t="s">
        <v>20351</v>
      </c>
      <c r="E4131" t="s">
        <v>9091</v>
      </c>
      <c r="F4131" t="s">
        <v>9092</v>
      </c>
      <c r="G4131">
        <v>10</v>
      </c>
      <c r="H4131" t="s">
        <v>20352</v>
      </c>
      <c r="I4131" t="s">
        <v>9327</v>
      </c>
      <c r="J4131" t="s">
        <v>9095</v>
      </c>
      <c r="K4131" t="str">
        <f>_xlfn.XLOOKUP(Table2[[#This Row],[Security Code]],Table1[BSE Code],Table1[CODE],"",0)</f>
        <v>BOM530011</v>
      </c>
      <c r="L4131" t="str">
        <f>_xlfn.XLOOKUP(Table2[[#This Row],[Security Code]],Table3[Code],Table3[Code],"",0)</f>
        <v/>
      </c>
      <c r="M4131" t="b">
        <f>IF(AND(Table2[[#This Row],[Quandl Code]]&lt;&gt;"",Table2[[#This Row],[Top100]]&lt;&gt;""),TRUE,FALSE)</f>
        <v>0</v>
      </c>
    </row>
    <row r="4132" spans="1:13" hidden="1">
      <c r="A4132">
        <v>530017</v>
      </c>
      <c r="C4132" t="s">
        <v>20353</v>
      </c>
      <c r="D4132" t="s">
        <v>20354</v>
      </c>
      <c r="E4132" t="s">
        <v>9091</v>
      </c>
      <c r="F4132" t="s">
        <v>9167</v>
      </c>
      <c r="G4132">
        <v>5</v>
      </c>
      <c r="H4132" t="s">
        <v>20355</v>
      </c>
      <c r="I4132" t="s">
        <v>9134</v>
      </c>
      <c r="J4132" t="s">
        <v>9095</v>
      </c>
      <c r="K4132" t="str">
        <f>_xlfn.XLOOKUP(Table2[[#This Row],[Security Code]],Table1[BSE Code],Table1[CODE],"",0)</f>
        <v>BOM530017</v>
      </c>
      <c r="L4132" t="str">
        <f>_xlfn.XLOOKUP(Table2[[#This Row],[Security Code]],Table3[Code],Table3[Code],"",0)</f>
        <v/>
      </c>
      <c r="M4132" t="b">
        <f>IF(AND(Table2[[#This Row],[Quandl Code]]&lt;&gt;"",Table2[[#This Row],[Top100]]&lt;&gt;""),TRUE,FALSE)</f>
        <v>0</v>
      </c>
    </row>
    <row r="4133" spans="1:13" hidden="1">
      <c r="A4133">
        <v>530019</v>
      </c>
      <c r="C4133" t="s">
        <v>20356</v>
      </c>
      <c r="D4133" t="s">
        <v>20357</v>
      </c>
      <c r="E4133" t="s">
        <v>9091</v>
      </c>
      <c r="F4133" t="s">
        <v>9098</v>
      </c>
      <c r="G4133">
        <v>1</v>
      </c>
      <c r="H4133" t="s">
        <v>20358</v>
      </c>
      <c r="I4133" t="s">
        <v>9122</v>
      </c>
      <c r="J4133" t="s">
        <v>9095</v>
      </c>
      <c r="K4133" t="str">
        <f>_xlfn.XLOOKUP(Table2[[#This Row],[Security Code]],Table1[BSE Code],Table1[CODE],"",0)</f>
        <v>BOM530019</v>
      </c>
      <c r="L4133" t="str">
        <f>_xlfn.XLOOKUP(Table2[[#This Row],[Security Code]],Table3[Code],Table3[Code],"",0)</f>
        <v/>
      </c>
      <c r="M4133" t="b">
        <f>IF(AND(Table2[[#This Row],[Quandl Code]]&lt;&gt;"",Table2[[#This Row],[Top100]]&lt;&gt;""),TRUE,FALSE)</f>
        <v>0</v>
      </c>
    </row>
    <row r="4134" spans="1:13" hidden="1">
      <c r="A4134">
        <v>530021</v>
      </c>
      <c r="C4134" t="s">
        <v>20359</v>
      </c>
      <c r="D4134" t="s">
        <v>20360</v>
      </c>
      <c r="E4134" t="s">
        <v>9103</v>
      </c>
      <c r="F4134" t="s">
        <v>9214</v>
      </c>
      <c r="G4134">
        <v>10</v>
      </c>
      <c r="H4134" t="s">
        <v>9130</v>
      </c>
      <c r="I4134" t="s">
        <v>9416</v>
      </c>
      <c r="J4134" t="s">
        <v>9095</v>
      </c>
      <c r="K4134" t="str">
        <f>_xlfn.XLOOKUP(Table2[[#This Row],[Security Code]],Table1[BSE Code],Table1[CODE],"",0)</f>
        <v/>
      </c>
      <c r="L4134" t="str">
        <f>_xlfn.XLOOKUP(Table2[[#This Row],[Security Code]],Table3[Code],Table3[Code],"",0)</f>
        <v/>
      </c>
      <c r="M4134" t="b">
        <f>IF(AND(Table2[[#This Row],[Quandl Code]]&lt;&gt;"",Table2[[#This Row],[Top100]]&lt;&gt;""),TRUE,FALSE)</f>
        <v>0</v>
      </c>
    </row>
    <row r="4135" spans="1:13" hidden="1">
      <c r="A4135">
        <v>530023</v>
      </c>
      <c r="C4135" t="s">
        <v>20361</v>
      </c>
      <c r="D4135" t="s">
        <v>20362</v>
      </c>
      <c r="E4135" t="s">
        <v>9091</v>
      </c>
      <c r="F4135" t="s">
        <v>9092</v>
      </c>
      <c r="G4135">
        <v>10</v>
      </c>
      <c r="H4135" t="s">
        <v>20363</v>
      </c>
      <c r="I4135" t="s">
        <v>9142</v>
      </c>
      <c r="J4135" t="s">
        <v>9095</v>
      </c>
      <c r="K4135" t="str">
        <f>_xlfn.XLOOKUP(Table2[[#This Row],[Security Code]],Table1[BSE Code],Table1[CODE],"",0)</f>
        <v>BOM530023</v>
      </c>
      <c r="L4135" t="str">
        <f>_xlfn.XLOOKUP(Table2[[#This Row],[Security Code]],Table3[Code],Table3[Code],"",0)</f>
        <v/>
      </c>
      <c r="M4135" t="b">
        <f>IF(AND(Table2[[#This Row],[Quandl Code]]&lt;&gt;"",Table2[[#This Row],[Top100]]&lt;&gt;""),TRUE,FALSE)</f>
        <v>0</v>
      </c>
    </row>
    <row r="4136" spans="1:13" hidden="1">
      <c r="A4136">
        <v>530025</v>
      </c>
      <c r="C4136" t="s">
        <v>20364</v>
      </c>
      <c r="D4136" t="s">
        <v>20365</v>
      </c>
      <c r="E4136" t="s">
        <v>9091</v>
      </c>
      <c r="F4136" t="s">
        <v>9148</v>
      </c>
      <c r="G4136">
        <v>10</v>
      </c>
      <c r="H4136" t="s">
        <v>20366</v>
      </c>
      <c r="I4136" t="s">
        <v>9989</v>
      </c>
      <c r="J4136" t="s">
        <v>9095</v>
      </c>
      <c r="K4136" t="str">
        <f>_xlfn.XLOOKUP(Table2[[#This Row],[Security Code]],Table1[BSE Code],Table1[CODE],"",0)</f>
        <v>BOM530025</v>
      </c>
      <c r="L4136" t="str">
        <f>_xlfn.XLOOKUP(Table2[[#This Row],[Security Code]],Table3[Code],Table3[Code],"",0)</f>
        <v/>
      </c>
      <c r="M4136" t="b">
        <f>IF(AND(Table2[[#This Row],[Quandl Code]]&lt;&gt;"",Table2[[#This Row],[Top100]]&lt;&gt;""),TRUE,FALSE)</f>
        <v>0</v>
      </c>
    </row>
    <row r="4137" spans="1:13" hidden="1">
      <c r="A4137">
        <v>530027</v>
      </c>
      <c r="C4137" t="s">
        <v>20367</v>
      </c>
      <c r="D4137" t="s">
        <v>20368</v>
      </c>
      <c r="E4137" t="s">
        <v>9188</v>
      </c>
      <c r="F4137" t="s">
        <v>9129</v>
      </c>
      <c r="G4137">
        <v>10</v>
      </c>
      <c r="H4137" t="s">
        <v>20369</v>
      </c>
      <c r="I4137" t="s">
        <v>10382</v>
      </c>
      <c r="J4137" t="s">
        <v>9095</v>
      </c>
      <c r="K4137" t="str">
        <f>_xlfn.XLOOKUP(Table2[[#This Row],[Security Code]],Table1[BSE Code],Table1[CODE],"",0)</f>
        <v>BOM530027</v>
      </c>
      <c r="L4137" t="str">
        <f>_xlfn.XLOOKUP(Table2[[#This Row],[Security Code]],Table3[Code],Table3[Code],"",0)</f>
        <v/>
      </c>
      <c r="M4137" t="b">
        <f>IF(AND(Table2[[#This Row],[Quandl Code]]&lt;&gt;"",Table2[[#This Row],[Top100]]&lt;&gt;""),TRUE,FALSE)</f>
        <v>0</v>
      </c>
    </row>
    <row r="4138" spans="1:13" hidden="1">
      <c r="A4138">
        <v>530029</v>
      </c>
      <c r="C4138" t="s">
        <v>20370</v>
      </c>
      <c r="D4138" t="s">
        <v>20371</v>
      </c>
      <c r="E4138" t="s">
        <v>9103</v>
      </c>
      <c r="F4138" t="s">
        <v>9214</v>
      </c>
      <c r="G4138">
        <v>10</v>
      </c>
      <c r="H4138" t="s">
        <v>9130</v>
      </c>
      <c r="I4138" t="s">
        <v>9134</v>
      </c>
      <c r="J4138" t="s">
        <v>9095</v>
      </c>
      <c r="K4138" t="str">
        <f>_xlfn.XLOOKUP(Table2[[#This Row],[Security Code]],Table1[BSE Code],Table1[CODE],"",0)</f>
        <v/>
      </c>
      <c r="L4138" t="str">
        <f>_xlfn.XLOOKUP(Table2[[#This Row],[Security Code]],Table3[Code],Table3[Code],"",0)</f>
        <v/>
      </c>
      <c r="M4138" t="b">
        <f>IF(AND(Table2[[#This Row],[Quandl Code]]&lt;&gt;"",Table2[[#This Row],[Top100]]&lt;&gt;""),TRUE,FALSE)</f>
        <v>0</v>
      </c>
    </row>
    <row r="4139" spans="1:13" hidden="1">
      <c r="A4139">
        <v>530031</v>
      </c>
      <c r="C4139" t="s">
        <v>20372</v>
      </c>
      <c r="D4139" t="s">
        <v>20373</v>
      </c>
      <c r="E4139" t="s">
        <v>9103</v>
      </c>
      <c r="F4139" t="s">
        <v>9214</v>
      </c>
      <c r="G4139">
        <v>10</v>
      </c>
      <c r="H4139" t="s">
        <v>9130</v>
      </c>
      <c r="I4139" t="s">
        <v>9778</v>
      </c>
      <c r="J4139" t="s">
        <v>9095</v>
      </c>
      <c r="K4139" t="str">
        <f>_xlfn.XLOOKUP(Table2[[#This Row],[Security Code]],Table1[BSE Code],Table1[CODE],"",0)</f>
        <v/>
      </c>
      <c r="L4139" t="str">
        <f>_xlfn.XLOOKUP(Table2[[#This Row],[Security Code]],Table3[Code],Table3[Code],"",0)</f>
        <v/>
      </c>
      <c r="M4139" t="b">
        <f>IF(AND(Table2[[#This Row],[Quandl Code]]&lt;&gt;"",Table2[[#This Row],[Top100]]&lt;&gt;""),TRUE,FALSE)</f>
        <v>0</v>
      </c>
    </row>
    <row r="4140" spans="1:13" hidden="1">
      <c r="A4140">
        <v>530033</v>
      </c>
      <c r="C4140" t="s">
        <v>20374</v>
      </c>
      <c r="D4140" t="s">
        <v>20375</v>
      </c>
      <c r="E4140" t="s">
        <v>9103</v>
      </c>
      <c r="F4140" t="s">
        <v>9129</v>
      </c>
      <c r="G4140">
        <v>10</v>
      </c>
      <c r="H4140" t="s">
        <v>20376</v>
      </c>
      <c r="I4140" t="s">
        <v>9160</v>
      </c>
      <c r="J4140" t="s">
        <v>9095</v>
      </c>
      <c r="K4140" t="str">
        <f>_xlfn.XLOOKUP(Table2[[#This Row],[Security Code]],Table1[BSE Code],Table1[CODE],"",0)</f>
        <v>BOM530033</v>
      </c>
      <c r="L4140" t="str">
        <f>_xlfn.XLOOKUP(Table2[[#This Row],[Security Code]],Table3[Code],Table3[Code],"",0)</f>
        <v/>
      </c>
      <c r="M4140" t="b">
        <f>IF(AND(Table2[[#This Row],[Quandl Code]]&lt;&gt;"",Table2[[#This Row],[Top100]]&lt;&gt;""),TRUE,FALSE)</f>
        <v>0</v>
      </c>
    </row>
    <row r="4141" spans="1:13" hidden="1">
      <c r="A4141">
        <v>530035</v>
      </c>
      <c r="C4141" t="s">
        <v>20377</v>
      </c>
      <c r="D4141" t="s">
        <v>20378</v>
      </c>
      <c r="E4141" t="s">
        <v>9091</v>
      </c>
      <c r="F4141" t="s">
        <v>9148</v>
      </c>
      <c r="G4141">
        <v>10</v>
      </c>
      <c r="H4141" t="s">
        <v>20379</v>
      </c>
      <c r="I4141" t="s">
        <v>9160</v>
      </c>
      <c r="J4141" t="s">
        <v>9095</v>
      </c>
      <c r="K4141" t="str">
        <f>_xlfn.XLOOKUP(Table2[[#This Row],[Security Code]],Table1[BSE Code],Table1[CODE],"",0)</f>
        <v>BOM530035</v>
      </c>
      <c r="L4141" t="str">
        <f>_xlfn.XLOOKUP(Table2[[#This Row],[Security Code]],Table3[Code],Table3[Code],"",0)</f>
        <v/>
      </c>
      <c r="M4141" t="b">
        <f>IF(AND(Table2[[#This Row],[Quandl Code]]&lt;&gt;"",Table2[[#This Row],[Top100]]&lt;&gt;""),TRUE,FALSE)</f>
        <v>0</v>
      </c>
    </row>
    <row r="4142" spans="1:13" hidden="1">
      <c r="A4142">
        <v>530037</v>
      </c>
      <c r="C4142" t="s">
        <v>20380</v>
      </c>
      <c r="D4142" t="s">
        <v>20381</v>
      </c>
      <c r="E4142" t="s">
        <v>9091</v>
      </c>
      <c r="F4142" t="s">
        <v>9148</v>
      </c>
      <c r="G4142">
        <v>10</v>
      </c>
      <c r="H4142" t="s">
        <v>20382</v>
      </c>
      <c r="I4142" t="s">
        <v>9160</v>
      </c>
      <c r="J4142" t="s">
        <v>9095</v>
      </c>
      <c r="K4142" t="str">
        <f>_xlfn.XLOOKUP(Table2[[#This Row],[Security Code]],Table1[BSE Code],Table1[CODE],"",0)</f>
        <v>BOM530037</v>
      </c>
      <c r="L4142" t="str">
        <f>_xlfn.XLOOKUP(Table2[[#This Row],[Security Code]],Table3[Code],Table3[Code],"",0)</f>
        <v/>
      </c>
      <c r="M4142" t="b">
        <f>IF(AND(Table2[[#This Row],[Quandl Code]]&lt;&gt;"",Table2[[#This Row],[Top100]]&lt;&gt;""),TRUE,FALSE)</f>
        <v>0</v>
      </c>
    </row>
    <row r="4143" spans="1:13" hidden="1">
      <c r="A4143">
        <v>530039</v>
      </c>
      <c r="C4143" t="s">
        <v>20383</v>
      </c>
      <c r="D4143" t="s">
        <v>20384</v>
      </c>
      <c r="E4143" t="s">
        <v>9188</v>
      </c>
      <c r="F4143" t="s">
        <v>9120</v>
      </c>
      <c r="G4143">
        <v>10</v>
      </c>
      <c r="H4143" t="s">
        <v>20385</v>
      </c>
      <c r="I4143" t="s">
        <v>9134</v>
      </c>
      <c r="J4143" t="s">
        <v>9095</v>
      </c>
      <c r="K4143" t="str">
        <f>_xlfn.XLOOKUP(Table2[[#This Row],[Security Code]],Table1[BSE Code],Table1[CODE],"",0)</f>
        <v>BOM530039</v>
      </c>
      <c r="L4143" t="str">
        <f>_xlfn.XLOOKUP(Table2[[#This Row],[Security Code]],Table3[Code],Table3[Code],"",0)</f>
        <v/>
      </c>
      <c r="M4143" t="b">
        <f>IF(AND(Table2[[#This Row],[Quandl Code]]&lt;&gt;"",Table2[[#This Row],[Top100]]&lt;&gt;""),TRUE,FALSE)</f>
        <v>0</v>
      </c>
    </row>
    <row r="4144" spans="1:13" hidden="1">
      <c r="A4144">
        <v>530041</v>
      </c>
      <c r="C4144" t="s">
        <v>20386</v>
      </c>
      <c r="D4144" t="s">
        <v>20387</v>
      </c>
      <c r="E4144" t="s">
        <v>9103</v>
      </c>
      <c r="F4144" t="s">
        <v>9129</v>
      </c>
      <c r="G4144">
        <v>10</v>
      </c>
      <c r="H4144" t="s">
        <v>9130</v>
      </c>
      <c r="I4144" t="s">
        <v>9105</v>
      </c>
      <c r="J4144" t="s">
        <v>9095</v>
      </c>
      <c r="K4144" t="str">
        <f>_xlfn.XLOOKUP(Table2[[#This Row],[Security Code]],Table1[BSE Code],Table1[CODE],"",0)</f>
        <v/>
      </c>
      <c r="L4144" t="str">
        <f>_xlfn.XLOOKUP(Table2[[#This Row],[Security Code]],Table3[Code],Table3[Code],"",0)</f>
        <v/>
      </c>
      <c r="M4144" t="b">
        <f>IF(AND(Table2[[#This Row],[Quandl Code]]&lt;&gt;"",Table2[[#This Row],[Top100]]&lt;&gt;""),TRUE,FALSE)</f>
        <v>0</v>
      </c>
    </row>
    <row r="4145" spans="1:13" hidden="1">
      <c r="A4145">
        <v>530043</v>
      </c>
      <c r="C4145" t="s">
        <v>20388</v>
      </c>
      <c r="D4145" t="s">
        <v>20389</v>
      </c>
      <c r="E4145" t="s">
        <v>9091</v>
      </c>
      <c r="F4145" t="s">
        <v>9120</v>
      </c>
      <c r="G4145">
        <v>10</v>
      </c>
      <c r="H4145" t="s">
        <v>20390</v>
      </c>
      <c r="I4145" t="s">
        <v>9449</v>
      </c>
      <c r="J4145" t="s">
        <v>9095</v>
      </c>
      <c r="K4145" t="str">
        <f>_xlfn.XLOOKUP(Table2[[#This Row],[Security Code]],Table1[BSE Code],Table1[CODE],"",0)</f>
        <v>BOM530043</v>
      </c>
      <c r="L4145" t="str">
        <f>_xlfn.XLOOKUP(Table2[[#This Row],[Security Code]],Table3[Code],Table3[Code],"",0)</f>
        <v/>
      </c>
      <c r="M4145" t="b">
        <f>IF(AND(Table2[[#This Row],[Quandl Code]]&lt;&gt;"",Table2[[#This Row],[Top100]]&lt;&gt;""),TRUE,FALSE)</f>
        <v>0</v>
      </c>
    </row>
    <row r="4146" spans="1:13" hidden="1">
      <c r="A4146">
        <v>530045</v>
      </c>
      <c r="C4146" t="s">
        <v>20391</v>
      </c>
      <c r="D4146" t="s">
        <v>20392</v>
      </c>
      <c r="E4146" t="s">
        <v>9091</v>
      </c>
      <c r="F4146" t="s">
        <v>9120</v>
      </c>
      <c r="G4146">
        <v>10</v>
      </c>
      <c r="H4146" t="s">
        <v>20393</v>
      </c>
      <c r="I4146" t="s">
        <v>9142</v>
      </c>
      <c r="J4146" t="s">
        <v>9095</v>
      </c>
      <c r="K4146" t="str">
        <f>_xlfn.XLOOKUP(Table2[[#This Row],[Security Code]],Table1[BSE Code],Table1[CODE],"",0)</f>
        <v>BOM530045</v>
      </c>
      <c r="L4146" t="str">
        <f>_xlfn.XLOOKUP(Table2[[#This Row],[Security Code]],Table3[Code],Table3[Code],"",0)</f>
        <v/>
      </c>
      <c r="M4146" t="b">
        <f>IF(AND(Table2[[#This Row],[Quandl Code]]&lt;&gt;"",Table2[[#This Row],[Top100]]&lt;&gt;""),TRUE,FALSE)</f>
        <v>0</v>
      </c>
    </row>
    <row r="4147" spans="1:13" hidden="1">
      <c r="A4147">
        <v>530047</v>
      </c>
      <c r="C4147" t="s">
        <v>20394</v>
      </c>
      <c r="D4147" t="s">
        <v>20395</v>
      </c>
      <c r="E4147" t="s">
        <v>9091</v>
      </c>
      <c r="F4147" t="s">
        <v>9092</v>
      </c>
      <c r="G4147">
        <v>10</v>
      </c>
      <c r="H4147" t="s">
        <v>20396</v>
      </c>
      <c r="I4147" t="s">
        <v>9160</v>
      </c>
      <c r="J4147" t="s">
        <v>9095</v>
      </c>
      <c r="K4147" t="str">
        <f>_xlfn.XLOOKUP(Table2[[#This Row],[Security Code]],Table1[BSE Code],Table1[CODE],"",0)</f>
        <v>BOM530047</v>
      </c>
      <c r="L4147" t="str">
        <f>_xlfn.XLOOKUP(Table2[[#This Row],[Security Code]],Table3[Code],Table3[Code],"",0)</f>
        <v/>
      </c>
      <c r="M4147" t="b">
        <f>IF(AND(Table2[[#This Row],[Quandl Code]]&lt;&gt;"",Table2[[#This Row],[Top100]]&lt;&gt;""),TRUE,FALSE)</f>
        <v>0</v>
      </c>
    </row>
    <row r="4148" spans="1:13" hidden="1">
      <c r="A4148">
        <v>530049</v>
      </c>
      <c r="C4148" t="s">
        <v>20397</v>
      </c>
      <c r="D4148" t="s">
        <v>20398</v>
      </c>
      <c r="E4148" t="s">
        <v>9188</v>
      </c>
      <c r="F4148" t="s">
        <v>9129</v>
      </c>
      <c r="G4148">
        <v>10</v>
      </c>
      <c r="H4148" t="s">
        <v>20399</v>
      </c>
      <c r="I4148" t="s">
        <v>9160</v>
      </c>
      <c r="J4148" t="s">
        <v>9095</v>
      </c>
      <c r="K4148" t="str">
        <f>_xlfn.XLOOKUP(Table2[[#This Row],[Security Code]],Table1[BSE Code],Table1[CODE],"",0)</f>
        <v>BOM530049</v>
      </c>
      <c r="L4148" t="str">
        <f>_xlfn.XLOOKUP(Table2[[#This Row],[Security Code]],Table3[Code],Table3[Code],"",0)</f>
        <v/>
      </c>
      <c r="M4148" t="b">
        <f>IF(AND(Table2[[#This Row],[Quandl Code]]&lt;&gt;"",Table2[[#This Row],[Top100]]&lt;&gt;""),TRUE,FALSE)</f>
        <v>0</v>
      </c>
    </row>
    <row r="4149" spans="1:13" hidden="1">
      <c r="A4149">
        <v>530051</v>
      </c>
      <c r="C4149" t="s">
        <v>20400</v>
      </c>
      <c r="D4149" t="s">
        <v>20401</v>
      </c>
      <c r="E4149" t="s">
        <v>9103</v>
      </c>
      <c r="F4149" t="s">
        <v>9129</v>
      </c>
      <c r="G4149">
        <v>10</v>
      </c>
      <c r="H4149" t="s">
        <v>9130</v>
      </c>
      <c r="I4149" t="s">
        <v>9105</v>
      </c>
      <c r="J4149" t="s">
        <v>9095</v>
      </c>
      <c r="K4149" t="str">
        <f>_xlfn.XLOOKUP(Table2[[#This Row],[Security Code]],Table1[BSE Code],Table1[CODE],"",0)</f>
        <v/>
      </c>
      <c r="L4149" t="str">
        <f>_xlfn.XLOOKUP(Table2[[#This Row],[Security Code]],Table3[Code],Table3[Code],"",0)</f>
        <v/>
      </c>
      <c r="M4149" t="b">
        <f>IF(AND(Table2[[#This Row],[Quandl Code]]&lt;&gt;"",Table2[[#This Row],[Top100]]&lt;&gt;""),TRUE,FALSE)</f>
        <v>0</v>
      </c>
    </row>
    <row r="4150" spans="1:13" hidden="1">
      <c r="A4150">
        <v>530053</v>
      </c>
      <c r="C4150" t="s">
        <v>20402</v>
      </c>
      <c r="D4150" t="s">
        <v>20403</v>
      </c>
      <c r="E4150" t="s">
        <v>9091</v>
      </c>
      <c r="F4150" t="s">
        <v>9120</v>
      </c>
      <c r="G4150">
        <v>10</v>
      </c>
      <c r="H4150" t="s">
        <v>20404</v>
      </c>
      <c r="I4150" t="s">
        <v>9100</v>
      </c>
      <c r="J4150" t="s">
        <v>9095</v>
      </c>
      <c r="K4150" t="str">
        <f>_xlfn.XLOOKUP(Table2[[#This Row],[Security Code]],Table1[BSE Code],Table1[CODE],"",0)</f>
        <v>BOM530053</v>
      </c>
      <c r="L4150" t="str">
        <f>_xlfn.XLOOKUP(Table2[[#This Row],[Security Code]],Table3[Code],Table3[Code],"",0)</f>
        <v/>
      </c>
      <c r="M4150" t="b">
        <f>IF(AND(Table2[[#This Row],[Quandl Code]]&lt;&gt;"",Table2[[#This Row],[Top100]]&lt;&gt;""),TRUE,FALSE)</f>
        <v>0</v>
      </c>
    </row>
    <row r="4151" spans="1:13" hidden="1">
      <c r="A4151">
        <v>530055</v>
      </c>
      <c r="C4151" t="s">
        <v>20405</v>
      </c>
      <c r="D4151" t="s">
        <v>20406</v>
      </c>
      <c r="E4151" t="s">
        <v>9091</v>
      </c>
      <c r="F4151" t="s">
        <v>9120</v>
      </c>
      <c r="G4151">
        <v>10</v>
      </c>
      <c r="H4151" t="s">
        <v>20407</v>
      </c>
      <c r="I4151" t="s">
        <v>9989</v>
      </c>
      <c r="J4151" t="s">
        <v>9095</v>
      </c>
      <c r="K4151" t="str">
        <f>_xlfn.XLOOKUP(Table2[[#This Row],[Security Code]],Table1[BSE Code],Table1[CODE],"",0)</f>
        <v>BOM530055</v>
      </c>
      <c r="L4151" t="str">
        <f>_xlfn.XLOOKUP(Table2[[#This Row],[Security Code]],Table3[Code],Table3[Code],"",0)</f>
        <v/>
      </c>
      <c r="M4151" t="b">
        <f>IF(AND(Table2[[#This Row],[Quandl Code]]&lt;&gt;"",Table2[[#This Row],[Top100]]&lt;&gt;""),TRUE,FALSE)</f>
        <v>0</v>
      </c>
    </row>
    <row r="4152" spans="1:13" hidden="1">
      <c r="A4152">
        <v>530057</v>
      </c>
      <c r="C4152" t="s">
        <v>20408</v>
      </c>
      <c r="D4152" t="s">
        <v>20409</v>
      </c>
      <c r="E4152" t="s">
        <v>9091</v>
      </c>
      <c r="F4152" t="s">
        <v>9120</v>
      </c>
      <c r="G4152">
        <v>10</v>
      </c>
      <c r="H4152" t="s">
        <v>20410</v>
      </c>
      <c r="I4152" t="s">
        <v>9122</v>
      </c>
      <c r="J4152" t="s">
        <v>9095</v>
      </c>
      <c r="K4152" t="str">
        <f>_xlfn.XLOOKUP(Table2[[#This Row],[Security Code]],Table1[BSE Code],Table1[CODE],"",0)</f>
        <v>BOM530057</v>
      </c>
      <c r="L4152" t="str">
        <f>_xlfn.XLOOKUP(Table2[[#This Row],[Security Code]],Table3[Code],Table3[Code],"",0)</f>
        <v/>
      </c>
      <c r="M4152" t="b">
        <f>IF(AND(Table2[[#This Row],[Quandl Code]]&lt;&gt;"",Table2[[#This Row],[Top100]]&lt;&gt;""),TRUE,FALSE)</f>
        <v>0</v>
      </c>
    </row>
    <row r="4153" spans="1:13" hidden="1">
      <c r="A4153">
        <v>530059</v>
      </c>
      <c r="C4153" t="s">
        <v>20411</v>
      </c>
      <c r="D4153" t="s">
        <v>20412</v>
      </c>
      <c r="E4153" t="s">
        <v>9103</v>
      </c>
      <c r="F4153" t="s">
        <v>9092</v>
      </c>
      <c r="G4153">
        <v>10</v>
      </c>
      <c r="H4153" t="s">
        <v>20413</v>
      </c>
      <c r="I4153" t="s">
        <v>9160</v>
      </c>
      <c r="J4153" t="s">
        <v>9095</v>
      </c>
      <c r="K4153" t="str">
        <f>_xlfn.XLOOKUP(Table2[[#This Row],[Security Code]],Table1[BSE Code],Table1[CODE],"",0)</f>
        <v>BOM530059</v>
      </c>
      <c r="L4153" t="str">
        <f>_xlfn.XLOOKUP(Table2[[#This Row],[Security Code]],Table3[Code],Table3[Code],"",0)</f>
        <v/>
      </c>
      <c r="M4153" t="b">
        <f>IF(AND(Table2[[#This Row],[Quandl Code]]&lt;&gt;"",Table2[[#This Row],[Top100]]&lt;&gt;""),TRUE,FALSE)</f>
        <v>0</v>
      </c>
    </row>
    <row r="4154" spans="1:13" hidden="1">
      <c r="A4154">
        <v>530061</v>
      </c>
      <c r="C4154" t="s">
        <v>20414</v>
      </c>
      <c r="D4154" t="s">
        <v>20415</v>
      </c>
      <c r="E4154" t="s">
        <v>9103</v>
      </c>
      <c r="F4154" t="s">
        <v>10649</v>
      </c>
      <c r="G4154">
        <v>10</v>
      </c>
      <c r="H4154" t="s">
        <v>20416</v>
      </c>
      <c r="I4154" t="s">
        <v>9503</v>
      </c>
      <c r="J4154" t="s">
        <v>9095</v>
      </c>
      <c r="K4154" t="str">
        <f>_xlfn.XLOOKUP(Table2[[#This Row],[Security Code]],Table1[BSE Code],Table1[CODE],"",0)</f>
        <v>BOM530061</v>
      </c>
      <c r="L4154" t="str">
        <f>_xlfn.XLOOKUP(Table2[[#This Row],[Security Code]],Table3[Code],Table3[Code],"",0)</f>
        <v/>
      </c>
      <c r="M4154" t="b">
        <f>IF(AND(Table2[[#This Row],[Quandl Code]]&lt;&gt;"",Table2[[#This Row],[Top100]]&lt;&gt;""),TRUE,FALSE)</f>
        <v>0</v>
      </c>
    </row>
    <row r="4155" spans="1:13" hidden="1">
      <c r="A4155">
        <v>530063</v>
      </c>
      <c r="C4155" t="s">
        <v>20417</v>
      </c>
      <c r="D4155" t="s">
        <v>20418</v>
      </c>
      <c r="E4155" t="s">
        <v>9091</v>
      </c>
      <c r="F4155" t="s">
        <v>9120</v>
      </c>
      <c r="G4155">
        <v>10</v>
      </c>
      <c r="H4155" t="s">
        <v>20419</v>
      </c>
      <c r="I4155" t="s">
        <v>9511</v>
      </c>
      <c r="J4155" t="s">
        <v>9095</v>
      </c>
      <c r="K4155" t="str">
        <f>_xlfn.XLOOKUP(Table2[[#This Row],[Security Code]],Table1[BSE Code],Table1[CODE],"",0)</f>
        <v>BOM530063</v>
      </c>
      <c r="L4155" t="str">
        <f>_xlfn.XLOOKUP(Table2[[#This Row],[Security Code]],Table3[Code],Table3[Code],"",0)</f>
        <v/>
      </c>
      <c r="M4155" t="b">
        <f>IF(AND(Table2[[#This Row],[Quandl Code]]&lt;&gt;"",Table2[[#This Row],[Top100]]&lt;&gt;""),TRUE,FALSE)</f>
        <v>0</v>
      </c>
    </row>
    <row r="4156" spans="1:13" hidden="1">
      <c r="A4156">
        <v>530064</v>
      </c>
      <c r="C4156" t="s">
        <v>20420</v>
      </c>
      <c r="D4156" t="s">
        <v>20421</v>
      </c>
      <c r="E4156" t="s">
        <v>9103</v>
      </c>
      <c r="F4156" t="s">
        <v>9108</v>
      </c>
      <c r="G4156">
        <v>10</v>
      </c>
      <c r="H4156" t="s">
        <v>20422</v>
      </c>
      <c r="I4156" t="s">
        <v>9122</v>
      </c>
      <c r="J4156" t="s">
        <v>9095</v>
      </c>
      <c r="K4156" t="str">
        <f>_xlfn.XLOOKUP(Table2[[#This Row],[Security Code]],Table1[BSE Code],Table1[CODE],"",0)</f>
        <v/>
      </c>
      <c r="L4156" t="str">
        <f>_xlfn.XLOOKUP(Table2[[#This Row],[Security Code]],Table3[Code],Table3[Code],"",0)</f>
        <v/>
      </c>
      <c r="M4156" t="b">
        <f>IF(AND(Table2[[#This Row],[Quandl Code]]&lt;&gt;"",Table2[[#This Row],[Top100]]&lt;&gt;""),TRUE,FALSE)</f>
        <v>0</v>
      </c>
    </row>
    <row r="4157" spans="1:13" hidden="1">
      <c r="A4157">
        <v>530065</v>
      </c>
      <c r="C4157" t="s">
        <v>20423</v>
      </c>
      <c r="D4157" t="s">
        <v>20424</v>
      </c>
      <c r="E4157" t="s">
        <v>9091</v>
      </c>
      <c r="F4157" t="s">
        <v>9148</v>
      </c>
      <c r="G4157">
        <v>10</v>
      </c>
      <c r="H4157" t="s">
        <v>20425</v>
      </c>
      <c r="I4157" t="s">
        <v>9150</v>
      </c>
      <c r="J4157" t="s">
        <v>9095</v>
      </c>
      <c r="K4157" t="str">
        <f>_xlfn.XLOOKUP(Table2[[#This Row],[Security Code]],Table1[BSE Code],Table1[CODE],"",0)</f>
        <v>BOM530065</v>
      </c>
      <c r="L4157" t="str">
        <f>_xlfn.XLOOKUP(Table2[[#This Row],[Security Code]],Table3[Code],Table3[Code],"",0)</f>
        <v/>
      </c>
      <c r="M4157" t="b">
        <f>IF(AND(Table2[[#This Row],[Quandl Code]]&lt;&gt;"",Table2[[#This Row],[Top100]]&lt;&gt;""),TRUE,FALSE)</f>
        <v>0</v>
      </c>
    </row>
    <row r="4158" spans="1:13" hidden="1">
      <c r="A4158">
        <v>530067</v>
      </c>
      <c r="C4158" t="s">
        <v>20426</v>
      </c>
      <c r="D4158" t="s">
        <v>20427</v>
      </c>
      <c r="E4158" t="s">
        <v>9091</v>
      </c>
      <c r="F4158" t="s">
        <v>9120</v>
      </c>
      <c r="G4158">
        <v>10</v>
      </c>
      <c r="H4158" t="s">
        <v>20428</v>
      </c>
      <c r="I4158" t="s">
        <v>9142</v>
      </c>
      <c r="J4158" t="s">
        <v>9095</v>
      </c>
      <c r="K4158" t="str">
        <f>_xlfn.XLOOKUP(Table2[[#This Row],[Security Code]],Table1[BSE Code],Table1[CODE],"",0)</f>
        <v>BOM530067</v>
      </c>
      <c r="L4158" t="str">
        <f>_xlfn.XLOOKUP(Table2[[#This Row],[Security Code]],Table3[Code],Table3[Code],"",0)</f>
        <v/>
      </c>
      <c r="M4158" t="b">
        <f>IF(AND(Table2[[#This Row],[Quandl Code]]&lt;&gt;"",Table2[[#This Row],[Top100]]&lt;&gt;""),TRUE,FALSE)</f>
        <v>0</v>
      </c>
    </row>
    <row r="4159" spans="1:13" hidden="1">
      <c r="A4159">
        <v>530069</v>
      </c>
      <c r="C4159" t="s">
        <v>20429</v>
      </c>
      <c r="D4159" t="s">
        <v>20430</v>
      </c>
      <c r="E4159" t="s">
        <v>9103</v>
      </c>
      <c r="F4159" t="s">
        <v>9129</v>
      </c>
      <c r="G4159">
        <v>1</v>
      </c>
      <c r="H4159" t="s">
        <v>20431</v>
      </c>
      <c r="I4159" t="s">
        <v>9343</v>
      </c>
      <c r="J4159" t="s">
        <v>9095</v>
      </c>
      <c r="K4159" t="str">
        <f>_xlfn.XLOOKUP(Table2[[#This Row],[Security Code]],Table1[BSE Code],Table1[CODE],"",0)</f>
        <v>BOM530069</v>
      </c>
      <c r="L4159" t="str">
        <f>_xlfn.XLOOKUP(Table2[[#This Row],[Security Code]],Table3[Code],Table3[Code],"",0)</f>
        <v/>
      </c>
      <c r="M4159" t="b">
        <f>IF(AND(Table2[[#This Row],[Quandl Code]]&lt;&gt;"",Table2[[#This Row],[Top100]]&lt;&gt;""),TRUE,FALSE)</f>
        <v>0</v>
      </c>
    </row>
    <row r="4160" spans="1:13" hidden="1">
      <c r="A4160">
        <v>530071</v>
      </c>
      <c r="C4160" t="s">
        <v>20432</v>
      </c>
      <c r="D4160" t="s">
        <v>20433</v>
      </c>
      <c r="E4160" t="s">
        <v>9188</v>
      </c>
      <c r="F4160" t="s">
        <v>9120</v>
      </c>
      <c r="G4160">
        <v>10</v>
      </c>
      <c r="H4160" t="s">
        <v>20434</v>
      </c>
      <c r="I4160" t="s">
        <v>9142</v>
      </c>
      <c r="J4160" t="s">
        <v>9095</v>
      </c>
      <c r="K4160" t="str">
        <f>_xlfn.XLOOKUP(Table2[[#This Row],[Security Code]],Table1[BSE Code],Table1[CODE],"",0)</f>
        <v/>
      </c>
      <c r="L4160" t="str">
        <f>_xlfn.XLOOKUP(Table2[[#This Row],[Security Code]],Table3[Code],Table3[Code],"",0)</f>
        <v/>
      </c>
      <c r="M4160" t="b">
        <f>IF(AND(Table2[[#This Row],[Quandl Code]]&lt;&gt;"",Table2[[#This Row],[Top100]]&lt;&gt;""),TRUE,FALSE)</f>
        <v>0</v>
      </c>
    </row>
    <row r="4161" spans="1:13" hidden="1">
      <c r="A4161">
        <v>530073</v>
      </c>
      <c r="C4161" t="s">
        <v>20435</v>
      </c>
      <c r="D4161" t="s">
        <v>20436</v>
      </c>
      <c r="E4161" t="s">
        <v>9091</v>
      </c>
      <c r="F4161" t="s">
        <v>9092</v>
      </c>
      <c r="G4161">
        <v>2</v>
      </c>
      <c r="H4161" t="s">
        <v>20437</v>
      </c>
      <c r="I4161" t="s">
        <v>11639</v>
      </c>
      <c r="J4161" t="s">
        <v>9095</v>
      </c>
      <c r="K4161" t="str">
        <f>_xlfn.XLOOKUP(Table2[[#This Row],[Security Code]],Table1[BSE Code],Table1[CODE],"",0)</f>
        <v>BOM530073</v>
      </c>
      <c r="L4161" t="str">
        <f>_xlfn.XLOOKUP(Table2[[#This Row],[Security Code]],Table3[Code],Table3[Code],"",0)</f>
        <v/>
      </c>
      <c r="M4161" t="b">
        <f>IF(AND(Table2[[#This Row],[Quandl Code]]&lt;&gt;"",Table2[[#This Row],[Top100]]&lt;&gt;""),TRUE,FALSE)</f>
        <v>0</v>
      </c>
    </row>
    <row r="4162" spans="1:13" hidden="1">
      <c r="A4162">
        <v>530075</v>
      </c>
      <c r="C4162" t="s">
        <v>20438</v>
      </c>
      <c r="D4162" t="s">
        <v>20439</v>
      </c>
      <c r="E4162" t="s">
        <v>9091</v>
      </c>
      <c r="F4162" t="s">
        <v>9092</v>
      </c>
      <c r="G4162">
        <v>10</v>
      </c>
      <c r="H4162" t="s">
        <v>20440</v>
      </c>
      <c r="I4162" t="s">
        <v>9657</v>
      </c>
      <c r="J4162" t="s">
        <v>9095</v>
      </c>
      <c r="K4162" t="str">
        <f>_xlfn.XLOOKUP(Table2[[#This Row],[Security Code]],Table1[BSE Code],Table1[CODE],"",0)</f>
        <v>BOM530075</v>
      </c>
      <c r="L4162" t="str">
        <f>_xlfn.XLOOKUP(Table2[[#This Row],[Security Code]],Table3[Code],Table3[Code],"",0)</f>
        <v/>
      </c>
      <c r="M4162" t="b">
        <f>IF(AND(Table2[[#This Row],[Quandl Code]]&lt;&gt;"",Table2[[#This Row],[Top100]]&lt;&gt;""),TRUE,FALSE)</f>
        <v>0</v>
      </c>
    </row>
    <row r="4163" spans="1:13" hidden="1">
      <c r="A4163">
        <v>530077</v>
      </c>
      <c r="C4163" t="s">
        <v>20441</v>
      </c>
      <c r="D4163" t="s">
        <v>20442</v>
      </c>
      <c r="E4163" t="s">
        <v>9091</v>
      </c>
      <c r="F4163" t="s">
        <v>9120</v>
      </c>
      <c r="G4163">
        <v>10</v>
      </c>
      <c r="H4163" t="s">
        <v>20443</v>
      </c>
      <c r="I4163" t="s">
        <v>9736</v>
      </c>
      <c r="J4163" t="s">
        <v>9095</v>
      </c>
      <c r="K4163" t="str">
        <f>_xlfn.XLOOKUP(Table2[[#This Row],[Security Code]],Table1[BSE Code],Table1[CODE],"",0)</f>
        <v>BOM530077</v>
      </c>
      <c r="L4163" t="str">
        <f>_xlfn.XLOOKUP(Table2[[#This Row],[Security Code]],Table3[Code],Table3[Code],"",0)</f>
        <v/>
      </c>
      <c r="M4163" t="b">
        <f>IF(AND(Table2[[#This Row],[Quandl Code]]&lt;&gt;"",Table2[[#This Row],[Top100]]&lt;&gt;""),TRUE,FALSE)</f>
        <v>0</v>
      </c>
    </row>
    <row r="4164" spans="1:13" hidden="1">
      <c r="A4164">
        <v>530079</v>
      </c>
      <c r="C4164" t="s">
        <v>20444</v>
      </c>
      <c r="D4164" t="s">
        <v>20445</v>
      </c>
      <c r="E4164" t="s">
        <v>9091</v>
      </c>
      <c r="F4164" t="s">
        <v>9120</v>
      </c>
      <c r="G4164">
        <v>10</v>
      </c>
      <c r="H4164" t="s">
        <v>20446</v>
      </c>
      <c r="I4164" t="s">
        <v>9160</v>
      </c>
      <c r="J4164" t="s">
        <v>9095</v>
      </c>
      <c r="K4164" t="str">
        <f>_xlfn.XLOOKUP(Table2[[#This Row],[Security Code]],Table1[BSE Code],Table1[CODE],"",0)</f>
        <v>BOM530079</v>
      </c>
      <c r="L4164" t="str">
        <f>_xlfn.XLOOKUP(Table2[[#This Row],[Security Code]],Table3[Code],Table3[Code],"",0)</f>
        <v/>
      </c>
      <c r="M4164" t="b">
        <f>IF(AND(Table2[[#This Row],[Quandl Code]]&lt;&gt;"",Table2[[#This Row],[Top100]]&lt;&gt;""),TRUE,FALSE)</f>
        <v>0</v>
      </c>
    </row>
    <row r="4165" spans="1:13" hidden="1">
      <c r="A4165">
        <v>530083</v>
      </c>
      <c r="C4165" t="s">
        <v>20447</v>
      </c>
      <c r="D4165" t="s">
        <v>20448</v>
      </c>
      <c r="E4165" t="s">
        <v>9103</v>
      </c>
      <c r="F4165" t="s">
        <v>9214</v>
      </c>
      <c r="G4165">
        <v>10</v>
      </c>
      <c r="H4165" t="s">
        <v>9130</v>
      </c>
      <c r="I4165" t="s">
        <v>9532</v>
      </c>
      <c r="J4165" t="s">
        <v>9095</v>
      </c>
      <c r="K4165" t="str">
        <f>_xlfn.XLOOKUP(Table2[[#This Row],[Security Code]],Table1[BSE Code],Table1[CODE],"",0)</f>
        <v/>
      </c>
      <c r="L4165" t="str">
        <f>_xlfn.XLOOKUP(Table2[[#This Row],[Security Code]],Table3[Code],Table3[Code],"",0)</f>
        <v/>
      </c>
      <c r="M4165" t="b">
        <f>IF(AND(Table2[[#This Row],[Quandl Code]]&lt;&gt;"",Table2[[#This Row],[Top100]]&lt;&gt;""),TRUE,FALSE)</f>
        <v>0</v>
      </c>
    </row>
    <row r="4166" spans="1:13" hidden="1">
      <c r="A4166">
        <v>530085</v>
      </c>
      <c r="C4166" t="s">
        <v>20449</v>
      </c>
      <c r="D4166" t="s">
        <v>20450</v>
      </c>
      <c r="E4166" t="s">
        <v>9103</v>
      </c>
      <c r="F4166" t="s">
        <v>9129</v>
      </c>
      <c r="G4166">
        <v>10</v>
      </c>
      <c r="H4166" t="s">
        <v>9130</v>
      </c>
      <c r="I4166" t="s">
        <v>9105</v>
      </c>
      <c r="J4166" t="s">
        <v>9095</v>
      </c>
      <c r="K4166" t="str">
        <f>_xlfn.XLOOKUP(Table2[[#This Row],[Security Code]],Table1[BSE Code],Table1[CODE],"",0)</f>
        <v/>
      </c>
      <c r="L4166" t="str">
        <f>_xlfn.XLOOKUP(Table2[[#This Row],[Security Code]],Table3[Code],Table3[Code],"",0)</f>
        <v/>
      </c>
      <c r="M4166" t="b">
        <f>IF(AND(Table2[[#This Row],[Quandl Code]]&lt;&gt;"",Table2[[#This Row],[Top100]]&lt;&gt;""),TRUE,FALSE)</f>
        <v>0</v>
      </c>
    </row>
    <row r="4167" spans="1:13" hidden="1">
      <c r="A4167">
        <v>530087</v>
      </c>
      <c r="C4167" t="s">
        <v>20451</v>
      </c>
      <c r="D4167" t="s">
        <v>20452</v>
      </c>
      <c r="E4167" t="s">
        <v>9103</v>
      </c>
      <c r="F4167" t="s">
        <v>9129</v>
      </c>
      <c r="G4167">
        <v>10</v>
      </c>
      <c r="H4167" t="s">
        <v>9130</v>
      </c>
      <c r="I4167" t="s">
        <v>9105</v>
      </c>
      <c r="J4167" t="s">
        <v>9095</v>
      </c>
      <c r="K4167" t="str">
        <f>_xlfn.XLOOKUP(Table2[[#This Row],[Security Code]],Table1[BSE Code],Table1[CODE],"",0)</f>
        <v/>
      </c>
      <c r="L4167" t="str">
        <f>_xlfn.XLOOKUP(Table2[[#This Row],[Security Code]],Table3[Code],Table3[Code],"",0)</f>
        <v/>
      </c>
      <c r="M4167" t="b">
        <f>IF(AND(Table2[[#This Row],[Quandl Code]]&lt;&gt;"",Table2[[#This Row],[Top100]]&lt;&gt;""),TRUE,FALSE)</f>
        <v>0</v>
      </c>
    </row>
    <row r="4168" spans="1:13" hidden="1">
      <c r="A4168">
        <v>530089</v>
      </c>
      <c r="C4168" t="s">
        <v>20453</v>
      </c>
      <c r="D4168" t="s">
        <v>20454</v>
      </c>
      <c r="E4168" t="s">
        <v>9103</v>
      </c>
      <c r="F4168" t="s">
        <v>9129</v>
      </c>
      <c r="G4168">
        <v>10</v>
      </c>
      <c r="H4168" t="s">
        <v>9130</v>
      </c>
      <c r="I4168" t="s">
        <v>9105</v>
      </c>
      <c r="J4168" t="s">
        <v>9095</v>
      </c>
      <c r="K4168" t="str">
        <f>_xlfn.XLOOKUP(Table2[[#This Row],[Security Code]],Table1[BSE Code],Table1[CODE],"",0)</f>
        <v/>
      </c>
      <c r="L4168" t="str">
        <f>_xlfn.XLOOKUP(Table2[[#This Row],[Security Code]],Table3[Code],Table3[Code],"",0)</f>
        <v/>
      </c>
      <c r="M4168" t="b">
        <f>IF(AND(Table2[[#This Row],[Quandl Code]]&lt;&gt;"",Table2[[#This Row],[Top100]]&lt;&gt;""),TRUE,FALSE)</f>
        <v>0</v>
      </c>
    </row>
    <row r="4169" spans="1:13" hidden="1">
      <c r="A4169">
        <v>530091</v>
      </c>
      <c r="C4169" t="s">
        <v>20455</v>
      </c>
      <c r="D4169" t="s">
        <v>20456</v>
      </c>
      <c r="E4169" t="s">
        <v>9188</v>
      </c>
      <c r="F4169" t="s">
        <v>9148</v>
      </c>
      <c r="G4169">
        <v>2</v>
      </c>
      <c r="H4169" t="s">
        <v>20457</v>
      </c>
      <c r="I4169" t="s">
        <v>9122</v>
      </c>
      <c r="J4169" t="s">
        <v>9095</v>
      </c>
      <c r="K4169" t="str">
        <f>_xlfn.XLOOKUP(Table2[[#This Row],[Security Code]],Table1[BSE Code],Table1[CODE],"",0)</f>
        <v>BOM530091</v>
      </c>
      <c r="L4169" t="str">
        <f>_xlfn.XLOOKUP(Table2[[#This Row],[Security Code]],Table3[Code],Table3[Code],"",0)</f>
        <v/>
      </c>
      <c r="M4169" t="b">
        <f>IF(AND(Table2[[#This Row],[Quandl Code]]&lt;&gt;"",Table2[[#This Row],[Top100]]&lt;&gt;""),TRUE,FALSE)</f>
        <v>0</v>
      </c>
    </row>
    <row r="4170" spans="1:13" hidden="1">
      <c r="A4170">
        <v>530093</v>
      </c>
      <c r="C4170" t="s">
        <v>20458</v>
      </c>
      <c r="D4170" t="s">
        <v>20459</v>
      </c>
      <c r="E4170" t="s">
        <v>9188</v>
      </c>
      <c r="F4170" t="s">
        <v>9129</v>
      </c>
      <c r="G4170">
        <v>10</v>
      </c>
      <c r="H4170" t="s">
        <v>20460</v>
      </c>
      <c r="I4170" t="s">
        <v>12933</v>
      </c>
      <c r="J4170" t="s">
        <v>9095</v>
      </c>
      <c r="K4170" t="str">
        <f>_xlfn.XLOOKUP(Table2[[#This Row],[Security Code]],Table1[BSE Code],Table1[CODE],"",0)</f>
        <v>BOM530093</v>
      </c>
      <c r="L4170" t="str">
        <f>_xlfn.XLOOKUP(Table2[[#This Row],[Security Code]],Table3[Code],Table3[Code],"",0)</f>
        <v/>
      </c>
      <c r="M4170" t="b">
        <f>IF(AND(Table2[[#This Row],[Quandl Code]]&lt;&gt;"",Table2[[#This Row],[Top100]]&lt;&gt;""),TRUE,FALSE)</f>
        <v>0</v>
      </c>
    </row>
    <row r="4171" spans="1:13" hidden="1">
      <c r="A4171">
        <v>530095</v>
      </c>
      <c r="C4171" t="s">
        <v>20461</v>
      </c>
      <c r="D4171" t="s">
        <v>20462</v>
      </c>
      <c r="E4171" t="s">
        <v>9091</v>
      </c>
      <c r="F4171" t="s">
        <v>9120</v>
      </c>
      <c r="G4171">
        <v>10</v>
      </c>
      <c r="H4171" t="s">
        <v>20463</v>
      </c>
      <c r="I4171" t="s">
        <v>9241</v>
      </c>
      <c r="J4171" t="s">
        <v>9095</v>
      </c>
      <c r="K4171" t="str">
        <f>_xlfn.XLOOKUP(Table2[[#This Row],[Security Code]],Table1[BSE Code],Table1[CODE],"",0)</f>
        <v>BOM530095</v>
      </c>
      <c r="L4171" t="str">
        <f>_xlfn.XLOOKUP(Table2[[#This Row],[Security Code]],Table3[Code],Table3[Code],"",0)</f>
        <v/>
      </c>
      <c r="M4171" t="b">
        <f>IF(AND(Table2[[#This Row],[Quandl Code]]&lt;&gt;"",Table2[[#This Row],[Top100]]&lt;&gt;""),TRUE,FALSE)</f>
        <v>0</v>
      </c>
    </row>
    <row r="4172" spans="1:13" hidden="1">
      <c r="A4172">
        <v>530097</v>
      </c>
      <c r="C4172" t="s">
        <v>20464</v>
      </c>
      <c r="D4172" t="s">
        <v>20465</v>
      </c>
      <c r="E4172" t="s">
        <v>9103</v>
      </c>
      <c r="F4172" t="s">
        <v>9129</v>
      </c>
      <c r="G4172">
        <v>10</v>
      </c>
      <c r="H4172" t="s">
        <v>9130</v>
      </c>
      <c r="I4172" t="s">
        <v>9105</v>
      </c>
      <c r="J4172" t="s">
        <v>9095</v>
      </c>
      <c r="K4172" t="str">
        <f>_xlfn.XLOOKUP(Table2[[#This Row],[Security Code]],Table1[BSE Code],Table1[CODE],"",0)</f>
        <v/>
      </c>
      <c r="L4172" t="str">
        <f>_xlfn.XLOOKUP(Table2[[#This Row],[Security Code]],Table3[Code],Table3[Code],"",0)</f>
        <v/>
      </c>
      <c r="M4172" t="b">
        <f>IF(AND(Table2[[#This Row],[Quandl Code]]&lt;&gt;"",Table2[[#This Row],[Top100]]&lt;&gt;""),TRUE,FALSE)</f>
        <v>0</v>
      </c>
    </row>
    <row r="4173" spans="1:13" hidden="1">
      <c r="A4173">
        <v>530099</v>
      </c>
      <c r="C4173" t="s">
        <v>20466</v>
      </c>
      <c r="D4173" t="s">
        <v>20467</v>
      </c>
      <c r="E4173" t="s">
        <v>9103</v>
      </c>
      <c r="F4173" t="s">
        <v>9129</v>
      </c>
      <c r="G4173">
        <v>10</v>
      </c>
      <c r="H4173" t="s">
        <v>9130</v>
      </c>
      <c r="I4173" t="s">
        <v>9105</v>
      </c>
      <c r="J4173" t="s">
        <v>9095</v>
      </c>
      <c r="K4173" t="str">
        <f>_xlfn.XLOOKUP(Table2[[#This Row],[Security Code]],Table1[BSE Code],Table1[CODE],"",0)</f>
        <v/>
      </c>
      <c r="L4173" t="str">
        <f>_xlfn.XLOOKUP(Table2[[#This Row],[Security Code]],Table3[Code],Table3[Code],"",0)</f>
        <v/>
      </c>
      <c r="M4173" t="b">
        <f>IF(AND(Table2[[#This Row],[Quandl Code]]&lt;&gt;"",Table2[[#This Row],[Top100]]&lt;&gt;""),TRUE,FALSE)</f>
        <v>0</v>
      </c>
    </row>
    <row r="4174" spans="1:13" hidden="1">
      <c r="A4174">
        <v>530101</v>
      </c>
      <c r="C4174" t="s">
        <v>20468</v>
      </c>
      <c r="D4174" t="s">
        <v>20469</v>
      </c>
      <c r="E4174" t="s">
        <v>9103</v>
      </c>
      <c r="F4174" t="s">
        <v>9129</v>
      </c>
      <c r="G4174">
        <v>10</v>
      </c>
      <c r="H4174" t="s">
        <v>9130</v>
      </c>
      <c r="I4174" t="s">
        <v>9105</v>
      </c>
      <c r="J4174" t="s">
        <v>9095</v>
      </c>
      <c r="K4174" t="str">
        <f>_xlfn.XLOOKUP(Table2[[#This Row],[Security Code]],Table1[BSE Code],Table1[CODE],"",0)</f>
        <v/>
      </c>
      <c r="L4174" t="str">
        <f>_xlfn.XLOOKUP(Table2[[#This Row],[Security Code]],Table3[Code],Table3[Code],"",0)</f>
        <v/>
      </c>
      <c r="M4174" t="b">
        <f>IF(AND(Table2[[#This Row],[Quandl Code]]&lt;&gt;"",Table2[[#This Row],[Top100]]&lt;&gt;""),TRUE,FALSE)</f>
        <v>0</v>
      </c>
    </row>
    <row r="4175" spans="1:13" hidden="1">
      <c r="A4175">
        <v>530105</v>
      </c>
      <c r="C4175" t="s">
        <v>20470</v>
      </c>
      <c r="D4175" t="s">
        <v>20471</v>
      </c>
      <c r="E4175" t="s">
        <v>9103</v>
      </c>
      <c r="F4175" t="s">
        <v>9129</v>
      </c>
      <c r="G4175">
        <v>10</v>
      </c>
      <c r="H4175" t="s">
        <v>9130</v>
      </c>
      <c r="I4175" t="s">
        <v>9105</v>
      </c>
      <c r="J4175" t="s">
        <v>9095</v>
      </c>
      <c r="K4175" t="str">
        <f>_xlfn.XLOOKUP(Table2[[#This Row],[Security Code]],Table1[BSE Code],Table1[CODE],"",0)</f>
        <v/>
      </c>
      <c r="L4175" t="str">
        <f>_xlfn.XLOOKUP(Table2[[#This Row],[Security Code]],Table3[Code],Table3[Code],"",0)</f>
        <v/>
      </c>
      <c r="M4175" t="b">
        <f>IF(AND(Table2[[#This Row],[Quandl Code]]&lt;&gt;"",Table2[[#This Row],[Top100]]&lt;&gt;""),TRUE,FALSE)</f>
        <v>0</v>
      </c>
    </row>
    <row r="4176" spans="1:13" hidden="1">
      <c r="A4176">
        <v>530109</v>
      </c>
      <c r="C4176" t="s">
        <v>20472</v>
      </c>
      <c r="D4176" t="s">
        <v>20473</v>
      </c>
      <c r="E4176" t="s">
        <v>9091</v>
      </c>
      <c r="F4176" t="s">
        <v>9120</v>
      </c>
      <c r="G4176">
        <v>10</v>
      </c>
      <c r="H4176" t="s">
        <v>20474</v>
      </c>
      <c r="I4176" t="s">
        <v>9142</v>
      </c>
      <c r="J4176" t="s">
        <v>9095</v>
      </c>
      <c r="K4176" t="str">
        <f>_xlfn.XLOOKUP(Table2[[#This Row],[Security Code]],Table1[BSE Code],Table1[CODE],"",0)</f>
        <v>BOM530109</v>
      </c>
      <c r="L4176" t="str">
        <f>_xlfn.XLOOKUP(Table2[[#This Row],[Security Code]],Table3[Code],Table3[Code],"",0)</f>
        <v/>
      </c>
      <c r="M4176" t="b">
        <f>IF(AND(Table2[[#This Row],[Quandl Code]]&lt;&gt;"",Table2[[#This Row],[Top100]]&lt;&gt;""),TRUE,FALSE)</f>
        <v>0</v>
      </c>
    </row>
    <row r="4177" spans="1:13" hidden="1">
      <c r="A4177">
        <v>530111</v>
      </c>
      <c r="C4177" t="s">
        <v>20475</v>
      </c>
      <c r="D4177" t="s">
        <v>20476</v>
      </c>
      <c r="E4177" t="s">
        <v>9091</v>
      </c>
      <c r="F4177" t="s">
        <v>9148</v>
      </c>
      <c r="G4177">
        <v>10</v>
      </c>
      <c r="H4177" t="s">
        <v>20477</v>
      </c>
      <c r="I4177" t="s">
        <v>9511</v>
      </c>
      <c r="J4177" t="s">
        <v>9095</v>
      </c>
      <c r="K4177" t="str">
        <f>_xlfn.XLOOKUP(Table2[[#This Row],[Security Code]],Table1[BSE Code],Table1[CODE],"",0)</f>
        <v>BOM530111</v>
      </c>
      <c r="L4177" t="str">
        <f>_xlfn.XLOOKUP(Table2[[#This Row],[Security Code]],Table3[Code],Table3[Code],"",0)</f>
        <v/>
      </c>
      <c r="M4177" t="b">
        <f>IF(AND(Table2[[#This Row],[Quandl Code]]&lt;&gt;"",Table2[[#This Row],[Top100]]&lt;&gt;""),TRUE,FALSE)</f>
        <v>0</v>
      </c>
    </row>
    <row r="4178" spans="1:13" hidden="1">
      <c r="A4178">
        <v>530113</v>
      </c>
      <c r="C4178" t="s">
        <v>20478</v>
      </c>
      <c r="D4178" t="s">
        <v>20479</v>
      </c>
      <c r="E4178" t="s">
        <v>9103</v>
      </c>
      <c r="F4178" t="s">
        <v>9092</v>
      </c>
      <c r="G4178">
        <v>10</v>
      </c>
      <c r="H4178" t="s">
        <v>20480</v>
      </c>
      <c r="I4178" t="s">
        <v>9105</v>
      </c>
      <c r="J4178" t="s">
        <v>9095</v>
      </c>
      <c r="K4178" t="str">
        <f>_xlfn.XLOOKUP(Table2[[#This Row],[Security Code]],Table1[BSE Code],Table1[CODE],"",0)</f>
        <v/>
      </c>
      <c r="L4178" t="str">
        <f>_xlfn.XLOOKUP(Table2[[#This Row],[Security Code]],Table3[Code],Table3[Code],"",0)</f>
        <v/>
      </c>
      <c r="M4178" t="b">
        <f>IF(AND(Table2[[#This Row],[Quandl Code]]&lt;&gt;"",Table2[[#This Row],[Top100]]&lt;&gt;""),TRUE,FALSE)</f>
        <v>0</v>
      </c>
    </row>
    <row r="4179" spans="1:13" hidden="1">
      <c r="A4179">
        <v>530115</v>
      </c>
      <c r="C4179" t="s">
        <v>20481</v>
      </c>
      <c r="D4179" t="s">
        <v>20482</v>
      </c>
      <c r="E4179" t="s">
        <v>9103</v>
      </c>
      <c r="F4179" t="s">
        <v>9092</v>
      </c>
      <c r="G4179">
        <v>10</v>
      </c>
      <c r="H4179" t="s">
        <v>20483</v>
      </c>
      <c r="I4179" t="s">
        <v>9105</v>
      </c>
      <c r="J4179" t="s">
        <v>9095</v>
      </c>
      <c r="K4179" t="str">
        <f>_xlfn.XLOOKUP(Table2[[#This Row],[Security Code]],Table1[BSE Code],Table1[CODE],"",0)</f>
        <v/>
      </c>
      <c r="L4179" t="str">
        <f>_xlfn.XLOOKUP(Table2[[#This Row],[Security Code]],Table3[Code],Table3[Code],"",0)</f>
        <v/>
      </c>
      <c r="M4179" t="b">
        <f>IF(AND(Table2[[#This Row],[Quandl Code]]&lt;&gt;"",Table2[[#This Row],[Top100]]&lt;&gt;""),TRUE,FALSE)</f>
        <v>0</v>
      </c>
    </row>
    <row r="4180" spans="1:13" hidden="1">
      <c r="A4180">
        <v>530117</v>
      </c>
      <c r="C4180" t="s">
        <v>20484</v>
      </c>
      <c r="D4180" t="s">
        <v>20485</v>
      </c>
      <c r="E4180" t="s">
        <v>9091</v>
      </c>
      <c r="F4180" t="s">
        <v>9092</v>
      </c>
      <c r="G4180">
        <v>10</v>
      </c>
      <c r="H4180" t="s">
        <v>20486</v>
      </c>
      <c r="I4180" t="s">
        <v>9178</v>
      </c>
      <c r="J4180" t="s">
        <v>9095</v>
      </c>
      <c r="K4180" t="str">
        <f>_xlfn.XLOOKUP(Table2[[#This Row],[Security Code]],Table1[BSE Code],Table1[CODE],"",0)</f>
        <v>BOM530117</v>
      </c>
      <c r="L4180" t="str">
        <f>_xlfn.XLOOKUP(Table2[[#This Row],[Security Code]],Table3[Code],Table3[Code],"",0)</f>
        <v/>
      </c>
      <c r="M4180" t="b">
        <f>IF(AND(Table2[[#This Row],[Quandl Code]]&lt;&gt;"",Table2[[#This Row],[Top100]]&lt;&gt;""),TRUE,FALSE)</f>
        <v>0</v>
      </c>
    </row>
    <row r="4181" spans="1:13" hidden="1">
      <c r="A4181">
        <v>530119</v>
      </c>
      <c r="C4181" t="s">
        <v>20487</v>
      </c>
      <c r="D4181" t="s">
        <v>20488</v>
      </c>
      <c r="E4181" t="s">
        <v>9091</v>
      </c>
      <c r="F4181" t="s">
        <v>9148</v>
      </c>
      <c r="G4181">
        <v>10</v>
      </c>
      <c r="H4181" t="s">
        <v>20489</v>
      </c>
      <c r="I4181" t="s">
        <v>10157</v>
      </c>
      <c r="J4181" t="s">
        <v>9095</v>
      </c>
      <c r="K4181" t="str">
        <f>_xlfn.XLOOKUP(Table2[[#This Row],[Security Code]],Table1[BSE Code],Table1[CODE],"",0)</f>
        <v>BOM530119</v>
      </c>
      <c r="L4181" t="str">
        <f>_xlfn.XLOOKUP(Table2[[#This Row],[Security Code]],Table3[Code],Table3[Code],"",0)</f>
        <v/>
      </c>
      <c r="M4181" t="b">
        <f>IF(AND(Table2[[#This Row],[Quandl Code]]&lt;&gt;"",Table2[[#This Row],[Top100]]&lt;&gt;""),TRUE,FALSE)</f>
        <v>0</v>
      </c>
    </row>
    <row r="4182" spans="1:13" hidden="1">
      <c r="A4182">
        <v>530123</v>
      </c>
      <c r="C4182" t="s">
        <v>20490</v>
      </c>
      <c r="D4182" t="s">
        <v>20491</v>
      </c>
      <c r="E4182" t="s">
        <v>9103</v>
      </c>
      <c r="F4182" t="s">
        <v>9129</v>
      </c>
      <c r="G4182">
        <v>10</v>
      </c>
      <c r="H4182" t="s">
        <v>9130</v>
      </c>
      <c r="I4182" t="s">
        <v>9105</v>
      </c>
      <c r="J4182" t="s">
        <v>9095</v>
      </c>
      <c r="K4182" t="str">
        <f>_xlfn.XLOOKUP(Table2[[#This Row],[Security Code]],Table1[BSE Code],Table1[CODE],"",0)</f>
        <v/>
      </c>
      <c r="L4182" t="str">
        <f>_xlfn.XLOOKUP(Table2[[#This Row],[Security Code]],Table3[Code],Table3[Code],"",0)</f>
        <v/>
      </c>
      <c r="M4182" t="b">
        <f>IF(AND(Table2[[#This Row],[Quandl Code]]&lt;&gt;"",Table2[[#This Row],[Top100]]&lt;&gt;""),TRUE,FALSE)</f>
        <v>0</v>
      </c>
    </row>
    <row r="4183" spans="1:13" hidden="1">
      <c r="A4183">
        <v>530125</v>
      </c>
      <c r="C4183" t="s">
        <v>20492</v>
      </c>
      <c r="D4183" t="s">
        <v>20493</v>
      </c>
      <c r="E4183" t="s">
        <v>9091</v>
      </c>
      <c r="F4183" t="s">
        <v>9120</v>
      </c>
      <c r="G4183">
        <v>10</v>
      </c>
      <c r="H4183" t="s">
        <v>20494</v>
      </c>
      <c r="I4183" t="s">
        <v>9122</v>
      </c>
      <c r="J4183" t="s">
        <v>9095</v>
      </c>
      <c r="K4183" t="str">
        <f>_xlfn.XLOOKUP(Table2[[#This Row],[Security Code]],Table1[BSE Code],Table1[CODE],"",0)</f>
        <v>BOM530125</v>
      </c>
      <c r="L4183" t="str">
        <f>_xlfn.XLOOKUP(Table2[[#This Row],[Security Code]],Table3[Code],Table3[Code],"",0)</f>
        <v/>
      </c>
      <c r="M4183" t="b">
        <f>IF(AND(Table2[[#This Row],[Quandl Code]]&lt;&gt;"",Table2[[#This Row],[Top100]]&lt;&gt;""),TRUE,FALSE)</f>
        <v>0</v>
      </c>
    </row>
    <row r="4184" spans="1:13" hidden="1">
      <c r="A4184">
        <v>530127</v>
      </c>
      <c r="C4184" t="s">
        <v>20495</v>
      </c>
      <c r="D4184" t="s">
        <v>20496</v>
      </c>
      <c r="E4184" t="s">
        <v>9091</v>
      </c>
      <c r="F4184" t="s">
        <v>9120</v>
      </c>
      <c r="G4184">
        <v>10</v>
      </c>
      <c r="H4184" t="s">
        <v>20497</v>
      </c>
      <c r="I4184" t="s">
        <v>9311</v>
      </c>
      <c r="J4184" t="s">
        <v>9095</v>
      </c>
      <c r="K4184" t="str">
        <f>_xlfn.XLOOKUP(Table2[[#This Row],[Security Code]],Table1[BSE Code],Table1[CODE],"",0)</f>
        <v>BOM530127</v>
      </c>
      <c r="L4184" t="str">
        <f>_xlfn.XLOOKUP(Table2[[#This Row],[Security Code]],Table3[Code],Table3[Code],"",0)</f>
        <v/>
      </c>
      <c r="M4184" t="b">
        <f>IF(AND(Table2[[#This Row],[Quandl Code]]&lt;&gt;"",Table2[[#This Row],[Top100]]&lt;&gt;""),TRUE,FALSE)</f>
        <v>0</v>
      </c>
    </row>
    <row r="4185" spans="1:13" hidden="1">
      <c r="A4185">
        <v>530129</v>
      </c>
      <c r="C4185" t="s">
        <v>20498</v>
      </c>
      <c r="D4185" t="s">
        <v>20499</v>
      </c>
      <c r="E4185" t="s">
        <v>9091</v>
      </c>
      <c r="F4185" t="s">
        <v>9120</v>
      </c>
      <c r="G4185">
        <v>10</v>
      </c>
      <c r="H4185" t="s">
        <v>20500</v>
      </c>
      <c r="I4185" t="s">
        <v>9110</v>
      </c>
      <c r="J4185" t="s">
        <v>9095</v>
      </c>
      <c r="K4185" t="str">
        <f>_xlfn.XLOOKUP(Table2[[#This Row],[Security Code]],Table1[BSE Code],Table1[CODE],"",0)</f>
        <v>BOM530129</v>
      </c>
      <c r="L4185" t="str">
        <f>_xlfn.XLOOKUP(Table2[[#This Row],[Security Code]],Table3[Code],Table3[Code],"",0)</f>
        <v/>
      </c>
      <c r="M4185" t="b">
        <f>IF(AND(Table2[[#This Row],[Quandl Code]]&lt;&gt;"",Table2[[#This Row],[Top100]]&lt;&gt;""),TRUE,FALSE)</f>
        <v>0</v>
      </c>
    </row>
    <row r="4186" spans="1:13" hidden="1">
      <c r="A4186">
        <v>530131</v>
      </c>
      <c r="C4186" t="s">
        <v>20501</v>
      </c>
      <c r="D4186" t="s">
        <v>20502</v>
      </c>
      <c r="E4186" t="s">
        <v>9091</v>
      </c>
      <c r="F4186" t="s">
        <v>9120</v>
      </c>
      <c r="G4186">
        <v>4</v>
      </c>
      <c r="H4186" t="s">
        <v>20503</v>
      </c>
      <c r="I4186" t="s">
        <v>9224</v>
      </c>
      <c r="J4186" t="s">
        <v>9095</v>
      </c>
      <c r="K4186" t="str">
        <f>_xlfn.XLOOKUP(Table2[[#This Row],[Security Code]],Table1[BSE Code],Table1[CODE],"",0)</f>
        <v>BOM530131</v>
      </c>
      <c r="L4186" t="str">
        <f>_xlfn.XLOOKUP(Table2[[#This Row],[Security Code]],Table3[Code],Table3[Code],"",0)</f>
        <v/>
      </c>
      <c r="M4186" t="b">
        <f>IF(AND(Table2[[#This Row],[Quandl Code]]&lt;&gt;"",Table2[[#This Row],[Top100]]&lt;&gt;""),TRUE,FALSE)</f>
        <v>0</v>
      </c>
    </row>
    <row r="4187" spans="1:13" hidden="1">
      <c r="A4187">
        <v>530133</v>
      </c>
      <c r="C4187" t="s">
        <v>20504</v>
      </c>
      <c r="D4187" t="s">
        <v>20505</v>
      </c>
      <c r="E4187" t="s">
        <v>9091</v>
      </c>
      <c r="F4187" t="s">
        <v>9120</v>
      </c>
      <c r="G4187">
        <v>10</v>
      </c>
      <c r="H4187" t="s">
        <v>20506</v>
      </c>
      <c r="I4187" t="s">
        <v>10382</v>
      </c>
      <c r="J4187" t="s">
        <v>9095</v>
      </c>
      <c r="K4187" t="str">
        <f>_xlfn.XLOOKUP(Table2[[#This Row],[Security Code]],Table1[BSE Code],Table1[CODE],"",0)</f>
        <v>BOM530133</v>
      </c>
      <c r="L4187" t="str">
        <f>_xlfn.XLOOKUP(Table2[[#This Row],[Security Code]],Table3[Code],Table3[Code],"",0)</f>
        <v/>
      </c>
      <c r="M4187" t="b">
        <f>IF(AND(Table2[[#This Row],[Quandl Code]]&lt;&gt;"",Table2[[#This Row],[Top100]]&lt;&gt;""),TRUE,FALSE)</f>
        <v>0</v>
      </c>
    </row>
    <row r="4188" spans="1:13" hidden="1">
      <c r="A4188">
        <v>530135</v>
      </c>
      <c r="C4188" t="s">
        <v>20507</v>
      </c>
      <c r="D4188" t="s">
        <v>20508</v>
      </c>
      <c r="E4188" t="s">
        <v>9091</v>
      </c>
      <c r="F4188" t="s">
        <v>9092</v>
      </c>
      <c r="G4188">
        <v>10</v>
      </c>
      <c r="H4188" t="s">
        <v>20509</v>
      </c>
      <c r="I4188" t="s">
        <v>10094</v>
      </c>
      <c r="J4188" t="s">
        <v>9095</v>
      </c>
      <c r="K4188" t="str">
        <f>_xlfn.XLOOKUP(Table2[[#This Row],[Security Code]],Table1[BSE Code],Table1[CODE],"",0)</f>
        <v>BOM530135</v>
      </c>
      <c r="L4188" t="str">
        <f>_xlfn.XLOOKUP(Table2[[#This Row],[Security Code]],Table3[Code],Table3[Code],"",0)</f>
        <v/>
      </c>
      <c r="M4188" t="b">
        <f>IF(AND(Table2[[#This Row],[Quandl Code]]&lt;&gt;"",Table2[[#This Row],[Top100]]&lt;&gt;""),TRUE,FALSE)</f>
        <v>0</v>
      </c>
    </row>
    <row r="4189" spans="1:13" hidden="1">
      <c r="A4189">
        <v>530139</v>
      </c>
      <c r="C4189" t="s">
        <v>20510</v>
      </c>
      <c r="D4189" t="s">
        <v>20511</v>
      </c>
      <c r="E4189" t="s">
        <v>9091</v>
      </c>
      <c r="F4189" t="s">
        <v>9148</v>
      </c>
      <c r="G4189">
        <v>10</v>
      </c>
      <c r="H4189" t="s">
        <v>20512</v>
      </c>
      <c r="I4189" t="s">
        <v>9142</v>
      </c>
      <c r="J4189" t="s">
        <v>9095</v>
      </c>
      <c r="K4189" t="str">
        <f>_xlfn.XLOOKUP(Table2[[#This Row],[Security Code]],Table1[BSE Code],Table1[CODE],"",0)</f>
        <v>BOM530139</v>
      </c>
      <c r="L4189" t="str">
        <f>_xlfn.XLOOKUP(Table2[[#This Row],[Security Code]],Table3[Code],Table3[Code],"",0)</f>
        <v/>
      </c>
      <c r="M4189" t="b">
        <f>IF(AND(Table2[[#This Row],[Quandl Code]]&lt;&gt;"",Table2[[#This Row],[Top100]]&lt;&gt;""),TRUE,FALSE)</f>
        <v>0</v>
      </c>
    </row>
    <row r="4190" spans="1:13" hidden="1">
      <c r="A4190">
        <v>530141</v>
      </c>
      <c r="C4190" t="s">
        <v>20513</v>
      </c>
      <c r="D4190" t="s">
        <v>20514</v>
      </c>
      <c r="E4190" t="s">
        <v>9091</v>
      </c>
      <c r="F4190" t="s">
        <v>9120</v>
      </c>
      <c r="G4190">
        <v>10</v>
      </c>
      <c r="H4190" t="s">
        <v>20515</v>
      </c>
      <c r="I4190" t="s">
        <v>9138</v>
      </c>
      <c r="J4190" t="s">
        <v>9095</v>
      </c>
      <c r="K4190" t="str">
        <f>_xlfn.XLOOKUP(Table2[[#This Row],[Security Code]],Table1[BSE Code],Table1[CODE],"",0)</f>
        <v>BOM530141</v>
      </c>
      <c r="L4190" t="str">
        <f>_xlfn.XLOOKUP(Table2[[#This Row],[Security Code]],Table3[Code],Table3[Code],"",0)</f>
        <v/>
      </c>
      <c r="M4190" t="b">
        <f>IF(AND(Table2[[#This Row],[Quandl Code]]&lt;&gt;"",Table2[[#This Row],[Top100]]&lt;&gt;""),TRUE,FALSE)</f>
        <v>0</v>
      </c>
    </row>
    <row r="4191" spans="1:13" hidden="1">
      <c r="A4191">
        <v>530143</v>
      </c>
      <c r="C4191" t="s">
        <v>20516</v>
      </c>
      <c r="D4191" t="s">
        <v>20517</v>
      </c>
      <c r="E4191" t="s">
        <v>9103</v>
      </c>
      <c r="F4191" t="s">
        <v>9129</v>
      </c>
      <c r="G4191">
        <v>10</v>
      </c>
      <c r="H4191" t="s">
        <v>20518</v>
      </c>
      <c r="I4191" t="s">
        <v>9105</v>
      </c>
      <c r="J4191" t="s">
        <v>9095</v>
      </c>
      <c r="K4191" t="str">
        <f>_xlfn.XLOOKUP(Table2[[#This Row],[Security Code]],Table1[BSE Code],Table1[CODE],"",0)</f>
        <v/>
      </c>
      <c r="L4191" t="str">
        <f>_xlfn.XLOOKUP(Table2[[#This Row],[Security Code]],Table3[Code],Table3[Code],"",0)</f>
        <v/>
      </c>
      <c r="M4191" t="b">
        <f>IF(AND(Table2[[#This Row],[Quandl Code]]&lt;&gt;"",Table2[[#This Row],[Top100]]&lt;&gt;""),TRUE,FALSE)</f>
        <v>0</v>
      </c>
    </row>
    <row r="4192" spans="1:13" hidden="1">
      <c r="A4192">
        <v>530145</v>
      </c>
      <c r="C4192" t="s">
        <v>20519</v>
      </c>
      <c r="D4192" t="s">
        <v>20520</v>
      </c>
      <c r="E4192" t="s">
        <v>9091</v>
      </c>
      <c r="F4192" t="s">
        <v>9120</v>
      </c>
      <c r="G4192">
        <v>10</v>
      </c>
      <c r="H4192" t="s">
        <v>20521</v>
      </c>
      <c r="I4192" t="s">
        <v>9749</v>
      </c>
      <c r="J4192" t="s">
        <v>9095</v>
      </c>
      <c r="K4192" t="str">
        <f>_xlfn.XLOOKUP(Table2[[#This Row],[Security Code]],Table1[BSE Code],Table1[CODE],"",0)</f>
        <v>BOM530145</v>
      </c>
      <c r="L4192" t="str">
        <f>_xlfn.XLOOKUP(Table2[[#This Row],[Security Code]],Table3[Code],Table3[Code],"",0)</f>
        <v/>
      </c>
      <c r="M4192" t="b">
        <f>IF(AND(Table2[[#This Row],[Quandl Code]]&lt;&gt;"",Table2[[#This Row],[Top100]]&lt;&gt;""),TRUE,FALSE)</f>
        <v>0</v>
      </c>
    </row>
    <row r="4193" spans="1:13" hidden="1">
      <c r="A4193">
        <v>530147</v>
      </c>
      <c r="C4193" t="s">
        <v>20522</v>
      </c>
      <c r="D4193" t="s">
        <v>20523</v>
      </c>
      <c r="E4193" t="s">
        <v>9103</v>
      </c>
      <c r="F4193" t="s">
        <v>9214</v>
      </c>
      <c r="G4193">
        <v>10</v>
      </c>
      <c r="H4193" t="s">
        <v>9130</v>
      </c>
      <c r="I4193" t="s">
        <v>9122</v>
      </c>
      <c r="J4193" t="s">
        <v>9095</v>
      </c>
      <c r="K4193" t="str">
        <f>_xlfn.XLOOKUP(Table2[[#This Row],[Security Code]],Table1[BSE Code],Table1[CODE],"",0)</f>
        <v/>
      </c>
      <c r="L4193" t="str">
        <f>_xlfn.XLOOKUP(Table2[[#This Row],[Security Code]],Table3[Code],Table3[Code],"",0)</f>
        <v/>
      </c>
      <c r="M4193" t="b">
        <f>IF(AND(Table2[[#This Row],[Quandl Code]]&lt;&gt;"",Table2[[#This Row],[Top100]]&lt;&gt;""),TRUE,FALSE)</f>
        <v>0</v>
      </c>
    </row>
    <row r="4194" spans="1:13" hidden="1">
      <c r="A4194">
        <v>530149</v>
      </c>
      <c r="C4194" t="s">
        <v>20524</v>
      </c>
      <c r="D4194" t="s">
        <v>20525</v>
      </c>
      <c r="E4194" t="s">
        <v>9091</v>
      </c>
      <c r="F4194" t="s">
        <v>9148</v>
      </c>
      <c r="G4194">
        <v>4</v>
      </c>
      <c r="H4194" t="s">
        <v>20526</v>
      </c>
      <c r="I4194" t="s">
        <v>9160</v>
      </c>
      <c r="J4194" t="s">
        <v>9095</v>
      </c>
      <c r="K4194" t="str">
        <f>_xlfn.XLOOKUP(Table2[[#This Row],[Security Code]],Table1[BSE Code],Table1[CODE],"",0)</f>
        <v>BOM530149</v>
      </c>
      <c r="L4194" t="str">
        <f>_xlfn.XLOOKUP(Table2[[#This Row],[Security Code]],Table3[Code],Table3[Code],"",0)</f>
        <v/>
      </c>
      <c r="M4194" t="b">
        <f>IF(AND(Table2[[#This Row],[Quandl Code]]&lt;&gt;"",Table2[[#This Row],[Top100]]&lt;&gt;""),TRUE,FALSE)</f>
        <v>0</v>
      </c>
    </row>
    <row r="4195" spans="1:13" hidden="1">
      <c r="A4195">
        <v>530151</v>
      </c>
      <c r="C4195" t="s">
        <v>20527</v>
      </c>
      <c r="D4195" t="s">
        <v>20528</v>
      </c>
      <c r="E4195" t="s">
        <v>9091</v>
      </c>
      <c r="F4195" t="s">
        <v>9120</v>
      </c>
      <c r="G4195">
        <v>10</v>
      </c>
      <c r="H4195" t="s">
        <v>20529</v>
      </c>
      <c r="I4195" t="s">
        <v>9532</v>
      </c>
      <c r="J4195" t="s">
        <v>9095</v>
      </c>
      <c r="K4195" t="str">
        <f>_xlfn.XLOOKUP(Table2[[#This Row],[Security Code]],Table1[BSE Code],Table1[CODE],"",0)</f>
        <v>BOM530151</v>
      </c>
      <c r="L4195" t="str">
        <f>_xlfn.XLOOKUP(Table2[[#This Row],[Security Code]],Table3[Code],Table3[Code],"",0)</f>
        <v/>
      </c>
      <c r="M4195" t="b">
        <f>IF(AND(Table2[[#This Row],[Quandl Code]]&lt;&gt;"",Table2[[#This Row],[Top100]]&lt;&gt;""),TRUE,FALSE)</f>
        <v>0</v>
      </c>
    </row>
    <row r="4196" spans="1:13" hidden="1">
      <c r="A4196">
        <v>530153</v>
      </c>
      <c r="C4196" t="s">
        <v>20530</v>
      </c>
      <c r="D4196" t="s">
        <v>20531</v>
      </c>
      <c r="E4196" t="s">
        <v>9103</v>
      </c>
      <c r="F4196" t="s">
        <v>9108</v>
      </c>
      <c r="G4196">
        <v>10</v>
      </c>
      <c r="H4196" t="s">
        <v>20532</v>
      </c>
      <c r="I4196" t="s">
        <v>12452</v>
      </c>
      <c r="J4196" t="s">
        <v>9095</v>
      </c>
      <c r="K4196" t="str">
        <f>_xlfn.XLOOKUP(Table2[[#This Row],[Security Code]],Table1[BSE Code],Table1[CODE],"",0)</f>
        <v/>
      </c>
      <c r="L4196" t="str">
        <f>_xlfn.XLOOKUP(Table2[[#This Row],[Security Code]],Table3[Code],Table3[Code],"",0)</f>
        <v/>
      </c>
      <c r="M4196" t="b">
        <f>IF(AND(Table2[[#This Row],[Quandl Code]]&lt;&gt;"",Table2[[#This Row],[Top100]]&lt;&gt;""),TRUE,FALSE)</f>
        <v>0</v>
      </c>
    </row>
    <row r="4197" spans="1:13" hidden="1">
      <c r="A4197">
        <v>530155</v>
      </c>
      <c r="C4197" t="s">
        <v>20533</v>
      </c>
      <c r="D4197" t="s">
        <v>20534</v>
      </c>
      <c r="E4197" t="s">
        <v>9103</v>
      </c>
      <c r="F4197" t="s">
        <v>9092</v>
      </c>
      <c r="G4197">
        <v>10</v>
      </c>
      <c r="H4197" t="s">
        <v>20535</v>
      </c>
      <c r="I4197" t="s">
        <v>9122</v>
      </c>
      <c r="J4197" t="s">
        <v>9095</v>
      </c>
      <c r="K4197" t="str">
        <f>_xlfn.XLOOKUP(Table2[[#This Row],[Security Code]],Table1[BSE Code],Table1[CODE],"",0)</f>
        <v/>
      </c>
      <c r="L4197" t="str">
        <f>_xlfn.XLOOKUP(Table2[[#This Row],[Security Code]],Table3[Code],Table3[Code],"",0)</f>
        <v/>
      </c>
      <c r="M4197" t="b">
        <f>IF(AND(Table2[[#This Row],[Quandl Code]]&lt;&gt;"",Table2[[#This Row],[Top100]]&lt;&gt;""),TRUE,FALSE)</f>
        <v>0</v>
      </c>
    </row>
    <row r="4198" spans="1:13" hidden="1">
      <c r="A4198">
        <v>530157</v>
      </c>
      <c r="C4198" t="s">
        <v>20536</v>
      </c>
      <c r="D4198" t="s">
        <v>20537</v>
      </c>
      <c r="E4198" t="s">
        <v>9103</v>
      </c>
      <c r="F4198" t="s">
        <v>9120</v>
      </c>
      <c r="G4198">
        <v>10</v>
      </c>
      <c r="H4198" t="s">
        <v>20538</v>
      </c>
      <c r="I4198" t="s">
        <v>9778</v>
      </c>
      <c r="J4198" t="s">
        <v>9095</v>
      </c>
      <c r="K4198" t="str">
        <f>_xlfn.XLOOKUP(Table2[[#This Row],[Security Code]],Table1[BSE Code],Table1[CODE],"",0)</f>
        <v/>
      </c>
      <c r="L4198" t="str">
        <f>_xlfn.XLOOKUP(Table2[[#This Row],[Security Code]],Table3[Code],Table3[Code],"",0)</f>
        <v/>
      </c>
      <c r="M4198" t="b">
        <f>IF(AND(Table2[[#This Row],[Quandl Code]]&lt;&gt;"",Table2[[#This Row],[Top100]]&lt;&gt;""),TRUE,FALSE)</f>
        <v>0</v>
      </c>
    </row>
    <row r="4199" spans="1:13" hidden="1">
      <c r="A4199">
        <v>530159</v>
      </c>
      <c r="C4199" t="s">
        <v>20539</v>
      </c>
      <c r="D4199" t="s">
        <v>20540</v>
      </c>
      <c r="E4199" t="s">
        <v>9103</v>
      </c>
      <c r="F4199" t="s">
        <v>9129</v>
      </c>
      <c r="G4199">
        <v>10</v>
      </c>
      <c r="H4199" t="s">
        <v>9130</v>
      </c>
      <c r="I4199" t="s">
        <v>9105</v>
      </c>
      <c r="J4199" t="s">
        <v>9095</v>
      </c>
      <c r="K4199" t="str">
        <f>_xlfn.XLOOKUP(Table2[[#This Row],[Security Code]],Table1[BSE Code],Table1[CODE],"",0)</f>
        <v/>
      </c>
      <c r="L4199" t="str">
        <f>_xlfn.XLOOKUP(Table2[[#This Row],[Security Code]],Table3[Code],Table3[Code],"",0)</f>
        <v/>
      </c>
      <c r="M4199" t="b">
        <f>IF(AND(Table2[[#This Row],[Quandl Code]]&lt;&gt;"",Table2[[#This Row],[Top100]]&lt;&gt;""),TRUE,FALSE)</f>
        <v>0</v>
      </c>
    </row>
    <row r="4200" spans="1:13" hidden="1">
      <c r="A4200">
        <v>530161</v>
      </c>
      <c r="C4200" t="s">
        <v>20541</v>
      </c>
      <c r="D4200" t="s">
        <v>20542</v>
      </c>
      <c r="E4200" t="s">
        <v>9091</v>
      </c>
      <c r="F4200" t="s">
        <v>9214</v>
      </c>
      <c r="G4200">
        <v>10</v>
      </c>
      <c r="H4200" t="s">
        <v>20543</v>
      </c>
      <c r="I4200" t="s">
        <v>9532</v>
      </c>
      <c r="J4200" t="s">
        <v>9095</v>
      </c>
      <c r="K4200" t="str">
        <f>_xlfn.XLOOKUP(Table2[[#This Row],[Security Code]],Table1[BSE Code],Table1[CODE],"",0)</f>
        <v>BOM530161</v>
      </c>
      <c r="L4200" t="str">
        <f>_xlfn.XLOOKUP(Table2[[#This Row],[Security Code]],Table3[Code],Table3[Code],"",0)</f>
        <v/>
      </c>
      <c r="M4200" t="b">
        <f>IF(AND(Table2[[#This Row],[Quandl Code]]&lt;&gt;"",Table2[[#This Row],[Top100]]&lt;&gt;""),TRUE,FALSE)</f>
        <v>0</v>
      </c>
    </row>
    <row r="4201" spans="1:13" hidden="1">
      <c r="A4201">
        <v>530163</v>
      </c>
      <c r="C4201" t="s">
        <v>20544</v>
      </c>
      <c r="D4201" t="s">
        <v>20545</v>
      </c>
      <c r="E4201" t="s">
        <v>9091</v>
      </c>
      <c r="F4201" t="s">
        <v>9120</v>
      </c>
      <c r="G4201">
        <v>10</v>
      </c>
      <c r="H4201" t="s">
        <v>20546</v>
      </c>
      <c r="I4201" t="s">
        <v>9122</v>
      </c>
      <c r="J4201" t="s">
        <v>9095</v>
      </c>
      <c r="K4201" t="str">
        <f>_xlfn.XLOOKUP(Table2[[#This Row],[Security Code]],Table1[BSE Code],Table1[CODE],"",0)</f>
        <v>BOM530163</v>
      </c>
      <c r="L4201" t="str">
        <f>_xlfn.XLOOKUP(Table2[[#This Row],[Security Code]],Table3[Code],Table3[Code],"",0)</f>
        <v/>
      </c>
      <c r="M4201" t="b">
        <f>IF(AND(Table2[[#This Row],[Quandl Code]]&lt;&gt;"",Table2[[#This Row],[Top100]]&lt;&gt;""),TRUE,FALSE)</f>
        <v>0</v>
      </c>
    </row>
    <row r="4202" spans="1:13" hidden="1">
      <c r="A4202">
        <v>530165</v>
      </c>
      <c r="C4202" t="s">
        <v>20547</v>
      </c>
      <c r="D4202" t="s">
        <v>20548</v>
      </c>
      <c r="E4202" t="s">
        <v>9103</v>
      </c>
      <c r="F4202" t="s">
        <v>9148</v>
      </c>
      <c r="G4202">
        <v>10</v>
      </c>
      <c r="H4202" t="s">
        <v>20549</v>
      </c>
      <c r="I4202" t="s">
        <v>10845</v>
      </c>
      <c r="J4202" t="s">
        <v>9095</v>
      </c>
      <c r="K4202" t="str">
        <f>_xlfn.XLOOKUP(Table2[[#This Row],[Security Code]],Table1[BSE Code],Table1[CODE],"",0)</f>
        <v/>
      </c>
      <c r="L4202" t="str">
        <f>_xlfn.XLOOKUP(Table2[[#This Row],[Security Code]],Table3[Code],Table3[Code],"",0)</f>
        <v/>
      </c>
      <c r="M4202" t="b">
        <f>IF(AND(Table2[[#This Row],[Quandl Code]]&lt;&gt;"",Table2[[#This Row],[Top100]]&lt;&gt;""),TRUE,FALSE)</f>
        <v>0</v>
      </c>
    </row>
    <row r="4203" spans="1:13" hidden="1">
      <c r="A4203">
        <v>530167</v>
      </c>
      <c r="C4203" t="s">
        <v>20550</v>
      </c>
      <c r="D4203" t="s">
        <v>20551</v>
      </c>
      <c r="E4203" t="s">
        <v>9091</v>
      </c>
      <c r="F4203" t="s">
        <v>9148</v>
      </c>
      <c r="G4203">
        <v>10</v>
      </c>
      <c r="H4203" t="s">
        <v>20552</v>
      </c>
      <c r="I4203" t="s">
        <v>9142</v>
      </c>
      <c r="J4203" t="s">
        <v>9095</v>
      </c>
      <c r="K4203" t="str">
        <f>_xlfn.XLOOKUP(Table2[[#This Row],[Security Code]],Table1[BSE Code],Table1[CODE],"",0)</f>
        <v>BOM530167</v>
      </c>
      <c r="L4203" t="str">
        <f>_xlfn.XLOOKUP(Table2[[#This Row],[Security Code]],Table3[Code],Table3[Code],"",0)</f>
        <v/>
      </c>
      <c r="M4203" t="b">
        <f>IF(AND(Table2[[#This Row],[Quandl Code]]&lt;&gt;"",Table2[[#This Row],[Top100]]&lt;&gt;""),TRUE,FALSE)</f>
        <v>0</v>
      </c>
    </row>
    <row r="4204" spans="1:13" hidden="1">
      <c r="A4204">
        <v>530169</v>
      </c>
      <c r="C4204" t="s">
        <v>20553</v>
      </c>
      <c r="D4204" t="s">
        <v>20554</v>
      </c>
      <c r="E4204" t="s">
        <v>9091</v>
      </c>
      <c r="F4204" t="s">
        <v>9120</v>
      </c>
      <c r="G4204">
        <v>10</v>
      </c>
      <c r="H4204" t="s">
        <v>20555</v>
      </c>
      <c r="I4204" t="s">
        <v>9409</v>
      </c>
      <c r="J4204" t="s">
        <v>9095</v>
      </c>
      <c r="K4204" t="str">
        <f>_xlfn.XLOOKUP(Table2[[#This Row],[Security Code]],Table1[BSE Code],Table1[CODE],"",0)</f>
        <v>BOM530169</v>
      </c>
      <c r="L4204" t="str">
        <f>_xlfn.XLOOKUP(Table2[[#This Row],[Security Code]],Table3[Code],Table3[Code],"",0)</f>
        <v/>
      </c>
      <c r="M4204" t="b">
        <f>IF(AND(Table2[[#This Row],[Quandl Code]]&lt;&gt;"",Table2[[#This Row],[Top100]]&lt;&gt;""),TRUE,FALSE)</f>
        <v>0</v>
      </c>
    </row>
    <row r="4205" spans="1:13" hidden="1">
      <c r="A4205">
        <v>530171</v>
      </c>
      <c r="C4205" t="s">
        <v>20556</v>
      </c>
      <c r="D4205" t="s">
        <v>20557</v>
      </c>
      <c r="E4205" t="s">
        <v>9091</v>
      </c>
      <c r="F4205" t="s">
        <v>9120</v>
      </c>
      <c r="G4205">
        <v>10</v>
      </c>
      <c r="H4205" t="s">
        <v>20558</v>
      </c>
      <c r="I4205" t="s">
        <v>9311</v>
      </c>
      <c r="J4205" t="s">
        <v>9095</v>
      </c>
      <c r="K4205" t="str">
        <f>_xlfn.XLOOKUP(Table2[[#This Row],[Security Code]],Table1[BSE Code],Table1[CODE],"",0)</f>
        <v>BOM530171</v>
      </c>
      <c r="L4205" t="str">
        <f>_xlfn.XLOOKUP(Table2[[#This Row],[Security Code]],Table3[Code],Table3[Code],"",0)</f>
        <v/>
      </c>
      <c r="M4205" t="b">
        <f>IF(AND(Table2[[#This Row],[Quandl Code]]&lt;&gt;"",Table2[[#This Row],[Top100]]&lt;&gt;""),TRUE,FALSE)</f>
        <v>0</v>
      </c>
    </row>
    <row r="4206" spans="1:13" hidden="1">
      <c r="A4206">
        <v>530173</v>
      </c>
      <c r="C4206" t="s">
        <v>20559</v>
      </c>
      <c r="D4206" t="s">
        <v>20560</v>
      </c>
      <c r="E4206" t="s">
        <v>9188</v>
      </c>
      <c r="F4206" t="s">
        <v>9148</v>
      </c>
      <c r="G4206">
        <v>10</v>
      </c>
      <c r="H4206" t="s">
        <v>20561</v>
      </c>
      <c r="I4206" t="s">
        <v>9449</v>
      </c>
      <c r="J4206" t="s">
        <v>9095</v>
      </c>
      <c r="K4206" t="str">
        <f>_xlfn.XLOOKUP(Table2[[#This Row],[Security Code]],Table1[BSE Code],Table1[CODE],"",0)</f>
        <v>BOM530173</v>
      </c>
      <c r="L4206" t="str">
        <f>_xlfn.XLOOKUP(Table2[[#This Row],[Security Code]],Table3[Code],Table3[Code],"",0)</f>
        <v/>
      </c>
      <c r="M4206" t="b">
        <f>IF(AND(Table2[[#This Row],[Quandl Code]]&lt;&gt;"",Table2[[#This Row],[Top100]]&lt;&gt;""),TRUE,FALSE)</f>
        <v>0</v>
      </c>
    </row>
    <row r="4207" spans="1:13" hidden="1">
      <c r="A4207">
        <v>530175</v>
      </c>
      <c r="C4207" t="s">
        <v>20562</v>
      </c>
      <c r="D4207" t="s">
        <v>20563</v>
      </c>
      <c r="E4207" t="s">
        <v>9091</v>
      </c>
      <c r="F4207" t="s">
        <v>9120</v>
      </c>
      <c r="G4207">
        <v>10</v>
      </c>
      <c r="H4207" t="s">
        <v>20564</v>
      </c>
      <c r="I4207" t="s">
        <v>9343</v>
      </c>
      <c r="J4207" t="s">
        <v>9095</v>
      </c>
      <c r="K4207" t="str">
        <f>_xlfn.XLOOKUP(Table2[[#This Row],[Security Code]],Table1[BSE Code],Table1[CODE],"",0)</f>
        <v>BOM530175</v>
      </c>
      <c r="L4207" t="str">
        <f>_xlfn.XLOOKUP(Table2[[#This Row],[Security Code]],Table3[Code],Table3[Code],"",0)</f>
        <v/>
      </c>
      <c r="M4207" t="b">
        <f>IF(AND(Table2[[#This Row],[Quandl Code]]&lt;&gt;"",Table2[[#This Row],[Top100]]&lt;&gt;""),TRUE,FALSE)</f>
        <v>0</v>
      </c>
    </row>
    <row r="4208" spans="1:13" hidden="1">
      <c r="A4208">
        <v>530177</v>
      </c>
      <c r="C4208" t="s">
        <v>20565</v>
      </c>
      <c r="D4208" t="s">
        <v>20566</v>
      </c>
      <c r="E4208" t="s">
        <v>9091</v>
      </c>
      <c r="F4208" t="s">
        <v>9120</v>
      </c>
      <c r="G4208">
        <v>10</v>
      </c>
      <c r="H4208" t="s">
        <v>20567</v>
      </c>
      <c r="I4208" t="s">
        <v>9532</v>
      </c>
      <c r="J4208" t="s">
        <v>9095</v>
      </c>
      <c r="K4208" t="str">
        <f>_xlfn.XLOOKUP(Table2[[#This Row],[Security Code]],Table1[BSE Code],Table1[CODE],"",0)</f>
        <v>BOM530177</v>
      </c>
      <c r="L4208" t="str">
        <f>_xlfn.XLOOKUP(Table2[[#This Row],[Security Code]],Table3[Code],Table3[Code],"",0)</f>
        <v/>
      </c>
      <c r="M4208" t="b">
        <f>IF(AND(Table2[[#This Row],[Quandl Code]]&lt;&gt;"",Table2[[#This Row],[Top100]]&lt;&gt;""),TRUE,FALSE)</f>
        <v>0</v>
      </c>
    </row>
    <row r="4209" spans="1:13" hidden="1">
      <c r="A4209">
        <v>530179</v>
      </c>
      <c r="C4209" t="s">
        <v>20568</v>
      </c>
      <c r="D4209" t="s">
        <v>20569</v>
      </c>
      <c r="E4209" t="s">
        <v>9091</v>
      </c>
      <c r="F4209" t="s">
        <v>9148</v>
      </c>
      <c r="G4209">
        <v>10</v>
      </c>
      <c r="H4209" t="s">
        <v>20570</v>
      </c>
      <c r="I4209" t="s">
        <v>9160</v>
      </c>
      <c r="J4209" t="s">
        <v>9095</v>
      </c>
      <c r="K4209" t="str">
        <f>_xlfn.XLOOKUP(Table2[[#This Row],[Security Code]],Table1[BSE Code],Table1[CODE],"",0)</f>
        <v>BOM530179</v>
      </c>
      <c r="L4209" t="str">
        <f>_xlfn.XLOOKUP(Table2[[#This Row],[Security Code]],Table3[Code],Table3[Code],"",0)</f>
        <v/>
      </c>
      <c r="M4209" t="b">
        <f>IF(AND(Table2[[#This Row],[Quandl Code]]&lt;&gt;"",Table2[[#This Row],[Top100]]&lt;&gt;""),TRUE,FALSE)</f>
        <v>0</v>
      </c>
    </row>
    <row r="4210" spans="1:13" hidden="1">
      <c r="A4210">
        <v>530181</v>
      </c>
      <c r="C4210" t="s">
        <v>20571</v>
      </c>
      <c r="D4210" t="s">
        <v>20572</v>
      </c>
      <c r="E4210" t="s">
        <v>9103</v>
      </c>
      <c r="F4210" t="s">
        <v>9129</v>
      </c>
      <c r="G4210">
        <v>10</v>
      </c>
      <c r="H4210" t="s">
        <v>9130</v>
      </c>
      <c r="I4210" t="s">
        <v>9105</v>
      </c>
      <c r="J4210" t="s">
        <v>9095</v>
      </c>
      <c r="K4210" t="str">
        <f>_xlfn.XLOOKUP(Table2[[#This Row],[Security Code]],Table1[BSE Code],Table1[CODE],"",0)</f>
        <v/>
      </c>
      <c r="L4210" t="str">
        <f>_xlfn.XLOOKUP(Table2[[#This Row],[Security Code]],Table3[Code],Table3[Code],"",0)</f>
        <v/>
      </c>
      <c r="M4210" t="b">
        <f>IF(AND(Table2[[#This Row],[Quandl Code]]&lt;&gt;"",Table2[[#This Row],[Top100]]&lt;&gt;""),TRUE,FALSE)</f>
        <v>0</v>
      </c>
    </row>
    <row r="4211" spans="1:13" hidden="1">
      <c r="A4211">
        <v>530183</v>
      </c>
      <c r="C4211" t="s">
        <v>20573</v>
      </c>
      <c r="D4211" t="s">
        <v>20574</v>
      </c>
      <c r="E4211" t="s">
        <v>9103</v>
      </c>
      <c r="F4211" t="s">
        <v>9129</v>
      </c>
      <c r="G4211">
        <v>10</v>
      </c>
      <c r="H4211" t="s">
        <v>9130</v>
      </c>
      <c r="I4211" t="s">
        <v>9105</v>
      </c>
      <c r="J4211" t="s">
        <v>9095</v>
      </c>
      <c r="K4211" t="str">
        <f>_xlfn.XLOOKUP(Table2[[#This Row],[Security Code]],Table1[BSE Code],Table1[CODE],"",0)</f>
        <v/>
      </c>
      <c r="L4211" t="str">
        <f>_xlfn.XLOOKUP(Table2[[#This Row],[Security Code]],Table3[Code],Table3[Code],"",0)</f>
        <v/>
      </c>
      <c r="M4211" t="b">
        <f>IF(AND(Table2[[#This Row],[Quandl Code]]&lt;&gt;"",Table2[[#This Row],[Top100]]&lt;&gt;""),TRUE,FALSE)</f>
        <v>0</v>
      </c>
    </row>
    <row r="4212" spans="1:13" hidden="1">
      <c r="A4212">
        <v>530185</v>
      </c>
      <c r="C4212" t="s">
        <v>20575</v>
      </c>
      <c r="D4212" t="s">
        <v>20576</v>
      </c>
      <c r="E4212" t="s">
        <v>9091</v>
      </c>
      <c r="F4212" t="s">
        <v>9120</v>
      </c>
      <c r="G4212">
        <v>1</v>
      </c>
      <c r="H4212" t="s">
        <v>20577</v>
      </c>
      <c r="I4212" t="s">
        <v>9160</v>
      </c>
      <c r="J4212" t="s">
        <v>9095</v>
      </c>
      <c r="K4212" t="str">
        <f>_xlfn.XLOOKUP(Table2[[#This Row],[Security Code]],Table1[BSE Code],Table1[CODE],"",0)</f>
        <v>BOM530185</v>
      </c>
      <c r="L4212" t="str">
        <f>_xlfn.XLOOKUP(Table2[[#This Row],[Security Code]],Table3[Code],Table3[Code],"",0)</f>
        <v/>
      </c>
      <c r="M4212" t="b">
        <f>IF(AND(Table2[[#This Row],[Quandl Code]]&lt;&gt;"",Table2[[#This Row],[Top100]]&lt;&gt;""),TRUE,FALSE)</f>
        <v>0</v>
      </c>
    </row>
    <row r="4213" spans="1:13" hidden="1">
      <c r="A4213">
        <v>530187</v>
      </c>
      <c r="C4213" t="s">
        <v>20578</v>
      </c>
      <c r="D4213" t="s">
        <v>20579</v>
      </c>
      <c r="E4213" t="s">
        <v>9091</v>
      </c>
      <c r="F4213" t="s">
        <v>9120</v>
      </c>
      <c r="G4213">
        <v>10</v>
      </c>
      <c r="H4213" t="s">
        <v>20580</v>
      </c>
      <c r="I4213" t="s">
        <v>9142</v>
      </c>
      <c r="J4213" t="s">
        <v>9095</v>
      </c>
      <c r="K4213" t="str">
        <f>_xlfn.XLOOKUP(Table2[[#This Row],[Security Code]],Table1[BSE Code],Table1[CODE],"",0)</f>
        <v>BOM530187</v>
      </c>
      <c r="L4213" t="str">
        <f>_xlfn.XLOOKUP(Table2[[#This Row],[Security Code]],Table3[Code],Table3[Code],"",0)</f>
        <v/>
      </c>
      <c r="M4213" t="b">
        <f>IF(AND(Table2[[#This Row],[Quandl Code]]&lt;&gt;"",Table2[[#This Row],[Top100]]&lt;&gt;""),TRUE,FALSE)</f>
        <v>0</v>
      </c>
    </row>
    <row r="4214" spans="1:13" hidden="1">
      <c r="A4214">
        <v>530189</v>
      </c>
      <c r="C4214" t="s">
        <v>20581</v>
      </c>
      <c r="D4214" t="s">
        <v>20582</v>
      </c>
      <c r="E4214" t="s">
        <v>9103</v>
      </c>
      <c r="F4214" t="s">
        <v>9129</v>
      </c>
      <c r="G4214">
        <v>10</v>
      </c>
      <c r="H4214" t="s">
        <v>9130</v>
      </c>
      <c r="I4214" t="s">
        <v>9105</v>
      </c>
      <c r="J4214" t="s">
        <v>9095</v>
      </c>
      <c r="K4214" t="str">
        <f>_xlfn.XLOOKUP(Table2[[#This Row],[Security Code]],Table1[BSE Code],Table1[CODE],"",0)</f>
        <v/>
      </c>
      <c r="L4214" t="str">
        <f>_xlfn.XLOOKUP(Table2[[#This Row],[Security Code]],Table3[Code],Table3[Code],"",0)</f>
        <v/>
      </c>
      <c r="M4214" t="b">
        <f>IF(AND(Table2[[#This Row],[Quandl Code]]&lt;&gt;"",Table2[[#This Row],[Top100]]&lt;&gt;""),TRUE,FALSE)</f>
        <v>0</v>
      </c>
    </row>
    <row r="4215" spans="1:13" hidden="1">
      <c r="A4215">
        <v>530191</v>
      </c>
      <c r="C4215" t="s">
        <v>20583</v>
      </c>
      <c r="D4215" t="s">
        <v>20584</v>
      </c>
      <c r="E4215" t="s">
        <v>9091</v>
      </c>
      <c r="F4215" t="s">
        <v>9092</v>
      </c>
      <c r="G4215">
        <v>10</v>
      </c>
      <c r="H4215" t="s">
        <v>20585</v>
      </c>
      <c r="I4215" t="s">
        <v>9178</v>
      </c>
      <c r="J4215" t="s">
        <v>9095</v>
      </c>
      <c r="K4215" t="str">
        <f>_xlfn.XLOOKUP(Table2[[#This Row],[Security Code]],Table1[BSE Code],Table1[CODE],"",0)</f>
        <v>BOM530191</v>
      </c>
      <c r="L4215" t="str">
        <f>_xlfn.XLOOKUP(Table2[[#This Row],[Security Code]],Table3[Code],Table3[Code],"",0)</f>
        <v/>
      </c>
      <c r="M4215" t="b">
        <f>IF(AND(Table2[[#This Row],[Quandl Code]]&lt;&gt;"",Table2[[#This Row],[Top100]]&lt;&gt;""),TRUE,FALSE)</f>
        <v>0</v>
      </c>
    </row>
    <row r="4216" spans="1:13" hidden="1">
      <c r="A4216">
        <v>530193</v>
      </c>
      <c r="C4216" t="s">
        <v>20586</v>
      </c>
      <c r="D4216" t="s">
        <v>20587</v>
      </c>
      <c r="E4216" t="s">
        <v>9103</v>
      </c>
      <c r="F4216" t="s">
        <v>9108</v>
      </c>
      <c r="G4216">
        <v>10</v>
      </c>
      <c r="H4216" t="s">
        <v>20588</v>
      </c>
      <c r="I4216" t="s">
        <v>9449</v>
      </c>
      <c r="J4216" t="s">
        <v>9095</v>
      </c>
      <c r="K4216" t="str">
        <f>_xlfn.XLOOKUP(Table2[[#This Row],[Security Code]],Table1[BSE Code],Table1[CODE],"",0)</f>
        <v/>
      </c>
      <c r="L4216" t="str">
        <f>_xlfn.XLOOKUP(Table2[[#This Row],[Security Code]],Table3[Code],Table3[Code],"",0)</f>
        <v/>
      </c>
      <c r="M4216" t="b">
        <f>IF(AND(Table2[[#This Row],[Quandl Code]]&lt;&gt;"",Table2[[#This Row],[Top100]]&lt;&gt;""),TRUE,FALSE)</f>
        <v>0</v>
      </c>
    </row>
    <row r="4217" spans="1:13" hidden="1">
      <c r="A4217">
        <v>530195</v>
      </c>
      <c r="C4217" t="s">
        <v>20589</v>
      </c>
      <c r="D4217" t="s">
        <v>20590</v>
      </c>
      <c r="E4217" t="s">
        <v>9103</v>
      </c>
      <c r="F4217" t="s">
        <v>9214</v>
      </c>
      <c r="G4217">
        <v>10</v>
      </c>
      <c r="H4217" t="s">
        <v>20591</v>
      </c>
      <c r="I4217" t="s">
        <v>9989</v>
      </c>
      <c r="J4217" t="s">
        <v>9095</v>
      </c>
      <c r="K4217" t="str">
        <f>_xlfn.XLOOKUP(Table2[[#This Row],[Security Code]],Table1[BSE Code],Table1[CODE],"",0)</f>
        <v/>
      </c>
      <c r="L4217" t="str">
        <f>_xlfn.XLOOKUP(Table2[[#This Row],[Security Code]],Table3[Code],Table3[Code],"",0)</f>
        <v/>
      </c>
      <c r="M4217" t="b">
        <f>IF(AND(Table2[[#This Row],[Quandl Code]]&lt;&gt;"",Table2[[#This Row],[Top100]]&lt;&gt;""),TRUE,FALSE)</f>
        <v>0</v>
      </c>
    </row>
    <row r="4218" spans="1:13" hidden="1">
      <c r="A4218">
        <v>530197</v>
      </c>
      <c r="C4218" t="s">
        <v>20592</v>
      </c>
      <c r="D4218" t="s">
        <v>20593</v>
      </c>
      <c r="E4218" t="s">
        <v>9091</v>
      </c>
      <c r="F4218" t="s">
        <v>9148</v>
      </c>
      <c r="G4218">
        <v>10</v>
      </c>
      <c r="H4218" t="s">
        <v>20594</v>
      </c>
      <c r="I4218" t="s">
        <v>9178</v>
      </c>
      <c r="J4218" t="s">
        <v>9095</v>
      </c>
      <c r="K4218" t="str">
        <f>_xlfn.XLOOKUP(Table2[[#This Row],[Security Code]],Table1[BSE Code],Table1[CODE],"",0)</f>
        <v>BOM530197</v>
      </c>
      <c r="L4218" t="str">
        <f>_xlfn.XLOOKUP(Table2[[#This Row],[Security Code]],Table3[Code],Table3[Code],"",0)</f>
        <v/>
      </c>
      <c r="M4218" t="b">
        <f>IF(AND(Table2[[#This Row],[Quandl Code]]&lt;&gt;"",Table2[[#This Row],[Top100]]&lt;&gt;""),TRUE,FALSE)</f>
        <v>0</v>
      </c>
    </row>
    <row r="4219" spans="1:13" hidden="1">
      <c r="A4219">
        <v>530199</v>
      </c>
      <c r="C4219" t="s">
        <v>20595</v>
      </c>
      <c r="D4219" t="s">
        <v>20596</v>
      </c>
      <c r="E4219" t="s">
        <v>9091</v>
      </c>
      <c r="F4219" t="s">
        <v>9092</v>
      </c>
      <c r="G4219">
        <v>10</v>
      </c>
      <c r="H4219" t="s">
        <v>20597</v>
      </c>
      <c r="I4219" t="s">
        <v>9122</v>
      </c>
      <c r="J4219" t="s">
        <v>9095</v>
      </c>
      <c r="K4219" t="str">
        <f>_xlfn.XLOOKUP(Table2[[#This Row],[Security Code]],Table1[BSE Code],Table1[CODE],"",0)</f>
        <v>BOM530199</v>
      </c>
      <c r="L4219" t="str">
        <f>_xlfn.XLOOKUP(Table2[[#This Row],[Security Code]],Table3[Code],Table3[Code],"",0)</f>
        <v/>
      </c>
      <c r="M4219" t="b">
        <f>IF(AND(Table2[[#This Row],[Quandl Code]]&lt;&gt;"",Table2[[#This Row],[Top100]]&lt;&gt;""),TRUE,FALSE)</f>
        <v>0</v>
      </c>
    </row>
    <row r="4220" spans="1:13" hidden="1">
      <c r="A4220">
        <v>530201</v>
      </c>
      <c r="C4220" t="s">
        <v>20598</v>
      </c>
      <c r="D4220" t="s">
        <v>20599</v>
      </c>
      <c r="E4220" t="s">
        <v>9091</v>
      </c>
      <c r="F4220" t="s">
        <v>9120</v>
      </c>
      <c r="G4220">
        <v>2</v>
      </c>
      <c r="H4220" t="s">
        <v>20600</v>
      </c>
      <c r="I4220" t="s">
        <v>9160</v>
      </c>
      <c r="J4220" t="s">
        <v>9095</v>
      </c>
      <c r="K4220" t="str">
        <f>_xlfn.XLOOKUP(Table2[[#This Row],[Security Code]],Table1[BSE Code],Table1[CODE],"",0)</f>
        <v>BOM530201</v>
      </c>
      <c r="L4220" t="str">
        <f>_xlfn.XLOOKUP(Table2[[#This Row],[Security Code]],Table3[Code],Table3[Code],"",0)</f>
        <v/>
      </c>
      <c r="M4220" t="b">
        <f>IF(AND(Table2[[#This Row],[Quandl Code]]&lt;&gt;"",Table2[[#This Row],[Top100]]&lt;&gt;""),TRUE,FALSE)</f>
        <v>0</v>
      </c>
    </row>
    <row r="4221" spans="1:13" hidden="1">
      <c r="A4221">
        <v>530203</v>
      </c>
      <c r="C4221" t="s">
        <v>20601</v>
      </c>
      <c r="D4221" t="s">
        <v>20602</v>
      </c>
      <c r="E4221" t="s">
        <v>9103</v>
      </c>
      <c r="F4221" t="s">
        <v>9214</v>
      </c>
      <c r="G4221">
        <v>10</v>
      </c>
      <c r="H4221" t="s">
        <v>9130</v>
      </c>
      <c r="I4221" t="s">
        <v>9224</v>
      </c>
      <c r="J4221" t="s">
        <v>9095</v>
      </c>
      <c r="K4221" t="str">
        <f>_xlfn.XLOOKUP(Table2[[#This Row],[Security Code]],Table1[BSE Code],Table1[CODE],"",0)</f>
        <v/>
      </c>
      <c r="L4221" t="str">
        <f>_xlfn.XLOOKUP(Table2[[#This Row],[Security Code]],Table3[Code],Table3[Code],"",0)</f>
        <v/>
      </c>
      <c r="M4221" t="b">
        <f>IF(AND(Table2[[#This Row],[Quandl Code]]&lt;&gt;"",Table2[[#This Row],[Top100]]&lt;&gt;""),TRUE,FALSE)</f>
        <v>0</v>
      </c>
    </row>
    <row r="4222" spans="1:13" hidden="1">
      <c r="A4222">
        <v>530205</v>
      </c>
      <c r="C4222" t="s">
        <v>20603</v>
      </c>
      <c r="D4222" t="s">
        <v>20604</v>
      </c>
      <c r="E4222" t="s">
        <v>9103</v>
      </c>
      <c r="F4222" t="s">
        <v>9214</v>
      </c>
      <c r="G4222">
        <v>10</v>
      </c>
      <c r="H4222" t="s">
        <v>20605</v>
      </c>
      <c r="I4222" t="s">
        <v>9110</v>
      </c>
      <c r="J4222" t="s">
        <v>9095</v>
      </c>
      <c r="K4222" t="str">
        <f>_xlfn.XLOOKUP(Table2[[#This Row],[Security Code]],Table1[BSE Code],Table1[CODE],"",0)</f>
        <v/>
      </c>
      <c r="L4222" t="str">
        <f>_xlfn.XLOOKUP(Table2[[#This Row],[Security Code]],Table3[Code],Table3[Code],"",0)</f>
        <v/>
      </c>
      <c r="M4222" t="b">
        <f>IF(AND(Table2[[#This Row],[Quandl Code]]&lt;&gt;"",Table2[[#This Row],[Top100]]&lt;&gt;""),TRUE,FALSE)</f>
        <v>0</v>
      </c>
    </row>
    <row r="4223" spans="1:13" hidden="1">
      <c r="A4223">
        <v>530207</v>
      </c>
      <c r="C4223" t="s">
        <v>20606</v>
      </c>
      <c r="D4223" t="s">
        <v>20607</v>
      </c>
      <c r="E4223" t="s">
        <v>9091</v>
      </c>
      <c r="F4223" t="s">
        <v>9148</v>
      </c>
      <c r="G4223">
        <v>10</v>
      </c>
      <c r="H4223" t="s">
        <v>20608</v>
      </c>
      <c r="I4223" t="s">
        <v>9122</v>
      </c>
      <c r="J4223" t="s">
        <v>9095</v>
      </c>
      <c r="K4223" t="str">
        <f>_xlfn.XLOOKUP(Table2[[#This Row],[Security Code]],Table1[BSE Code],Table1[CODE],"",0)</f>
        <v>BOM530207</v>
      </c>
      <c r="L4223" t="str">
        <f>_xlfn.XLOOKUP(Table2[[#This Row],[Security Code]],Table3[Code],Table3[Code],"",0)</f>
        <v/>
      </c>
      <c r="M4223" t="b">
        <f>IF(AND(Table2[[#This Row],[Quandl Code]]&lt;&gt;"",Table2[[#This Row],[Top100]]&lt;&gt;""),TRUE,FALSE)</f>
        <v>0</v>
      </c>
    </row>
    <row r="4224" spans="1:13" hidden="1">
      <c r="A4224">
        <v>530211</v>
      </c>
      <c r="C4224" t="s">
        <v>20609</v>
      </c>
      <c r="D4224" t="s">
        <v>20610</v>
      </c>
      <c r="E4224" t="s">
        <v>9103</v>
      </c>
      <c r="F4224" t="s">
        <v>9214</v>
      </c>
      <c r="G4224">
        <v>10</v>
      </c>
      <c r="H4224" t="s">
        <v>9130</v>
      </c>
      <c r="I4224" t="s">
        <v>9532</v>
      </c>
      <c r="J4224" t="s">
        <v>9095</v>
      </c>
      <c r="K4224" t="str">
        <f>_xlfn.XLOOKUP(Table2[[#This Row],[Security Code]],Table1[BSE Code],Table1[CODE],"",0)</f>
        <v/>
      </c>
      <c r="L4224" t="str">
        <f>_xlfn.XLOOKUP(Table2[[#This Row],[Security Code]],Table3[Code],Table3[Code],"",0)</f>
        <v/>
      </c>
      <c r="M4224" t="b">
        <f>IF(AND(Table2[[#This Row],[Quandl Code]]&lt;&gt;"",Table2[[#This Row],[Top100]]&lt;&gt;""),TRUE,FALSE)</f>
        <v>0</v>
      </c>
    </row>
    <row r="4225" spans="1:13" hidden="1">
      <c r="A4225">
        <v>530213</v>
      </c>
      <c r="C4225" t="s">
        <v>20611</v>
      </c>
      <c r="D4225" t="s">
        <v>20612</v>
      </c>
      <c r="E4225" t="s">
        <v>9091</v>
      </c>
      <c r="F4225" t="s">
        <v>9148</v>
      </c>
      <c r="G4225">
        <v>10</v>
      </c>
      <c r="H4225" t="s">
        <v>20613</v>
      </c>
      <c r="I4225" t="s">
        <v>9532</v>
      </c>
      <c r="J4225" t="s">
        <v>9095</v>
      </c>
      <c r="K4225" t="str">
        <f>_xlfn.XLOOKUP(Table2[[#This Row],[Security Code]],Table1[BSE Code],Table1[CODE],"",0)</f>
        <v>BOM530213</v>
      </c>
      <c r="L4225" t="str">
        <f>_xlfn.XLOOKUP(Table2[[#This Row],[Security Code]],Table3[Code],Table3[Code],"",0)</f>
        <v/>
      </c>
      <c r="M4225" t="b">
        <f>IF(AND(Table2[[#This Row],[Quandl Code]]&lt;&gt;"",Table2[[#This Row],[Top100]]&lt;&gt;""),TRUE,FALSE)</f>
        <v>0</v>
      </c>
    </row>
    <row r="4226" spans="1:13" hidden="1">
      <c r="A4226">
        <v>530215</v>
      </c>
      <c r="C4226" t="s">
        <v>20614</v>
      </c>
      <c r="D4226" t="s">
        <v>20615</v>
      </c>
      <c r="E4226" t="s">
        <v>9091</v>
      </c>
      <c r="F4226" t="s">
        <v>9120</v>
      </c>
      <c r="G4226">
        <v>10</v>
      </c>
      <c r="H4226" t="s">
        <v>20616</v>
      </c>
      <c r="I4226" t="s">
        <v>9138</v>
      </c>
      <c r="J4226" t="s">
        <v>9095</v>
      </c>
      <c r="K4226" t="str">
        <f>_xlfn.XLOOKUP(Table2[[#This Row],[Security Code]],Table1[BSE Code],Table1[CODE],"",0)</f>
        <v>BOM530215</v>
      </c>
      <c r="L4226" t="str">
        <f>_xlfn.XLOOKUP(Table2[[#This Row],[Security Code]],Table3[Code],Table3[Code],"",0)</f>
        <v/>
      </c>
      <c r="M4226" t="b">
        <f>IF(AND(Table2[[#This Row],[Quandl Code]]&lt;&gt;"",Table2[[#This Row],[Top100]]&lt;&gt;""),TRUE,FALSE)</f>
        <v>0</v>
      </c>
    </row>
    <row r="4227" spans="1:13" hidden="1">
      <c r="A4227">
        <v>530217</v>
      </c>
      <c r="C4227" t="s">
        <v>20617</v>
      </c>
      <c r="D4227" t="s">
        <v>20618</v>
      </c>
      <c r="E4227" t="s">
        <v>9188</v>
      </c>
      <c r="F4227" t="s">
        <v>9120</v>
      </c>
      <c r="G4227">
        <v>10</v>
      </c>
      <c r="H4227" t="s">
        <v>20619</v>
      </c>
      <c r="I4227" t="s">
        <v>9778</v>
      </c>
      <c r="J4227" t="s">
        <v>9095</v>
      </c>
      <c r="K4227" t="str">
        <f>_xlfn.XLOOKUP(Table2[[#This Row],[Security Code]],Table1[BSE Code],Table1[CODE],"",0)</f>
        <v/>
      </c>
      <c r="L4227" t="str">
        <f>_xlfn.XLOOKUP(Table2[[#This Row],[Security Code]],Table3[Code],Table3[Code],"",0)</f>
        <v/>
      </c>
      <c r="M4227" t="b">
        <f>IF(AND(Table2[[#This Row],[Quandl Code]]&lt;&gt;"",Table2[[#This Row],[Top100]]&lt;&gt;""),TRUE,FALSE)</f>
        <v>0</v>
      </c>
    </row>
    <row r="4228" spans="1:13" hidden="1">
      <c r="A4228">
        <v>530219</v>
      </c>
      <c r="C4228" t="s">
        <v>20620</v>
      </c>
      <c r="D4228" t="s">
        <v>20621</v>
      </c>
      <c r="E4228" t="s">
        <v>9091</v>
      </c>
      <c r="F4228" t="s">
        <v>9120</v>
      </c>
      <c r="G4228">
        <v>10</v>
      </c>
      <c r="H4228" t="s">
        <v>20622</v>
      </c>
      <c r="I4228" t="s">
        <v>9449</v>
      </c>
      <c r="J4228" t="s">
        <v>9095</v>
      </c>
      <c r="K4228" t="str">
        <f>_xlfn.XLOOKUP(Table2[[#This Row],[Security Code]],Table1[BSE Code],Table1[CODE],"",0)</f>
        <v>BOM530219</v>
      </c>
      <c r="L4228" t="str">
        <f>_xlfn.XLOOKUP(Table2[[#This Row],[Security Code]],Table3[Code],Table3[Code],"",0)</f>
        <v/>
      </c>
      <c r="M4228" t="b">
        <f>IF(AND(Table2[[#This Row],[Quandl Code]]&lt;&gt;"",Table2[[#This Row],[Top100]]&lt;&gt;""),TRUE,FALSE)</f>
        <v>0</v>
      </c>
    </row>
    <row r="4229" spans="1:13" hidden="1">
      <c r="A4229">
        <v>530221</v>
      </c>
      <c r="C4229" t="s">
        <v>20623</v>
      </c>
      <c r="D4229" t="s">
        <v>20624</v>
      </c>
      <c r="E4229" t="s">
        <v>9103</v>
      </c>
      <c r="F4229" t="s">
        <v>9108</v>
      </c>
      <c r="G4229">
        <v>10</v>
      </c>
      <c r="H4229" t="s">
        <v>20625</v>
      </c>
      <c r="I4229" t="s">
        <v>9160</v>
      </c>
      <c r="J4229" t="s">
        <v>9095</v>
      </c>
      <c r="K4229" t="str">
        <f>_xlfn.XLOOKUP(Table2[[#This Row],[Security Code]],Table1[BSE Code],Table1[CODE],"",0)</f>
        <v/>
      </c>
      <c r="L4229" t="str">
        <f>_xlfn.XLOOKUP(Table2[[#This Row],[Security Code]],Table3[Code],Table3[Code],"",0)</f>
        <v/>
      </c>
      <c r="M4229" t="b">
        <f>IF(AND(Table2[[#This Row],[Quandl Code]]&lt;&gt;"",Table2[[#This Row],[Top100]]&lt;&gt;""),TRUE,FALSE)</f>
        <v>0</v>
      </c>
    </row>
    <row r="4230" spans="1:13" hidden="1">
      <c r="A4230">
        <v>530223</v>
      </c>
      <c r="C4230" t="s">
        <v>20626</v>
      </c>
      <c r="D4230" t="s">
        <v>20627</v>
      </c>
      <c r="E4230" t="s">
        <v>9103</v>
      </c>
      <c r="F4230" t="s">
        <v>9214</v>
      </c>
      <c r="G4230">
        <v>10</v>
      </c>
      <c r="H4230" t="s">
        <v>9130</v>
      </c>
      <c r="I4230" t="s">
        <v>9178</v>
      </c>
      <c r="J4230" t="s">
        <v>9095</v>
      </c>
      <c r="K4230" t="str">
        <f>_xlfn.XLOOKUP(Table2[[#This Row],[Security Code]],Table1[BSE Code],Table1[CODE],"",0)</f>
        <v/>
      </c>
      <c r="L4230" t="str">
        <f>_xlfn.XLOOKUP(Table2[[#This Row],[Security Code]],Table3[Code],Table3[Code],"",0)</f>
        <v/>
      </c>
      <c r="M4230" t="b">
        <f>IF(AND(Table2[[#This Row],[Quandl Code]]&lt;&gt;"",Table2[[#This Row],[Top100]]&lt;&gt;""),TRUE,FALSE)</f>
        <v>0</v>
      </c>
    </row>
    <row r="4231" spans="1:13" hidden="1">
      <c r="A4231">
        <v>530225</v>
      </c>
      <c r="C4231" t="s">
        <v>20628</v>
      </c>
      <c r="D4231" t="s">
        <v>20629</v>
      </c>
      <c r="E4231" t="s">
        <v>9103</v>
      </c>
      <c r="F4231" t="s">
        <v>9214</v>
      </c>
      <c r="G4231">
        <v>10</v>
      </c>
      <c r="H4231" t="s">
        <v>9130</v>
      </c>
      <c r="I4231" t="s">
        <v>9532</v>
      </c>
      <c r="J4231" t="s">
        <v>9095</v>
      </c>
      <c r="K4231" t="str">
        <f>_xlfn.XLOOKUP(Table2[[#This Row],[Security Code]],Table1[BSE Code],Table1[CODE],"",0)</f>
        <v/>
      </c>
      <c r="L4231" t="str">
        <f>_xlfn.XLOOKUP(Table2[[#This Row],[Security Code]],Table3[Code],Table3[Code],"",0)</f>
        <v/>
      </c>
      <c r="M4231" t="b">
        <f>IF(AND(Table2[[#This Row],[Quandl Code]]&lt;&gt;"",Table2[[#This Row],[Top100]]&lt;&gt;""),TRUE,FALSE)</f>
        <v>0</v>
      </c>
    </row>
    <row r="4232" spans="1:13" hidden="1">
      <c r="A4232">
        <v>530227</v>
      </c>
      <c r="C4232" t="s">
        <v>20630</v>
      </c>
      <c r="D4232" t="s">
        <v>20631</v>
      </c>
      <c r="E4232" t="s">
        <v>9103</v>
      </c>
      <c r="F4232" t="s">
        <v>9120</v>
      </c>
      <c r="G4232">
        <v>10</v>
      </c>
      <c r="H4232" t="s">
        <v>20632</v>
      </c>
      <c r="I4232" t="s">
        <v>9142</v>
      </c>
      <c r="J4232" t="s">
        <v>9095</v>
      </c>
      <c r="K4232" t="str">
        <f>_xlfn.XLOOKUP(Table2[[#This Row],[Security Code]],Table1[BSE Code],Table1[CODE],"",0)</f>
        <v/>
      </c>
      <c r="L4232" t="str">
        <f>_xlfn.XLOOKUP(Table2[[#This Row],[Security Code]],Table3[Code],Table3[Code],"",0)</f>
        <v/>
      </c>
      <c r="M4232" t="b">
        <f>IF(AND(Table2[[#This Row],[Quandl Code]]&lt;&gt;"",Table2[[#This Row],[Top100]]&lt;&gt;""),TRUE,FALSE)</f>
        <v>0</v>
      </c>
    </row>
    <row r="4233" spans="1:13" hidden="1">
      <c r="A4233">
        <v>530229</v>
      </c>
      <c r="C4233" t="s">
        <v>20633</v>
      </c>
      <c r="D4233" t="s">
        <v>20634</v>
      </c>
      <c r="E4233" t="s">
        <v>9103</v>
      </c>
      <c r="F4233" t="s">
        <v>9214</v>
      </c>
      <c r="G4233">
        <v>10</v>
      </c>
      <c r="H4233" t="s">
        <v>9130</v>
      </c>
      <c r="I4233" t="s">
        <v>10600</v>
      </c>
      <c r="J4233" t="s">
        <v>9095</v>
      </c>
      <c r="K4233" t="str">
        <f>_xlfn.XLOOKUP(Table2[[#This Row],[Security Code]],Table1[BSE Code],Table1[CODE],"",0)</f>
        <v/>
      </c>
      <c r="L4233" t="str">
        <f>_xlfn.XLOOKUP(Table2[[#This Row],[Security Code]],Table3[Code],Table3[Code],"",0)</f>
        <v/>
      </c>
      <c r="M4233" t="b">
        <f>IF(AND(Table2[[#This Row],[Quandl Code]]&lt;&gt;"",Table2[[#This Row],[Top100]]&lt;&gt;""),TRUE,FALSE)</f>
        <v>0</v>
      </c>
    </row>
    <row r="4234" spans="1:13" hidden="1">
      <c r="A4234">
        <v>530231</v>
      </c>
      <c r="C4234" t="s">
        <v>20635</v>
      </c>
      <c r="D4234" t="s">
        <v>20636</v>
      </c>
      <c r="E4234" t="s">
        <v>9091</v>
      </c>
      <c r="F4234" t="s">
        <v>9148</v>
      </c>
      <c r="G4234">
        <v>10</v>
      </c>
      <c r="H4234" t="s">
        <v>20637</v>
      </c>
      <c r="I4234" t="s">
        <v>9160</v>
      </c>
      <c r="J4234" t="s">
        <v>9095</v>
      </c>
      <c r="K4234" t="str">
        <f>_xlfn.XLOOKUP(Table2[[#This Row],[Security Code]],Table1[BSE Code],Table1[CODE],"",0)</f>
        <v>BOM530231</v>
      </c>
      <c r="L4234" t="str">
        <f>_xlfn.XLOOKUP(Table2[[#This Row],[Security Code]],Table3[Code],Table3[Code],"",0)</f>
        <v/>
      </c>
      <c r="M4234" t="b">
        <f>IF(AND(Table2[[#This Row],[Quandl Code]]&lt;&gt;"",Table2[[#This Row],[Top100]]&lt;&gt;""),TRUE,FALSE)</f>
        <v>0</v>
      </c>
    </row>
    <row r="4235" spans="1:13" hidden="1">
      <c r="A4235">
        <v>530233</v>
      </c>
      <c r="C4235" t="s">
        <v>20638</v>
      </c>
      <c r="D4235" t="s">
        <v>20639</v>
      </c>
      <c r="E4235" t="s">
        <v>9091</v>
      </c>
      <c r="F4235" t="s">
        <v>9120</v>
      </c>
      <c r="G4235">
        <v>10</v>
      </c>
      <c r="H4235" t="s">
        <v>20640</v>
      </c>
      <c r="I4235" t="s">
        <v>9122</v>
      </c>
      <c r="J4235" t="s">
        <v>9095</v>
      </c>
      <c r="K4235" t="str">
        <f>_xlfn.XLOOKUP(Table2[[#This Row],[Security Code]],Table1[BSE Code],Table1[CODE],"",0)</f>
        <v>BOM530233</v>
      </c>
      <c r="L4235" t="str">
        <f>_xlfn.XLOOKUP(Table2[[#This Row],[Security Code]],Table3[Code],Table3[Code],"",0)</f>
        <v/>
      </c>
      <c r="M4235" t="b">
        <f>IF(AND(Table2[[#This Row],[Quandl Code]]&lt;&gt;"",Table2[[#This Row],[Top100]]&lt;&gt;""),TRUE,FALSE)</f>
        <v>0</v>
      </c>
    </row>
    <row r="4236" spans="1:13" hidden="1">
      <c r="A4236">
        <v>530235</v>
      </c>
      <c r="C4236" t="s">
        <v>20641</v>
      </c>
      <c r="D4236" t="s">
        <v>20642</v>
      </c>
      <c r="E4236" t="s">
        <v>9091</v>
      </c>
      <c r="F4236" t="s">
        <v>9120</v>
      </c>
      <c r="G4236">
        <v>10</v>
      </c>
      <c r="H4236" t="s">
        <v>20643</v>
      </c>
      <c r="I4236" t="s">
        <v>9142</v>
      </c>
      <c r="J4236" t="s">
        <v>9095</v>
      </c>
      <c r="K4236" t="str">
        <f>_xlfn.XLOOKUP(Table2[[#This Row],[Security Code]],Table1[BSE Code],Table1[CODE],"",0)</f>
        <v>BOM530235</v>
      </c>
      <c r="L4236" t="str">
        <f>_xlfn.XLOOKUP(Table2[[#This Row],[Security Code]],Table3[Code],Table3[Code],"",0)</f>
        <v/>
      </c>
      <c r="M4236" t="b">
        <f>IF(AND(Table2[[#This Row],[Quandl Code]]&lt;&gt;"",Table2[[#This Row],[Top100]]&lt;&gt;""),TRUE,FALSE)</f>
        <v>0</v>
      </c>
    </row>
    <row r="4237" spans="1:13" hidden="1">
      <c r="A4237">
        <v>530237</v>
      </c>
      <c r="C4237" t="s">
        <v>20644</v>
      </c>
      <c r="D4237" t="s">
        <v>20645</v>
      </c>
      <c r="E4237" t="s">
        <v>9103</v>
      </c>
      <c r="F4237" t="s">
        <v>9129</v>
      </c>
      <c r="G4237">
        <v>10</v>
      </c>
      <c r="H4237" t="s">
        <v>20646</v>
      </c>
      <c r="I4237" t="s">
        <v>9150</v>
      </c>
      <c r="J4237" t="s">
        <v>9095</v>
      </c>
      <c r="K4237" t="str">
        <f>_xlfn.XLOOKUP(Table2[[#This Row],[Security Code]],Table1[BSE Code],Table1[CODE],"",0)</f>
        <v>BOM530237</v>
      </c>
      <c r="L4237" t="str">
        <f>_xlfn.XLOOKUP(Table2[[#This Row],[Security Code]],Table3[Code],Table3[Code],"",0)</f>
        <v/>
      </c>
      <c r="M4237" t="b">
        <f>IF(AND(Table2[[#This Row],[Quandl Code]]&lt;&gt;"",Table2[[#This Row],[Top100]]&lt;&gt;""),TRUE,FALSE)</f>
        <v>0</v>
      </c>
    </row>
    <row r="4238" spans="1:13" hidden="1">
      <c r="A4238">
        <v>530239</v>
      </c>
      <c r="C4238" t="s">
        <v>20647</v>
      </c>
      <c r="D4238" t="s">
        <v>20648</v>
      </c>
      <c r="E4238" t="s">
        <v>9091</v>
      </c>
      <c r="F4238" t="s">
        <v>9092</v>
      </c>
      <c r="G4238">
        <v>1</v>
      </c>
      <c r="H4238" t="s">
        <v>20649</v>
      </c>
      <c r="I4238" t="s">
        <v>9122</v>
      </c>
      <c r="J4238" t="s">
        <v>9095</v>
      </c>
      <c r="K4238" t="str">
        <f>_xlfn.XLOOKUP(Table2[[#This Row],[Security Code]],Table1[BSE Code],Table1[CODE],"",0)</f>
        <v>BOM530239</v>
      </c>
      <c r="L4238" t="str">
        <f>_xlfn.XLOOKUP(Table2[[#This Row],[Security Code]],Table3[Code],Table3[Code],"",0)</f>
        <v/>
      </c>
      <c r="M4238" t="b">
        <f>IF(AND(Table2[[#This Row],[Quandl Code]]&lt;&gt;"",Table2[[#This Row],[Top100]]&lt;&gt;""),TRUE,FALSE)</f>
        <v>0</v>
      </c>
    </row>
    <row r="4239" spans="1:13" hidden="1">
      <c r="A4239">
        <v>530241</v>
      </c>
      <c r="C4239" t="s">
        <v>20650</v>
      </c>
      <c r="D4239" t="s">
        <v>20651</v>
      </c>
      <c r="E4239" t="s">
        <v>9103</v>
      </c>
      <c r="F4239" t="s">
        <v>9129</v>
      </c>
      <c r="G4239">
        <v>10</v>
      </c>
      <c r="H4239" t="s">
        <v>9130</v>
      </c>
      <c r="I4239" t="s">
        <v>9105</v>
      </c>
      <c r="J4239" t="s">
        <v>9095</v>
      </c>
      <c r="K4239" t="str">
        <f>_xlfn.XLOOKUP(Table2[[#This Row],[Security Code]],Table1[BSE Code],Table1[CODE],"",0)</f>
        <v/>
      </c>
      <c r="L4239" t="str">
        <f>_xlfn.XLOOKUP(Table2[[#This Row],[Security Code]],Table3[Code],Table3[Code],"",0)</f>
        <v/>
      </c>
      <c r="M4239" t="b">
        <f>IF(AND(Table2[[#This Row],[Quandl Code]]&lt;&gt;"",Table2[[#This Row],[Top100]]&lt;&gt;""),TRUE,FALSE)</f>
        <v>0</v>
      </c>
    </row>
    <row r="4240" spans="1:13" hidden="1">
      <c r="A4240">
        <v>530243</v>
      </c>
      <c r="C4240" t="s">
        <v>20652</v>
      </c>
      <c r="D4240" t="s">
        <v>20653</v>
      </c>
      <c r="E4240" t="s">
        <v>9188</v>
      </c>
      <c r="F4240" t="s">
        <v>9129</v>
      </c>
      <c r="G4240">
        <v>10</v>
      </c>
      <c r="H4240" t="s">
        <v>20654</v>
      </c>
      <c r="I4240" t="s">
        <v>9343</v>
      </c>
      <c r="J4240" t="s">
        <v>9095</v>
      </c>
      <c r="K4240" t="str">
        <f>_xlfn.XLOOKUP(Table2[[#This Row],[Security Code]],Table1[BSE Code],Table1[CODE],"",0)</f>
        <v>BOM530243</v>
      </c>
      <c r="L4240" t="str">
        <f>_xlfn.XLOOKUP(Table2[[#This Row],[Security Code]],Table3[Code],Table3[Code],"",0)</f>
        <v/>
      </c>
      <c r="M4240" t="b">
        <f>IF(AND(Table2[[#This Row],[Quandl Code]]&lt;&gt;"",Table2[[#This Row],[Top100]]&lt;&gt;""),TRUE,FALSE)</f>
        <v>0</v>
      </c>
    </row>
    <row r="4241" spans="1:13" hidden="1">
      <c r="A4241">
        <v>530245</v>
      </c>
      <c r="C4241" t="s">
        <v>20655</v>
      </c>
      <c r="D4241" t="s">
        <v>20656</v>
      </c>
      <c r="E4241" t="s">
        <v>9091</v>
      </c>
      <c r="F4241" t="s">
        <v>9120</v>
      </c>
      <c r="G4241">
        <v>10</v>
      </c>
      <c r="H4241" t="s">
        <v>20657</v>
      </c>
      <c r="I4241" t="s">
        <v>9142</v>
      </c>
      <c r="J4241" t="s">
        <v>9095</v>
      </c>
      <c r="K4241" t="str">
        <f>_xlfn.XLOOKUP(Table2[[#This Row],[Security Code]],Table1[BSE Code],Table1[CODE],"",0)</f>
        <v>BOM530245</v>
      </c>
      <c r="L4241" t="str">
        <f>_xlfn.XLOOKUP(Table2[[#This Row],[Security Code]],Table3[Code],Table3[Code],"",0)</f>
        <v/>
      </c>
      <c r="M4241" t="b">
        <f>IF(AND(Table2[[#This Row],[Quandl Code]]&lt;&gt;"",Table2[[#This Row],[Top100]]&lt;&gt;""),TRUE,FALSE)</f>
        <v>0</v>
      </c>
    </row>
    <row r="4242" spans="1:13" hidden="1">
      <c r="A4242">
        <v>530249</v>
      </c>
      <c r="C4242" t="s">
        <v>20658</v>
      </c>
      <c r="D4242" t="s">
        <v>20659</v>
      </c>
      <c r="E4242" t="s">
        <v>9091</v>
      </c>
      <c r="F4242" t="s">
        <v>9120</v>
      </c>
      <c r="G4242">
        <v>10</v>
      </c>
      <c r="H4242" t="s">
        <v>20660</v>
      </c>
      <c r="I4242" t="s">
        <v>9311</v>
      </c>
      <c r="J4242" t="s">
        <v>9095</v>
      </c>
      <c r="K4242" t="str">
        <f>_xlfn.XLOOKUP(Table2[[#This Row],[Security Code]],Table1[BSE Code],Table1[CODE],"",0)</f>
        <v>BOM530249</v>
      </c>
      <c r="L4242" t="str">
        <f>_xlfn.XLOOKUP(Table2[[#This Row],[Security Code]],Table3[Code],Table3[Code],"",0)</f>
        <v/>
      </c>
      <c r="M4242" t="b">
        <f>IF(AND(Table2[[#This Row],[Quandl Code]]&lt;&gt;"",Table2[[#This Row],[Top100]]&lt;&gt;""),TRUE,FALSE)</f>
        <v>0</v>
      </c>
    </row>
    <row r="4243" spans="1:13" hidden="1">
      <c r="A4243">
        <v>530251</v>
      </c>
      <c r="C4243" t="s">
        <v>20661</v>
      </c>
      <c r="D4243" t="s">
        <v>20662</v>
      </c>
      <c r="E4243" t="s">
        <v>9188</v>
      </c>
      <c r="F4243" t="s">
        <v>9148</v>
      </c>
      <c r="G4243">
        <v>2</v>
      </c>
      <c r="H4243" t="s">
        <v>20663</v>
      </c>
      <c r="I4243" t="s">
        <v>9532</v>
      </c>
      <c r="J4243" t="s">
        <v>9095</v>
      </c>
      <c r="K4243" t="str">
        <f>_xlfn.XLOOKUP(Table2[[#This Row],[Security Code]],Table1[BSE Code],Table1[CODE],"",0)</f>
        <v>BOM530251</v>
      </c>
      <c r="L4243" t="str">
        <f>_xlfn.XLOOKUP(Table2[[#This Row],[Security Code]],Table3[Code],Table3[Code],"",0)</f>
        <v/>
      </c>
      <c r="M4243" t="b">
        <f>IF(AND(Table2[[#This Row],[Quandl Code]]&lt;&gt;"",Table2[[#This Row],[Top100]]&lt;&gt;""),TRUE,FALSE)</f>
        <v>0</v>
      </c>
    </row>
    <row r="4244" spans="1:13" hidden="1">
      <c r="A4244">
        <v>530253</v>
      </c>
      <c r="C4244" t="s">
        <v>20664</v>
      </c>
      <c r="D4244" t="s">
        <v>20665</v>
      </c>
      <c r="E4244" t="s">
        <v>9091</v>
      </c>
      <c r="F4244" t="s">
        <v>9120</v>
      </c>
      <c r="G4244">
        <v>10</v>
      </c>
      <c r="H4244" t="s">
        <v>20666</v>
      </c>
      <c r="I4244" t="s">
        <v>9110</v>
      </c>
      <c r="J4244" t="s">
        <v>9095</v>
      </c>
      <c r="K4244" t="str">
        <f>_xlfn.XLOOKUP(Table2[[#This Row],[Security Code]],Table1[BSE Code],Table1[CODE],"",0)</f>
        <v>BOM530253</v>
      </c>
      <c r="L4244" t="str">
        <f>_xlfn.XLOOKUP(Table2[[#This Row],[Security Code]],Table3[Code],Table3[Code],"",0)</f>
        <v/>
      </c>
      <c r="M4244" t="b">
        <f>IF(AND(Table2[[#This Row],[Quandl Code]]&lt;&gt;"",Table2[[#This Row],[Top100]]&lt;&gt;""),TRUE,FALSE)</f>
        <v>0</v>
      </c>
    </row>
    <row r="4245" spans="1:13" hidden="1">
      <c r="A4245">
        <v>530255</v>
      </c>
      <c r="C4245" t="s">
        <v>20667</v>
      </c>
      <c r="D4245" t="s">
        <v>20668</v>
      </c>
      <c r="E4245" t="s">
        <v>9091</v>
      </c>
      <c r="F4245" t="s">
        <v>9120</v>
      </c>
      <c r="G4245">
        <v>10</v>
      </c>
      <c r="H4245" t="s">
        <v>20669</v>
      </c>
      <c r="I4245" t="s">
        <v>9409</v>
      </c>
      <c r="J4245" t="s">
        <v>9095</v>
      </c>
      <c r="K4245" t="str">
        <f>_xlfn.XLOOKUP(Table2[[#This Row],[Security Code]],Table1[BSE Code],Table1[CODE],"",0)</f>
        <v>BOM530255</v>
      </c>
      <c r="L4245" t="str">
        <f>_xlfn.XLOOKUP(Table2[[#This Row],[Security Code]],Table3[Code],Table3[Code],"",0)</f>
        <v/>
      </c>
      <c r="M4245" t="b">
        <f>IF(AND(Table2[[#This Row],[Quandl Code]]&lt;&gt;"",Table2[[#This Row],[Top100]]&lt;&gt;""),TRUE,FALSE)</f>
        <v>0</v>
      </c>
    </row>
    <row r="4246" spans="1:13" hidden="1">
      <c r="A4246">
        <v>530257</v>
      </c>
      <c r="C4246" t="s">
        <v>20670</v>
      </c>
      <c r="D4246" t="s">
        <v>20671</v>
      </c>
      <c r="E4246" t="s">
        <v>9103</v>
      </c>
      <c r="F4246" t="s">
        <v>9092</v>
      </c>
      <c r="G4246">
        <v>10</v>
      </c>
      <c r="H4246" t="s">
        <v>20672</v>
      </c>
      <c r="I4246" t="s">
        <v>9532</v>
      </c>
      <c r="J4246" t="s">
        <v>9095</v>
      </c>
      <c r="K4246" t="str">
        <f>_xlfn.XLOOKUP(Table2[[#This Row],[Security Code]],Table1[BSE Code],Table1[CODE],"",0)</f>
        <v/>
      </c>
      <c r="L4246" t="str">
        <f>_xlfn.XLOOKUP(Table2[[#This Row],[Security Code]],Table3[Code],Table3[Code],"",0)</f>
        <v/>
      </c>
      <c r="M4246" t="b">
        <f>IF(AND(Table2[[#This Row],[Quandl Code]]&lt;&gt;"",Table2[[#This Row],[Top100]]&lt;&gt;""),TRUE,FALSE)</f>
        <v>0</v>
      </c>
    </row>
    <row r="4247" spans="1:13" hidden="1">
      <c r="A4247">
        <v>530259</v>
      </c>
      <c r="C4247" t="s">
        <v>20673</v>
      </c>
      <c r="D4247" t="s">
        <v>20674</v>
      </c>
      <c r="E4247" t="s">
        <v>9091</v>
      </c>
      <c r="F4247" t="s">
        <v>9120</v>
      </c>
      <c r="G4247">
        <v>10</v>
      </c>
      <c r="H4247" t="s">
        <v>20675</v>
      </c>
      <c r="I4247" t="s">
        <v>10782</v>
      </c>
      <c r="J4247" t="s">
        <v>9095</v>
      </c>
      <c r="K4247" t="str">
        <f>_xlfn.XLOOKUP(Table2[[#This Row],[Security Code]],Table1[BSE Code],Table1[CODE],"",0)</f>
        <v>BOM530259</v>
      </c>
      <c r="L4247" t="str">
        <f>_xlfn.XLOOKUP(Table2[[#This Row],[Security Code]],Table3[Code],Table3[Code],"",0)</f>
        <v/>
      </c>
      <c r="M4247" t="b">
        <f>IF(AND(Table2[[#This Row],[Quandl Code]]&lt;&gt;"",Table2[[#This Row],[Top100]]&lt;&gt;""),TRUE,FALSE)</f>
        <v>0</v>
      </c>
    </row>
    <row r="4248" spans="1:13" hidden="1">
      <c r="A4248">
        <v>530261</v>
      </c>
      <c r="C4248" t="s">
        <v>20676</v>
      </c>
      <c r="D4248" t="s">
        <v>20677</v>
      </c>
      <c r="E4248" t="s">
        <v>9188</v>
      </c>
      <c r="F4248" t="s">
        <v>9129</v>
      </c>
      <c r="G4248">
        <v>10</v>
      </c>
      <c r="H4248" t="s">
        <v>20678</v>
      </c>
      <c r="I4248" t="s">
        <v>9169</v>
      </c>
      <c r="J4248" t="s">
        <v>9095</v>
      </c>
      <c r="K4248" t="str">
        <f>_xlfn.XLOOKUP(Table2[[#This Row],[Security Code]],Table1[BSE Code],Table1[CODE],"",0)</f>
        <v>BOM530261</v>
      </c>
      <c r="L4248" t="str">
        <f>_xlfn.XLOOKUP(Table2[[#This Row],[Security Code]],Table3[Code],Table3[Code],"",0)</f>
        <v/>
      </c>
      <c r="M4248" t="b">
        <f>IF(AND(Table2[[#This Row],[Quandl Code]]&lt;&gt;"",Table2[[#This Row],[Top100]]&lt;&gt;""),TRUE,FALSE)</f>
        <v>0</v>
      </c>
    </row>
    <row r="4249" spans="1:13" hidden="1">
      <c r="A4249">
        <v>530263</v>
      </c>
      <c r="C4249" t="s">
        <v>20679</v>
      </c>
      <c r="D4249" t="s">
        <v>20680</v>
      </c>
      <c r="E4249" t="s">
        <v>9091</v>
      </c>
      <c r="F4249" t="s">
        <v>9120</v>
      </c>
      <c r="G4249">
        <v>10</v>
      </c>
      <c r="H4249" t="s">
        <v>20681</v>
      </c>
      <c r="I4249" t="s">
        <v>9142</v>
      </c>
      <c r="J4249" t="s">
        <v>9095</v>
      </c>
      <c r="K4249" t="str">
        <f>_xlfn.XLOOKUP(Table2[[#This Row],[Security Code]],Table1[BSE Code],Table1[CODE],"",0)</f>
        <v>BOM530263</v>
      </c>
      <c r="L4249" t="str">
        <f>_xlfn.XLOOKUP(Table2[[#This Row],[Security Code]],Table3[Code],Table3[Code],"",0)</f>
        <v/>
      </c>
      <c r="M4249" t="b">
        <f>IF(AND(Table2[[#This Row],[Quandl Code]]&lt;&gt;"",Table2[[#This Row],[Top100]]&lt;&gt;""),TRUE,FALSE)</f>
        <v>0</v>
      </c>
    </row>
    <row r="4250" spans="1:13" hidden="1">
      <c r="A4250">
        <v>530265</v>
      </c>
      <c r="C4250" t="s">
        <v>20682</v>
      </c>
      <c r="D4250" t="s">
        <v>20683</v>
      </c>
      <c r="E4250" t="s">
        <v>9091</v>
      </c>
      <c r="F4250" t="s">
        <v>9120</v>
      </c>
      <c r="G4250">
        <v>10</v>
      </c>
      <c r="H4250" t="s">
        <v>20684</v>
      </c>
      <c r="I4250" t="s">
        <v>9224</v>
      </c>
      <c r="J4250" t="s">
        <v>9095</v>
      </c>
      <c r="K4250" t="str">
        <f>_xlfn.XLOOKUP(Table2[[#This Row],[Security Code]],Table1[BSE Code],Table1[CODE],"",0)</f>
        <v>BOM530265</v>
      </c>
      <c r="L4250" t="str">
        <f>_xlfn.XLOOKUP(Table2[[#This Row],[Security Code]],Table3[Code],Table3[Code],"",0)</f>
        <v/>
      </c>
      <c r="M4250" t="b">
        <f>IF(AND(Table2[[#This Row],[Quandl Code]]&lt;&gt;"",Table2[[#This Row],[Top100]]&lt;&gt;""),TRUE,FALSE)</f>
        <v>0</v>
      </c>
    </row>
    <row r="4251" spans="1:13" hidden="1">
      <c r="A4251">
        <v>530267</v>
      </c>
      <c r="C4251" t="s">
        <v>20685</v>
      </c>
      <c r="D4251" t="s">
        <v>20686</v>
      </c>
      <c r="E4251" t="s">
        <v>9091</v>
      </c>
      <c r="F4251" t="s">
        <v>9148</v>
      </c>
      <c r="G4251">
        <v>10</v>
      </c>
      <c r="H4251" t="s">
        <v>20687</v>
      </c>
      <c r="I4251" t="s">
        <v>9245</v>
      </c>
      <c r="J4251" t="s">
        <v>9095</v>
      </c>
      <c r="K4251" t="str">
        <f>_xlfn.XLOOKUP(Table2[[#This Row],[Security Code]],Table1[BSE Code],Table1[CODE],"",0)</f>
        <v>BOM530267</v>
      </c>
      <c r="L4251" t="str">
        <f>_xlfn.XLOOKUP(Table2[[#This Row],[Security Code]],Table3[Code],Table3[Code],"",0)</f>
        <v/>
      </c>
      <c r="M4251" t="b">
        <f>IF(AND(Table2[[#This Row],[Quandl Code]]&lt;&gt;"",Table2[[#This Row],[Top100]]&lt;&gt;""),TRUE,FALSE)</f>
        <v>0</v>
      </c>
    </row>
    <row r="4252" spans="1:13" hidden="1">
      <c r="A4252">
        <v>530269</v>
      </c>
      <c r="C4252" t="s">
        <v>20688</v>
      </c>
      <c r="D4252" t="s">
        <v>20689</v>
      </c>
      <c r="E4252" t="s">
        <v>9103</v>
      </c>
      <c r="F4252" t="s">
        <v>9092</v>
      </c>
      <c r="G4252">
        <v>10</v>
      </c>
      <c r="H4252" t="s">
        <v>20690</v>
      </c>
      <c r="I4252" t="s">
        <v>9142</v>
      </c>
      <c r="J4252" t="s">
        <v>9095</v>
      </c>
      <c r="K4252" t="str">
        <f>_xlfn.XLOOKUP(Table2[[#This Row],[Security Code]],Table1[BSE Code],Table1[CODE],"",0)</f>
        <v/>
      </c>
      <c r="L4252" t="str">
        <f>_xlfn.XLOOKUP(Table2[[#This Row],[Security Code]],Table3[Code],Table3[Code],"",0)</f>
        <v/>
      </c>
      <c r="M4252" t="b">
        <f>IF(AND(Table2[[#This Row],[Quandl Code]]&lt;&gt;"",Table2[[#This Row],[Top100]]&lt;&gt;""),TRUE,FALSE)</f>
        <v>0</v>
      </c>
    </row>
    <row r="4253" spans="1:13" hidden="1">
      <c r="A4253">
        <v>530271</v>
      </c>
      <c r="C4253" t="s">
        <v>20691</v>
      </c>
      <c r="D4253" t="s">
        <v>20692</v>
      </c>
      <c r="E4253" t="s">
        <v>9091</v>
      </c>
      <c r="F4253" t="s">
        <v>9120</v>
      </c>
      <c r="G4253">
        <v>10</v>
      </c>
      <c r="H4253" t="s">
        <v>20693</v>
      </c>
      <c r="I4253" t="s">
        <v>9142</v>
      </c>
      <c r="J4253" t="s">
        <v>9095</v>
      </c>
      <c r="K4253" t="str">
        <f>_xlfn.XLOOKUP(Table2[[#This Row],[Security Code]],Table1[BSE Code],Table1[CODE],"",0)</f>
        <v>BOM530271</v>
      </c>
      <c r="L4253" t="str">
        <f>_xlfn.XLOOKUP(Table2[[#This Row],[Security Code]],Table3[Code],Table3[Code],"",0)</f>
        <v/>
      </c>
      <c r="M4253" t="b">
        <f>IF(AND(Table2[[#This Row],[Quandl Code]]&lt;&gt;"",Table2[[#This Row],[Top100]]&lt;&gt;""),TRUE,FALSE)</f>
        <v>0</v>
      </c>
    </row>
    <row r="4254" spans="1:13" hidden="1">
      <c r="A4254">
        <v>530273</v>
      </c>
      <c r="C4254" t="s">
        <v>20694</v>
      </c>
      <c r="D4254" t="s">
        <v>20695</v>
      </c>
      <c r="E4254" t="s">
        <v>9103</v>
      </c>
      <c r="F4254" t="s">
        <v>9092</v>
      </c>
      <c r="G4254">
        <v>10</v>
      </c>
      <c r="H4254" t="s">
        <v>20696</v>
      </c>
      <c r="I4254" t="s">
        <v>9327</v>
      </c>
      <c r="J4254" t="s">
        <v>9095</v>
      </c>
      <c r="K4254" t="str">
        <f>_xlfn.XLOOKUP(Table2[[#This Row],[Security Code]],Table1[BSE Code],Table1[CODE],"",0)</f>
        <v>BOM530273</v>
      </c>
      <c r="L4254" t="str">
        <f>_xlfn.XLOOKUP(Table2[[#This Row],[Security Code]],Table3[Code],Table3[Code],"",0)</f>
        <v/>
      </c>
      <c r="M4254" t="b">
        <f>IF(AND(Table2[[#This Row],[Quandl Code]]&lt;&gt;"",Table2[[#This Row],[Top100]]&lt;&gt;""),TRUE,FALSE)</f>
        <v>0</v>
      </c>
    </row>
    <row r="4255" spans="1:13" hidden="1">
      <c r="A4255">
        <v>530275</v>
      </c>
      <c r="C4255" t="s">
        <v>20697</v>
      </c>
      <c r="D4255" t="s">
        <v>20698</v>
      </c>
      <c r="E4255" t="s">
        <v>9103</v>
      </c>
      <c r="F4255" t="s">
        <v>9129</v>
      </c>
      <c r="G4255">
        <v>10</v>
      </c>
      <c r="H4255" t="s">
        <v>9130</v>
      </c>
      <c r="I4255" t="s">
        <v>9105</v>
      </c>
      <c r="J4255" t="s">
        <v>9095</v>
      </c>
      <c r="K4255" t="str">
        <f>_xlfn.XLOOKUP(Table2[[#This Row],[Security Code]],Table1[BSE Code],Table1[CODE],"",0)</f>
        <v/>
      </c>
      <c r="L4255" t="str">
        <f>_xlfn.XLOOKUP(Table2[[#This Row],[Security Code]],Table3[Code],Table3[Code],"",0)</f>
        <v/>
      </c>
      <c r="M4255" t="b">
        <f>IF(AND(Table2[[#This Row],[Quandl Code]]&lt;&gt;"",Table2[[#This Row],[Top100]]&lt;&gt;""),TRUE,FALSE)</f>
        <v>0</v>
      </c>
    </row>
    <row r="4256" spans="1:13" hidden="1">
      <c r="A4256">
        <v>530277</v>
      </c>
      <c r="C4256" t="s">
        <v>20699</v>
      </c>
      <c r="D4256" t="s">
        <v>20700</v>
      </c>
      <c r="E4256" t="s">
        <v>9103</v>
      </c>
      <c r="F4256" t="s">
        <v>9214</v>
      </c>
      <c r="G4256">
        <v>10</v>
      </c>
      <c r="H4256" t="s">
        <v>9130</v>
      </c>
      <c r="I4256" t="s">
        <v>9142</v>
      </c>
      <c r="J4256" t="s">
        <v>9095</v>
      </c>
      <c r="K4256" t="str">
        <f>_xlfn.XLOOKUP(Table2[[#This Row],[Security Code]],Table1[BSE Code],Table1[CODE],"",0)</f>
        <v/>
      </c>
      <c r="L4256" t="str">
        <f>_xlfn.XLOOKUP(Table2[[#This Row],[Security Code]],Table3[Code],Table3[Code],"",0)</f>
        <v/>
      </c>
      <c r="M4256" t="b">
        <f>IF(AND(Table2[[#This Row],[Quandl Code]]&lt;&gt;"",Table2[[#This Row],[Top100]]&lt;&gt;""),TRUE,FALSE)</f>
        <v>0</v>
      </c>
    </row>
    <row r="4257" spans="1:13" hidden="1">
      <c r="A4257">
        <v>530279</v>
      </c>
      <c r="C4257" t="s">
        <v>20701</v>
      </c>
      <c r="D4257" t="s">
        <v>20702</v>
      </c>
      <c r="E4257" t="s">
        <v>9103</v>
      </c>
      <c r="F4257" t="s">
        <v>9120</v>
      </c>
      <c r="G4257">
        <v>10</v>
      </c>
      <c r="H4257" t="s">
        <v>20703</v>
      </c>
      <c r="I4257" t="s">
        <v>9449</v>
      </c>
      <c r="J4257" t="s">
        <v>9095</v>
      </c>
      <c r="K4257" t="str">
        <f>_xlfn.XLOOKUP(Table2[[#This Row],[Security Code]],Table1[BSE Code],Table1[CODE],"",0)</f>
        <v/>
      </c>
      <c r="L4257" t="str">
        <f>_xlfn.XLOOKUP(Table2[[#This Row],[Security Code]],Table3[Code],Table3[Code],"",0)</f>
        <v/>
      </c>
      <c r="M4257" t="b">
        <f>IF(AND(Table2[[#This Row],[Quandl Code]]&lt;&gt;"",Table2[[#This Row],[Top100]]&lt;&gt;""),TRUE,FALSE)</f>
        <v>0</v>
      </c>
    </row>
    <row r="4258" spans="1:13" hidden="1">
      <c r="A4258">
        <v>530281</v>
      </c>
      <c r="C4258" t="s">
        <v>20704</v>
      </c>
      <c r="D4258" t="s">
        <v>20705</v>
      </c>
      <c r="E4258" t="s">
        <v>9091</v>
      </c>
      <c r="F4258" t="s">
        <v>9148</v>
      </c>
      <c r="G4258">
        <v>10</v>
      </c>
      <c r="H4258" t="s">
        <v>20706</v>
      </c>
      <c r="I4258" t="s">
        <v>9511</v>
      </c>
      <c r="J4258" t="s">
        <v>9095</v>
      </c>
      <c r="K4258" t="str">
        <f>_xlfn.XLOOKUP(Table2[[#This Row],[Security Code]],Table1[BSE Code],Table1[CODE],"",0)</f>
        <v>BOM530281</v>
      </c>
      <c r="L4258" t="str">
        <f>_xlfn.XLOOKUP(Table2[[#This Row],[Security Code]],Table3[Code],Table3[Code],"",0)</f>
        <v/>
      </c>
      <c r="M4258" t="b">
        <f>IF(AND(Table2[[#This Row],[Quandl Code]]&lt;&gt;"",Table2[[#This Row],[Top100]]&lt;&gt;""),TRUE,FALSE)</f>
        <v>0</v>
      </c>
    </row>
    <row r="4259" spans="1:13" hidden="1">
      <c r="A4259">
        <v>530283</v>
      </c>
      <c r="C4259" t="s">
        <v>20707</v>
      </c>
      <c r="D4259" t="s">
        <v>20708</v>
      </c>
      <c r="E4259" t="s">
        <v>9103</v>
      </c>
      <c r="F4259" t="s">
        <v>9167</v>
      </c>
      <c r="G4259">
        <v>10</v>
      </c>
      <c r="H4259" t="s">
        <v>20709</v>
      </c>
      <c r="I4259" t="s">
        <v>9989</v>
      </c>
      <c r="J4259" t="s">
        <v>9095</v>
      </c>
      <c r="K4259" t="str">
        <f>_xlfn.XLOOKUP(Table2[[#This Row],[Security Code]],Table1[BSE Code],Table1[CODE],"",0)</f>
        <v/>
      </c>
      <c r="L4259" t="str">
        <f>_xlfn.XLOOKUP(Table2[[#This Row],[Security Code]],Table3[Code],Table3[Code],"",0)</f>
        <v/>
      </c>
      <c r="M4259" t="b">
        <f>IF(AND(Table2[[#This Row],[Quandl Code]]&lt;&gt;"",Table2[[#This Row],[Top100]]&lt;&gt;""),TRUE,FALSE)</f>
        <v>0</v>
      </c>
    </row>
    <row r="4260" spans="1:13" hidden="1">
      <c r="A4260">
        <v>530285</v>
      </c>
      <c r="C4260" t="s">
        <v>20710</v>
      </c>
      <c r="D4260" t="s">
        <v>20711</v>
      </c>
      <c r="E4260" t="s">
        <v>9103</v>
      </c>
      <c r="F4260" t="s">
        <v>9129</v>
      </c>
      <c r="G4260">
        <v>10</v>
      </c>
      <c r="H4260" t="s">
        <v>9130</v>
      </c>
      <c r="I4260" t="s">
        <v>9105</v>
      </c>
      <c r="J4260" t="s">
        <v>9095</v>
      </c>
      <c r="K4260" t="str">
        <f>_xlfn.XLOOKUP(Table2[[#This Row],[Security Code]],Table1[BSE Code],Table1[CODE],"",0)</f>
        <v/>
      </c>
      <c r="L4260" t="str">
        <f>_xlfn.XLOOKUP(Table2[[#This Row],[Security Code]],Table3[Code],Table3[Code],"",0)</f>
        <v/>
      </c>
      <c r="M4260" t="b">
        <f>IF(AND(Table2[[#This Row],[Quandl Code]]&lt;&gt;"",Table2[[#This Row],[Top100]]&lt;&gt;""),TRUE,FALSE)</f>
        <v>0</v>
      </c>
    </row>
    <row r="4261" spans="1:13" hidden="1">
      <c r="A4261">
        <v>530287</v>
      </c>
      <c r="C4261" t="s">
        <v>20712</v>
      </c>
      <c r="D4261" t="s">
        <v>20713</v>
      </c>
      <c r="E4261" t="s">
        <v>9103</v>
      </c>
      <c r="F4261" t="s">
        <v>9129</v>
      </c>
      <c r="G4261">
        <v>10</v>
      </c>
      <c r="H4261" t="s">
        <v>9130</v>
      </c>
      <c r="I4261" t="s">
        <v>9105</v>
      </c>
      <c r="J4261" t="s">
        <v>9095</v>
      </c>
      <c r="K4261" t="str">
        <f>_xlfn.XLOOKUP(Table2[[#This Row],[Security Code]],Table1[BSE Code],Table1[CODE],"",0)</f>
        <v/>
      </c>
      <c r="L4261" t="str">
        <f>_xlfn.XLOOKUP(Table2[[#This Row],[Security Code]],Table3[Code],Table3[Code],"",0)</f>
        <v/>
      </c>
      <c r="M4261" t="b">
        <f>IF(AND(Table2[[#This Row],[Quandl Code]]&lt;&gt;"",Table2[[#This Row],[Top100]]&lt;&gt;""),TRUE,FALSE)</f>
        <v>0</v>
      </c>
    </row>
    <row r="4262" spans="1:13" hidden="1">
      <c r="A4262">
        <v>530289</v>
      </c>
      <c r="C4262" t="s">
        <v>20714</v>
      </c>
      <c r="D4262" t="s">
        <v>20715</v>
      </c>
      <c r="E4262" t="s">
        <v>9091</v>
      </c>
      <c r="F4262" t="s">
        <v>9120</v>
      </c>
      <c r="G4262">
        <v>10</v>
      </c>
      <c r="H4262" t="s">
        <v>20716</v>
      </c>
      <c r="I4262" t="s">
        <v>9989</v>
      </c>
      <c r="J4262" t="s">
        <v>9095</v>
      </c>
      <c r="K4262" t="str">
        <f>_xlfn.XLOOKUP(Table2[[#This Row],[Security Code]],Table1[BSE Code],Table1[CODE],"",0)</f>
        <v>BOM530289</v>
      </c>
      <c r="L4262" t="str">
        <f>_xlfn.XLOOKUP(Table2[[#This Row],[Security Code]],Table3[Code],Table3[Code],"",0)</f>
        <v/>
      </c>
      <c r="M4262" t="b">
        <f>IF(AND(Table2[[#This Row],[Quandl Code]]&lt;&gt;"",Table2[[#This Row],[Top100]]&lt;&gt;""),TRUE,FALSE)</f>
        <v>0</v>
      </c>
    </row>
    <row r="4263" spans="1:13" hidden="1">
      <c r="A4263">
        <v>530291</v>
      </c>
      <c r="C4263" t="s">
        <v>20717</v>
      </c>
      <c r="D4263" t="s">
        <v>20718</v>
      </c>
      <c r="E4263" t="s">
        <v>9091</v>
      </c>
      <c r="F4263" t="s">
        <v>9120</v>
      </c>
      <c r="G4263">
        <v>10</v>
      </c>
      <c r="H4263" t="s">
        <v>20719</v>
      </c>
      <c r="I4263" t="s">
        <v>10157</v>
      </c>
      <c r="J4263" t="s">
        <v>9095</v>
      </c>
      <c r="K4263" t="str">
        <f>_xlfn.XLOOKUP(Table2[[#This Row],[Security Code]],Table1[BSE Code],Table1[CODE],"",0)</f>
        <v>BOM530291</v>
      </c>
      <c r="L4263" t="str">
        <f>_xlfn.XLOOKUP(Table2[[#This Row],[Security Code]],Table3[Code],Table3[Code],"",0)</f>
        <v/>
      </c>
      <c r="M4263" t="b">
        <f>IF(AND(Table2[[#This Row],[Quandl Code]]&lt;&gt;"",Table2[[#This Row],[Top100]]&lt;&gt;""),TRUE,FALSE)</f>
        <v>0</v>
      </c>
    </row>
    <row r="4264" spans="1:13" hidden="1">
      <c r="A4264">
        <v>530293</v>
      </c>
      <c r="C4264" t="s">
        <v>20720</v>
      </c>
      <c r="D4264" t="s">
        <v>20721</v>
      </c>
      <c r="E4264" t="s">
        <v>9103</v>
      </c>
      <c r="F4264" t="s">
        <v>9214</v>
      </c>
      <c r="G4264">
        <v>10</v>
      </c>
      <c r="H4264" t="s">
        <v>20722</v>
      </c>
      <c r="I4264" t="s">
        <v>9134</v>
      </c>
      <c r="J4264" t="s">
        <v>9095</v>
      </c>
      <c r="K4264" t="str">
        <f>_xlfn.XLOOKUP(Table2[[#This Row],[Security Code]],Table1[BSE Code],Table1[CODE],"",0)</f>
        <v/>
      </c>
      <c r="L4264" t="str">
        <f>_xlfn.XLOOKUP(Table2[[#This Row],[Security Code]],Table3[Code],Table3[Code],"",0)</f>
        <v/>
      </c>
      <c r="M4264" t="b">
        <f>IF(AND(Table2[[#This Row],[Quandl Code]]&lt;&gt;"",Table2[[#This Row],[Top100]]&lt;&gt;""),TRUE,FALSE)</f>
        <v>0</v>
      </c>
    </row>
    <row r="4265" spans="1:13" hidden="1">
      <c r="A4265">
        <v>530295</v>
      </c>
      <c r="C4265" t="s">
        <v>20723</v>
      </c>
      <c r="D4265" t="s">
        <v>20724</v>
      </c>
      <c r="E4265" t="s">
        <v>9188</v>
      </c>
      <c r="F4265" t="s">
        <v>9214</v>
      </c>
      <c r="G4265">
        <v>10</v>
      </c>
      <c r="H4265" t="s">
        <v>20725</v>
      </c>
      <c r="I4265" t="s">
        <v>9736</v>
      </c>
      <c r="J4265" t="s">
        <v>9095</v>
      </c>
      <c r="K4265" t="str">
        <f>_xlfn.XLOOKUP(Table2[[#This Row],[Security Code]],Table1[BSE Code],Table1[CODE],"",0)</f>
        <v/>
      </c>
      <c r="L4265" t="str">
        <f>_xlfn.XLOOKUP(Table2[[#This Row],[Security Code]],Table3[Code],Table3[Code],"",0)</f>
        <v/>
      </c>
      <c r="M4265" t="b">
        <f>IF(AND(Table2[[#This Row],[Quandl Code]]&lt;&gt;"",Table2[[#This Row],[Top100]]&lt;&gt;""),TRUE,FALSE)</f>
        <v>0</v>
      </c>
    </row>
    <row r="4266" spans="1:13" hidden="1">
      <c r="A4266">
        <v>530297</v>
      </c>
      <c r="C4266" t="s">
        <v>20726</v>
      </c>
      <c r="D4266" t="s">
        <v>20727</v>
      </c>
      <c r="E4266" t="s">
        <v>9103</v>
      </c>
      <c r="F4266" t="s">
        <v>9092</v>
      </c>
      <c r="G4266">
        <v>10</v>
      </c>
      <c r="H4266" t="s">
        <v>20728</v>
      </c>
      <c r="I4266" t="s">
        <v>9105</v>
      </c>
      <c r="J4266" t="s">
        <v>9095</v>
      </c>
      <c r="K4266" t="str">
        <f>_xlfn.XLOOKUP(Table2[[#This Row],[Security Code]],Table1[BSE Code],Table1[CODE],"",0)</f>
        <v/>
      </c>
      <c r="L4266" t="str">
        <f>_xlfn.XLOOKUP(Table2[[#This Row],[Security Code]],Table3[Code],Table3[Code],"",0)</f>
        <v/>
      </c>
      <c r="M4266" t="b">
        <f>IF(AND(Table2[[#This Row],[Quandl Code]]&lt;&gt;"",Table2[[#This Row],[Top100]]&lt;&gt;""),TRUE,FALSE)</f>
        <v>0</v>
      </c>
    </row>
    <row r="4267" spans="1:13" hidden="1">
      <c r="A4267">
        <v>530299</v>
      </c>
      <c r="C4267" t="s">
        <v>20729</v>
      </c>
      <c r="D4267" t="s">
        <v>20730</v>
      </c>
      <c r="E4267" t="s">
        <v>9091</v>
      </c>
      <c r="F4267" t="s">
        <v>9092</v>
      </c>
      <c r="G4267">
        <v>10</v>
      </c>
      <c r="H4267" t="s">
        <v>20731</v>
      </c>
      <c r="I4267" t="s">
        <v>9532</v>
      </c>
      <c r="J4267" t="s">
        <v>9095</v>
      </c>
      <c r="K4267" t="str">
        <f>_xlfn.XLOOKUP(Table2[[#This Row],[Security Code]],Table1[BSE Code],Table1[CODE],"",0)</f>
        <v>BOM530299</v>
      </c>
      <c r="L4267" t="str">
        <f>_xlfn.XLOOKUP(Table2[[#This Row],[Security Code]],Table3[Code],Table3[Code],"",0)</f>
        <v/>
      </c>
      <c r="M4267" t="b">
        <f>IF(AND(Table2[[#This Row],[Quandl Code]]&lt;&gt;"",Table2[[#This Row],[Top100]]&lt;&gt;""),TRUE,FALSE)</f>
        <v>0</v>
      </c>
    </row>
    <row r="4268" spans="1:13" hidden="1">
      <c r="A4268">
        <v>530303</v>
      </c>
      <c r="C4268" t="s">
        <v>20732</v>
      </c>
      <c r="D4268" t="s">
        <v>20733</v>
      </c>
      <c r="E4268" t="s">
        <v>9103</v>
      </c>
      <c r="F4268" t="s">
        <v>9129</v>
      </c>
      <c r="G4268">
        <v>10</v>
      </c>
      <c r="H4268" t="s">
        <v>9130</v>
      </c>
      <c r="I4268" t="s">
        <v>9105</v>
      </c>
      <c r="J4268" t="s">
        <v>9095</v>
      </c>
      <c r="K4268" t="str">
        <f>_xlfn.XLOOKUP(Table2[[#This Row],[Security Code]],Table1[BSE Code],Table1[CODE],"",0)</f>
        <v/>
      </c>
      <c r="L4268" t="str">
        <f>_xlfn.XLOOKUP(Table2[[#This Row],[Security Code]],Table3[Code],Table3[Code],"",0)</f>
        <v/>
      </c>
      <c r="M4268" t="b">
        <f>IF(AND(Table2[[#This Row],[Quandl Code]]&lt;&gt;"",Table2[[#This Row],[Top100]]&lt;&gt;""),TRUE,FALSE)</f>
        <v>0</v>
      </c>
    </row>
    <row r="4269" spans="1:13" hidden="1">
      <c r="A4269">
        <v>530305</v>
      </c>
      <c r="C4269" t="s">
        <v>20734</v>
      </c>
      <c r="D4269" t="s">
        <v>20735</v>
      </c>
      <c r="E4269" t="s">
        <v>9091</v>
      </c>
      <c r="F4269" t="s">
        <v>9120</v>
      </c>
      <c r="G4269">
        <v>10</v>
      </c>
      <c r="H4269" t="s">
        <v>20736</v>
      </c>
      <c r="I4269" t="s">
        <v>9197</v>
      </c>
      <c r="J4269" t="s">
        <v>9095</v>
      </c>
      <c r="K4269" t="str">
        <f>_xlfn.XLOOKUP(Table2[[#This Row],[Security Code]],Table1[BSE Code],Table1[CODE],"",0)</f>
        <v>BOM530305</v>
      </c>
      <c r="L4269" t="str">
        <f>_xlfn.XLOOKUP(Table2[[#This Row],[Security Code]],Table3[Code],Table3[Code],"",0)</f>
        <v/>
      </c>
      <c r="M4269" t="b">
        <f>IF(AND(Table2[[#This Row],[Quandl Code]]&lt;&gt;"",Table2[[#This Row],[Top100]]&lt;&gt;""),TRUE,FALSE)</f>
        <v>0</v>
      </c>
    </row>
    <row r="4270" spans="1:13" hidden="1">
      <c r="A4270">
        <v>530307</v>
      </c>
      <c r="C4270" t="s">
        <v>20737</v>
      </c>
      <c r="D4270" t="s">
        <v>20738</v>
      </c>
      <c r="E4270" t="s">
        <v>9091</v>
      </c>
      <c r="F4270" t="s">
        <v>9120</v>
      </c>
      <c r="G4270">
        <v>2</v>
      </c>
      <c r="H4270" t="s">
        <v>20739</v>
      </c>
      <c r="I4270" t="s">
        <v>9736</v>
      </c>
      <c r="J4270" t="s">
        <v>9095</v>
      </c>
      <c r="K4270" t="str">
        <f>_xlfn.XLOOKUP(Table2[[#This Row],[Security Code]],Table1[BSE Code],Table1[CODE],"",0)</f>
        <v>BOM530307</v>
      </c>
      <c r="L4270" t="str">
        <f>_xlfn.XLOOKUP(Table2[[#This Row],[Security Code]],Table3[Code],Table3[Code],"",0)</f>
        <v/>
      </c>
      <c r="M4270" t="b">
        <f>IF(AND(Table2[[#This Row],[Quandl Code]]&lt;&gt;"",Table2[[#This Row],[Top100]]&lt;&gt;""),TRUE,FALSE)</f>
        <v>0</v>
      </c>
    </row>
    <row r="4271" spans="1:13" hidden="1">
      <c r="A4271">
        <v>530309</v>
      </c>
      <c r="C4271" t="s">
        <v>20740</v>
      </c>
      <c r="D4271" t="s">
        <v>20741</v>
      </c>
      <c r="E4271" t="s">
        <v>9091</v>
      </c>
      <c r="F4271" t="s">
        <v>9120</v>
      </c>
      <c r="G4271">
        <v>10</v>
      </c>
      <c r="H4271" t="s">
        <v>20742</v>
      </c>
      <c r="I4271" t="s">
        <v>9532</v>
      </c>
      <c r="J4271" t="s">
        <v>9095</v>
      </c>
      <c r="K4271" t="str">
        <f>_xlfn.XLOOKUP(Table2[[#This Row],[Security Code]],Table1[BSE Code],Table1[CODE],"",0)</f>
        <v>BOM530309</v>
      </c>
      <c r="L4271" t="str">
        <f>_xlfn.XLOOKUP(Table2[[#This Row],[Security Code]],Table3[Code],Table3[Code],"",0)</f>
        <v/>
      </c>
      <c r="M4271" t="b">
        <f>IF(AND(Table2[[#This Row],[Quandl Code]]&lt;&gt;"",Table2[[#This Row],[Top100]]&lt;&gt;""),TRUE,FALSE)</f>
        <v>0</v>
      </c>
    </row>
    <row r="4272" spans="1:13" hidden="1">
      <c r="A4272">
        <v>530311</v>
      </c>
      <c r="C4272" t="s">
        <v>20743</v>
      </c>
      <c r="D4272" t="s">
        <v>20744</v>
      </c>
      <c r="E4272" t="s">
        <v>9103</v>
      </c>
      <c r="F4272" t="s">
        <v>9214</v>
      </c>
      <c r="G4272">
        <v>10</v>
      </c>
      <c r="H4272" t="s">
        <v>9130</v>
      </c>
      <c r="I4272" t="s">
        <v>9160</v>
      </c>
      <c r="J4272" t="s">
        <v>9095</v>
      </c>
      <c r="K4272" t="str">
        <f>_xlfn.XLOOKUP(Table2[[#This Row],[Security Code]],Table1[BSE Code],Table1[CODE],"",0)</f>
        <v/>
      </c>
      <c r="L4272" t="str">
        <f>_xlfn.XLOOKUP(Table2[[#This Row],[Security Code]],Table3[Code],Table3[Code],"",0)</f>
        <v/>
      </c>
      <c r="M4272" t="b">
        <f>IF(AND(Table2[[#This Row],[Quandl Code]]&lt;&gt;"",Table2[[#This Row],[Top100]]&lt;&gt;""),TRUE,FALSE)</f>
        <v>0</v>
      </c>
    </row>
    <row r="4273" spans="1:13" hidden="1">
      <c r="A4273">
        <v>530313</v>
      </c>
      <c r="C4273" t="s">
        <v>20745</v>
      </c>
      <c r="D4273" t="s">
        <v>20746</v>
      </c>
      <c r="E4273" t="s">
        <v>9091</v>
      </c>
      <c r="F4273" t="s">
        <v>9120</v>
      </c>
      <c r="G4273">
        <v>1</v>
      </c>
      <c r="H4273" t="s">
        <v>20747</v>
      </c>
      <c r="I4273" t="s">
        <v>9122</v>
      </c>
      <c r="J4273" t="s">
        <v>9095</v>
      </c>
      <c r="K4273" t="str">
        <f>_xlfn.XLOOKUP(Table2[[#This Row],[Security Code]],Table1[BSE Code],Table1[CODE],"",0)</f>
        <v/>
      </c>
      <c r="L4273" t="str">
        <f>_xlfn.XLOOKUP(Table2[[#This Row],[Security Code]],Table3[Code],Table3[Code],"",0)</f>
        <v/>
      </c>
      <c r="M4273" t="b">
        <f>IF(AND(Table2[[#This Row],[Quandl Code]]&lt;&gt;"",Table2[[#This Row],[Top100]]&lt;&gt;""),TRUE,FALSE)</f>
        <v>0</v>
      </c>
    </row>
    <row r="4274" spans="1:13" hidden="1">
      <c r="A4274">
        <v>530315</v>
      </c>
      <c r="C4274" t="s">
        <v>20748</v>
      </c>
      <c r="D4274" t="s">
        <v>20749</v>
      </c>
      <c r="E4274" t="s">
        <v>9091</v>
      </c>
      <c r="F4274" t="s">
        <v>9120</v>
      </c>
      <c r="G4274">
        <v>10</v>
      </c>
      <c r="H4274" t="s">
        <v>20750</v>
      </c>
      <c r="I4274" t="s">
        <v>9511</v>
      </c>
      <c r="J4274" t="s">
        <v>9095</v>
      </c>
      <c r="K4274" t="str">
        <f>_xlfn.XLOOKUP(Table2[[#This Row],[Security Code]],Table1[BSE Code],Table1[CODE],"",0)</f>
        <v>BOM530315</v>
      </c>
      <c r="L4274" t="str">
        <f>_xlfn.XLOOKUP(Table2[[#This Row],[Security Code]],Table3[Code],Table3[Code],"",0)</f>
        <v/>
      </c>
      <c r="M4274" t="b">
        <f>IF(AND(Table2[[#This Row],[Quandl Code]]&lt;&gt;"",Table2[[#This Row],[Top100]]&lt;&gt;""),TRUE,FALSE)</f>
        <v>0</v>
      </c>
    </row>
    <row r="4275" spans="1:13" hidden="1">
      <c r="A4275">
        <v>530317</v>
      </c>
      <c r="C4275" t="s">
        <v>20751</v>
      </c>
      <c r="D4275" t="s">
        <v>20752</v>
      </c>
      <c r="E4275" t="s">
        <v>9091</v>
      </c>
      <c r="F4275" t="s">
        <v>9120</v>
      </c>
      <c r="G4275">
        <v>10</v>
      </c>
      <c r="H4275" t="s">
        <v>20753</v>
      </c>
      <c r="I4275" t="s">
        <v>9122</v>
      </c>
      <c r="J4275" t="s">
        <v>9095</v>
      </c>
      <c r="K4275" t="str">
        <f>_xlfn.XLOOKUP(Table2[[#This Row],[Security Code]],Table1[BSE Code],Table1[CODE],"",0)</f>
        <v>BOM530317</v>
      </c>
      <c r="L4275" t="str">
        <f>_xlfn.XLOOKUP(Table2[[#This Row],[Security Code]],Table3[Code],Table3[Code],"",0)</f>
        <v/>
      </c>
      <c r="M4275" t="b">
        <f>IF(AND(Table2[[#This Row],[Quandl Code]]&lt;&gt;"",Table2[[#This Row],[Top100]]&lt;&gt;""),TRUE,FALSE)</f>
        <v>0</v>
      </c>
    </row>
    <row r="4276" spans="1:13" hidden="1">
      <c r="A4276">
        <v>530319</v>
      </c>
      <c r="C4276" t="s">
        <v>20754</v>
      </c>
      <c r="D4276" t="s">
        <v>20755</v>
      </c>
      <c r="E4276" t="s">
        <v>9103</v>
      </c>
      <c r="F4276" t="s">
        <v>9129</v>
      </c>
      <c r="G4276">
        <v>10</v>
      </c>
      <c r="H4276" t="s">
        <v>9130</v>
      </c>
      <c r="I4276" t="s">
        <v>9105</v>
      </c>
      <c r="J4276" t="s">
        <v>9095</v>
      </c>
      <c r="K4276" t="str">
        <f>_xlfn.XLOOKUP(Table2[[#This Row],[Security Code]],Table1[BSE Code],Table1[CODE],"",0)</f>
        <v/>
      </c>
      <c r="L4276" t="str">
        <f>_xlfn.XLOOKUP(Table2[[#This Row],[Security Code]],Table3[Code],Table3[Code],"",0)</f>
        <v/>
      </c>
      <c r="M4276" t="b">
        <f>IF(AND(Table2[[#This Row],[Quandl Code]]&lt;&gt;"",Table2[[#This Row],[Top100]]&lt;&gt;""),TRUE,FALSE)</f>
        <v>0</v>
      </c>
    </row>
    <row r="4277" spans="1:13" hidden="1">
      <c r="A4277">
        <v>530321</v>
      </c>
      <c r="C4277" t="s">
        <v>20756</v>
      </c>
      <c r="D4277" t="s">
        <v>20757</v>
      </c>
      <c r="E4277" t="s">
        <v>9103</v>
      </c>
      <c r="F4277" t="s">
        <v>9129</v>
      </c>
      <c r="G4277">
        <v>10</v>
      </c>
      <c r="H4277" t="s">
        <v>20758</v>
      </c>
      <c r="I4277" t="s">
        <v>9160</v>
      </c>
      <c r="J4277" t="s">
        <v>9095</v>
      </c>
      <c r="K4277" t="str">
        <f>_xlfn.XLOOKUP(Table2[[#This Row],[Security Code]],Table1[BSE Code],Table1[CODE],"",0)</f>
        <v>BOM530321</v>
      </c>
      <c r="L4277" t="str">
        <f>_xlfn.XLOOKUP(Table2[[#This Row],[Security Code]],Table3[Code],Table3[Code],"",0)</f>
        <v/>
      </c>
      <c r="M4277" t="b">
        <f>IF(AND(Table2[[#This Row],[Quandl Code]]&lt;&gt;"",Table2[[#This Row],[Top100]]&lt;&gt;""),TRUE,FALSE)</f>
        <v>0</v>
      </c>
    </row>
    <row r="4278" spans="1:13" hidden="1">
      <c r="A4278">
        <v>530323</v>
      </c>
      <c r="C4278" t="s">
        <v>20759</v>
      </c>
      <c r="D4278" t="s">
        <v>20760</v>
      </c>
      <c r="E4278" t="s">
        <v>9103</v>
      </c>
      <c r="F4278" t="s">
        <v>9129</v>
      </c>
      <c r="G4278">
        <v>2</v>
      </c>
      <c r="H4278" t="s">
        <v>20761</v>
      </c>
      <c r="I4278" t="s">
        <v>9182</v>
      </c>
      <c r="J4278" t="s">
        <v>9095</v>
      </c>
      <c r="K4278" t="str">
        <f>_xlfn.XLOOKUP(Table2[[#This Row],[Security Code]],Table1[BSE Code],Table1[CODE],"",0)</f>
        <v>BOM530323</v>
      </c>
      <c r="L4278" t="str">
        <f>_xlfn.XLOOKUP(Table2[[#This Row],[Security Code]],Table3[Code],Table3[Code],"",0)</f>
        <v/>
      </c>
      <c r="M4278" t="b">
        <f>IF(AND(Table2[[#This Row],[Quandl Code]]&lt;&gt;"",Table2[[#This Row],[Top100]]&lt;&gt;""),TRUE,FALSE)</f>
        <v>0</v>
      </c>
    </row>
    <row r="4279" spans="1:13" hidden="1">
      <c r="A4279">
        <v>530325</v>
      </c>
      <c r="C4279" t="s">
        <v>20762</v>
      </c>
      <c r="D4279" t="s">
        <v>20763</v>
      </c>
      <c r="E4279" t="s">
        <v>9103</v>
      </c>
      <c r="F4279" t="s">
        <v>9214</v>
      </c>
      <c r="G4279">
        <v>10</v>
      </c>
      <c r="H4279" t="s">
        <v>9130</v>
      </c>
      <c r="I4279" t="s">
        <v>9160</v>
      </c>
      <c r="J4279" t="s">
        <v>9095</v>
      </c>
      <c r="K4279" t="str">
        <f>_xlfn.XLOOKUP(Table2[[#This Row],[Security Code]],Table1[BSE Code],Table1[CODE],"",0)</f>
        <v/>
      </c>
      <c r="L4279" t="str">
        <f>_xlfn.XLOOKUP(Table2[[#This Row],[Security Code]],Table3[Code],Table3[Code],"",0)</f>
        <v/>
      </c>
      <c r="M4279" t="b">
        <f>IF(AND(Table2[[#This Row],[Quandl Code]]&lt;&gt;"",Table2[[#This Row],[Top100]]&lt;&gt;""),TRUE,FALSE)</f>
        <v>0</v>
      </c>
    </row>
    <row r="4280" spans="1:13" hidden="1">
      <c r="A4280">
        <v>530327</v>
      </c>
      <c r="C4280" t="s">
        <v>20764</v>
      </c>
      <c r="D4280" t="s">
        <v>20765</v>
      </c>
      <c r="E4280" t="s">
        <v>9103</v>
      </c>
      <c r="F4280" t="s">
        <v>9214</v>
      </c>
      <c r="G4280">
        <v>10</v>
      </c>
      <c r="H4280" t="s">
        <v>20766</v>
      </c>
      <c r="I4280" t="s">
        <v>9989</v>
      </c>
      <c r="J4280" t="s">
        <v>9095</v>
      </c>
      <c r="K4280" t="str">
        <f>_xlfn.XLOOKUP(Table2[[#This Row],[Security Code]],Table1[BSE Code],Table1[CODE],"",0)</f>
        <v/>
      </c>
      <c r="L4280" t="str">
        <f>_xlfn.XLOOKUP(Table2[[#This Row],[Security Code]],Table3[Code],Table3[Code],"",0)</f>
        <v/>
      </c>
      <c r="M4280" t="b">
        <f>IF(AND(Table2[[#This Row],[Quandl Code]]&lt;&gt;"",Table2[[#This Row],[Top100]]&lt;&gt;""),TRUE,FALSE)</f>
        <v>0</v>
      </c>
    </row>
    <row r="4281" spans="1:13" hidden="1">
      <c r="A4281">
        <v>530329</v>
      </c>
      <c r="C4281" t="s">
        <v>20767</v>
      </c>
      <c r="D4281" t="s">
        <v>20768</v>
      </c>
      <c r="E4281" t="s">
        <v>9103</v>
      </c>
      <c r="F4281" t="s">
        <v>9108</v>
      </c>
      <c r="G4281">
        <v>10</v>
      </c>
      <c r="H4281" t="s">
        <v>20769</v>
      </c>
      <c r="I4281" t="s">
        <v>9142</v>
      </c>
      <c r="J4281" t="s">
        <v>9095</v>
      </c>
      <c r="K4281" t="str">
        <f>_xlfn.XLOOKUP(Table2[[#This Row],[Security Code]],Table1[BSE Code],Table1[CODE],"",0)</f>
        <v/>
      </c>
      <c r="L4281" t="str">
        <f>_xlfn.XLOOKUP(Table2[[#This Row],[Security Code]],Table3[Code],Table3[Code],"",0)</f>
        <v/>
      </c>
      <c r="M4281" t="b">
        <f>IF(AND(Table2[[#This Row],[Quandl Code]]&lt;&gt;"",Table2[[#This Row],[Top100]]&lt;&gt;""),TRUE,FALSE)</f>
        <v>0</v>
      </c>
    </row>
    <row r="4282" spans="1:13" hidden="1">
      <c r="A4282">
        <v>530331</v>
      </c>
      <c r="C4282" t="s">
        <v>20770</v>
      </c>
      <c r="D4282" t="s">
        <v>20771</v>
      </c>
      <c r="E4282" t="s">
        <v>9091</v>
      </c>
      <c r="F4282" t="s">
        <v>9120</v>
      </c>
      <c r="G4282">
        <v>10</v>
      </c>
      <c r="H4282" t="s">
        <v>20772</v>
      </c>
      <c r="I4282" t="s">
        <v>9160</v>
      </c>
      <c r="J4282" t="s">
        <v>9095</v>
      </c>
      <c r="K4282" t="str">
        <f>_xlfn.XLOOKUP(Table2[[#This Row],[Security Code]],Table1[BSE Code],Table1[CODE],"",0)</f>
        <v>BOM530331</v>
      </c>
      <c r="L4282" t="str">
        <f>_xlfn.XLOOKUP(Table2[[#This Row],[Security Code]],Table3[Code],Table3[Code],"",0)</f>
        <v/>
      </c>
      <c r="M4282" t="b">
        <f>IF(AND(Table2[[#This Row],[Quandl Code]]&lt;&gt;"",Table2[[#This Row],[Top100]]&lt;&gt;""),TRUE,FALSE)</f>
        <v>0</v>
      </c>
    </row>
    <row r="4283" spans="1:13" hidden="1">
      <c r="A4283">
        <v>530333</v>
      </c>
      <c r="C4283" t="s">
        <v>20773</v>
      </c>
      <c r="D4283" t="s">
        <v>20774</v>
      </c>
      <c r="E4283" t="s">
        <v>9188</v>
      </c>
      <c r="F4283" t="s">
        <v>10649</v>
      </c>
      <c r="G4283">
        <v>10</v>
      </c>
      <c r="H4283" t="s">
        <v>20775</v>
      </c>
      <c r="I4283" t="s">
        <v>9288</v>
      </c>
      <c r="J4283" t="s">
        <v>9095</v>
      </c>
      <c r="K4283" t="str">
        <f>_xlfn.XLOOKUP(Table2[[#This Row],[Security Code]],Table1[BSE Code],Table1[CODE],"",0)</f>
        <v>BOM530333</v>
      </c>
      <c r="L4283" t="str">
        <f>_xlfn.XLOOKUP(Table2[[#This Row],[Security Code]],Table3[Code],Table3[Code],"",0)</f>
        <v/>
      </c>
      <c r="M4283" t="b">
        <f>IF(AND(Table2[[#This Row],[Quandl Code]]&lt;&gt;"",Table2[[#This Row],[Top100]]&lt;&gt;""),TRUE,FALSE)</f>
        <v>0</v>
      </c>
    </row>
    <row r="4284" spans="1:13" hidden="1">
      <c r="A4284">
        <v>530337</v>
      </c>
      <c r="C4284" t="s">
        <v>20776</v>
      </c>
      <c r="D4284" t="s">
        <v>20777</v>
      </c>
      <c r="E4284" t="s">
        <v>9103</v>
      </c>
      <c r="F4284" t="s">
        <v>9129</v>
      </c>
      <c r="G4284">
        <v>5</v>
      </c>
      <c r="H4284" t="s">
        <v>20778</v>
      </c>
      <c r="I4284" t="s">
        <v>10157</v>
      </c>
      <c r="J4284" t="s">
        <v>9095</v>
      </c>
      <c r="K4284" t="str">
        <f>_xlfn.XLOOKUP(Table2[[#This Row],[Security Code]],Table1[BSE Code],Table1[CODE],"",0)</f>
        <v>BOM530337</v>
      </c>
      <c r="L4284" t="str">
        <f>_xlfn.XLOOKUP(Table2[[#This Row],[Security Code]],Table3[Code],Table3[Code],"",0)</f>
        <v/>
      </c>
      <c r="M4284" t="b">
        <f>IF(AND(Table2[[#This Row],[Quandl Code]]&lt;&gt;"",Table2[[#This Row],[Top100]]&lt;&gt;""),TRUE,FALSE)</f>
        <v>0</v>
      </c>
    </row>
    <row r="4285" spans="1:13" hidden="1">
      <c r="A4285">
        <v>530339</v>
      </c>
      <c r="C4285" t="s">
        <v>20779</v>
      </c>
      <c r="D4285" t="s">
        <v>20780</v>
      </c>
      <c r="E4285" t="s">
        <v>9103</v>
      </c>
      <c r="F4285" t="s">
        <v>9120</v>
      </c>
      <c r="G4285">
        <v>10</v>
      </c>
      <c r="H4285" t="s">
        <v>20781</v>
      </c>
      <c r="I4285" t="s">
        <v>9138</v>
      </c>
      <c r="J4285" t="s">
        <v>9095</v>
      </c>
      <c r="K4285" t="str">
        <f>_xlfn.XLOOKUP(Table2[[#This Row],[Security Code]],Table1[BSE Code],Table1[CODE],"",0)</f>
        <v/>
      </c>
      <c r="L4285" t="str">
        <f>_xlfn.XLOOKUP(Table2[[#This Row],[Security Code]],Table3[Code],Table3[Code],"",0)</f>
        <v/>
      </c>
      <c r="M4285" t="b">
        <f>IF(AND(Table2[[#This Row],[Quandl Code]]&lt;&gt;"",Table2[[#This Row],[Top100]]&lt;&gt;""),TRUE,FALSE)</f>
        <v>0</v>
      </c>
    </row>
    <row r="4286" spans="1:13" hidden="1">
      <c r="A4286">
        <v>530341</v>
      </c>
      <c r="C4286" t="s">
        <v>20782</v>
      </c>
      <c r="D4286" t="s">
        <v>20783</v>
      </c>
      <c r="E4286" t="s">
        <v>9091</v>
      </c>
      <c r="F4286" t="s">
        <v>9120</v>
      </c>
      <c r="G4286">
        <v>10</v>
      </c>
      <c r="H4286" t="s">
        <v>20784</v>
      </c>
      <c r="I4286" t="s">
        <v>9311</v>
      </c>
      <c r="J4286" t="s">
        <v>9095</v>
      </c>
      <c r="K4286" t="str">
        <f>_xlfn.XLOOKUP(Table2[[#This Row],[Security Code]],Table1[BSE Code],Table1[CODE],"",0)</f>
        <v>BOM530341</v>
      </c>
      <c r="L4286" t="str">
        <f>_xlfn.XLOOKUP(Table2[[#This Row],[Security Code]],Table3[Code],Table3[Code],"",0)</f>
        <v/>
      </c>
      <c r="M4286" t="b">
        <f>IF(AND(Table2[[#This Row],[Quandl Code]]&lt;&gt;"",Table2[[#This Row],[Top100]]&lt;&gt;""),TRUE,FALSE)</f>
        <v>0</v>
      </c>
    </row>
    <row r="4287" spans="1:13" hidden="1">
      <c r="A4287">
        <v>530343</v>
      </c>
      <c r="C4287" t="s">
        <v>20785</v>
      </c>
      <c r="D4287" t="s">
        <v>20786</v>
      </c>
      <c r="E4287" t="s">
        <v>9091</v>
      </c>
      <c r="F4287" t="s">
        <v>9092</v>
      </c>
      <c r="G4287">
        <v>1</v>
      </c>
      <c r="H4287" t="s">
        <v>20787</v>
      </c>
      <c r="I4287" t="s">
        <v>9288</v>
      </c>
      <c r="J4287" t="s">
        <v>9095</v>
      </c>
      <c r="K4287" t="str">
        <f>_xlfn.XLOOKUP(Table2[[#This Row],[Security Code]],Table1[BSE Code],Table1[CODE],"",0)</f>
        <v>BOM530343</v>
      </c>
      <c r="L4287" t="str">
        <f>_xlfn.XLOOKUP(Table2[[#This Row],[Security Code]],Table3[Code],Table3[Code],"",0)</f>
        <v/>
      </c>
      <c r="M4287" t="b">
        <f>IF(AND(Table2[[#This Row],[Quandl Code]]&lt;&gt;"",Table2[[#This Row],[Top100]]&lt;&gt;""),TRUE,FALSE)</f>
        <v>0</v>
      </c>
    </row>
    <row r="4288" spans="1:13" hidden="1">
      <c r="A4288">
        <v>530345</v>
      </c>
      <c r="C4288" t="s">
        <v>20788</v>
      </c>
      <c r="D4288" t="s">
        <v>20789</v>
      </c>
      <c r="E4288" t="s">
        <v>9103</v>
      </c>
      <c r="F4288" t="s">
        <v>9120</v>
      </c>
      <c r="G4288">
        <v>10</v>
      </c>
      <c r="H4288" t="s">
        <v>20790</v>
      </c>
      <c r="I4288" t="s">
        <v>9142</v>
      </c>
      <c r="J4288" t="s">
        <v>9095</v>
      </c>
      <c r="K4288" t="str">
        <f>_xlfn.XLOOKUP(Table2[[#This Row],[Security Code]],Table1[BSE Code],Table1[CODE],"",0)</f>
        <v/>
      </c>
      <c r="L4288" t="str">
        <f>_xlfn.XLOOKUP(Table2[[#This Row],[Security Code]],Table3[Code],Table3[Code],"",0)</f>
        <v/>
      </c>
      <c r="M4288" t="b">
        <f>IF(AND(Table2[[#This Row],[Quandl Code]]&lt;&gt;"",Table2[[#This Row],[Top100]]&lt;&gt;""),TRUE,FALSE)</f>
        <v>0</v>
      </c>
    </row>
    <row r="4289" spans="1:13" hidden="1">
      <c r="A4289">
        <v>530347</v>
      </c>
      <c r="C4289" t="s">
        <v>20791</v>
      </c>
      <c r="D4289" t="s">
        <v>20792</v>
      </c>
      <c r="E4289" t="s">
        <v>9188</v>
      </c>
      <c r="F4289" t="s">
        <v>9129</v>
      </c>
      <c r="G4289">
        <v>10</v>
      </c>
      <c r="H4289" t="s">
        <v>20793</v>
      </c>
      <c r="I4289" t="s">
        <v>9343</v>
      </c>
      <c r="J4289" t="s">
        <v>9095</v>
      </c>
      <c r="K4289" t="str">
        <f>_xlfn.XLOOKUP(Table2[[#This Row],[Security Code]],Table1[BSE Code],Table1[CODE],"",0)</f>
        <v>BOM530347</v>
      </c>
      <c r="L4289" t="str">
        <f>_xlfn.XLOOKUP(Table2[[#This Row],[Security Code]],Table3[Code],Table3[Code],"",0)</f>
        <v/>
      </c>
      <c r="M4289" t="b">
        <f>IF(AND(Table2[[#This Row],[Quandl Code]]&lt;&gt;"",Table2[[#This Row],[Top100]]&lt;&gt;""),TRUE,FALSE)</f>
        <v>0</v>
      </c>
    </row>
    <row r="4290" spans="1:13" hidden="1">
      <c r="A4290">
        <v>530349</v>
      </c>
      <c r="C4290" t="s">
        <v>20794</v>
      </c>
      <c r="D4290" t="s">
        <v>20795</v>
      </c>
      <c r="E4290" t="s">
        <v>9103</v>
      </c>
      <c r="F4290" t="s">
        <v>9129</v>
      </c>
      <c r="G4290">
        <v>10</v>
      </c>
      <c r="H4290" t="s">
        <v>9130</v>
      </c>
      <c r="I4290" t="s">
        <v>9105</v>
      </c>
      <c r="J4290" t="s">
        <v>9095</v>
      </c>
      <c r="K4290" t="str">
        <f>_xlfn.XLOOKUP(Table2[[#This Row],[Security Code]],Table1[BSE Code],Table1[CODE],"",0)</f>
        <v/>
      </c>
      <c r="L4290" t="str">
        <f>_xlfn.XLOOKUP(Table2[[#This Row],[Security Code]],Table3[Code],Table3[Code],"",0)</f>
        <v/>
      </c>
      <c r="M4290" t="b">
        <f>IF(AND(Table2[[#This Row],[Quandl Code]]&lt;&gt;"",Table2[[#This Row],[Top100]]&lt;&gt;""),TRUE,FALSE)</f>
        <v>0</v>
      </c>
    </row>
    <row r="4291" spans="1:13" hidden="1">
      <c r="A4291">
        <v>530353</v>
      </c>
      <c r="C4291" t="s">
        <v>20796</v>
      </c>
      <c r="D4291" t="s">
        <v>20797</v>
      </c>
      <c r="E4291" t="s">
        <v>9103</v>
      </c>
      <c r="F4291" t="s">
        <v>9092</v>
      </c>
      <c r="G4291">
        <v>10</v>
      </c>
      <c r="H4291" t="s">
        <v>20798</v>
      </c>
      <c r="I4291" t="s">
        <v>9105</v>
      </c>
      <c r="J4291" t="s">
        <v>9095</v>
      </c>
      <c r="K4291" t="str">
        <f>_xlfn.XLOOKUP(Table2[[#This Row],[Security Code]],Table1[BSE Code],Table1[CODE],"",0)</f>
        <v/>
      </c>
      <c r="L4291" t="str">
        <f>_xlfn.XLOOKUP(Table2[[#This Row],[Security Code]],Table3[Code],Table3[Code],"",0)</f>
        <v/>
      </c>
      <c r="M4291" t="b">
        <f>IF(AND(Table2[[#This Row],[Quandl Code]]&lt;&gt;"",Table2[[#This Row],[Top100]]&lt;&gt;""),TRUE,FALSE)</f>
        <v>0</v>
      </c>
    </row>
    <row r="4292" spans="1:13" hidden="1">
      <c r="A4292">
        <v>530355</v>
      </c>
      <c r="C4292" t="s">
        <v>20799</v>
      </c>
      <c r="D4292" t="s">
        <v>20800</v>
      </c>
      <c r="E4292" t="s">
        <v>9091</v>
      </c>
      <c r="F4292" t="s">
        <v>9148</v>
      </c>
      <c r="G4292">
        <v>10</v>
      </c>
      <c r="H4292" t="s">
        <v>20801</v>
      </c>
      <c r="I4292" t="s">
        <v>10008</v>
      </c>
      <c r="J4292" t="s">
        <v>9095</v>
      </c>
      <c r="K4292" t="str">
        <f>_xlfn.XLOOKUP(Table2[[#This Row],[Security Code]],Table1[BSE Code],Table1[CODE],"",0)</f>
        <v>BOM530355</v>
      </c>
      <c r="L4292" t="str">
        <f>_xlfn.XLOOKUP(Table2[[#This Row],[Security Code]],Table3[Code],Table3[Code],"",0)</f>
        <v/>
      </c>
      <c r="M4292" t="b">
        <f>IF(AND(Table2[[#This Row],[Quandl Code]]&lt;&gt;"",Table2[[#This Row],[Top100]]&lt;&gt;""),TRUE,FALSE)</f>
        <v>0</v>
      </c>
    </row>
    <row r="4293" spans="1:13" hidden="1">
      <c r="A4293">
        <v>530357</v>
      </c>
      <c r="C4293" t="s">
        <v>20802</v>
      </c>
      <c r="D4293" t="s">
        <v>20803</v>
      </c>
      <c r="E4293" t="s">
        <v>9091</v>
      </c>
      <c r="F4293" t="s">
        <v>9120</v>
      </c>
      <c r="G4293">
        <v>10</v>
      </c>
      <c r="H4293" t="s">
        <v>20804</v>
      </c>
      <c r="I4293" t="s">
        <v>9311</v>
      </c>
      <c r="J4293" t="s">
        <v>9095</v>
      </c>
      <c r="K4293" t="str">
        <f>_xlfn.XLOOKUP(Table2[[#This Row],[Security Code]],Table1[BSE Code],Table1[CODE],"",0)</f>
        <v>BOM530357</v>
      </c>
      <c r="L4293" t="str">
        <f>_xlfn.XLOOKUP(Table2[[#This Row],[Security Code]],Table3[Code],Table3[Code],"",0)</f>
        <v/>
      </c>
      <c r="M4293" t="b">
        <f>IF(AND(Table2[[#This Row],[Quandl Code]]&lt;&gt;"",Table2[[#This Row],[Top100]]&lt;&gt;""),TRUE,FALSE)</f>
        <v>0</v>
      </c>
    </row>
    <row r="4294" spans="1:13" hidden="1">
      <c r="A4294">
        <v>530361</v>
      </c>
      <c r="C4294" t="s">
        <v>20805</v>
      </c>
      <c r="D4294" t="s">
        <v>20806</v>
      </c>
      <c r="E4294" t="s">
        <v>9091</v>
      </c>
      <c r="F4294" t="s">
        <v>9214</v>
      </c>
      <c r="G4294">
        <v>10</v>
      </c>
      <c r="H4294" t="s">
        <v>20807</v>
      </c>
      <c r="I4294" t="s">
        <v>9778</v>
      </c>
      <c r="J4294" t="s">
        <v>9095</v>
      </c>
      <c r="K4294" t="str">
        <f>_xlfn.XLOOKUP(Table2[[#This Row],[Security Code]],Table1[BSE Code],Table1[CODE],"",0)</f>
        <v>BOM530361</v>
      </c>
      <c r="L4294" t="str">
        <f>_xlfn.XLOOKUP(Table2[[#This Row],[Security Code]],Table3[Code],Table3[Code],"",0)</f>
        <v/>
      </c>
      <c r="M4294" t="b">
        <f>IF(AND(Table2[[#This Row],[Quandl Code]]&lt;&gt;"",Table2[[#This Row],[Top100]]&lt;&gt;""),TRUE,FALSE)</f>
        <v>0</v>
      </c>
    </row>
    <row r="4295" spans="1:13" hidden="1">
      <c r="A4295">
        <v>530363</v>
      </c>
      <c r="C4295" t="s">
        <v>20808</v>
      </c>
      <c r="D4295" t="s">
        <v>20809</v>
      </c>
      <c r="E4295" t="s">
        <v>9091</v>
      </c>
      <c r="F4295" t="s">
        <v>9092</v>
      </c>
      <c r="G4295">
        <v>1</v>
      </c>
      <c r="H4295" t="s">
        <v>20810</v>
      </c>
      <c r="I4295" t="s">
        <v>9197</v>
      </c>
      <c r="J4295" t="s">
        <v>9095</v>
      </c>
      <c r="K4295" t="str">
        <f>_xlfn.XLOOKUP(Table2[[#This Row],[Security Code]],Table1[BSE Code],Table1[CODE],"",0)</f>
        <v>BOM530363</v>
      </c>
      <c r="L4295" t="str">
        <f>_xlfn.XLOOKUP(Table2[[#This Row],[Security Code]],Table3[Code],Table3[Code],"",0)</f>
        <v/>
      </c>
      <c r="M4295" t="b">
        <f>IF(AND(Table2[[#This Row],[Quandl Code]]&lt;&gt;"",Table2[[#This Row],[Top100]]&lt;&gt;""),TRUE,FALSE)</f>
        <v>0</v>
      </c>
    </row>
    <row r="4296" spans="1:13" hidden="1">
      <c r="A4296">
        <v>530365</v>
      </c>
      <c r="C4296" t="s">
        <v>20811</v>
      </c>
      <c r="D4296" t="s">
        <v>20812</v>
      </c>
      <c r="E4296" t="s">
        <v>9091</v>
      </c>
      <c r="F4296" t="s">
        <v>9092</v>
      </c>
      <c r="G4296">
        <v>10</v>
      </c>
      <c r="H4296" t="s">
        <v>20813</v>
      </c>
      <c r="I4296" t="s">
        <v>9594</v>
      </c>
      <c r="J4296" t="s">
        <v>9095</v>
      </c>
      <c r="K4296" t="str">
        <f>_xlfn.XLOOKUP(Table2[[#This Row],[Security Code]],Table1[BSE Code],Table1[CODE],"",0)</f>
        <v>BOM530365</v>
      </c>
      <c r="L4296" t="str">
        <f>_xlfn.XLOOKUP(Table2[[#This Row],[Security Code]],Table3[Code],Table3[Code],"",0)</f>
        <v/>
      </c>
      <c r="M4296" t="b">
        <f>IF(AND(Table2[[#This Row],[Quandl Code]]&lt;&gt;"",Table2[[#This Row],[Top100]]&lt;&gt;""),TRUE,FALSE)</f>
        <v>0</v>
      </c>
    </row>
    <row r="4297" spans="1:13" hidden="1">
      <c r="A4297">
        <v>530367</v>
      </c>
      <c r="C4297" t="s">
        <v>20814</v>
      </c>
      <c r="D4297" t="s">
        <v>20815</v>
      </c>
      <c r="E4297" t="s">
        <v>9091</v>
      </c>
      <c r="F4297" t="s">
        <v>9092</v>
      </c>
      <c r="G4297">
        <v>2</v>
      </c>
      <c r="H4297" t="s">
        <v>20816</v>
      </c>
      <c r="I4297" t="s">
        <v>9245</v>
      </c>
      <c r="J4297" t="s">
        <v>9095</v>
      </c>
      <c r="K4297" t="str">
        <f>_xlfn.XLOOKUP(Table2[[#This Row],[Security Code]],Table1[BSE Code],Table1[CODE],"",0)</f>
        <v>BOM530367</v>
      </c>
      <c r="L4297" t="str">
        <f>_xlfn.XLOOKUP(Table2[[#This Row],[Security Code]],Table3[Code],Table3[Code],"",0)</f>
        <v/>
      </c>
      <c r="M4297" t="b">
        <f>IF(AND(Table2[[#This Row],[Quandl Code]]&lt;&gt;"",Table2[[#This Row],[Top100]]&lt;&gt;""),TRUE,FALSE)</f>
        <v>0</v>
      </c>
    </row>
    <row r="4298" spans="1:13" hidden="1">
      <c r="A4298">
        <v>530369</v>
      </c>
      <c r="C4298" t="s">
        <v>20817</v>
      </c>
      <c r="D4298" t="s">
        <v>20818</v>
      </c>
      <c r="E4298" t="s">
        <v>9091</v>
      </c>
      <c r="F4298" t="s">
        <v>9120</v>
      </c>
      <c r="G4298">
        <v>10</v>
      </c>
      <c r="H4298" t="s">
        <v>20819</v>
      </c>
      <c r="I4298" t="s">
        <v>9604</v>
      </c>
      <c r="J4298" t="s">
        <v>9095</v>
      </c>
      <c r="K4298" t="str">
        <f>_xlfn.XLOOKUP(Table2[[#This Row],[Security Code]],Table1[BSE Code],Table1[CODE],"",0)</f>
        <v>BOM530369</v>
      </c>
      <c r="L4298" t="str">
        <f>_xlfn.XLOOKUP(Table2[[#This Row],[Security Code]],Table3[Code],Table3[Code],"",0)</f>
        <v/>
      </c>
      <c r="M4298" t="b">
        <f>IF(AND(Table2[[#This Row],[Quandl Code]]&lt;&gt;"",Table2[[#This Row],[Top100]]&lt;&gt;""),TRUE,FALSE)</f>
        <v>0</v>
      </c>
    </row>
    <row r="4299" spans="1:13" hidden="1">
      <c r="A4299">
        <v>530371</v>
      </c>
      <c r="C4299" t="s">
        <v>20820</v>
      </c>
      <c r="D4299" t="s">
        <v>20821</v>
      </c>
      <c r="E4299" t="s">
        <v>9103</v>
      </c>
      <c r="F4299" t="s">
        <v>9129</v>
      </c>
      <c r="G4299">
        <v>10</v>
      </c>
      <c r="H4299" t="s">
        <v>9130</v>
      </c>
      <c r="I4299" t="s">
        <v>9105</v>
      </c>
      <c r="J4299" t="s">
        <v>9095</v>
      </c>
      <c r="K4299" t="str">
        <f>_xlfn.XLOOKUP(Table2[[#This Row],[Security Code]],Table1[BSE Code],Table1[CODE],"",0)</f>
        <v/>
      </c>
      <c r="L4299" t="str">
        <f>_xlfn.XLOOKUP(Table2[[#This Row],[Security Code]],Table3[Code],Table3[Code],"",0)</f>
        <v/>
      </c>
      <c r="M4299" t="b">
        <f>IF(AND(Table2[[#This Row],[Quandl Code]]&lt;&gt;"",Table2[[#This Row],[Top100]]&lt;&gt;""),TRUE,FALSE)</f>
        <v>0</v>
      </c>
    </row>
    <row r="4300" spans="1:13" hidden="1">
      <c r="A4300">
        <v>530373</v>
      </c>
      <c r="C4300" t="s">
        <v>20822</v>
      </c>
      <c r="D4300" t="s">
        <v>20823</v>
      </c>
      <c r="E4300" t="s">
        <v>9103</v>
      </c>
      <c r="F4300" t="s">
        <v>9214</v>
      </c>
      <c r="G4300">
        <v>10</v>
      </c>
      <c r="H4300" t="s">
        <v>9130</v>
      </c>
      <c r="I4300" t="s">
        <v>9251</v>
      </c>
      <c r="J4300" t="s">
        <v>9095</v>
      </c>
      <c r="K4300" t="str">
        <f>_xlfn.XLOOKUP(Table2[[#This Row],[Security Code]],Table1[BSE Code],Table1[CODE],"",0)</f>
        <v/>
      </c>
      <c r="L4300" t="str">
        <f>_xlfn.XLOOKUP(Table2[[#This Row],[Security Code]],Table3[Code],Table3[Code],"",0)</f>
        <v/>
      </c>
      <c r="M4300" t="b">
        <f>IF(AND(Table2[[#This Row],[Quandl Code]]&lt;&gt;"",Table2[[#This Row],[Top100]]&lt;&gt;""),TRUE,FALSE)</f>
        <v>0</v>
      </c>
    </row>
    <row r="4301" spans="1:13" hidden="1">
      <c r="A4301">
        <v>530375</v>
      </c>
      <c r="C4301" t="s">
        <v>20824</v>
      </c>
      <c r="D4301" t="s">
        <v>20825</v>
      </c>
      <c r="E4301" t="s">
        <v>9103</v>
      </c>
      <c r="F4301" t="s">
        <v>9148</v>
      </c>
      <c r="G4301">
        <v>10</v>
      </c>
      <c r="H4301" t="s">
        <v>20826</v>
      </c>
      <c r="I4301" t="s">
        <v>9138</v>
      </c>
      <c r="J4301" t="s">
        <v>9095</v>
      </c>
      <c r="K4301" t="str">
        <f>_xlfn.XLOOKUP(Table2[[#This Row],[Security Code]],Table1[BSE Code],Table1[CODE],"",0)</f>
        <v>BOM530375</v>
      </c>
      <c r="L4301" t="str">
        <f>_xlfn.XLOOKUP(Table2[[#This Row],[Security Code]],Table3[Code],Table3[Code],"",0)</f>
        <v/>
      </c>
      <c r="M4301" t="b">
        <f>IF(AND(Table2[[#This Row],[Quandl Code]]&lt;&gt;"",Table2[[#This Row],[Top100]]&lt;&gt;""),TRUE,FALSE)</f>
        <v>0</v>
      </c>
    </row>
    <row r="4302" spans="1:13" hidden="1">
      <c r="A4302">
        <v>530377</v>
      </c>
      <c r="C4302" t="s">
        <v>20827</v>
      </c>
      <c r="D4302" t="s">
        <v>20828</v>
      </c>
      <c r="E4302" t="s">
        <v>9091</v>
      </c>
      <c r="F4302" t="s">
        <v>9092</v>
      </c>
      <c r="G4302">
        <v>1</v>
      </c>
      <c r="H4302" t="s">
        <v>20829</v>
      </c>
      <c r="I4302" t="s">
        <v>9182</v>
      </c>
      <c r="J4302" t="s">
        <v>9095</v>
      </c>
      <c r="K4302" t="str">
        <f>_xlfn.XLOOKUP(Table2[[#This Row],[Security Code]],Table1[BSE Code],Table1[CODE],"",0)</f>
        <v>BOM530377</v>
      </c>
      <c r="L4302" t="str">
        <f>_xlfn.XLOOKUP(Table2[[#This Row],[Security Code]],Table3[Code],Table3[Code],"",0)</f>
        <v/>
      </c>
      <c r="M4302" t="b">
        <f>IF(AND(Table2[[#This Row],[Quandl Code]]&lt;&gt;"",Table2[[#This Row],[Top100]]&lt;&gt;""),TRUE,FALSE)</f>
        <v>0</v>
      </c>
    </row>
    <row r="4303" spans="1:13" hidden="1">
      <c r="A4303">
        <v>530379</v>
      </c>
      <c r="C4303" t="s">
        <v>20830</v>
      </c>
      <c r="D4303" t="s">
        <v>20831</v>
      </c>
      <c r="E4303" t="s">
        <v>9103</v>
      </c>
      <c r="F4303" t="s">
        <v>9129</v>
      </c>
      <c r="G4303">
        <v>10</v>
      </c>
      <c r="H4303" t="s">
        <v>9130</v>
      </c>
      <c r="I4303" t="s">
        <v>9105</v>
      </c>
      <c r="J4303" t="s">
        <v>9095</v>
      </c>
      <c r="K4303" t="str">
        <f>_xlfn.XLOOKUP(Table2[[#This Row],[Security Code]],Table1[BSE Code],Table1[CODE],"",0)</f>
        <v/>
      </c>
      <c r="L4303" t="str">
        <f>_xlfn.XLOOKUP(Table2[[#This Row],[Security Code]],Table3[Code],Table3[Code],"",0)</f>
        <v/>
      </c>
      <c r="M4303" t="b">
        <f>IF(AND(Table2[[#This Row],[Quandl Code]]&lt;&gt;"",Table2[[#This Row],[Top100]]&lt;&gt;""),TRUE,FALSE)</f>
        <v>0</v>
      </c>
    </row>
    <row r="4304" spans="1:13" hidden="1">
      <c r="A4304">
        <v>530381</v>
      </c>
      <c r="C4304" t="s">
        <v>20832</v>
      </c>
      <c r="D4304" t="s">
        <v>20833</v>
      </c>
      <c r="E4304" t="s">
        <v>9188</v>
      </c>
      <c r="F4304" t="s">
        <v>9092</v>
      </c>
      <c r="G4304">
        <v>10</v>
      </c>
      <c r="H4304" t="s">
        <v>20834</v>
      </c>
      <c r="I4304" t="s">
        <v>9182</v>
      </c>
      <c r="J4304" t="s">
        <v>9095</v>
      </c>
      <c r="K4304" t="str">
        <f>_xlfn.XLOOKUP(Table2[[#This Row],[Security Code]],Table1[BSE Code],Table1[CODE],"",0)</f>
        <v>BOM530381</v>
      </c>
      <c r="L4304" t="str">
        <f>_xlfn.XLOOKUP(Table2[[#This Row],[Security Code]],Table3[Code],Table3[Code],"",0)</f>
        <v/>
      </c>
      <c r="M4304" t="b">
        <f>IF(AND(Table2[[#This Row],[Quandl Code]]&lt;&gt;"",Table2[[#This Row],[Top100]]&lt;&gt;""),TRUE,FALSE)</f>
        <v>0</v>
      </c>
    </row>
    <row r="4305" spans="1:13" hidden="1">
      <c r="A4305">
        <v>530385</v>
      </c>
      <c r="C4305" t="s">
        <v>20835</v>
      </c>
      <c r="D4305" t="s">
        <v>20836</v>
      </c>
      <c r="E4305" t="s">
        <v>9103</v>
      </c>
      <c r="F4305" t="s">
        <v>9214</v>
      </c>
      <c r="G4305">
        <v>10</v>
      </c>
      <c r="H4305" t="s">
        <v>9130</v>
      </c>
      <c r="I4305" t="s">
        <v>9142</v>
      </c>
      <c r="J4305" t="s">
        <v>9095</v>
      </c>
      <c r="K4305" t="str">
        <f>_xlfn.XLOOKUP(Table2[[#This Row],[Security Code]],Table1[BSE Code],Table1[CODE],"",0)</f>
        <v/>
      </c>
      <c r="L4305" t="str">
        <f>_xlfn.XLOOKUP(Table2[[#This Row],[Security Code]],Table3[Code],Table3[Code],"",0)</f>
        <v/>
      </c>
      <c r="M4305" t="b">
        <f>IF(AND(Table2[[#This Row],[Quandl Code]]&lt;&gt;"",Table2[[#This Row],[Top100]]&lt;&gt;""),TRUE,FALSE)</f>
        <v>0</v>
      </c>
    </row>
    <row r="4306" spans="1:13" hidden="1">
      <c r="A4306">
        <v>530387</v>
      </c>
      <c r="C4306" t="s">
        <v>20837</v>
      </c>
      <c r="D4306" t="s">
        <v>20838</v>
      </c>
      <c r="E4306" t="s">
        <v>9103</v>
      </c>
      <c r="F4306" t="s">
        <v>9092</v>
      </c>
      <c r="G4306">
        <v>10</v>
      </c>
      <c r="H4306" t="s">
        <v>20839</v>
      </c>
      <c r="I4306" t="s">
        <v>9343</v>
      </c>
      <c r="J4306" t="s">
        <v>9095</v>
      </c>
      <c r="K4306" t="str">
        <f>_xlfn.XLOOKUP(Table2[[#This Row],[Security Code]],Table1[BSE Code],Table1[CODE],"",0)</f>
        <v/>
      </c>
      <c r="L4306" t="str">
        <f>_xlfn.XLOOKUP(Table2[[#This Row],[Security Code]],Table3[Code],Table3[Code],"",0)</f>
        <v/>
      </c>
      <c r="M4306" t="b">
        <f>IF(AND(Table2[[#This Row],[Quandl Code]]&lt;&gt;"",Table2[[#This Row],[Top100]]&lt;&gt;""),TRUE,FALSE)</f>
        <v>0</v>
      </c>
    </row>
    <row r="4307" spans="1:13" hidden="1">
      <c r="A4307">
        <v>530389</v>
      </c>
      <c r="C4307" t="s">
        <v>20840</v>
      </c>
      <c r="D4307" t="s">
        <v>20841</v>
      </c>
      <c r="E4307" t="s">
        <v>9188</v>
      </c>
      <c r="F4307" t="s">
        <v>9129</v>
      </c>
      <c r="G4307">
        <v>10</v>
      </c>
      <c r="H4307" t="s">
        <v>20842</v>
      </c>
      <c r="I4307" t="s">
        <v>9877</v>
      </c>
      <c r="J4307" t="s">
        <v>9095</v>
      </c>
      <c r="K4307" t="str">
        <f>_xlfn.XLOOKUP(Table2[[#This Row],[Security Code]],Table1[BSE Code],Table1[CODE],"",0)</f>
        <v>BOM530389</v>
      </c>
      <c r="L4307" t="str">
        <f>_xlfn.XLOOKUP(Table2[[#This Row],[Security Code]],Table3[Code],Table3[Code],"",0)</f>
        <v/>
      </c>
      <c r="M4307" t="b">
        <f>IF(AND(Table2[[#This Row],[Quandl Code]]&lt;&gt;"",Table2[[#This Row],[Top100]]&lt;&gt;""),TRUE,FALSE)</f>
        <v>0</v>
      </c>
    </row>
    <row r="4308" spans="1:13" hidden="1">
      <c r="A4308">
        <v>530391</v>
      </c>
      <c r="C4308" t="s">
        <v>20843</v>
      </c>
      <c r="D4308" t="s">
        <v>20844</v>
      </c>
      <c r="E4308" t="s">
        <v>9188</v>
      </c>
      <c r="F4308" t="s">
        <v>9129</v>
      </c>
      <c r="G4308">
        <v>10</v>
      </c>
      <c r="H4308" t="s">
        <v>20845</v>
      </c>
      <c r="I4308" t="s">
        <v>9449</v>
      </c>
      <c r="J4308" t="s">
        <v>9095</v>
      </c>
      <c r="K4308" t="str">
        <f>_xlfn.XLOOKUP(Table2[[#This Row],[Security Code]],Table1[BSE Code],Table1[CODE],"",0)</f>
        <v>BOM530391</v>
      </c>
      <c r="L4308" t="str">
        <f>_xlfn.XLOOKUP(Table2[[#This Row],[Security Code]],Table3[Code],Table3[Code],"",0)</f>
        <v/>
      </c>
      <c r="M4308" t="b">
        <f>IF(AND(Table2[[#This Row],[Quandl Code]]&lt;&gt;"",Table2[[#This Row],[Top100]]&lt;&gt;""),TRUE,FALSE)</f>
        <v>0</v>
      </c>
    </row>
    <row r="4309" spans="1:13" hidden="1">
      <c r="A4309">
        <v>530393</v>
      </c>
      <c r="C4309" t="s">
        <v>20846</v>
      </c>
      <c r="D4309" t="s">
        <v>20847</v>
      </c>
      <c r="E4309" t="s">
        <v>9091</v>
      </c>
      <c r="F4309" t="s">
        <v>9092</v>
      </c>
      <c r="G4309">
        <v>2</v>
      </c>
      <c r="H4309" t="s">
        <v>20848</v>
      </c>
      <c r="I4309" t="s">
        <v>9311</v>
      </c>
      <c r="J4309" t="s">
        <v>9095</v>
      </c>
      <c r="K4309" t="str">
        <f>_xlfn.XLOOKUP(Table2[[#This Row],[Security Code]],Table1[BSE Code],Table1[CODE],"",0)</f>
        <v>BOM530393</v>
      </c>
      <c r="L4309" t="str">
        <f>_xlfn.XLOOKUP(Table2[[#This Row],[Security Code]],Table3[Code],Table3[Code],"",0)</f>
        <v/>
      </c>
      <c r="M4309" t="b">
        <f>IF(AND(Table2[[#This Row],[Quandl Code]]&lt;&gt;"",Table2[[#This Row],[Top100]]&lt;&gt;""),TRUE,FALSE)</f>
        <v>0</v>
      </c>
    </row>
    <row r="4310" spans="1:13" hidden="1">
      <c r="A4310">
        <v>530397</v>
      </c>
      <c r="C4310" t="s">
        <v>20849</v>
      </c>
      <c r="D4310" t="s">
        <v>20850</v>
      </c>
      <c r="E4310" t="s">
        <v>9103</v>
      </c>
      <c r="F4310" t="s">
        <v>9092</v>
      </c>
      <c r="G4310">
        <v>10</v>
      </c>
      <c r="H4310" t="s">
        <v>20851</v>
      </c>
      <c r="I4310" t="s">
        <v>9105</v>
      </c>
      <c r="J4310" t="s">
        <v>9095</v>
      </c>
      <c r="K4310" t="str">
        <f>_xlfn.XLOOKUP(Table2[[#This Row],[Security Code]],Table1[BSE Code],Table1[CODE],"",0)</f>
        <v/>
      </c>
      <c r="L4310" t="str">
        <f>_xlfn.XLOOKUP(Table2[[#This Row],[Security Code]],Table3[Code],Table3[Code],"",0)</f>
        <v/>
      </c>
      <c r="M4310" t="b">
        <f>IF(AND(Table2[[#This Row],[Quandl Code]]&lt;&gt;"",Table2[[#This Row],[Top100]]&lt;&gt;""),TRUE,FALSE)</f>
        <v>0</v>
      </c>
    </row>
    <row r="4311" spans="1:13" hidden="1">
      <c r="A4311">
        <v>530399</v>
      </c>
      <c r="C4311" t="s">
        <v>20852</v>
      </c>
      <c r="D4311" t="s">
        <v>20853</v>
      </c>
      <c r="E4311" t="s">
        <v>9103</v>
      </c>
      <c r="F4311" t="s">
        <v>9129</v>
      </c>
      <c r="G4311">
        <v>10</v>
      </c>
      <c r="H4311" t="s">
        <v>9130</v>
      </c>
      <c r="I4311" t="s">
        <v>9105</v>
      </c>
      <c r="J4311" t="s">
        <v>9095</v>
      </c>
      <c r="K4311" t="str">
        <f>_xlfn.XLOOKUP(Table2[[#This Row],[Security Code]],Table1[BSE Code],Table1[CODE],"",0)</f>
        <v/>
      </c>
      <c r="L4311" t="str">
        <f>_xlfn.XLOOKUP(Table2[[#This Row],[Security Code]],Table3[Code],Table3[Code],"",0)</f>
        <v/>
      </c>
      <c r="M4311" t="b">
        <f>IF(AND(Table2[[#This Row],[Quandl Code]]&lt;&gt;"",Table2[[#This Row],[Top100]]&lt;&gt;""),TRUE,FALSE)</f>
        <v>0</v>
      </c>
    </row>
    <row r="4312" spans="1:13" hidden="1">
      <c r="A4312">
        <v>530401</v>
      </c>
      <c r="C4312" t="s">
        <v>20854</v>
      </c>
      <c r="D4312" t="s">
        <v>20855</v>
      </c>
      <c r="E4312" t="s">
        <v>9091</v>
      </c>
      <c r="F4312" t="s">
        <v>9148</v>
      </c>
      <c r="G4312">
        <v>10</v>
      </c>
      <c r="H4312" t="s">
        <v>20856</v>
      </c>
      <c r="I4312" t="s">
        <v>9134</v>
      </c>
      <c r="J4312" t="s">
        <v>9095</v>
      </c>
      <c r="K4312" t="str">
        <f>_xlfn.XLOOKUP(Table2[[#This Row],[Security Code]],Table1[BSE Code],Table1[CODE],"",0)</f>
        <v>BOM530401</v>
      </c>
      <c r="L4312" t="str">
        <f>_xlfn.XLOOKUP(Table2[[#This Row],[Security Code]],Table3[Code],Table3[Code],"",0)</f>
        <v/>
      </c>
      <c r="M4312" t="b">
        <f>IF(AND(Table2[[#This Row],[Quandl Code]]&lt;&gt;"",Table2[[#This Row],[Top100]]&lt;&gt;""),TRUE,FALSE)</f>
        <v>0</v>
      </c>
    </row>
    <row r="4313" spans="1:13" hidden="1">
      <c r="A4313">
        <v>530403</v>
      </c>
      <c r="C4313" t="s">
        <v>20857</v>
      </c>
      <c r="D4313" t="s">
        <v>20858</v>
      </c>
      <c r="E4313" t="s">
        <v>9091</v>
      </c>
      <c r="F4313" t="s">
        <v>9120</v>
      </c>
      <c r="G4313">
        <v>10</v>
      </c>
      <c r="H4313" t="s">
        <v>20859</v>
      </c>
      <c r="I4313" t="s">
        <v>9511</v>
      </c>
      <c r="J4313" t="s">
        <v>9095</v>
      </c>
      <c r="K4313" t="str">
        <f>_xlfn.XLOOKUP(Table2[[#This Row],[Security Code]],Table1[BSE Code],Table1[CODE],"",0)</f>
        <v>BOM530403</v>
      </c>
      <c r="L4313" t="str">
        <f>_xlfn.XLOOKUP(Table2[[#This Row],[Security Code]],Table3[Code],Table3[Code],"",0)</f>
        <v/>
      </c>
      <c r="M4313" t="b">
        <f>IF(AND(Table2[[#This Row],[Quandl Code]]&lt;&gt;"",Table2[[#This Row],[Top100]]&lt;&gt;""),TRUE,FALSE)</f>
        <v>0</v>
      </c>
    </row>
    <row r="4314" spans="1:13" hidden="1">
      <c r="A4314">
        <v>530405</v>
      </c>
      <c r="C4314" t="s">
        <v>20860</v>
      </c>
      <c r="D4314" t="s">
        <v>20861</v>
      </c>
      <c r="E4314" t="s">
        <v>9091</v>
      </c>
      <c r="F4314" t="s">
        <v>9120</v>
      </c>
      <c r="G4314">
        <v>10</v>
      </c>
      <c r="H4314" t="s">
        <v>20862</v>
      </c>
      <c r="I4314" t="s">
        <v>9311</v>
      </c>
      <c r="J4314" t="s">
        <v>9095</v>
      </c>
      <c r="K4314" t="str">
        <f>_xlfn.XLOOKUP(Table2[[#This Row],[Security Code]],Table1[BSE Code],Table1[CODE],"",0)</f>
        <v>BOM530405</v>
      </c>
      <c r="L4314" t="str">
        <f>_xlfn.XLOOKUP(Table2[[#This Row],[Security Code]],Table3[Code],Table3[Code],"",0)</f>
        <v/>
      </c>
      <c r="M4314" t="b">
        <f>IF(AND(Table2[[#This Row],[Quandl Code]]&lt;&gt;"",Table2[[#This Row],[Top100]]&lt;&gt;""),TRUE,FALSE)</f>
        <v>0</v>
      </c>
    </row>
    <row r="4315" spans="1:13" hidden="1">
      <c r="A4315">
        <v>530407</v>
      </c>
      <c r="C4315" t="s">
        <v>20863</v>
      </c>
      <c r="D4315" t="s">
        <v>20864</v>
      </c>
      <c r="E4315" t="s">
        <v>9091</v>
      </c>
      <c r="F4315" t="s">
        <v>9120</v>
      </c>
      <c r="G4315">
        <v>10</v>
      </c>
      <c r="H4315" t="s">
        <v>20865</v>
      </c>
      <c r="I4315" t="s">
        <v>9142</v>
      </c>
      <c r="J4315" t="s">
        <v>9095</v>
      </c>
      <c r="K4315" t="str">
        <f>_xlfn.XLOOKUP(Table2[[#This Row],[Security Code]],Table1[BSE Code],Table1[CODE],"",0)</f>
        <v>BOM530407</v>
      </c>
      <c r="L4315" t="str">
        <f>_xlfn.XLOOKUP(Table2[[#This Row],[Security Code]],Table3[Code],Table3[Code],"",0)</f>
        <v/>
      </c>
      <c r="M4315" t="b">
        <f>IF(AND(Table2[[#This Row],[Quandl Code]]&lt;&gt;"",Table2[[#This Row],[Top100]]&lt;&gt;""),TRUE,FALSE)</f>
        <v>0</v>
      </c>
    </row>
    <row r="4316" spans="1:13" hidden="1">
      <c r="A4316">
        <v>530409</v>
      </c>
      <c r="C4316" t="s">
        <v>20866</v>
      </c>
      <c r="D4316" t="s">
        <v>20867</v>
      </c>
      <c r="E4316" t="s">
        <v>9103</v>
      </c>
      <c r="F4316" t="s">
        <v>9129</v>
      </c>
      <c r="G4316">
        <v>10</v>
      </c>
      <c r="H4316" t="s">
        <v>20868</v>
      </c>
      <c r="I4316" t="s">
        <v>9122</v>
      </c>
      <c r="J4316" t="s">
        <v>9095</v>
      </c>
      <c r="K4316" t="str">
        <f>_xlfn.XLOOKUP(Table2[[#This Row],[Security Code]],Table1[BSE Code],Table1[CODE],"",0)</f>
        <v/>
      </c>
      <c r="L4316" t="str">
        <f>_xlfn.XLOOKUP(Table2[[#This Row],[Security Code]],Table3[Code],Table3[Code],"",0)</f>
        <v/>
      </c>
      <c r="M4316" t="b">
        <f>IF(AND(Table2[[#This Row],[Quandl Code]]&lt;&gt;"",Table2[[#This Row],[Top100]]&lt;&gt;""),TRUE,FALSE)</f>
        <v>0</v>
      </c>
    </row>
    <row r="4317" spans="1:13" hidden="1">
      <c r="A4317">
        <v>530411</v>
      </c>
      <c r="C4317" t="s">
        <v>20869</v>
      </c>
      <c r="D4317" t="s">
        <v>20870</v>
      </c>
      <c r="E4317" t="s">
        <v>9103</v>
      </c>
      <c r="F4317" t="s">
        <v>9129</v>
      </c>
      <c r="G4317">
        <v>2</v>
      </c>
      <c r="H4317" t="s">
        <v>20871</v>
      </c>
      <c r="I4317" t="s">
        <v>9160</v>
      </c>
      <c r="J4317" t="s">
        <v>9095</v>
      </c>
      <c r="K4317" t="str">
        <f>_xlfn.XLOOKUP(Table2[[#This Row],[Security Code]],Table1[BSE Code],Table1[CODE],"",0)</f>
        <v/>
      </c>
      <c r="L4317" t="str">
        <f>_xlfn.XLOOKUP(Table2[[#This Row],[Security Code]],Table3[Code],Table3[Code],"",0)</f>
        <v/>
      </c>
      <c r="M4317" t="b">
        <f>IF(AND(Table2[[#This Row],[Quandl Code]]&lt;&gt;"",Table2[[#This Row],[Top100]]&lt;&gt;""),TRUE,FALSE)</f>
        <v>0</v>
      </c>
    </row>
    <row r="4318" spans="1:13" hidden="1">
      <c r="A4318">
        <v>530413</v>
      </c>
      <c r="C4318" t="s">
        <v>20872</v>
      </c>
      <c r="D4318" t="s">
        <v>20873</v>
      </c>
      <c r="E4318" t="s">
        <v>9188</v>
      </c>
      <c r="F4318" t="s">
        <v>9214</v>
      </c>
      <c r="G4318">
        <v>10</v>
      </c>
      <c r="H4318" t="s">
        <v>20874</v>
      </c>
      <c r="I4318" t="s">
        <v>9736</v>
      </c>
      <c r="J4318" t="s">
        <v>9095</v>
      </c>
      <c r="K4318" t="str">
        <f>_xlfn.XLOOKUP(Table2[[#This Row],[Security Code]],Table1[BSE Code],Table1[CODE],"",0)</f>
        <v/>
      </c>
      <c r="L4318" t="str">
        <f>_xlfn.XLOOKUP(Table2[[#This Row],[Security Code]],Table3[Code],Table3[Code],"",0)</f>
        <v/>
      </c>
      <c r="M4318" t="b">
        <f>IF(AND(Table2[[#This Row],[Quandl Code]]&lt;&gt;"",Table2[[#This Row],[Top100]]&lt;&gt;""),TRUE,FALSE)</f>
        <v>0</v>
      </c>
    </row>
    <row r="4319" spans="1:13" hidden="1">
      <c r="A4319">
        <v>530415</v>
      </c>
      <c r="C4319" t="s">
        <v>12129</v>
      </c>
      <c r="D4319" t="s">
        <v>12130</v>
      </c>
      <c r="E4319" t="s">
        <v>9103</v>
      </c>
      <c r="F4319" t="s">
        <v>9092</v>
      </c>
      <c r="G4319">
        <v>10</v>
      </c>
      <c r="H4319" t="s">
        <v>20875</v>
      </c>
      <c r="I4319" t="s">
        <v>9105</v>
      </c>
      <c r="J4319" t="s">
        <v>9095</v>
      </c>
      <c r="K4319" t="str">
        <f>_xlfn.XLOOKUP(Table2[[#This Row],[Security Code]],Table1[BSE Code],Table1[CODE],"",0)</f>
        <v/>
      </c>
      <c r="L4319" t="str">
        <f>_xlfn.XLOOKUP(Table2[[#This Row],[Security Code]],Table3[Code],Table3[Code],"",0)</f>
        <v/>
      </c>
      <c r="M4319" t="b">
        <f>IF(AND(Table2[[#This Row],[Quandl Code]]&lt;&gt;"",Table2[[#This Row],[Top100]]&lt;&gt;""),TRUE,FALSE)</f>
        <v>0</v>
      </c>
    </row>
    <row r="4320" spans="1:13" hidden="1">
      <c r="A4320">
        <v>530417</v>
      </c>
      <c r="C4320" t="s">
        <v>20876</v>
      </c>
      <c r="D4320" t="s">
        <v>20877</v>
      </c>
      <c r="E4320" t="s">
        <v>9188</v>
      </c>
      <c r="F4320" t="s">
        <v>9129</v>
      </c>
      <c r="G4320">
        <v>10</v>
      </c>
      <c r="H4320" t="s">
        <v>20878</v>
      </c>
      <c r="I4320" t="s">
        <v>9122</v>
      </c>
      <c r="J4320" t="s">
        <v>9095</v>
      </c>
      <c r="K4320" t="str">
        <f>_xlfn.XLOOKUP(Table2[[#This Row],[Security Code]],Table1[BSE Code],Table1[CODE],"",0)</f>
        <v/>
      </c>
      <c r="L4320" t="str">
        <f>_xlfn.XLOOKUP(Table2[[#This Row],[Security Code]],Table3[Code],Table3[Code],"",0)</f>
        <v/>
      </c>
      <c r="M4320" t="b">
        <f>IF(AND(Table2[[#This Row],[Quandl Code]]&lt;&gt;"",Table2[[#This Row],[Top100]]&lt;&gt;""),TRUE,FALSE)</f>
        <v>0</v>
      </c>
    </row>
    <row r="4321" spans="1:13" hidden="1">
      <c r="A4321">
        <v>530419</v>
      </c>
      <c r="C4321" t="s">
        <v>20879</v>
      </c>
      <c r="D4321" t="s">
        <v>20880</v>
      </c>
      <c r="E4321" t="s">
        <v>9091</v>
      </c>
      <c r="F4321" t="s">
        <v>9120</v>
      </c>
      <c r="G4321">
        <v>10</v>
      </c>
      <c r="H4321" t="s">
        <v>20881</v>
      </c>
      <c r="I4321" t="s">
        <v>9311</v>
      </c>
      <c r="J4321" t="s">
        <v>9095</v>
      </c>
      <c r="K4321" t="str">
        <f>_xlfn.XLOOKUP(Table2[[#This Row],[Security Code]],Table1[BSE Code],Table1[CODE],"",0)</f>
        <v>BOM530419</v>
      </c>
      <c r="L4321" t="str">
        <f>_xlfn.XLOOKUP(Table2[[#This Row],[Security Code]],Table3[Code],Table3[Code],"",0)</f>
        <v/>
      </c>
      <c r="M4321" t="b">
        <f>IF(AND(Table2[[#This Row],[Quandl Code]]&lt;&gt;"",Table2[[#This Row],[Top100]]&lt;&gt;""),TRUE,FALSE)</f>
        <v>0</v>
      </c>
    </row>
    <row r="4322" spans="1:13" hidden="1">
      <c r="A4322">
        <v>530421</v>
      </c>
      <c r="C4322" t="s">
        <v>20882</v>
      </c>
      <c r="D4322" t="s">
        <v>20883</v>
      </c>
      <c r="E4322" t="s">
        <v>9091</v>
      </c>
      <c r="F4322" t="s">
        <v>9120</v>
      </c>
      <c r="G4322">
        <v>10</v>
      </c>
      <c r="H4322" t="s">
        <v>20884</v>
      </c>
      <c r="I4322" t="s">
        <v>9134</v>
      </c>
      <c r="J4322" t="s">
        <v>9095</v>
      </c>
      <c r="K4322" t="str">
        <f>_xlfn.XLOOKUP(Table2[[#This Row],[Security Code]],Table1[BSE Code],Table1[CODE],"",0)</f>
        <v>BOM530421</v>
      </c>
      <c r="L4322" t="str">
        <f>_xlfn.XLOOKUP(Table2[[#This Row],[Security Code]],Table3[Code],Table3[Code],"",0)</f>
        <v/>
      </c>
      <c r="M4322" t="b">
        <f>IF(AND(Table2[[#This Row],[Quandl Code]]&lt;&gt;"",Table2[[#This Row],[Top100]]&lt;&gt;""),TRUE,FALSE)</f>
        <v>0</v>
      </c>
    </row>
    <row r="4323" spans="1:13" hidden="1">
      <c r="A4323">
        <v>530425</v>
      </c>
      <c r="C4323" t="s">
        <v>20885</v>
      </c>
      <c r="D4323" t="s">
        <v>20886</v>
      </c>
      <c r="E4323" t="s">
        <v>9103</v>
      </c>
      <c r="F4323" t="s">
        <v>9129</v>
      </c>
      <c r="G4323">
        <v>10</v>
      </c>
      <c r="H4323" t="s">
        <v>20887</v>
      </c>
      <c r="I4323" t="s">
        <v>9160</v>
      </c>
      <c r="J4323" t="s">
        <v>9095</v>
      </c>
      <c r="K4323" t="str">
        <f>_xlfn.XLOOKUP(Table2[[#This Row],[Security Code]],Table1[BSE Code],Table1[CODE],"",0)</f>
        <v>BOM530425</v>
      </c>
      <c r="L4323" t="str">
        <f>_xlfn.XLOOKUP(Table2[[#This Row],[Security Code]],Table3[Code],Table3[Code],"",0)</f>
        <v/>
      </c>
      <c r="M4323" t="b">
        <f>IF(AND(Table2[[#This Row],[Quandl Code]]&lt;&gt;"",Table2[[#This Row],[Top100]]&lt;&gt;""),TRUE,FALSE)</f>
        <v>0</v>
      </c>
    </row>
    <row r="4324" spans="1:13" hidden="1">
      <c r="A4324">
        <v>530427</v>
      </c>
      <c r="C4324" t="s">
        <v>20888</v>
      </c>
      <c r="D4324" t="s">
        <v>20889</v>
      </c>
      <c r="E4324" t="s">
        <v>9091</v>
      </c>
      <c r="F4324" t="s">
        <v>9120</v>
      </c>
      <c r="G4324">
        <v>10</v>
      </c>
      <c r="H4324" t="s">
        <v>20890</v>
      </c>
      <c r="I4324" t="s">
        <v>19716</v>
      </c>
      <c r="J4324" t="s">
        <v>9095</v>
      </c>
      <c r="K4324" t="str">
        <f>_xlfn.XLOOKUP(Table2[[#This Row],[Security Code]],Table1[BSE Code],Table1[CODE],"",0)</f>
        <v>BOM530427</v>
      </c>
      <c r="L4324" t="str">
        <f>_xlfn.XLOOKUP(Table2[[#This Row],[Security Code]],Table3[Code],Table3[Code],"",0)</f>
        <v/>
      </c>
      <c r="M4324" t="b">
        <f>IF(AND(Table2[[#This Row],[Quandl Code]]&lt;&gt;"",Table2[[#This Row],[Top100]]&lt;&gt;""),TRUE,FALSE)</f>
        <v>0</v>
      </c>
    </row>
    <row r="4325" spans="1:13" hidden="1">
      <c r="A4325">
        <v>530429</v>
      </c>
      <c r="C4325" t="s">
        <v>20891</v>
      </c>
      <c r="D4325" t="s">
        <v>20892</v>
      </c>
      <c r="E4325" t="s">
        <v>9091</v>
      </c>
      <c r="F4325" t="s">
        <v>9120</v>
      </c>
      <c r="G4325">
        <v>10</v>
      </c>
      <c r="H4325" t="s">
        <v>20893</v>
      </c>
      <c r="I4325" t="s">
        <v>9749</v>
      </c>
      <c r="J4325" t="s">
        <v>9095</v>
      </c>
      <c r="K4325" t="str">
        <f>_xlfn.XLOOKUP(Table2[[#This Row],[Security Code]],Table1[BSE Code],Table1[CODE],"",0)</f>
        <v>BOM530429</v>
      </c>
      <c r="L4325" t="str">
        <f>_xlfn.XLOOKUP(Table2[[#This Row],[Security Code]],Table3[Code],Table3[Code],"",0)</f>
        <v/>
      </c>
      <c r="M4325" t="b">
        <f>IF(AND(Table2[[#This Row],[Quandl Code]]&lt;&gt;"",Table2[[#This Row],[Top100]]&lt;&gt;""),TRUE,FALSE)</f>
        <v>0</v>
      </c>
    </row>
    <row r="4326" spans="1:13" hidden="1">
      <c r="A4326">
        <v>530431</v>
      </c>
      <c r="C4326" t="s">
        <v>20894</v>
      </c>
      <c r="D4326" t="s">
        <v>20895</v>
      </c>
      <c r="E4326" t="s">
        <v>9091</v>
      </c>
      <c r="F4326" t="s">
        <v>9120</v>
      </c>
      <c r="G4326">
        <v>2</v>
      </c>
      <c r="H4326" t="s">
        <v>20896</v>
      </c>
      <c r="I4326" t="s">
        <v>9532</v>
      </c>
      <c r="J4326" t="s">
        <v>9095</v>
      </c>
      <c r="K4326" t="str">
        <f>_xlfn.XLOOKUP(Table2[[#This Row],[Security Code]],Table1[BSE Code],Table1[CODE],"",0)</f>
        <v>BOM530431</v>
      </c>
      <c r="L4326" t="str">
        <f>_xlfn.XLOOKUP(Table2[[#This Row],[Security Code]],Table3[Code],Table3[Code],"",0)</f>
        <v/>
      </c>
      <c r="M4326" t="b">
        <f>IF(AND(Table2[[#This Row],[Quandl Code]]&lt;&gt;"",Table2[[#This Row],[Top100]]&lt;&gt;""),TRUE,FALSE)</f>
        <v>0</v>
      </c>
    </row>
    <row r="4327" spans="1:13" hidden="1">
      <c r="A4327">
        <v>530433</v>
      </c>
      <c r="C4327" t="s">
        <v>20897</v>
      </c>
      <c r="D4327" t="s">
        <v>20898</v>
      </c>
      <c r="E4327" t="s">
        <v>9091</v>
      </c>
      <c r="F4327" t="s">
        <v>9120</v>
      </c>
      <c r="G4327">
        <v>10</v>
      </c>
      <c r="H4327" t="s">
        <v>20899</v>
      </c>
      <c r="I4327" t="s">
        <v>9327</v>
      </c>
      <c r="J4327" t="s">
        <v>9095</v>
      </c>
      <c r="K4327" t="str">
        <f>_xlfn.XLOOKUP(Table2[[#This Row],[Security Code]],Table1[BSE Code],Table1[CODE],"",0)</f>
        <v>BOM530433</v>
      </c>
      <c r="L4327" t="str">
        <f>_xlfn.XLOOKUP(Table2[[#This Row],[Security Code]],Table3[Code],Table3[Code],"",0)</f>
        <v/>
      </c>
      <c r="M4327" t="b">
        <f>IF(AND(Table2[[#This Row],[Quandl Code]]&lt;&gt;"",Table2[[#This Row],[Top100]]&lt;&gt;""),TRUE,FALSE)</f>
        <v>0</v>
      </c>
    </row>
    <row r="4328" spans="1:13" hidden="1">
      <c r="A4328">
        <v>530435</v>
      </c>
      <c r="C4328" t="s">
        <v>20900</v>
      </c>
      <c r="D4328" t="s">
        <v>20901</v>
      </c>
      <c r="E4328" t="s">
        <v>9188</v>
      </c>
      <c r="F4328" t="s">
        <v>9129</v>
      </c>
      <c r="G4328">
        <v>10</v>
      </c>
      <c r="H4328" t="s">
        <v>20902</v>
      </c>
      <c r="I4328" t="s">
        <v>9532</v>
      </c>
      <c r="J4328" t="s">
        <v>9095</v>
      </c>
      <c r="K4328" t="str">
        <f>_xlfn.XLOOKUP(Table2[[#This Row],[Security Code]],Table1[BSE Code],Table1[CODE],"",0)</f>
        <v>BOM530435</v>
      </c>
      <c r="L4328" t="str">
        <f>_xlfn.XLOOKUP(Table2[[#This Row],[Security Code]],Table3[Code],Table3[Code],"",0)</f>
        <v/>
      </c>
      <c r="M4328" t="b">
        <f>IF(AND(Table2[[#This Row],[Quandl Code]]&lt;&gt;"",Table2[[#This Row],[Top100]]&lt;&gt;""),TRUE,FALSE)</f>
        <v>0</v>
      </c>
    </row>
    <row r="4329" spans="1:13" hidden="1">
      <c r="A4329">
        <v>530437</v>
      </c>
      <c r="C4329" t="s">
        <v>20903</v>
      </c>
      <c r="D4329" t="s">
        <v>20904</v>
      </c>
      <c r="E4329" t="s">
        <v>9103</v>
      </c>
      <c r="F4329" t="s">
        <v>9129</v>
      </c>
      <c r="G4329">
        <v>10</v>
      </c>
      <c r="H4329" t="s">
        <v>9130</v>
      </c>
      <c r="I4329" t="s">
        <v>9105</v>
      </c>
      <c r="J4329" t="s">
        <v>9095</v>
      </c>
      <c r="K4329" t="str">
        <f>_xlfn.XLOOKUP(Table2[[#This Row],[Security Code]],Table1[BSE Code],Table1[CODE],"",0)</f>
        <v/>
      </c>
      <c r="L4329" t="str">
        <f>_xlfn.XLOOKUP(Table2[[#This Row],[Security Code]],Table3[Code],Table3[Code],"",0)</f>
        <v/>
      </c>
      <c r="M4329" t="b">
        <f>IF(AND(Table2[[#This Row],[Quandl Code]]&lt;&gt;"",Table2[[#This Row],[Top100]]&lt;&gt;""),TRUE,FALSE)</f>
        <v>0</v>
      </c>
    </row>
    <row r="4330" spans="1:13" hidden="1">
      <c r="A4330">
        <v>530439</v>
      </c>
      <c r="C4330" t="s">
        <v>20905</v>
      </c>
      <c r="D4330" t="s">
        <v>20906</v>
      </c>
      <c r="E4330" t="s">
        <v>9188</v>
      </c>
      <c r="F4330" t="s">
        <v>9129</v>
      </c>
      <c r="G4330">
        <v>10</v>
      </c>
      <c r="H4330" t="s">
        <v>20907</v>
      </c>
      <c r="I4330" t="s">
        <v>9142</v>
      </c>
      <c r="J4330" t="s">
        <v>9095</v>
      </c>
      <c r="K4330" t="str">
        <f>_xlfn.XLOOKUP(Table2[[#This Row],[Security Code]],Table1[BSE Code],Table1[CODE],"",0)</f>
        <v>BOM530439</v>
      </c>
      <c r="L4330" t="str">
        <f>_xlfn.XLOOKUP(Table2[[#This Row],[Security Code]],Table3[Code],Table3[Code],"",0)</f>
        <v/>
      </c>
      <c r="M4330" t="b">
        <f>IF(AND(Table2[[#This Row],[Quandl Code]]&lt;&gt;"",Table2[[#This Row],[Top100]]&lt;&gt;""),TRUE,FALSE)</f>
        <v>0</v>
      </c>
    </row>
    <row r="4331" spans="1:13" hidden="1">
      <c r="A4331">
        <v>530441</v>
      </c>
      <c r="C4331" t="s">
        <v>20908</v>
      </c>
      <c r="D4331" t="s">
        <v>20909</v>
      </c>
      <c r="E4331" t="s">
        <v>9091</v>
      </c>
      <c r="F4331" t="s">
        <v>9129</v>
      </c>
      <c r="G4331">
        <v>10</v>
      </c>
      <c r="H4331" t="s">
        <v>20910</v>
      </c>
      <c r="I4331" t="s">
        <v>9989</v>
      </c>
      <c r="J4331" t="s">
        <v>9095</v>
      </c>
      <c r="K4331" t="str">
        <f>_xlfn.XLOOKUP(Table2[[#This Row],[Security Code]],Table1[BSE Code],Table1[CODE],"",0)</f>
        <v>BOM530441</v>
      </c>
      <c r="L4331" t="str">
        <f>_xlfn.XLOOKUP(Table2[[#This Row],[Security Code]],Table3[Code],Table3[Code],"",0)</f>
        <v/>
      </c>
      <c r="M4331" t="b">
        <f>IF(AND(Table2[[#This Row],[Quandl Code]]&lt;&gt;"",Table2[[#This Row],[Top100]]&lt;&gt;""),TRUE,FALSE)</f>
        <v>0</v>
      </c>
    </row>
    <row r="4332" spans="1:13" hidden="1">
      <c r="A4332">
        <v>530443</v>
      </c>
      <c r="C4332" t="s">
        <v>20911</v>
      </c>
      <c r="D4332" t="s">
        <v>20912</v>
      </c>
      <c r="E4332" t="s">
        <v>9091</v>
      </c>
      <c r="F4332" t="s">
        <v>9120</v>
      </c>
      <c r="G4332">
        <v>10</v>
      </c>
      <c r="H4332" t="s">
        <v>20913</v>
      </c>
      <c r="I4332" t="s">
        <v>9160</v>
      </c>
      <c r="J4332" t="s">
        <v>9095</v>
      </c>
      <c r="K4332" t="str">
        <f>_xlfn.XLOOKUP(Table2[[#This Row],[Security Code]],Table1[BSE Code],Table1[CODE],"",0)</f>
        <v>BOM530443</v>
      </c>
      <c r="L4332" t="str">
        <f>_xlfn.XLOOKUP(Table2[[#This Row],[Security Code]],Table3[Code],Table3[Code],"",0)</f>
        <v/>
      </c>
      <c r="M4332" t="b">
        <f>IF(AND(Table2[[#This Row],[Quandl Code]]&lt;&gt;"",Table2[[#This Row],[Top100]]&lt;&gt;""),TRUE,FALSE)</f>
        <v>0</v>
      </c>
    </row>
    <row r="4333" spans="1:13" hidden="1">
      <c r="A4333">
        <v>530445</v>
      </c>
      <c r="C4333" t="s">
        <v>20914</v>
      </c>
      <c r="D4333" t="s">
        <v>20915</v>
      </c>
      <c r="E4333" t="s">
        <v>9091</v>
      </c>
      <c r="F4333" t="s">
        <v>9148</v>
      </c>
      <c r="G4333">
        <v>1</v>
      </c>
      <c r="H4333" t="s">
        <v>20916</v>
      </c>
      <c r="I4333" t="s">
        <v>9532</v>
      </c>
      <c r="J4333" t="s">
        <v>9095</v>
      </c>
      <c r="K4333" t="str">
        <f>_xlfn.XLOOKUP(Table2[[#This Row],[Security Code]],Table1[BSE Code],Table1[CODE],"",0)</f>
        <v>BOM530445</v>
      </c>
      <c r="L4333" t="str">
        <f>_xlfn.XLOOKUP(Table2[[#This Row],[Security Code]],Table3[Code],Table3[Code],"",0)</f>
        <v/>
      </c>
      <c r="M4333" t="b">
        <f>IF(AND(Table2[[#This Row],[Quandl Code]]&lt;&gt;"",Table2[[#This Row],[Top100]]&lt;&gt;""),TRUE,FALSE)</f>
        <v>0</v>
      </c>
    </row>
    <row r="4334" spans="1:13" hidden="1">
      <c r="A4334">
        <v>530447</v>
      </c>
      <c r="C4334" t="s">
        <v>20917</v>
      </c>
      <c r="D4334" t="s">
        <v>20918</v>
      </c>
      <c r="E4334" t="s">
        <v>9103</v>
      </c>
      <c r="F4334" t="s">
        <v>9214</v>
      </c>
      <c r="G4334">
        <v>10</v>
      </c>
      <c r="H4334" t="s">
        <v>9130</v>
      </c>
      <c r="I4334" t="s">
        <v>10038</v>
      </c>
      <c r="J4334" t="s">
        <v>9095</v>
      </c>
      <c r="K4334" t="str">
        <f>_xlfn.XLOOKUP(Table2[[#This Row],[Security Code]],Table1[BSE Code],Table1[CODE],"",0)</f>
        <v/>
      </c>
      <c r="L4334" t="str">
        <f>_xlfn.XLOOKUP(Table2[[#This Row],[Security Code]],Table3[Code],Table3[Code],"",0)</f>
        <v/>
      </c>
      <c r="M4334" t="b">
        <f>IF(AND(Table2[[#This Row],[Quandl Code]]&lt;&gt;"",Table2[[#This Row],[Top100]]&lt;&gt;""),TRUE,FALSE)</f>
        <v>0</v>
      </c>
    </row>
    <row r="4335" spans="1:13" hidden="1">
      <c r="A4335">
        <v>530449</v>
      </c>
      <c r="C4335" t="s">
        <v>20919</v>
      </c>
      <c r="D4335" t="s">
        <v>20920</v>
      </c>
      <c r="E4335" t="s">
        <v>9091</v>
      </c>
      <c r="F4335" t="s">
        <v>9148</v>
      </c>
      <c r="G4335">
        <v>10</v>
      </c>
      <c r="H4335" t="s">
        <v>20921</v>
      </c>
      <c r="I4335" t="s">
        <v>9749</v>
      </c>
      <c r="J4335" t="s">
        <v>9095</v>
      </c>
      <c r="K4335" t="str">
        <f>_xlfn.XLOOKUP(Table2[[#This Row],[Security Code]],Table1[BSE Code],Table1[CODE],"",0)</f>
        <v>BOM530449</v>
      </c>
      <c r="L4335" t="str">
        <f>_xlfn.XLOOKUP(Table2[[#This Row],[Security Code]],Table3[Code],Table3[Code],"",0)</f>
        <v/>
      </c>
      <c r="M4335" t="b">
        <f>IF(AND(Table2[[#This Row],[Quandl Code]]&lt;&gt;"",Table2[[#This Row],[Top100]]&lt;&gt;""),TRUE,FALSE)</f>
        <v>0</v>
      </c>
    </row>
    <row r="4336" spans="1:13" hidden="1">
      <c r="A4336">
        <v>530451</v>
      </c>
      <c r="C4336" t="s">
        <v>20922</v>
      </c>
      <c r="D4336" t="s">
        <v>20922</v>
      </c>
      <c r="E4336" t="s">
        <v>9103</v>
      </c>
      <c r="F4336" t="s">
        <v>9129</v>
      </c>
      <c r="G4336">
        <v>10</v>
      </c>
      <c r="H4336" t="s">
        <v>9130</v>
      </c>
      <c r="I4336" t="s">
        <v>9105</v>
      </c>
      <c r="J4336" t="s">
        <v>9095</v>
      </c>
      <c r="K4336" t="str">
        <f>_xlfn.XLOOKUP(Table2[[#This Row],[Security Code]],Table1[BSE Code],Table1[CODE],"",0)</f>
        <v/>
      </c>
      <c r="L4336" t="str">
        <f>_xlfn.XLOOKUP(Table2[[#This Row],[Security Code]],Table3[Code],Table3[Code],"",0)</f>
        <v/>
      </c>
      <c r="M4336" t="b">
        <f>IF(AND(Table2[[#This Row],[Quandl Code]]&lt;&gt;"",Table2[[#This Row],[Top100]]&lt;&gt;""),TRUE,FALSE)</f>
        <v>0</v>
      </c>
    </row>
    <row r="4337" spans="1:13" hidden="1">
      <c r="A4337">
        <v>530453</v>
      </c>
      <c r="C4337" t="s">
        <v>20923</v>
      </c>
      <c r="D4337" t="s">
        <v>20924</v>
      </c>
      <c r="E4337" t="s">
        <v>9103</v>
      </c>
      <c r="F4337" t="s">
        <v>9214</v>
      </c>
      <c r="G4337">
        <v>10</v>
      </c>
      <c r="H4337" t="s">
        <v>9130</v>
      </c>
      <c r="I4337" t="s">
        <v>9110</v>
      </c>
      <c r="J4337" t="s">
        <v>9095</v>
      </c>
      <c r="K4337" t="str">
        <f>_xlfn.XLOOKUP(Table2[[#This Row],[Security Code]],Table1[BSE Code],Table1[CODE],"",0)</f>
        <v/>
      </c>
      <c r="L4337" t="str">
        <f>_xlfn.XLOOKUP(Table2[[#This Row],[Security Code]],Table3[Code],Table3[Code],"",0)</f>
        <v/>
      </c>
      <c r="M4337" t="b">
        <f>IF(AND(Table2[[#This Row],[Quandl Code]]&lt;&gt;"",Table2[[#This Row],[Top100]]&lt;&gt;""),TRUE,FALSE)</f>
        <v>0</v>
      </c>
    </row>
    <row r="4338" spans="1:13" hidden="1">
      <c r="A4338">
        <v>530455</v>
      </c>
      <c r="C4338" t="s">
        <v>20925</v>
      </c>
      <c r="D4338" t="s">
        <v>20925</v>
      </c>
      <c r="E4338" t="s">
        <v>9103</v>
      </c>
      <c r="F4338" t="s">
        <v>9129</v>
      </c>
      <c r="G4338">
        <v>10</v>
      </c>
      <c r="H4338" t="s">
        <v>9130</v>
      </c>
      <c r="I4338" t="s">
        <v>9105</v>
      </c>
      <c r="J4338" t="s">
        <v>9095</v>
      </c>
      <c r="K4338" t="str">
        <f>_xlfn.XLOOKUP(Table2[[#This Row],[Security Code]],Table1[BSE Code],Table1[CODE],"",0)</f>
        <v/>
      </c>
      <c r="L4338" t="str">
        <f>_xlfn.XLOOKUP(Table2[[#This Row],[Security Code]],Table3[Code],Table3[Code],"",0)</f>
        <v/>
      </c>
      <c r="M4338" t="b">
        <f>IF(AND(Table2[[#This Row],[Quandl Code]]&lt;&gt;"",Table2[[#This Row],[Top100]]&lt;&gt;""),TRUE,FALSE)</f>
        <v>0</v>
      </c>
    </row>
    <row r="4339" spans="1:13" hidden="1">
      <c r="A4339">
        <v>530457</v>
      </c>
      <c r="C4339" t="s">
        <v>20926</v>
      </c>
      <c r="D4339" t="s">
        <v>20927</v>
      </c>
      <c r="E4339" t="s">
        <v>9091</v>
      </c>
      <c r="F4339" t="s">
        <v>9120</v>
      </c>
      <c r="G4339">
        <v>10</v>
      </c>
      <c r="H4339" t="s">
        <v>20928</v>
      </c>
      <c r="I4339" t="s">
        <v>10047</v>
      </c>
      <c r="J4339" t="s">
        <v>9095</v>
      </c>
      <c r="K4339" t="str">
        <f>_xlfn.XLOOKUP(Table2[[#This Row],[Security Code]],Table1[BSE Code],Table1[CODE],"",0)</f>
        <v>BOM530457</v>
      </c>
      <c r="L4339" t="str">
        <f>_xlfn.XLOOKUP(Table2[[#This Row],[Security Code]],Table3[Code],Table3[Code],"",0)</f>
        <v/>
      </c>
      <c r="M4339" t="b">
        <f>IF(AND(Table2[[#This Row],[Quandl Code]]&lt;&gt;"",Table2[[#This Row],[Top100]]&lt;&gt;""),TRUE,FALSE)</f>
        <v>0</v>
      </c>
    </row>
    <row r="4340" spans="1:13" hidden="1">
      <c r="A4340">
        <v>530459</v>
      </c>
      <c r="C4340" t="s">
        <v>20929</v>
      </c>
      <c r="D4340" t="s">
        <v>20930</v>
      </c>
      <c r="E4340" t="s">
        <v>9091</v>
      </c>
      <c r="F4340" t="s">
        <v>9120</v>
      </c>
      <c r="G4340">
        <v>10</v>
      </c>
      <c r="H4340" t="s">
        <v>20931</v>
      </c>
      <c r="I4340" t="s">
        <v>9160</v>
      </c>
      <c r="J4340" t="s">
        <v>9095</v>
      </c>
      <c r="K4340" t="str">
        <f>_xlfn.XLOOKUP(Table2[[#This Row],[Security Code]],Table1[BSE Code],Table1[CODE],"",0)</f>
        <v>BOM530459</v>
      </c>
      <c r="L4340" t="str">
        <f>_xlfn.XLOOKUP(Table2[[#This Row],[Security Code]],Table3[Code],Table3[Code],"",0)</f>
        <v/>
      </c>
      <c r="M4340" t="b">
        <f>IF(AND(Table2[[#This Row],[Quandl Code]]&lt;&gt;"",Table2[[#This Row],[Top100]]&lt;&gt;""),TRUE,FALSE)</f>
        <v>0</v>
      </c>
    </row>
    <row r="4341" spans="1:13" hidden="1">
      <c r="A4341">
        <v>530461</v>
      </c>
      <c r="C4341" t="s">
        <v>20932</v>
      </c>
      <c r="D4341" t="s">
        <v>20933</v>
      </c>
      <c r="E4341" t="s">
        <v>9091</v>
      </c>
      <c r="F4341" t="s">
        <v>9120</v>
      </c>
      <c r="G4341">
        <v>10</v>
      </c>
      <c r="H4341" t="s">
        <v>20934</v>
      </c>
      <c r="I4341" t="s">
        <v>10388</v>
      </c>
      <c r="J4341" t="s">
        <v>9095</v>
      </c>
      <c r="K4341" t="str">
        <f>_xlfn.XLOOKUP(Table2[[#This Row],[Security Code]],Table1[BSE Code],Table1[CODE],"",0)</f>
        <v>BOM530461</v>
      </c>
      <c r="L4341" t="str">
        <f>_xlfn.XLOOKUP(Table2[[#This Row],[Security Code]],Table3[Code],Table3[Code],"",0)</f>
        <v/>
      </c>
      <c r="M4341" t="b">
        <f>IF(AND(Table2[[#This Row],[Quandl Code]]&lt;&gt;"",Table2[[#This Row],[Top100]]&lt;&gt;""),TRUE,FALSE)</f>
        <v>0</v>
      </c>
    </row>
    <row r="4342" spans="1:13" hidden="1">
      <c r="A4342">
        <v>530463</v>
      </c>
      <c r="C4342" t="s">
        <v>20935</v>
      </c>
      <c r="D4342" t="s">
        <v>20936</v>
      </c>
      <c r="E4342" t="s">
        <v>9103</v>
      </c>
      <c r="F4342" t="s">
        <v>9214</v>
      </c>
      <c r="G4342">
        <v>10</v>
      </c>
      <c r="H4342" t="s">
        <v>9130</v>
      </c>
      <c r="I4342" t="s">
        <v>9160</v>
      </c>
      <c r="J4342" t="s">
        <v>9095</v>
      </c>
      <c r="K4342" t="str">
        <f>_xlfn.XLOOKUP(Table2[[#This Row],[Security Code]],Table1[BSE Code],Table1[CODE],"",0)</f>
        <v/>
      </c>
      <c r="L4342" t="str">
        <f>_xlfn.XLOOKUP(Table2[[#This Row],[Security Code]],Table3[Code],Table3[Code],"",0)</f>
        <v/>
      </c>
      <c r="M4342" t="b">
        <f>IF(AND(Table2[[#This Row],[Quandl Code]]&lt;&gt;"",Table2[[#This Row],[Top100]]&lt;&gt;""),TRUE,FALSE)</f>
        <v>0</v>
      </c>
    </row>
    <row r="4343" spans="1:13" hidden="1">
      <c r="A4343">
        <v>530465</v>
      </c>
      <c r="C4343" t="s">
        <v>20937</v>
      </c>
      <c r="D4343" t="s">
        <v>20938</v>
      </c>
      <c r="E4343" t="s">
        <v>9103</v>
      </c>
      <c r="F4343" t="s">
        <v>9108</v>
      </c>
      <c r="G4343">
        <v>10</v>
      </c>
      <c r="H4343" t="s">
        <v>20939</v>
      </c>
      <c r="I4343" t="s">
        <v>9142</v>
      </c>
      <c r="J4343" t="s">
        <v>9095</v>
      </c>
      <c r="K4343" t="str">
        <f>_xlfn.XLOOKUP(Table2[[#This Row],[Security Code]],Table1[BSE Code],Table1[CODE],"",0)</f>
        <v/>
      </c>
      <c r="L4343" t="str">
        <f>_xlfn.XLOOKUP(Table2[[#This Row],[Security Code]],Table3[Code],Table3[Code],"",0)</f>
        <v/>
      </c>
      <c r="M4343" t="b">
        <f>IF(AND(Table2[[#This Row],[Quandl Code]]&lt;&gt;"",Table2[[#This Row],[Top100]]&lt;&gt;""),TRUE,FALSE)</f>
        <v>0</v>
      </c>
    </row>
    <row r="4344" spans="1:13" hidden="1">
      <c r="A4344">
        <v>530467</v>
      </c>
      <c r="C4344" t="s">
        <v>20940</v>
      </c>
      <c r="D4344" t="s">
        <v>20941</v>
      </c>
      <c r="E4344" t="s">
        <v>9188</v>
      </c>
      <c r="F4344" t="s">
        <v>9129</v>
      </c>
      <c r="G4344">
        <v>10</v>
      </c>
      <c r="H4344" t="s">
        <v>20942</v>
      </c>
      <c r="I4344" t="s">
        <v>9532</v>
      </c>
      <c r="J4344" t="s">
        <v>9095</v>
      </c>
      <c r="K4344" t="str">
        <f>_xlfn.XLOOKUP(Table2[[#This Row],[Security Code]],Table1[BSE Code],Table1[CODE],"",0)</f>
        <v/>
      </c>
      <c r="L4344" t="str">
        <f>_xlfn.XLOOKUP(Table2[[#This Row],[Security Code]],Table3[Code],Table3[Code],"",0)</f>
        <v/>
      </c>
      <c r="M4344" t="b">
        <f>IF(AND(Table2[[#This Row],[Quandl Code]]&lt;&gt;"",Table2[[#This Row],[Top100]]&lt;&gt;""),TRUE,FALSE)</f>
        <v>0</v>
      </c>
    </row>
    <row r="4345" spans="1:13" hidden="1">
      <c r="A4345">
        <v>530469</v>
      </c>
      <c r="C4345" t="s">
        <v>20943</v>
      </c>
      <c r="D4345" t="s">
        <v>20944</v>
      </c>
      <c r="E4345" t="s">
        <v>9091</v>
      </c>
      <c r="F4345" t="s">
        <v>9120</v>
      </c>
      <c r="G4345">
        <v>10</v>
      </c>
      <c r="H4345" t="s">
        <v>20945</v>
      </c>
      <c r="I4345" t="s">
        <v>9142</v>
      </c>
      <c r="J4345" t="s">
        <v>9095</v>
      </c>
      <c r="K4345" t="str">
        <f>_xlfn.XLOOKUP(Table2[[#This Row],[Security Code]],Table1[BSE Code],Table1[CODE],"",0)</f>
        <v>BOM530469</v>
      </c>
      <c r="L4345" t="str">
        <f>_xlfn.XLOOKUP(Table2[[#This Row],[Security Code]],Table3[Code],Table3[Code],"",0)</f>
        <v/>
      </c>
      <c r="M4345" t="b">
        <f>IF(AND(Table2[[#This Row],[Quandl Code]]&lt;&gt;"",Table2[[#This Row],[Top100]]&lt;&gt;""),TRUE,FALSE)</f>
        <v>0</v>
      </c>
    </row>
    <row r="4346" spans="1:13" hidden="1">
      <c r="A4346">
        <v>530471</v>
      </c>
      <c r="C4346" t="s">
        <v>20946</v>
      </c>
      <c r="D4346" t="s">
        <v>20947</v>
      </c>
      <c r="E4346" t="s">
        <v>9103</v>
      </c>
      <c r="F4346" t="s">
        <v>9120</v>
      </c>
      <c r="G4346">
        <v>10</v>
      </c>
      <c r="H4346" t="s">
        <v>20948</v>
      </c>
      <c r="I4346" t="s">
        <v>9532</v>
      </c>
      <c r="J4346" t="s">
        <v>9095</v>
      </c>
      <c r="K4346" t="str">
        <f>_xlfn.XLOOKUP(Table2[[#This Row],[Security Code]],Table1[BSE Code],Table1[CODE],"",0)</f>
        <v/>
      </c>
      <c r="L4346" t="str">
        <f>_xlfn.XLOOKUP(Table2[[#This Row],[Security Code]],Table3[Code],Table3[Code],"",0)</f>
        <v/>
      </c>
      <c r="M4346" t="b">
        <f>IF(AND(Table2[[#This Row],[Quandl Code]]&lt;&gt;"",Table2[[#This Row],[Top100]]&lt;&gt;""),TRUE,FALSE)</f>
        <v>0</v>
      </c>
    </row>
    <row r="4347" spans="1:13" hidden="1">
      <c r="A4347">
        <v>530473</v>
      </c>
      <c r="C4347" t="s">
        <v>20949</v>
      </c>
      <c r="D4347" t="s">
        <v>20950</v>
      </c>
      <c r="E4347" t="s">
        <v>9103</v>
      </c>
      <c r="F4347" t="s">
        <v>9129</v>
      </c>
      <c r="G4347">
        <v>10</v>
      </c>
      <c r="H4347" t="s">
        <v>9130</v>
      </c>
      <c r="I4347" t="s">
        <v>9105</v>
      </c>
      <c r="J4347" t="s">
        <v>9095</v>
      </c>
      <c r="K4347" t="str">
        <f>_xlfn.XLOOKUP(Table2[[#This Row],[Security Code]],Table1[BSE Code],Table1[CODE],"",0)</f>
        <v/>
      </c>
      <c r="L4347" t="str">
        <f>_xlfn.XLOOKUP(Table2[[#This Row],[Security Code]],Table3[Code],Table3[Code],"",0)</f>
        <v/>
      </c>
      <c r="M4347" t="b">
        <f>IF(AND(Table2[[#This Row],[Quandl Code]]&lt;&gt;"",Table2[[#This Row],[Top100]]&lt;&gt;""),TRUE,FALSE)</f>
        <v>0</v>
      </c>
    </row>
    <row r="4348" spans="1:13" hidden="1">
      <c r="A4348">
        <v>530475</v>
      </c>
      <c r="C4348" t="s">
        <v>20951</v>
      </c>
      <c r="D4348" t="s">
        <v>20952</v>
      </c>
      <c r="E4348" t="s">
        <v>9091</v>
      </c>
      <c r="F4348" t="s">
        <v>9120</v>
      </c>
      <c r="G4348">
        <v>10</v>
      </c>
      <c r="H4348" t="s">
        <v>20953</v>
      </c>
      <c r="I4348" t="s">
        <v>9178</v>
      </c>
      <c r="J4348" t="s">
        <v>9095</v>
      </c>
      <c r="K4348" t="str">
        <f>_xlfn.XLOOKUP(Table2[[#This Row],[Security Code]],Table1[BSE Code],Table1[CODE],"",0)</f>
        <v>BOM530475</v>
      </c>
      <c r="L4348" t="str">
        <f>_xlfn.XLOOKUP(Table2[[#This Row],[Security Code]],Table3[Code],Table3[Code],"",0)</f>
        <v/>
      </c>
      <c r="M4348" t="b">
        <f>IF(AND(Table2[[#This Row],[Quandl Code]]&lt;&gt;"",Table2[[#This Row],[Top100]]&lt;&gt;""),TRUE,FALSE)</f>
        <v>0</v>
      </c>
    </row>
    <row r="4349" spans="1:13" hidden="1">
      <c r="A4349">
        <v>530477</v>
      </c>
      <c r="C4349" t="s">
        <v>20954</v>
      </c>
      <c r="D4349" t="s">
        <v>20955</v>
      </c>
      <c r="E4349" t="s">
        <v>9091</v>
      </c>
      <c r="F4349" t="s">
        <v>9120</v>
      </c>
      <c r="G4349">
        <v>10</v>
      </c>
      <c r="H4349" t="s">
        <v>20956</v>
      </c>
      <c r="I4349" t="s">
        <v>9122</v>
      </c>
      <c r="J4349" t="s">
        <v>9095</v>
      </c>
      <c r="K4349" t="str">
        <f>_xlfn.XLOOKUP(Table2[[#This Row],[Security Code]],Table1[BSE Code],Table1[CODE],"",0)</f>
        <v>BOM530477</v>
      </c>
      <c r="L4349" t="str">
        <f>_xlfn.XLOOKUP(Table2[[#This Row],[Security Code]],Table3[Code],Table3[Code],"",0)</f>
        <v/>
      </c>
      <c r="M4349" t="b">
        <f>IF(AND(Table2[[#This Row],[Quandl Code]]&lt;&gt;"",Table2[[#This Row],[Top100]]&lt;&gt;""),TRUE,FALSE)</f>
        <v>0</v>
      </c>
    </row>
    <row r="4350" spans="1:13" hidden="1">
      <c r="A4350">
        <v>530479</v>
      </c>
      <c r="C4350" t="s">
        <v>20957</v>
      </c>
      <c r="D4350" t="s">
        <v>20958</v>
      </c>
      <c r="E4350" t="s">
        <v>9188</v>
      </c>
      <c r="F4350" t="s">
        <v>9120</v>
      </c>
      <c r="G4350">
        <v>1</v>
      </c>
      <c r="H4350" t="s">
        <v>20959</v>
      </c>
      <c r="I4350" t="s">
        <v>9142</v>
      </c>
      <c r="J4350" t="s">
        <v>9095</v>
      </c>
      <c r="K4350" t="str">
        <f>_xlfn.XLOOKUP(Table2[[#This Row],[Security Code]],Table1[BSE Code],Table1[CODE],"",0)</f>
        <v>BOM530479</v>
      </c>
      <c r="L4350" t="str">
        <f>_xlfn.XLOOKUP(Table2[[#This Row],[Security Code]],Table3[Code],Table3[Code],"",0)</f>
        <v/>
      </c>
      <c r="M4350" t="b">
        <f>IF(AND(Table2[[#This Row],[Quandl Code]]&lt;&gt;"",Table2[[#This Row],[Top100]]&lt;&gt;""),TRUE,FALSE)</f>
        <v>0</v>
      </c>
    </row>
    <row r="4351" spans="1:13" hidden="1">
      <c r="A4351">
        <v>530481</v>
      </c>
      <c r="C4351" t="s">
        <v>20960</v>
      </c>
      <c r="D4351" t="s">
        <v>20961</v>
      </c>
      <c r="E4351" t="s">
        <v>9103</v>
      </c>
      <c r="F4351" t="s">
        <v>9092</v>
      </c>
      <c r="G4351">
        <v>10</v>
      </c>
      <c r="H4351" t="s">
        <v>20962</v>
      </c>
      <c r="I4351" t="s">
        <v>9105</v>
      </c>
      <c r="J4351" t="s">
        <v>9095</v>
      </c>
      <c r="K4351" t="str">
        <f>_xlfn.XLOOKUP(Table2[[#This Row],[Security Code]],Table1[BSE Code],Table1[CODE],"",0)</f>
        <v/>
      </c>
      <c r="L4351" t="str">
        <f>_xlfn.XLOOKUP(Table2[[#This Row],[Security Code]],Table3[Code],Table3[Code],"",0)</f>
        <v/>
      </c>
      <c r="M4351" t="b">
        <f>IF(AND(Table2[[#This Row],[Quandl Code]]&lt;&gt;"",Table2[[#This Row],[Top100]]&lt;&gt;""),TRUE,FALSE)</f>
        <v>0</v>
      </c>
    </row>
    <row r="4352" spans="1:13" hidden="1">
      <c r="A4352">
        <v>530483</v>
      </c>
      <c r="C4352" t="s">
        <v>20963</v>
      </c>
      <c r="D4352" t="s">
        <v>20964</v>
      </c>
      <c r="E4352" t="s">
        <v>9103</v>
      </c>
      <c r="F4352" t="s">
        <v>9129</v>
      </c>
      <c r="G4352">
        <v>10</v>
      </c>
      <c r="H4352" t="s">
        <v>9130</v>
      </c>
      <c r="I4352" t="s">
        <v>9105</v>
      </c>
      <c r="J4352" t="s">
        <v>9095</v>
      </c>
      <c r="K4352" t="str">
        <f>_xlfn.XLOOKUP(Table2[[#This Row],[Security Code]],Table1[BSE Code],Table1[CODE],"",0)</f>
        <v/>
      </c>
      <c r="L4352" t="str">
        <f>_xlfn.XLOOKUP(Table2[[#This Row],[Security Code]],Table3[Code],Table3[Code],"",0)</f>
        <v/>
      </c>
      <c r="M4352" t="b">
        <f>IF(AND(Table2[[#This Row],[Quandl Code]]&lt;&gt;"",Table2[[#This Row],[Top100]]&lt;&gt;""),TRUE,FALSE)</f>
        <v>0</v>
      </c>
    </row>
    <row r="4353" spans="1:13" hidden="1">
      <c r="A4353">
        <v>530485</v>
      </c>
      <c r="C4353" t="s">
        <v>20965</v>
      </c>
      <c r="D4353" t="s">
        <v>20966</v>
      </c>
      <c r="E4353" t="s">
        <v>9103</v>
      </c>
      <c r="F4353" t="s">
        <v>9108</v>
      </c>
      <c r="G4353">
        <v>10</v>
      </c>
      <c r="H4353" t="s">
        <v>20967</v>
      </c>
      <c r="I4353" t="s">
        <v>9142</v>
      </c>
      <c r="J4353" t="s">
        <v>9095</v>
      </c>
      <c r="K4353" t="str">
        <f>_xlfn.XLOOKUP(Table2[[#This Row],[Security Code]],Table1[BSE Code],Table1[CODE],"",0)</f>
        <v/>
      </c>
      <c r="L4353" t="str">
        <f>_xlfn.XLOOKUP(Table2[[#This Row],[Security Code]],Table3[Code],Table3[Code],"",0)</f>
        <v/>
      </c>
      <c r="M4353" t="b">
        <f>IF(AND(Table2[[#This Row],[Quandl Code]]&lt;&gt;"",Table2[[#This Row],[Top100]]&lt;&gt;""),TRUE,FALSE)</f>
        <v>0</v>
      </c>
    </row>
    <row r="4354" spans="1:13" hidden="1">
      <c r="A4354">
        <v>530487</v>
      </c>
      <c r="C4354" t="s">
        <v>20968</v>
      </c>
      <c r="D4354" t="s">
        <v>20969</v>
      </c>
      <c r="E4354" t="s">
        <v>9103</v>
      </c>
      <c r="F4354" t="s">
        <v>10649</v>
      </c>
      <c r="G4354">
        <v>10</v>
      </c>
      <c r="H4354" t="s">
        <v>20970</v>
      </c>
      <c r="I4354" t="s">
        <v>9934</v>
      </c>
      <c r="J4354" t="s">
        <v>9095</v>
      </c>
      <c r="K4354" t="str">
        <f>_xlfn.XLOOKUP(Table2[[#This Row],[Security Code]],Table1[BSE Code],Table1[CODE],"",0)</f>
        <v>BOM530487</v>
      </c>
      <c r="L4354" t="str">
        <f>_xlfn.XLOOKUP(Table2[[#This Row],[Security Code]],Table3[Code],Table3[Code],"",0)</f>
        <v/>
      </c>
      <c r="M4354" t="b">
        <f>IF(AND(Table2[[#This Row],[Quandl Code]]&lt;&gt;"",Table2[[#This Row],[Top100]]&lt;&gt;""),TRUE,FALSE)</f>
        <v>0</v>
      </c>
    </row>
    <row r="4355" spans="1:13" hidden="1">
      <c r="A4355">
        <v>530491</v>
      </c>
      <c r="C4355" t="s">
        <v>20971</v>
      </c>
      <c r="D4355" t="s">
        <v>20972</v>
      </c>
      <c r="E4355" t="s">
        <v>9103</v>
      </c>
      <c r="F4355" t="s">
        <v>9092</v>
      </c>
      <c r="G4355">
        <v>10</v>
      </c>
      <c r="H4355" t="s">
        <v>20973</v>
      </c>
      <c r="I4355" t="s">
        <v>9105</v>
      </c>
      <c r="J4355" t="s">
        <v>9095</v>
      </c>
      <c r="K4355" t="str">
        <f>_xlfn.XLOOKUP(Table2[[#This Row],[Security Code]],Table1[BSE Code],Table1[CODE],"",0)</f>
        <v/>
      </c>
      <c r="L4355" t="str">
        <f>_xlfn.XLOOKUP(Table2[[#This Row],[Security Code]],Table3[Code],Table3[Code],"",0)</f>
        <v/>
      </c>
      <c r="M4355" t="b">
        <f>IF(AND(Table2[[#This Row],[Quandl Code]]&lt;&gt;"",Table2[[#This Row],[Top100]]&lt;&gt;""),TRUE,FALSE)</f>
        <v>0</v>
      </c>
    </row>
    <row r="4356" spans="1:13" hidden="1">
      <c r="A4356">
        <v>530493</v>
      </c>
      <c r="C4356" t="s">
        <v>20974</v>
      </c>
      <c r="D4356" t="s">
        <v>20975</v>
      </c>
      <c r="E4356" t="s">
        <v>9103</v>
      </c>
      <c r="F4356" t="s">
        <v>9129</v>
      </c>
      <c r="G4356">
        <v>10</v>
      </c>
      <c r="H4356" t="s">
        <v>9130</v>
      </c>
      <c r="I4356" t="s">
        <v>9105</v>
      </c>
      <c r="J4356" t="s">
        <v>9095</v>
      </c>
      <c r="K4356" t="str">
        <f>_xlfn.XLOOKUP(Table2[[#This Row],[Security Code]],Table1[BSE Code],Table1[CODE],"",0)</f>
        <v/>
      </c>
      <c r="L4356" t="str">
        <f>_xlfn.XLOOKUP(Table2[[#This Row],[Security Code]],Table3[Code],Table3[Code],"",0)</f>
        <v/>
      </c>
      <c r="M4356" t="b">
        <f>IF(AND(Table2[[#This Row],[Quandl Code]]&lt;&gt;"",Table2[[#This Row],[Top100]]&lt;&gt;""),TRUE,FALSE)</f>
        <v>0</v>
      </c>
    </row>
    <row r="4357" spans="1:13" hidden="1">
      <c r="A4357">
        <v>530495</v>
      </c>
      <c r="C4357" t="s">
        <v>20976</v>
      </c>
      <c r="D4357" t="s">
        <v>20977</v>
      </c>
      <c r="E4357" t="s">
        <v>9188</v>
      </c>
      <c r="F4357" t="s">
        <v>9129</v>
      </c>
      <c r="G4357">
        <v>10</v>
      </c>
      <c r="H4357" t="s">
        <v>20978</v>
      </c>
      <c r="I4357" t="s">
        <v>9532</v>
      </c>
      <c r="J4357" t="s">
        <v>9095</v>
      </c>
      <c r="K4357" t="str">
        <f>_xlfn.XLOOKUP(Table2[[#This Row],[Security Code]],Table1[BSE Code],Table1[CODE],"",0)</f>
        <v>BOM530495</v>
      </c>
      <c r="L4357" t="str">
        <f>_xlfn.XLOOKUP(Table2[[#This Row],[Security Code]],Table3[Code],Table3[Code],"",0)</f>
        <v/>
      </c>
      <c r="M4357" t="b">
        <f>IF(AND(Table2[[#This Row],[Quandl Code]]&lt;&gt;"",Table2[[#This Row],[Top100]]&lt;&gt;""),TRUE,FALSE)</f>
        <v>0</v>
      </c>
    </row>
    <row r="4358" spans="1:13" hidden="1">
      <c r="A4358">
        <v>530497</v>
      </c>
      <c r="C4358" t="s">
        <v>20979</v>
      </c>
      <c r="D4358" t="s">
        <v>20980</v>
      </c>
      <c r="E4358" t="s">
        <v>9103</v>
      </c>
      <c r="F4358" t="s">
        <v>9129</v>
      </c>
      <c r="G4358">
        <v>10</v>
      </c>
      <c r="H4358" t="s">
        <v>20981</v>
      </c>
      <c r="I4358" t="s">
        <v>9142</v>
      </c>
      <c r="J4358" t="s">
        <v>9095</v>
      </c>
      <c r="K4358" t="str">
        <f>_xlfn.XLOOKUP(Table2[[#This Row],[Security Code]],Table1[BSE Code],Table1[CODE],"",0)</f>
        <v>BOM530497</v>
      </c>
      <c r="L4358" t="str">
        <f>_xlfn.XLOOKUP(Table2[[#This Row],[Security Code]],Table3[Code],Table3[Code],"",0)</f>
        <v/>
      </c>
      <c r="M4358" t="b">
        <f>IF(AND(Table2[[#This Row],[Quandl Code]]&lt;&gt;"",Table2[[#This Row],[Top100]]&lt;&gt;""),TRUE,FALSE)</f>
        <v>0</v>
      </c>
    </row>
    <row r="4359" spans="1:13" hidden="1">
      <c r="A4359">
        <v>530499</v>
      </c>
      <c r="C4359" t="s">
        <v>20982</v>
      </c>
      <c r="D4359" t="s">
        <v>20983</v>
      </c>
      <c r="E4359" t="s">
        <v>9091</v>
      </c>
      <c r="F4359" t="s">
        <v>9120</v>
      </c>
      <c r="G4359">
        <v>10</v>
      </c>
      <c r="H4359" t="s">
        <v>20984</v>
      </c>
      <c r="I4359" t="s">
        <v>9142</v>
      </c>
      <c r="J4359" t="s">
        <v>9095</v>
      </c>
      <c r="K4359" t="str">
        <f>_xlfn.XLOOKUP(Table2[[#This Row],[Security Code]],Table1[BSE Code],Table1[CODE],"",0)</f>
        <v>BOM530499</v>
      </c>
      <c r="L4359" t="str">
        <f>_xlfn.XLOOKUP(Table2[[#This Row],[Security Code]],Table3[Code],Table3[Code],"",0)</f>
        <v/>
      </c>
      <c r="M4359" t="b">
        <f>IF(AND(Table2[[#This Row],[Quandl Code]]&lt;&gt;"",Table2[[#This Row],[Top100]]&lt;&gt;""),TRUE,FALSE)</f>
        <v>0</v>
      </c>
    </row>
    <row r="4360" spans="1:13" hidden="1">
      <c r="A4360">
        <v>530501</v>
      </c>
      <c r="C4360" t="s">
        <v>20985</v>
      </c>
      <c r="D4360" t="s">
        <v>20986</v>
      </c>
      <c r="E4360" t="s">
        <v>9103</v>
      </c>
      <c r="F4360" t="s">
        <v>9108</v>
      </c>
      <c r="G4360">
        <v>10</v>
      </c>
      <c r="H4360" t="s">
        <v>20987</v>
      </c>
      <c r="I4360" t="s">
        <v>9122</v>
      </c>
      <c r="J4360" t="s">
        <v>9095</v>
      </c>
      <c r="K4360" t="str">
        <f>_xlfn.XLOOKUP(Table2[[#This Row],[Security Code]],Table1[BSE Code],Table1[CODE],"",0)</f>
        <v/>
      </c>
      <c r="L4360" t="str">
        <f>_xlfn.XLOOKUP(Table2[[#This Row],[Security Code]],Table3[Code],Table3[Code],"",0)</f>
        <v/>
      </c>
      <c r="M4360" t="b">
        <f>IF(AND(Table2[[#This Row],[Quandl Code]]&lt;&gt;"",Table2[[#This Row],[Top100]]&lt;&gt;""),TRUE,FALSE)</f>
        <v>0</v>
      </c>
    </row>
    <row r="4361" spans="1:13" hidden="1">
      <c r="A4361">
        <v>530503</v>
      </c>
      <c r="C4361" t="s">
        <v>20988</v>
      </c>
      <c r="D4361" t="s">
        <v>20989</v>
      </c>
      <c r="E4361" t="s">
        <v>9103</v>
      </c>
      <c r="F4361" t="s">
        <v>9129</v>
      </c>
      <c r="G4361">
        <v>10</v>
      </c>
      <c r="H4361" t="s">
        <v>9130</v>
      </c>
      <c r="I4361" t="s">
        <v>9105</v>
      </c>
      <c r="J4361" t="s">
        <v>9095</v>
      </c>
      <c r="K4361" t="str">
        <f>_xlfn.XLOOKUP(Table2[[#This Row],[Security Code]],Table1[BSE Code],Table1[CODE],"",0)</f>
        <v/>
      </c>
      <c r="L4361" t="str">
        <f>_xlfn.XLOOKUP(Table2[[#This Row],[Security Code]],Table3[Code],Table3[Code],"",0)</f>
        <v/>
      </c>
      <c r="M4361" t="b">
        <f>IF(AND(Table2[[#This Row],[Quandl Code]]&lt;&gt;"",Table2[[#This Row],[Top100]]&lt;&gt;""),TRUE,FALSE)</f>
        <v>0</v>
      </c>
    </row>
    <row r="4362" spans="1:13" hidden="1">
      <c r="A4362">
        <v>530505</v>
      </c>
      <c r="C4362" t="s">
        <v>20990</v>
      </c>
      <c r="D4362" t="s">
        <v>20991</v>
      </c>
      <c r="E4362" t="s">
        <v>9103</v>
      </c>
      <c r="F4362" t="s">
        <v>9092</v>
      </c>
      <c r="G4362">
        <v>10</v>
      </c>
      <c r="H4362" t="s">
        <v>20992</v>
      </c>
      <c r="I4362" t="s">
        <v>9197</v>
      </c>
      <c r="J4362" t="s">
        <v>9095</v>
      </c>
      <c r="K4362" t="str">
        <f>_xlfn.XLOOKUP(Table2[[#This Row],[Security Code]],Table1[BSE Code],Table1[CODE],"",0)</f>
        <v>BOM530505</v>
      </c>
      <c r="L4362" t="str">
        <f>_xlfn.XLOOKUP(Table2[[#This Row],[Security Code]],Table3[Code],Table3[Code],"",0)</f>
        <v/>
      </c>
      <c r="M4362" t="b">
        <f>IF(AND(Table2[[#This Row],[Quandl Code]]&lt;&gt;"",Table2[[#This Row],[Top100]]&lt;&gt;""),TRUE,FALSE)</f>
        <v>0</v>
      </c>
    </row>
    <row r="4363" spans="1:13" hidden="1">
      <c r="A4363">
        <v>530507</v>
      </c>
      <c r="C4363" t="s">
        <v>20993</v>
      </c>
      <c r="D4363" t="s">
        <v>20994</v>
      </c>
      <c r="E4363" t="s">
        <v>9103</v>
      </c>
      <c r="F4363" t="s">
        <v>9092</v>
      </c>
      <c r="G4363">
        <v>10</v>
      </c>
      <c r="H4363" t="s">
        <v>20995</v>
      </c>
      <c r="I4363" t="s">
        <v>9105</v>
      </c>
      <c r="J4363" t="s">
        <v>9095</v>
      </c>
      <c r="K4363" t="str">
        <f>_xlfn.XLOOKUP(Table2[[#This Row],[Security Code]],Table1[BSE Code],Table1[CODE],"",0)</f>
        <v/>
      </c>
      <c r="L4363" t="str">
        <f>_xlfn.XLOOKUP(Table2[[#This Row],[Security Code]],Table3[Code],Table3[Code],"",0)</f>
        <v/>
      </c>
      <c r="M4363" t="b">
        <f>IF(AND(Table2[[#This Row],[Quandl Code]]&lt;&gt;"",Table2[[#This Row],[Top100]]&lt;&gt;""),TRUE,FALSE)</f>
        <v>0</v>
      </c>
    </row>
    <row r="4364" spans="1:13" hidden="1">
      <c r="A4364">
        <v>530509</v>
      </c>
      <c r="C4364" t="s">
        <v>20996</v>
      </c>
      <c r="D4364" t="s">
        <v>20997</v>
      </c>
      <c r="E4364" t="s">
        <v>9103</v>
      </c>
      <c r="F4364" t="s">
        <v>9214</v>
      </c>
      <c r="G4364">
        <v>10</v>
      </c>
      <c r="H4364" t="s">
        <v>9130</v>
      </c>
      <c r="I4364" t="s">
        <v>9934</v>
      </c>
      <c r="J4364" t="s">
        <v>9095</v>
      </c>
      <c r="K4364" t="str">
        <f>_xlfn.XLOOKUP(Table2[[#This Row],[Security Code]],Table1[BSE Code],Table1[CODE],"",0)</f>
        <v/>
      </c>
      <c r="L4364" t="str">
        <f>_xlfn.XLOOKUP(Table2[[#This Row],[Security Code]],Table3[Code],Table3[Code],"",0)</f>
        <v/>
      </c>
      <c r="M4364" t="b">
        <f>IF(AND(Table2[[#This Row],[Quandl Code]]&lt;&gt;"",Table2[[#This Row],[Top100]]&lt;&gt;""),TRUE,FALSE)</f>
        <v>0</v>
      </c>
    </row>
    <row r="4365" spans="1:13" hidden="1">
      <c r="A4365">
        <v>530511</v>
      </c>
      <c r="C4365" t="s">
        <v>20998</v>
      </c>
      <c r="D4365" t="s">
        <v>20999</v>
      </c>
      <c r="E4365" t="s">
        <v>9103</v>
      </c>
      <c r="F4365" t="s">
        <v>9129</v>
      </c>
      <c r="G4365">
        <v>10</v>
      </c>
      <c r="H4365" t="s">
        <v>9130</v>
      </c>
      <c r="I4365" t="s">
        <v>9105</v>
      </c>
      <c r="J4365" t="s">
        <v>9095</v>
      </c>
      <c r="K4365" t="str">
        <f>_xlfn.XLOOKUP(Table2[[#This Row],[Security Code]],Table1[BSE Code],Table1[CODE],"",0)</f>
        <v/>
      </c>
      <c r="L4365" t="str">
        <f>_xlfn.XLOOKUP(Table2[[#This Row],[Security Code]],Table3[Code],Table3[Code],"",0)</f>
        <v/>
      </c>
      <c r="M4365" t="b">
        <f>IF(AND(Table2[[#This Row],[Quandl Code]]&lt;&gt;"",Table2[[#This Row],[Top100]]&lt;&gt;""),TRUE,FALSE)</f>
        <v>0</v>
      </c>
    </row>
    <row r="4366" spans="1:13" hidden="1">
      <c r="A4366">
        <v>530513</v>
      </c>
      <c r="C4366" t="s">
        <v>21000</v>
      </c>
      <c r="D4366" t="s">
        <v>21001</v>
      </c>
      <c r="E4366" t="s">
        <v>9103</v>
      </c>
      <c r="F4366" t="s">
        <v>9129</v>
      </c>
      <c r="G4366">
        <v>10</v>
      </c>
      <c r="H4366" t="s">
        <v>21002</v>
      </c>
      <c r="I4366" t="s">
        <v>9288</v>
      </c>
      <c r="J4366" t="s">
        <v>9095</v>
      </c>
      <c r="K4366" t="str">
        <f>_xlfn.XLOOKUP(Table2[[#This Row],[Security Code]],Table1[BSE Code],Table1[CODE],"",0)</f>
        <v>BOM530513</v>
      </c>
      <c r="L4366" t="str">
        <f>_xlfn.XLOOKUP(Table2[[#This Row],[Security Code]],Table3[Code],Table3[Code],"",0)</f>
        <v/>
      </c>
      <c r="M4366" t="b">
        <f>IF(AND(Table2[[#This Row],[Quandl Code]]&lt;&gt;"",Table2[[#This Row],[Top100]]&lt;&gt;""),TRUE,FALSE)</f>
        <v>0</v>
      </c>
    </row>
    <row r="4367" spans="1:13" hidden="1">
      <c r="A4367">
        <v>530515</v>
      </c>
      <c r="C4367" t="s">
        <v>21003</v>
      </c>
      <c r="D4367" t="s">
        <v>21004</v>
      </c>
      <c r="E4367" t="s">
        <v>9103</v>
      </c>
      <c r="F4367" t="s">
        <v>9092</v>
      </c>
      <c r="G4367">
        <v>10</v>
      </c>
      <c r="H4367" t="s">
        <v>21005</v>
      </c>
      <c r="I4367" t="s">
        <v>9105</v>
      </c>
      <c r="J4367" t="s">
        <v>9095</v>
      </c>
      <c r="K4367" t="str">
        <f>_xlfn.XLOOKUP(Table2[[#This Row],[Security Code]],Table1[BSE Code],Table1[CODE],"",0)</f>
        <v/>
      </c>
      <c r="L4367" t="str">
        <f>_xlfn.XLOOKUP(Table2[[#This Row],[Security Code]],Table3[Code],Table3[Code],"",0)</f>
        <v/>
      </c>
      <c r="M4367" t="b">
        <f>IF(AND(Table2[[#This Row],[Quandl Code]]&lt;&gt;"",Table2[[#This Row],[Top100]]&lt;&gt;""),TRUE,FALSE)</f>
        <v>0</v>
      </c>
    </row>
    <row r="4368" spans="1:13" hidden="1">
      <c r="A4368">
        <v>530517</v>
      </c>
      <c r="C4368" t="s">
        <v>21006</v>
      </c>
      <c r="D4368" t="s">
        <v>21007</v>
      </c>
      <c r="E4368" t="s">
        <v>9091</v>
      </c>
      <c r="F4368" t="s">
        <v>9098</v>
      </c>
      <c r="G4368">
        <v>1</v>
      </c>
      <c r="H4368" t="s">
        <v>21008</v>
      </c>
      <c r="I4368" t="s">
        <v>9234</v>
      </c>
      <c r="J4368" t="s">
        <v>9095</v>
      </c>
      <c r="K4368" t="str">
        <f>_xlfn.XLOOKUP(Table2[[#This Row],[Security Code]],Table1[BSE Code],Table1[CODE],"",0)</f>
        <v>BOM530517</v>
      </c>
      <c r="L4368" t="str">
        <f>_xlfn.XLOOKUP(Table2[[#This Row],[Security Code]],Table3[Code],Table3[Code],"",0)</f>
        <v/>
      </c>
      <c r="M4368" t="b">
        <f>IF(AND(Table2[[#This Row],[Quandl Code]]&lt;&gt;"",Table2[[#This Row],[Top100]]&lt;&gt;""),TRUE,FALSE)</f>
        <v>0</v>
      </c>
    </row>
    <row r="4369" spans="1:13" hidden="1">
      <c r="A4369">
        <v>530519</v>
      </c>
      <c r="C4369" t="s">
        <v>21009</v>
      </c>
      <c r="D4369" t="s">
        <v>21010</v>
      </c>
      <c r="E4369" t="s">
        <v>9188</v>
      </c>
      <c r="F4369" t="s">
        <v>9148</v>
      </c>
      <c r="G4369">
        <v>1</v>
      </c>
      <c r="H4369" t="s">
        <v>21011</v>
      </c>
      <c r="I4369" t="s">
        <v>9311</v>
      </c>
      <c r="J4369" t="s">
        <v>9095</v>
      </c>
      <c r="K4369" t="str">
        <f>_xlfn.XLOOKUP(Table2[[#This Row],[Security Code]],Table1[BSE Code],Table1[CODE],"",0)</f>
        <v>BOM530519</v>
      </c>
      <c r="L4369" t="str">
        <f>_xlfn.XLOOKUP(Table2[[#This Row],[Security Code]],Table3[Code],Table3[Code],"",0)</f>
        <v/>
      </c>
      <c r="M4369" t="b">
        <f>IF(AND(Table2[[#This Row],[Quandl Code]]&lt;&gt;"",Table2[[#This Row],[Top100]]&lt;&gt;""),TRUE,FALSE)</f>
        <v>0</v>
      </c>
    </row>
    <row r="4370" spans="1:13" hidden="1">
      <c r="A4370">
        <v>530521</v>
      </c>
      <c r="C4370" t="s">
        <v>21012</v>
      </c>
      <c r="D4370" t="s">
        <v>21013</v>
      </c>
      <c r="E4370" t="s">
        <v>9091</v>
      </c>
      <c r="F4370" t="s">
        <v>9120</v>
      </c>
      <c r="G4370">
        <v>10</v>
      </c>
      <c r="H4370" t="s">
        <v>21014</v>
      </c>
      <c r="I4370" t="s">
        <v>9449</v>
      </c>
      <c r="J4370" t="s">
        <v>9095</v>
      </c>
      <c r="K4370" t="str">
        <f>_xlfn.XLOOKUP(Table2[[#This Row],[Security Code]],Table1[BSE Code],Table1[CODE],"",0)</f>
        <v>BOM530521</v>
      </c>
      <c r="L4370" t="str">
        <f>_xlfn.XLOOKUP(Table2[[#This Row],[Security Code]],Table3[Code],Table3[Code],"",0)</f>
        <v/>
      </c>
      <c r="M4370" t="b">
        <f>IF(AND(Table2[[#This Row],[Quandl Code]]&lt;&gt;"",Table2[[#This Row],[Top100]]&lt;&gt;""),TRUE,FALSE)</f>
        <v>0</v>
      </c>
    </row>
    <row r="4371" spans="1:13" hidden="1">
      <c r="A4371">
        <v>530523</v>
      </c>
      <c r="C4371" t="s">
        <v>21015</v>
      </c>
      <c r="D4371" t="s">
        <v>21016</v>
      </c>
      <c r="E4371" t="s">
        <v>9103</v>
      </c>
      <c r="F4371" t="s">
        <v>9129</v>
      </c>
      <c r="G4371">
        <v>10</v>
      </c>
      <c r="H4371" t="s">
        <v>9130</v>
      </c>
      <c r="I4371" t="s">
        <v>9105</v>
      </c>
      <c r="J4371" t="s">
        <v>9095</v>
      </c>
      <c r="K4371" t="str">
        <f>_xlfn.XLOOKUP(Table2[[#This Row],[Security Code]],Table1[BSE Code],Table1[CODE],"",0)</f>
        <v/>
      </c>
      <c r="L4371" t="str">
        <f>_xlfn.XLOOKUP(Table2[[#This Row],[Security Code]],Table3[Code],Table3[Code],"",0)</f>
        <v/>
      </c>
      <c r="M4371" t="b">
        <f>IF(AND(Table2[[#This Row],[Quandl Code]]&lt;&gt;"",Table2[[#This Row],[Top100]]&lt;&gt;""),TRUE,FALSE)</f>
        <v>0</v>
      </c>
    </row>
    <row r="4372" spans="1:13" hidden="1">
      <c r="A4372">
        <v>530525</v>
      </c>
      <c r="C4372" t="s">
        <v>21017</v>
      </c>
      <c r="D4372" t="s">
        <v>21018</v>
      </c>
      <c r="E4372" t="s">
        <v>9091</v>
      </c>
      <c r="F4372" t="s">
        <v>9148</v>
      </c>
      <c r="G4372">
        <v>10</v>
      </c>
      <c r="H4372" t="s">
        <v>21019</v>
      </c>
      <c r="I4372" t="s">
        <v>9449</v>
      </c>
      <c r="J4372" t="s">
        <v>9095</v>
      </c>
      <c r="K4372" t="str">
        <f>_xlfn.XLOOKUP(Table2[[#This Row],[Security Code]],Table1[BSE Code],Table1[CODE],"",0)</f>
        <v>BOM530525</v>
      </c>
      <c r="L4372" t="str">
        <f>_xlfn.XLOOKUP(Table2[[#This Row],[Security Code]],Table3[Code],Table3[Code],"",0)</f>
        <v/>
      </c>
      <c r="M4372" t="b">
        <f>IF(AND(Table2[[#This Row],[Quandl Code]]&lt;&gt;"",Table2[[#This Row],[Top100]]&lt;&gt;""),TRUE,FALSE)</f>
        <v>0</v>
      </c>
    </row>
    <row r="4373" spans="1:13" hidden="1">
      <c r="A4373">
        <v>530527</v>
      </c>
      <c r="C4373" t="s">
        <v>21020</v>
      </c>
      <c r="D4373" t="s">
        <v>21021</v>
      </c>
      <c r="E4373" t="s">
        <v>9103</v>
      </c>
      <c r="F4373" t="s">
        <v>9214</v>
      </c>
      <c r="G4373">
        <v>10</v>
      </c>
      <c r="H4373" t="s">
        <v>9130</v>
      </c>
      <c r="I4373" t="s">
        <v>9736</v>
      </c>
      <c r="J4373" t="s">
        <v>9095</v>
      </c>
      <c r="K4373" t="str">
        <f>_xlfn.XLOOKUP(Table2[[#This Row],[Security Code]],Table1[BSE Code],Table1[CODE],"",0)</f>
        <v/>
      </c>
      <c r="L4373" t="str">
        <f>_xlfn.XLOOKUP(Table2[[#This Row],[Security Code]],Table3[Code],Table3[Code],"",0)</f>
        <v/>
      </c>
      <c r="M4373" t="b">
        <f>IF(AND(Table2[[#This Row],[Quandl Code]]&lt;&gt;"",Table2[[#This Row],[Top100]]&lt;&gt;""),TRUE,FALSE)</f>
        <v>0</v>
      </c>
    </row>
    <row r="4374" spans="1:13" hidden="1">
      <c r="A4374">
        <v>530529</v>
      </c>
      <c r="C4374" t="s">
        <v>21022</v>
      </c>
      <c r="D4374" t="s">
        <v>21023</v>
      </c>
      <c r="E4374" t="s">
        <v>9103</v>
      </c>
      <c r="F4374" t="s">
        <v>9214</v>
      </c>
      <c r="G4374">
        <v>10</v>
      </c>
      <c r="H4374" t="s">
        <v>9130</v>
      </c>
      <c r="I4374" t="s">
        <v>9169</v>
      </c>
      <c r="J4374" t="s">
        <v>9095</v>
      </c>
      <c r="K4374" t="str">
        <f>_xlfn.XLOOKUP(Table2[[#This Row],[Security Code]],Table1[BSE Code],Table1[CODE],"",0)</f>
        <v/>
      </c>
      <c r="L4374" t="str">
        <f>_xlfn.XLOOKUP(Table2[[#This Row],[Security Code]],Table3[Code],Table3[Code],"",0)</f>
        <v/>
      </c>
      <c r="M4374" t="b">
        <f>IF(AND(Table2[[#This Row],[Quandl Code]]&lt;&gt;"",Table2[[#This Row],[Top100]]&lt;&gt;""),TRUE,FALSE)</f>
        <v>0</v>
      </c>
    </row>
    <row r="4375" spans="1:13" hidden="1">
      <c r="A4375">
        <v>530531</v>
      </c>
      <c r="C4375" t="s">
        <v>21024</v>
      </c>
      <c r="D4375" t="s">
        <v>21024</v>
      </c>
      <c r="E4375" t="s">
        <v>9103</v>
      </c>
      <c r="F4375" t="s">
        <v>9129</v>
      </c>
      <c r="G4375">
        <v>10</v>
      </c>
      <c r="H4375" t="s">
        <v>9130</v>
      </c>
      <c r="I4375" t="s">
        <v>9105</v>
      </c>
      <c r="J4375" t="s">
        <v>9095</v>
      </c>
      <c r="K4375" t="str">
        <f>_xlfn.XLOOKUP(Table2[[#This Row],[Security Code]],Table1[BSE Code],Table1[CODE],"",0)</f>
        <v/>
      </c>
      <c r="L4375" t="str">
        <f>_xlfn.XLOOKUP(Table2[[#This Row],[Security Code]],Table3[Code],Table3[Code],"",0)</f>
        <v/>
      </c>
      <c r="M4375" t="b">
        <f>IF(AND(Table2[[#This Row],[Quandl Code]]&lt;&gt;"",Table2[[#This Row],[Top100]]&lt;&gt;""),TRUE,FALSE)</f>
        <v>0</v>
      </c>
    </row>
    <row r="4376" spans="1:13" hidden="1">
      <c r="A4376">
        <v>530533</v>
      </c>
      <c r="C4376" t="s">
        <v>21025</v>
      </c>
      <c r="D4376" t="s">
        <v>21026</v>
      </c>
      <c r="E4376" t="s">
        <v>9091</v>
      </c>
      <c r="F4376" t="s">
        <v>9120</v>
      </c>
      <c r="G4376">
        <v>10</v>
      </c>
      <c r="H4376" t="s">
        <v>21027</v>
      </c>
      <c r="I4376" t="s">
        <v>9169</v>
      </c>
      <c r="J4376" t="s">
        <v>9095</v>
      </c>
      <c r="K4376" t="str">
        <f>_xlfn.XLOOKUP(Table2[[#This Row],[Security Code]],Table1[BSE Code],Table1[CODE],"",0)</f>
        <v>BOM530533</v>
      </c>
      <c r="L4376" t="str">
        <f>_xlfn.XLOOKUP(Table2[[#This Row],[Security Code]],Table3[Code],Table3[Code],"",0)</f>
        <v/>
      </c>
      <c r="M4376" t="b">
        <f>IF(AND(Table2[[#This Row],[Quandl Code]]&lt;&gt;"",Table2[[#This Row],[Top100]]&lt;&gt;""),TRUE,FALSE)</f>
        <v>0</v>
      </c>
    </row>
    <row r="4377" spans="1:13" hidden="1">
      <c r="A4377">
        <v>530535</v>
      </c>
      <c r="C4377" t="s">
        <v>21028</v>
      </c>
      <c r="D4377" t="s">
        <v>21029</v>
      </c>
      <c r="E4377" t="s">
        <v>9103</v>
      </c>
      <c r="F4377" t="s">
        <v>9129</v>
      </c>
      <c r="G4377">
        <v>10</v>
      </c>
      <c r="H4377" t="s">
        <v>9130</v>
      </c>
      <c r="I4377" t="s">
        <v>9105</v>
      </c>
      <c r="J4377" t="s">
        <v>9095</v>
      </c>
      <c r="K4377" t="str">
        <f>_xlfn.XLOOKUP(Table2[[#This Row],[Security Code]],Table1[BSE Code],Table1[CODE],"",0)</f>
        <v/>
      </c>
      <c r="L4377" t="str">
        <f>_xlfn.XLOOKUP(Table2[[#This Row],[Security Code]],Table3[Code],Table3[Code],"",0)</f>
        <v/>
      </c>
      <c r="M4377" t="b">
        <f>IF(AND(Table2[[#This Row],[Quandl Code]]&lt;&gt;"",Table2[[#This Row],[Top100]]&lt;&gt;""),TRUE,FALSE)</f>
        <v>0</v>
      </c>
    </row>
    <row r="4378" spans="1:13" hidden="1">
      <c r="A4378">
        <v>530537</v>
      </c>
      <c r="C4378" t="s">
        <v>21030</v>
      </c>
      <c r="D4378" t="s">
        <v>21031</v>
      </c>
      <c r="E4378" t="s">
        <v>9091</v>
      </c>
      <c r="F4378" t="s">
        <v>9129</v>
      </c>
      <c r="G4378">
        <v>10</v>
      </c>
      <c r="H4378" t="s">
        <v>21032</v>
      </c>
      <c r="I4378" t="s">
        <v>9126</v>
      </c>
      <c r="J4378" t="s">
        <v>9095</v>
      </c>
      <c r="K4378" t="str">
        <f>_xlfn.XLOOKUP(Table2[[#This Row],[Security Code]],Table1[BSE Code],Table1[CODE],"",0)</f>
        <v>BOM530537</v>
      </c>
      <c r="L4378" t="str">
        <f>_xlfn.XLOOKUP(Table2[[#This Row],[Security Code]],Table3[Code],Table3[Code],"",0)</f>
        <v/>
      </c>
      <c r="M4378" t="b">
        <f>IF(AND(Table2[[#This Row],[Quandl Code]]&lt;&gt;"",Table2[[#This Row],[Top100]]&lt;&gt;""),TRUE,FALSE)</f>
        <v>0</v>
      </c>
    </row>
    <row r="4379" spans="1:13" hidden="1">
      <c r="A4379">
        <v>530539</v>
      </c>
      <c r="C4379" t="s">
        <v>21033</v>
      </c>
      <c r="D4379" t="s">
        <v>21034</v>
      </c>
      <c r="E4379" t="s">
        <v>9103</v>
      </c>
      <c r="F4379" t="s">
        <v>9129</v>
      </c>
      <c r="G4379">
        <v>10</v>
      </c>
      <c r="H4379" t="s">
        <v>9130</v>
      </c>
      <c r="I4379" t="s">
        <v>9105</v>
      </c>
      <c r="J4379" t="s">
        <v>9095</v>
      </c>
      <c r="K4379" t="str">
        <f>_xlfn.XLOOKUP(Table2[[#This Row],[Security Code]],Table1[BSE Code],Table1[CODE],"",0)</f>
        <v/>
      </c>
      <c r="L4379" t="str">
        <f>_xlfn.XLOOKUP(Table2[[#This Row],[Security Code]],Table3[Code],Table3[Code],"",0)</f>
        <v/>
      </c>
      <c r="M4379" t="b">
        <f>IF(AND(Table2[[#This Row],[Quandl Code]]&lt;&gt;"",Table2[[#This Row],[Top100]]&lt;&gt;""),TRUE,FALSE)</f>
        <v>0</v>
      </c>
    </row>
    <row r="4380" spans="1:13" hidden="1">
      <c r="A4380">
        <v>530543</v>
      </c>
      <c r="C4380" t="s">
        <v>21035</v>
      </c>
      <c r="D4380" t="s">
        <v>21036</v>
      </c>
      <c r="E4380" t="s">
        <v>9091</v>
      </c>
      <c r="F4380" t="s">
        <v>9129</v>
      </c>
      <c r="G4380">
        <v>10</v>
      </c>
      <c r="H4380" t="s">
        <v>21037</v>
      </c>
      <c r="I4380" t="s">
        <v>9138</v>
      </c>
      <c r="J4380" t="s">
        <v>9095</v>
      </c>
      <c r="K4380" t="str">
        <f>_xlfn.XLOOKUP(Table2[[#This Row],[Security Code]],Table1[BSE Code],Table1[CODE],"",0)</f>
        <v>BOM530543</v>
      </c>
      <c r="L4380" t="str">
        <f>_xlfn.XLOOKUP(Table2[[#This Row],[Security Code]],Table3[Code],Table3[Code],"",0)</f>
        <v/>
      </c>
      <c r="M4380" t="b">
        <f>IF(AND(Table2[[#This Row],[Quandl Code]]&lt;&gt;"",Table2[[#This Row],[Top100]]&lt;&gt;""),TRUE,FALSE)</f>
        <v>0</v>
      </c>
    </row>
    <row r="4381" spans="1:13" hidden="1">
      <c r="A4381">
        <v>530545</v>
      </c>
      <c r="C4381" t="s">
        <v>21038</v>
      </c>
      <c r="D4381" t="s">
        <v>21039</v>
      </c>
      <c r="E4381" t="s">
        <v>9091</v>
      </c>
      <c r="F4381" t="s">
        <v>9120</v>
      </c>
      <c r="G4381">
        <v>10</v>
      </c>
      <c r="H4381" t="s">
        <v>21040</v>
      </c>
      <c r="I4381" t="s">
        <v>9975</v>
      </c>
      <c r="J4381" t="s">
        <v>9095</v>
      </c>
      <c r="K4381" t="str">
        <f>_xlfn.XLOOKUP(Table2[[#This Row],[Security Code]],Table1[BSE Code],Table1[CODE],"",0)</f>
        <v>BOM530545</v>
      </c>
      <c r="L4381" t="str">
        <f>_xlfn.XLOOKUP(Table2[[#This Row],[Security Code]],Table3[Code],Table3[Code],"",0)</f>
        <v/>
      </c>
      <c r="M4381" t="b">
        <f>IF(AND(Table2[[#This Row],[Quandl Code]]&lt;&gt;"",Table2[[#This Row],[Top100]]&lt;&gt;""),TRUE,FALSE)</f>
        <v>0</v>
      </c>
    </row>
    <row r="4382" spans="1:13" hidden="1">
      <c r="A4382">
        <v>530547</v>
      </c>
      <c r="C4382" t="s">
        <v>21041</v>
      </c>
      <c r="D4382" t="s">
        <v>21042</v>
      </c>
      <c r="E4382" t="s">
        <v>9188</v>
      </c>
      <c r="F4382" t="s">
        <v>9129</v>
      </c>
      <c r="G4382">
        <v>10</v>
      </c>
      <c r="H4382" t="s">
        <v>21043</v>
      </c>
      <c r="I4382" t="s">
        <v>9142</v>
      </c>
      <c r="J4382" t="s">
        <v>9095</v>
      </c>
      <c r="K4382" t="str">
        <f>_xlfn.XLOOKUP(Table2[[#This Row],[Security Code]],Table1[BSE Code],Table1[CODE],"",0)</f>
        <v>BOM530547</v>
      </c>
      <c r="L4382" t="str">
        <f>_xlfn.XLOOKUP(Table2[[#This Row],[Security Code]],Table3[Code],Table3[Code],"",0)</f>
        <v/>
      </c>
      <c r="M4382" t="b">
        <f>IF(AND(Table2[[#This Row],[Quandl Code]]&lt;&gt;"",Table2[[#This Row],[Top100]]&lt;&gt;""),TRUE,FALSE)</f>
        <v>0</v>
      </c>
    </row>
    <row r="4383" spans="1:13" hidden="1">
      <c r="A4383">
        <v>530549</v>
      </c>
      <c r="C4383" t="s">
        <v>21044</v>
      </c>
      <c r="D4383" t="s">
        <v>21045</v>
      </c>
      <c r="E4383" t="s">
        <v>9091</v>
      </c>
      <c r="F4383" t="s">
        <v>9092</v>
      </c>
      <c r="G4383">
        <v>1</v>
      </c>
      <c r="H4383" t="s">
        <v>21046</v>
      </c>
      <c r="I4383" t="s">
        <v>9122</v>
      </c>
      <c r="J4383" t="s">
        <v>9095</v>
      </c>
      <c r="K4383" t="str">
        <f>_xlfn.XLOOKUP(Table2[[#This Row],[Security Code]],Table1[BSE Code],Table1[CODE],"",0)</f>
        <v>BOM530549</v>
      </c>
      <c r="L4383" t="str">
        <f>_xlfn.XLOOKUP(Table2[[#This Row],[Security Code]],Table3[Code],Table3[Code],"",0)</f>
        <v/>
      </c>
      <c r="M4383" t="b">
        <f>IF(AND(Table2[[#This Row],[Quandl Code]]&lt;&gt;"",Table2[[#This Row],[Top100]]&lt;&gt;""),TRUE,FALSE)</f>
        <v>0</v>
      </c>
    </row>
    <row r="4384" spans="1:13" hidden="1">
      <c r="A4384">
        <v>530551</v>
      </c>
      <c r="C4384" t="s">
        <v>21047</v>
      </c>
      <c r="D4384" t="s">
        <v>21048</v>
      </c>
      <c r="E4384" t="s">
        <v>9103</v>
      </c>
      <c r="F4384" t="s">
        <v>9148</v>
      </c>
      <c r="G4384">
        <v>2</v>
      </c>
      <c r="H4384" t="s">
        <v>21049</v>
      </c>
      <c r="I4384" t="s">
        <v>9749</v>
      </c>
      <c r="J4384" t="s">
        <v>9095</v>
      </c>
      <c r="K4384" t="str">
        <f>_xlfn.XLOOKUP(Table2[[#This Row],[Security Code]],Table1[BSE Code],Table1[CODE],"",0)</f>
        <v/>
      </c>
      <c r="L4384" t="str">
        <f>_xlfn.XLOOKUP(Table2[[#This Row],[Security Code]],Table3[Code],Table3[Code],"",0)</f>
        <v/>
      </c>
      <c r="M4384" t="b">
        <f>IF(AND(Table2[[#This Row],[Quandl Code]]&lt;&gt;"",Table2[[#This Row],[Top100]]&lt;&gt;""),TRUE,FALSE)</f>
        <v>0</v>
      </c>
    </row>
    <row r="4385" spans="1:13" hidden="1">
      <c r="A4385">
        <v>530553</v>
      </c>
      <c r="C4385" t="s">
        <v>21050</v>
      </c>
      <c r="D4385" t="s">
        <v>21051</v>
      </c>
      <c r="E4385" t="s">
        <v>9103</v>
      </c>
      <c r="F4385" t="s">
        <v>9214</v>
      </c>
      <c r="G4385">
        <v>10</v>
      </c>
      <c r="H4385" t="s">
        <v>9130</v>
      </c>
      <c r="I4385" t="s">
        <v>9736</v>
      </c>
      <c r="J4385" t="s">
        <v>9095</v>
      </c>
      <c r="K4385" t="str">
        <f>_xlfn.XLOOKUP(Table2[[#This Row],[Security Code]],Table1[BSE Code],Table1[CODE],"",0)</f>
        <v/>
      </c>
      <c r="L4385" t="str">
        <f>_xlfn.XLOOKUP(Table2[[#This Row],[Security Code]],Table3[Code],Table3[Code],"",0)</f>
        <v/>
      </c>
      <c r="M4385" t="b">
        <f>IF(AND(Table2[[#This Row],[Quandl Code]]&lt;&gt;"",Table2[[#This Row],[Top100]]&lt;&gt;""),TRUE,FALSE)</f>
        <v>0</v>
      </c>
    </row>
    <row r="4386" spans="1:13" hidden="1">
      <c r="A4386">
        <v>530555</v>
      </c>
      <c r="C4386" t="s">
        <v>21052</v>
      </c>
      <c r="D4386" t="s">
        <v>21053</v>
      </c>
      <c r="E4386" t="s">
        <v>9091</v>
      </c>
      <c r="F4386" t="s">
        <v>9092</v>
      </c>
      <c r="G4386">
        <v>2</v>
      </c>
      <c r="H4386" t="s">
        <v>21054</v>
      </c>
      <c r="I4386" t="s">
        <v>9288</v>
      </c>
      <c r="J4386" t="s">
        <v>9095</v>
      </c>
      <c r="K4386" t="str">
        <f>_xlfn.XLOOKUP(Table2[[#This Row],[Security Code]],Table1[BSE Code],Table1[CODE],"",0)</f>
        <v>BOM530555</v>
      </c>
      <c r="L4386" t="str">
        <f>_xlfn.XLOOKUP(Table2[[#This Row],[Security Code]],Table3[Code],Table3[Code],"",0)</f>
        <v/>
      </c>
      <c r="M4386" t="b">
        <f>IF(AND(Table2[[#This Row],[Quandl Code]]&lt;&gt;"",Table2[[#This Row],[Top100]]&lt;&gt;""),TRUE,FALSE)</f>
        <v>0</v>
      </c>
    </row>
    <row r="4387" spans="1:13" hidden="1">
      <c r="A4387">
        <v>530557</v>
      </c>
      <c r="C4387" t="s">
        <v>21055</v>
      </c>
      <c r="D4387" t="s">
        <v>21056</v>
      </c>
      <c r="E4387" t="s">
        <v>9091</v>
      </c>
      <c r="F4387" t="s">
        <v>9120</v>
      </c>
      <c r="G4387">
        <v>2</v>
      </c>
      <c r="H4387" t="s">
        <v>21057</v>
      </c>
      <c r="I4387" t="s">
        <v>9311</v>
      </c>
      <c r="J4387" t="s">
        <v>9095</v>
      </c>
      <c r="K4387" t="str">
        <f>_xlfn.XLOOKUP(Table2[[#This Row],[Security Code]],Table1[BSE Code],Table1[CODE],"",0)</f>
        <v>BOM530557</v>
      </c>
      <c r="L4387" t="str">
        <f>_xlfn.XLOOKUP(Table2[[#This Row],[Security Code]],Table3[Code],Table3[Code],"",0)</f>
        <v/>
      </c>
      <c r="M4387" t="b">
        <f>IF(AND(Table2[[#This Row],[Quandl Code]]&lt;&gt;"",Table2[[#This Row],[Top100]]&lt;&gt;""),TRUE,FALSE)</f>
        <v>0</v>
      </c>
    </row>
    <row r="4388" spans="1:13" hidden="1">
      <c r="A4388">
        <v>530559</v>
      </c>
      <c r="C4388" t="s">
        <v>21058</v>
      </c>
      <c r="D4388" t="s">
        <v>21059</v>
      </c>
      <c r="E4388" t="s">
        <v>9103</v>
      </c>
      <c r="F4388" t="s">
        <v>9214</v>
      </c>
      <c r="G4388">
        <v>10</v>
      </c>
      <c r="H4388" t="s">
        <v>9130</v>
      </c>
      <c r="I4388" t="s">
        <v>9110</v>
      </c>
      <c r="J4388" t="s">
        <v>9095</v>
      </c>
      <c r="K4388" t="str">
        <f>_xlfn.XLOOKUP(Table2[[#This Row],[Security Code]],Table1[BSE Code],Table1[CODE],"",0)</f>
        <v/>
      </c>
      <c r="L4388" t="str">
        <f>_xlfn.XLOOKUP(Table2[[#This Row],[Security Code]],Table3[Code],Table3[Code],"",0)</f>
        <v/>
      </c>
      <c r="M4388" t="b">
        <f>IF(AND(Table2[[#This Row],[Quandl Code]]&lt;&gt;"",Table2[[#This Row],[Top100]]&lt;&gt;""),TRUE,FALSE)</f>
        <v>0</v>
      </c>
    </row>
    <row r="4389" spans="1:13" hidden="1">
      <c r="A4389">
        <v>530561</v>
      </c>
      <c r="C4389" t="s">
        <v>21060</v>
      </c>
      <c r="D4389" t="s">
        <v>21061</v>
      </c>
      <c r="E4389" t="s">
        <v>9188</v>
      </c>
      <c r="F4389" t="s">
        <v>9120</v>
      </c>
      <c r="G4389">
        <v>2</v>
      </c>
      <c r="H4389" t="s">
        <v>21062</v>
      </c>
      <c r="I4389" t="s">
        <v>9150</v>
      </c>
      <c r="J4389" t="s">
        <v>9095</v>
      </c>
      <c r="K4389" t="str">
        <f>_xlfn.XLOOKUP(Table2[[#This Row],[Security Code]],Table1[BSE Code],Table1[CODE],"",0)</f>
        <v>BOM530561</v>
      </c>
      <c r="L4389" t="str">
        <f>_xlfn.XLOOKUP(Table2[[#This Row],[Security Code]],Table3[Code],Table3[Code],"",0)</f>
        <v/>
      </c>
      <c r="M4389" t="b">
        <f>IF(AND(Table2[[#This Row],[Quandl Code]]&lt;&gt;"",Table2[[#This Row],[Top100]]&lt;&gt;""),TRUE,FALSE)</f>
        <v>0</v>
      </c>
    </row>
    <row r="4390" spans="1:13" hidden="1">
      <c r="A4390">
        <v>530563</v>
      </c>
      <c r="C4390" t="s">
        <v>21063</v>
      </c>
      <c r="D4390" t="s">
        <v>21064</v>
      </c>
      <c r="E4390" t="s">
        <v>9103</v>
      </c>
      <c r="F4390" t="s">
        <v>9129</v>
      </c>
      <c r="G4390">
        <v>10</v>
      </c>
      <c r="H4390" t="s">
        <v>9130</v>
      </c>
      <c r="I4390" t="s">
        <v>9105</v>
      </c>
      <c r="J4390" t="s">
        <v>9095</v>
      </c>
      <c r="K4390" t="str">
        <f>_xlfn.XLOOKUP(Table2[[#This Row],[Security Code]],Table1[BSE Code],Table1[CODE],"",0)</f>
        <v/>
      </c>
      <c r="L4390" t="str">
        <f>_xlfn.XLOOKUP(Table2[[#This Row],[Security Code]],Table3[Code],Table3[Code],"",0)</f>
        <v/>
      </c>
      <c r="M4390" t="b">
        <f>IF(AND(Table2[[#This Row],[Quandl Code]]&lt;&gt;"",Table2[[#This Row],[Top100]]&lt;&gt;""),TRUE,FALSE)</f>
        <v>0</v>
      </c>
    </row>
    <row r="4391" spans="1:13" hidden="1">
      <c r="A4391">
        <v>530565</v>
      </c>
      <c r="C4391" t="s">
        <v>21065</v>
      </c>
      <c r="D4391" t="s">
        <v>21066</v>
      </c>
      <c r="E4391" t="s">
        <v>9091</v>
      </c>
      <c r="F4391" t="s">
        <v>9120</v>
      </c>
      <c r="G4391">
        <v>10</v>
      </c>
      <c r="H4391" t="s">
        <v>21067</v>
      </c>
      <c r="I4391" t="s">
        <v>9343</v>
      </c>
      <c r="J4391" t="s">
        <v>9095</v>
      </c>
      <c r="K4391" t="str">
        <f>_xlfn.XLOOKUP(Table2[[#This Row],[Security Code]],Table1[BSE Code],Table1[CODE],"",0)</f>
        <v>BOM530565</v>
      </c>
      <c r="L4391" t="str">
        <f>_xlfn.XLOOKUP(Table2[[#This Row],[Security Code]],Table3[Code],Table3[Code],"",0)</f>
        <v/>
      </c>
      <c r="M4391" t="b">
        <f>IF(AND(Table2[[#This Row],[Quandl Code]]&lt;&gt;"",Table2[[#This Row],[Top100]]&lt;&gt;""),TRUE,FALSE)</f>
        <v>0</v>
      </c>
    </row>
    <row r="4392" spans="1:13" hidden="1">
      <c r="A4392">
        <v>530567</v>
      </c>
      <c r="C4392" t="s">
        <v>21068</v>
      </c>
      <c r="D4392" t="s">
        <v>21069</v>
      </c>
      <c r="E4392" t="s">
        <v>9103</v>
      </c>
      <c r="F4392" t="s">
        <v>9214</v>
      </c>
      <c r="G4392">
        <v>10</v>
      </c>
      <c r="H4392" t="s">
        <v>9130</v>
      </c>
      <c r="I4392" t="s">
        <v>9989</v>
      </c>
      <c r="J4392" t="s">
        <v>9095</v>
      </c>
      <c r="K4392" t="str">
        <f>_xlfn.XLOOKUP(Table2[[#This Row],[Security Code]],Table1[BSE Code],Table1[CODE],"",0)</f>
        <v/>
      </c>
      <c r="L4392" t="str">
        <f>_xlfn.XLOOKUP(Table2[[#This Row],[Security Code]],Table3[Code],Table3[Code],"",0)</f>
        <v/>
      </c>
      <c r="M4392" t="b">
        <f>IF(AND(Table2[[#This Row],[Quandl Code]]&lt;&gt;"",Table2[[#This Row],[Top100]]&lt;&gt;""),TRUE,FALSE)</f>
        <v>0</v>
      </c>
    </row>
    <row r="4393" spans="1:13" hidden="1">
      <c r="A4393">
        <v>530569</v>
      </c>
      <c r="C4393" t="s">
        <v>21070</v>
      </c>
      <c r="D4393" t="s">
        <v>21071</v>
      </c>
      <c r="E4393" t="s">
        <v>9103</v>
      </c>
      <c r="F4393" t="s">
        <v>9092</v>
      </c>
      <c r="G4393">
        <v>10</v>
      </c>
      <c r="H4393" t="s">
        <v>21072</v>
      </c>
      <c r="I4393" t="s">
        <v>9105</v>
      </c>
      <c r="J4393" t="s">
        <v>9095</v>
      </c>
      <c r="K4393" t="str">
        <f>_xlfn.XLOOKUP(Table2[[#This Row],[Security Code]],Table1[BSE Code],Table1[CODE],"",0)</f>
        <v/>
      </c>
      <c r="L4393" t="str">
        <f>_xlfn.XLOOKUP(Table2[[#This Row],[Security Code]],Table3[Code],Table3[Code],"",0)</f>
        <v/>
      </c>
      <c r="M4393" t="b">
        <f>IF(AND(Table2[[#This Row],[Quandl Code]]&lt;&gt;"",Table2[[#This Row],[Top100]]&lt;&gt;""),TRUE,FALSE)</f>
        <v>0</v>
      </c>
    </row>
    <row r="4394" spans="1:13" hidden="1">
      <c r="A4394">
        <v>530571</v>
      </c>
      <c r="C4394" t="s">
        <v>21073</v>
      </c>
      <c r="D4394" t="s">
        <v>21074</v>
      </c>
      <c r="E4394" t="s">
        <v>9091</v>
      </c>
      <c r="F4394" t="s">
        <v>9120</v>
      </c>
      <c r="G4394">
        <v>10</v>
      </c>
      <c r="H4394" t="s">
        <v>21075</v>
      </c>
      <c r="I4394" t="s">
        <v>9989</v>
      </c>
      <c r="J4394" t="s">
        <v>9095</v>
      </c>
      <c r="K4394" t="str">
        <f>_xlfn.XLOOKUP(Table2[[#This Row],[Security Code]],Table1[BSE Code],Table1[CODE],"",0)</f>
        <v>BOM530571</v>
      </c>
      <c r="L4394" t="str">
        <f>_xlfn.XLOOKUP(Table2[[#This Row],[Security Code]],Table3[Code],Table3[Code],"",0)</f>
        <v/>
      </c>
      <c r="M4394" t="b">
        <f>IF(AND(Table2[[#This Row],[Quandl Code]]&lt;&gt;"",Table2[[#This Row],[Top100]]&lt;&gt;""),TRUE,FALSE)</f>
        <v>0</v>
      </c>
    </row>
    <row r="4395" spans="1:13" hidden="1">
      <c r="A4395">
        <v>530573</v>
      </c>
      <c r="C4395" t="s">
        <v>21076</v>
      </c>
      <c r="D4395" t="s">
        <v>21077</v>
      </c>
      <c r="E4395" t="s">
        <v>9103</v>
      </c>
      <c r="F4395" t="s">
        <v>9108</v>
      </c>
      <c r="G4395">
        <v>10</v>
      </c>
      <c r="H4395" t="s">
        <v>21078</v>
      </c>
      <c r="I4395" t="s">
        <v>9142</v>
      </c>
      <c r="J4395" t="s">
        <v>9095</v>
      </c>
      <c r="K4395" t="str">
        <f>_xlfn.XLOOKUP(Table2[[#This Row],[Security Code]],Table1[BSE Code],Table1[CODE],"",0)</f>
        <v/>
      </c>
      <c r="L4395" t="str">
        <f>_xlfn.XLOOKUP(Table2[[#This Row],[Security Code]],Table3[Code],Table3[Code],"",0)</f>
        <v/>
      </c>
      <c r="M4395" t="b">
        <f>IF(AND(Table2[[#This Row],[Quandl Code]]&lt;&gt;"",Table2[[#This Row],[Top100]]&lt;&gt;""),TRUE,FALSE)</f>
        <v>0</v>
      </c>
    </row>
    <row r="4396" spans="1:13" hidden="1">
      <c r="A4396">
        <v>530575</v>
      </c>
      <c r="C4396" t="s">
        <v>21079</v>
      </c>
      <c r="D4396" t="s">
        <v>21080</v>
      </c>
      <c r="E4396" t="s">
        <v>9103</v>
      </c>
      <c r="F4396" t="s">
        <v>9129</v>
      </c>
      <c r="G4396">
        <v>10</v>
      </c>
      <c r="H4396" t="s">
        <v>21081</v>
      </c>
      <c r="I4396" t="s">
        <v>9105</v>
      </c>
      <c r="J4396" t="s">
        <v>9095</v>
      </c>
      <c r="K4396" t="str">
        <f>_xlfn.XLOOKUP(Table2[[#This Row],[Security Code]],Table1[BSE Code],Table1[CODE],"",0)</f>
        <v/>
      </c>
      <c r="L4396" t="str">
        <f>_xlfn.XLOOKUP(Table2[[#This Row],[Security Code]],Table3[Code],Table3[Code],"",0)</f>
        <v/>
      </c>
      <c r="M4396" t="b">
        <f>IF(AND(Table2[[#This Row],[Quandl Code]]&lt;&gt;"",Table2[[#This Row],[Top100]]&lt;&gt;""),TRUE,FALSE)</f>
        <v>0</v>
      </c>
    </row>
    <row r="4397" spans="1:13" hidden="1">
      <c r="A4397">
        <v>530577</v>
      </c>
      <c r="C4397" t="s">
        <v>21082</v>
      </c>
      <c r="D4397" t="s">
        <v>21083</v>
      </c>
      <c r="E4397" t="s">
        <v>9091</v>
      </c>
      <c r="F4397" t="s">
        <v>9120</v>
      </c>
      <c r="G4397">
        <v>10</v>
      </c>
      <c r="H4397" t="s">
        <v>21084</v>
      </c>
      <c r="I4397" t="s">
        <v>9142</v>
      </c>
      <c r="J4397" t="s">
        <v>9095</v>
      </c>
      <c r="K4397" t="str">
        <f>_xlfn.XLOOKUP(Table2[[#This Row],[Security Code]],Table1[BSE Code],Table1[CODE],"",0)</f>
        <v>BOM530577</v>
      </c>
      <c r="L4397" t="str">
        <f>_xlfn.XLOOKUP(Table2[[#This Row],[Security Code]],Table3[Code],Table3[Code],"",0)</f>
        <v/>
      </c>
      <c r="M4397" t="b">
        <f>IF(AND(Table2[[#This Row],[Quandl Code]]&lt;&gt;"",Table2[[#This Row],[Top100]]&lt;&gt;""),TRUE,FALSE)</f>
        <v>0</v>
      </c>
    </row>
    <row r="4398" spans="1:13" hidden="1">
      <c r="A4398">
        <v>530579</v>
      </c>
      <c r="C4398" t="s">
        <v>21085</v>
      </c>
      <c r="D4398" t="s">
        <v>21086</v>
      </c>
      <c r="E4398" t="s">
        <v>9091</v>
      </c>
      <c r="F4398" t="s">
        <v>9120</v>
      </c>
      <c r="G4398">
        <v>5</v>
      </c>
      <c r="H4398" t="s">
        <v>21087</v>
      </c>
      <c r="I4398" t="s">
        <v>9142</v>
      </c>
      <c r="J4398" t="s">
        <v>9095</v>
      </c>
      <c r="K4398" t="str">
        <f>_xlfn.XLOOKUP(Table2[[#This Row],[Security Code]],Table1[BSE Code],Table1[CODE],"",0)</f>
        <v>BOM530579</v>
      </c>
      <c r="L4398" t="str">
        <f>_xlfn.XLOOKUP(Table2[[#This Row],[Security Code]],Table3[Code],Table3[Code],"",0)</f>
        <v/>
      </c>
      <c r="M4398" t="b">
        <f>IF(AND(Table2[[#This Row],[Quandl Code]]&lt;&gt;"",Table2[[#This Row],[Top100]]&lt;&gt;""),TRUE,FALSE)</f>
        <v>0</v>
      </c>
    </row>
    <row r="4399" spans="1:13" hidden="1">
      <c r="A4399">
        <v>530581</v>
      </c>
      <c r="C4399" t="s">
        <v>21088</v>
      </c>
      <c r="D4399" t="s">
        <v>21089</v>
      </c>
      <c r="E4399" t="s">
        <v>9091</v>
      </c>
      <c r="F4399" t="s">
        <v>9120</v>
      </c>
      <c r="G4399">
        <v>5</v>
      </c>
      <c r="H4399" t="s">
        <v>21090</v>
      </c>
      <c r="I4399" t="s">
        <v>9989</v>
      </c>
      <c r="J4399" t="s">
        <v>9095</v>
      </c>
      <c r="K4399" t="str">
        <f>_xlfn.XLOOKUP(Table2[[#This Row],[Security Code]],Table1[BSE Code],Table1[CODE],"",0)</f>
        <v>BOM530581</v>
      </c>
      <c r="L4399" t="str">
        <f>_xlfn.XLOOKUP(Table2[[#This Row],[Security Code]],Table3[Code],Table3[Code],"",0)</f>
        <v/>
      </c>
      <c r="M4399" t="b">
        <f>IF(AND(Table2[[#This Row],[Quandl Code]]&lt;&gt;"",Table2[[#This Row],[Top100]]&lt;&gt;""),TRUE,FALSE)</f>
        <v>0</v>
      </c>
    </row>
    <row r="4400" spans="1:13" hidden="1">
      <c r="A4400">
        <v>530583</v>
      </c>
      <c r="C4400" t="s">
        <v>21091</v>
      </c>
      <c r="D4400" t="s">
        <v>21092</v>
      </c>
      <c r="E4400" t="s">
        <v>9103</v>
      </c>
      <c r="F4400" t="s">
        <v>9120</v>
      </c>
      <c r="G4400">
        <v>10</v>
      </c>
      <c r="H4400" t="s">
        <v>21093</v>
      </c>
      <c r="I4400" t="s">
        <v>9160</v>
      </c>
      <c r="J4400" t="s">
        <v>9095</v>
      </c>
      <c r="K4400" t="str">
        <f>_xlfn.XLOOKUP(Table2[[#This Row],[Security Code]],Table1[BSE Code],Table1[CODE],"",0)</f>
        <v/>
      </c>
      <c r="L4400" t="str">
        <f>_xlfn.XLOOKUP(Table2[[#This Row],[Security Code]],Table3[Code],Table3[Code],"",0)</f>
        <v/>
      </c>
      <c r="M4400" t="b">
        <f>IF(AND(Table2[[#This Row],[Quandl Code]]&lt;&gt;"",Table2[[#This Row],[Top100]]&lt;&gt;""),TRUE,FALSE)</f>
        <v>0</v>
      </c>
    </row>
    <row r="4401" spans="1:13" hidden="1">
      <c r="A4401">
        <v>530585</v>
      </c>
      <c r="C4401" t="s">
        <v>21094</v>
      </c>
      <c r="D4401" t="s">
        <v>21095</v>
      </c>
      <c r="E4401" t="s">
        <v>9091</v>
      </c>
      <c r="F4401" t="s">
        <v>9120</v>
      </c>
      <c r="G4401">
        <v>10</v>
      </c>
      <c r="H4401" t="s">
        <v>21096</v>
      </c>
      <c r="I4401" t="s">
        <v>9311</v>
      </c>
      <c r="J4401" t="s">
        <v>9095</v>
      </c>
      <c r="K4401" t="str">
        <f>_xlfn.XLOOKUP(Table2[[#This Row],[Security Code]],Table1[BSE Code],Table1[CODE],"",0)</f>
        <v>BOM530585</v>
      </c>
      <c r="L4401" t="str">
        <f>_xlfn.XLOOKUP(Table2[[#This Row],[Security Code]],Table3[Code],Table3[Code],"",0)</f>
        <v/>
      </c>
      <c r="M4401" t="b">
        <f>IF(AND(Table2[[#This Row],[Quandl Code]]&lt;&gt;"",Table2[[#This Row],[Top100]]&lt;&gt;""),TRUE,FALSE)</f>
        <v>0</v>
      </c>
    </row>
    <row r="4402" spans="1:13" hidden="1">
      <c r="A4402">
        <v>530587</v>
      </c>
      <c r="C4402" t="s">
        <v>21097</v>
      </c>
      <c r="D4402" t="s">
        <v>21098</v>
      </c>
      <c r="E4402" t="s">
        <v>9103</v>
      </c>
      <c r="F4402" t="s">
        <v>9129</v>
      </c>
      <c r="G4402">
        <v>10</v>
      </c>
      <c r="H4402" t="s">
        <v>9130</v>
      </c>
      <c r="I4402" t="s">
        <v>9105</v>
      </c>
      <c r="J4402" t="s">
        <v>9095</v>
      </c>
      <c r="K4402" t="str">
        <f>_xlfn.XLOOKUP(Table2[[#This Row],[Security Code]],Table1[BSE Code],Table1[CODE],"",0)</f>
        <v/>
      </c>
      <c r="L4402" t="str">
        <f>_xlfn.XLOOKUP(Table2[[#This Row],[Security Code]],Table3[Code],Table3[Code],"",0)</f>
        <v/>
      </c>
      <c r="M4402" t="b">
        <f>IF(AND(Table2[[#This Row],[Quandl Code]]&lt;&gt;"",Table2[[#This Row],[Top100]]&lt;&gt;""),TRUE,FALSE)</f>
        <v>0</v>
      </c>
    </row>
    <row r="4403" spans="1:13" hidden="1">
      <c r="A4403">
        <v>530589</v>
      </c>
      <c r="C4403" t="s">
        <v>21099</v>
      </c>
      <c r="D4403" t="s">
        <v>21100</v>
      </c>
      <c r="E4403" t="s">
        <v>9091</v>
      </c>
      <c r="F4403" t="s">
        <v>9120</v>
      </c>
      <c r="G4403">
        <v>10</v>
      </c>
      <c r="H4403" t="s">
        <v>21101</v>
      </c>
      <c r="I4403" t="s">
        <v>9749</v>
      </c>
      <c r="J4403" t="s">
        <v>9095</v>
      </c>
      <c r="K4403" t="str">
        <f>_xlfn.XLOOKUP(Table2[[#This Row],[Security Code]],Table1[BSE Code],Table1[CODE],"",0)</f>
        <v>BOM530589</v>
      </c>
      <c r="L4403" t="str">
        <f>_xlfn.XLOOKUP(Table2[[#This Row],[Security Code]],Table3[Code],Table3[Code],"",0)</f>
        <v/>
      </c>
      <c r="M4403" t="b">
        <f>IF(AND(Table2[[#This Row],[Quandl Code]]&lt;&gt;"",Table2[[#This Row],[Top100]]&lt;&gt;""),TRUE,FALSE)</f>
        <v>0</v>
      </c>
    </row>
    <row r="4404" spans="1:13" hidden="1">
      <c r="A4404">
        <v>530591</v>
      </c>
      <c r="C4404" t="s">
        <v>21102</v>
      </c>
      <c r="D4404" t="s">
        <v>21103</v>
      </c>
      <c r="E4404" t="s">
        <v>9103</v>
      </c>
      <c r="F4404" t="s">
        <v>9214</v>
      </c>
      <c r="G4404">
        <v>10</v>
      </c>
      <c r="H4404" t="s">
        <v>9130</v>
      </c>
      <c r="I4404" t="s">
        <v>9449</v>
      </c>
      <c r="J4404" t="s">
        <v>9095</v>
      </c>
      <c r="K4404" t="str">
        <f>_xlfn.XLOOKUP(Table2[[#This Row],[Security Code]],Table1[BSE Code],Table1[CODE],"",0)</f>
        <v/>
      </c>
      <c r="L4404" t="str">
        <f>_xlfn.XLOOKUP(Table2[[#This Row],[Security Code]],Table3[Code],Table3[Code],"",0)</f>
        <v/>
      </c>
      <c r="M4404" t="b">
        <f>IF(AND(Table2[[#This Row],[Quandl Code]]&lt;&gt;"",Table2[[#This Row],[Top100]]&lt;&gt;""),TRUE,FALSE)</f>
        <v>0</v>
      </c>
    </row>
    <row r="4405" spans="1:13" hidden="1">
      <c r="A4405">
        <v>530593</v>
      </c>
      <c r="C4405" t="s">
        <v>21104</v>
      </c>
      <c r="D4405" t="s">
        <v>21105</v>
      </c>
      <c r="E4405" t="s">
        <v>9103</v>
      </c>
      <c r="F4405" t="s">
        <v>9214</v>
      </c>
      <c r="G4405">
        <v>10</v>
      </c>
      <c r="H4405" t="s">
        <v>9130</v>
      </c>
      <c r="I4405" t="s">
        <v>9241</v>
      </c>
      <c r="J4405" t="s">
        <v>9095</v>
      </c>
      <c r="K4405" t="str">
        <f>_xlfn.XLOOKUP(Table2[[#This Row],[Security Code]],Table1[BSE Code],Table1[CODE],"",0)</f>
        <v/>
      </c>
      <c r="L4405" t="str">
        <f>_xlfn.XLOOKUP(Table2[[#This Row],[Security Code]],Table3[Code],Table3[Code],"",0)</f>
        <v/>
      </c>
      <c r="M4405" t="b">
        <f>IF(AND(Table2[[#This Row],[Quandl Code]]&lt;&gt;"",Table2[[#This Row],[Top100]]&lt;&gt;""),TRUE,FALSE)</f>
        <v>0</v>
      </c>
    </row>
    <row r="4406" spans="1:13" hidden="1">
      <c r="A4406">
        <v>530595</v>
      </c>
      <c r="C4406" t="s">
        <v>21106</v>
      </c>
      <c r="D4406" t="s">
        <v>21107</v>
      </c>
      <c r="E4406" t="s">
        <v>9091</v>
      </c>
      <c r="F4406" t="s">
        <v>9120</v>
      </c>
      <c r="G4406">
        <v>10</v>
      </c>
      <c r="H4406" t="s">
        <v>21108</v>
      </c>
      <c r="I4406" t="s">
        <v>9343</v>
      </c>
      <c r="J4406" t="s">
        <v>9095</v>
      </c>
      <c r="K4406" t="str">
        <f>_xlfn.XLOOKUP(Table2[[#This Row],[Security Code]],Table1[BSE Code],Table1[CODE],"",0)</f>
        <v/>
      </c>
      <c r="L4406" t="str">
        <f>_xlfn.XLOOKUP(Table2[[#This Row],[Security Code]],Table3[Code],Table3[Code],"",0)</f>
        <v/>
      </c>
      <c r="M4406" t="b">
        <f>IF(AND(Table2[[#This Row],[Quandl Code]]&lt;&gt;"",Table2[[#This Row],[Top100]]&lt;&gt;""),TRUE,FALSE)</f>
        <v>0</v>
      </c>
    </row>
    <row r="4407" spans="1:13" hidden="1">
      <c r="A4407">
        <v>530597</v>
      </c>
      <c r="C4407" t="s">
        <v>21109</v>
      </c>
      <c r="D4407" t="s">
        <v>21110</v>
      </c>
      <c r="E4407" t="s">
        <v>9103</v>
      </c>
      <c r="F4407" t="s">
        <v>9129</v>
      </c>
      <c r="G4407">
        <v>10</v>
      </c>
      <c r="H4407" t="s">
        <v>9130</v>
      </c>
      <c r="I4407" t="s">
        <v>9105</v>
      </c>
      <c r="J4407" t="s">
        <v>9095</v>
      </c>
      <c r="K4407" t="str">
        <f>_xlfn.XLOOKUP(Table2[[#This Row],[Security Code]],Table1[BSE Code],Table1[CODE],"",0)</f>
        <v/>
      </c>
      <c r="L4407" t="str">
        <f>_xlfn.XLOOKUP(Table2[[#This Row],[Security Code]],Table3[Code],Table3[Code],"",0)</f>
        <v/>
      </c>
      <c r="M4407" t="b">
        <f>IF(AND(Table2[[#This Row],[Quandl Code]]&lt;&gt;"",Table2[[#This Row],[Top100]]&lt;&gt;""),TRUE,FALSE)</f>
        <v>0</v>
      </c>
    </row>
    <row r="4408" spans="1:13" hidden="1">
      <c r="A4408">
        <v>530599</v>
      </c>
      <c r="C4408" t="s">
        <v>21111</v>
      </c>
      <c r="D4408" t="s">
        <v>21111</v>
      </c>
      <c r="E4408" t="s">
        <v>9103</v>
      </c>
      <c r="F4408" t="s">
        <v>9092</v>
      </c>
      <c r="G4408">
        <v>10</v>
      </c>
      <c r="H4408" t="s">
        <v>21112</v>
      </c>
      <c r="I4408" t="s">
        <v>9105</v>
      </c>
      <c r="J4408" t="s">
        <v>9095</v>
      </c>
      <c r="K4408" t="str">
        <f>_xlfn.XLOOKUP(Table2[[#This Row],[Security Code]],Table1[BSE Code],Table1[CODE],"",0)</f>
        <v/>
      </c>
      <c r="L4408" t="str">
        <f>_xlfn.XLOOKUP(Table2[[#This Row],[Security Code]],Table3[Code],Table3[Code],"",0)</f>
        <v/>
      </c>
      <c r="M4408" t="b">
        <f>IF(AND(Table2[[#This Row],[Quandl Code]]&lt;&gt;"",Table2[[#This Row],[Top100]]&lt;&gt;""),TRUE,FALSE)</f>
        <v>0</v>
      </c>
    </row>
    <row r="4409" spans="1:13" hidden="1">
      <c r="A4409">
        <v>530601</v>
      </c>
      <c r="C4409" t="s">
        <v>21113</v>
      </c>
      <c r="D4409" t="s">
        <v>21114</v>
      </c>
      <c r="E4409" t="s">
        <v>9091</v>
      </c>
      <c r="F4409" t="s">
        <v>9148</v>
      </c>
      <c r="G4409">
        <v>10</v>
      </c>
      <c r="H4409" t="s">
        <v>21115</v>
      </c>
      <c r="I4409" t="s">
        <v>9142</v>
      </c>
      <c r="J4409" t="s">
        <v>9095</v>
      </c>
      <c r="K4409" t="str">
        <f>_xlfn.XLOOKUP(Table2[[#This Row],[Security Code]],Table1[BSE Code],Table1[CODE],"",0)</f>
        <v>BOM530601</v>
      </c>
      <c r="L4409" t="str">
        <f>_xlfn.XLOOKUP(Table2[[#This Row],[Security Code]],Table3[Code],Table3[Code],"",0)</f>
        <v/>
      </c>
      <c r="M4409" t="b">
        <f>IF(AND(Table2[[#This Row],[Quandl Code]]&lt;&gt;"",Table2[[#This Row],[Top100]]&lt;&gt;""),TRUE,FALSE)</f>
        <v>0</v>
      </c>
    </row>
    <row r="4410" spans="1:13" hidden="1">
      <c r="A4410">
        <v>530603</v>
      </c>
      <c r="C4410" t="s">
        <v>21116</v>
      </c>
      <c r="D4410" t="s">
        <v>21117</v>
      </c>
      <c r="E4410" t="s">
        <v>9103</v>
      </c>
      <c r="F4410" t="s">
        <v>9214</v>
      </c>
      <c r="G4410">
        <v>10</v>
      </c>
      <c r="H4410" t="s">
        <v>9130</v>
      </c>
      <c r="I4410" t="s">
        <v>9604</v>
      </c>
      <c r="J4410" t="s">
        <v>9095</v>
      </c>
      <c r="K4410" t="str">
        <f>_xlfn.XLOOKUP(Table2[[#This Row],[Security Code]],Table1[BSE Code],Table1[CODE],"",0)</f>
        <v/>
      </c>
      <c r="L4410" t="str">
        <f>_xlfn.XLOOKUP(Table2[[#This Row],[Security Code]],Table3[Code],Table3[Code],"",0)</f>
        <v/>
      </c>
      <c r="M4410" t="b">
        <f>IF(AND(Table2[[#This Row],[Quandl Code]]&lt;&gt;"",Table2[[#This Row],[Top100]]&lt;&gt;""),TRUE,FALSE)</f>
        <v>0</v>
      </c>
    </row>
    <row r="4411" spans="1:13" hidden="1">
      <c r="A4411">
        <v>530605</v>
      </c>
      <c r="C4411" t="s">
        <v>21118</v>
      </c>
      <c r="D4411" t="s">
        <v>21119</v>
      </c>
      <c r="E4411" t="s">
        <v>9188</v>
      </c>
      <c r="F4411" t="s">
        <v>9129</v>
      </c>
      <c r="G4411">
        <v>5</v>
      </c>
      <c r="H4411" t="s">
        <v>21120</v>
      </c>
      <c r="I4411" t="s">
        <v>9160</v>
      </c>
      <c r="J4411" t="s">
        <v>9095</v>
      </c>
      <c r="K4411" t="str">
        <f>_xlfn.XLOOKUP(Table2[[#This Row],[Security Code]],Table1[BSE Code],Table1[CODE],"",0)</f>
        <v>BOM530605</v>
      </c>
      <c r="L4411" t="str">
        <f>_xlfn.XLOOKUP(Table2[[#This Row],[Security Code]],Table3[Code],Table3[Code],"",0)</f>
        <v/>
      </c>
      <c r="M4411" t="b">
        <f>IF(AND(Table2[[#This Row],[Quandl Code]]&lt;&gt;"",Table2[[#This Row],[Top100]]&lt;&gt;""),TRUE,FALSE)</f>
        <v>0</v>
      </c>
    </row>
    <row r="4412" spans="1:13" hidden="1">
      <c r="A4412">
        <v>530607</v>
      </c>
      <c r="C4412" t="s">
        <v>21121</v>
      </c>
      <c r="D4412" t="s">
        <v>21122</v>
      </c>
      <c r="E4412" t="s">
        <v>9103</v>
      </c>
      <c r="F4412" t="s">
        <v>9129</v>
      </c>
      <c r="G4412">
        <v>10</v>
      </c>
      <c r="H4412" t="s">
        <v>9130</v>
      </c>
      <c r="I4412" t="s">
        <v>9105</v>
      </c>
      <c r="J4412" t="s">
        <v>9095</v>
      </c>
      <c r="K4412" t="str">
        <f>_xlfn.XLOOKUP(Table2[[#This Row],[Security Code]],Table1[BSE Code],Table1[CODE],"",0)</f>
        <v/>
      </c>
      <c r="L4412" t="str">
        <f>_xlfn.XLOOKUP(Table2[[#This Row],[Security Code]],Table3[Code],Table3[Code],"",0)</f>
        <v/>
      </c>
      <c r="M4412" t="b">
        <f>IF(AND(Table2[[#This Row],[Quandl Code]]&lt;&gt;"",Table2[[#This Row],[Top100]]&lt;&gt;""),TRUE,FALSE)</f>
        <v>0</v>
      </c>
    </row>
    <row r="4413" spans="1:13" hidden="1">
      <c r="A4413">
        <v>530609</v>
      </c>
      <c r="C4413" t="s">
        <v>21123</v>
      </c>
      <c r="D4413" t="s">
        <v>21124</v>
      </c>
      <c r="E4413" t="s">
        <v>9091</v>
      </c>
      <c r="F4413" t="s">
        <v>9148</v>
      </c>
      <c r="G4413">
        <v>10</v>
      </c>
      <c r="H4413" t="s">
        <v>21125</v>
      </c>
      <c r="I4413" t="s">
        <v>10038</v>
      </c>
      <c r="J4413" t="s">
        <v>9095</v>
      </c>
      <c r="K4413" t="str">
        <f>_xlfn.XLOOKUP(Table2[[#This Row],[Security Code]],Table1[BSE Code],Table1[CODE],"",0)</f>
        <v>BOM530609</v>
      </c>
      <c r="L4413" t="str">
        <f>_xlfn.XLOOKUP(Table2[[#This Row],[Security Code]],Table3[Code],Table3[Code],"",0)</f>
        <v/>
      </c>
      <c r="M4413" t="b">
        <f>IF(AND(Table2[[#This Row],[Quandl Code]]&lt;&gt;"",Table2[[#This Row],[Top100]]&lt;&gt;""),TRUE,FALSE)</f>
        <v>0</v>
      </c>
    </row>
    <row r="4414" spans="1:13" hidden="1">
      <c r="A4414">
        <v>530611</v>
      </c>
      <c r="C4414" t="s">
        <v>21126</v>
      </c>
      <c r="D4414" t="s">
        <v>21127</v>
      </c>
      <c r="E4414" t="s">
        <v>9091</v>
      </c>
      <c r="F4414" t="s">
        <v>9148</v>
      </c>
      <c r="G4414">
        <v>2</v>
      </c>
      <c r="H4414" t="s">
        <v>21128</v>
      </c>
      <c r="I4414" t="s">
        <v>9749</v>
      </c>
      <c r="J4414" t="s">
        <v>9095</v>
      </c>
      <c r="K4414" t="str">
        <f>_xlfn.XLOOKUP(Table2[[#This Row],[Security Code]],Table1[BSE Code],Table1[CODE],"",0)</f>
        <v>BOM530611</v>
      </c>
      <c r="L4414" t="str">
        <f>_xlfn.XLOOKUP(Table2[[#This Row],[Security Code]],Table3[Code],Table3[Code],"",0)</f>
        <v/>
      </c>
      <c r="M4414" t="b">
        <f>IF(AND(Table2[[#This Row],[Quandl Code]]&lt;&gt;"",Table2[[#This Row],[Top100]]&lt;&gt;""),TRUE,FALSE)</f>
        <v>0</v>
      </c>
    </row>
    <row r="4415" spans="1:13" hidden="1">
      <c r="A4415">
        <v>530615</v>
      </c>
      <c r="C4415" t="s">
        <v>21129</v>
      </c>
      <c r="D4415" t="s">
        <v>21130</v>
      </c>
      <c r="E4415" t="s">
        <v>9091</v>
      </c>
      <c r="F4415" t="s">
        <v>9148</v>
      </c>
      <c r="G4415">
        <v>10</v>
      </c>
      <c r="H4415" t="s">
        <v>21131</v>
      </c>
      <c r="I4415" t="s">
        <v>9241</v>
      </c>
      <c r="J4415" t="s">
        <v>9095</v>
      </c>
      <c r="K4415" t="str">
        <f>_xlfn.XLOOKUP(Table2[[#This Row],[Security Code]],Table1[BSE Code],Table1[CODE],"",0)</f>
        <v>BOM530615</v>
      </c>
      <c r="L4415" t="str">
        <f>_xlfn.XLOOKUP(Table2[[#This Row],[Security Code]],Table3[Code],Table3[Code],"",0)</f>
        <v/>
      </c>
      <c r="M4415" t="b">
        <f>IF(AND(Table2[[#This Row],[Quandl Code]]&lt;&gt;"",Table2[[#This Row],[Top100]]&lt;&gt;""),TRUE,FALSE)</f>
        <v>0</v>
      </c>
    </row>
    <row r="4416" spans="1:13" hidden="1">
      <c r="A4416">
        <v>530617</v>
      </c>
      <c r="C4416" t="s">
        <v>21132</v>
      </c>
      <c r="D4416" t="s">
        <v>21133</v>
      </c>
      <c r="E4416" t="s">
        <v>9091</v>
      </c>
      <c r="F4416" t="s">
        <v>9120</v>
      </c>
      <c r="G4416">
        <v>10</v>
      </c>
      <c r="H4416" t="s">
        <v>21134</v>
      </c>
      <c r="I4416" t="s">
        <v>9778</v>
      </c>
      <c r="J4416" t="s">
        <v>9095</v>
      </c>
      <c r="K4416" t="str">
        <f>_xlfn.XLOOKUP(Table2[[#This Row],[Security Code]],Table1[BSE Code],Table1[CODE],"",0)</f>
        <v>BOM530617</v>
      </c>
      <c r="L4416" t="str">
        <f>_xlfn.XLOOKUP(Table2[[#This Row],[Security Code]],Table3[Code],Table3[Code],"",0)</f>
        <v/>
      </c>
      <c r="M4416" t="b">
        <f>IF(AND(Table2[[#This Row],[Quandl Code]]&lt;&gt;"",Table2[[#This Row],[Top100]]&lt;&gt;""),TRUE,FALSE)</f>
        <v>0</v>
      </c>
    </row>
    <row r="4417" spans="1:13" hidden="1">
      <c r="A4417">
        <v>530619</v>
      </c>
      <c r="C4417" t="s">
        <v>21135</v>
      </c>
      <c r="D4417" t="s">
        <v>21136</v>
      </c>
      <c r="E4417" t="s">
        <v>9103</v>
      </c>
      <c r="F4417" t="s">
        <v>9092</v>
      </c>
      <c r="G4417">
        <v>5</v>
      </c>
      <c r="H4417" t="s">
        <v>21137</v>
      </c>
      <c r="I4417" t="s">
        <v>9343</v>
      </c>
      <c r="J4417" t="s">
        <v>9095</v>
      </c>
      <c r="K4417" t="str">
        <f>_xlfn.XLOOKUP(Table2[[#This Row],[Security Code]],Table1[BSE Code],Table1[CODE],"",0)</f>
        <v/>
      </c>
      <c r="L4417" t="str">
        <f>_xlfn.XLOOKUP(Table2[[#This Row],[Security Code]],Table3[Code],Table3[Code],"",0)</f>
        <v/>
      </c>
      <c r="M4417" t="b">
        <f>IF(AND(Table2[[#This Row],[Quandl Code]]&lt;&gt;"",Table2[[#This Row],[Top100]]&lt;&gt;""),TRUE,FALSE)</f>
        <v>0</v>
      </c>
    </row>
    <row r="4418" spans="1:13" hidden="1">
      <c r="A4418">
        <v>530621</v>
      </c>
      <c r="C4418" t="s">
        <v>21138</v>
      </c>
      <c r="D4418" t="s">
        <v>21139</v>
      </c>
      <c r="E4418" t="s">
        <v>9091</v>
      </c>
      <c r="F4418" t="s">
        <v>9120</v>
      </c>
      <c r="G4418">
        <v>5</v>
      </c>
      <c r="H4418" t="s">
        <v>21140</v>
      </c>
      <c r="I4418" t="s">
        <v>9245</v>
      </c>
      <c r="J4418" t="s">
        <v>9095</v>
      </c>
      <c r="K4418" t="str">
        <f>_xlfn.XLOOKUP(Table2[[#This Row],[Security Code]],Table1[BSE Code],Table1[CODE],"",0)</f>
        <v>BOM530621</v>
      </c>
      <c r="L4418" t="str">
        <f>_xlfn.XLOOKUP(Table2[[#This Row],[Security Code]],Table3[Code],Table3[Code],"",0)</f>
        <v/>
      </c>
      <c r="M4418" t="b">
        <f>IF(AND(Table2[[#This Row],[Quandl Code]]&lt;&gt;"",Table2[[#This Row],[Top100]]&lt;&gt;""),TRUE,FALSE)</f>
        <v>0</v>
      </c>
    </row>
    <row r="4419" spans="1:13" hidden="1">
      <c r="A4419">
        <v>530623</v>
      </c>
      <c r="C4419" t="s">
        <v>21141</v>
      </c>
      <c r="D4419" t="s">
        <v>21142</v>
      </c>
      <c r="E4419" t="s">
        <v>9103</v>
      </c>
      <c r="F4419" t="s">
        <v>9129</v>
      </c>
      <c r="G4419">
        <v>10</v>
      </c>
      <c r="H4419" t="s">
        <v>9130</v>
      </c>
      <c r="I4419" t="s">
        <v>9105</v>
      </c>
      <c r="J4419" t="s">
        <v>9095</v>
      </c>
      <c r="K4419" t="str">
        <f>_xlfn.XLOOKUP(Table2[[#This Row],[Security Code]],Table1[BSE Code],Table1[CODE],"",0)</f>
        <v/>
      </c>
      <c r="L4419" t="str">
        <f>_xlfn.XLOOKUP(Table2[[#This Row],[Security Code]],Table3[Code],Table3[Code],"",0)</f>
        <v/>
      </c>
      <c r="M4419" t="b">
        <f>IF(AND(Table2[[#This Row],[Quandl Code]]&lt;&gt;"",Table2[[#This Row],[Top100]]&lt;&gt;""),TRUE,FALSE)</f>
        <v>0</v>
      </c>
    </row>
    <row r="4420" spans="1:13" hidden="1">
      <c r="A4420">
        <v>530625</v>
      </c>
      <c r="C4420" t="s">
        <v>21143</v>
      </c>
      <c r="D4420" t="s">
        <v>21144</v>
      </c>
      <c r="E4420" t="s">
        <v>9103</v>
      </c>
      <c r="F4420" t="s">
        <v>9129</v>
      </c>
      <c r="G4420">
        <v>10</v>
      </c>
      <c r="H4420" t="s">
        <v>9130</v>
      </c>
      <c r="I4420" t="s">
        <v>9105</v>
      </c>
      <c r="J4420" t="s">
        <v>9095</v>
      </c>
      <c r="K4420" t="str">
        <f>_xlfn.XLOOKUP(Table2[[#This Row],[Security Code]],Table1[BSE Code],Table1[CODE],"",0)</f>
        <v/>
      </c>
      <c r="L4420" t="str">
        <f>_xlfn.XLOOKUP(Table2[[#This Row],[Security Code]],Table3[Code],Table3[Code],"",0)</f>
        <v/>
      </c>
      <c r="M4420" t="b">
        <f>IF(AND(Table2[[#This Row],[Quandl Code]]&lt;&gt;"",Table2[[#This Row],[Top100]]&lt;&gt;""),TRUE,FALSE)</f>
        <v>0</v>
      </c>
    </row>
    <row r="4421" spans="1:13" hidden="1">
      <c r="A4421">
        <v>530627</v>
      </c>
      <c r="C4421" t="s">
        <v>21145</v>
      </c>
      <c r="D4421" t="s">
        <v>21146</v>
      </c>
      <c r="E4421" t="s">
        <v>9091</v>
      </c>
      <c r="F4421" t="s">
        <v>9120</v>
      </c>
      <c r="G4421">
        <v>10</v>
      </c>
      <c r="H4421" t="s">
        <v>21147</v>
      </c>
      <c r="I4421" t="s">
        <v>9178</v>
      </c>
      <c r="J4421" t="s">
        <v>9095</v>
      </c>
      <c r="K4421" t="str">
        <f>_xlfn.XLOOKUP(Table2[[#This Row],[Security Code]],Table1[BSE Code],Table1[CODE],"",0)</f>
        <v>BOM530627</v>
      </c>
      <c r="L4421" t="str">
        <f>_xlfn.XLOOKUP(Table2[[#This Row],[Security Code]],Table3[Code],Table3[Code],"",0)</f>
        <v/>
      </c>
      <c r="M4421" t="b">
        <f>IF(AND(Table2[[#This Row],[Quandl Code]]&lt;&gt;"",Table2[[#This Row],[Top100]]&lt;&gt;""),TRUE,FALSE)</f>
        <v>0</v>
      </c>
    </row>
    <row r="4422" spans="1:13" hidden="1">
      <c r="A4422">
        <v>530629</v>
      </c>
      <c r="C4422" t="s">
        <v>13752</v>
      </c>
      <c r="D4422" t="s">
        <v>21148</v>
      </c>
      <c r="E4422" t="s">
        <v>9103</v>
      </c>
      <c r="F4422" t="s">
        <v>9129</v>
      </c>
      <c r="G4422">
        <v>10</v>
      </c>
      <c r="H4422" t="s">
        <v>9130</v>
      </c>
      <c r="I4422" t="s">
        <v>9105</v>
      </c>
      <c r="J4422" t="s">
        <v>9095</v>
      </c>
      <c r="K4422" t="str">
        <f>_xlfn.XLOOKUP(Table2[[#This Row],[Security Code]],Table1[BSE Code],Table1[CODE],"",0)</f>
        <v/>
      </c>
      <c r="L4422" t="str">
        <f>_xlfn.XLOOKUP(Table2[[#This Row],[Security Code]],Table3[Code],Table3[Code],"",0)</f>
        <v/>
      </c>
      <c r="M4422" t="b">
        <f>IF(AND(Table2[[#This Row],[Quandl Code]]&lt;&gt;"",Table2[[#This Row],[Top100]]&lt;&gt;""),TRUE,FALSE)</f>
        <v>0</v>
      </c>
    </row>
    <row r="4423" spans="1:13" hidden="1">
      <c r="A4423">
        <v>530631</v>
      </c>
      <c r="C4423" t="s">
        <v>21149</v>
      </c>
      <c r="D4423" t="s">
        <v>21150</v>
      </c>
      <c r="E4423" t="s">
        <v>9103</v>
      </c>
      <c r="F4423" t="s">
        <v>9214</v>
      </c>
      <c r="G4423">
        <v>10</v>
      </c>
      <c r="H4423" t="s">
        <v>21151</v>
      </c>
      <c r="I4423" t="s">
        <v>9664</v>
      </c>
      <c r="J4423" t="s">
        <v>9095</v>
      </c>
      <c r="K4423" t="str">
        <f>_xlfn.XLOOKUP(Table2[[#This Row],[Security Code]],Table1[BSE Code],Table1[CODE],"",0)</f>
        <v/>
      </c>
      <c r="L4423" t="str">
        <f>_xlfn.XLOOKUP(Table2[[#This Row],[Security Code]],Table3[Code],Table3[Code],"",0)</f>
        <v/>
      </c>
      <c r="M4423" t="b">
        <f>IF(AND(Table2[[#This Row],[Quandl Code]]&lt;&gt;"",Table2[[#This Row],[Top100]]&lt;&gt;""),TRUE,FALSE)</f>
        <v>0</v>
      </c>
    </row>
    <row r="4424" spans="1:13" hidden="1">
      <c r="A4424">
        <v>530633</v>
      </c>
      <c r="C4424" t="s">
        <v>21152</v>
      </c>
      <c r="D4424" t="s">
        <v>21153</v>
      </c>
      <c r="E4424" t="s">
        <v>9103</v>
      </c>
      <c r="F4424" t="s">
        <v>9120</v>
      </c>
      <c r="G4424">
        <v>10</v>
      </c>
      <c r="H4424" t="s">
        <v>21154</v>
      </c>
      <c r="I4424" t="s">
        <v>9749</v>
      </c>
      <c r="J4424" t="s">
        <v>9095</v>
      </c>
      <c r="K4424" t="str">
        <f>_xlfn.XLOOKUP(Table2[[#This Row],[Security Code]],Table1[BSE Code],Table1[CODE],"",0)</f>
        <v/>
      </c>
      <c r="L4424" t="str">
        <f>_xlfn.XLOOKUP(Table2[[#This Row],[Security Code]],Table3[Code],Table3[Code],"",0)</f>
        <v/>
      </c>
      <c r="M4424" t="b">
        <f>IF(AND(Table2[[#This Row],[Quandl Code]]&lt;&gt;"",Table2[[#This Row],[Top100]]&lt;&gt;""),TRUE,FALSE)</f>
        <v>0</v>
      </c>
    </row>
    <row r="4425" spans="1:13" hidden="1">
      <c r="A4425">
        <v>530635</v>
      </c>
      <c r="C4425" t="s">
        <v>21155</v>
      </c>
      <c r="D4425" t="s">
        <v>21156</v>
      </c>
      <c r="E4425" t="s">
        <v>9188</v>
      </c>
      <c r="F4425" t="s">
        <v>9129</v>
      </c>
      <c r="G4425">
        <v>10</v>
      </c>
      <c r="H4425" t="s">
        <v>21157</v>
      </c>
      <c r="I4425" t="s">
        <v>9511</v>
      </c>
      <c r="J4425" t="s">
        <v>9095</v>
      </c>
      <c r="K4425" t="str">
        <f>_xlfn.XLOOKUP(Table2[[#This Row],[Security Code]],Table1[BSE Code],Table1[CODE],"",0)</f>
        <v>BOM530635</v>
      </c>
      <c r="L4425" t="str">
        <f>_xlfn.XLOOKUP(Table2[[#This Row],[Security Code]],Table3[Code],Table3[Code],"",0)</f>
        <v/>
      </c>
      <c r="M4425" t="b">
        <f>IF(AND(Table2[[#This Row],[Quandl Code]]&lt;&gt;"",Table2[[#This Row],[Top100]]&lt;&gt;""),TRUE,FALSE)</f>
        <v>0</v>
      </c>
    </row>
    <row r="4426" spans="1:13" hidden="1">
      <c r="A4426">
        <v>530637</v>
      </c>
      <c r="C4426" t="s">
        <v>21158</v>
      </c>
      <c r="D4426" t="s">
        <v>21159</v>
      </c>
      <c r="E4426" t="s">
        <v>9103</v>
      </c>
      <c r="F4426" t="s">
        <v>9129</v>
      </c>
      <c r="G4426">
        <v>10</v>
      </c>
      <c r="H4426" t="s">
        <v>9130</v>
      </c>
      <c r="I4426" t="s">
        <v>9105</v>
      </c>
      <c r="J4426" t="s">
        <v>9095</v>
      </c>
      <c r="K4426" t="str">
        <f>_xlfn.XLOOKUP(Table2[[#This Row],[Security Code]],Table1[BSE Code],Table1[CODE],"",0)</f>
        <v/>
      </c>
      <c r="L4426" t="str">
        <f>_xlfn.XLOOKUP(Table2[[#This Row],[Security Code]],Table3[Code],Table3[Code],"",0)</f>
        <v/>
      </c>
      <c r="M4426" t="b">
        <f>IF(AND(Table2[[#This Row],[Quandl Code]]&lt;&gt;"",Table2[[#This Row],[Top100]]&lt;&gt;""),TRUE,FALSE)</f>
        <v>0</v>
      </c>
    </row>
    <row r="4427" spans="1:13" hidden="1">
      <c r="A4427">
        <v>530641</v>
      </c>
      <c r="C4427" t="s">
        <v>21160</v>
      </c>
      <c r="D4427" t="s">
        <v>21161</v>
      </c>
      <c r="E4427" t="s">
        <v>9103</v>
      </c>
      <c r="F4427" t="s">
        <v>9092</v>
      </c>
      <c r="G4427">
        <v>10</v>
      </c>
      <c r="H4427" t="s">
        <v>21162</v>
      </c>
      <c r="I4427" t="s">
        <v>9105</v>
      </c>
      <c r="J4427" t="s">
        <v>9095</v>
      </c>
      <c r="K4427" t="str">
        <f>_xlfn.XLOOKUP(Table2[[#This Row],[Security Code]],Table1[BSE Code],Table1[CODE],"",0)</f>
        <v/>
      </c>
      <c r="L4427" t="str">
        <f>_xlfn.XLOOKUP(Table2[[#This Row],[Security Code]],Table3[Code],Table3[Code],"",0)</f>
        <v/>
      </c>
      <c r="M4427" t="b">
        <f>IF(AND(Table2[[#This Row],[Quandl Code]]&lt;&gt;"",Table2[[#This Row],[Top100]]&lt;&gt;""),TRUE,FALSE)</f>
        <v>0</v>
      </c>
    </row>
    <row r="4428" spans="1:13" hidden="1">
      <c r="A4428">
        <v>530643</v>
      </c>
      <c r="C4428" t="s">
        <v>21163</v>
      </c>
      <c r="D4428" t="s">
        <v>21164</v>
      </c>
      <c r="E4428" t="s">
        <v>9091</v>
      </c>
      <c r="F4428" t="s">
        <v>9120</v>
      </c>
      <c r="G4428">
        <v>10</v>
      </c>
      <c r="H4428" t="s">
        <v>21165</v>
      </c>
      <c r="I4428" t="s">
        <v>11259</v>
      </c>
      <c r="J4428" t="s">
        <v>9095</v>
      </c>
      <c r="K4428" t="str">
        <f>_xlfn.XLOOKUP(Table2[[#This Row],[Security Code]],Table1[BSE Code],Table1[CODE],"",0)</f>
        <v>BOM530643</v>
      </c>
      <c r="L4428" t="str">
        <f>_xlfn.XLOOKUP(Table2[[#This Row],[Security Code]],Table3[Code],Table3[Code],"",0)</f>
        <v/>
      </c>
      <c r="M4428" t="b">
        <f>IF(AND(Table2[[#This Row],[Quandl Code]]&lt;&gt;"",Table2[[#This Row],[Top100]]&lt;&gt;""),TRUE,FALSE)</f>
        <v>0</v>
      </c>
    </row>
    <row r="4429" spans="1:13" hidden="1">
      <c r="A4429">
        <v>530645</v>
      </c>
      <c r="C4429" t="s">
        <v>21166</v>
      </c>
      <c r="D4429" t="s">
        <v>21167</v>
      </c>
      <c r="E4429" t="s">
        <v>9103</v>
      </c>
      <c r="F4429" t="s">
        <v>9129</v>
      </c>
      <c r="G4429">
        <v>10</v>
      </c>
      <c r="H4429" t="s">
        <v>21168</v>
      </c>
      <c r="I4429" t="s">
        <v>9532</v>
      </c>
      <c r="J4429" t="s">
        <v>9095</v>
      </c>
      <c r="K4429" t="str">
        <f>_xlfn.XLOOKUP(Table2[[#This Row],[Security Code]],Table1[BSE Code],Table1[CODE],"",0)</f>
        <v/>
      </c>
      <c r="L4429" t="str">
        <f>_xlfn.XLOOKUP(Table2[[#This Row],[Security Code]],Table3[Code],Table3[Code],"",0)</f>
        <v/>
      </c>
      <c r="M4429" t="b">
        <f>IF(AND(Table2[[#This Row],[Quandl Code]]&lt;&gt;"",Table2[[#This Row],[Top100]]&lt;&gt;""),TRUE,FALSE)</f>
        <v>0</v>
      </c>
    </row>
    <row r="4430" spans="1:13" hidden="1">
      <c r="A4430">
        <v>530647</v>
      </c>
      <c r="C4430" t="s">
        <v>21169</v>
      </c>
      <c r="D4430" t="s">
        <v>21170</v>
      </c>
      <c r="E4430" t="s">
        <v>9103</v>
      </c>
      <c r="F4430" t="s">
        <v>9129</v>
      </c>
      <c r="G4430">
        <v>10</v>
      </c>
      <c r="H4430" t="s">
        <v>9130</v>
      </c>
      <c r="I4430" t="s">
        <v>9105</v>
      </c>
      <c r="J4430" t="s">
        <v>9095</v>
      </c>
      <c r="K4430" t="str">
        <f>_xlfn.XLOOKUP(Table2[[#This Row],[Security Code]],Table1[BSE Code],Table1[CODE],"",0)</f>
        <v/>
      </c>
      <c r="L4430" t="str">
        <f>_xlfn.XLOOKUP(Table2[[#This Row],[Security Code]],Table3[Code],Table3[Code],"",0)</f>
        <v/>
      </c>
      <c r="M4430" t="b">
        <f>IF(AND(Table2[[#This Row],[Quandl Code]]&lt;&gt;"",Table2[[#This Row],[Top100]]&lt;&gt;""),TRUE,FALSE)</f>
        <v>0</v>
      </c>
    </row>
    <row r="4431" spans="1:13" hidden="1">
      <c r="A4431">
        <v>530651</v>
      </c>
      <c r="C4431" t="s">
        <v>21171</v>
      </c>
      <c r="D4431" t="s">
        <v>21172</v>
      </c>
      <c r="E4431" t="s">
        <v>9103</v>
      </c>
      <c r="F4431" t="s">
        <v>9129</v>
      </c>
      <c r="G4431">
        <v>10</v>
      </c>
      <c r="H4431" t="s">
        <v>21173</v>
      </c>
      <c r="I4431" t="s">
        <v>9716</v>
      </c>
      <c r="J4431" t="s">
        <v>9095</v>
      </c>
      <c r="K4431" t="str">
        <f>_xlfn.XLOOKUP(Table2[[#This Row],[Security Code]],Table1[BSE Code],Table1[CODE],"",0)</f>
        <v>BOM530651</v>
      </c>
      <c r="L4431" t="str">
        <f>_xlfn.XLOOKUP(Table2[[#This Row],[Security Code]],Table3[Code],Table3[Code],"",0)</f>
        <v/>
      </c>
      <c r="M4431" t="b">
        <f>IF(AND(Table2[[#This Row],[Quandl Code]]&lt;&gt;"",Table2[[#This Row],[Top100]]&lt;&gt;""),TRUE,FALSE)</f>
        <v>0</v>
      </c>
    </row>
    <row r="4432" spans="1:13" hidden="1">
      <c r="A4432">
        <v>530653</v>
      </c>
      <c r="C4432" t="s">
        <v>21174</v>
      </c>
      <c r="D4432" t="s">
        <v>21175</v>
      </c>
      <c r="E4432" t="s">
        <v>9103</v>
      </c>
      <c r="F4432" t="s">
        <v>9214</v>
      </c>
      <c r="G4432">
        <v>10</v>
      </c>
      <c r="H4432" t="s">
        <v>9130</v>
      </c>
      <c r="I4432" t="s">
        <v>9160</v>
      </c>
      <c r="J4432" t="s">
        <v>9095</v>
      </c>
      <c r="K4432" t="str">
        <f>_xlfn.XLOOKUP(Table2[[#This Row],[Security Code]],Table1[BSE Code],Table1[CODE],"",0)</f>
        <v/>
      </c>
      <c r="L4432" t="str">
        <f>_xlfn.XLOOKUP(Table2[[#This Row],[Security Code]],Table3[Code],Table3[Code],"",0)</f>
        <v/>
      </c>
      <c r="M4432" t="b">
        <f>IF(AND(Table2[[#This Row],[Quandl Code]]&lt;&gt;"",Table2[[#This Row],[Top100]]&lt;&gt;""),TRUE,FALSE)</f>
        <v>0</v>
      </c>
    </row>
    <row r="4433" spans="1:13" hidden="1">
      <c r="A4433">
        <v>530655</v>
      </c>
      <c r="C4433" t="s">
        <v>21176</v>
      </c>
      <c r="D4433" t="s">
        <v>21177</v>
      </c>
      <c r="E4433" t="s">
        <v>9091</v>
      </c>
      <c r="F4433" t="s">
        <v>9092</v>
      </c>
      <c r="G4433">
        <v>2</v>
      </c>
      <c r="H4433" t="s">
        <v>21178</v>
      </c>
      <c r="I4433" t="s">
        <v>9110</v>
      </c>
      <c r="J4433" t="s">
        <v>9095</v>
      </c>
      <c r="K4433" t="str">
        <f>_xlfn.XLOOKUP(Table2[[#This Row],[Security Code]],Table1[BSE Code],Table1[CODE],"",0)</f>
        <v>BOM530655</v>
      </c>
      <c r="L4433" t="str">
        <f>_xlfn.XLOOKUP(Table2[[#This Row],[Security Code]],Table3[Code],Table3[Code],"",0)</f>
        <v/>
      </c>
      <c r="M4433" t="b">
        <f>IF(AND(Table2[[#This Row],[Quandl Code]]&lt;&gt;"",Table2[[#This Row],[Top100]]&lt;&gt;""),TRUE,FALSE)</f>
        <v>0</v>
      </c>
    </row>
    <row r="4434" spans="1:13" hidden="1">
      <c r="A4434">
        <v>530657</v>
      </c>
      <c r="C4434" t="s">
        <v>21179</v>
      </c>
      <c r="D4434" t="s">
        <v>21180</v>
      </c>
      <c r="E4434" t="s">
        <v>9188</v>
      </c>
      <c r="F4434" t="s">
        <v>9148</v>
      </c>
      <c r="G4434">
        <v>10</v>
      </c>
      <c r="H4434" t="s">
        <v>21181</v>
      </c>
      <c r="I4434" t="s">
        <v>9532</v>
      </c>
      <c r="J4434" t="s">
        <v>9095</v>
      </c>
      <c r="K4434" t="str">
        <f>_xlfn.XLOOKUP(Table2[[#This Row],[Security Code]],Table1[BSE Code],Table1[CODE],"",0)</f>
        <v>BOM530657</v>
      </c>
      <c r="L4434" t="str">
        <f>_xlfn.XLOOKUP(Table2[[#This Row],[Security Code]],Table3[Code],Table3[Code],"",0)</f>
        <v/>
      </c>
      <c r="M4434" t="b">
        <f>IF(AND(Table2[[#This Row],[Quandl Code]]&lt;&gt;"",Table2[[#This Row],[Top100]]&lt;&gt;""),TRUE,FALSE)</f>
        <v>0</v>
      </c>
    </row>
    <row r="4435" spans="1:13" hidden="1">
      <c r="A4435">
        <v>530661</v>
      </c>
      <c r="C4435" t="s">
        <v>21182</v>
      </c>
      <c r="D4435" t="s">
        <v>21183</v>
      </c>
      <c r="E4435" t="s">
        <v>9103</v>
      </c>
      <c r="F4435" t="s">
        <v>9129</v>
      </c>
      <c r="G4435">
        <v>10</v>
      </c>
      <c r="H4435" t="s">
        <v>9130</v>
      </c>
      <c r="I4435" t="s">
        <v>9105</v>
      </c>
      <c r="J4435" t="s">
        <v>9095</v>
      </c>
      <c r="K4435" t="str">
        <f>_xlfn.XLOOKUP(Table2[[#This Row],[Security Code]],Table1[BSE Code],Table1[CODE],"",0)</f>
        <v/>
      </c>
      <c r="L4435" t="str">
        <f>_xlfn.XLOOKUP(Table2[[#This Row],[Security Code]],Table3[Code],Table3[Code],"",0)</f>
        <v/>
      </c>
      <c r="M4435" t="b">
        <f>IF(AND(Table2[[#This Row],[Quandl Code]]&lt;&gt;"",Table2[[#This Row],[Top100]]&lt;&gt;""),TRUE,FALSE)</f>
        <v>0</v>
      </c>
    </row>
    <row r="4436" spans="1:13" hidden="1">
      <c r="A4436">
        <v>530663</v>
      </c>
      <c r="C4436" t="s">
        <v>21184</v>
      </c>
      <c r="D4436" t="s">
        <v>21185</v>
      </c>
      <c r="E4436" t="s">
        <v>9091</v>
      </c>
      <c r="F4436" t="s">
        <v>9148</v>
      </c>
      <c r="G4436">
        <v>1</v>
      </c>
      <c r="H4436" t="s">
        <v>21186</v>
      </c>
      <c r="I4436" t="s">
        <v>9311</v>
      </c>
      <c r="J4436" t="s">
        <v>9095</v>
      </c>
      <c r="K4436" t="str">
        <f>_xlfn.XLOOKUP(Table2[[#This Row],[Security Code]],Table1[BSE Code],Table1[CODE],"",0)</f>
        <v>BOM530663</v>
      </c>
      <c r="L4436" t="str">
        <f>_xlfn.XLOOKUP(Table2[[#This Row],[Security Code]],Table3[Code],Table3[Code],"",0)</f>
        <v/>
      </c>
      <c r="M4436" t="b">
        <f>IF(AND(Table2[[#This Row],[Quandl Code]]&lt;&gt;"",Table2[[#This Row],[Top100]]&lt;&gt;""),TRUE,FALSE)</f>
        <v>0</v>
      </c>
    </row>
    <row r="4437" spans="1:13" hidden="1">
      <c r="A4437">
        <v>530665</v>
      </c>
      <c r="C4437" t="s">
        <v>21187</v>
      </c>
      <c r="D4437" t="s">
        <v>21188</v>
      </c>
      <c r="E4437" t="s">
        <v>9091</v>
      </c>
      <c r="F4437" t="s">
        <v>9148</v>
      </c>
      <c r="G4437">
        <v>1</v>
      </c>
      <c r="H4437" t="s">
        <v>21189</v>
      </c>
      <c r="I4437" t="s">
        <v>9122</v>
      </c>
      <c r="J4437" t="s">
        <v>9095</v>
      </c>
      <c r="K4437" t="str">
        <f>_xlfn.XLOOKUP(Table2[[#This Row],[Security Code]],Table1[BSE Code],Table1[CODE],"",0)</f>
        <v>BOM530665</v>
      </c>
      <c r="L4437" t="str">
        <f>_xlfn.XLOOKUP(Table2[[#This Row],[Security Code]],Table3[Code],Table3[Code],"",0)</f>
        <v/>
      </c>
      <c r="M4437" t="b">
        <f>IF(AND(Table2[[#This Row],[Quandl Code]]&lt;&gt;"",Table2[[#This Row],[Top100]]&lt;&gt;""),TRUE,FALSE)</f>
        <v>0</v>
      </c>
    </row>
    <row r="4438" spans="1:13" hidden="1">
      <c r="A4438">
        <v>530667</v>
      </c>
      <c r="C4438" t="s">
        <v>21190</v>
      </c>
      <c r="D4438" t="s">
        <v>21191</v>
      </c>
      <c r="E4438" t="s">
        <v>9188</v>
      </c>
      <c r="F4438" t="s">
        <v>9214</v>
      </c>
      <c r="G4438">
        <v>10</v>
      </c>
      <c r="H4438" t="s">
        <v>21192</v>
      </c>
      <c r="I4438" t="s">
        <v>9160</v>
      </c>
      <c r="J4438" t="s">
        <v>9095</v>
      </c>
      <c r="K4438" t="str">
        <f>_xlfn.XLOOKUP(Table2[[#This Row],[Security Code]],Table1[BSE Code],Table1[CODE],"",0)</f>
        <v/>
      </c>
      <c r="L4438" t="str">
        <f>_xlfn.XLOOKUP(Table2[[#This Row],[Security Code]],Table3[Code],Table3[Code],"",0)</f>
        <v/>
      </c>
      <c r="M4438" t="b">
        <f>IF(AND(Table2[[#This Row],[Quandl Code]]&lt;&gt;"",Table2[[#This Row],[Top100]]&lt;&gt;""),TRUE,FALSE)</f>
        <v>0</v>
      </c>
    </row>
    <row r="4439" spans="1:13" hidden="1">
      <c r="A4439">
        <v>530669</v>
      </c>
      <c r="C4439" t="s">
        <v>21193</v>
      </c>
      <c r="D4439" t="s">
        <v>21194</v>
      </c>
      <c r="E4439" t="s">
        <v>9091</v>
      </c>
      <c r="F4439" t="s">
        <v>9148</v>
      </c>
      <c r="G4439">
        <v>10</v>
      </c>
      <c r="H4439" t="s">
        <v>21195</v>
      </c>
      <c r="I4439" t="s">
        <v>9311</v>
      </c>
      <c r="J4439" t="s">
        <v>9095</v>
      </c>
      <c r="K4439" t="str">
        <f>_xlfn.XLOOKUP(Table2[[#This Row],[Security Code]],Table1[BSE Code],Table1[CODE],"",0)</f>
        <v>BOM530669</v>
      </c>
      <c r="L4439" t="str">
        <f>_xlfn.XLOOKUP(Table2[[#This Row],[Security Code]],Table3[Code],Table3[Code],"",0)</f>
        <v/>
      </c>
      <c r="M4439" t="b">
        <f>IF(AND(Table2[[#This Row],[Quandl Code]]&lt;&gt;"",Table2[[#This Row],[Top100]]&lt;&gt;""),TRUE,FALSE)</f>
        <v>0</v>
      </c>
    </row>
    <row r="4440" spans="1:13" hidden="1">
      <c r="A4440">
        <v>530673</v>
      </c>
      <c r="C4440" t="s">
        <v>21196</v>
      </c>
      <c r="D4440" t="s">
        <v>21197</v>
      </c>
      <c r="E4440" t="s">
        <v>9103</v>
      </c>
      <c r="F4440" t="s">
        <v>9214</v>
      </c>
      <c r="G4440">
        <v>10</v>
      </c>
      <c r="H4440" t="s">
        <v>9130</v>
      </c>
      <c r="I4440" t="s">
        <v>9122</v>
      </c>
      <c r="J4440" t="s">
        <v>9095</v>
      </c>
      <c r="K4440" t="str">
        <f>_xlfn.XLOOKUP(Table2[[#This Row],[Security Code]],Table1[BSE Code],Table1[CODE],"",0)</f>
        <v/>
      </c>
      <c r="L4440" t="str">
        <f>_xlfn.XLOOKUP(Table2[[#This Row],[Security Code]],Table3[Code],Table3[Code],"",0)</f>
        <v/>
      </c>
      <c r="M4440" t="b">
        <f>IF(AND(Table2[[#This Row],[Quandl Code]]&lt;&gt;"",Table2[[#This Row],[Top100]]&lt;&gt;""),TRUE,FALSE)</f>
        <v>0</v>
      </c>
    </row>
    <row r="4441" spans="1:13" hidden="1">
      <c r="A4441">
        <v>530675</v>
      </c>
      <c r="C4441" t="s">
        <v>21198</v>
      </c>
      <c r="D4441" t="s">
        <v>21199</v>
      </c>
      <c r="E4441" t="s">
        <v>9091</v>
      </c>
      <c r="F4441" t="s">
        <v>9148</v>
      </c>
      <c r="G4441">
        <v>10</v>
      </c>
      <c r="H4441" t="s">
        <v>21200</v>
      </c>
      <c r="I4441" t="s">
        <v>9449</v>
      </c>
      <c r="J4441" t="s">
        <v>9095</v>
      </c>
      <c r="K4441" t="str">
        <f>_xlfn.XLOOKUP(Table2[[#This Row],[Security Code]],Table1[BSE Code],Table1[CODE],"",0)</f>
        <v>BOM530675</v>
      </c>
      <c r="L4441" t="str">
        <f>_xlfn.XLOOKUP(Table2[[#This Row],[Security Code]],Table3[Code],Table3[Code],"",0)</f>
        <v/>
      </c>
      <c r="M4441" t="b">
        <f>IF(AND(Table2[[#This Row],[Quandl Code]]&lt;&gt;"",Table2[[#This Row],[Top100]]&lt;&gt;""),TRUE,FALSE)</f>
        <v>0</v>
      </c>
    </row>
    <row r="4442" spans="1:13" hidden="1">
      <c r="A4442">
        <v>530677</v>
      </c>
      <c r="C4442" t="s">
        <v>21201</v>
      </c>
      <c r="D4442" t="s">
        <v>21202</v>
      </c>
      <c r="E4442" t="s">
        <v>9091</v>
      </c>
      <c r="F4442" t="s">
        <v>9148</v>
      </c>
      <c r="G4442">
        <v>10</v>
      </c>
      <c r="H4442" t="s">
        <v>21203</v>
      </c>
      <c r="I4442" t="s">
        <v>9138</v>
      </c>
      <c r="J4442" t="s">
        <v>9095</v>
      </c>
      <c r="K4442" t="str">
        <f>_xlfn.XLOOKUP(Table2[[#This Row],[Security Code]],Table1[BSE Code],Table1[CODE],"",0)</f>
        <v>BOM530677</v>
      </c>
      <c r="L4442" t="str">
        <f>_xlfn.XLOOKUP(Table2[[#This Row],[Security Code]],Table3[Code],Table3[Code],"",0)</f>
        <v/>
      </c>
      <c r="M4442" t="b">
        <f>IF(AND(Table2[[#This Row],[Quandl Code]]&lt;&gt;"",Table2[[#This Row],[Top100]]&lt;&gt;""),TRUE,FALSE)</f>
        <v>0</v>
      </c>
    </row>
    <row r="4443" spans="1:13" hidden="1">
      <c r="A4443">
        <v>530679</v>
      </c>
      <c r="C4443" t="s">
        <v>21204</v>
      </c>
      <c r="D4443" t="s">
        <v>21205</v>
      </c>
      <c r="E4443" t="s">
        <v>9103</v>
      </c>
      <c r="F4443" t="s">
        <v>9129</v>
      </c>
      <c r="G4443">
        <v>10</v>
      </c>
      <c r="H4443" t="s">
        <v>9130</v>
      </c>
      <c r="I4443" t="s">
        <v>9105</v>
      </c>
      <c r="J4443" t="s">
        <v>9095</v>
      </c>
      <c r="K4443" t="str">
        <f>_xlfn.XLOOKUP(Table2[[#This Row],[Security Code]],Table1[BSE Code],Table1[CODE],"",0)</f>
        <v/>
      </c>
      <c r="L4443" t="str">
        <f>_xlfn.XLOOKUP(Table2[[#This Row],[Security Code]],Table3[Code],Table3[Code],"",0)</f>
        <v/>
      </c>
      <c r="M4443" t="b">
        <f>IF(AND(Table2[[#This Row],[Quandl Code]]&lt;&gt;"",Table2[[#This Row],[Top100]]&lt;&gt;""),TRUE,FALSE)</f>
        <v>0</v>
      </c>
    </row>
    <row r="4444" spans="1:13" hidden="1">
      <c r="A4444">
        <v>530681</v>
      </c>
      <c r="C4444" t="s">
        <v>21206</v>
      </c>
      <c r="D4444" t="s">
        <v>21207</v>
      </c>
      <c r="E4444" t="s">
        <v>9103</v>
      </c>
      <c r="F4444" t="s">
        <v>9129</v>
      </c>
      <c r="G4444">
        <v>10</v>
      </c>
      <c r="H4444" t="s">
        <v>9130</v>
      </c>
      <c r="I4444" t="s">
        <v>9105</v>
      </c>
      <c r="J4444" t="s">
        <v>9095</v>
      </c>
      <c r="K4444" t="str">
        <f>_xlfn.XLOOKUP(Table2[[#This Row],[Security Code]],Table1[BSE Code],Table1[CODE],"",0)</f>
        <v/>
      </c>
      <c r="L4444" t="str">
        <f>_xlfn.XLOOKUP(Table2[[#This Row],[Security Code]],Table3[Code],Table3[Code],"",0)</f>
        <v/>
      </c>
      <c r="M4444" t="b">
        <f>IF(AND(Table2[[#This Row],[Quandl Code]]&lt;&gt;"",Table2[[#This Row],[Top100]]&lt;&gt;""),TRUE,FALSE)</f>
        <v>0</v>
      </c>
    </row>
    <row r="4445" spans="1:13" hidden="1">
      <c r="A4445">
        <v>530683</v>
      </c>
      <c r="C4445" t="s">
        <v>21208</v>
      </c>
      <c r="D4445" t="s">
        <v>21209</v>
      </c>
      <c r="E4445" t="s">
        <v>9091</v>
      </c>
      <c r="F4445" t="s">
        <v>9214</v>
      </c>
      <c r="G4445">
        <v>10</v>
      </c>
      <c r="H4445" t="s">
        <v>21210</v>
      </c>
      <c r="I4445" t="s">
        <v>9511</v>
      </c>
      <c r="J4445" t="s">
        <v>9095</v>
      </c>
      <c r="K4445" t="str">
        <f>_xlfn.XLOOKUP(Table2[[#This Row],[Security Code]],Table1[BSE Code],Table1[CODE],"",0)</f>
        <v>BOM530683</v>
      </c>
      <c r="L4445" t="str">
        <f>_xlfn.XLOOKUP(Table2[[#This Row],[Security Code]],Table3[Code],Table3[Code],"",0)</f>
        <v/>
      </c>
      <c r="M4445" t="b">
        <f>IF(AND(Table2[[#This Row],[Quandl Code]]&lt;&gt;"",Table2[[#This Row],[Top100]]&lt;&gt;""),TRUE,FALSE)</f>
        <v>0</v>
      </c>
    </row>
    <row r="4446" spans="1:13" hidden="1">
      <c r="A4446">
        <v>530685</v>
      </c>
      <c r="C4446" t="s">
        <v>21211</v>
      </c>
      <c r="D4446" t="s">
        <v>21212</v>
      </c>
      <c r="E4446" t="s">
        <v>9103</v>
      </c>
      <c r="F4446" t="s">
        <v>9129</v>
      </c>
      <c r="G4446">
        <v>10</v>
      </c>
      <c r="H4446" t="s">
        <v>9130</v>
      </c>
      <c r="I4446" t="s">
        <v>9105</v>
      </c>
      <c r="J4446" t="s">
        <v>9095</v>
      </c>
      <c r="K4446" t="str">
        <f>_xlfn.XLOOKUP(Table2[[#This Row],[Security Code]],Table1[BSE Code],Table1[CODE],"",0)</f>
        <v/>
      </c>
      <c r="L4446" t="str">
        <f>_xlfn.XLOOKUP(Table2[[#This Row],[Security Code]],Table3[Code],Table3[Code],"",0)</f>
        <v/>
      </c>
      <c r="M4446" t="b">
        <f>IF(AND(Table2[[#This Row],[Quandl Code]]&lt;&gt;"",Table2[[#This Row],[Top100]]&lt;&gt;""),TRUE,FALSE)</f>
        <v>0</v>
      </c>
    </row>
    <row r="4447" spans="1:13" hidden="1">
      <c r="A4447">
        <v>530689</v>
      </c>
      <c r="C4447" t="s">
        <v>21213</v>
      </c>
      <c r="D4447" t="s">
        <v>21214</v>
      </c>
      <c r="E4447" t="s">
        <v>9091</v>
      </c>
      <c r="F4447" t="s">
        <v>9120</v>
      </c>
      <c r="G4447">
        <v>10</v>
      </c>
      <c r="H4447" t="s">
        <v>21215</v>
      </c>
      <c r="I4447" t="s">
        <v>9390</v>
      </c>
      <c r="J4447" t="s">
        <v>9095</v>
      </c>
      <c r="K4447" t="str">
        <f>_xlfn.XLOOKUP(Table2[[#This Row],[Security Code]],Table1[BSE Code],Table1[CODE],"",0)</f>
        <v>BOM530689</v>
      </c>
      <c r="L4447" t="str">
        <f>_xlfn.XLOOKUP(Table2[[#This Row],[Security Code]],Table3[Code],Table3[Code],"",0)</f>
        <v/>
      </c>
      <c r="M4447" t="b">
        <f>IF(AND(Table2[[#This Row],[Quandl Code]]&lt;&gt;"",Table2[[#This Row],[Top100]]&lt;&gt;""),TRUE,FALSE)</f>
        <v>0</v>
      </c>
    </row>
    <row r="4448" spans="1:13" hidden="1">
      <c r="A4448">
        <v>530691</v>
      </c>
      <c r="C4448" t="s">
        <v>21216</v>
      </c>
      <c r="D4448" t="s">
        <v>21217</v>
      </c>
      <c r="E4448" t="s">
        <v>9103</v>
      </c>
      <c r="F4448" t="s">
        <v>9129</v>
      </c>
      <c r="G4448">
        <v>10</v>
      </c>
      <c r="H4448" t="s">
        <v>9130</v>
      </c>
      <c r="I4448" t="s">
        <v>9105</v>
      </c>
      <c r="J4448" t="s">
        <v>9095</v>
      </c>
      <c r="K4448" t="str">
        <f>_xlfn.XLOOKUP(Table2[[#This Row],[Security Code]],Table1[BSE Code],Table1[CODE],"",0)</f>
        <v/>
      </c>
      <c r="L4448" t="str">
        <f>_xlfn.XLOOKUP(Table2[[#This Row],[Security Code]],Table3[Code],Table3[Code],"",0)</f>
        <v/>
      </c>
      <c r="M4448" t="b">
        <f>IF(AND(Table2[[#This Row],[Quandl Code]]&lt;&gt;"",Table2[[#This Row],[Top100]]&lt;&gt;""),TRUE,FALSE)</f>
        <v>0</v>
      </c>
    </row>
    <row r="4449" spans="1:13" hidden="1">
      <c r="A4449">
        <v>530693</v>
      </c>
      <c r="C4449" t="s">
        <v>21218</v>
      </c>
      <c r="D4449" t="s">
        <v>21219</v>
      </c>
      <c r="E4449" t="s">
        <v>9103</v>
      </c>
      <c r="F4449" t="s">
        <v>9129</v>
      </c>
      <c r="G4449">
        <v>10</v>
      </c>
      <c r="H4449" t="s">
        <v>21220</v>
      </c>
      <c r="I4449" t="s">
        <v>9532</v>
      </c>
      <c r="J4449" t="s">
        <v>9095</v>
      </c>
      <c r="K4449" t="str">
        <f>_xlfn.XLOOKUP(Table2[[#This Row],[Security Code]],Table1[BSE Code],Table1[CODE],"",0)</f>
        <v/>
      </c>
      <c r="L4449" t="str">
        <f>_xlfn.XLOOKUP(Table2[[#This Row],[Security Code]],Table3[Code],Table3[Code],"",0)</f>
        <v/>
      </c>
      <c r="M4449" t="b">
        <f>IF(AND(Table2[[#This Row],[Quandl Code]]&lt;&gt;"",Table2[[#This Row],[Top100]]&lt;&gt;""),TRUE,FALSE)</f>
        <v>0</v>
      </c>
    </row>
    <row r="4450" spans="1:13" hidden="1">
      <c r="A4450">
        <v>530695</v>
      </c>
      <c r="C4450" t="s">
        <v>21221</v>
      </c>
      <c r="D4450" t="s">
        <v>21222</v>
      </c>
      <c r="E4450" t="s">
        <v>9091</v>
      </c>
      <c r="F4450" t="s">
        <v>9120</v>
      </c>
      <c r="G4450">
        <v>5</v>
      </c>
      <c r="H4450" t="s">
        <v>21223</v>
      </c>
      <c r="I4450" t="s">
        <v>9138</v>
      </c>
      <c r="J4450" t="s">
        <v>9095</v>
      </c>
      <c r="K4450" t="str">
        <f>_xlfn.XLOOKUP(Table2[[#This Row],[Security Code]],Table1[BSE Code],Table1[CODE],"",0)</f>
        <v>BOM530695</v>
      </c>
      <c r="L4450" t="str">
        <f>_xlfn.XLOOKUP(Table2[[#This Row],[Security Code]],Table3[Code],Table3[Code],"",0)</f>
        <v/>
      </c>
      <c r="M4450" t="b">
        <f>IF(AND(Table2[[#This Row],[Quandl Code]]&lt;&gt;"",Table2[[#This Row],[Top100]]&lt;&gt;""),TRUE,FALSE)</f>
        <v>0</v>
      </c>
    </row>
    <row r="4451" spans="1:13" hidden="1">
      <c r="A4451">
        <v>530697</v>
      </c>
      <c r="C4451" t="s">
        <v>21224</v>
      </c>
      <c r="D4451" t="s">
        <v>21225</v>
      </c>
      <c r="E4451" t="s">
        <v>9091</v>
      </c>
      <c r="F4451" t="s">
        <v>9120</v>
      </c>
      <c r="G4451">
        <v>10</v>
      </c>
      <c r="H4451" t="s">
        <v>21226</v>
      </c>
      <c r="I4451" t="s">
        <v>9989</v>
      </c>
      <c r="J4451" t="s">
        <v>9095</v>
      </c>
      <c r="K4451" t="str">
        <f>_xlfn.XLOOKUP(Table2[[#This Row],[Security Code]],Table1[BSE Code],Table1[CODE],"",0)</f>
        <v>BOM530697</v>
      </c>
      <c r="L4451" t="str">
        <f>_xlfn.XLOOKUP(Table2[[#This Row],[Security Code]],Table3[Code],Table3[Code],"",0)</f>
        <v/>
      </c>
      <c r="M4451" t="b">
        <f>IF(AND(Table2[[#This Row],[Quandl Code]]&lt;&gt;"",Table2[[#This Row],[Top100]]&lt;&gt;""),TRUE,FALSE)</f>
        <v>0</v>
      </c>
    </row>
    <row r="4452" spans="1:13" hidden="1">
      <c r="A4452">
        <v>530699</v>
      </c>
      <c r="C4452" t="s">
        <v>21227</v>
      </c>
      <c r="D4452" t="s">
        <v>21228</v>
      </c>
      <c r="E4452" t="s">
        <v>9091</v>
      </c>
      <c r="F4452" t="s">
        <v>9129</v>
      </c>
      <c r="G4452">
        <v>1</v>
      </c>
      <c r="H4452" t="s">
        <v>21229</v>
      </c>
      <c r="I4452" t="s">
        <v>9160</v>
      </c>
      <c r="J4452" t="s">
        <v>9095</v>
      </c>
      <c r="K4452" t="str">
        <f>_xlfn.XLOOKUP(Table2[[#This Row],[Security Code]],Table1[BSE Code],Table1[CODE],"",0)</f>
        <v>BOM530699</v>
      </c>
      <c r="L4452" t="str">
        <f>_xlfn.XLOOKUP(Table2[[#This Row],[Security Code]],Table3[Code],Table3[Code],"",0)</f>
        <v/>
      </c>
      <c r="M4452" t="b">
        <f>IF(AND(Table2[[#This Row],[Quandl Code]]&lt;&gt;"",Table2[[#This Row],[Top100]]&lt;&gt;""),TRUE,FALSE)</f>
        <v>0</v>
      </c>
    </row>
    <row r="4453" spans="1:13" hidden="1">
      <c r="A4453">
        <v>530701</v>
      </c>
      <c r="C4453" t="s">
        <v>21230</v>
      </c>
      <c r="D4453" t="s">
        <v>21231</v>
      </c>
      <c r="E4453" t="s">
        <v>9188</v>
      </c>
      <c r="F4453" t="s">
        <v>9129</v>
      </c>
      <c r="G4453">
        <v>2</v>
      </c>
      <c r="H4453" t="s">
        <v>21232</v>
      </c>
      <c r="I4453" t="s">
        <v>9150</v>
      </c>
      <c r="J4453" t="s">
        <v>9095</v>
      </c>
      <c r="K4453" t="str">
        <f>_xlfn.XLOOKUP(Table2[[#This Row],[Security Code]],Table1[BSE Code],Table1[CODE],"",0)</f>
        <v>BOM530701</v>
      </c>
      <c r="L4453" t="str">
        <f>_xlfn.XLOOKUP(Table2[[#This Row],[Security Code]],Table3[Code],Table3[Code],"",0)</f>
        <v/>
      </c>
      <c r="M4453" t="b">
        <f>IF(AND(Table2[[#This Row],[Quandl Code]]&lt;&gt;"",Table2[[#This Row],[Top100]]&lt;&gt;""),TRUE,FALSE)</f>
        <v>0</v>
      </c>
    </row>
    <row r="4454" spans="1:13" hidden="1">
      <c r="A4454">
        <v>530703</v>
      </c>
      <c r="C4454" t="s">
        <v>21233</v>
      </c>
      <c r="D4454" t="s">
        <v>21234</v>
      </c>
      <c r="E4454" t="s">
        <v>9188</v>
      </c>
      <c r="F4454" t="s">
        <v>9148</v>
      </c>
      <c r="G4454">
        <v>1</v>
      </c>
      <c r="H4454" t="s">
        <v>21235</v>
      </c>
      <c r="I4454" t="s">
        <v>9716</v>
      </c>
      <c r="J4454" t="s">
        <v>9095</v>
      </c>
      <c r="K4454" t="str">
        <f>_xlfn.XLOOKUP(Table2[[#This Row],[Security Code]],Table1[BSE Code],Table1[CODE],"",0)</f>
        <v>BOM530703</v>
      </c>
      <c r="L4454" t="str">
        <f>_xlfn.XLOOKUP(Table2[[#This Row],[Security Code]],Table3[Code],Table3[Code],"",0)</f>
        <v/>
      </c>
      <c r="M4454" t="b">
        <f>IF(AND(Table2[[#This Row],[Quandl Code]]&lt;&gt;"",Table2[[#This Row],[Top100]]&lt;&gt;""),TRUE,FALSE)</f>
        <v>0</v>
      </c>
    </row>
    <row r="4455" spans="1:13" hidden="1">
      <c r="A4455">
        <v>530705</v>
      </c>
      <c r="C4455" t="s">
        <v>21236</v>
      </c>
      <c r="D4455" t="s">
        <v>21237</v>
      </c>
      <c r="E4455" t="s">
        <v>9091</v>
      </c>
      <c r="F4455" t="s">
        <v>9214</v>
      </c>
      <c r="G4455">
        <v>10</v>
      </c>
      <c r="H4455" t="s">
        <v>21238</v>
      </c>
      <c r="I4455" t="s">
        <v>9160</v>
      </c>
      <c r="J4455" t="s">
        <v>9095</v>
      </c>
      <c r="K4455" t="str">
        <f>_xlfn.XLOOKUP(Table2[[#This Row],[Security Code]],Table1[BSE Code],Table1[CODE],"",0)</f>
        <v>BOM530705</v>
      </c>
      <c r="L4455" t="str">
        <f>_xlfn.XLOOKUP(Table2[[#This Row],[Security Code]],Table3[Code],Table3[Code],"",0)</f>
        <v/>
      </c>
      <c r="M4455" t="b">
        <f>IF(AND(Table2[[#This Row],[Quandl Code]]&lt;&gt;"",Table2[[#This Row],[Top100]]&lt;&gt;""),TRUE,FALSE)</f>
        <v>0</v>
      </c>
    </row>
    <row r="4456" spans="1:13" hidden="1">
      <c r="A4456">
        <v>530707</v>
      </c>
      <c r="C4456" t="s">
        <v>21239</v>
      </c>
      <c r="D4456" t="s">
        <v>21240</v>
      </c>
      <c r="E4456" t="s">
        <v>9103</v>
      </c>
      <c r="F4456" t="s">
        <v>9129</v>
      </c>
      <c r="G4456">
        <v>2</v>
      </c>
      <c r="H4456" t="s">
        <v>21241</v>
      </c>
      <c r="I4456" t="s">
        <v>9343</v>
      </c>
      <c r="J4456" t="s">
        <v>9095</v>
      </c>
      <c r="K4456" t="str">
        <f>_xlfn.XLOOKUP(Table2[[#This Row],[Security Code]],Table1[BSE Code],Table1[CODE],"",0)</f>
        <v>BOM530707</v>
      </c>
      <c r="L4456" t="str">
        <f>_xlfn.XLOOKUP(Table2[[#This Row],[Security Code]],Table3[Code],Table3[Code],"",0)</f>
        <v/>
      </c>
      <c r="M4456" t="b">
        <f>IF(AND(Table2[[#This Row],[Quandl Code]]&lt;&gt;"",Table2[[#This Row],[Top100]]&lt;&gt;""),TRUE,FALSE)</f>
        <v>0</v>
      </c>
    </row>
    <row r="4457" spans="1:13" hidden="1">
      <c r="A4457">
        <v>530709</v>
      </c>
      <c r="C4457" t="s">
        <v>21242</v>
      </c>
      <c r="D4457" t="s">
        <v>21243</v>
      </c>
      <c r="E4457" t="s">
        <v>9091</v>
      </c>
      <c r="F4457" t="s">
        <v>9148</v>
      </c>
      <c r="G4457">
        <v>10</v>
      </c>
      <c r="H4457" t="s">
        <v>21244</v>
      </c>
      <c r="I4457" t="s">
        <v>9142</v>
      </c>
      <c r="J4457" t="s">
        <v>9095</v>
      </c>
      <c r="K4457" t="str">
        <f>_xlfn.XLOOKUP(Table2[[#This Row],[Security Code]],Table1[BSE Code],Table1[CODE],"",0)</f>
        <v>BOM530709</v>
      </c>
      <c r="L4457" t="str">
        <f>_xlfn.XLOOKUP(Table2[[#This Row],[Security Code]],Table3[Code],Table3[Code],"",0)</f>
        <v/>
      </c>
      <c r="M4457" t="b">
        <f>IF(AND(Table2[[#This Row],[Quandl Code]]&lt;&gt;"",Table2[[#This Row],[Top100]]&lt;&gt;""),TRUE,FALSE)</f>
        <v>0</v>
      </c>
    </row>
    <row r="4458" spans="1:13" hidden="1">
      <c r="A4458">
        <v>530711</v>
      </c>
      <c r="C4458" t="s">
        <v>21245</v>
      </c>
      <c r="D4458" t="s">
        <v>21246</v>
      </c>
      <c r="E4458" t="s">
        <v>9091</v>
      </c>
      <c r="F4458" t="s">
        <v>9120</v>
      </c>
      <c r="G4458">
        <v>10</v>
      </c>
      <c r="H4458" t="s">
        <v>21247</v>
      </c>
      <c r="I4458" t="s">
        <v>9117</v>
      </c>
      <c r="J4458" t="s">
        <v>9095</v>
      </c>
      <c r="K4458" t="str">
        <f>_xlfn.XLOOKUP(Table2[[#This Row],[Security Code]],Table1[BSE Code],Table1[CODE],"",0)</f>
        <v>BOM530711</v>
      </c>
      <c r="L4458" t="str">
        <f>_xlfn.XLOOKUP(Table2[[#This Row],[Security Code]],Table3[Code],Table3[Code],"",0)</f>
        <v/>
      </c>
      <c r="M4458" t="b">
        <f>IF(AND(Table2[[#This Row],[Quandl Code]]&lt;&gt;"",Table2[[#This Row],[Top100]]&lt;&gt;""),TRUE,FALSE)</f>
        <v>0</v>
      </c>
    </row>
    <row r="4459" spans="1:13" hidden="1">
      <c r="A4459">
        <v>530713</v>
      </c>
      <c r="C4459" t="s">
        <v>21248</v>
      </c>
      <c r="D4459" t="s">
        <v>21249</v>
      </c>
      <c r="E4459" t="s">
        <v>9091</v>
      </c>
      <c r="F4459" t="s">
        <v>9129</v>
      </c>
      <c r="G4459">
        <v>10</v>
      </c>
      <c r="H4459" t="s">
        <v>21250</v>
      </c>
      <c r="I4459" t="s">
        <v>9716</v>
      </c>
      <c r="J4459" t="s">
        <v>9095</v>
      </c>
      <c r="K4459" t="str">
        <f>_xlfn.XLOOKUP(Table2[[#This Row],[Security Code]],Table1[BSE Code],Table1[CODE],"",0)</f>
        <v>BOM530713</v>
      </c>
      <c r="L4459" t="str">
        <f>_xlfn.XLOOKUP(Table2[[#This Row],[Security Code]],Table3[Code],Table3[Code],"",0)</f>
        <v/>
      </c>
      <c r="M4459" t="b">
        <f>IF(AND(Table2[[#This Row],[Quandl Code]]&lt;&gt;"",Table2[[#This Row],[Top100]]&lt;&gt;""),TRUE,FALSE)</f>
        <v>0</v>
      </c>
    </row>
    <row r="4460" spans="1:13" hidden="1">
      <c r="A4460">
        <v>530715</v>
      </c>
      <c r="C4460" t="s">
        <v>21251</v>
      </c>
      <c r="D4460" t="s">
        <v>21252</v>
      </c>
      <c r="E4460" t="s">
        <v>9091</v>
      </c>
      <c r="F4460" t="s">
        <v>9092</v>
      </c>
      <c r="G4460">
        <v>10</v>
      </c>
      <c r="H4460" t="s">
        <v>21253</v>
      </c>
      <c r="I4460" t="s">
        <v>9160</v>
      </c>
      <c r="J4460" t="s">
        <v>9095</v>
      </c>
      <c r="K4460" t="str">
        <f>_xlfn.XLOOKUP(Table2[[#This Row],[Security Code]],Table1[BSE Code],Table1[CODE],"",0)</f>
        <v>BOM530715</v>
      </c>
      <c r="L4460" t="str">
        <f>_xlfn.XLOOKUP(Table2[[#This Row],[Security Code]],Table3[Code],Table3[Code],"",0)</f>
        <v/>
      </c>
      <c r="M4460" t="b">
        <f>IF(AND(Table2[[#This Row],[Quandl Code]]&lt;&gt;"",Table2[[#This Row],[Top100]]&lt;&gt;""),TRUE,FALSE)</f>
        <v>0</v>
      </c>
    </row>
    <row r="4461" spans="1:13" hidden="1">
      <c r="A4461">
        <v>530717</v>
      </c>
      <c r="C4461" t="s">
        <v>21254</v>
      </c>
      <c r="D4461" t="s">
        <v>21255</v>
      </c>
      <c r="E4461" t="s">
        <v>9103</v>
      </c>
      <c r="F4461" t="s">
        <v>9129</v>
      </c>
      <c r="G4461">
        <v>10</v>
      </c>
      <c r="H4461" t="s">
        <v>21256</v>
      </c>
      <c r="I4461" t="s">
        <v>9105</v>
      </c>
      <c r="J4461" t="s">
        <v>9095</v>
      </c>
      <c r="K4461" t="str">
        <f>_xlfn.XLOOKUP(Table2[[#This Row],[Security Code]],Table1[BSE Code],Table1[CODE],"",0)</f>
        <v/>
      </c>
      <c r="L4461" t="str">
        <f>_xlfn.XLOOKUP(Table2[[#This Row],[Security Code]],Table3[Code],Table3[Code],"",0)</f>
        <v/>
      </c>
      <c r="M4461" t="b">
        <f>IF(AND(Table2[[#This Row],[Quandl Code]]&lt;&gt;"",Table2[[#This Row],[Top100]]&lt;&gt;""),TRUE,FALSE)</f>
        <v>0</v>
      </c>
    </row>
    <row r="4462" spans="1:13" hidden="1">
      <c r="A4462">
        <v>530719</v>
      </c>
      <c r="C4462" t="s">
        <v>21257</v>
      </c>
      <c r="D4462" t="s">
        <v>21258</v>
      </c>
      <c r="E4462" t="s">
        <v>9103</v>
      </c>
      <c r="F4462" t="s">
        <v>9092</v>
      </c>
      <c r="G4462">
        <v>10</v>
      </c>
      <c r="H4462" t="s">
        <v>21259</v>
      </c>
      <c r="I4462" t="s">
        <v>9142</v>
      </c>
      <c r="J4462" t="s">
        <v>9095</v>
      </c>
      <c r="K4462" t="str">
        <f>_xlfn.XLOOKUP(Table2[[#This Row],[Security Code]],Table1[BSE Code],Table1[CODE],"",0)</f>
        <v>BOM530719</v>
      </c>
      <c r="L4462" t="str">
        <f>_xlfn.XLOOKUP(Table2[[#This Row],[Security Code]],Table3[Code],Table3[Code],"",0)</f>
        <v/>
      </c>
      <c r="M4462" t="b">
        <f>IF(AND(Table2[[#This Row],[Quandl Code]]&lt;&gt;"",Table2[[#This Row],[Top100]]&lt;&gt;""),TRUE,FALSE)</f>
        <v>0</v>
      </c>
    </row>
    <row r="4463" spans="1:13" hidden="1">
      <c r="A4463">
        <v>530721</v>
      </c>
      <c r="C4463" t="s">
        <v>21260</v>
      </c>
      <c r="D4463" t="s">
        <v>21261</v>
      </c>
      <c r="E4463" t="s">
        <v>9188</v>
      </c>
      <c r="F4463" t="s">
        <v>9129</v>
      </c>
      <c r="G4463">
        <v>10</v>
      </c>
      <c r="H4463" t="s">
        <v>21262</v>
      </c>
      <c r="I4463" t="s">
        <v>9117</v>
      </c>
      <c r="J4463" t="s">
        <v>9095</v>
      </c>
      <c r="K4463" t="str">
        <f>_xlfn.XLOOKUP(Table2[[#This Row],[Security Code]],Table1[BSE Code],Table1[CODE],"",0)</f>
        <v>BOM530721</v>
      </c>
      <c r="L4463" t="str">
        <f>_xlfn.XLOOKUP(Table2[[#This Row],[Security Code]],Table3[Code],Table3[Code],"",0)</f>
        <v/>
      </c>
      <c r="M4463" t="b">
        <f>IF(AND(Table2[[#This Row],[Quandl Code]]&lt;&gt;"",Table2[[#This Row],[Top100]]&lt;&gt;""),TRUE,FALSE)</f>
        <v>0</v>
      </c>
    </row>
    <row r="4464" spans="1:13" hidden="1">
      <c r="A4464">
        <v>530723</v>
      </c>
      <c r="C4464" t="s">
        <v>21263</v>
      </c>
      <c r="D4464" t="s">
        <v>21264</v>
      </c>
      <c r="E4464" t="s">
        <v>9091</v>
      </c>
      <c r="F4464" t="s">
        <v>9120</v>
      </c>
      <c r="G4464">
        <v>10</v>
      </c>
      <c r="H4464" t="s">
        <v>21265</v>
      </c>
      <c r="I4464" t="s">
        <v>9311</v>
      </c>
      <c r="J4464" t="s">
        <v>9095</v>
      </c>
      <c r="K4464" t="str">
        <f>_xlfn.XLOOKUP(Table2[[#This Row],[Security Code]],Table1[BSE Code],Table1[CODE],"",0)</f>
        <v>BOM530723</v>
      </c>
      <c r="L4464" t="str">
        <f>_xlfn.XLOOKUP(Table2[[#This Row],[Security Code]],Table3[Code],Table3[Code],"",0)</f>
        <v/>
      </c>
      <c r="M4464" t="b">
        <f>IF(AND(Table2[[#This Row],[Quandl Code]]&lt;&gt;"",Table2[[#This Row],[Top100]]&lt;&gt;""),TRUE,FALSE)</f>
        <v>0</v>
      </c>
    </row>
    <row r="4465" spans="1:13" hidden="1">
      <c r="A4465">
        <v>530725</v>
      </c>
      <c r="C4465" t="s">
        <v>21266</v>
      </c>
      <c r="D4465" t="s">
        <v>21267</v>
      </c>
      <c r="E4465" t="s">
        <v>9103</v>
      </c>
      <c r="F4465" t="s">
        <v>9214</v>
      </c>
      <c r="G4465">
        <v>10</v>
      </c>
      <c r="H4465" t="s">
        <v>21268</v>
      </c>
      <c r="I4465" t="s">
        <v>11259</v>
      </c>
      <c r="J4465" t="s">
        <v>9095</v>
      </c>
      <c r="K4465" t="str">
        <f>_xlfn.XLOOKUP(Table2[[#This Row],[Security Code]],Table1[BSE Code],Table1[CODE],"",0)</f>
        <v/>
      </c>
      <c r="L4465" t="str">
        <f>_xlfn.XLOOKUP(Table2[[#This Row],[Security Code]],Table3[Code],Table3[Code],"",0)</f>
        <v/>
      </c>
      <c r="M4465" t="b">
        <f>IF(AND(Table2[[#This Row],[Quandl Code]]&lt;&gt;"",Table2[[#This Row],[Top100]]&lt;&gt;""),TRUE,FALSE)</f>
        <v>0</v>
      </c>
    </row>
    <row r="4466" spans="1:13" hidden="1">
      <c r="A4466">
        <v>530727</v>
      </c>
      <c r="C4466" t="s">
        <v>21269</v>
      </c>
      <c r="D4466" t="s">
        <v>21270</v>
      </c>
      <c r="E4466" t="s">
        <v>9103</v>
      </c>
      <c r="F4466" t="s">
        <v>9214</v>
      </c>
      <c r="G4466">
        <v>10</v>
      </c>
      <c r="H4466" t="s">
        <v>9130</v>
      </c>
      <c r="I4466" t="s">
        <v>9160</v>
      </c>
      <c r="J4466" t="s">
        <v>9095</v>
      </c>
      <c r="K4466" t="str">
        <f>_xlfn.XLOOKUP(Table2[[#This Row],[Security Code]],Table1[BSE Code],Table1[CODE],"",0)</f>
        <v/>
      </c>
      <c r="L4466" t="str">
        <f>_xlfn.XLOOKUP(Table2[[#This Row],[Security Code]],Table3[Code],Table3[Code],"",0)</f>
        <v/>
      </c>
      <c r="M4466" t="b">
        <f>IF(AND(Table2[[#This Row],[Quandl Code]]&lt;&gt;"",Table2[[#This Row],[Top100]]&lt;&gt;""),TRUE,FALSE)</f>
        <v>0</v>
      </c>
    </row>
    <row r="4467" spans="1:13" hidden="1">
      <c r="A4467">
        <v>530729</v>
      </c>
      <c r="C4467" t="s">
        <v>21271</v>
      </c>
      <c r="D4467" t="s">
        <v>21272</v>
      </c>
      <c r="E4467" t="s">
        <v>9103</v>
      </c>
      <c r="F4467" t="s">
        <v>9092</v>
      </c>
      <c r="G4467">
        <v>10</v>
      </c>
      <c r="H4467" t="s">
        <v>21273</v>
      </c>
      <c r="I4467" t="s">
        <v>9343</v>
      </c>
      <c r="J4467" t="s">
        <v>9095</v>
      </c>
      <c r="K4467" t="str">
        <f>_xlfn.XLOOKUP(Table2[[#This Row],[Security Code]],Table1[BSE Code],Table1[CODE],"",0)</f>
        <v/>
      </c>
      <c r="L4467" t="str">
        <f>_xlfn.XLOOKUP(Table2[[#This Row],[Security Code]],Table3[Code],Table3[Code],"",0)</f>
        <v/>
      </c>
      <c r="M4467" t="b">
        <f>IF(AND(Table2[[#This Row],[Quandl Code]]&lt;&gt;"",Table2[[#This Row],[Top100]]&lt;&gt;""),TRUE,FALSE)</f>
        <v>0</v>
      </c>
    </row>
    <row r="4468" spans="1:13" hidden="1">
      <c r="A4468">
        <v>530733</v>
      </c>
      <c r="C4468" t="s">
        <v>21274</v>
      </c>
      <c r="D4468" t="s">
        <v>21275</v>
      </c>
      <c r="E4468" t="s">
        <v>9091</v>
      </c>
      <c r="F4468" t="s">
        <v>9120</v>
      </c>
      <c r="G4468">
        <v>10</v>
      </c>
      <c r="H4468" t="s">
        <v>21276</v>
      </c>
      <c r="I4468" t="s">
        <v>12991</v>
      </c>
      <c r="J4468" t="s">
        <v>9095</v>
      </c>
      <c r="K4468" t="str">
        <f>_xlfn.XLOOKUP(Table2[[#This Row],[Security Code]],Table1[BSE Code],Table1[CODE],"",0)</f>
        <v>BOM530733</v>
      </c>
      <c r="L4468" t="str">
        <f>_xlfn.XLOOKUP(Table2[[#This Row],[Security Code]],Table3[Code],Table3[Code],"",0)</f>
        <v/>
      </c>
      <c r="M4468" t="b">
        <f>IF(AND(Table2[[#This Row],[Quandl Code]]&lt;&gt;"",Table2[[#This Row],[Top100]]&lt;&gt;""),TRUE,FALSE)</f>
        <v>0</v>
      </c>
    </row>
    <row r="4469" spans="1:13" hidden="1">
      <c r="A4469">
        <v>530735</v>
      </c>
      <c r="C4469" t="s">
        <v>21277</v>
      </c>
      <c r="D4469" t="s">
        <v>21278</v>
      </c>
      <c r="E4469" t="s">
        <v>9091</v>
      </c>
      <c r="F4469" t="s">
        <v>9120</v>
      </c>
      <c r="G4469">
        <v>10</v>
      </c>
      <c r="H4469" t="s">
        <v>21279</v>
      </c>
      <c r="I4469" t="s">
        <v>9778</v>
      </c>
      <c r="J4469" t="s">
        <v>9095</v>
      </c>
      <c r="K4469" t="str">
        <f>_xlfn.XLOOKUP(Table2[[#This Row],[Security Code]],Table1[BSE Code],Table1[CODE],"",0)</f>
        <v>BOM530735</v>
      </c>
      <c r="L4469" t="str">
        <f>_xlfn.XLOOKUP(Table2[[#This Row],[Security Code]],Table3[Code],Table3[Code],"",0)</f>
        <v/>
      </c>
      <c r="M4469" t="b">
        <f>IF(AND(Table2[[#This Row],[Quandl Code]]&lt;&gt;"",Table2[[#This Row],[Top100]]&lt;&gt;""),TRUE,FALSE)</f>
        <v>0</v>
      </c>
    </row>
    <row r="4470" spans="1:13" hidden="1">
      <c r="A4470">
        <v>530737</v>
      </c>
      <c r="C4470" t="s">
        <v>21280</v>
      </c>
      <c r="D4470" t="s">
        <v>21281</v>
      </c>
      <c r="E4470" t="s">
        <v>9103</v>
      </c>
      <c r="F4470" t="s">
        <v>9129</v>
      </c>
      <c r="G4470">
        <v>10</v>
      </c>
      <c r="H4470" t="s">
        <v>21282</v>
      </c>
      <c r="I4470" t="s">
        <v>9105</v>
      </c>
      <c r="J4470" t="s">
        <v>9095</v>
      </c>
      <c r="K4470" t="str">
        <f>_xlfn.XLOOKUP(Table2[[#This Row],[Security Code]],Table1[BSE Code],Table1[CODE],"",0)</f>
        <v/>
      </c>
      <c r="L4470" t="str">
        <f>_xlfn.XLOOKUP(Table2[[#This Row],[Security Code]],Table3[Code],Table3[Code],"",0)</f>
        <v/>
      </c>
      <c r="M4470" t="b">
        <f>IF(AND(Table2[[#This Row],[Quandl Code]]&lt;&gt;"",Table2[[#This Row],[Top100]]&lt;&gt;""),TRUE,FALSE)</f>
        <v>0</v>
      </c>
    </row>
    <row r="4471" spans="1:13" hidden="1">
      <c r="A4471">
        <v>530741</v>
      </c>
      <c r="C4471" t="s">
        <v>21283</v>
      </c>
      <c r="D4471" t="s">
        <v>21284</v>
      </c>
      <c r="E4471" t="s">
        <v>9091</v>
      </c>
      <c r="F4471" t="s">
        <v>9214</v>
      </c>
      <c r="G4471">
        <v>10</v>
      </c>
      <c r="H4471" t="s">
        <v>21285</v>
      </c>
      <c r="I4471" t="s">
        <v>10388</v>
      </c>
      <c r="J4471" t="s">
        <v>9095</v>
      </c>
      <c r="K4471" t="str">
        <f>_xlfn.XLOOKUP(Table2[[#This Row],[Security Code]],Table1[BSE Code],Table1[CODE],"",0)</f>
        <v/>
      </c>
      <c r="L4471" t="str">
        <f>_xlfn.XLOOKUP(Table2[[#This Row],[Security Code]],Table3[Code],Table3[Code],"",0)</f>
        <v/>
      </c>
      <c r="M4471" t="b">
        <f>IF(AND(Table2[[#This Row],[Quandl Code]]&lt;&gt;"",Table2[[#This Row],[Top100]]&lt;&gt;""),TRUE,FALSE)</f>
        <v>0</v>
      </c>
    </row>
    <row r="4472" spans="1:13" hidden="1">
      <c r="A4472">
        <v>530743</v>
      </c>
      <c r="C4472" t="s">
        <v>21286</v>
      </c>
      <c r="D4472" t="s">
        <v>21287</v>
      </c>
      <c r="E4472" t="s">
        <v>9103</v>
      </c>
      <c r="F4472" t="s">
        <v>9129</v>
      </c>
      <c r="G4472">
        <v>10</v>
      </c>
      <c r="H4472" t="s">
        <v>21288</v>
      </c>
      <c r="I4472" t="s">
        <v>9245</v>
      </c>
      <c r="J4472" t="s">
        <v>9095</v>
      </c>
      <c r="K4472" t="str">
        <f>_xlfn.XLOOKUP(Table2[[#This Row],[Security Code]],Table1[BSE Code],Table1[CODE],"",0)</f>
        <v>BOM530743</v>
      </c>
      <c r="L4472" t="str">
        <f>_xlfn.XLOOKUP(Table2[[#This Row],[Security Code]],Table3[Code],Table3[Code],"",0)</f>
        <v/>
      </c>
      <c r="M4472" t="b">
        <f>IF(AND(Table2[[#This Row],[Quandl Code]]&lt;&gt;"",Table2[[#This Row],[Top100]]&lt;&gt;""),TRUE,FALSE)</f>
        <v>0</v>
      </c>
    </row>
    <row r="4473" spans="1:13" hidden="1">
      <c r="A4473">
        <v>530745</v>
      </c>
      <c r="C4473" t="s">
        <v>21289</v>
      </c>
      <c r="D4473" t="s">
        <v>21290</v>
      </c>
      <c r="E4473" t="s">
        <v>9188</v>
      </c>
      <c r="F4473" t="s">
        <v>9129</v>
      </c>
      <c r="G4473">
        <v>10</v>
      </c>
      <c r="H4473" t="s">
        <v>21291</v>
      </c>
      <c r="I4473" t="s">
        <v>9160</v>
      </c>
      <c r="J4473" t="s">
        <v>9095</v>
      </c>
      <c r="K4473" t="str">
        <f>_xlfn.XLOOKUP(Table2[[#This Row],[Security Code]],Table1[BSE Code],Table1[CODE],"",0)</f>
        <v>BOM530745</v>
      </c>
      <c r="L4473" t="str">
        <f>_xlfn.XLOOKUP(Table2[[#This Row],[Security Code]],Table3[Code],Table3[Code],"",0)</f>
        <v/>
      </c>
      <c r="M4473" t="b">
        <f>IF(AND(Table2[[#This Row],[Quandl Code]]&lt;&gt;"",Table2[[#This Row],[Top100]]&lt;&gt;""),TRUE,FALSE)</f>
        <v>0</v>
      </c>
    </row>
    <row r="4474" spans="1:13" hidden="1">
      <c r="A4474">
        <v>530747</v>
      </c>
      <c r="C4474" t="s">
        <v>21292</v>
      </c>
      <c r="D4474" t="s">
        <v>21293</v>
      </c>
      <c r="E4474" t="s">
        <v>9091</v>
      </c>
      <c r="F4474" t="s">
        <v>9120</v>
      </c>
      <c r="G4474">
        <v>10</v>
      </c>
      <c r="H4474" t="s">
        <v>21294</v>
      </c>
      <c r="I4474" t="s">
        <v>9142</v>
      </c>
      <c r="J4474" t="s">
        <v>9095</v>
      </c>
      <c r="K4474" t="str">
        <f>_xlfn.XLOOKUP(Table2[[#This Row],[Security Code]],Table1[BSE Code],Table1[CODE],"",0)</f>
        <v>BOM530747</v>
      </c>
      <c r="L4474" t="str">
        <f>_xlfn.XLOOKUP(Table2[[#This Row],[Security Code]],Table3[Code],Table3[Code],"",0)</f>
        <v/>
      </c>
      <c r="M4474" t="b">
        <f>IF(AND(Table2[[#This Row],[Quandl Code]]&lt;&gt;"",Table2[[#This Row],[Top100]]&lt;&gt;""),TRUE,FALSE)</f>
        <v>0</v>
      </c>
    </row>
    <row r="4475" spans="1:13" hidden="1">
      <c r="A4475">
        <v>530749</v>
      </c>
      <c r="C4475" t="s">
        <v>21295</v>
      </c>
      <c r="D4475" t="s">
        <v>21296</v>
      </c>
      <c r="E4475" t="s">
        <v>9103</v>
      </c>
      <c r="F4475" t="s">
        <v>9214</v>
      </c>
      <c r="G4475">
        <v>10</v>
      </c>
      <c r="H4475" t="s">
        <v>9130</v>
      </c>
      <c r="I4475" t="s">
        <v>9503</v>
      </c>
      <c r="J4475" t="s">
        <v>9095</v>
      </c>
      <c r="K4475" t="str">
        <f>_xlfn.XLOOKUP(Table2[[#This Row],[Security Code]],Table1[BSE Code],Table1[CODE],"",0)</f>
        <v/>
      </c>
      <c r="L4475" t="str">
        <f>_xlfn.XLOOKUP(Table2[[#This Row],[Security Code]],Table3[Code],Table3[Code],"",0)</f>
        <v/>
      </c>
      <c r="M4475" t="b">
        <f>IF(AND(Table2[[#This Row],[Quandl Code]]&lt;&gt;"",Table2[[#This Row],[Top100]]&lt;&gt;""),TRUE,FALSE)</f>
        <v>0</v>
      </c>
    </row>
    <row r="4476" spans="1:13" hidden="1">
      <c r="A4476">
        <v>530751</v>
      </c>
      <c r="C4476" t="s">
        <v>21297</v>
      </c>
      <c r="D4476" t="s">
        <v>21298</v>
      </c>
      <c r="E4476" t="s">
        <v>9103</v>
      </c>
      <c r="F4476" t="s">
        <v>9129</v>
      </c>
      <c r="G4476">
        <v>10</v>
      </c>
      <c r="H4476" t="s">
        <v>9130</v>
      </c>
      <c r="I4476" t="s">
        <v>9105</v>
      </c>
      <c r="J4476" t="s">
        <v>9095</v>
      </c>
      <c r="K4476" t="str">
        <f>_xlfn.XLOOKUP(Table2[[#This Row],[Security Code]],Table1[BSE Code],Table1[CODE],"",0)</f>
        <v/>
      </c>
      <c r="L4476" t="str">
        <f>_xlfn.XLOOKUP(Table2[[#This Row],[Security Code]],Table3[Code],Table3[Code],"",0)</f>
        <v/>
      </c>
      <c r="M4476" t="b">
        <f>IF(AND(Table2[[#This Row],[Quandl Code]]&lt;&gt;"",Table2[[#This Row],[Top100]]&lt;&gt;""),TRUE,FALSE)</f>
        <v>0</v>
      </c>
    </row>
    <row r="4477" spans="1:13" hidden="1">
      <c r="A4477">
        <v>530753</v>
      </c>
      <c r="C4477" t="s">
        <v>21299</v>
      </c>
      <c r="D4477" t="s">
        <v>21300</v>
      </c>
      <c r="E4477" t="s">
        <v>9103</v>
      </c>
      <c r="F4477" t="s">
        <v>9120</v>
      </c>
      <c r="G4477">
        <v>10</v>
      </c>
      <c r="H4477" t="s">
        <v>21301</v>
      </c>
      <c r="I4477" t="s">
        <v>9749</v>
      </c>
      <c r="J4477" t="s">
        <v>9095</v>
      </c>
      <c r="K4477" t="str">
        <f>_xlfn.XLOOKUP(Table2[[#This Row],[Security Code]],Table1[BSE Code],Table1[CODE],"",0)</f>
        <v/>
      </c>
      <c r="L4477" t="str">
        <f>_xlfn.XLOOKUP(Table2[[#This Row],[Security Code]],Table3[Code],Table3[Code],"",0)</f>
        <v/>
      </c>
      <c r="M4477" t="b">
        <f>IF(AND(Table2[[#This Row],[Quandl Code]]&lt;&gt;"",Table2[[#This Row],[Top100]]&lt;&gt;""),TRUE,FALSE)</f>
        <v>0</v>
      </c>
    </row>
    <row r="4478" spans="1:13" hidden="1">
      <c r="A4478">
        <v>530755</v>
      </c>
      <c r="C4478" t="s">
        <v>21302</v>
      </c>
      <c r="D4478" t="s">
        <v>21303</v>
      </c>
      <c r="E4478" t="s">
        <v>9091</v>
      </c>
      <c r="F4478" t="s">
        <v>9148</v>
      </c>
      <c r="G4478">
        <v>10</v>
      </c>
      <c r="H4478" t="s">
        <v>21304</v>
      </c>
      <c r="I4478" t="s">
        <v>9409</v>
      </c>
      <c r="J4478" t="s">
        <v>9095</v>
      </c>
      <c r="K4478" t="str">
        <f>_xlfn.XLOOKUP(Table2[[#This Row],[Security Code]],Table1[BSE Code],Table1[CODE],"",0)</f>
        <v/>
      </c>
      <c r="L4478" t="str">
        <f>_xlfn.XLOOKUP(Table2[[#This Row],[Security Code]],Table3[Code],Table3[Code],"",0)</f>
        <v/>
      </c>
      <c r="M4478" t="b">
        <f>IF(AND(Table2[[#This Row],[Quandl Code]]&lt;&gt;"",Table2[[#This Row],[Top100]]&lt;&gt;""),TRUE,FALSE)</f>
        <v>0</v>
      </c>
    </row>
    <row r="4479" spans="1:13" hidden="1">
      <c r="A4479">
        <v>530759</v>
      </c>
      <c r="C4479" t="s">
        <v>21305</v>
      </c>
      <c r="D4479" t="s">
        <v>21306</v>
      </c>
      <c r="E4479" t="s">
        <v>9091</v>
      </c>
      <c r="F4479" t="s">
        <v>9092</v>
      </c>
      <c r="G4479">
        <v>2</v>
      </c>
      <c r="H4479" t="s">
        <v>21307</v>
      </c>
      <c r="I4479" t="s">
        <v>9117</v>
      </c>
      <c r="J4479" t="s">
        <v>9095</v>
      </c>
      <c r="K4479" t="str">
        <f>_xlfn.XLOOKUP(Table2[[#This Row],[Security Code]],Table1[BSE Code],Table1[CODE],"",0)</f>
        <v>BOM530759</v>
      </c>
      <c r="L4479" t="str">
        <f>_xlfn.XLOOKUP(Table2[[#This Row],[Security Code]],Table3[Code],Table3[Code],"",0)</f>
        <v/>
      </c>
      <c r="M4479" t="b">
        <f>IF(AND(Table2[[#This Row],[Quandl Code]]&lt;&gt;"",Table2[[#This Row],[Top100]]&lt;&gt;""),TRUE,FALSE)</f>
        <v>0</v>
      </c>
    </row>
    <row r="4480" spans="1:13" hidden="1">
      <c r="A4480">
        <v>530761</v>
      </c>
      <c r="C4480" t="s">
        <v>21308</v>
      </c>
      <c r="D4480" t="s">
        <v>21309</v>
      </c>
      <c r="E4480" t="s">
        <v>9103</v>
      </c>
      <c r="F4480" t="s">
        <v>9129</v>
      </c>
      <c r="G4480">
        <v>10</v>
      </c>
      <c r="H4480" t="s">
        <v>9130</v>
      </c>
      <c r="I4480" t="s">
        <v>9105</v>
      </c>
      <c r="J4480" t="s">
        <v>9095</v>
      </c>
      <c r="K4480" t="str">
        <f>_xlfn.XLOOKUP(Table2[[#This Row],[Security Code]],Table1[BSE Code],Table1[CODE],"",0)</f>
        <v/>
      </c>
      <c r="L4480" t="str">
        <f>_xlfn.XLOOKUP(Table2[[#This Row],[Security Code]],Table3[Code],Table3[Code],"",0)</f>
        <v/>
      </c>
      <c r="M4480" t="b">
        <f>IF(AND(Table2[[#This Row],[Quandl Code]]&lt;&gt;"",Table2[[#This Row],[Top100]]&lt;&gt;""),TRUE,FALSE)</f>
        <v>0</v>
      </c>
    </row>
    <row r="4481" spans="1:13" hidden="1">
      <c r="A4481">
        <v>530763</v>
      </c>
      <c r="C4481" t="s">
        <v>21310</v>
      </c>
      <c r="D4481" t="s">
        <v>21311</v>
      </c>
      <c r="E4481" t="s">
        <v>9188</v>
      </c>
      <c r="F4481" t="s">
        <v>9148</v>
      </c>
      <c r="G4481">
        <v>5</v>
      </c>
      <c r="H4481" t="s">
        <v>21312</v>
      </c>
      <c r="I4481" t="s">
        <v>9311</v>
      </c>
      <c r="J4481" t="s">
        <v>9095</v>
      </c>
      <c r="K4481" t="str">
        <f>_xlfn.XLOOKUP(Table2[[#This Row],[Security Code]],Table1[BSE Code],Table1[CODE],"",0)</f>
        <v>BOM530763</v>
      </c>
      <c r="L4481" t="str">
        <f>_xlfn.XLOOKUP(Table2[[#This Row],[Security Code]],Table3[Code],Table3[Code],"",0)</f>
        <v/>
      </c>
      <c r="M4481" t="b">
        <f>IF(AND(Table2[[#This Row],[Quandl Code]]&lt;&gt;"",Table2[[#This Row],[Top100]]&lt;&gt;""),TRUE,FALSE)</f>
        <v>0</v>
      </c>
    </row>
    <row r="4482" spans="1:13" hidden="1">
      <c r="A4482">
        <v>530765</v>
      </c>
      <c r="C4482" t="s">
        <v>21313</v>
      </c>
      <c r="D4482" t="s">
        <v>21314</v>
      </c>
      <c r="E4482" t="s">
        <v>9091</v>
      </c>
      <c r="F4482" t="s">
        <v>9120</v>
      </c>
      <c r="G4482">
        <v>10</v>
      </c>
      <c r="H4482" t="s">
        <v>21315</v>
      </c>
      <c r="I4482" t="s">
        <v>9142</v>
      </c>
      <c r="J4482" t="s">
        <v>9095</v>
      </c>
      <c r="K4482" t="str">
        <f>_xlfn.XLOOKUP(Table2[[#This Row],[Security Code]],Table1[BSE Code],Table1[CODE],"",0)</f>
        <v>BOM530765</v>
      </c>
      <c r="L4482" t="str">
        <f>_xlfn.XLOOKUP(Table2[[#This Row],[Security Code]],Table3[Code],Table3[Code],"",0)</f>
        <v/>
      </c>
      <c r="M4482" t="b">
        <f>IF(AND(Table2[[#This Row],[Quandl Code]]&lt;&gt;"",Table2[[#This Row],[Top100]]&lt;&gt;""),TRUE,FALSE)</f>
        <v>0</v>
      </c>
    </row>
    <row r="4483" spans="1:13" hidden="1">
      <c r="A4483">
        <v>530767</v>
      </c>
      <c r="C4483" t="s">
        <v>21316</v>
      </c>
      <c r="D4483" t="s">
        <v>21317</v>
      </c>
      <c r="E4483" t="s">
        <v>9103</v>
      </c>
      <c r="F4483" t="s">
        <v>9129</v>
      </c>
      <c r="G4483">
        <v>10</v>
      </c>
      <c r="H4483" t="s">
        <v>9130</v>
      </c>
      <c r="I4483" t="s">
        <v>9105</v>
      </c>
      <c r="J4483" t="s">
        <v>9095</v>
      </c>
      <c r="K4483" t="str">
        <f>_xlfn.XLOOKUP(Table2[[#This Row],[Security Code]],Table1[BSE Code],Table1[CODE],"",0)</f>
        <v/>
      </c>
      <c r="L4483" t="str">
        <f>_xlfn.XLOOKUP(Table2[[#This Row],[Security Code]],Table3[Code],Table3[Code],"",0)</f>
        <v/>
      </c>
      <c r="M4483" t="b">
        <f>IF(AND(Table2[[#This Row],[Quandl Code]]&lt;&gt;"",Table2[[#This Row],[Top100]]&lt;&gt;""),TRUE,FALSE)</f>
        <v>0</v>
      </c>
    </row>
    <row r="4484" spans="1:13" hidden="1">
      <c r="A4484">
        <v>530769</v>
      </c>
      <c r="C4484" t="s">
        <v>21318</v>
      </c>
      <c r="D4484" t="s">
        <v>21319</v>
      </c>
      <c r="E4484" t="s">
        <v>9188</v>
      </c>
      <c r="F4484" t="s">
        <v>9148</v>
      </c>
      <c r="G4484">
        <v>2</v>
      </c>
      <c r="H4484" t="s">
        <v>21320</v>
      </c>
      <c r="I4484" t="s">
        <v>9343</v>
      </c>
      <c r="J4484" t="s">
        <v>9095</v>
      </c>
      <c r="K4484" t="str">
        <f>_xlfn.XLOOKUP(Table2[[#This Row],[Security Code]],Table1[BSE Code],Table1[CODE],"",0)</f>
        <v>BOM530769</v>
      </c>
      <c r="L4484" t="str">
        <f>_xlfn.XLOOKUP(Table2[[#This Row],[Security Code]],Table3[Code],Table3[Code],"",0)</f>
        <v/>
      </c>
      <c r="M4484" t="b">
        <f>IF(AND(Table2[[#This Row],[Quandl Code]]&lt;&gt;"",Table2[[#This Row],[Top100]]&lt;&gt;""),TRUE,FALSE)</f>
        <v>0</v>
      </c>
    </row>
    <row r="4485" spans="1:13" hidden="1">
      <c r="A4485">
        <v>530771</v>
      </c>
      <c r="C4485" t="s">
        <v>21321</v>
      </c>
      <c r="D4485" t="s">
        <v>21322</v>
      </c>
      <c r="E4485" t="s">
        <v>9091</v>
      </c>
      <c r="F4485" t="s">
        <v>9148</v>
      </c>
      <c r="G4485">
        <v>10</v>
      </c>
      <c r="H4485" t="s">
        <v>21323</v>
      </c>
      <c r="I4485" t="s">
        <v>9142</v>
      </c>
      <c r="J4485" t="s">
        <v>9095</v>
      </c>
      <c r="K4485" t="str">
        <f>_xlfn.XLOOKUP(Table2[[#This Row],[Security Code]],Table1[BSE Code],Table1[CODE],"",0)</f>
        <v>BOM530771</v>
      </c>
      <c r="L4485" t="str">
        <f>_xlfn.XLOOKUP(Table2[[#This Row],[Security Code]],Table3[Code],Table3[Code],"",0)</f>
        <v/>
      </c>
      <c r="M4485" t="b">
        <f>IF(AND(Table2[[#This Row],[Quandl Code]]&lt;&gt;"",Table2[[#This Row],[Top100]]&lt;&gt;""),TRUE,FALSE)</f>
        <v>0</v>
      </c>
    </row>
    <row r="4486" spans="1:13" hidden="1">
      <c r="A4486">
        <v>530773</v>
      </c>
      <c r="C4486" t="s">
        <v>21324</v>
      </c>
      <c r="D4486" t="s">
        <v>21325</v>
      </c>
      <c r="E4486" t="s">
        <v>9188</v>
      </c>
      <c r="F4486" t="s">
        <v>9092</v>
      </c>
      <c r="G4486">
        <v>2</v>
      </c>
      <c r="H4486" t="s">
        <v>21326</v>
      </c>
      <c r="I4486" t="s">
        <v>9182</v>
      </c>
      <c r="J4486" t="s">
        <v>9095</v>
      </c>
      <c r="K4486" t="str">
        <f>_xlfn.XLOOKUP(Table2[[#This Row],[Security Code]],Table1[BSE Code],Table1[CODE],"",0)</f>
        <v>BOM530773</v>
      </c>
      <c r="L4486" t="str">
        <f>_xlfn.XLOOKUP(Table2[[#This Row],[Security Code]],Table3[Code],Table3[Code],"",0)</f>
        <v/>
      </c>
      <c r="M4486" t="b">
        <f>IF(AND(Table2[[#This Row],[Quandl Code]]&lt;&gt;"",Table2[[#This Row],[Top100]]&lt;&gt;""),TRUE,FALSE)</f>
        <v>0</v>
      </c>
    </row>
    <row r="4487" spans="1:13" hidden="1">
      <c r="A4487">
        <v>530775</v>
      </c>
      <c r="C4487" t="s">
        <v>21327</v>
      </c>
      <c r="D4487" t="s">
        <v>21328</v>
      </c>
      <c r="E4487" t="s">
        <v>9103</v>
      </c>
      <c r="F4487" t="s">
        <v>9129</v>
      </c>
      <c r="G4487">
        <v>10</v>
      </c>
      <c r="H4487" t="s">
        <v>9130</v>
      </c>
      <c r="I4487" t="s">
        <v>9105</v>
      </c>
      <c r="J4487" t="s">
        <v>9095</v>
      </c>
      <c r="K4487" t="str">
        <f>_xlfn.XLOOKUP(Table2[[#This Row],[Security Code]],Table1[BSE Code],Table1[CODE],"",0)</f>
        <v/>
      </c>
      <c r="L4487" t="str">
        <f>_xlfn.XLOOKUP(Table2[[#This Row],[Security Code]],Table3[Code],Table3[Code],"",0)</f>
        <v/>
      </c>
      <c r="M4487" t="b">
        <f>IF(AND(Table2[[#This Row],[Quandl Code]]&lt;&gt;"",Table2[[#This Row],[Top100]]&lt;&gt;""),TRUE,FALSE)</f>
        <v>0</v>
      </c>
    </row>
    <row r="4488" spans="1:13" hidden="1">
      <c r="A4488">
        <v>530777</v>
      </c>
      <c r="C4488" t="s">
        <v>21329</v>
      </c>
      <c r="D4488" t="s">
        <v>21330</v>
      </c>
      <c r="E4488" t="s">
        <v>9091</v>
      </c>
      <c r="F4488" t="s">
        <v>9148</v>
      </c>
      <c r="G4488">
        <v>10</v>
      </c>
      <c r="H4488" t="s">
        <v>21331</v>
      </c>
      <c r="I4488" t="s">
        <v>9749</v>
      </c>
      <c r="J4488" t="s">
        <v>9095</v>
      </c>
      <c r="K4488" t="str">
        <f>_xlfn.XLOOKUP(Table2[[#This Row],[Security Code]],Table1[BSE Code],Table1[CODE],"",0)</f>
        <v>BOM530777</v>
      </c>
      <c r="L4488" t="str">
        <f>_xlfn.XLOOKUP(Table2[[#This Row],[Security Code]],Table3[Code],Table3[Code],"",0)</f>
        <v/>
      </c>
      <c r="M4488" t="b">
        <f>IF(AND(Table2[[#This Row],[Quandl Code]]&lt;&gt;"",Table2[[#This Row],[Top100]]&lt;&gt;""),TRUE,FALSE)</f>
        <v>0</v>
      </c>
    </row>
    <row r="4489" spans="1:13" hidden="1">
      <c r="A4489">
        <v>530779</v>
      </c>
      <c r="C4489" t="s">
        <v>21332</v>
      </c>
      <c r="D4489" t="s">
        <v>21333</v>
      </c>
      <c r="E4489" t="s">
        <v>9091</v>
      </c>
      <c r="F4489" t="s">
        <v>9120</v>
      </c>
      <c r="G4489">
        <v>10</v>
      </c>
      <c r="H4489" t="s">
        <v>21334</v>
      </c>
      <c r="I4489" t="s">
        <v>9142</v>
      </c>
      <c r="J4489" t="s">
        <v>9095</v>
      </c>
      <c r="K4489" t="str">
        <f>_xlfn.XLOOKUP(Table2[[#This Row],[Security Code]],Table1[BSE Code],Table1[CODE],"",0)</f>
        <v>BOM530779</v>
      </c>
      <c r="L4489" t="str">
        <f>_xlfn.XLOOKUP(Table2[[#This Row],[Security Code]],Table3[Code],Table3[Code],"",0)</f>
        <v/>
      </c>
      <c r="M4489" t="b">
        <f>IF(AND(Table2[[#This Row],[Quandl Code]]&lt;&gt;"",Table2[[#This Row],[Top100]]&lt;&gt;""),TRUE,FALSE)</f>
        <v>0</v>
      </c>
    </row>
    <row r="4490" spans="1:13" hidden="1">
      <c r="A4490">
        <v>530781</v>
      </c>
      <c r="C4490" t="s">
        <v>21335</v>
      </c>
      <c r="D4490" t="s">
        <v>21336</v>
      </c>
      <c r="E4490" t="s">
        <v>9188</v>
      </c>
      <c r="F4490" t="s">
        <v>10649</v>
      </c>
      <c r="G4490">
        <v>10</v>
      </c>
      <c r="H4490" t="s">
        <v>21337</v>
      </c>
      <c r="I4490" t="s">
        <v>9126</v>
      </c>
      <c r="J4490" t="s">
        <v>9095</v>
      </c>
      <c r="K4490" t="str">
        <f>_xlfn.XLOOKUP(Table2[[#This Row],[Security Code]],Table1[BSE Code],Table1[CODE],"",0)</f>
        <v>BOM530781</v>
      </c>
      <c r="L4490" t="str">
        <f>_xlfn.XLOOKUP(Table2[[#This Row],[Security Code]],Table3[Code],Table3[Code],"",0)</f>
        <v/>
      </c>
      <c r="M4490" t="b">
        <f>IF(AND(Table2[[#This Row],[Quandl Code]]&lt;&gt;"",Table2[[#This Row],[Top100]]&lt;&gt;""),TRUE,FALSE)</f>
        <v>0</v>
      </c>
    </row>
    <row r="4491" spans="1:13" hidden="1">
      <c r="A4491">
        <v>530783</v>
      </c>
      <c r="C4491" t="s">
        <v>21338</v>
      </c>
      <c r="D4491" t="s">
        <v>21339</v>
      </c>
      <c r="E4491" t="s">
        <v>9091</v>
      </c>
      <c r="F4491" t="s">
        <v>9148</v>
      </c>
      <c r="G4491">
        <v>10</v>
      </c>
      <c r="H4491" t="s">
        <v>21340</v>
      </c>
      <c r="I4491" t="s">
        <v>9122</v>
      </c>
      <c r="J4491" t="s">
        <v>9095</v>
      </c>
      <c r="K4491" t="str">
        <f>_xlfn.XLOOKUP(Table2[[#This Row],[Security Code]],Table1[BSE Code],Table1[CODE],"",0)</f>
        <v>BOM530783</v>
      </c>
      <c r="L4491" t="str">
        <f>_xlfn.XLOOKUP(Table2[[#This Row],[Security Code]],Table3[Code],Table3[Code],"",0)</f>
        <v/>
      </c>
      <c r="M4491" t="b">
        <f>IF(AND(Table2[[#This Row],[Quandl Code]]&lt;&gt;"",Table2[[#This Row],[Top100]]&lt;&gt;""),TRUE,FALSE)</f>
        <v>0</v>
      </c>
    </row>
    <row r="4492" spans="1:13" hidden="1">
      <c r="A4492">
        <v>530785</v>
      </c>
      <c r="C4492" t="s">
        <v>21341</v>
      </c>
      <c r="D4492" t="s">
        <v>21342</v>
      </c>
      <c r="E4492" t="s">
        <v>9103</v>
      </c>
      <c r="F4492" t="s">
        <v>9120</v>
      </c>
      <c r="G4492">
        <v>10</v>
      </c>
      <c r="H4492" t="s">
        <v>21343</v>
      </c>
      <c r="I4492" t="s">
        <v>9409</v>
      </c>
      <c r="J4492" t="s">
        <v>9095</v>
      </c>
      <c r="K4492" t="str">
        <f>_xlfn.XLOOKUP(Table2[[#This Row],[Security Code]],Table1[BSE Code],Table1[CODE],"",0)</f>
        <v/>
      </c>
      <c r="L4492" t="str">
        <f>_xlfn.XLOOKUP(Table2[[#This Row],[Security Code]],Table3[Code],Table3[Code],"",0)</f>
        <v/>
      </c>
      <c r="M4492" t="b">
        <f>IF(AND(Table2[[#This Row],[Quandl Code]]&lt;&gt;"",Table2[[#This Row],[Top100]]&lt;&gt;""),TRUE,FALSE)</f>
        <v>0</v>
      </c>
    </row>
    <row r="4493" spans="1:13" hidden="1">
      <c r="A4493">
        <v>530787</v>
      </c>
      <c r="C4493" t="s">
        <v>21344</v>
      </c>
      <c r="D4493" t="s">
        <v>21345</v>
      </c>
      <c r="E4493" t="s">
        <v>9091</v>
      </c>
      <c r="F4493" t="s">
        <v>9214</v>
      </c>
      <c r="G4493">
        <v>2</v>
      </c>
      <c r="H4493" t="s">
        <v>21346</v>
      </c>
      <c r="I4493" t="s">
        <v>13142</v>
      </c>
      <c r="J4493" t="s">
        <v>9095</v>
      </c>
      <c r="K4493" t="str">
        <f>_xlfn.XLOOKUP(Table2[[#This Row],[Security Code]],Table1[BSE Code],Table1[CODE],"",0)</f>
        <v>BOM530787</v>
      </c>
      <c r="L4493" t="str">
        <f>_xlfn.XLOOKUP(Table2[[#This Row],[Security Code]],Table3[Code],Table3[Code],"",0)</f>
        <v/>
      </c>
      <c r="M4493" t="b">
        <f>IF(AND(Table2[[#This Row],[Quandl Code]]&lt;&gt;"",Table2[[#This Row],[Top100]]&lt;&gt;""),TRUE,FALSE)</f>
        <v>0</v>
      </c>
    </row>
    <row r="4494" spans="1:13" hidden="1">
      <c r="A4494">
        <v>530789</v>
      </c>
      <c r="C4494" t="s">
        <v>21347</v>
      </c>
      <c r="D4494" t="s">
        <v>21348</v>
      </c>
      <c r="E4494" t="s">
        <v>9091</v>
      </c>
      <c r="F4494" t="s">
        <v>9120</v>
      </c>
      <c r="G4494">
        <v>10</v>
      </c>
      <c r="H4494" t="s">
        <v>21349</v>
      </c>
      <c r="I4494" t="s">
        <v>9142</v>
      </c>
      <c r="J4494" t="s">
        <v>9095</v>
      </c>
      <c r="K4494" t="str">
        <f>_xlfn.XLOOKUP(Table2[[#This Row],[Security Code]],Table1[BSE Code],Table1[CODE],"",0)</f>
        <v>BOM530789</v>
      </c>
      <c r="L4494" t="str">
        <f>_xlfn.XLOOKUP(Table2[[#This Row],[Security Code]],Table3[Code],Table3[Code],"",0)</f>
        <v/>
      </c>
      <c r="M4494" t="b">
        <f>IF(AND(Table2[[#This Row],[Quandl Code]]&lt;&gt;"",Table2[[#This Row],[Top100]]&lt;&gt;""),TRUE,FALSE)</f>
        <v>0</v>
      </c>
    </row>
    <row r="4495" spans="1:13" hidden="1">
      <c r="A4495">
        <v>530791</v>
      </c>
      <c r="C4495" t="s">
        <v>21350</v>
      </c>
      <c r="D4495" t="s">
        <v>21351</v>
      </c>
      <c r="E4495" t="s">
        <v>9103</v>
      </c>
      <c r="F4495" t="s">
        <v>9129</v>
      </c>
      <c r="G4495">
        <v>10</v>
      </c>
      <c r="H4495" t="s">
        <v>9130</v>
      </c>
      <c r="I4495" t="s">
        <v>9105</v>
      </c>
      <c r="J4495" t="s">
        <v>9095</v>
      </c>
      <c r="K4495" t="str">
        <f>_xlfn.XLOOKUP(Table2[[#This Row],[Security Code]],Table1[BSE Code],Table1[CODE],"",0)</f>
        <v/>
      </c>
      <c r="L4495" t="str">
        <f>_xlfn.XLOOKUP(Table2[[#This Row],[Security Code]],Table3[Code],Table3[Code],"",0)</f>
        <v/>
      </c>
      <c r="M4495" t="b">
        <f>IF(AND(Table2[[#This Row],[Quandl Code]]&lt;&gt;"",Table2[[#This Row],[Top100]]&lt;&gt;""),TRUE,FALSE)</f>
        <v>0</v>
      </c>
    </row>
    <row r="4496" spans="1:13" hidden="1">
      <c r="A4496">
        <v>530793</v>
      </c>
      <c r="C4496" t="s">
        <v>21352</v>
      </c>
      <c r="D4496" t="s">
        <v>21353</v>
      </c>
      <c r="E4496" t="s">
        <v>9103</v>
      </c>
      <c r="F4496" t="s">
        <v>9108</v>
      </c>
      <c r="G4496">
        <v>10</v>
      </c>
      <c r="H4496" t="s">
        <v>21354</v>
      </c>
      <c r="I4496" t="s">
        <v>9122</v>
      </c>
      <c r="J4496" t="s">
        <v>9095</v>
      </c>
      <c r="K4496" t="str">
        <f>_xlfn.XLOOKUP(Table2[[#This Row],[Security Code]],Table1[BSE Code],Table1[CODE],"",0)</f>
        <v/>
      </c>
      <c r="L4496" t="str">
        <f>_xlfn.XLOOKUP(Table2[[#This Row],[Security Code]],Table3[Code],Table3[Code],"",0)</f>
        <v/>
      </c>
      <c r="M4496" t="b">
        <f>IF(AND(Table2[[#This Row],[Quandl Code]]&lt;&gt;"",Table2[[#This Row],[Top100]]&lt;&gt;""),TRUE,FALSE)</f>
        <v>0</v>
      </c>
    </row>
    <row r="4497" spans="1:13" hidden="1">
      <c r="A4497">
        <v>530795</v>
      </c>
      <c r="C4497" t="s">
        <v>21355</v>
      </c>
      <c r="D4497" t="s">
        <v>21356</v>
      </c>
      <c r="E4497" t="s">
        <v>9091</v>
      </c>
      <c r="F4497" t="s">
        <v>9148</v>
      </c>
      <c r="G4497">
        <v>10</v>
      </c>
      <c r="H4497" t="s">
        <v>21357</v>
      </c>
      <c r="I4497" t="s">
        <v>9160</v>
      </c>
      <c r="J4497" t="s">
        <v>9095</v>
      </c>
      <c r="K4497" t="str">
        <f>_xlfn.XLOOKUP(Table2[[#This Row],[Security Code]],Table1[BSE Code],Table1[CODE],"",0)</f>
        <v>BOM530795</v>
      </c>
      <c r="L4497" t="str">
        <f>_xlfn.XLOOKUP(Table2[[#This Row],[Security Code]],Table3[Code],Table3[Code],"",0)</f>
        <v/>
      </c>
      <c r="M4497" t="b">
        <f>IF(AND(Table2[[#This Row],[Quandl Code]]&lt;&gt;"",Table2[[#This Row],[Top100]]&lt;&gt;""),TRUE,FALSE)</f>
        <v>0</v>
      </c>
    </row>
    <row r="4498" spans="1:13" hidden="1">
      <c r="A4498">
        <v>530797</v>
      </c>
      <c r="C4498" t="s">
        <v>21358</v>
      </c>
      <c r="D4498" t="s">
        <v>21359</v>
      </c>
      <c r="E4498" t="s">
        <v>9091</v>
      </c>
      <c r="F4498" t="s">
        <v>9148</v>
      </c>
      <c r="G4498">
        <v>10</v>
      </c>
      <c r="H4498" t="s">
        <v>21360</v>
      </c>
      <c r="I4498" t="s">
        <v>9532</v>
      </c>
      <c r="J4498" t="s">
        <v>9095</v>
      </c>
      <c r="K4498" t="str">
        <f>_xlfn.XLOOKUP(Table2[[#This Row],[Security Code]],Table1[BSE Code],Table1[CODE],"",0)</f>
        <v>BOM530797</v>
      </c>
      <c r="L4498" t="str">
        <f>_xlfn.XLOOKUP(Table2[[#This Row],[Security Code]],Table3[Code],Table3[Code],"",0)</f>
        <v/>
      </c>
      <c r="M4498" t="b">
        <f>IF(AND(Table2[[#This Row],[Quandl Code]]&lt;&gt;"",Table2[[#This Row],[Top100]]&lt;&gt;""),TRUE,FALSE)</f>
        <v>0</v>
      </c>
    </row>
    <row r="4499" spans="1:13" hidden="1">
      <c r="A4499">
        <v>530799</v>
      </c>
      <c r="C4499" t="s">
        <v>21361</v>
      </c>
      <c r="D4499" t="s">
        <v>21362</v>
      </c>
      <c r="E4499" t="s">
        <v>9091</v>
      </c>
      <c r="F4499" t="s">
        <v>9120</v>
      </c>
      <c r="G4499">
        <v>10</v>
      </c>
      <c r="H4499" t="s">
        <v>21363</v>
      </c>
      <c r="I4499" t="s">
        <v>9142</v>
      </c>
      <c r="J4499" t="s">
        <v>9095</v>
      </c>
      <c r="K4499" t="str">
        <f>_xlfn.XLOOKUP(Table2[[#This Row],[Security Code]],Table1[BSE Code],Table1[CODE],"",0)</f>
        <v>BOM530799</v>
      </c>
      <c r="L4499" t="str">
        <f>_xlfn.XLOOKUP(Table2[[#This Row],[Security Code]],Table3[Code],Table3[Code],"",0)</f>
        <v/>
      </c>
      <c r="M4499" t="b">
        <f>IF(AND(Table2[[#This Row],[Quandl Code]]&lt;&gt;"",Table2[[#This Row],[Top100]]&lt;&gt;""),TRUE,FALSE)</f>
        <v>0</v>
      </c>
    </row>
    <row r="4500" spans="1:13" hidden="1">
      <c r="A4500">
        <v>530801</v>
      </c>
      <c r="C4500" t="s">
        <v>21364</v>
      </c>
      <c r="D4500" t="s">
        <v>21365</v>
      </c>
      <c r="E4500" t="s">
        <v>9188</v>
      </c>
      <c r="F4500" t="s">
        <v>9129</v>
      </c>
      <c r="G4500">
        <v>1</v>
      </c>
      <c r="H4500" t="s">
        <v>21366</v>
      </c>
      <c r="I4500" t="s">
        <v>9716</v>
      </c>
      <c r="J4500" t="s">
        <v>9095</v>
      </c>
      <c r="K4500" t="str">
        <f>_xlfn.XLOOKUP(Table2[[#This Row],[Security Code]],Table1[BSE Code],Table1[CODE],"",0)</f>
        <v>BOM530801</v>
      </c>
      <c r="L4500" t="str">
        <f>_xlfn.XLOOKUP(Table2[[#This Row],[Security Code]],Table3[Code],Table3[Code],"",0)</f>
        <v/>
      </c>
      <c r="M4500" t="b">
        <f>IF(AND(Table2[[#This Row],[Quandl Code]]&lt;&gt;"",Table2[[#This Row],[Top100]]&lt;&gt;""),TRUE,FALSE)</f>
        <v>0</v>
      </c>
    </row>
    <row r="4501" spans="1:13" hidden="1">
      <c r="A4501">
        <v>530803</v>
      </c>
      <c r="C4501" t="s">
        <v>21367</v>
      </c>
      <c r="D4501" t="s">
        <v>21368</v>
      </c>
      <c r="E4501" t="s">
        <v>9091</v>
      </c>
      <c r="F4501" t="s">
        <v>9092</v>
      </c>
      <c r="G4501">
        <v>5</v>
      </c>
      <c r="H4501" t="s">
        <v>21369</v>
      </c>
      <c r="I4501" t="s">
        <v>9134</v>
      </c>
      <c r="J4501" t="s">
        <v>9095</v>
      </c>
      <c r="K4501" t="str">
        <f>_xlfn.XLOOKUP(Table2[[#This Row],[Security Code]],Table1[BSE Code],Table1[CODE],"",0)</f>
        <v>BOM530803</v>
      </c>
      <c r="L4501" t="str">
        <f>_xlfn.XLOOKUP(Table2[[#This Row],[Security Code]],Table3[Code],Table3[Code],"",0)</f>
        <v/>
      </c>
      <c r="M4501" t="b">
        <f>IF(AND(Table2[[#This Row],[Quandl Code]]&lt;&gt;"",Table2[[#This Row],[Top100]]&lt;&gt;""),TRUE,FALSE)</f>
        <v>0</v>
      </c>
    </row>
    <row r="4502" spans="1:13" hidden="1">
      <c r="A4502">
        <v>530805</v>
      </c>
      <c r="C4502" t="s">
        <v>21370</v>
      </c>
      <c r="D4502" t="s">
        <v>21371</v>
      </c>
      <c r="E4502" t="s">
        <v>9091</v>
      </c>
      <c r="F4502" t="s">
        <v>9120</v>
      </c>
      <c r="G4502">
        <v>10</v>
      </c>
      <c r="H4502" t="s">
        <v>21372</v>
      </c>
      <c r="I4502" t="s">
        <v>10708</v>
      </c>
      <c r="J4502" t="s">
        <v>9095</v>
      </c>
      <c r="K4502" t="str">
        <f>_xlfn.XLOOKUP(Table2[[#This Row],[Security Code]],Table1[BSE Code],Table1[CODE],"",0)</f>
        <v/>
      </c>
      <c r="L4502" t="str">
        <f>_xlfn.XLOOKUP(Table2[[#This Row],[Security Code]],Table3[Code],Table3[Code],"",0)</f>
        <v/>
      </c>
      <c r="M4502" t="b">
        <f>IF(AND(Table2[[#This Row],[Quandl Code]]&lt;&gt;"",Table2[[#This Row],[Top100]]&lt;&gt;""),TRUE,FALSE)</f>
        <v>0</v>
      </c>
    </row>
    <row r="4503" spans="1:13" hidden="1">
      <c r="A4503">
        <v>530807</v>
      </c>
      <c r="C4503" t="s">
        <v>21373</v>
      </c>
      <c r="D4503" t="s">
        <v>21374</v>
      </c>
      <c r="E4503" t="s">
        <v>9091</v>
      </c>
      <c r="F4503" t="s">
        <v>9120</v>
      </c>
      <c r="G4503">
        <v>10</v>
      </c>
      <c r="H4503" t="s">
        <v>21375</v>
      </c>
      <c r="I4503" t="s">
        <v>9138</v>
      </c>
      <c r="J4503" t="s">
        <v>9095</v>
      </c>
      <c r="K4503" t="str">
        <f>_xlfn.XLOOKUP(Table2[[#This Row],[Security Code]],Table1[BSE Code],Table1[CODE],"",0)</f>
        <v>BOM530807</v>
      </c>
      <c r="L4503" t="str">
        <f>_xlfn.XLOOKUP(Table2[[#This Row],[Security Code]],Table3[Code],Table3[Code],"",0)</f>
        <v/>
      </c>
      <c r="M4503" t="b">
        <f>IF(AND(Table2[[#This Row],[Quandl Code]]&lt;&gt;"",Table2[[#This Row],[Top100]]&lt;&gt;""),TRUE,FALSE)</f>
        <v>0</v>
      </c>
    </row>
    <row r="4504" spans="1:13" hidden="1">
      <c r="A4504">
        <v>530809</v>
      </c>
      <c r="C4504" t="s">
        <v>21376</v>
      </c>
      <c r="D4504" t="s">
        <v>21377</v>
      </c>
      <c r="E4504" t="s">
        <v>9091</v>
      </c>
      <c r="F4504" t="s">
        <v>9120</v>
      </c>
      <c r="G4504">
        <v>10</v>
      </c>
      <c r="H4504" t="s">
        <v>21378</v>
      </c>
      <c r="I4504" t="s">
        <v>11521</v>
      </c>
      <c r="J4504" t="s">
        <v>9095</v>
      </c>
      <c r="K4504" t="str">
        <f>_xlfn.XLOOKUP(Table2[[#This Row],[Security Code]],Table1[BSE Code],Table1[CODE],"",0)</f>
        <v>BOM530809</v>
      </c>
      <c r="L4504" t="str">
        <f>_xlfn.XLOOKUP(Table2[[#This Row],[Security Code]],Table3[Code],Table3[Code],"",0)</f>
        <v/>
      </c>
      <c r="M4504" t="b">
        <f>IF(AND(Table2[[#This Row],[Quandl Code]]&lt;&gt;"",Table2[[#This Row],[Top100]]&lt;&gt;""),TRUE,FALSE)</f>
        <v>0</v>
      </c>
    </row>
    <row r="4505" spans="1:13" hidden="1">
      <c r="A4505">
        <v>530811</v>
      </c>
      <c r="C4505" t="s">
        <v>21379</v>
      </c>
      <c r="D4505" t="s">
        <v>21380</v>
      </c>
      <c r="E4505" t="s">
        <v>9103</v>
      </c>
      <c r="F4505" t="s">
        <v>9148</v>
      </c>
      <c r="G4505">
        <v>10</v>
      </c>
      <c r="H4505" t="s">
        <v>21381</v>
      </c>
      <c r="I4505" t="s">
        <v>9343</v>
      </c>
      <c r="J4505" t="s">
        <v>9095</v>
      </c>
      <c r="K4505" t="str">
        <f>_xlfn.XLOOKUP(Table2[[#This Row],[Security Code]],Table1[BSE Code],Table1[CODE],"",0)</f>
        <v>BOM530811</v>
      </c>
      <c r="L4505" t="str">
        <f>_xlfn.XLOOKUP(Table2[[#This Row],[Security Code]],Table3[Code],Table3[Code],"",0)</f>
        <v/>
      </c>
      <c r="M4505" t="b">
        <f>IF(AND(Table2[[#This Row],[Quandl Code]]&lt;&gt;"",Table2[[#This Row],[Top100]]&lt;&gt;""),TRUE,FALSE)</f>
        <v>0</v>
      </c>
    </row>
    <row r="4506" spans="1:13" hidden="1">
      <c r="A4506">
        <v>530813</v>
      </c>
      <c r="C4506" t="s">
        <v>21382</v>
      </c>
      <c r="D4506" t="s">
        <v>21383</v>
      </c>
      <c r="E4506" t="s">
        <v>9091</v>
      </c>
      <c r="F4506" t="s">
        <v>9098</v>
      </c>
      <c r="G4506">
        <v>1</v>
      </c>
      <c r="H4506" t="s">
        <v>21384</v>
      </c>
      <c r="I4506" t="s">
        <v>9778</v>
      </c>
      <c r="J4506" t="s">
        <v>9095</v>
      </c>
      <c r="K4506" t="str">
        <f>_xlfn.XLOOKUP(Table2[[#This Row],[Security Code]],Table1[BSE Code],Table1[CODE],"",0)</f>
        <v>BOM530813</v>
      </c>
      <c r="L4506" t="str">
        <f>_xlfn.XLOOKUP(Table2[[#This Row],[Security Code]],Table3[Code],Table3[Code],"",0)</f>
        <v/>
      </c>
      <c r="M4506" t="b">
        <f>IF(AND(Table2[[#This Row],[Quandl Code]]&lt;&gt;"",Table2[[#This Row],[Top100]]&lt;&gt;""),TRUE,FALSE)</f>
        <v>0</v>
      </c>
    </row>
    <row r="4507" spans="1:13" hidden="1">
      <c r="A4507">
        <v>530815</v>
      </c>
      <c r="C4507" t="s">
        <v>21385</v>
      </c>
      <c r="D4507" t="s">
        <v>21386</v>
      </c>
      <c r="E4507" t="s">
        <v>9091</v>
      </c>
      <c r="F4507" t="s">
        <v>9120</v>
      </c>
      <c r="G4507">
        <v>10</v>
      </c>
      <c r="H4507" t="s">
        <v>21387</v>
      </c>
      <c r="I4507" t="s">
        <v>9134</v>
      </c>
      <c r="J4507" t="s">
        <v>9095</v>
      </c>
      <c r="K4507" t="str">
        <f>_xlfn.XLOOKUP(Table2[[#This Row],[Security Code]],Table1[BSE Code],Table1[CODE],"",0)</f>
        <v>BOM530815</v>
      </c>
      <c r="L4507" t="str">
        <f>_xlfn.XLOOKUP(Table2[[#This Row],[Security Code]],Table3[Code],Table3[Code],"",0)</f>
        <v/>
      </c>
      <c r="M4507" t="b">
        <f>IF(AND(Table2[[#This Row],[Quandl Code]]&lt;&gt;"",Table2[[#This Row],[Top100]]&lt;&gt;""),TRUE,FALSE)</f>
        <v>0</v>
      </c>
    </row>
    <row r="4508" spans="1:13" hidden="1">
      <c r="A4508">
        <v>530817</v>
      </c>
      <c r="C4508" t="s">
        <v>21388</v>
      </c>
      <c r="D4508" t="s">
        <v>21389</v>
      </c>
      <c r="E4508" t="s">
        <v>9103</v>
      </c>
      <c r="F4508" t="s">
        <v>9129</v>
      </c>
      <c r="G4508">
        <v>10</v>
      </c>
      <c r="H4508" t="s">
        <v>9130</v>
      </c>
      <c r="I4508" t="s">
        <v>9105</v>
      </c>
      <c r="J4508" t="s">
        <v>9095</v>
      </c>
      <c r="K4508" t="str">
        <f>_xlfn.XLOOKUP(Table2[[#This Row],[Security Code]],Table1[BSE Code],Table1[CODE],"",0)</f>
        <v/>
      </c>
      <c r="L4508" t="str">
        <f>_xlfn.XLOOKUP(Table2[[#This Row],[Security Code]],Table3[Code],Table3[Code],"",0)</f>
        <v/>
      </c>
      <c r="M4508" t="b">
        <f>IF(AND(Table2[[#This Row],[Quandl Code]]&lt;&gt;"",Table2[[#This Row],[Top100]]&lt;&gt;""),TRUE,FALSE)</f>
        <v>0</v>
      </c>
    </row>
    <row r="4509" spans="1:13" hidden="1">
      <c r="A4509">
        <v>530821</v>
      </c>
      <c r="C4509" t="s">
        <v>21390</v>
      </c>
      <c r="D4509" t="s">
        <v>21391</v>
      </c>
      <c r="E4509" t="s">
        <v>9091</v>
      </c>
      <c r="F4509" t="s">
        <v>9120</v>
      </c>
      <c r="G4509">
        <v>10</v>
      </c>
      <c r="H4509" t="s">
        <v>21392</v>
      </c>
      <c r="I4509" t="s">
        <v>9138</v>
      </c>
      <c r="J4509" t="s">
        <v>9095</v>
      </c>
      <c r="K4509" t="str">
        <f>_xlfn.XLOOKUP(Table2[[#This Row],[Security Code]],Table1[BSE Code],Table1[CODE],"",0)</f>
        <v>BOM530821</v>
      </c>
      <c r="L4509" t="str">
        <f>_xlfn.XLOOKUP(Table2[[#This Row],[Security Code]],Table3[Code],Table3[Code],"",0)</f>
        <v/>
      </c>
      <c r="M4509" t="b">
        <f>IF(AND(Table2[[#This Row],[Quandl Code]]&lt;&gt;"",Table2[[#This Row],[Top100]]&lt;&gt;""),TRUE,FALSE)</f>
        <v>0</v>
      </c>
    </row>
    <row r="4510" spans="1:13" hidden="1">
      <c r="A4510">
        <v>530823</v>
      </c>
      <c r="C4510" t="s">
        <v>21393</v>
      </c>
      <c r="D4510" t="s">
        <v>21394</v>
      </c>
      <c r="E4510" t="s">
        <v>9103</v>
      </c>
      <c r="F4510" t="s">
        <v>9129</v>
      </c>
      <c r="G4510">
        <v>10</v>
      </c>
      <c r="H4510" t="s">
        <v>9130</v>
      </c>
      <c r="I4510" t="s">
        <v>9105</v>
      </c>
      <c r="J4510" t="s">
        <v>9095</v>
      </c>
      <c r="K4510" t="str">
        <f>_xlfn.XLOOKUP(Table2[[#This Row],[Security Code]],Table1[BSE Code],Table1[CODE],"",0)</f>
        <v/>
      </c>
      <c r="L4510" t="str">
        <f>_xlfn.XLOOKUP(Table2[[#This Row],[Security Code]],Table3[Code],Table3[Code],"",0)</f>
        <v/>
      </c>
      <c r="M4510" t="b">
        <f>IF(AND(Table2[[#This Row],[Quandl Code]]&lt;&gt;"",Table2[[#This Row],[Top100]]&lt;&gt;""),TRUE,FALSE)</f>
        <v>0</v>
      </c>
    </row>
    <row r="4511" spans="1:13" hidden="1">
      <c r="A4511">
        <v>530825</v>
      </c>
      <c r="C4511" t="s">
        <v>21395</v>
      </c>
      <c r="D4511" t="s">
        <v>21396</v>
      </c>
      <c r="E4511" t="s">
        <v>9091</v>
      </c>
      <c r="F4511" t="s">
        <v>9120</v>
      </c>
      <c r="G4511">
        <v>10</v>
      </c>
      <c r="H4511" t="s">
        <v>21397</v>
      </c>
      <c r="I4511" t="s">
        <v>9178</v>
      </c>
      <c r="J4511" t="s">
        <v>9095</v>
      </c>
      <c r="K4511" t="str">
        <f>_xlfn.XLOOKUP(Table2[[#This Row],[Security Code]],Table1[BSE Code],Table1[CODE],"",0)</f>
        <v>BOM530825</v>
      </c>
      <c r="L4511" t="str">
        <f>_xlfn.XLOOKUP(Table2[[#This Row],[Security Code]],Table3[Code],Table3[Code],"",0)</f>
        <v/>
      </c>
      <c r="M4511" t="b">
        <f>IF(AND(Table2[[#This Row],[Quandl Code]]&lt;&gt;"",Table2[[#This Row],[Top100]]&lt;&gt;""),TRUE,FALSE)</f>
        <v>0</v>
      </c>
    </row>
    <row r="4512" spans="1:13" hidden="1">
      <c r="A4512">
        <v>530827</v>
      </c>
      <c r="C4512" t="s">
        <v>21398</v>
      </c>
      <c r="D4512" t="s">
        <v>21398</v>
      </c>
      <c r="E4512" t="s">
        <v>9103</v>
      </c>
      <c r="F4512" t="s">
        <v>9129</v>
      </c>
      <c r="G4512">
        <v>10</v>
      </c>
      <c r="H4512" t="s">
        <v>9130</v>
      </c>
      <c r="I4512" t="s">
        <v>9105</v>
      </c>
      <c r="J4512" t="s">
        <v>9095</v>
      </c>
      <c r="K4512" t="str">
        <f>_xlfn.XLOOKUP(Table2[[#This Row],[Security Code]],Table1[BSE Code],Table1[CODE],"",0)</f>
        <v/>
      </c>
      <c r="L4512" t="str">
        <f>_xlfn.XLOOKUP(Table2[[#This Row],[Security Code]],Table3[Code],Table3[Code],"",0)</f>
        <v/>
      </c>
      <c r="M4512" t="b">
        <f>IF(AND(Table2[[#This Row],[Quandl Code]]&lt;&gt;"",Table2[[#This Row],[Top100]]&lt;&gt;""),TRUE,FALSE)</f>
        <v>0</v>
      </c>
    </row>
    <row r="4513" spans="1:13" hidden="1">
      <c r="A4513">
        <v>530829</v>
      </c>
      <c r="C4513" t="s">
        <v>21399</v>
      </c>
      <c r="D4513" t="s">
        <v>21400</v>
      </c>
      <c r="E4513" t="s">
        <v>9091</v>
      </c>
      <c r="F4513" t="s">
        <v>9120</v>
      </c>
      <c r="G4513">
        <v>10</v>
      </c>
      <c r="H4513" t="s">
        <v>21401</v>
      </c>
      <c r="I4513" t="s">
        <v>9142</v>
      </c>
      <c r="J4513" t="s">
        <v>9095</v>
      </c>
      <c r="K4513" t="str">
        <f>_xlfn.XLOOKUP(Table2[[#This Row],[Security Code]],Table1[BSE Code],Table1[CODE],"",0)</f>
        <v>BOM530829</v>
      </c>
      <c r="L4513" t="str">
        <f>_xlfn.XLOOKUP(Table2[[#This Row],[Security Code]],Table3[Code],Table3[Code],"",0)</f>
        <v/>
      </c>
      <c r="M4513" t="b">
        <f>IF(AND(Table2[[#This Row],[Quandl Code]]&lt;&gt;"",Table2[[#This Row],[Top100]]&lt;&gt;""),TRUE,FALSE)</f>
        <v>0</v>
      </c>
    </row>
    <row r="4514" spans="1:13" hidden="1">
      <c r="A4514">
        <v>530833</v>
      </c>
      <c r="C4514" t="s">
        <v>21402</v>
      </c>
      <c r="D4514" t="s">
        <v>21403</v>
      </c>
      <c r="E4514" t="s">
        <v>9103</v>
      </c>
      <c r="F4514" t="s">
        <v>9148</v>
      </c>
      <c r="G4514">
        <v>10</v>
      </c>
      <c r="H4514" t="s">
        <v>21404</v>
      </c>
      <c r="I4514" t="s">
        <v>15998</v>
      </c>
      <c r="J4514" t="s">
        <v>9095</v>
      </c>
      <c r="K4514" t="str">
        <f>_xlfn.XLOOKUP(Table2[[#This Row],[Security Code]],Table1[BSE Code],Table1[CODE],"",0)</f>
        <v/>
      </c>
      <c r="L4514" t="str">
        <f>_xlfn.XLOOKUP(Table2[[#This Row],[Security Code]],Table3[Code],Table3[Code],"",0)</f>
        <v/>
      </c>
      <c r="M4514" t="b">
        <f>IF(AND(Table2[[#This Row],[Quandl Code]]&lt;&gt;"",Table2[[#This Row],[Top100]]&lt;&gt;""),TRUE,FALSE)</f>
        <v>0</v>
      </c>
    </row>
    <row r="4515" spans="1:13" hidden="1">
      <c r="A4515">
        <v>530835</v>
      </c>
      <c r="C4515" t="s">
        <v>21405</v>
      </c>
      <c r="D4515" t="s">
        <v>21406</v>
      </c>
      <c r="E4515" t="s">
        <v>9103</v>
      </c>
      <c r="F4515" t="s">
        <v>9148</v>
      </c>
      <c r="G4515">
        <v>1</v>
      </c>
      <c r="H4515" t="s">
        <v>21407</v>
      </c>
      <c r="I4515" t="s">
        <v>9110</v>
      </c>
      <c r="J4515" t="s">
        <v>9095</v>
      </c>
      <c r="K4515" t="str">
        <f>_xlfn.XLOOKUP(Table2[[#This Row],[Security Code]],Table1[BSE Code],Table1[CODE],"",0)</f>
        <v/>
      </c>
      <c r="L4515" t="str">
        <f>_xlfn.XLOOKUP(Table2[[#This Row],[Security Code]],Table3[Code],Table3[Code],"",0)</f>
        <v/>
      </c>
      <c r="M4515" t="b">
        <f>IF(AND(Table2[[#This Row],[Quandl Code]]&lt;&gt;"",Table2[[#This Row],[Top100]]&lt;&gt;""),TRUE,FALSE)</f>
        <v>0</v>
      </c>
    </row>
    <row r="4516" spans="1:13" hidden="1">
      <c r="A4516">
        <v>530839</v>
      </c>
      <c r="C4516" t="s">
        <v>21408</v>
      </c>
      <c r="D4516" t="s">
        <v>21409</v>
      </c>
      <c r="E4516" t="s">
        <v>9091</v>
      </c>
      <c r="F4516" t="s">
        <v>9120</v>
      </c>
      <c r="G4516">
        <v>10</v>
      </c>
      <c r="H4516" t="s">
        <v>21410</v>
      </c>
      <c r="I4516" t="s">
        <v>9343</v>
      </c>
      <c r="J4516" t="s">
        <v>9095</v>
      </c>
      <c r="K4516" t="str">
        <f>_xlfn.XLOOKUP(Table2[[#This Row],[Security Code]],Table1[BSE Code],Table1[CODE],"",0)</f>
        <v>BOM530839</v>
      </c>
      <c r="L4516" t="str">
        <f>_xlfn.XLOOKUP(Table2[[#This Row],[Security Code]],Table3[Code],Table3[Code],"",0)</f>
        <v/>
      </c>
      <c r="M4516" t="b">
        <f>IF(AND(Table2[[#This Row],[Quandl Code]]&lt;&gt;"",Table2[[#This Row],[Top100]]&lt;&gt;""),TRUE,FALSE)</f>
        <v>0</v>
      </c>
    </row>
    <row r="4517" spans="1:13" hidden="1">
      <c r="A4517">
        <v>530841</v>
      </c>
      <c r="C4517" t="s">
        <v>21411</v>
      </c>
      <c r="D4517" t="s">
        <v>21412</v>
      </c>
      <c r="E4517" t="s">
        <v>9091</v>
      </c>
      <c r="F4517" t="s">
        <v>9214</v>
      </c>
      <c r="G4517">
        <v>10</v>
      </c>
      <c r="H4517" t="s">
        <v>21413</v>
      </c>
      <c r="I4517" t="s">
        <v>9594</v>
      </c>
      <c r="J4517" t="s">
        <v>9095</v>
      </c>
      <c r="K4517" t="str">
        <f>_xlfn.XLOOKUP(Table2[[#This Row],[Security Code]],Table1[BSE Code],Table1[CODE],"",0)</f>
        <v>BOM530841</v>
      </c>
      <c r="L4517" t="str">
        <f>_xlfn.XLOOKUP(Table2[[#This Row],[Security Code]],Table3[Code],Table3[Code],"",0)</f>
        <v/>
      </c>
      <c r="M4517" t="b">
        <f>IF(AND(Table2[[#This Row],[Quandl Code]]&lt;&gt;"",Table2[[#This Row],[Top100]]&lt;&gt;""),TRUE,FALSE)</f>
        <v>0</v>
      </c>
    </row>
    <row r="4518" spans="1:13" hidden="1">
      <c r="A4518">
        <v>530843</v>
      </c>
      <c r="C4518" t="s">
        <v>21414</v>
      </c>
      <c r="D4518" t="s">
        <v>21415</v>
      </c>
      <c r="E4518" t="s">
        <v>9091</v>
      </c>
      <c r="F4518" t="s">
        <v>9092</v>
      </c>
      <c r="G4518">
        <v>10</v>
      </c>
      <c r="H4518" t="s">
        <v>21416</v>
      </c>
      <c r="I4518" t="s">
        <v>9390</v>
      </c>
      <c r="J4518" t="s">
        <v>9095</v>
      </c>
      <c r="K4518" t="str">
        <f>_xlfn.XLOOKUP(Table2[[#This Row],[Security Code]],Table1[BSE Code],Table1[CODE],"",0)</f>
        <v>BOM530843</v>
      </c>
      <c r="L4518" t="str">
        <f>_xlfn.XLOOKUP(Table2[[#This Row],[Security Code]],Table3[Code],Table3[Code],"",0)</f>
        <v/>
      </c>
      <c r="M4518" t="b">
        <f>IF(AND(Table2[[#This Row],[Quandl Code]]&lt;&gt;"",Table2[[#This Row],[Top100]]&lt;&gt;""),TRUE,FALSE)</f>
        <v>0</v>
      </c>
    </row>
    <row r="4519" spans="1:13" hidden="1">
      <c r="A4519">
        <v>530845</v>
      </c>
      <c r="C4519" t="s">
        <v>21417</v>
      </c>
      <c r="D4519" t="s">
        <v>21418</v>
      </c>
      <c r="E4519" t="s">
        <v>9091</v>
      </c>
      <c r="F4519" t="s">
        <v>9120</v>
      </c>
      <c r="G4519">
        <v>10</v>
      </c>
      <c r="H4519" t="s">
        <v>21419</v>
      </c>
      <c r="I4519" t="s">
        <v>9134</v>
      </c>
      <c r="J4519" t="s">
        <v>9095</v>
      </c>
      <c r="K4519" t="str">
        <f>_xlfn.XLOOKUP(Table2[[#This Row],[Security Code]],Table1[BSE Code],Table1[CODE],"",0)</f>
        <v>BOM530845</v>
      </c>
      <c r="L4519" t="str">
        <f>_xlfn.XLOOKUP(Table2[[#This Row],[Security Code]],Table3[Code],Table3[Code],"",0)</f>
        <v/>
      </c>
      <c r="M4519" t="b">
        <f>IF(AND(Table2[[#This Row],[Quandl Code]]&lt;&gt;"",Table2[[#This Row],[Top100]]&lt;&gt;""),TRUE,FALSE)</f>
        <v>0</v>
      </c>
    </row>
    <row r="4520" spans="1:13" hidden="1">
      <c r="A4520">
        <v>530847</v>
      </c>
      <c r="C4520" t="s">
        <v>21420</v>
      </c>
      <c r="D4520" t="s">
        <v>21421</v>
      </c>
      <c r="E4520" t="s">
        <v>9103</v>
      </c>
      <c r="F4520" t="s">
        <v>9214</v>
      </c>
      <c r="G4520">
        <v>10</v>
      </c>
      <c r="H4520" t="s">
        <v>9130</v>
      </c>
      <c r="I4520" t="s">
        <v>9749</v>
      </c>
      <c r="J4520" t="s">
        <v>9095</v>
      </c>
      <c r="K4520" t="str">
        <f>_xlfn.XLOOKUP(Table2[[#This Row],[Security Code]],Table1[BSE Code],Table1[CODE],"",0)</f>
        <v/>
      </c>
      <c r="L4520" t="str">
        <f>_xlfn.XLOOKUP(Table2[[#This Row],[Security Code]],Table3[Code],Table3[Code],"",0)</f>
        <v/>
      </c>
      <c r="M4520" t="b">
        <f>IF(AND(Table2[[#This Row],[Quandl Code]]&lt;&gt;"",Table2[[#This Row],[Top100]]&lt;&gt;""),TRUE,FALSE)</f>
        <v>0</v>
      </c>
    </row>
    <row r="4521" spans="1:13" hidden="1">
      <c r="A4521">
        <v>530849</v>
      </c>
      <c r="C4521" t="s">
        <v>21422</v>
      </c>
      <c r="D4521" t="s">
        <v>21423</v>
      </c>
      <c r="E4521" t="s">
        <v>9103</v>
      </c>
      <c r="F4521" t="s">
        <v>9129</v>
      </c>
      <c r="G4521">
        <v>10</v>
      </c>
      <c r="H4521" t="s">
        <v>9130</v>
      </c>
      <c r="I4521" t="s">
        <v>9105</v>
      </c>
      <c r="J4521" t="s">
        <v>9095</v>
      </c>
      <c r="K4521" t="str">
        <f>_xlfn.XLOOKUP(Table2[[#This Row],[Security Code]],Table1[BSE Code],Table1[CODE],"",0)</f>
        <v/>
      </c>
      <c r="L4521" t="str">
        <f>_xlfn.XLOOKUP(Table2[[#This Row],[Security Code]],Table3[Code],Table3[Code],"",0)</f>
        <v/>
      </c>
      <c r="M4521" t="b">
        <f>IF(AND(Table2[[#This Row],[Quandl Code]]&lt;&gt;"",Table2[[#This Row],[Top100]]&lt;&gt;""),TRUE,FALSE)</f>
        <v>0</v>
      </c>
    </row>
    <row r="4522" spans="1:13" hidden="1">
      <c r="A4522">
        <v>530853</v>
      </c>
      <c r="C4522" t="s">
        <v>21424</v>
      </c>
      <c r="D4522" t="s">
        <v>21425</v>
      </c>
      <c r="E4522" t="s">
        <v>9091</v>
      </c>
      <c r="F4522" t="s">
        <v>9120</v>
      </c>
      <c r="G4522">
        <v>10</v>
      </c>
      <c r="H4522" t="s">
        <v>21426</v>
      </c>
      <c r="I4522" t="s">
        <v>18562</v>
      </c>
      <c r="J4522" t="s">
        <v>9095</v>
      </c>
      <c r="K4522" t="str">
        <f>_xlfn.XLOOKUP(Table2[[#This Row],[Security Code]],Table1[BSE Code],Table1[CODE],"",0)</f>
        <v>BOM530853</v>
      </c>
      <c r="L4522" t="str">
        <f>_xlfn.XLOOKUP(Table2[[#This Row],[Security Code]],Table3[Code],Table3[Code],"",0)</f>
        <v/>
      </c>
      <c r="M4522" t="b">
        <f>IF(AND(Table2[[#This Row],[Quandl Code]]&lt;&gt;"",Table2[[#This Row],[Top100]]&lt;&gt;""),TRUE,FALSE)</f>
        <v>0</v>
      </c>
    </row>
    <row r="4523" spans="1:13" hidden="1">
      <c r="A4523">
        <v>530855</v>
      </c>
      <c r="C4523" t="s">
        <v>21427</v>
      </c>
      <c r="D4523" t="s">
        <v>21428</v>
      </c>
      <c r="E4523" t="s">
        <v>9188</v>
      </c>
      <c r="F4523" t="s">
        <v>9148</v>
      </c>
      <c r="G4523">
        <v>10</v>
      </c>
      <c r="H4523" t="s">
        <v>21429</v>
      </c>
      <c r="I4523" t="s">
        <v>9142</v>
      </c>
      <c r="J4523" t="s">
        <v>9095</v>
      </c>
      <c r="K4523" t="str">
        <f>_xlfn.XLOOKUP(Table2[[#This Row],[Security Code]],Table1[BSE Code],Table1[CODE],"",0)</f>
        <v>BOM530855</v>
      </c>
      <c r="L4523" t="str">
        <f>_xlfn.XLOOKUP(Table2[[#This Row],[Security Code]],Table3[Code],Table3[Code],"",0)</f>
        <v/>
      </c>
      <c r="M4523" t="b">
        <f>IF(AND(Table2[[#This Row],[Quandl Code]]&lt;&gt;"",Table2[[#This Row],[Top100]]&lt;&gt;""),TRUE,FALSE)</f>
        <v>0</v>
      </c>
    </row>
    <row r="4524" spans="1:13" hidden="1">
      <c r="A4524">
        <v>530857</v>
      </c>
      <c r="C4524" t="s">
        <v>21430</v>
      </c>
      <c r="D4524" t="s">
        <v>21431</v>
      </c>
      <c r="E4524" t="s">
        <v>9103</v>
      </c>
      <c r="F4524" t="s">
        <v>9129</v>
      </c>
      <c r="G4524">
        <v>10</v>
      </c>
      <c r="H4524" t="s">
        <v>9130</v>
      </c>
      <c r="I4524" t="s">
        <v>9105</v>
      </c>
      <c r="J4524" t="s">
        <v>9095</v>
      </c>
      <c r="K4524" t="str">
        <f>_xlfn.XLOOKUP(Table2[[#This Row],[Security Code]],Table1[BSE Code],Table1[CODE],"",0)</f>
        <v/>
      </c>
      <c r="L4524" t="str">
        <f>_xlfn.XLOOKUP(Table2[[#This Row],[Security Code]],Table3[Code],Table3[Code],"",0)</f>
        <v/>
      </c>
      <c r="M4524" t="b">
        <f>IF(AND(Table2[[#This Row],[Quandl Code]]&lt;&gt;"",Table2[[#This Row],[Top100]]&lt;&gt;""),TRUE,FALSE)</f>
        <v>0</v>
      </c>
    </row>
    <row r="4525" spans="1:13" hidden="1">
      <c r="A4525">
        <v>530859</v>
      </c>
      <c r="C4525" t="s">
        <v>21432</v>
      </c>
      <c r="D4525" t="s">
        <v>21433</v>
      </c>
      <c r="E4525" t="s">
        <v>9091</v>
      </c>
      <c r="F4525" t="s">
        <v>9148</v>
      </c>
      <c r="G4525">
        <v>10</v>
      </c>
      <c r="H4525" t="s">
        <v>21434</v>
      </c>
      <c r="I4525" t="s">
        <v>9409</v>
      </c>
      <c r="J4525" t="s">
        <v>9095</v>
      </c>
      <c r="K4525" t="str">
        <f>_xlfn.XLOOKUP(Table2[[#This Row],[Security Code]],Table1[BSE Code],Table1[CODE],"",0)</f>
        <v>BOM530859</v>
      </c>
      <c r="L4525" t="str">
        <f>_xlfn.XLOOKUP(Table2[[#This Row],[Security Code]],Table3[Code],Table3[Code],"",0)</f>
        <v/>
      </c>
      <c r="M4525" t="b">
        <f>IF(AND(Table2[[#This Row],[Quandl Code]]&lt;&gt;"",Table2[[#This Row],[Top100]]&lt;&gt;""),TRUE,FALSE)</f>
        <v>0</v>
      </c>
    </row>
    <row r="4526" spans="1:13" hidden="1">
      <c r="A4526">
        <v>530861</v>
      </c>
      <c r="C4526" t="s">
        <v>21435</v>
      </c>
      <c r="D4526" t="s">
        <v>21436</v>
      </c>
      <c r="E4526" t="s">
        <v>9103</v>
      </c>
      <c r="F4526" t="s">
        <v>9129</v>
      </c>
      <c r="G4526">
        <v>10</v>
      </c>
      <c r="H4526" t="s">
        <v>9130</v>
      </c>
      <c r="I4526" t="s">
        <v>9105</v>
      </c>
      <c r="J4526" t="s">
        <v>9095</v>
      </c>
      <c r="K4526" t="str">
        <f>_xlfn.XLOOKUP(Table2[[#This Row],[Security Code]],Table1[BSE Code],Table1[CODE],"",0)</f>
        <v/>
      </c>
      <c r="L4526" t="str">
        <f>_xlfn.XLOOKUP(Table2[[#This Row],[Security Code]],Table3[Code],Table3[Code],"",0)</f>
        <v/>
      </c>
      <c r="M4526" t="b">
        <f>IF(AND(Table2[[#This Row],[Quandl Code]]&lt;&gt;"",Table2[[#This Row],[Top100]]&lt;&gt;""),TRUE,FALSE)</f>
        <v>0</v>
      </c>
    </row>
    <row r="4527" spans="1:13" hidden="1">
      <c r="A4527">
        <v>530863</v>
      </c>
      <c r="C4527" t="s">
        <v>21437</v>
      </c>
      <c r="D4527" t="s">
        <v>21438</v>
      </c>
      <c r="E4527" t="s">
        <v>9103</v>
      </c>
      <c r="F4527" t="s">
        <v>9129</v>
      </c>
      <c r="G4527">
        <v>10</v>
      </c>
      <c r="H4527" t="s">
        <v>21439</v>
      </c>
      <c r="I4527" t="s">
        <v>9532</v>
      </c>
      <c r="J4527" t="s">
        <v>9095</v>
      </c>
      <c r="K4527" t="str">
        <f>_xlfn.XLOOKUP(Table2[[#This Row],[Security Code]],Table1[BSE Code],Table1[CODE],"",0)</f>
        <v>BOM530863</v>
      </c>
      <c r="L4527" t="str">
        <f>_xlfn.XLOOKUP(Table2[[#This Row],[Security Code]],Table3[Code],Table3[Code],"",0)</f>
        <v/>
      </c>
      <c r="M4527" t="b">
        <f>IF(AND(Table2[[#This Row],[Quandl Code]]&lt;&gt;"",Table2[[#This Row],[Top100]]&lt;&gt;""),TRUE,FALSE)</f>
        <v>0</v>
      </c>
    </row>
    <row r="4528" spans="1:13" hidden="1">
      <c r="A4528">
        <v>530865</v>
      </c>
      <c r="C4528" t="s">
        <v>21440</v>
      </c>
      <c r="D4528" t="s">
        <v>21441</v>
      </c>
      <c r="E4528" t="s">
        <v>9103</v>
      </c>
      <c r="F4528" t="s">
        <v>9129</v>
      </c>
      <c r="G4528">
        <v>10</v>
      </c>
      <c r="H4528" t="s">
        <v>21442</v>
      </c>
      <c r="I4528" t="s">
        <v>9105</v>
      </c>
      <c r="J4528" t="s">
        <v>9095</v>
      </c>
      <c r="K4528" t="str">
        <f>_xlfn.XLOOKUP(Table2[[#This Row],[Security Code]],Table1[BSE Code],Table1[CODE],"",0)</f>
        <v/>
      </c>
      <c r="L4528" t="str">
        <f>_xlfn.XLOOKUP(Table2[[#This Row],[Security Code]],Table3[Code],Table3[Code],"",0)</f>
        <v/>
      </c>
      <c r="M4528" t="b">
        <f>IF(AND(Table2[[#This Row],[Quandl Code]]&lt;&gt;"",Table2[[#This Row],[Top100]]&lt;&gt;""),TRUE,FALSE)</f>
        <v>0</v>
      </c>
    </row>
    <row r="4529" spans="1:13" hidden="1">
      <c r="A4529">
        <v>530867</v>
      </c>
      <c r="C4529" t="s">
        <v>21443</v>
      </c>
      <c r="D4529" t="s">
        <v>21444</v>
      </c>
      <c r="E4529" t="s">
        <v>9188</v>
      </c>
      <c r="F4529" t="s">
        <v>9129</v>
      </c>
      <c r="G4529">
        <v>10</v>
      </c>
      <c r="H4529" t="s">
        <v>21445</v>
      </c>
      <c r="I4529" t="s">
        <v>9311</v>
      </c>
      <c r="J4529" t="s">
        <v>9095</v>
      </c>
      <c r="K4529" t="str">
        <f>_xlfn.XLOOKUP(Table2[[#This Row],[Security Code]],Table1[BSE Code],Table1[CODE],"",0)</f>
        <v>BOM530867</v>
      </c>
      <c r="L4529" t="str">
        <f>_xlfn.XLOOKUP(Table2[[#This Row],[Security Code]],Table3[Code],Table3[Code],"",0)</f>
        <v/>
      </c>
      <c r="M4529" t="b">
        <f>IF(AND(Table2[[#This Row],[Quandl Code]]&lt;&gt;"",Table2[[#This Row],[Top100]]&lt;&gt;""),TRUE,FALSE)</f>
        <v>0</v>
      </c>
    </row>
    <row r="4530" spans="1:13" hidden="1">
      <c r="A4530">
        <v>530869</v>
      </c>
      <c r="C4530" t="s">
        <v>21446</v>
      </c>
      <c r="D4530" t="s">
        <v>21447</v>
      </c>
      <c r="E4530" t="s">
        <v>9103</v>
      </c>
      <c r="F4530" t="s">
        <v>9214</v>
      </c>
      <c r="G4530">
        <v>10</v>
      </c>
      <c r="H4530" t="s">
        <v>9130</v>
      </c>
      <c r="I4530" t="s">
        <v>9989</v>
      </c>
      <c r="J4530" t="s">
        <v>9095</v>
      </c>
      <c r="K4530" t="str">
        <f>_xlfn.XLOOKUP(Table2[[#This Row],[Security Code]],Table1[BSE Code],Table1[CODE],"",0)</f>
        <v/>
      </c>
      <c r="L4530" t="str">
        <f>_xlfn.XLOOKUP(Table2[[#This Row],[Security Code]],Table3[Code],Table3[Code],"",0)</f>
        <v/>
      </c>
      <c r="M4530" t="b">
        <f>IF(AND(Table2[[#This Row],[Quandl Code]]&lt;&gt;"",Table2[[#This Row],[Top100]]&lt;&gt;""),TRUE,FALSE)</f>
        <v>0</v>
      </c>
    </row>
    <row r="4531" spans="1:13" hidden="1">
      <c r="A4531">
        <v>530871</v>
      </c>
      <c r="C4531" t="s">
        <v>21448</v>
      </c>
      <c r="D4531" t="s">
        <v>21449</v>
      </c>
      <c r="E4531" t="s">
        <v>9091</v>
      </c>
      <c r="F4531" t="s">
        <v>9092</v>
      </c>
      <c r="G4531">
        <v>5</v>
      </c>
      <c r="H4531" t="s">
        <v>21450</v>
      </c>
      <c r="I4531" t="s">
        <v>9178</v>
      </c>
      <c r="J4531" t="s">
        <v>9095</v>
      </c>
      <c r="K4531" t="str">
        <f>_xlfn.XLOOKUP(Table2[[#This Row],[Security Code]],Table1[BSE Code],Table1[CODE],"",0)</f>
        <v>BOM530871</v>
      </c>
      <c r="L4531" t="str">
        <f>_xlfn.XLOOKUP(Table2[[#This Row],[Security Code]],Table3[Code],Table3[Code],"",0)</f>
        <v/>
      </c>
      <c r="M4531" t="b">
        <f>IF(AND(Table2[[#This Row],[Quandl Code]]&lt;&gt;"",Table2[[#This Row],[Top100]]&lt;&gt;""),TRUE,FALSE)</f>
        <v>0</v>
      </c>
    </row>
    <row r="4532" spans="1:13" hidden="1">
      <c r="A4532">
        <v>530875</v>
      </c>
      <c r="C4532" t="s">
        <v>21451</v>
      </c>
      <c r="D4532" t="s">
        <v>21452</v>
      </c>
      <c r="E4532" t="s">
        <v>9103</v>
      </c>
      <c r="F4532" t="s">
        <v>9214</v>
      </c>
      <c r="G4532">
        <v>10</v>
      </c>
      <c r="H4532" t="s">
        <v>9130</v>
      </c>
      <c r="I4532" t="s">
        <v>9150</v>
      </c>
      <c r="J4532" t="s">
        <v>9095</v>
      </c>
      <c r="K4532" t="str">
        <f>_xlfn.XLOOKUP(Table2[[#This Row],[Security Code]],Table1[BSE Code],Table1[CODE],"",0)</f>
        <v/>
      </c>
      <c r="L4532" t="str">
        <f>_xlfn.XLOOKUP(Table2[[#This Row],[Security Code]],Table3[Code],Table3[Code],"",0)</f>
        <v/>
      </c>
      <c r="M4532" t="b">
        <f>IF(AND(Table2[[#This Row],[Quandl Code]]&lt;&gt;"",Table2[[#This Row],[Top100]]&lt;&gt;""),TRUE,FALSE)</f>
        <v>0</v>
      </c>
    </row>
    <row r="4533" spans="1:13" hidden="1">
      <c r="A4533">
        <v>530877</v>
      </c>
      <c r="C4533" t="s">
        <v>21453</v>
      </c>
      <c r="D4533" t="s">
        <v>21454</v>
      </c>
      <c r="E4533" t="s">
        <v>9103</v>
      </c>
      <c r="F4533" t="s">
        <v>9129</v>
      </c>
      <c r="G4533">
        <v>10</v>
      </c>
      <c r="H4533" t="s">
        <v>21455</v>
      </c>
      <c r="I4533" t="s">
        <v>9142</v>
      </c>
      <c r="J4533" t="s">
        <v>9095</v>
      </c>
      <c r="K4533" t="str">
        <f>_xlfn.XLOOKUP(Table2[[#This Row],[Security Code]],Table1[BSE Code],Table1[CODE],"",0)</f>
        <v/>
      </c>
      <c r="L4533" t="str">
        <f>_xlfn.XLOOKUP(Table2[[#This Row],[Security Code]],Table3[Code],Table3[Code],"",0)</f>
        <v/>
      </c>
      <c r="M4533" t="b">
        <f>IF(AND(Table2[[#This Row],[Quandl Code]]&lt;&gt;"",Table2[[#This Row],[Top100]]&lt;&gt;""),TRUE,FALSE)</f>
        <v>0</v>
      </c>
    </row>
    <row r="4534" spans="1:13" hidden="1">
      <c r="A4534">
        <v>530879</v>
      </c>
      <c r="C4534" t="s">
        <v>21456</v>
      </c>
      <c r="D4534" t="s">
        <v>21457</v>
      </c>
      <c r="E4534" t="s">
        <v>9091</v>
      </c>
      <c r="F4534" t="s">
        <v>9120</v>
      </c>
      <c r="G4534">
        <v>10</v>
      </c>
      <c r="H4534" t="s">
        <v>21458</v>
      </c>
      <c r="I4534" t="s">
        <v>9142</v>
      </c>
      <c r="J4534" t="s">
        <v>9095</v>
      </c>
      <c r="K4534" t="str">
        <f>_xlfn.XLOOKUP(Table2[[#This Row],[Security Code]],Table1[BSE Code],Table1[CODE],"",0)</f>
        <v>BOM530879</v>
      </c>
      <c r="L4534" t="str">
        <f>_xlfn.XLOOKUP(Table2[[#This Row],[Security Code]],Table3[Code],Table3[Code],"",0)</f>
        <v/>
      </c>
      <c r="M4534" t="b">
        <f>IF(AND(Table2[[#This Row],[Quandl Code]]&lt;&gt;"",Table2[[#This Row],[Top100]]&lt;&gt;""),TRUE,FALSE)</f>
        <v>0</v>
      </c>
    </row>
    <row r="4535" spans="1:13" hidden="1">
      <c r="A4535">
        <v>530881</v>
      </c>
      <c r="C4535" t="s">
        <v>21459</v>
      </c>
      <c r="D4535" t="s">
        <v>21460</v>
      </c>
      <c r="E4535" t="s">
        <v>9091</v>
      </c>
      <c r="F4535" t="s">
        <v>9148</v>
      </c>
      <c r="G4535">
        <v>10</v>
      </c>
      <c r="H4535" t="s">
        <v>21461</v>
      </c>
      <c r="I4535" t="s">
        <v>9311</v>
      </c>
      <c r="J4535" t="s">
        <v>9095</v>
      </c>
      <c r="K4535" t="str">
        <f>_xlfn.XLOOKUP(Table2[[#This Row],[Security Code]],Table1[BSE Code],Table1[CODE],"",0)</f>
        <v>BOM530881</v>
      </c>
      <c r="L4535" t="str">
        <f>_xlfn.XLOOKUP(Table2[[#This Row],[Security Code]],Table3[Code],Table3[Code],"",0)</f>
        <v/>
      </c>
      <c r="M4535" t="b">
        <f>IF(AND(Table2[[#This Row],[Quandl Code]]&lt;&gt;"",Table2[[#This Row],[Top100]]&lt;&gt;""),TRUE,FALSE)</f>
        <v>0</v>
      </c>
    </row>
    <row r="4536" spans="1:13" hidden="1">
      <c r="A4536">
        <v>530883</v>
      </c>
      <c r="C4536" t="s">
        <v>21462</v>
      </c>
      <c r="D4536" t="s">
        <v>21463</v>
      </c>
      <c r="E4536" t="s">
        <v>9091</v>
      </c>
      <c r="F4536" t="s">
        <v>9120</v>
      </c>
      <c r="G4536">
        <v>2</v>
      </c>
      <c r="H4536" t="s">
        <v>21464</v>
      </c>
      <c r="I4536" t="s">
        <v>9934</v>
      </c>
      <c r="J4536" t="s">
        <v>9095</v>
      </c>
      <c r="K4536" t="str">
        <f>_xlfn.XLOOKUP(Table2[[#This Row],[Security Code]],Table1[BSE Code],Table1[CODE],"",0)</f>
        <v>BOM530883</v>
      </c>
      <c r="L4536" t="str">
        <f>_xlfn.XLOOKUP(Table2[[#This Row],[Security Code]],Table3[Code],Table3[Code],"",0)</f>
        <v/>
      </c>
      <c r="M4536" t="b">
        <f>IF(AND(Table2[[#This Row],[Quandl Code]]&lt;&gt;"",Table2[[#This Row],[Top100]]&lt;&gt;""),TRUE,FALSE)</f>
        <v>0</v>
      </c>
    </row>
    <row r="4537" spans="1:13" hidden="1">
      <c r="A4537">
        <v>530885</v>
      </c>
      <c r="C4537" t="s">
        <v>21465</v>
      </c>
      <c r="D4537" t="s">
        <v>21466</v>
      </c>
      <c r="E4537" t="s">
        <v>9188</v>
      </c>
      <c r="F4537" t="s">
        <v>9129</v>
      </c>
      <c r="G4537">
        <v>2</v>
      </c>
      <c r="H4537" t="s">
        <v>21467</v>
      </c>
      <c r="I4537" t="s">
        <v>9716</v>
      </c>
      <c r="J4537" t="s">
        <v>9095</v>
      </c>
      <c r="K4537" t="str">
        <f>_xlfn.XLOOKUP(Table2[[#This Row],[Security Code]],Table1[BSE Code],Table1[CODE],"",0)</f>
        <v>BOM530885</v>
      </c>
      <c r="L4537" t="str">
        <f>_xlfn.XLOOKUP(Table2[[#This Row],[Security Code]],Table3[Code],Table3[Code],"",0)</f>
        <v/>
      </c>
      <c r="M4537" t="b">
        <f>IF(AND(Table2[[#This Row],[Quandl Code]]&lt;&gt;"",Table2[[#This Row],[Top100]]&lt;&gt;""),TRUE,FALSE)</f>
        <v>0</v>
      </c>
    </row>
    <row r="4538" spans="1:13" hidden="1">
      <c r="A4538">
        <v>530887</v>
      </c>
      <c r="C4538" t="s">
        <v>21468</v>
      </c>
      <c r="D4538" t="s">
        <v>21469</v>
      </c>
      <c r="E4538" t="s">
        <v>9103</v>
      </c>
      <c r="F4538" t="s">
        <v>9148</v>
      </c>
      <c r="G4538">
        <v>10</v>
      </c>
      <c r="H4538" t="s">
        <v>21470</v>
      </c>
      <c r="I4538" t="s">
        <v>9989</v>
      </c>
      <c r="J4538" t="s">
        <v>9095</v>
      </c>
      <c r="K4538" t="str">
        <f>_xlfn.XLOOKUP(Table2[[#This Row],[Security Code]],Table1[BSE Code],Table1[CODE],"",0)</f>
        <v/>
      </c>
      <c r="L4538" t="str">
        <f>_xlfn.XLOOKUP(Table2[[#This Row],[Security Code]],Table3[Code],Table3[Code],"",0)</f>
        <v/>
      </c>
      <c r="M4538" t="b">
        <f>IF(AND(Table2[[#This Row],[Quandl Code]]&lt;&gt;"",Table2[[#This Row],[Top100]]&lt;&gt;""),TRUE,FALSE)</f>
        <v>0</v>
      </c>
    </row>
    <row r="4539" spans="1:13" hidden="1">
      <c r="A4539">
        <v>530889</v>
      </c>
      <c r="C4539" t="s">
        <v>21471</v>
      </c>
      <c r="D4539" t="s">
        <v>21472</v>
      </c>
      <c r="E4539" t="s">
        <v>9091</v>
      </c>
      <c r="F4539" t="s">
        <v>9148</v>
      </c>
      <c r="G4539">
        <v>1</v>
      </c>
      <c r="H4539" t="s">
        <v>21473</v>
      </c>
      <c r="I4539" t="s">
        <v>9160</v>
      </c>
      <c r="J4539" t="s">
        <v>9095</v>
      </c>
      <c r="K4539" t="str">
        <f>_xlfn.XLOOKUP(Table2[[#This Row],[Security Code]],Table1[BSE Code],Table1[CODE],"",0)</f>
        <v>BOM530889</v>
      </c>
      <c r="L4539" t="str">
        <f>_xlfn.XLOOKUP(Table2[[#This Row],[Security Code]],Table3[Code],Table3[Code],"",0)</f>
        <v/>
      </c>
      <c r="M4539" t="b">
        <f>IF(AND(Table2[[#This Row],[Quandl Code]]&lt;&gt;"",Table2[[#This Row],[Top100]]&lt;&gt;""),TRUE,FALSE)</f>
        <v>0</v>
      </c>
    </row>
    <row r="4540" spans="1:13" hidden="1">
      <c r="A4540">
        <v>530891</v>
      </c>
      <c r="C4540" t="s">
        <v>21474</v>
      </c>
      <c r="D4540" t="s">
        <v>21475</v>
      </c>
      <c r="E4540" t="s">
        <v>9188</v>
      </c>
      <c r="F4540" t="s">
        <v>9120</v>
      </c>
      <c r="G4540">
        <v>10</v>
      </c>
      <c r="H4540" t="s">
        <v>21476</v>
      </c>
      <c r="I4540" t="s">
        <v>10382</v>
      </c>
      <c r="J4540" t="s">
        <v>9095</v>
      </c>
      <c r="K4540" t="str">
        <f>_xlfn.XLOOKUP(Table2[[#This Row],[Security Code]],Table1[BSE Code],Table1[CODE],"",0)</f>
        <v/>
      </c>
      <c r="L4540" t="str">
        <f>_xlfn.XLOOKUP(Table2[[#This Row],[Security Code]],Table3[Code],Table3[Code],"",0)</f>
        <v/>
      </c>
      <c r="M4540" t="b">
        <f>IF(AND(Table2[[#This Row],[Quandl Code]]&lt;&gt;"",Table2[[#This Row],[Top100]]&lt;&gt;""),TRUE,FALSE)</f>
        <v>0</v>
      </c>
    </row>
    <row r="4541" spans="1:13" hidden="1">
      <c r="A4541">
        <v>530893</v>
      </c>
      <c r="C4541" t="s">
        <v>21477</v>
      </c>
      <c r="D4541" t="s">
        <v>21478</v>
      </c>
      <c r="E4541" t="s">
        <v>9103</v>
      </c>
      <c r="F4541" t="s">
        <v>9214</v>
      </c>
      <c r="G4541">
        <v>10</v>
      </c>
      <c r="H4541" t="s">
        <v>9130</v>
      </c>
      <c r="I4541" t="s">
        <v>9989</v>
      </c>
      <c r="J4541" t="s">
        <v>9095</v>
      </c>
      <c r="K4541" t="str">
        <f>_xlfn.XLOOKUP(Table2[[#This Row],[Security Code]],Table1[BSE Code],Table1[CODE],"",0)</f>
        <v/>
      </c>
      <c r="L4541" t="str">
        <f>_xlfn.XLOOKUP(Table2[[#This Row],[Security Code]],Table3[Code],Table3[Code],"",0)</f>
        <v/>
      </c>
      <c r="M4541" t="b">
        <f>IF(AND(Table2[[#This Row],[Quandl Code]]&lt;&gt;"",Table2[[#This Row],[Top100]]&lt;&gt;""),TRUE,FALSE)</f>
        <v>0</v>
      </c>
    </row>
    <row r="4542" spans="1:13" hidden="1">
      <c r="A4542">
        <v>530897</v>
      </c>
      <c r="C4542" t="s">
        <v>21479</v>
      </c>
      <c r="D4542" t="s">
        <v>21480</v>
      </c>
      <c r="E4542" t="s">
        <v>9091</v>
      </c>
      <c r="F4542" t="s">
        <v>9120</v>
      </c>
      <c r="G4542">
        <v>10</v>
      </c>
      <c r="H4542" t="s">
        <v>21481</v>
      </c>
      <c r="I4542" t="s">
        <v>12516</v>
      </c>
      <c r="J4542" t="s">
        <v>9095</v>
      </c>
      <c r="K4542" t="str">
        <f>_xlfn.XLOOKUP(Table2[[#This Row],[Security Code]],Table1[BSE Code],Table1[CODE],"",0)</f>
        <v>BOM530897</v>
      </c>
      <c r="L4542" t="str">
        <f>_xlfn.XLOOKUP(Table2[[#This Row],[Security Code]],Table3[Code],Table3[Code],"",0)</f>
        <v/>
      </c>
      <c r="M4542" t="b">
        <f>IF(AND(Table2[[#This Row],[Quandl Code]]&lt;&gt;"",Table2[[#This Row],[Top100]]&lt;&gt;""),TRUE,FALSE)</f>
        <v>0</v>
      </c>
    </row>
    <row r="4543" spans="1:13" hidden="1">
      <c r="A4543">
        <v>530899</v>
      </c>
      <c r="C4543" t="s">
        <v>21482</v>
      </c>
      <c r="D4543" t="s">
        <v>21483</v>
      </c>
      <c r="E4543" t="s">
        <v>9091</v>
      </c>
      <c r="F4543" t="s">
        <v>9120</v>
      </c>
      <c r="G4543">
        <v>10</v>
      </c>
      <c r="H4543" t="s">
        <v>21484</v>
      </c>
      <c r="I4543" t="s">
        <v>9160</v>
      </c>
      <c r="J4543" t="s">
        <v>9095</v>
      </c>
      <c r="K4543" t="str">
        <f>_xlfn.XLOOKUP(Table2[[#This Row],[Security Code]],Table1[BSE Code],Table1[CODE],"",0)</f>
        <v>BOM530899</v>
      </c>
      <c r="L4543" t="str">
        <f>_xlfn.XLOOKUP(Table2[[#This Row],[Security Code]],Table3[Code],Table3[Code],"",0)</f>
        <v/>
      </c>
      <c r="M4543" t="b">
        <f>IF(AND(Table2[[#This Row],[Quandl Code]]&lt;&gt;"",Table2[[#This Row],[Top100]]&lt;&gt;""),TRUE,FALSE)</f>
        <v>0</v>
      </c>
    </row>
    <row r="4544" spans="1:13" hidden="1">
      <c r="A4544">
        <v>530901</v>
      </c>
      <c r="C4544" t="s">
        <v>21485</v>
      </c>
      <c r="D4544" t="s">
        <v>21486</v>
      </c>
      <c r="E4544" t="s">
        <v>9188</v>
      </c>
      <c r="F4544" t="s">
        <v>9129</v>
      </c>
      <c r="G4544">
        <v>1</v>
      </c>
      <c r="H4544" t="s">
        <v>21487</v>
      </c>
      <c r="I4544" t="s">
        <v>9160</v>
      </c>
      <c r="J4544" t="s">
        <v>9095</v>
      </c>
      <c r="K4544" t="str">
        <f>_xlfn.XLOOKUP(Table2[[#This Row],[Security Code]],Table1[BSE Code],Table1[CODE],"",0)</f>
        <v>BOM530901</v>
      </c>
      <c r="L4544" t="str">
        <f>_xlfn.XLOOKUP(Table2[[#This Row],[Security Code]],Table3[Code],Table3[Code],"",0)</f>
        <v/>
      </c>
      <c r="M4544" t="b">
        <f>IF(AND(Table2[[#This Row],[Quandl Code]]&lt;&gt;"",Table2[[#This Row],[Top100]]&lt;&gt;""),TRUE,FALSE)</f>
        <v>0</v>
      </c>
    </row>
    <row r="4545" spans="1:13" hidden="1">
      <c r="A4545">
        <v>530905</v>
      </c>
      <c r="C4545" t="s">
        <v>21488</v>
      </c>
      <c r="D4545" t="s">
        <v>21489</v>
      </c>
      <c r="E4545" t="s">
        <v>9188</v>
      </c>
      <c r="F4545" t="s">
        <v>9214</v>
      </c>
      <c r="G4545">
        <v>10</v>
      </c>
      <c r="H4545" t="s">
        <v>21490</v>
      </c>
      <c r="I4545" t="s">
        <v>9142</v>
      </c>
      <c r="J4545" t="s">
        <v>9095</v>
      </c>
      <c r="K4545" t="str">
        <f>_xlfn.XLOOKUP(Table2[[#This Row],[Security Code]],Table1[BSE Code],Table1[CODE],"",0)</f>
        <v>BOM530905</v>
      </c>
      <c r="L4545" t="str">
        <f>_xlfn.XLOOKUP(Table2[[#This Row],[Security Code]],Table3[Code],Table3[Code],"",0)</f>
        <v/>
      </c>
      <c r="M4545" t="b">
        <f>IF(AND(Table2[[#This Row],[Quandl Code]]&lt;&gt;"",Table2[[#This Row],[Top100]]&lt;&gt;""),TRUE,FALSE)</f>
        <v>0</v>
      </c>
    </row>
    <row r="4546" spans="1:13" hidden="1">
      <c r="A4546">
        <v>530907</v>
      </c>
      <c r="C4546" t="s">
        <v>21491</v>
      </c>
      <c r="D4546" t="s">
        <v>21492</v>
      </c>
      <c r="E4546" t="s">
        <v>9091</v>
      </c>
      <c r="F4546" t="s">
        <v>9214</v>
      </c>
      <c r="G4546">
        <v>10</v>
      </c>
      <c r="H4546" t="s">
        <v>21493</v>
      </c>
      <c r="I4546" t="s">
        <v>9989</v>
      </c>
      <c r="J4546" t="s">
        <v>9095</v>
      </c>
      <c r="K4546" t="str">
        <f>_xlfn.XLOOKUP(Table2[[#This Row],[Security Code]],Table1[BSE Code],Table1[CODE],"",0)</f>
        <v/>
      </c>
      <c r="L4546" t="str">
        <f>_xlfn.XLOOKUP(Table2[[#This Row],[Security Code]],Table3[Code],Table3[Code],"",0)</f>
        <v/>
      </c>
      <c r="M4546" t="b">
        <f>IF(AND(Table2[[#This Row],[Quandl Code]]&lt;&gt;"",Table2[[#This Row],[Top100]]&lt;&gt;""),TRUE,FALSE)</f>
        <v>0</v>
      </c>
    </row>
    <row r="4547" spans="1:13" hidden="1">
      <c r="A4547">
        <v>530909</v>
      </c>
      <c r="C4547" t="s">
        <v>21494</v>
      </c>
      <c r="D4547" t="s">
        <v>21495</v>
      </c>
      <c r="E4547" t="s">
        <v>9091</v>
      </c>
      <c r="F4547" t="s">
        <v>9148</v>
      </c>
      <c r="G4547">
        <v>10</v>
      </c>
      <c r="H4547" t="s">
        <v>21496</v>
      </c>
      <c r="I4547" t="s">
        <v>9989</v>
      </c>
      <c r="J4547" t="s">
        <v>9095</v>
      </c>
      <c r="K4547" t="str">
        <f>_xlfn.XLOOKUP(Table2[[#This Row],[Security Code]],Table1[BSE Code],Table1[CODE],"",0)</f>
        <v>BOM530909</v>
      </c>
      <c r="L4547" t="str">
        <f>_xlfn.XLOOKUP(Table2[[#This Row],[Security Code]],Table3[Code],Table3[Code],"",0)</f>
        <v/>
      </c>
      <c r="M4547" t="b">
        <f>IF(AND(Table2[[#This Row],[Quandl Code]]&lt;&gt;"",Table2[[#This Row],[Top100]]&lt;&gt;""),TRUE,FALSE)</f>
        <v>0</v>
      </c>
    </row>
    <row r="4548" spans="1:13" hidden="1">
      <c r="A4548">
        <v>530911</v>
      </c>
      <c r="C4548" t="s">
        <v>21497</v>
      </c>
      <c r="D4548" t="s">
        <v>21498</v>
      </c>
      <c r="E4548" t="s">
        <v>9103</v>
      </c>
      <c r="F4548" t="s">
        <v>9108</v>
      </c>
      <c r="G4548">
        <v>10</v>
      </c>
      <c r="H4548" t="s">
        <v>21499</v>
      </c>
      <c r="I4548" t="s">
        <v>9736</v>
      </c>
      <c r="J4548" t="s">
        <v>9095</v>
      </c>
      <c r="K4548" t="str">
        <f>_xlfn.XLOOKUP(Table2[[#This Row],[Security Code]],Table1[BSE Code],Table1[CODE],"",0)</f>
        <v/>
      </c>
      <c r="L4548" t="str">
        <f>_xlfn.XLOOKUP(Table2[[#This Row],[Security Code]],Table3[Code],Table3[Code],"",0)</f>
        <v/>
      </c>
      <c r="M4548" t="b">
        <f>IF(AND(Table2[[#This Row],[Quandl Code]]&lt;&gt;"",Table2[[#This Row],[Top100]]&lt;&gt;""),TRUE,FALSE)</f>
        <v>0</v>
      </c>
    </row>
    <row r="4549" spans="1:13" hidden="1">
      <c r="A4549">
        <v>530913</v>
      </c>
      <c r="C4549" t="s">
        <v>21500</v>
      </c>
      <c r="D4549" t="s">
        <v>21501</v>
      </c>
      <c r="E4549" t="s">
        <v>9103</v>
      </c>
      <c r="F4549" t="s">
        <v>9214</v>
      </c>
      <c r="G4549">
        <v>10</v>
      </c>
      <c r="H4549" t="s">
        <v>9105</v>
      </c>
      <c r="I4549" t="s">
        <v>9241</v>
      </c>
      <c r="J4549" t="s">
        <v>9095</v>
      </c>
      <c r="K4549" t="str">
        <f>_xlfn.XLOOKUP(Table2[[#This Row],[Security Code]],Table1[BSE Code],Table1[CODE],"",0)</f>
        <v/>
      </c>
      <c r="L4549" t="str">
        <f>_xlfn.XLOOKUP(Table2[[#This Row],[Security Code]],Table3[Code],Table3[Code],"",0)</f>
        <v/>
      </c>
      <c r="M4549" t="b">
        <f>IF(AND(Table2[[#This Row],[Quandl Code]]&lt;&gt;"",Table2[[#This Row],[Top100]]&lt;&gt;""),TRUE,FALSE)</f>
        <v>0</v>
      </c>
    </row>
    <row r="4550" spans="1:13" hidden="1">
      <c r="A4550">
        <v>530915</v>
      </c>
      <c r="C4550" t="s">
        <v>21502</v>
      </c>
      <c r="D4550" t="s">
        <v>21503</v>
      </c>
      <c r="E4550" t="s">
        <v>9091</v>
      </c>
      <c r="F4550" t="s">
        <v>9148</v>
      </c>
      <c r="G4550">
        <v>10</v>
      </c>
      <c r="H4550" t="s">
        <v>21504</v>
      </c>
      <c r="I4550" t="s">
        <v>10157</v>
      </c>
      <c r="J4550" t="s">
        <v>9095</v>
      </c>
      <c r="K4550" t="str">
        <f>_xlfn.XLOOKUP(Table2[[#This Row],[Security Code]],Table1[BSE Code],Table1[CODE],"",0)</f>
        <v>BOM530915</v>
      </c>
      <c r="L4550" t="str">
        <f>_xlfn.XLOOKUP(Table2[[#This Row],[Security Code]],Table3[Code],Table3[Code],"",0)</f>
        <v/>
      </c>
      <c r="M4550" t="b">
        <f>IF(AND(Table2[[#This Row],[Quandl Code]]&lt;&gt;"",Table2[[#This Row],[Top100]]&lt;&gt;""),TRUE,FALSE)</f>
        <v>0</v>
      </c>
    </row>
    <row r="4551" spans="1:13" hidden="1">
      <c r="A4551">
        <v>530917</v>
      </c>
      <c r="C4551" t="s">
        <v>21505</v>
      </c>
      <c r="D4551" t="s">
        <v>21506</v>
      </c>
      <c r="E4551" t="s">
        <v>9091</v>
      </c>
      <c r="F4551" t="s">
        <v>9214</v>
      </c>
      <c r="G4551">
        <v>10</v>
      </c>
      <c r="H4551" t="s">
        <v>21507</v>
      </c>
      <c r="I4551" t="s">
        <v>9989</v>
      </c>
      <c r="J4551" t="s">
        <v>9095</v>
      </c>
      <c r="K4551" t="str">
        <f>_xlfn.XLOOKUP(Table2[[#This Row],[Security Code]],Table1[BSE Code],Table1[CODE],"",0)</f>
        <v>BOM530917</v>
      </c>
      <c r="L4551" t="str">
        <f>_xlfn.XLOOKUP(Table2[[#This Row],[Security Code]],Table3[Code],Table3[Code],"",0)</f>
        <v/>
      </c>
      <c r="M4551" t="b">
        <f>IF(AND(Table2[[#This Row],[Quandl Code]]&lt;&gt;"",Table2[[#This Row],[Top100]]&lt;&gt;""),TRUE,FALSE)</f>
        <v>0</v>
      </c>
    </row>
    <row r="4552" spans="1:13" hidden="1">
      <c r="A4552">
        <v>530919</v>
      </c>
      <c r="C4552" t="s">
        <v>21508</v>
      </c>
      <c r="D4552" t="s">
        <v>21509</v>
      </c>
      <c r="E4552" t="s">
        <v>9091</v>
      </c>
      <c r="F4552" t="s">
        <v>9092</v>
      </c>
      <c r="G4552">
        <v>10</v>
      </c>
      <c r="H4552" t="s">
        <v>21510</v>
      </c>
      <c r="I4552" t="s">
        <v>9117</v>
      </c>
      <c r="J4552" t="s">
        <v>9095</v>
      </c>
      <c r="K4552" t="str">
        <f>_xlfn.XLOOKUP(Table2[[#This Row],[Security Code]],Table1[BSE Code],Table1[CODE],"",0)</f>
        <v>BOM530919</v>
      </c>
      <c r="L4552" t="str">
        <f>_xlfn.XLOOKUP(Table2[[#This Row],[Security Code]],Table3[Code],Table3[Code],"",0)</f>
        <v/>
      </c>
      <c r="M4552" t="b">
        <f>IF(AND(Table2[[#This Row],[Quandl Code]]&lt;&gt;"",Table2[[#This Row],[Top100]]&lt;&gt;""),TRUE,FALSE)</f>
        <v>0</v>
      </c>
    </row>
    <row r="4553" spans="1:13" hidden="1">
      <c r="A4553">
        <v>530921</v>
      </c>
      <c r="C4553" t="s">
        <v>21511</v>
      </c>
      <c r="D4553" t="s">
        <v>21512</v>
      </c>
      <c r="E4553" t="s">
        <v>9188</v>
      </c>
      <c r="F4553" t="s">
        <v>9214</v>
      </c>
      <c r="G4553">
        <v>10</v>
      </c>
      <c r="H4553" t="s">
        <v>21513</v>
      </c>
      <c r="I4553" t="s">
        <v>9749</v>
      </c>
      <c r="J4553" t="s">
        <v>9095</v>
      </c>
      <c r="K4553" t="str">
        <f>_xlfn.XLOOKUP(Table2[[#This Row],[Security Code]],Table1[BSE Code],Table1[CODE],"",0)</f>
        <v>BOM530921</v>
      </c>
      <c r="L4553" t="str">
        <f>_xlfn.XLOOKUP(Table2[[#This Row],[Security Code]],Table3[Code],Table3[Code],"",0)</f>
        <v/>
      </c>
      <c r="M4553" t="b">
        <f>IF(AND(Table2[[#This Row],[Quandl Code]]&lt;&gt;"",Table2[[#This Row],[Top100]]&lt;&gt;""),TRUE,FALSE)</f>
        <v>0</v>
      </c>
    </row>
    <row r="4554" spans="1:13" hidden="1">
      <c r="A4554">
        <v>530923</v>
      </c>
      <c r="C4554" t="s">
        <v>21514</v>
      </c>
      <c r="D4554" t="s">
        <v>21515</v>
      </c>
      <c r="E4554" t="s">
        <v>9103</v>
      </c>
      <c r="F4554" t="s">
        <v>9129</v>
      </c>
      <c r="G4554">
        <v>10</v>
      </c>
      <c r="H4554" t="s">
        <v>21516</v>
      </c>
      <c r="I4554" t="s">
        <v>9778</v>
      </c>
      <c r="J4554" t="s">
        <v>9095</v>
      </c>
      <c r="K4554" t="str">
        <f>_xlfn.XLOOKUP(Table2[[#This Row],[Security Code]],Table1[BSE Code],Table1[CODE],"",0)</f>
        <v>BOM530923</v>
      </c>
      <c r="L4554" t="str">
        <f>_xlfn.XLOOKUP(Table2[[#This Row],[Security Code]],Table3[Code],Table3[Code],"",0)</f>
        <v/>
      </c>
      <c r="M4554" t="b">
        <f>IF(AND(Table2[[#This Row],[Quandl Code]]&lt;&gt;"",Table2[[#This Row],[Top100]]&lt;&gt;""),TRUE,FALSE)</f>
        <v>0</v>
      </c>
    </row>
    <row r="4555" spans="1:13" hidden="1">
      <c r="A4555">
        <v>530925</v>
      </c>
      <c r="C4555" t="s">
        <v>21517</v>
      </c>
      <c r="D4555" t="s">
        <v>21518</v>
      </c>
      <c r="E4555" t="s">
        <v>9091</v>
      </c>
      <c r="F4555" t="s">
        <v>9148</v>
      </c>
      <c r="G4555">
        <v>10</v>
      </c>
      <c r="H4555" t="s">
        <v>21519</v>
      </c>
      <c r="I4555" t="s">
        <v>9142</v>
      </c>
      <c r="J4555" t="s">
        <v>9095</v>
      </c>
      <c r="K4555" t="str">
        <f>_xlfn.XLOOKUP(Table2[[#This Row],[Security Code]],Table1[BSE Code],Table1[CODE],"",0)</f>
        <v>BOM530925</v>
      </c>
      <c r="L4555" t="str">
        <f>_xlfn.XLOOKUP(Table2[[#This Row],[Security Code]],Table3[Code],Table3[Code],"",0)</f>
        <v/>
      </c>
      <c r="M4555" t="b">
        <f>IF(AND(Table2[[#This Row],[Quandl Code]]&lt;&gt;"",Table2[[#This Row],[Top100]]&lt;&gt;""),TRUE,FALSE)</f>
        <v>0</v>
      </c>
    </row>
    <row r="4556" spans="1:13" hidden="1">
      <c r="A4556">
        <v>530929</v>
      </c>
      <c r="C4556" t="s">
        <v>21520</v>
      </c>
      <c r="D4556" t="s">
        <v>21521</v>
      </c>
      <c r="E4556" t="s">
        <v>9091</v>
      </c>
      <c r="F4556" t="s">
        <v>9214</v>
      </c>
      <c r="G4556">
        <v>10</v>
      </c>
      <c r="H4556" t="s">
        <v>21522</v>
      </c>
      <c r="I4556" t="s">
        <v>9532</v>
      </c>
      <c r="J4556" t="s">
        <v>9095</v>
      </c>
      <c r="K4556" t="str">
        <f>_xlfn.XLOOKUP(Table2[[#This Row],[Security Code]],Table1[BSE Code],Table1[CODE],"",0)</f>
        <v/>
      </c>
      <c r="L4556" t="str">
        <f>_xlfn.XLOOKUP(Table2[[#This Row],[Security Code]],Table3[Code],Table3[Code],"",0)</f>
        <v/>
      </c>
      <c r="M4556" t="b">
        <f>IF(AND(Table2[[#This Row],[Quandl Code]]&lt;&gt;"",Table2[[#This Row],[Top100]]&lt;&gt;""),TRUE,FALSE)</f>
        <v>0</v>
      </c>
    </row>
    <row r="4557" spans="1:13" hidden="1">
      <c r="A4557">
        <v>530931</v>
      </c>
      <c r="C4557" t="s">
        <v>21523</v>
      </c>
      <c r="D4557" t="s">
        <v>21524</v>
      </c>
      <c r="E4557" t="s">
        <v>9091</v>
      </c>
      <c r="F4557" t="s">
        <v>9120</v>
      </c>
      <c r="G4557">
        <v>10</v>
      </c>
      <c r="H4557" t="s">
        <v>21525</v>
      </c>
      <c r="I4557" t="s">
        <v>9511</v>
      </c>
      <c r="J4557" t="s">
        <v>9095</v>
      </c>
      <c r="K4557" t="str">
        <f>_xlfn.XLOOKUP(Table2[[#This Row],[Security Code]],Table1[BSE Code],Table1[CODE],"",0)</f>
        <v>BOM530931</v>
      </c>
      <c r="L4557" t="str">
        <f>_xlfn.XLOOKUP(Table2[[#This Row],[Security Code]],Table3[Code],Table3[Code],"",0)</f>
        <v/>
      </c>
      <c r="M4557" t="b">
        <f>IF(AND(Table2[[#This Row],[Quandl Code]]&lt;&gt;"",Table2[[#This Row],[Top100]]&lt;&gt;""),TRUE,FALSE)</f>
        <v>0</v>
      </c>
    </row>
    <row r="4558" spans="1:13" hidden="1">
      <c r="A4558">
        <v>530933</v>
      </c>
      <c r="C4558" t="s">
        <v>21526</v>
      </c>
      <c r="D4558" t="s">
        <v>21527</v>
      </c>
      <c r="E4558" t="s">
        <v>9103</v>
      </c>
      <c r="F4558" t="s">
        <v>9129</v>
      </c>
      <c r="G4558">
        <v>10</v>
      </c>
      <c r="H4558" t="s">
        <v>9130</v>
      </c>
      <c r="I4558" t="s">
        <v>9105</v>
      </c>
      <c r="J4558" t="s">
        <v>9095</v>
      </c>
      <c r="K4558" t="str">
        <f>_xlfn.XLOOKUP(Table2[[#This Row],[Security Code]],Table1[BSE Code],Table1[CODE],"",0)</f>
        <v/>
      </c>
      <c r="L4558" t="str">
        <f>_xlfn.XLOOKUP(Table2[[#This Row],[Security Code]],Table3[Code],Table3[Code],"",0)</f>
        <v/>
      </c>
      <c r="M4558" t="b">
        <f>IF(AND(Table2[[#This Row],[Quandl Code]]&lt;&gt;"",Table2[[#This Row],[Top100]]&lt;&gt;""),TRUE,FALSE)</f>
        <v>0</v>
      </c>
    </row>
    <row r="4559" spans="1:13" hidden="1">
      <c r="A4559">
        <v>530935</v>
      </c>
      <c r="C4559" t="s">
        <v>21528</v>
      </c>
      <c r="D4559" t="s">
        <v>21529</v>
      </c>
      <c r="E4559" t="s">
        <v>9103</v>
      </c>
      <c r="F4559" t="s">
        <v>9129</v>
      </c>
      <c r="G4559">
        <v>10</v>
      </c>
      <c r="H4559" t="s">
        <v>9130</v>
      </c>
      <c r="I4559" t="s">
        <v>9105</v>
      </c>
      <c r="J4559" t="s">
        <v>9095</v>
      </c>
      <c r="K4559" t="str">
        <f>_xlfn.XLOOKUP(Table2[[#This Row],[Security Code]],Table1[BSE Code],Table1[CODE],"",0)</f>
        <v/>
      </c>
      <c r="L4559" t="str">
        <f>_xlfn.XLOOKUP(Table2[[#This Row],[Security Code]],Table3[Code],Table3[Code],"",0)</f>
        <v/>
      </c>
      <c r="M4559" t="b">
        <f>IF(AND(Table2[[#This Row],[Quandl Code]]&lt;&gt;"",Table2[[#This Row],[Top100]]&lt;&gt;""),TRUE,FALSE)</f>
        <v>0</v>
      </c>
    </row>
    <row r="4560" spans="1:13" hidden="1">
      <c r="A4560">
        <v>530937</v>
      </c>
      <c r="C4560" t="s">
        <v>21530</v>
      </c>
      <c r="D4560" t="s">
        <v>21531</v>
      </c>
      <c r="E4560" t="s">
        <v>9103</v>
      </c>
      <c r="F4560" t="s">
        <v>9214</v>
      </c>
      <c r="G4560">
        <v>10</v>
      </c>
      <c r="H4560" t="s">
        <v>9130</v>
      </c>
      <c r="I4560" t="s">
        <v>9304</v>
      </c>
      <c r="J4560" t="s">
        <v>9095</v>
      </c>
      <c r="K4560" t="str">
        <f>_xlfn.XLOOKUP(Table2[[#This Row],[Security Code]],Table1[BSE Code],Table1[CODE],"",0)</f>
        <v>BOM530937</v>
      </c>
      <c r="L4560" t="str">
        <f>_xlfn.XLOOKUP(Table2[[#This Row],[Security Code]],Table3[Code],Table3[Code],"",0)</f>
        <v/>
      </c>
      <c r="M4560" t="b">
        <f>IF(AND(Table2[[#This Row],[Quandl Code]]&lt;&gt;"",Table2[[#This Row],[Top100]]&lt;&gt;""),TRUE,FALSE)</f>
        <v>0</v>
      </c>
    </row>
    <row r="4561" spans="1:13" hidden="1">
      <c r="A4561">
        <v>530943</v>
      </c>
      <c r="C4561" t="s">
        <v>21532</v>
      </c>
      <c r="D4561" t="s">
        <v>21533</v>
      </c>
      <c r="E4561" t="s">
        <v>9091</v>
      </c>
      <c r="F4561" t="s">
        <v>9092</v>
      </c>
      <c r="G4561">
        <v>10</v>
      </c>
      <c r="H4561" t="s">
        <v>21534</v>
      </c>
      <c r="I4561" t="s">
        <v>10047</v>
      </c>
      <c r="J4561" t="s">
        <v>9095</v>
      </c>
      <c r="K4561" t="str">
        <f>_xlfn.XLOOKUP(Table2[[#This Row],[Security Code]],Table1[BSE Code],Table1[CODE],"",0)</f>
        <v>BOM530943</v>
      </c>
      <c r="L4561" t="str">
        <f>_xlfn.XLOOKUP(Table2[[#This Row],[Security Code]],Table3[Code],Table3[Code],"",0)</f>
        <v/>
      </c>
      <c r="M4561" t="b">
        <f>IF(AND(Table2[[#This Row],[Quandl Code]]&lt;&gt;"",Table2[[#This Row],[Top100]]&lt;&gt;""),TRUE,FALSE)</f>
        <v>0</v>
      </c>
    </row>
    <row r="4562" spans="1:13" hidden="1">
      <c r="A4562">
        <v>530945</v>
      </c>
      <c r="C4562" t="s">
        <v>21535</v>
      </c>
      <c r="D4562" t="s">
        <v>21536</v>
      </c>
      <c r="E4562" t="s">
        <v>9188</v>
      </c>
      <c r="F4562" t="s">
        <v>9129</v>
      </c>
      <c r="G4562">
        <v>5</v>
      </c>
      <c r="H4562" t="s">
        <v>21537</v>
      </c>
      <c r="I4562" t="s">
        <v>9241</v>
      </c>
      <c r="J4562" t="s">
        <v>9095</v>
      </c>
      <c r="K4562" t="str">
        <f>_xlfn.XLOOKUP(Table2[[#This Row],[Security Code]],Table1[BSE Code],Table1[CODE],"",0)</f>
        <v>BOM530945</v>
      </c>
      <c r="L4562" t="str">
        <f>_xlfn.XLOOKUP(Table2[[#This Row],[Security Code]],Table3[Code],Table3[Code],"",0)</f>
        <v/>
      </c>
      <c r="M4562" t="b">
        <f>IF(AND(Table2[[#This Row],[Quandl Code]]&lt;&gt;"",Table2[[#This Row],[Top100]]&lt;&gt;""),TRUE,FALSE)</f>
        <v>0</v>
      </c>
    </row>
    <row r="4563" spans="1:13" hidden="1">
      <c r="A4563">
        <v>530949</v>
      </c>
      <c r="C4563" t="s">
        <v>21538</v>
      </c>
      <c r="D4563" t="s">
        <v>21539</v>
      </c>
      <c r="E4563" t="s">
        <v>9103</v>
      </c>
      <c r="F4563" t="s">
        <v>9120</v>
      </c>
      <c r="G4563">
        <v>10</v>
      </c>
      <c r="H4563" t="s">
        <v>21540</v>
      </c>
      <c r="I4563" t="s">
        <v>9160</v>
      </c>
      <c r="J4563" t="s">
        <v>9095</v>
      </c>
      <c r="K4563" t="str">
        <f>_xlfn.XLOOKUP(Table2[[#This Row],[Security Code]],Table1[BSE Code],Table1[CODE],"",0)</f>
        <v/>
      </c>
      <c r="L4563" t="str">
        <f>_xlfn.XLOOKUP(Table2[[#This Row],[Security Code]],Table3[Code],Table3[Code],"",0)</f>
        <v/>
      </c>
      <c r="M4563" t="b">
        <f>IF(AND(Table2[[#This Row],[Quandl Code]]&lt;&gt;"",Table2[[#This Row],[Top100]]&lt;&gt;""),TRUE,FALSE)</f>
        <v>0</v>
      </c>
    </row>
    <row r="4564" spans="1:13" hidden="1">
      <c r="A4564">
        <v>530951</v>
      </c>
      <c r="C4564" t="s">
        <v>21541</v>
      </c>
      <c r="D4564" t="s">
        <v>21542</v>
      </c>
      <c r="E4564" t="s">
        <v>9091</v>
      </c>
      <c r="F4564" t="s">
        <v>9120</v>
      </c>
      <c r="G4564">
        <v>10</v>
      </c>
      <c r="H4564" t="s">
        <v>21543</v>
      </c>
      <c r="I4564" t="s">
        <v>9343</v>
      </c>
      <c r="J4564" t="s">
        <v>9095</v>
      </c>
      <c r="K4564" t="str">
        <f>_xlfn.XLOOKUP(Table2[[#This Row],[Security Code]],Table1[BSE Code],Table1[CODE],"",0)</f>
        <v>BOM530951</v>
      </c>
      <c r="L4564" t="str">
        <f>_xlfn.XLOOKUP(Table2[[#This Row],[Security Code]],Table3[Code],Table3[Code],"",0)</f>
        <v/>
      </c>
      <c r="M4564" t="b">
        <f>IF(AND(Table2[[#This Row],[Quandl Code]]&lt;&gt;"",Table2[[#This Row],[Top100]]&lt;&gt;""),TRUE,FALSE)</f>
        <v>0</v>
      </c>
    </row>
    <row r="4565" spans="1:13" hidden="1">
      <c r="A4565">
        <v>530953</v>
      </c>
      <c r="C4565" t="s">
        <v>21544</v>
      </c>
      <c r="D4565" t="s">
        <v>21545</v>
      </c>
      <c r="E4565" t="s">
        <v>9091</v>
      </c>
      <c r="F4565" t="s">
        <v>9120</v>
      </c>
      <c r="G4565">
        <v>10</v>
      </c>
      <c r="H4565" t="s">
        <v>21546</v>
      </c>
      <c r="I4565" t="s">
        <v>9778</v>
      </c>
      <c r="J4565" t="s">
        <v>9095</v>
      </c>
      <c r="K4565" t="str">
        <f>_xlfn.XLOOKUP(Table2[[#This Row],[Security Code]],Table1[BSE Code],Table1[CODE],"",0)</f>
        <v>BOM530953</v>
      </c>
      <c r="L4565" t="str">
        <f>_xlfn.XLOOKUP(Table2[[#This Row],[Security Code]],Table3[Code],Table3[Code],"",0)</f>
        <v/>
      </c>
      <c r="M4565" t="b">
        <f>IF(AND(Table2[[#This Row],[Quandl Code]]&lt;&gt;"",Table2[[#This Row],[Top100]]&lt;&gt;""),TRUE,FALSE)</f>
        <v>0</v>
      </c>
    </row>
    <row r="4566" spans="1:13" hidden="1">
      <c r="A4566">
        <v>530955</v>
      </c>
      <c r="C4566" t="s">
        <v>21547</v>
      </c>
      <c r="D4566" t="s">
        <v>21548</v>
      </c>
      <c r="E4566" t="s">
        <v>9188</v>
      </c>
      <c r="F4566" t="s">
        <v>9129</v>
      </c>
      <c r="G4566">
        <v>10</v>
      </c>
      <c r="H4566" t="s">
        <v>21549</v>
      </c>
      <c r="I4566" t="s">
        <v>9142</v>
      </c>
      <c r="J4566" t="s">
        <v>9095</v>
      </c>
      <c r="K4566" t="str">
        <f>_xlfn.XLOOKUP(Table2[[#This Row],[Security Code]],Table1[BSE Code],Table1[CODE],"",0)</f>
        <v>BOM530955</v>
      </c>
      <c r="L4566" t="str">
        <f>_xlfn.XLOOKUP(Table2[[#This Row],[Security Code]],Table3[Code],Table3[Code],"",0)</f>
        <v/>
      </c>
      <c r="M4566" t="b">
        <f>IF(AND(Table2[[#This Row],[Quandl Code]]&lt;&gt;"",Table2[[#This Row],[Top100]]&lt;&gt;""),TRUE,FALSE)</f>
        <v>0</v>
      </c>
    </row>
    <row r="4567" spans="1:13" hidden="1">
      <c r="A4567">
        <v>530957</v>
      </c>
      <c r="C4567" t="s">
        <v>21550</v>
      </c>
      <c r="D4567" t="s">
        <v>21551</v>
      </c>
      <c r="E4567" t="s">
        <v>9103</v>
      </c>
      <c r="F4567" t="s">
        <v>9129</v>
      </c>
      <c r="G4567">
        <v>10</v>
      </c>
      <c r="H4567" t="s">
        <v>9130</v>
      </c>
      <c r="I4567" t="s">
        <v>9105</v>
      </c>
      <c r="J4567" t="s">
        <v>9095</v>
      </c>
      <c r="K4567" t="str">
        <f>_xlfn.XLOOKUP(Table2[[#This Row],[Security Code]],Table1[BSE Code],Table1[CODE],"",0)</f>
        <v/>
      </c>
      <c r="L4567" t="str">
        <f>_xlfn.XLOOKUP(Table2[[#This Row],[Security Code]],Table3[Code],Table3[Code],"",0)</f>
        <v/>
      </c>
      <c r="M4567" t="b">
        <f>IF(AND(Table2[[#This Row],[Quandl Code]]&lt;&gt;"",Table2[[#This Row],[Top100]]&lt;&gt;""),TRUE,FALSE)</f>
        <v>0</v>
      </c>
    </row>
    <row r="4568" spans="1:13" hidden="1">
      <c r="A4568">
        <v>530959</v>
      </c>
      <c r="C4568" t="s">
        <v>21552</v>
      </c>
      <c r="D4568" t="s">
        <v>21553</v>
      </c>
      <c r="E4568" t="s">
        <v>9091</v>
      </c>
      <c r="F4568" t="s">
        <v>9120</v>
      </c>
      <c r="G4568">
        <v>5</v>
      </c>
      <c r="H4568" t="s">
        <v>21554</v>
      </c>
      <c r="I4568" t="s">
        <v>9169</v>
      </c>
      <c r="J4568" t="s">
        <v>9095</v>
      </c>
      <c r="K4568" t="str">
        <f>_xlfn.XLOOKUP(Table2[[#This Row],[Security Code]],Table1[BSE Code],Table1[CODE],"",0)</f>
        <v>BOM530959</v>
      </c>
      <c r="L4568" t="str">
        <f>_xlfn.XLOOKUP(Table2[[#This Row],[Security Code]],Table3[Code],Table3[Code],"",0)</f>
        <v/>
      </c>
      <c r="M4568" t="b">
        <f>IF(AND(Table2[[#This Row],[Quandl Code]]&lt;&gt;"",Table2[[#This Row],[Top100]]&lt;&gt;""),TRUE,FALSE)</f>
        <v>0</v>
      </c>
    </row>
    <row r="4569" spans="1:13" hidden="1">
      <c r="A4569">
        <v>530961</v>
      </c>
      <c r="C4569" t="s">
        <v>21555</v>
      </c>
      <c r="D4569" t="s">
        <v>21556</v>
      </c>
      <c r="E4569" t="s">
        <v>9091</v>
      </c>
      <c r="F4569" t="s">
        <v>9092</v>
      </c>
      <c r="G4569">
        <v>1</v>
      </c>
      <c r="H4569" t="s">
        <v>21557</v>
      </c>
      <c r="I4569" t="s">
        <v>9178</v>
      </c>
      <c r="J4569" t="s">
        <v>9095</v>
      </c>
      <c r="K4569" t="str">
        <f>_xlfn.XLOOKUP(Table2[[#This Row],[Security Code]],Table1[BSE Code],Table1[CODE],"",0)</f>
        <v>BOM530961</v>
      </c>
      <c r="L4569" t="str">
        <f>_xlfn.XLOOKUP(Table2[[#This Row],[Security Code]],Table3[Code],Table3[Code],"",0)</f>
        <v/>
      </c>
      <c r="M4569" t="b">
        <f>IF(AND(Table2[[#This Row],[Quandl Code]]&lt;&gt;"",Table2[[#This Row],[Top100]]&lt;&gt;""),TRUE,FALSE)</f>
        <v>0</v>
      </c>
    </row>
    <row r="4570" spans="1:13" hidden="1">
      <c r="A4570">
        <v>530963</v>
      </c>
      <c r="C4570" t="s">
        <v>21558</v>
      </c>
      <c r="D4570" t="s">
        <v>21559</v>
      </c>
      <c r="E4570" t="s">
        <v>9103</v>
      </c>
      <c r="F4570" t="s">
        <v>9129</v>
      </c>
      <c r="G4570">
        <v>10</v>
      </c>
      <c r="H4570" t="s">
        <v>9130</v>
      </c>
      <c r="I4570" t="s">
        <v>9105</v>
      </c>
      <c r="J4570" t="s">
        <v>9095</v>
      </c>
      <c r="K4570" t="str">
        <f>_xlfn.XLOOKUP(Table2[[#This Row],[Security Code]],Table1[BSE Code],Table1[CODE],"",0)</f>
        <v/>
      </c>
      <c r="L4570" t="str">
        <f>_xlfn.XLOOKUP(Table2[[#This Row],[Security Code]],Table3[Code],Table3[Code],"",0)</f>
        <v/>
      </c>
      <c r="M4570" t="b">
        <f>IF(AND(Table2[[#This Row],[Quandl Code]]&lt;&gt;"",Table2[[#This Row],[Top100]]&lt;&gt;""),TRUE,FALSE)</f>
        <v>0</v>
      </c>
    </row>
    <row r="4571" spans="1:13">
      <c r="A4571">
        <v>530965</v>
      </c>
      <c r="C4571" t="s">
        <v>21560</v>
      </c>
      <c r="D4571" t="s">
        <v>21561</v>
      </c>
      <c r="E4571" t="s">
        <v>9091</v>
      </c>
      <c r="F4571" t="s">
        <v>9098</v>
      </c>
      <c r="G4571">
        <v>10</v>
      </c>
      <c r="H4571" t="s">
        <v>21562</v>
      </c>
      <c r="I4571" t="s">
        <v>9100</v>
      </c>
      <c r="J4571" t="s">
        <v>9095</v>
      </c>
      <c r="K4571" t="str">
        <f>_xlfn.XLOOKUP(Table2[[#This Row],[Security Code]],Table1[BSE Code],Table1[CODE],"",0)</f>
        <v>BOM530965</v>
      </c>
      <c r="L4571">
        <f>_xlfn.XLOOKUP(Table2[[#This Row],[Security Code]],Table3[Code],Table3[Code],"",0)</f>
        <v>530965</v>
      </c>
      <c r="M4571" t="b">
        <f>IF(AND(Table2[[#This Row],[Quandl Code]]&lt;&gt;"",Table2[[#This Row],[Top100]]&lt;&gt;""),TRUE,FALSE)</f>
        <v>1</v>
      </c>
    </row>
    <row r="4572" spans="1:13" hidden="1">
      <c r="A4572">
        <v>530967</v>
      </c>
      <c r="C4572" t="s">
        <v>21563</v>
      </c>
      <c r="D4572" t="s">
        <v>21564</v>
      </c>
      <c r="E4572" t="s">
        <v>9103</v>
      </c>
      <c r="F4572" t="s">
        <v>9129</v>
      </c>
      <c r="G4572">
        <v>5</v>
      </c>
      <c r="H4572" t="s">
        <v>21565</v>
      </c>
      <c r="I4572" t="s">
        <v>9532</v>
      </c>
      <c r="J4572" t="s">
        <v>9095</v>
      </c>
      <c r="K4572" t="str">
        <f>_xlfn.XLOOKUP(Table2[[#This Row],[Security Code]],Table1[BSE Code],Table1[CODE],"",0)</f>
        <v>BOM530967</v>
      </c>
      <c r="L4572" t="str">
        <f>_xlfn.XLOOKUP(Table2[[#This Row],[Security Code]],Table3[Code],Table3[Code],"",0)</f>
        <v/>
      </c>
      <c r="M4572" t="b">
        <f>IF(AND(Table2[[#This Row],[Quandl Code]]&lt;&gt;"",Table2[[#This Row],[Top100]]&lt;&gt;""),TRUE,FALSE)</f>
        <v>0</v>
      </c>
    </row>
    <row r="4573" spans="1:13" hidden="1">
      <c r="A4573">
        <v>530971</v>
      </c>
      <c r="C4573" t="s">
        <v>21566</v>
      </c>
      <c r="D4573" t="s">
        <v>21567</v>
      </c>
      <c r="E4573" t="s">
        <v>9188</v>
      </c>
      <c r="F4573" t="s">
        <v>9129</v>
      </c>
      <c r="G4573">
        <v>5</v>
      </c>
      <c r="H4573" t="s">
        <v>21568</v>
      </c>
      <c r="I4573" t="s">
        <v>9532</v>
      </c>
      <c r="J4573" t="s">
        <v>9095</v>
      </c>
      <c r="K4573" t="str">
        <f>_xlfn.XLOOKUP(Table2[[#This Row],[Security Code]],Table1[BSE Code],Table1[CODE],"",0)</f>
        <v>BOM530971</v>
      </c>
      <c r="L4573" t="str">
        <f>_xlfn.XLOOKUP(Table2[[#This Row],[Security Code]],Table3[Code],Table3[Code],"",0)</f>
        <v/>
      </c>
      <c r="M4573" t="b">
        <f>IF(AND(Table2[[#This Row],[Quandl Code]]&lt;&gt;"",Table2[[#This Row],[Top100]]&lt;&gt;""),TRUE,FALSE)</f>
        <v>0</v>
      </c>
    </row>
    <row r="4574" spans="1:13" hidden="1">
      <c r="A4574">
        <v>530973</v>
      </c>
      <c r="C4574" t="s">
        <v>21569</v>
      </c>
      <c r="D4574" t="s">
        <v>21570</v>
      </c>
      <c r="E4574" t="s">
        <v>9091</v>
      </c>
      <c r="F4574" t="s">
        <v>9148</v>
      </c>
      <c r="G4574">
        <v>10</v>
      </c>
      <c r="H4574" t="s">
        <v>21571</v>
      </c>
      <c r="I4574" t="s">
        <v>9749</v>
      </c>
      <c r="J4574" t="s">
        <v>9095</v>
      </c>
      <c r="K4574" t="str">
        <f>_xlfn.XLOOKUP(Table2[[#This Row],[Security Code]],Table1[BSE Code],Table1[CODE],"",0)</f>
        <v>BOM530973</v>
      </c>
      <c r="L4574" t="str">
        <f>_xlfn.XLOOKUP(Table2[[#This Row],[Security Code]],Table3[Code],Table3[Code],"",0)</f>
        <v/>
      </c>
      <c r="M4574" t="b">
        <f>IF(AND(Table2[[#This Row],[Quandl Code]]&lt;&gt;"",Table2[[#This Row],[Top100]]&lt;&gt;""),TRUE,FALSE)</f>
        <v>0</v>
      </c>
    </row>
    <row r="4575" spans="1:13" hidden="1">
      <c r="A4575">
        <v>530977</v>
      </c>
      <c r="C4575" t="s">
        <v>21572</v>
      </c>
      <c r="D4575" t="s">
        <v>21573</v>
      </c>
      <c r="E4575" t="s">
        <v>9091</v>
      </c>
      <c r="F4575" t="s">
        <v>9120</v>
      </c>
      <c r="G4575">
        <v>10</v>
      </c>
      <c r="H4575" t="s">
        <v>21574</v>
      </c>
      <c r="I4575" t="s">
        <v>9224</v>
      </c>
      <c r="J4575" t="s">
        <v>9095</v>
      </c>
      <c r="K4575" t="str">
        <f>_xlfn.XLOOKUP(Table2[[#This Row],[Security Code]],Table1[BSE Code],Table1[CODE],"",0)</f>
        <v>BOM530977</v>
      </c>
      <c r="L4575" t="str">
        <f>_xlfn.XLOOKUP(Table2[[#This Row],[Security Code]],Table3[Code],Table3[Code],"",0)</f>
        <v/>
      </c>
      <c r="M4575" t="b">
        <f>IF(AND(Table2[[#This Row],[Quandl Code]]&lt;&gt;"",Table2[[#This Row],[Top100]]&lt;&gt;""),TRUE,FALSE)</f>
        <v>0</v>
      </c>
    </row>
    <row r="4576" spans="1:13" hidden="1">
      <c r="A4576">
        <v>530979</v>
      </c>
      <c r="C4576" t="s">
        <v>21575</v>
      </c>
      <c r="D4576" t="s">
        <v>21576</v>
      </c>
      <c r="E4576" t="s">
        <v>9091</v>
      </c>
      <c r="F4576" t="s">
        <v>9120</v>
      </c>
      <c r="G4576">
        <v>10</v>
      </c>
      <c r="H4576" t="s">
        <v>21577</v>
      </c>
      <c r="I4576" t="s">
        <v>9126</v>
      </c>
      <c r="J4576" t="s">
        <v>9095</v>
      </c>
      <c r="K4576" t="str">
        <f>_xlfn.XLOOKUP(Table2[[#This Row],[Security Code]],Table1[BSE Code],Table1[CODE],"",0)</f>
        <v>BOM530979</v>
      </c>
      <c r="L4576" t="str">
        <f>_xlfn.XLOOKUP(Table2[[#This Row],[Security Code]],Table3[Code],Table3[Code],"",0)</f>
        <v/>
      </c>
      <c r="M4576" t="b">
        <f>IF(AND(Table2[[#This Row],[Quandl Code]]&lt;&gt;"",Table2[[#This Row],[Top100]]&lt;&gt;""),TRUE,FALSE)</f>
        <v>0</v>
      </c>
    </row>
    <row r="4577" spans="1:13" hidden="1">
      <c r="A4577">
        <v>530981</v>
      </c>
      <c r="C4577" t="s">
        <v>21578</v>
      </c>
      <c r="D4577" t="s">
        <v>21579</v>
      </c>
      <c r="E4577" t="s">
        <v>9103</v>
      </c>
      <c r="F4577" t="s">
        <v>9108</v>
      </c>
      <c r="G4577">
        <v>10</v>
      </c>
      <c r="H4577" t="s">
        <v>21580</v>
      </c>
      <c r="I4577" t="s">
        <v>9532</v>
      </c>
      <c r="J4577" t="s">
        <v>9095</v>
      </c>
      <c r="K4577" t="str">
        <f>_xlfn.XLOOKUP(Table2[[#This Row],[Security Code]],Table1[BSE Code],Table1[CODE],"",0)</f>
        <v/>
      </c>
      <c r="L4577" t="str">
        <f>_xlfn.XLOOKUP(Table2[[#This Row],[Security Code]],Table3[Code],Table3[Code],"",0)</f>
        <v/>
      </c>
      <c r="M4577" t="b">
        <f>IF(AND(Table2[[#This Row],[Quandl Code]]&lt;&gt;"",Table2[[#This Row],[Top100]]&lt;&gt;""),TRUE,FALSE)</f>
        <v>0</v>
      </c>
    </row>
    <row r="4578" spans="1:13" hidden="1">
      <c r="A4578">
        <v>530983</v>
      </c>
      <c r="C4578" t="s">
        <v>21581</v>
      </c>
      <c r="D4578" t="s">
        <v>21582</v>
      </c>
      <c r="E4578" t="s">
        <v>9103</v>
      </c>
      <c r="F4578" t="s">
        <v>9129</v>
      </c>
      <c r="G4578">
        <v>10</v>
      </c>
      <c r="H4578" t="s">
        <v>9130</v>
      </c>
      <c r="I4578" t="s">
        <v>9105</v>
      </c>
      <c r="J4578" t="s">
        <v>9095</v>
      </c>
      <c r="K4578" t="str">
        <f>_xlfn.XLOOKUP(Table2[[#This Row],[Security Code]],Table1[BSE Code],Table1[CODE],"",0)</f>
        <v/>
      </c>
      <c r="L4578" t="str">
        <f>_xlfn.XLOOKUP(Table2[[#This Row],[Security Code]],Table3[Code],Table3[Code],"",0)</f>
        <v/>
      </c>
      <c r="M4578" t="b">
        <f>IF(AND(Table2[[#This Row],[Quandl Code]]&lt;&gt;"",Table2[[#This Row],[Top100]]&lt;&gt;""),TRUE,FALSE)</f>
        <v>0</v>
      </c>
    </row>
    <row r="4579" spans="1:13" hidden="1">
      <c r="A4579">
        <v>530985</v>
      </c>
      <c r="C4579" t="s">
        <v>21583</v>
      </c>
      <c r="D4579" t="s">
        <v>21584</v>
      </c>
      <c r="E4579" t="s">
        <v>9091</v>
      </c>
      <c r="F4579" t="s">
        <v>9148</v>
      </c>
      <c r="G4579">
        <v>10</v>
      </c>
      <c r="H4579" t="s">
        <v>21585</v>
      </c>
      <c r="I4579" t="s">
        <v>9142</v>
      </c>
      <c r="J4579" t="s">
        <v>9095</v>
      </c>
      <c r="K4579" t="str">
        <f>_xlfn.XLOOKUP(Table2[[#This Row],[Security Code]],Table1[BSE Code],Table1[CODE],"",0)</f>
        <v>BOM530985</v>
      </c>
      <c r="L4579" t="str">
        <f>_xlfn.XLOOKUP(Table2[[#This Row],[Security Code]],Table3[Code],Table3[Code],"",0)</f>
        <v/>
      </c>
      <c r="M4579" t="b">
        <f>IF(AND(Table2[[#This Row],[Quandl Code]]&lt;&gt;"",Table2[[#This Row],[Top100]]&lt;&gt;""),TRUE,FALSE)</f>
        <v>0</v>
      </c>
    </row>
    <row r="4580" spans="1:13" hidden="1">
      <c r="A4580">
        <v>530987</v>
      </c>
      <c r="C4580" t="s">
        <v>21586</v>
      </c>
      <c r="D4580" t="s">
        <v>21587</v>
      </c>
      <c r="E4580" t="s">
        <v>9103</v>
      </c>
      <c r="F4580" t="s">
        <v>9129</v>
      </c>
      <c r="G4580">
        <v>10</v>
      </c>
      <c r="H4580" t="s">
        <v>9130</v>
      </c>
      <c r="I4580" t="s">
        <v>9105</v>
      </c>
      <c r="J4580" t="s">
        <v>9095</v>
      </c>
      <c r="K4580" t="str">
        <f>_xlfn.XLOOKUP(Table2[[#This Row],[Security Code]],Table1[BSE Code],Table1[CODE],"",0)</f>
        <v/>
      </c>
      <c r="L4580" t="str">
        <f>_xlfn.XLOOKUP(Table2[[#This Row],[Security Code]],Table3[Code],Table3[Code],"",0)</f>
        <v/>
      </c>
      <c r="M4580" t="b">
        <f>IF(AND(Table2[[#This Row],[Quandl Code]]&lt;&gt;"",Table2[[#This Row],[Top100]]&lt;&gt;""),TRUE,FALSE)</f>
        <v>0</v>
      </c>
    </row>
    <row r="4581" spans="1:13" hidden="1">
      <c r="A4581">
        <v>530989</v>
      </c>
      <c r="C4581" t="s">
        <v>21588</v>
      </c>
      <c r="D4581" t="s">
        <v>21589</v>
      </c>
      <c r="E4581" t="s">
        <v>9103</v>
      </c>
      <c r="F4581" t="s">
        <v>9092</v>
      </c>
      <c r="G4581">
        <v>10</v>
      </c>
      <c r="H4581" t="s">
        <v>21590</v>
      </c>
      <c r="I4581" t="s">
        <v>9449</v>
      </c>
      <c r="J4581" t="s">
        <v>9095</v>
      </c>
      <c r="K4581" t="str">
        <f>_xlfn.XLOOKUP(Table2[[#This Row],[Security Code]],Table1[BSE Code],Table1[CODE],"",0)</f>
        <v>BOM530989</v>
      </c>
      <c r="L4581" t="str">
        <f>_xlfn.XLOOKUP(Table2[[#This Row],[Security Code]],Table3[Code],Table3[Code],"",0)</f>
        <v/>
      </c>
      <c r="M4581" t="b">
        <f>IF(AND(Table2[[#This Row],[Quandl Code]]&lt;&gt;"",Table2[[#This Row],[Top100]]&lt;&gt;""),TRUE,FALSE)</f>
        <v>0</v>
      </c>
    </row>
    <row r="4582" spans="1:13" hidden="1">
      <c r="A4582">
        <v>530991</v>
      </c>
      <c r="C4582" t="s">
        <v>21591</v>
      </c>
      <c r="D4582" t="s">
        <v>21592</v>
      </c>
      <c r="E4582" t="s">
        <v>9091</v>
      </c>
      <c r="F4582" t="s">
        <v>9120</v>
      </c>
      <c r="G4582">
        <v>10</v>
      </c>
      <c r="H4582" t="s">
        <v>21593</v>
      </c>
      <c r="I4582" t="s">
        <v>9122</v>
      </c>
      <c r="J4582" t="s">
        <v>9095</v>
      </c>
      <c r="K4582" t="str">
        <f>_xlfn.XLOOKUP(Table2[[#This Row],[Security Code]],Table1[BSE Code],Table1[CODE],"",0)</f>
        <v>BOM530991</v>
      </c>
      <c r="L4582" t="str">
        <f>_xlfn.XLOOKUP(Table2[[#This Row],[Security Code]],Table3[Code],Table3[Code],"",0)</f>
        <v/>
      </c>
      <c r="M4582" t="b">
        <f>IF(AND(Table2[[#This Row],[Quandl Code]]&lt;&gt;"",Table2[[#This Row],[Top100]]&lt;&gt;""),TRUE,FALSE)</f>
        <v>0</v>
      </c>
    </row>
    <row r="4583" spans="1:13" hidden="1">
      <c r="A4583">
        <v>530993</v>
      </c>
      <c r="C4583" t="s">
        <v>21594</v>
      </c>
      <c r="D4583" t="s">
        <v>21595</v>
      </c>
      <c r="E4583" t="s">
        <v>9091</v>
      </c>
      <c r="F4583" t="s">
        <v>9148</v>
      </c>
      <c r="G4583">
        <v>10</v>
      </c>
      <c r="H4583" t="s">
        <v>21596</v>
      </c>
      <c r="I4583" t="s">
        <v>9532</v>
      </c>
      <c r="J4583" t="s">
        <v>9095</v>
      </c>
      <c r="K4583" t="str">
        <f>_xlfn.XLOOKUP(Table2[[#This Row],[Security Code]],Table1[BSE Code],Table1[CODE],"",0)</f>
        <v>BOM530993</v>
      </c>
      <c r="L4583" t="str">
        <f>_xlfn.XLOOKUP(Table2[[#This Row],[Security Code]],Table3[Code],Table3[Code],"",0)</f>
        <v/>
      </c>
      <c r="M4583" t="b">
        <f>IF(AND(Table2[[#This Row],[Quandl Code]]&lt;&gt;"",Table2[[#This Row],[Top100]]&lt;&gt;""),TRUE,FALSE)</f>
        <v>0</v>
      </c>
    </row>
    <row r="4584" spans="1:13" hidden="1">
      <c r="A4584">
        <v>530995</v>
      </c>
      <c r="C4584" t="s">
        <v>21597</v>
      </c>
      <c r="D4584" t="s">
        <v>21598</v>
      </c>
      <c r="E4584" t="s">
        <v>9103</v>
      </c>
      <c r="F4584" t="s">
        <v>9129</v>
      </c>
      <c r="G4584">
        <v>10</v>
      </c>
      <c r="H4584" t="s">
        <v>9130</v>
      </c>
      <c r="I4584" t="s">
        <v>9105</v>
      </c>
      <c r="J4584" t="s">
        <v>9095</v>
      </c>
      <c r="K4584" t="str">
        <f>_xlfn.XLOOKUP(Table2[[#This Row],[Security Code]],Table1[BSE Code],Table1[CODE],"",0)</f>
        <v/>
      </c>
      <c r="L4584" t="str">
        <f>_xlfn.XLOOKUP(Table2[[#This Row],[Security Code]],Table3[Code],Table3[Code],"",0)</f>
        <v/>
      </c>
      <c r="M4584" t="b">
        <f>IF(AND(Table2[[#This Row],[Quandl Code]]&lt;&gt;"",Table2[[#This Row],[Top100]]&lt;&gt;""),TRUE,FALSE)</f>
        <v>0</v>
      </c>
    </row>
    <row r="4585" spans="1:13" hidden="1">
      <c r="A4585">
        <v>530997</v>
      </c>
      <c r="C4585" t="s">
        <v>21599</v>
      </c>
      <c r="D4585" t="s">
        <v>21600</v>
      </c>
      <c r="E4585" t="s">
        <v>9091</v>
      </c>
      <c r="F4585" t="s">
        <v>9120</v>
      </c>
      <c r="G4585">
        <v>10</v>
      </c>
      <c r="H4585" t="s">
        <v>21601</v>
      </c>
      <c r="I4585" t="s">
        <v>9736</v>
      </c>
      <c r="J4585" t="s">
        <v>9095</v>
      </c>
      <c r="K4585" t="str">
        <f>_xlfn.XLOOKUP(Table2[[#This Row],[Security Code]],Table1[BSE Code],Table1[CODE],"",0)</f>
        <v>BOM530997</v>
      </c>
      <c r="L4585" t="str">
        <f>_xlfn.XLOOKUP(Table2[[#This Row],[Security Code]],Table3[Code],Table3[Code],"",0)</f>
        <v/>
      </c>
      <c r="M4585" t="b">
        <f>IF(AND(Table2[[#This Row],[Quandl Code]]&lt;&gt;"",Table2[[#This Row],[Top100]]&lt;&gt;""),TRUE,FALSE)</f>
        <v>0</v>
      </c>
    </row>
    <row r="4586" spans="1:13" hidden="1">
      <c r="A4586">
        <v>530999</v>
      </c>
      <c r="C4586" t="s">
        <v>21602</v>
      </c>
      <c r="D4586" t="s">
        <v>21603</v>
      </c>
      <c r="E4586" t="s">
        <v>9091</v>
      </c>
      <c r="F4586" t="s">
        <v>9092</v>
      </c>
      <c r="G4586">
        <v>2</v>
      </c>
      <c r="H4586" t="s">
        <v>21604</v>
      </c>
      <c r="I4586" t="s">
        <v>9178</v>
      </c>
      <c r="J4586" t="s">
        <v>9095</v>
      </c>
      <c r="K4586" t="str">
        <f>_xlfn.XLOOKUP(Table2[[#This Row],[Security Code]],Table1[BSE Code],Table1[CODE],"",0)</f>
        <v>BOM530999</v>
      </c>
      <c r="L4586" t="str">
        <f>_xlfn.XLOOKUP(Table2[[#This Row],[Security Code]],Table3[Code],Table3[Code],"",0)</f>
        <v/>
      </c>
      <c r="M4586" t="b">
        <f>IF(AND(Table2[[#This Row],[Quandl Code]]&lt;&gt;"",Table2[[#This Row],[Top100]]&lt;&gt;""),TRUE,FALSE)</f>
        <v>0</v>
      </c>
    </row>
    <row r="4587" spans="1:13" hidden="1">
      <c r="A4587">
        <v>531001</v>
      </c>
      <c r="C4587" t="s">
        <v>21605</v>
      </c>
      <c r="D4587" t="s">
        <v>21606</v>
      </c>
      <c r="E4587" t="s">
        <v>9103</v>
      </c>
      <c r="F4587" t="s">
        <v>9108</v>
      </c>
      <c r="G4587">
        <v>10</v>
      </c>
      <c r="H4587" t="s">
        <v>21607</v>
      </c>
      <c r="I4587" t="s">
        <v>9134</v>
      </c>
      <c r="J4587" t="s">
        <v>9095</v>
      </c>
      <c r="K4587" t="str">
        <f>_xlfn.XLOOKUP(Table2[[#This Row],[Security Code]],Table1[BSE Code],Table1[CODE],"",0)</f>
        <v/>
      </c>
      <c r="L4587" t="str">
        <f>_xlfn.XLOOKUP(Table2[[#This Row],[Security Code]],Table3[Code],Table3[Code],"",0)</f>
        <v/>
      </c>
      <c r="M4587" t="b">
        <f>IF(AND(Table2[[#This Row],[Quandl Code]]&lt;&gt;"",Table2[[#This Row],[Top100]]&lt;&gt;""),TRUE,FALSE)</f>
        <v>0</v>
      </c>
    </row>
    <row r="4588" spans="1:13" hidden="1">
      <c r="A4588">
        <v>531003</v>
      </c>
      <c r="C4588" t="s">
        <v>21608</v>
      </c>
      <c r="D4588" t="s">
        <v>21609</v>
      </c>
      <c r="E4588" t="s">
        <v>9091</v>
      </c>
      <c r="F4588" t="s">
        <v>9120</v>
      </c>
      <c r="G4588">
        <v>10</v>
      </c>
      <c r="H4588" t="s">
        <v>21610</v>
      </c>
      <c r="I4588" t="s">
        <v>9142</v>
      </c>
      <c r="J4588" t="s">
        <v>9095</v>
      </c>
      <c r="K4588" t="str">
        <f>_xlfn.XLOOKUP(Table2[[#This Row],[Security Code]],Table1[BSE Code],Table1[CODE],"",0)</f>
        <v>BOM531003</v>
      </c>
      <c r="L4588" t="str">
        <f>_xlfn.XLOOKUP(Table2[[#This Row],[Security Code]],Table3[Code],Table3[Code],"",0)</f>
        <v/>
      </c>
      <c r="M4588" t="b">
        <f>IF(AND(Table2[[#This Row],[Quandl Code]]&lt;&gt;"",Table2[[#This Row],[Top100]]&lt;&gt;""),TRUE,FALSE)</f>
        <v>0</v>
      </c>
    </row>
    <row r="4589" spans="1:13" hidden="1">
      <c r="A4589">
        <v>531005</v>
      </c>
      <c r="C4589" t="s">
        <v>21611</v>
      </c>
      <c r="D4589" t="s">
        <v>21612</v>
      </c>
      <c r="E4589" t="s">
        <v>9103</v>
      </c>
      <c r="F4589" t="s">
        <v>9108</v>
      </c>
      <c r="G4589">
        <v>10</v>
      </c>
      <c r="H4589" t="s">
        <v>21613</v>
      </c>
      <c r="I4589" t="s">
        <v>9134</v>
      </c>
      <c r="J4589" t="s">
        <v>9095</v>
      </c>
      <c r="K4589" t="str">
        <f>_xlfn.XLOOKUP(Table2[[#This Row],[Security Code]],Table1[BSE Code],Table1[CODE],"",0)</f>
        <v/>
      </c>
      <c r="L4589" t="str">
        <f>_xlfn.XLOOKUP(Table2[[#This Row],[Security Code]],Table3[Code],Table3[Code],"",0)</f>
        <v/>
      </c>
      <c r="M4589" t="b">
        <f>IF(AND(Table2[[#This Row],[Quandl Code]]&lt;&gt;"",Table2[[#This Row],[Top100]]&lt;&gt;""),TRUE,FALSE)</f>
        <v>0</v>
      </c>
    </row>
    <row r="4590" spans="1:13" hidden="1">
      <c r="A4590">
        <v>531007</v>
      </c>
      <c r="C4590" t="s">
        <v>21614</v>
      </c>
      <c r="D4590" t="s">
        <v>21615</v>
      </c>
      <c r="E4590" t="s">
        <v>9103</v>
      </c>
      <c r="F4590" t="s">
        <v>9129</v>
      </c>
      <c r="G4590">
        <v>10</v>
      </c>
      <c r="H4590" t="s">
        <v>21616</v>
      </c>
      <c r="I4590" t="s">
        <v>9105</v>
      </c>
      <c r="J4590" t="s">
        <v>9095</v>
      </c>
      <c r="K4590" t="str">
        <f>_xlfn.XLOOKUP(Table2[[#This Row],[Security Code]],Table1[BSE Code],Table1[CODE],"",0)</f>
        <v/>
      </c>
      <c r="L4590" t="str">
        <f>_xlfn.XLOOKUP(Table2[[#This Row],[Security Code]],Table3[Code],Table3[Code],"",0)</f>
        <v/>
      </c>
      <c r="M4590" t="b">
        <f>IF(AND(Table2[[#This Row],[Quandl Code]]&lt;&gt;"",Table2[[#This Row],[Top100]]&lt;&gt;""),TRUE,FALSE)</f>
        <v>0</v>
      </c>
    </row>
    <row r="4591" spans="1:13" hidden="1">
      <c r="A4591">
        <v>531009</v>
      </c>
      <c r="C4591" t="s">
        <v>21617</v>
      </c>
      <c r="D4591" t="s">
        <v>21618</v>
      </c>
      <c r="E4591" t="s">
        <v>9103</v>
      </c>
      <c r="F4591" t="s">
        <v>9214</v>
      </c>
      <c r="G4591">
        <v>10</v>
      </c>
      <c r="H4591" t="s">
        <v>9105</v>
      </c>
      <c r="I4591" t="s">
        <v>9245</v>
      </c>
      <c r="J4591" t="s">
        <v>9095</v>
      </c>
      <c r="K4591" t="str">
        <f>_xlfn.XLOOKUP(Table2[[#This Row],[Security Code]],Table1[BSE Code],Table1[CODE],"",0)</f>
        <v/>
      </c>
      <c r="L4591" t="str">
        <f>_xlfn.XLOOKUP(Table2[[#This Row],[Security Code]],Table3[Code],Table3[Code],"",0)</f>
        <v/>
      </c>
      <c r="M4591" t="b">
        <f>IF(AND(Table2[[#This Row],[Quandl Code]]&lt;&gt;"",Table2[[#This Row],[Top100]]&lt;&gt;""),TRUE,FALSE)</f>
        <v>0</v>
      </c>
    </row>
    <row r="4592" spans="1:13" hidden="1">
      <c r="A4592">
        <v>531011</v>
      </c>
      <c r="C4592" t="s">
        <v>21619</v>
      </c>
      <c r="D4592" t="s">
        <v>21620</v>
      </c>
      <c r="E4592" t="s">
        <v>9188</v>
      </c>
      <c r="F4592" t="s">
        <v>9129</v>
      </c>
      <c r="G4592">
        <v>10</v>
      </c>
      <c r="H4592" t="s">
        <v>21621</v>
      </c>
      <c r="I4592" t="s">
        <v>9134</v>
      </c>
      <c r="J4592" t="s">
        <v>9095</v>
      </c>
      <c r="K4592" t="str">
        <f>_xlfn.XLOOKUP(Table2[[#This Row],[Security Code]],Table1[BSE Code],Table1[CODE],"",0)</f>
        <v/>
      </c>
      <c r="L4592" t="str">
        <f>_xlfn.XLOOKUP(Table2[[#This Row],[Security Code]],Table3[Code],Table3[Code],"",0)</f>
        <v/>
      </c>
      <c r="M4592" t="b">
        <f>IF(AND(Table2[[#This Row],[Quandl Code]]&lt;&gt;"",Table2[[#This Row],[Top100]]&lt;&gt;""),TRUE,FALSE)</f>
        <v>0</v>
      </c>
    </row>
    <row r="4593" spans="1:13" hidden="1">
      <c r="A4593">
        <v>531013</v>
      </c>
      <c r="C4593" t="s">
        <v>21622</v>
      </c>
      <c r="D4593" t="s">
        <v>21623</v>
      </c>
      <c r="E4593" t="s">
        <v>9188</v>
      </c>
      <c r="F4593" t="s">
        <v>9148</v>
      </c>
      <c r="G4593">
        <v>10</v>
      </c>
      <c r="H4593" t="s">
        <v>21624</v>
      </c>
      <c r="I4593" t="s">
        <v>10852</v>
      </c>
      <c r="J4593" t="s">
        <v>9095</v>
      </c>
      <c r="K4593" t="str">
        <f>_xlfn.XLOOKUP(Table2[[#This Row],[Security Code]],Table1[BSE Code],Table1[CODE],"",0)</f>
        <v>BOM531013</v>
      </c>
      <c r="L4593" t="str">
        <f>_xlfn.XLOOKUP(Table2[[#This Row],[Security Code]],Table3[Code],Table3[Code],"",0)</f>
        <v/>
      </c>
      <c r="M4593" t="b">
        <f>IF(AND(Table2[[#This Row],[Quandl Code]]&lt;&gt;"",Table2[[#This Row],[Top100]]&lt;&gt;""),TRUE,FALSE)</f>
        <v>0</v>
      </c>
    </row>
    <row r="4594" spans="1:13" hidden="1">
      <c r="A4594">
        <v>531015</v>
      </c>
      <c r="C4594" t="s">
        <v>21625</v>
      </c>
      <c r="D4594" t="s">
        <v>21626</v>
      </c>
      <c r="E4594" t="s">
        <v>9188</v>
      </c>
      <c r="F4594" t="s">
        <v>9129</v>
      </c>
      <c r="G4594">
        <v>10</v>
      </c>
      <c r="H4594" t="s">
        <v>21627</v>
      </c>
      <c r="I4594" t="s">
        <v>9122</v>
      </c>
      <c r="J4594" t="s">
        <v>9095</v>
      </c>
      <c r="K4594" t="str">
        <f>_xlfn.XLOOKUP(Table2[[#This Row],[Security Code]],Table1[BSE Code],Table1[CODE],"",0)</f>
        <v>BOM531015</v>
      </c>
      <c r="L4594" t="str">
        <f>_xlfn.XLOOKUP(Table2[[#This Row],[Security Code]],Table3[Code],Table3[Code],"",0)</f>
        <v/>
      </c>
      <c r="M4594" t="b">
        <f>IF(AND(Table2[[#This Row],[Quandl Code]]&lt;&gt;"",Table2[[#This Row],[Top100]]&lt;&gt;""),TRUE,FALSE)</f>
        <v>0</v>
      </c>
    </row>
    <row r="4595" spans="1:13" hidden="1">
      <c r="A4595">
        <v>531017</v>
      </c>
      <c r="C4595" t="s">
        <v>21628</v>
      </c>
      <c r="D4595" t="s">
        <v>21629</v>
      </c>
      <c r="E4595" t="s">
        <v>9091</v>
      </c>
      <c r="F4595" t="s">
        <v>9120</v>
      </c>
      <c r="G4595">
        <v>10</v>
      </c>
      <c r="H4595" t="s">
        <v>21630</v>
      </c>
      <c r="I4595" t="s">
        <v>9989</v>
      </c>
      <c r="J4595" t="s">
        <v>9095</v>
      </c>
      <c r="K4595" t="str">
        <f>_xlfn.XLOOKUP(Table2[[#This Row],[Security Code]],Table1[BSE Code],Table1[CODE],"",0)</f>
        <v>BOM531017</v>
      </c>
      <c r="L4595" t="str">
        <f>_xlfn.XLOOKUP(Table2[[#This Row],[Security Code]],Table3[Code],Table3[Code],"",0)</f>
        <v/>
      </c>
      <c r="M4595" t="b">
        <f>IF(AND(Table2[[#This Row],[Quandl Code]]&lt;&gt;"",Table2[[#This Row],[Top100]]&lt;&gt;""),TRUE,FALSE)</f>
        <v>0</v>
      </c>
    </row>
    <row r="4596" spans="1:13" hidden="1">
      <c r="A4596">
        <v>531019</v>
      </c>
      <c r="C4596" t="s">
        <v>21631</v>
      </c>
      <c r="D4596" t="s">
        <v>21632</v>
      </c>
      <c r="E4596" t="s">
        <v>9103</v>
      </c>
      <c r="F4596" t="s">
        <v>9214</v>
      </c>
      <c r="G4596">
        <v>10</v>
      </c>
      <c r="H4596" t="s">
        <v>21633</v>
      </c>
      <c r="I4596" t="s">
        <v>9409</v>
      </c>
      <c r="J4596" t="s">
        <v>9095</v>
      </c>
      <c r="K4596" t="str">
        <f>_xlfn.XLOOKUP(Table2[[#This Row],[Security Code]],Table1[BSE Code],Table1[CODE],"",0)</f>
        <v/>
      </c>
      <c r="L4596" t="str">
        <f>_xlfn.XLOOKUP(Table2[[#This Row],[Security Code]],Table3[Code],Table3[Code],"",0)</f>
        <v/>
      </c>
      <c r="M4596" t="b">
        <f>IF(AND(Table2[[#This Row],[Quandl Code]]&lt;&gt;"",Table2[[#This Row],[Top100]]&lt;&gt;""),TRUE,FALSE)</f>
        <v>0</v>
      </c>
    </row>
    <row r="4597" spans="1:13" hidden="1">
      <c r="A4597">
        <v>531021</v>
      </c>
      <c r="C4597" t="s">
        <v>21634</v>
      </c>
      <c r="D4597" t="s">
        <v>21635</v>
      </c>
      <c r="E4597" t="s">
        <v>9103</v>
      </c>
      <c r="F4597" t="s">
        <v>9214</v>
      </c>
      <c r="G4597">
        <v>10</v>
      </c>
      <c r="H4597" t="s">
        <v>9130</v>
      </c>
      <c r="I4597" t="s">
        <v>9736</v>
      </c>
      <c r="J4597" t="s">
        <v>9095</v>
      </c>
      <c r="K4597" t="str">
        <f>_xlfn.XLOOKUP(Table2[[#This Row],[Security Code]],Table1[BSE Code],Table1[CODE],"",0)</f>
        <v/>
      </c>
      <c r="L4597" t="str">
        <f>_xlfn.XLOOKUP(Table2[[#This Row],[Security Code]],Table3[Code],Table3[Code],"",0)</f>
        <v/>
      </c>
      <c r="M4597" t="b">
        <f>IF(AND(Table2[[#This Row],[Quandl Code]]&lt;&gt;"",Table2[[#This Row],[Top100]]&lt;&gt;""),TRUE,FALSE)</f>
        <v>0</v>
      </c>
    </row>
    <row r="4598" spans="1:13" hidden="1">
      <c r="A4598">
        <v>531023</v>
      </c>
      <c r="C4598" t="s">
        <v>21636</v>
      </c>
      <c r="D4598" t="s">
        <v>21636</v>
      </c>
      <c r="E4598" t="s">
        <v>9103</v>
      </c>
      <c r="F4598" t="s">
        <v>9129</v>
      </c>
      <c r="G4598">
        <v>10</v>
      </c>
      <c r="H4598" t="s">
        <v>9130</v>
      </c>
      <c r="I4598" t="s">
        <v>9105</v>
      </c>
      <c r="J4598" t="s">
        <v>9095</v>
      </c>
      <c r="K4598" t="str">
        <f>_xlfn.XLOOKUP(Table2[[#This Row],[Security Code]],Table1[BSE Code],Table1[CODE],"",0)</f>
        <v/>
      </c>
      <c r="L4598" t="str">
        <f>_xlfn.XLOOKUP(Table2[[#This Row],[Security Code]],Table3[Code],Table3[Code],"",0)</f>
        <v/>
      </c>
      <c r="M4598" t="b">
        <f>IF(AND(Table2[[#This Row],[Quandl Code]]&lt;&gt;"",Table2[[#This Row],[Top100]]&lt;&gt;""),TRUE,FALSE)</f>
        <v>0</v>
      </c>
    </row>
    <row r="4599" spans="1:13" hidden="1">
      <c r="A4599">
        <v>531025</v>
      </c>
      <c r="C4599" t="s">
        <v>21637</v>
      </c>
      <c r="D4599" t="s">
        <v>21638</v>
      </c>
      <c r="E4599" t="s">
        <v>9091</v>
      </c>
      <c r="F4599" t="s">
        <v>9120</v>
      </c>
      <c r="G4599">
        <v>2</v>
      </c>
      <c r="H4599" t="s">
        <v>21639</v>
      </c>
      <c r="I4599" t="s">
        <v>9311</v>
      </c>
      <c r="J4599" t="s">
        <v>9095</v>
      </c>
      <c r="K4599" t="str">
        <f>_xlfn.XLOOKUP(Table2[[#This Row],[Security Code]],Table1[BSE Code],Table1[CODE],"",0)</f>
        <v>BOM531025</v>
      </c>
      <c r="L4599" t="str">
        <f>_xlfn.XLOOKUP(Table2[[#This Row],[Security Code]],Table3[Code],Table3[Code],"",0)</f>
        <v/>
      </c>
      <c r="M4599" t="b">
        <f>IF(AND(Table2[[#This Row],[Quandl Code]]&lt;&gt;"",Table2[[#This Row],[Top100]]&lt;&gt;""),TRUE,FALSE)</f>
        <v>0</v>
      </c>
    </row>
    <row r="4600" spans="1:13" hidden="1">
      <c r="A4600">
        <v>531027</v>
      </c>
      <c r="C4600" t="s">
        <v>21640</v>
      </c>
      <c r="D4600" t="s">
        <v>21641</v>
      </c>
      <c r="E4600" t="s">
        <v>9091</v>
      </c>
      <c r="F4600" t="s">
        <v>9120</v>
      </c>
      <c r="G4600">
        <v>10</v>
      </c>
      <c r="H4600" t="s">
        <v>21642</v>
      </c>
      <c r="I4600" t="s">
        <v>9311</v>
      </c>
      <c r="J4600" t="s">
        <v>9095</v>
      </c>
      <c r="K4600" t="str">
        <f>_xlfn.XLOOKUP(Table2[[#This Row],[Security Code]],Table1[BSE Code],Table1[CODE],"",0)</f>
        <v>BOM531027</v>
      </c>
      <c r="L4600" t="str">
        <f>_xlfn.XLOOKUP(Table2[[#This Row],[Security Code]],Table3[Code],Table3[Code],"",0)</f>
        <v/>
      </c>
      <c r="M4600" t="b">
        <f>IF(AND(Table2[[#This Row],[Quandl Code]]&lt;&gt;"",Table2[[#This Row],[Top100]]&lt;&gt;""),TRUE,FALSE)</f>
        <v>0</v>
      </c>
    </row>
    <row r="4601" spans="1:13" hidden="1">
      <c r="A4601">
        <v>531029</v>
      </c>
      <c r="C4601" t="s">
        <v>21643</v>
      </c>
      <c r="D4601" t="s">
        <v>21644</v>
      </c>
      <c r="E4601" t="s">
        <v>9188</v>
      </c>
      <c r="F4601" t="s">
        <v>9214</v>
      </c>
      <c r="G4601">
        <v>10</v>
      </c>
      <c r="H4601" t="s">
        <v>21645</v>
      </c>
      <c r="I4601" t="s">
        <v>9532</v>
      </c>
      <c r="J4601" t="s">
        <v>9095</v>
      </c>
      <c r="K4601" t="str">
        <f>_xlfn.XLOOKUP(Table2[[#This Row],[Security Code]],Table1[BSE Code],Table1[CODE],"",0)</f>
        <v>BOM531029</v>
      </c>
      <c r="L4601" t="str">
        <f>_xlfn.XLOOKUP(Table2[[#This Row],[Security Code]],Table3[Code],Table3[Code],"",0)</f>
        <v/>
      </c>
      <c r="M4601" t="b">
        <f>IF(AND(Table2[[#This Row],[Quandl Code]]&lt;&gt;"",Table2[[#This Row],[Top100]]&lt;&gt;""),TRUE,FALSE)</f>
        <v>0</v>
      </c>
    </row>
    <row r="4602" spans="1:13" hidden="1">
      <c r="A4602">
        <v>531031</v>
      </c>
      <c r="C4602" t="s">
        <v>21646</v>
      </c>
      <c r="D4602" t="s">
        <v>21647</v>
      </c>
      <c r="E4602" t="s">
        <v>9103</v>
      </c>
      <c r="F4602" t="s">
        <v>9129</v>
      </c>
      <c r="G4602">
        <v>10</v>
      </c>
      <c r="H4602" t="s">
        <v>9130</v>
      </c>
      <c r="I4602" t="s">
        <v>9105</v>
      </c>
      <c r="J4602" t="s">
        <v>9095</v>
      </c>
      <c r="K4602" t="str">
        <f>_xlfn.XLOOKUP(Table2[[#This Row],[Security Code]],Table1[BSE Code],Table1[CODE],"",0)</f>
        <v/>
      </c>
      <c r="L4602" t="str">
        <f>_xlfn.XLOOKUP(Table2[[#This Row],[Security Code]],Table3[Code],Table3[Code],"",0)</f>
        <v/>
      </c>
      <c r="M4602" t="b">
        <f>IF(AND(Table2[[#This Row],[Quandl Code]]&lt;&gt;"",Table2[[#This Row],[Top100]]&lt;&gt;""),TRUE,FALSE)</f>
        <v>0</v>
      </c>
    </row>
    <row r="4603" spans="1:13" hidden="1">
      <c r="A4603">
        <v>531032</v>
      </c>
      <c r="C4603" t="s">
        <v>21648</v>
      </c>
      <c r="D4603" t="s">
        <v>21648</v>
      </c>
      <c r="E4603" t="s">
        <v>9103</v>
      </c>
      <c r="F4603" t="s">
        <v>9129</v>
      </c>
      <c r="G4603">
        <v>10</v>
      </c>
      <c r="H4603" t="s">
        <v>9105</v>
      </c>
      <c r="I4603" t="s">
        <v>9105</v>
      </c>
      <c r="J4603" t="s">
        <v>9095</v>
      </c>
      <c r="K4603" t="str">
        <f>_xlfn.XLOOKUP(Table2[[#This Row],[Security Code]],Table1[BSE Code],Table1[CODE],"",0)</f>
        <v/>
      </c>
      <c r="L4603" t="str">
        <f>_xlfn.XLOOKUP(Table2[[#This Row],[Security Code]],Table3[Code],Table3[Code],"",0)</f>
        <v/>
      </c>
      <c r="M4603" t="b">
        <f>IF(AND(Table2[[#This Row],[Quandl Code]]&lt;&gt;"",Table2[[#This Row],[Top100]]&lt;&gt;""),TRUE,FALSE)</f>
        <v>0</v>
      </c>
    </row>
    <row r="4604" spans="1:13" hidden="1">
      <c r="A4604">
        <v>531033</v>
      </c>
      <c r="C4604" t="s">
        <v>21649</v>
      </c>
      <c r="D4604" t="s">
        <v>21650</v>
      </c>
      <c r="E4604" t="s">
        <v>9091</v>
      </c>
      <c r="F4604" t="s">
        <v>9120</v>
      </c>
      <c r="G4604">
        <v>10</v>
      </c>
      <c r="H4604" t="s">
        <v>21651</v>
      </c>
      <c r="I4604" t="s">
        <v>9142</v>
      </c>
      <c r="J4604" t="s">
        <v>9095</v>
      </c>
      <c r="K4604" t="str">
        <f>_xlfn.XLOOKUP(Table2[[#This Row],[Security Code]],Table1[BSE Code],Table1[CODE],"",0)</f>
        <v>BOM531033</v>
      </c>
      <c r="L4604" t="str">
        <f>_xlfn.XLOOKUP(Table2[[#This Row],[Security Code]],Table3[Code],Table3[Code],"",0)</f>
        <v/>
      </c>
      <c r="M4604" t="b">
        <f>IF(AND(Table2[[#This Row],[Quandl Code]]&lt;&gt;"",Table2[[#This Row],[Top100]]&lt;&gt;""),TRUE,FALSE)</f>
        <v>0</v>
      </c>
    </row>
    <row r="4605" spans="1:13" hidden="1">
      <c r="A4605">
        <v>531035</v>
      </c>
      <c r="C4605" t="s">
        <v>21652</v>
      </c>
      <c r="D4605" t="s">
        <v>21653</v>
      </c>
      <c r="E4605" t="s">
        <v>9091</v>
      </c>
      <c r="F4605" t="s">
        <v>9214</v>
      </c>
      <c r="G4605">
        <v>10</v>
      </c>
      <c r="H4605" t="s">
        <v>21654</v>
      </c>
      <c r="I4605" t="s">
        <v>9643</v>
      </c>
      <c r="J4605" t="s">
        <v>9095</v>
      </c>
      <c r="K4605" t="str">
        <f>_xlfn.XLOOKUP(Table2[[#This Row],[Security Code]],Table1[BSE Code],Table1[CODE],"",0)</f>
        <v>BOM531035</v>
      </c>
      <c r="L4605" t="str">
        <f>_xlfn.XLOOKUP(Table2[[#This Row],[Security Code]],Table3[Code],Table3[Code],"",0)</f>
        <v/>
      </c>
      <c r="M4605" t="b">
        <f>IF(AND(Table2[[#This Row],[Quandl Code]]&lt;&gt;"",Table2[[#This Row],[Top100]]&lt;&gt;""),TRUE,FALSE)</f>
        <v>0</v>
      </c>
    </row>
    <row r="4606" spans="1:13" hidden="1">
      <c r="A4606">
        <v>531037</v>
      </c>
      <c r="C4606" t="s">
        <v>21655</v>
      </c>
      <c r="D4606" t="s">
        <v>21656</v>
      </c>
      <c r="E4606" t="s">
        <v>9103</v>
      </c>
      <c r="F4606" t="s">
        <v>9129</v>
      </c>
      <c r="G4606" t="s">
        <v>9105</v>
      </c>
      <c r="H4606" t="s">
        <v>9105</v>
      </c>
      <c r="I4606" t="s">
        <v>9105</v>
      </c>
      <c r="J4606" t="s">
        <v>9095</v>
      </c>
      <c r="K4606" t="str">
        <f>_xlfn.XLOOKUP(Table2[[#This Row],[Security Code]],Table1[BSE Code],Table1[CODE],"",0)</f>
        <v/>
      </c>
      <c r="L4606" t="str">
        <f>_xlfn.XLOOKUP(Table2[[#This Row],[Security Code]],Table3[Code],Table3[Code],"",0)</f>
        <v/>
      </c>
      <c r="M4606" t="b">
        <f>IF(AND(Table2[[#This Row],[Quandl Code]]&lt;&gt;"",Table2[[#This Row],[Top100]]&lt;&gt;""),TRUE,FALSE)</f>
        <v>0</v>
      </c>
    </row>
    <row r="4607" spans="1:13" hidden="1">
      <c r="A4607">
        <v>531041</v>
      </c>
      <c r="C4607" t="s">
        <v>21657</v>
      </c>
      <c r="D4607" t="s">
        <v>21658</v>
      </c>
      <c r="E4607" t="s">
        <v>9091</v>
      </c>
      <c r="F4607" t="s">
        <v>9120</v>
      </c>
      <c r="G4607">
        <v>10</v>
      </c>
      <c r="H4607" t="s">
        <v>21659</v>
      </c>
      <c r="I4607" t="s">
        <v>9532</v>
      </c>
      <c r="J4607" t="s">
        <v>9095</v>
      </c>
      <c r="K4607" t="str">
        <f>_xlfn.XLOOKUP(Table2[[#This Row],[Security Code]],Table1[BSE Code],Table1[CODE],"",0)</f>
        <v>BOM531041</v>
      </c>
      <c r="L4607" t="str">
        <f>_xlfn.XLOOKUP(Table2[[#This Row],[Security Code]],Table3[Code],Table3[Code],"",0)</f>
        <v/>
      </c>
      <c r="M4607" t="b">
        <f>IF(AND(Table2[[#This Row],[Quandl Code]]&lt;&gt;"",Table2[[#This Row],[Top100]]&lt;&gt;""),TRUE,FALSE)</f>
        <v>0</v>
      </c>
    </row>
    <row r="4608" spans="1:13" hidden="1">
      <c r="A4608">
        <v>531043</v>
      </c>
      <c r="C4608" t="s">
        <v>21660</v>
      </c>
      <c r="D4608" t="s">
        <v>21661</v>
      </c>
      <c r="E4608" t="s">
        <v>9091</v>
      </c>
      <c r="F4608" t="s">
        <v>9148</v>
      </c>
      <c r="G4608">
        <v>10</v>
      </c>
      <c r="H4608" t="s">
        <v>21662</v>
      </c>
      <c r="I4608" t="s">
        <v>12516</v>
      </c>
      <c r="J4608" t="s">
        <v>9095</v>
      </c>
      <c r="K4608" t="str">
        <f>_xlfn.XLOOKUP(Table2[[#This Row],[Security Code]],Table1[BSE Code],Table1[CODE],"",0)</f>
        <v>BOM531043</v>
      </c>
      <c r="L4608" t="str">
        <f>_xlfn.XLOOKUP(Table2[[#This Row],[Security Code]],Table3[Code],Table3[Code],"",0)</f>
        <v/>
      </c>
      <c r="M4608" t="b">
        <f>IF(AND(Table2[[#This Row],[Quandl Code]]&lt;&gt;"",Table2[[#This Row],[Top100]]&lt;&gt;""),TRUE,FALSE)</f>
        <v>0</v>
      </c>
    </row>
    <row r="4609" spans="1:13" hidden="1">
      <c r="A4609">
        <v>531045</v>
      </c>
      <c r="C4609" t="s">
        <v>21663</v>
      </c>
      <c r="D4609" t="s">
        <v>21664</v>
      </c>
      <c r="E4609" t="s">
        <v>9103</v>
      </c>
      <c r="F4609" t="s">
        <v>9129</v>
      </c>
      <c r="G4609">
        <v>10</v>
      </c>
      <c r="H4609" t="s">
        <v>9130</v>
      </c>
      <c r="I4609" t="s">
        <v>9105</v>
      </c>
      <c r="J4609" t="s">
        <v>9095</v>
      </c>
      <c r="K4609" t="str">
        <f>_xlfn.XLOOKUP(Table2[[#This Row],[Security Code]],Table1[BSE Code],Table1[CODE],"",0)</f>
        <v/>
      </c>
      <c r="L4609" t="str">
        <f>_xlfn.XLOOKUP(Table2[[#This Row],[Security Code]],Table3[Code],Table3[Code],"",0)</f>
        <v/>
      </c>
      <c r="M4609" t="b">
        <f>IF(AND(Table2[[#This Row],[Quandl Code]]&lt;&gt;"",Table2[[#This Row],[Top100]]&lt;&gt;""),TRUE,FALSE)</f>
        <v>0</v>
      </c>
    </row>
    <row r="4610" spans="1:13" hidden="1">
      <c r="A4610">
        <v>531047</v>
      </c>
      <c r="C4610" t="s">
        <v>21665</v>
      </c>
      <c r="D4610" t="s">
        <v>21666</v>
      </c>
      <c r="E4610" t="s">
        <v>9188</v>
      </c>
      <c r="F4610" t="s">
        <v>9129</v>
      </c>
      <c r="G4610">
        <v>10</v>
      </c>
      <c r="H4610" t="s">
        <v>21667</v>
      </c>
      <c r="I4610" t="s">
        <v>9142</v>
      </c>
      <c r="J4610" t="s">
        <v>9095</v>
      </c>
      <c r="K4610" t="str">
        <f>_xlfn.XLOOKUP(Table2[[#This Row],[Security Code]],Table1[BSE Code],Table1[CODE],"",0)</f>
        <v>BOM531047</v>
      </c>
      <c r="L4610" t="str">
        <f>_xlfn.XLOOKUP(Table2[[#This Row],[Security Code]],Table3[Code],Table3[Code],"",0)</f>
        <v/>
      </c>
      <c r="M4610" t="b">
        <f>IF(AND(Table2[[#This Row],[Quandl Code]]&lt;&gt;"",Table2[[#This Row],[Top100]]&lt;&gt;""),TRUE,FALSE)</f>
        <v>0</v>
      </c>
    </row>
    <row r="4611" spans="1:13" hidden="1">
      <c r="A4611">
        <v>531049</v>
      </c>
      <c r="C4611" t="s">
        <v>21668</v>
      </c>
      <c r="D4611" t="s">
        <v>21669</v>
      </c>
      <c r="E4611" t="s">
        <v>9091</v>
      </c>
      <c r="F4611" t="s">
        <v>9129</v>
      </c>
      <c r="G4611">
        <v>10</v>
      </c>
      <c r="H4611" t="s">
        <v>21670</v>
      </c>
      <c r="I4611" t="s">
        <v>10852</v>
      </c>
      <c r="J4611" t="s">
        <v>9095</v>
      </c>
      <c r="K4611" t="str">
        <f>_xlfn.XLOOKUP(Table2[[#This Row],[Security Code]],Table1[BSE Code],Table1[CODE],"",0)</f>
        <v>BOM531049</v>
      </c>
      <c r="L4611" t="str">
        <f>_xlfn.XLOOKUP(Table2[[#This Row],[Security Code]],Table3[Code],Table3[Code],"",0)</f>
        <v/>
      </c>
      <c r="M4611" t="b">
        <f>IF(AND(Table2[[#This Row],[Quandl Code]]&lt;&gt;"",Table2[[#This Row],[Top100]]&lt;&gt;""),TRUE,FALSE)</f>
        <v>0</v>
      </c>
    </row>
    <row r="4612" spans="1:13" hidden="1">
      <c r="A4612">
        <v>531051</v>
      </c>
      <c r="C4612" t="s">
        <v>21671</v>
      </c>
      <c r="D4612" t="s">
        <v>21672</v>
      </c>
      <c r="E4612" t="s">
        <v>9091</v>
      </c>
      <c r="F4612" t="s">
        <v>9120</v>
      </c>
      <c r="G4612">
        <v>10</v>
      </c>
      <c r="H4612" t="s">
        <v>21673</v>
      </c>
      <c r="I4612" t="s">
        <v>9142</v>
      </c>
      <c r="J4612" t="s">
        <v>9095</v>
      </c>
      <c r="K4612" t="str">
        <f>_xlfn.XLOOKUP(Table2[[#This Row],[Security Code]],Table1[BSE Code],Table1[CODE],"",0)</f>
        <v>BOM531051</v>
      </c>
      <c r="L4612" t="str">
        <f>_xlfn.XLOOKUP(Table2[[#This Row],[Security Code]],Table3[Code],Table3[Code],"",0)</f>
        <v/>
      </c>
      <c r="M4612" t="b">
        <f>IF(AND(Table2[[#This Row],[Quandl Code]]&lt;&gt;"",Table2[[#This Row],[Top100]]&lt;&gt;""),TRUE,FALSE)</f>
        <v>0</v>
      </c>
    </row>
    <row r="4613" spans="1:13" hidden="1">
      <c r="A4613">
        <v>531053</v>
      </c>
      <c r="C4613" t="s">
        <v>21674</v>
      </c>
      <c r="D4613" t="s">
        <v>21675</v>
      </c>
      <c r="E4613" t="s">
        <v>9103</v>
      </c>
      <c r="F4613" t="s">
        <v>9129</v>
      </c>
      <c r="G4613">
        <v>10</v>
      </c>
      <c r="H4613" t="s">
        <v>21676</v>
      </c>
      <c r="I4613" t="s">
        <v>9989</v>
      </c>
      <c r="J4613" t="s">
        <v>9095</v>
      </c>
      <c r="K4613" t="str">
        <f>_xlfn.XLOOKUP(Table2[[#This Row],[Security Code]],Table1[BSE Code],Table1[CODE],"",0)</f>
        <v/>
      </c>
      <c r="L4613" t="str">
        <f>_xlfn.XLOOKUP(Table2[[#This Row],[Security Code]],Table3[Code],Table3[Code],"",0)</f>
        <v/>
      </c>
      <c r="M4613" t="b">
        <f>IF(AND(Table2[[#This Row],[Quandl Code]]&lt;&gt;"",Table2[[#This Row],[Top100]]&lt;&gt;""),TRUE,FALSE)</f>
        <v>0</v>
      </c>
    </row>
    <row r="4614" spans="1:13" hidden="1">
      <c r="A4614">
        <v>531055</v>
      </c>
      <c r="C4614" t="s">
        <v>21677</v>
      </c>
      <c r="D4614" t="s">
        <v>21678</v>
      </c>
      <c r="E4614" t="s">
        <v>9188</v>
      </c>
      <c r="F4614" t="s">
        <v>9129</v>
      </c>
      <c r="G4614">
        <v>2</v>
      </c>
      <c r="H4614" t="s">
        <v>21679</v>
      </c>
      <c r="I4614" t="s">
        <v>9989</v>
      </c>
      <c r="J4614" t="s">
        <v>9095</v>
      </c>
      <c r="K4614" t="str">
        <f>_xlfn.XLOOKUP(Table2[[#This Row],[Security Code]],Table1[BSE Code],Table1[CODE],"",0)</f>
        <v>BOM531055</v>
      </c>
      <c r="L4614" t="str">
        <f>_xlfn.XLOOKUP(Table2[[#This Row],[Security Code]],Table3[Code],Table3[Code],"",0)</f>
        <v/>
      </c>
      <c r="M4614" t="b">
        <f>IF(AND(Table2[[#This Row],[Quandl Code]]&lt;&gt;"",Table2[[#This Row],[Top100]]&lt;&gt;""),TRUE,FALSE)</f>
        <v>0</v>
      </c>
    </row>
    <row r="4615" spans="1:13" hidden="1">
      <c r="A4615">
        <v>531057</v>
      </c>
      <c r="C4615" t="s">
        <v>21680</v>
      </c>
      <c r="D4615" t="s">
        <v>21681</v>
      </c>
      <c r="E4615" t="s">
        <v>9103</v>
      </c>
      <c r="F4615" t="s">
        <v>9129</v>
      </c>
      <c r="G4615">
        <v>10</v>
      </c>
      <c r="H4615" t="s">
        <v>9130</v>
      </c>
      <c r="I4615" t="s">
        <v>9105</v>
      </c>
      <c r="J4615" t="s">
        <v>9095</v>
      </c>
      <c r="K4615" t="str">
        <f>_xlfn.XLOOKUP(Table2[[#This Row],[Security Code]],Table1[BSE Code],Table1[CODE],"",0)</f>
        <v/>
      </c>
      <c r="L4615" t="str">
        <f>_xlfn.XLOOKUP(Table2[[#This Row],[Security Code]],Table3[Code],Table3[Code],"",0)</f>
        <v/>
      </c>
      <c r="M4615" t="b">
        <f>IF(AND(Table2[[#This Row],[Quandl Code]]&lt;&gt;"",Table2[[#This Row],[Top100]]&lt;&gt;""),TRUE,FALSE)</f>
        <v>0</v>
      </c>
    </row>
    <row r="4616" spans="1:13" hidden="1">
      <c r="A4616">
        <v>531059</v>
      </c>
      <c r="C4616" t="s">
        <v>21682</v>
      </c>
      <c r="D4616" t="s">
        <v>21683</v>
      </c>
      <c r="E4616" t="s">
        <v>9103</v>
      </c>
      <c r="F4616" t="s">
        <v>9129</v>
      </c>
      <c r="G4616">
        <v>10</v>
      </c>
      <c r="H4616" t="s">
        <v>21684</v>
      </c>
      <c r="I4616" t="s">
        <v>9105</v>
      </c>
      <c r="J4616" t="s">
        <v>9095</v>
      </c>
      <c r="K4616" t="str">
        <f>_xlfn.XLOOKUP(Table2[[#This Row],[Security Code]],Table1[BSE Code],Table1[CODE],"",0)</f>
        <v/>
      </c>
      <c r="L4616" t="str">
        <f>_xlfn.XLOOKUP(Table2[[#This Row],[Security Code]],Table3[Code],Table3[Code],"",0)</f>
        <v/>
      </c>
      <c r="M4616" t="b">
        <f>IF(AND(Table2[[#This Row],[Quandl Code]]&lt;&gt;"",Table2[[#This Row],[Top100]]&lt;&gt;""),TRUE,FALSE)</f>
        <v>0</v>
      </c>
    </row>
    <row r="4617" spans="1:13" hidden="1">
      <c r="A4617">
        <v>531061</v>
      </c>
      <c r="C4617" t="s">
        <v>21685</v>
      </c>
      <c r="D4617" t="s">
        <v>21686</v>
      </c>
      <c r="E4617" t="s">
        <v>9103</v>
      </c>
      <c r="F4617" t="s">
        <v>9120</v>
      </c>
      <c r="G4617">
        <v>10</v>
      </c>
      <c r="H4617" t="s">
        <v>21687</v>
      </c>
      <c r="I4617" t="s">
        <v>9532</v>
      </c>
      <c r="J4617" t="s">
        <v>9095</v>
      </c>
      <c r="K4617" t="str">
        <f>_xlfn.XLOOKUP(Table2[[#This Row],[Security Code]],Table1[BSE Code],Table1[CODE],"",0)</f>
        <v/>
      </c>
      <c r="L4617" t="str">
        <f>_xlfn.XLOOKUP(Table2[[#This Row],[Security Code]],Table3[Code],Table3[Code],"",0)</f>
        <v/>
      </c>
      <c r="M4617" t="b">
        <f>IF(AND(Table2[[#This Row],[Quandl Code]]&lt;&gt;"",Table2[[#This Row],[Top100]]&lt;&gt;""),TRUE,FALSE)</f>
        <v>0</v>
      </c>
    </row>
    <row r="4618" spans="1:13" hidden="1">
      <c r="A4618">
        <v>531063</v>
      </c>
      <c r="C4618" t="s">
        <v>21688</v>
      </c>
      <c r="D4618" t="s">
        <v>21689</v>
      </c>
      <c r="E4618" t="s">
        <v>9103</v>
      </c>
      <c r="F4618" t="s">
        <v>9214</v>
      </c>
      <c r="G4618">
        <v>10</v>
      </c>
      <c r="H4618" t="s">
        <v>9130</v>
      </c>
      <c r="I4618" t="s">
        <v>9241</v>
      </c>
      <c r="J4618" t="s">
        <v>9095</v>
      </c>
      <c r="K4618" t="str">
        <f>_xlfn.XLOOKUP(Table2[[#This Row],[Security Code]],Table1[BSE Code],Table1[CODE],"",0)</f>
        <v/>
      </c>
      <c r="L4618" t="str">
        <f>_xlfn.XLOOKUP(Table2[[#This Row],[Security Code]],Table3[Code],Table3[Code],"",0)</f>
        <v/>
      </c>
      <c r="M4618" t="b">
        <f>IF(AND(Table2[[#This Row],[Quandl Code]]&lt;&gt;"",Table2[[#This Row],[Top100]]&lt;&gt;""),TRUE,FALSE)</f>
        <v>0</v>
      </c>
    </row>
    <row r="4619" spans="1:13" hidden="1">
      <c r="A4619">
        <v>531065</v>
      </c>
      <c r="C4619" t="s">
        <v>21690</v>
      </c>
      <c r="D4619" t="s">
        <v>21691</v>
      </c>
      <c r="E4619" t="s">
        <v>9091</v>
      </c>
      <c r="F4619" t="s">
        <v>9148</v>
      </c>
      <c r="G4619">
        <v>10</v>
      </c>
      <c r="H4619" t="s">
        <v>21692</v>
      </c>
      <c r="I4619" t="s">
        <v>9197</v>
      </c>
      <c r="J4619" t="s">
        <v>9095</v>
      </c>
      <c r="K4619" t="str">
        <f>_xlfn.XLOOKUP(Table2[[#This Row],[Security Code]],Table1[BSE Code],Table1[CODE],"",0)</f>
        <v>BOM531065</v>
      </c>
      <c r="L4619" t="str">
        <f>_xlfn.XLOOKUP(Table2[[#This Row],[Security Code]],Table3[Code],Table3[Code],"",0)</f>
        <v/>
      </c>
      <c r="M4619" t="b">
        <f>IF(AND(Table2[[#This Row],[Quandl Code]]&lt;&gt;"",Table2[[#This Row],[Top100]]&lt;&gt;""),TRUE,FALSE)</f>
        <v>0</v>
      </c>
    </row>
    <row r="4620" spans="1:13" hidden="1">
      <c r="A4620">
        <v>531067</v>
      </c>
      <c r="C4620" t="s">
        <v>21693</v>
      </c>
      <c r="D4620" t="s">
        <v>21694</v>
      </c>
      <c r="E4620" t="s">
        <v>9091</v>
      </c>
      <c r="F4620" t="s">
        <v>9120</v>
      </c>
      <c r="G4620">
        <v>10</v>
      </c>
      <c r="H4620" t="s">
        <v>21695</v>
      </c>
      <c r="I4620" t="s">
        <v>9142</v>
      </c>
      <c r="J4620" t="s">
        <v>9095</v>
      </c>
      <c r="K4620" t="str">
        <f>_xlfn.XLOOKUP(Table2[[#This Row],[Security Code]],Table1[BSE Code],Table1[CODE],"",0)</f>
        <v>BOM531067</v>
      </c>
      <c r="L4620" t="str">
        <f>_xlfn.XLOOKUP(Table2[[#This Row],[Security Code]],Table3[Code],Table3[Code],"",0)</f>
        <v/>
      </c>
      <c r="M4620" t="b">
        <f>IF(AND(Table2[[#This Row],[Quandl Code]]&lt;&gt;"",Table2[[#This Row],[Top100]]&lt;&gt;""),TRUE,FALSE)</f>
        <v>0</v>
      </c>
    </row>
    <row r="4621" spans="1:13" hidden="1">
      <c r="A4621">
        <v>531069</v>
      </c>
      <c r="C4621" t="s">
        <v>21696</v>
      </c>
      <c r="D4621" t="s">
        <v>21697</v>
      </c>
      <c r="E4621" t="s">
        <v>9091</v>
      </c>
      <c r="F4621" t="s">
        <v>9148</v>
      </c>
      <c r="G4621">
        <v>10</v>
      </c>
      <c r="H4621" t="s">
        <v>21698</v>
      </c>
      <c r="I4621" t="s">
        <v>10157</v>
      </c>
      <c r="J4621" t="s">
        <v>9095</v>
      </c>
      <c r="K4621" t="str">
        <f>_xlfn.XLOOKUP(Table2[[#This Row],[Security Code]],Table1[BSE Code],Table1[CODE],"",0)</f>
        <v>BOM531069</v>
      </c>
      <c r="L4621" t="str">
        <f>_xlfn.XLOOKUP(Table2[[#This Row],[Security Code]],Table3[Code],Table3[Code],"",0)</f>
        <v/>
      </c>
      <c r="M4621" t="b">
        <f>IF(AND(Table2[[#This Row],[Quandl Code]]&lt;&gt;"",Table2[[#This Row],[Top100]]&lt;&gt;""),TRUE,FALSE)</f>
        <v>0</v>
      </c>
    </row>
    <row r="4622" spans="1:13" hidden="1">
      <c r="A4622">
        <v>531073</v>
      </c>
      <c r="C4622" t="s">
        <v>21699</v>
      </c>
      <c r="D4622" t="s">
        <v>21700</v>
      </c>
      <c r="E4622" t="s">
        <v>9103</v>
      </c>
      <c r="F4622" t="s">
        <v>9092</v>
      </c>
      <c r="G4622">
        <v>10</v>
      </c>
      <c r="H4622" t="s">
        <v>21701</v>
      </c>
      <c r="I4622" t="s">
        <v>9105</v>
      </c>
      <c r="J4622" t="s">
        <v>9095</v>
      </c>
      <c r="K4622" t="str">
        <f>_xlfn.XLOOKUP(Table2[[#This Row],[Security Code]],Table1[BSE Code],Table1[CODE],"",0)</f>
        <v/>
      </c>
      <c r="L4622" t="str">
        <f>_xlfn.XLOOKUP(Table2[[#This Row],[Security Code]],Table3[Code],Table3[Code],"",0)</f>
        <v/>
      </c>
      <c r="M4622" t="b">
        <f>IF(AND(Table2[[#This Row],[Quandl Code]]&lt;&gt;"",Table2[[#This Row],[Top100]]&lt;&gt;""),TRUE,FALSE)</f>
        <v>0</v>
      </c>
    </row>
    <row r="4623" spans="1:13" hidden="1">
      <c r="A4623">
        <v>531075</v>
      </c>
      <c r="C4623" t="s">
        <v>21702</v>
      </c>
      <c r="D4623" t="s">
        <v>21703</v>
      </c>
      <c r="E4623" t="s">
        <v>9103</v>
      </c>
      <c r="F4623" t="s">
        <v>9129</v>
      </c>
      <c r="G4623">
        <v>10</v>
      </c>
      <c r="H4623" t="s">
        <v>9130</v>
      </c>
      <c r="I4623" t="s">
        <v>9105</v>
      </c>
      <c r="J4623" t="s">
        <v>9095</v>
      </c>
      <c r="K4623" t="str">
        <f>_xlfn.XLOOKUP(Table2[[#This Row],[Security Code]],Table1[BSE Code],Table1[CODE],"",0)</f>
        <v/>
      </c>
      <c r="L4623" t="str">
        <f>_xlfn.XLOOKUP(Table2[[#This Row],[Security Code]],Table3[Code],Table3[Code],"",0)</f>
        <v/>
      </c>
      <c r="M4623" t="b">
        <f>IF(AND(Table2[[#This Row],[Quandl Code]]&lt;&gt;"",Table2[[#This Row],[Top100]]&lt;&gt;""),TRUE,FALSE)</f>
        <v>0</v>
      </c>
    </row>
    <row r="4624" spans="1:13" hidden="1">
      <c r="A4624">
        <v>531077</v>
      </c>
      <c r="C4624" t="s">
        <v>21704</v>
      </c>
      <c r="D4624" t="s">
        <v>21705</v>
      </c>
      <c r="E4624" t="s">
        <v>9103</v>
      </c>
      <c r="F4624" t="s">
        <v>9129</v>
      </c>
      <c r="G4624">
        <v>10</v>
      </c>
      <c r="H4624" t="s">
        <v>21706</v>
      </c>
      <c r="I4624" t="s">
        <v>9409</v>
      </c>
      <c r="J4624" t="s">
        <v>9095</v>
      </c>
      <c r="K4624" t="str">
        <f>_xlfn.XLOOKUP(Table2[[#This Row],[Security Code]],Table1[BSE Code],Table1[CODE],"",0)</f>
        <v/>
      </c>
      <c r="L4624" t="str">
        <f>_xlfn.XLOOKUP(Table2[[#This Row],[Security Code]],Table3[Code],Table3[Code],"",0)</f>
        <v/>
      </c>
      <c r="M4624" t="b">
        <f>IF(AND(Table2[[#This Row],[Quandl Code]]&lt;&gt;"",Table2[[#This Row],[Top100]]&lt;&gt;""),TRUE,FALSE)</f>
        <v>0</v>
      </c>
    </row>
    <row r="4625" spans="1:13" hidden="1">
      <c r="A4625">
        <v>531079</v>
      </c>
      <c r="C4625" t="s">
        <v>21707</v>
      </c>
      <c r="D4625" t="s">
        <v>21708</v>
      </c>
      <c r="E4625" t="s">
        <v>9103</v>
      </c>
      <c r="F4625" t="s">
        <v>9214</v>
      </c>
      <c r="G4625">
        <v>10</v>
      </c>
      <c r="H4625" t="s">
        <v>9130</v>
      </c>
      <c r="I4625" t="s">
        <v>9532</v>
      </c>
      <c r="J4625" t="s">
        <v>9095</v>
      </c>
      <c r="K4625" t="str">
        <f>_xlfn.XLOOKUP(Table2[[#This Row],[Security Code]],Table1[BSE Code],Table1[CODE],"",0)</f>
        <v/>
      </c>
      <c r="L4625" t="str">
        <f>_xlfn.XLOOKUP(Table2[[#This Row],[Security Code]],Table3[Code],Table3[Code],"",0)</f>
        <v/>
      </c>
      <c r="M4625" t="b">
        <f>IF(AND(Table2[[#This Row],[Quandl Code]]&lt;&gt;"",Table2[[#This Row],[Top100]]&lt;&gt;""),TRUE,FALSE)</f>
        <v>0</v>
      </c>
    </row>
    <row r="4626" spans="1:13" hidden="1">
      <c r="A4626">
        <v>531080</v>
      </c>
      <c r="C4626" t="s">
        <v>21709</v>
      </c>
      <c r="D4626" t="s">
        <v>21710</v>
      </c>
      <c r="E4626" t="s">
        <v>9091</v>
      </c>
      <c r="F4626" t="s">
        <v>9148</v>
      </c>
      <c r="G4626">
        <v>10</v>
      </c>
      <c r="H4626" t="s">
        <v>21711</v>
      </c>
      <c r="I4626" t="s">
        <v>9138</v>
      </c>
      <c r="J4626" t="s">
        <v>9095</v>
      </c>
      <c r="K4626" t="str">
        <f>_xlfn.XLOOKUP(Table2[[#This Row],[Security Code]],Table1[BSE Code],Table1[CODE],"",0)</f>
        <v>BOM531080</v>
      </c>
      <c r="L4626" t="str">
        <f>_xlfn.XLOOKUP(Table2[[#This Row],[Security Code]],Table3[Code],Table3[Code],"",0)</f>
        <v/>
      </c>
      <c r="M4626" t="b">
        <f>IF(AND(Table2[[#This Row],[Quandl Code]]&lt;&gt;"",Table2[[#This Row],[Top100]]&lt;&gt;""),TRUE,FALSE)</f>
        <v>0</v>
      </c>
    </row>
    <row r="4627" spans="1:13" hidden="1">
      <c r="A4627">
        <v>531082</v>
      </c>
      <c r="C4627" t="s">
        <v>21712</v>
      </c>
      <c r="D4627" t="s">
        <v>21713</v>
      </c>
      <c r="E4627" t="s">
        <v>9091</v>
      </c>
      <c r="F4627" t="s">
        <v>9092</v>
      </c>
      <c r="G4627">
        <v>1</v>
      </c>
      <c r="H4627" t="s">
        <v>21714</v>
      </c>
      <c r="I4627" t="s">
        <v>9989</v>
      </c>
      <c r="J4627" t="s">
        <v>9095</v>
      </c>
      <c r="K4627" t="str">
        <f>_xlfn.XLOOKUP(Table2[[#This Row],[Security Code]],Table1[BSE Code],Table1[CODE],"",0)</f>
        <v>BOM531082</v>
      </c>
      <c r="L4627" t="str">
        <f>_xlfn.XLOOKUP(Table2[[#This Row],[Security Code]],Table3[Code],Table3[Code],"",0)</f>
        <v/>
      </c>
      <c r="M4627" t="b">
        <f>IF(AND(Table2[[#This Row],[Quandl Code]]&lt;&gt;"",Table2[[#This Row],[Top100]]&lt;&gt;""),TRUE,FALSE)</f>
        <v>0</v>
      </c>
    </row>
    <row r="4628" spans="1:13" hidden="1">
      <c r="A4628">
        <v>531083</v>
      </c>
      <c r="C4628" t="s">
        <v>21715</v>
      </c>
      <c r="D4628" t="s">
        <v>21716</v>
      </c>
      <c r="E4628" t="s">
        <v>9091</v>
      </c>
      <c r="F4628" t="s">
        <v>9120</v>
      </c>
      <c r="G4628">
        <v>10</v>
      </c>
      <c r="H4628" t="s">
        <v>21717</v>
      </c>
      <c r="I4628" t="s">
        <v>9343</v>
      </c>
      <c r="J4628" t="s">
        <v>9095</v>
      </c>
      <c r="K4628" t="str">
        <f>_xlfn.XLOOKUP(Table2[[#This Row],[Security Code]],Table1[BSE Code],Table1[CODE],"",0)</f>
        <v>BOM531083</v>
      </c>
      <c r="L4628" t="str">
        <f>_xlfn.XLOOKUP(Table2[[#This Row],[Security Code]],Table3[Code],Table3[Code],"",0)</f>
        <v/>
      </c>
      <c r="M4628" t="b">
        <f>IF(AND(Table2[[#This Row],[Quandl Code]]&lt;&gt;"",Table2[[#This Row],[Top100]]&lt;&gt;""),TRUE,FALSE)</f>
        <v>0</v>
      </c>
    </row>
    <row r="4629" spans="1:13" hidden="1">
      <c r="A4629">
        <v>531084</v>
      </c>
      <c r="C4629" t="s">
        <v>21718</v>
      </c>
      <c r="D4629" t="s">
        <v>21719</v>
      </c>
      <c r="E4629" t="s">
        <v>9103</v>
      </c>
      <c r="F4629" t="s">
        <v>9129</v>
      </c>
      <c r="G4629">
        <v>10</v>
      </c>
      <c r="H4629" t="s">
        <v>21720</v>
      </c>
      <c r="I4629" t="s">
        <v>9142</v>
      </c>
      <c r="J4629" t="s">
        <v>9095</v>
      </c>
      <c r="K4629" t="str">
        <f>_xlfn.XLOOKUP(Table2[[#This Row],[Security Code]],Table1[BSE Code],Table1[CODE],"",0)</f>
        <v>BOM531084</v>
      </c>
      <c r="L4629" t="str">
        <f>_xlfn.XLOOKUP(Table2[[#This Row],[Security Code]],Table3[Code],Table3[Code],"",0)</f>
        <v/>
      </c>
      <c r="M4629" t="b">
        <f>IF(AND(Table2[[#This Row],[Quandl Code]]&lt;&gt;"",Table2[[#This Row],[Top100]]&lt;&gt;""),TRUE,FALSE)</f>
        <v>0</v>
      </c>
    </row>
    <row r="4630" spans="1:13" hidden="1">
      <c r="A4630">
        <v>531085</v>
      </c>
      <c r="C4630" t="s">
        <v>21721</v>
      </c>
      <c r="D4630" t="s">
        <v>21722</v>
      </c>
      <c r="E4630" t="s">
        <v>9188</v>
      </c>
      <c r="F4630" t="s">
        <v>9120</v>
      </c>
      <c r="G4630">
        <v>10</v>
      </c>
      <c r="H4630" t="s">
        <v>21723</v>
      </c>
      <c r="I4630" t="s">
        <v>9449</v>
      </c>
      <c r="J4630" t="s">
        <v>9095</v>
      </c>
      <c r="K4630" t="str">
        <f>_xlfn.XLOOKUP(Table2[[#This Row],[Security Code]],Table1[BSE Code],Table1[CODE],"",0)</f>
        <v/>
      </c>
      <c r="L4630" t="str">
        <f>_xlfn.XLOOKUP(Table2[[#This Row],[Security Code]],Table3[Code],Table3[Code],"",0)</f>
        <v/>
      </c>
      <c r="M4630" t="b">
        <f>IF(AND(Table2[[#This Row],[Quandl Code]]&lt;&gt;"",Table2[[#This Row],[Top100]]&lt;&gt;""),TRUE,FALSE)</f>
        <v>0</v>
      </c>
    </row>
    <row r="4631" spans="1:13" hidden="1">
      <c r="A4631">
        <v>531086</v>
      </c>
      <c r="C4631" t="s">
        <v>21724</v>
      </c>
      <c r="D4631" t="s">
        <v>21725</v>
      </c>
      <c r="E4631" t="s">
        <v>9103</v>
      </c>
      <c r="F4631" t="s">
        <v>9129</v>
      </c>
      <c r="G4631">
        <v>10</v>
      </c>
      <c r="H4631" t="s">
        <v>9130</v>
      </c>
      <c r="I4631" t="s">
        <v>9105</v>
      </c>
      <c r="J4631" t="s">
        <v>9095</v>
      </c>
      <c r="K4631" t="str">
        <f>_xlfn.XLOOKUP(Table2[[#This Row],[Security Code]],Table1[BSE Code],Table1[CODE],"",0)</f>
        <v/>
      </c>
      <c r="L4631" t="str">
        <f>_xlfn.XLOOKUP(Table2[[#This Row],[Security Code]],Table3[Code],Table3[Code],"",0)</f>
        <v/>
      </c>
      <c r="M4631" t="b">
        <f>IF(AND(Table2[[#This Row],[Quandl Code]]&lt;&gt;"",Table2[[#This Row],[Top100]]&lt;&gt;""),TRUE,FALSE)</f>
        <v>0</v>
      </c>
    </row>
    <row r="4632" spans="1:13" hidden="1">
      <c r="A4632">
        <v>531087</v>
      </c>
      <c r="C4632" t="s">
        <v>21726</v>
      </c>
      <c r="D4632" t="s">
        <v>21727</v>
      </c>
      <c r="E4632" t="s">
        <v>9103</v>
      </c>
      <c r="F4632" t="s">
        <v>9129</v>
      </c>
      <c r="G4632">
        <v>10</v>
      </c>
      <c r="H4632" t="s">
        <v>9130</v>
      </c>
      <c r="I4632" t="s">
        <v>9105</v>
      </c>
      <c r="J4632" t="s">
        <v>9095</v>
      </c>
      <c r="K4632" t="str">
        <f>_xlfn.XLOOKUP(Table2[[#This Row],[Security Code]],Table1[BSE Code],Table1[CODE],"",0)</f>
        <v/>
      </c>
      <c r="L4632" t="str">
        <f>_xlfn.XLOOKUP(Table2[[#This Row],[Security Code]],Table3[Code],Table3[Code],"",0)</f>
        <v/>
      </c>
      <c r="M4632" t="b">
        <f>IF(AND(Table2[[#This Row],[Quandl Code]]&lt;&gt;"",Table2[[#This Row],[Top100]]&lt;&gt;""),TRUE,FALSE)</f>
        <v>0</v>
      </c>
    </row>
    <row r="4633" spans="1:13" hidden="1">
      <c r="A4633">
        <v>531088</v>
      </c>
      <c r="C4633" t="s">
        <v>21728</v>
      </c>
      <c r="D4633" t="s">
        <v>21729</v>
      </c>
      <c r="E4633" t="s">
        <v>9091</v>
      </c>
      <c r="F4633" t="s">
        <v>9148</v>
      </c>
      <c r="G4633">
        <v>10</v>
      </c>
      <c r="H4633" t="s">
        <v>21730</v>
      </c>
      <c r="I4633" t="s">
        <v>9142</v>
      </c>
      <c r="J4633" t="s">
        <v>9095</v>
      </c>
      <c r="K4633" t="str">
        <f>_xlfn.XLOOKUP(Table2[[#This Row],[Security Code]],Table1[BSE Code],Table1[CODE],"",0)</f>
        <v>BOM531088</v>
      </c>
      <c r="L4633" t="str">
        <f>_xlfn.XLOOKUP(Table2[[#This Row],[Security Code]],Table3[Code],Table3[Code],"",0)</f>
        <v/>
      </c>
      <c r="M4633" t="b">
        <f>IF(AND(Table2[[#This Row],[Quandl Code]]&lt;&gt;"",Table2[[#This Row],[Top100]]&lt;&gt;""),TRUE,FALSE)</f>
        <v>0</v>
      </c>
    </row>
    <row r="4634" spans="1:13" hidden="1">
      <c r="A4634">
        <v>531089</v>
      </c>
      <c r="C4634" t="s">
        <v>21731</v>
      </c>
      <c r="D4634" t="s">
        <v>21732</v>
      </c>
      <c r="E4634" t="s">
        <v>9103</v>
      </c>
      <c r="F4634" t="s">
        <v>9129</v>
      </c>
      <c r="G4634">
        <v>10</v>
      </c>
      <c r="H4634" t="s">
        <v>9130</v>
      </c>
      <c r="I4634" t="s">
        <v>9105</v>
      </c>
      <c r="J4634" t="s">
        <v>9095</v>
      </c>
      <c r="K4634" t="str">
        <f>_xlfn.XLOOKUP(Table2[[#This Row],[Security Code]],Table1[BSE Code],Table1[CODE],"",0)</f>
        <v/>
      </c>
      <c r="L4634" t="str">
        <f>_xlfn.XLOOKUP(Table2[[#This Row],[Security Code]],Table3[Code],Table3[Code],"",0)</f>
        <v/>
      </c>
      <c r="M4634" t="b">
        <f>IF(AND(Table2[[#This Row],[Quandl Code]]&lt;&gt;"",Table2[[#This Row],[Top100]]&lt;&gt;""),TRUE,FALSE)</f>
        <v>0</v>
      </c>
    </row>
    <row r="4635" spans="1:13" hidden="1">
      <c r="A4635">
        <v>531091</v>
      </c>
      <c r="C4635" t="s">
        <v>21733</v>
      </c>
      <c r="D4635" t="s">
        <v>21734</v>
      </c>
      <c r="E4635" t="s">
        <v>9091</v>
      </c>
      <c r="F4635" t="s">
        <v>9120</v>
      </c>
      <c r="G4635">
        <v>10</v>
      </c>
      <c r="H4635" t="s">
        <v>21735</v>
      </c>
      <c r="I4635" t="s">
        <v>9142</v>
      </c>
      <c r="J4635" t="s">
        <v>9095</v>
      </c>
      <c r="K4635" t="str">
        <f>_xlfn.XLOOKUP(Table2[[#This Row],[Security Code]],Table1[BSE Code],Table1[CODE],"",0)</f>
        <v>BOM531091</v>
      </c>
      <c r="L4635" t="str">
        <f>_xlfn.XLOOKUP(Table2[[#This Row],[Security Code]],Table3[Code],Table3[Code],"",0)</f>
        <v/>
      </c>
      <c r="M4635" t="b">
        <f>IF(AND(Table2[[#This Row],[Quandl Code]]&lt;&gt;"",Table2[[#This Row],[Top100]]&lt;&gt;""),TRUE,FALSE)</f>
        <v>0</v>
      </c>
    </row>
    <row r="4636" spans="1:13" hidden="1">
      <c r="A4636">
        <v>531092</v>
      </c>
      <c r="C4636" t="s">
        <v>21736</v>
      </c>
      <c r="D4636" t="s">
        <v>21737</v>
      </c>
      <c r="E4636" t="s">
        <v>9091</v>
      </c>
      <c r="F4636" t="s">
        <v>9092</v>
      </c>
      <c r="G4636">
        <v>1</v>
      </c>
      <c r="H4636" t="s">
        <v>21738</v>
      </c>
      <c r="I4636" t="s">
        <v>9182</v>
      </c>
      <c r="J4636" t="s">
        <v>9095</v>
      </c>
      <c r="K4636" t="str">
        <f>_xlfn.XLOOKUP(Table2[[#This Row],[Security Code]],Table1[BSE Code],Table1[CODE],"",0)</f>
        <v>BOM531092</v>
      </c>
      <c r="L4636" t="str">
        <f>_xlfn.XLOOKUP(Table2[[#This Row],[Security Code]],Table3[Code],Table3[Code],"",0)</f>
        <v/>
      </c>
      <c r="M4636" t="b">
        <f>IF(AND(Table2[[#This Row],[Quandl Code]]&lt;&gt;"",Table2[[#This Row],[Top100]]&lt;&gt;""),TRUE,FALSE)</f>
        <v>0</v>
      </c>
    </row>
    <row r="4637" spans="1:13" hidden="1">
      <c r="A4637">
        <v>531093</v>
      </c>
      <c r="C4637" t="s">
        <v>21739</v>
      </c>
      <c r="D4637" t="s">
        <v>21740</v>
      </c>
      <c r="E4637" t="s">
        <v>9103</v>
      </c>
      <c r="F4637" t="s">
        <v>9092</v>
      </c>
      <c r="G4637">
        <v>10</v>
      </c>
      <c r="H4637" t="s">
        <v>21741</v>
      </c>
      <c r="I4637" t="s">
        <v>9647</v>
      </c>
      <c r="J4637" t="s">
        <v>9095</v>
      </c>
      <c r="K4637" t="str">
        <f>_xlfn.XLOOKUP(Table2[[#This Row],[Security Code]],Table1[BSE Code],Table1[CODE],"",0)</f>
        <v/>
      </c>
      <c r="L4637" t="str">
        <f>_xlfn.XLOOKUP(Table2[[#This Row],[Security Code]],Table3[Code],Table3[Code],"",0)</f>
        <v/>
      </c>
      <c r="M4637" t="b">
        <f>IF(AND(Table2[[#This Row],[Quandl Code]]&lt;&gt;"",Table2[[#This Row],[Top100]]&lt;&gt;""),TRUE,FALSE)</f>
        <v>0</v>
      </c>
    </row>
    <row r="4638" spans="1:13" hidden="1">
      <c r="A4638">
        <v>531094</v>
      </c>
      <c r="C4638" t="s">
        <v>21742</v>
      </c>
      <c r="D4638" t="s">
        <v>21743</v>
      </c>
      <c r="E4638" t="s">
        <v>9103</v>
      </c>
      <c r="F4638" t="s">
        <v>9120</v>
      </c>
      <c r="G4638">
        <v>10</v>
      </c>
      <c r="H4638" t="s">
        <v>21744</v>
      </c>
      <c r="I4638" t="s">
        <v>9343</v>
      </c>
      <c r="J4638" t="s">
        <v>9095</v>
      </c>
      <c r="K4638" t="str">
        <f>_xlfn.XLOOKUP(Table2[[#This Row],[Security Code]],Table1[BSE Code],Table1[CODE],"",0)</f>
        <v/>
      </c>
      <c r="L4638" t="str">
        <f>_xlfn.XLOOKUP(Table2[[#This Row],[Security Code]],Table3[Code],Table3[Code],"",0)</f>
        <v/>
      </c>
      <c r="M4638" t="b">
        <f>IF(AND(Table2[[#This Row],[Quandl Code]]&lt;&gt;"",Table2[[#This Row],[Top100]]&lt;&gt;""),TRUE,FALSE)</f>
        <v>0</v>
      </c>
    </row>
    <row r="4639" spans="1:13" hidden="1">
      <c r="A4639">
        <v>531095</v>
      </c>
      <c r="C4639" t="s">
        <v>21745</v>
      </c>
      <c r="D4639" t="s">
        <v>21746</v>
      </c>
      <c r="E4639" t="s">
        <v>9103</v>
      </c>
      <c r="F4639" t="s">
        <v>9129</v>
      </c>
      <c r="G4639">
        <v>10</v>
      </c>
      <c r="H4639" t="s">
        <v>9130</v>
      </c>
      <c r="I4639" t="s">
        <v>9105</v>
      </c>
      <c r="J4639" t="s">
        <v>9095</v>
      </c>
      <c r="K4639" t="str">
        <f>_xlfn.XLOOKUP(Table2[[#This Row],[Security Code]],Table1[BSE Code],Table1[CODE],"",0)</f>
        <v/>
      </c>
      <c r="L4639" t="str">
        <f>_xlfn.XLOOKUP(Table2[[#This Row],[Security Code]],Table3[Code],Table3[Code],"",0)</f>
        <v/>
      </c>
      <c r="M4639" t="b">
        <f>IF(AND(Table2[[#This Row],[Quandl Code]]&lt;&gt;"",Table2[[#This Row],[Top100]]&lt;&gt;""),TRUE,FALSE)</f>
        <v>0</v>
      </c>
    </row>
    <row r="4640" spans="1:13" hidden="1">
      <c r="A4640">
        <v>531096</v>
      </c>
      <c r="C4640" t="s">
        <v>21747</v>
      </c>
      <c r="D4640" t="s">
        <v>21748</v>
      </c>
      <c r="E4640" t="s">
        <v>9103</v>
      </c>
      <c r="F4640" t="s">
        <v>9092</v>
      </c>
      <c r="G4640">
        <v>10</v>
      </c>
      <c r="H4640" t="s">
        <v>21749</v>
      </c>
      <c r="I4640" t="s">
        <v>12619</v>
      </c>
      <c r="J4640" t="s">
        <v>9095</v>
      </c>
      <c r="K4640" t="str">
        <f>_xlfn.XLOOKUP(Table2[[#This Row],[Security Code]],Table1[BSE Code],Table1[CODE],"",0)</f>
        <v>BOM531096</v>
      </c>
      <c r="L4640" t="str">
        <f>_xlfn.XLOOKUP(Table2[[#This Row],[Security Code]],Table3[Code],Table3[Code],"",0)</f>
        <v/>
      </c>
      <c r="M4640" t="b">
        <f>IF(AND(Table2[[#This Row],[Quandl Code]]&lt;&gt;"",Table2[[#This Row],[Top100]]&lt;&gt;""),TRUE,FALSE)</f>
        <v>0</v>
      </c>
    </row>
    <row r="4641" spans="1:13" hidden="1">
      <c r="A4641">
        <v>531098</v>
      </c>
      <c r="C4641" t="s">
        <v>21750</v>
      </c>
      <c r="D4641" t="s">
        <v>21751</v>
      </c>
      <c r="E4641" t="s">
        <v>9103</v>
      </c>
      <c r="F4641" t="s">
        <v>9129</v>
      </c>
      <c r="G4641">
        <v>10</v>
      </c>
      <c r="H4641" t="s">
        <v>9130</v>
      </c>
      <c r="I4641" t="s">
        <v>9105</v>
      </c>
      <c r="J4641" t="s">
        <v>9095</v>
      </c>
      <c r="K4641" t="str">
        <f>_xlfn.XLOOKUP(Table2[[#This Row],[Security Code]],Table1[BSE Code],Table1[CODE],"",0)</f>
        <v/>
      </c>
      <c r="L4641" t="str">
        <f>_xlfn.XLOOKUP(Table2[[#This Row],[Security Code]],Table3[Code],Table3[Code],"",0)</f>
        <v/>
      </c>
      <c r="M4641" t="b">
        <f>IF(AND(Table2[[#This Row],[Quandl Code]]&lt;&gt;"",Table2[[#This Row],[Top100]]&lt;&gt;""),TRUE,FALSE)</f>
        <v>0</v>
      </c>
    </row>
    <row r="4642" spans="1:13" hidden="1">
      <c r="A4642">
        <v>531099</v>
      </c>
      <c r="C4642" t="s">
        <v>21752</v>
      </c>
      <c r="D4642" t="s">
        <v>21753</v>
      </c>
      <c r="E4642" t="s">
        <v>9091</v>
      </c>
      <c r="F4642" t="s">
        <v>9120</v>
      </c>
      <c r="G4642">
        <v>10</v>
      </c>
      <c r="H4642" t="s">
        <v>21754</v>
      </c>
      <c r="I4642" t="s">
        <v>9122</v>
      </c>
      <c r="J4642" t="s">
        <v>9095</v>
      </c>
      <c r="K4642" t="str">
        <f>_xlfn.XLOOKUP(Table2[[#This Row],[Security Code]],Table1[BSE Code],Table1[CODE],"",0)</f>
        <v>BOM531099</v>
      </c>
      <c r="L4642" t="str">
        <f>_xlfn.XLOOKUP(Table2[[#This Row],[Security Code]],Table3[Code],Table3[Code],"",0)</f>
        <v/>
      </c>
      <c r="M4642" t="b">
        <f>IF(AND(Table2[[#This Row],[Quandl Code]]&lt;&gt;"",Table2[[#This Row],[Top100]]&lt;&gt;""),TRUE,FALSE)</f>
        <v>0</v>
      </c>
    </row>
    <row r="4643" spans="1:13" hidden="1">
      <c r="A4643">
        <v>531102</v>
      </c>
      <c r="C4643" t="s">
        <v>21755</v>
      </c>
      <c r="D4643" t="s">
        <v>21756</v>
      </c>
      <c r="E4643" t="s">
        <v>9188</v>
      </c>
      <c r="F4643" t="s">
        <v>9129</v>
      </c>
      <c r="G4643">
        <v>10</v>
      </c>
      <c r="H4643" t="s">
        <v>21757</v>
      </c>
      <c r="I4643" t="s">
        <v>9532</v>
      </c>
      <c r="J4643" t="s">
        <v>9095</v>
      </c>
      <c r="K4643" t="str">
        <f>_xlfn.XLOOKUP(Table2[[#This Row],[Security Code]],Table1[BSE Code],Table1[CODE],"",0)</f>
        <v>BOM531102</v>
      </c>
      <c r="L4643" t="str">
        <f>_xlfn.XLOOKUP(Table2[[#This Row],[Security Code]],Table3[Code],Table3[Code],"",0)</f>
        <v/>
      </c>
      <c r="M4643" t="b">
        <f>IF(AND(Table2[[#This Row],[Quandl Code]]&lt;&gt;"",Table2[[#This Row],[Top100]]&lt;&gt;""),TRUE,FALSE)</f>
        <v>0</v>
      </c>
    </row>
    <row r="4644" spans="1:13" hidden="1">
      <c r="A4644">
        <v>531103</v>
      </c>
      <c r="C4644" t="s">
        <v>21758</v>
      </c>
      <c r="D4644" t="s">
        <v>21759</v>
      </c>
      <c r="E4644" t="s">
        <v>9103</v>
      </c>
      <c r="F4644" t="s">
        <v>9214</v>
      </c>
      <c r="G4644">
        <v>10</v>
      </c>
      <c r="H4644" t="s">
        <v>9130</v>
      </c>
      <c r="I4644" t="s">
        <v>9989</v>
      </c>
      <c r="J4644" t="s">
        <v>9095</v>
      </c>
      <c r="K4644" t="str">
        <f>_xlfn.XLOOKUP(Table2[[#This Row],[Security Code]],Table1[BSE Code],Table1[CODE],"",0)</f>
        <v/>
      </c>
      <c r="L4644" t="str">
        <f>_xlfn.XLOOKUP(Table2[[#This Row],[Security Code]],Table3[Code],Table3[Code],"",0)</f>
        <v/>
      </c>
      <c r="M4644" t="b">
        <f>IF(AND(Table2[[#This Row],[Quandl Code]]&lt;&gt;"",Table2[[#This Row],[Top100]]&lt;&gt;""),TRUE,FALSE)</f>
        <v>0</v>
      </c>
    </row>
    <row r="4645" spans="1:13" hidden="1">
      <c r="A4645">
        <v>531107</v>
      </c>
      <c r="C4645" t="s">
        <v>21760</v>
      </c>
      <c r="D4645" t="s">
        <v>21760</v>
      </c>
      <c r="E4645" t="s">
        <v>9103</v>
      </c>
      <c r="F4645" t="s">
        <v>9129</v>
      </c>
      <c r="G4645">
        <v>10</v>
      </c>
      <c r="H4645" t="s">
        <v>9105</v>
      </c>
      <c r="I4645" t="s">
        <v>9105</v>
      </c>
      <c r="J4645" t="s">
        <v>9095</v>
      </c>
      <c r="K4645" t="str">
        <f>_xlfn.XLOOKUP(Table2[[#This Row],[Security Code]],Table1[BSE Code],Table1[CODE],"",0)</f>
        <v/>
      </c>
      <c r="L4645" t="str">
        <f>_xlfn.XLOOKUP(Table2[[#This Row],[Security Code]],Table3[Code],Table3[Code],"",0)</f>
        <v/>
      </c>
      <c r="M4645" t="b">
        <f>IF(AND(Table2[[#This Row],[Quandl Code]]&lt;&gt;"",Table2[[#This Row],[Top100]]&lt;&gt;""),TRUE,FALSE)</f>
        <v>0</v>
      </c>
    </row>
    <row r="4646" spans="1:13" hidden="1">
      <c r="A4646">
        <v>531108</v>
      </c>
      <c r="C4646" t="s">
        <v>21761</v>
      </c>
      <c r="D4646" t="s">
        <v>21761</v>
      </c>
      <c r="E4646" t="s">
        <v>9103</v>
      </c>
      <c r="F4646" t="s">
        <v>9129</v>
      </c>
      <c r="G4646">
        <v>10</v>
      </c>
      <c r="H4646" t="s">
        <v>9130</v>
      </c>
      <c r="I4646" t="s">
        <v>9105</v>
      </c>
      <c r="J4646" t="s">
        <v>9095</v>
      </c>
      <c r="K4646" t="str">
        <f>_xlfn.XLOOKUP(Table2[[#This Row],[Security Code]],Table1[BSE Code],Table1[CODE],"",0)</f>
        <v/>
      </c>
      <c r="L4646" t="str">
        <f>_xlfn.XLOOKUP(Table2[[#This Row],[Security Code]],Table3[Code],Table3[Code],"",0)</f>
        <v/>
      </c>
      <c r="M4646" t="b">
        <f>IF(AND(Table2[[#This Row],[Quandl Code]]&lt;&gt;"",Table2[[#This Row],[Top100]]&lt;&gt;""),TRUE,FALSE)</f>
        <v>0</v>
      </c>
    </row>
    <row r="4647" spans="1:13" hidden="1">
      <c r="A4647">
        <v>531109</v>
      </c>
      <c r="C4647" t="s">
        <v>21762</v>
      </c>
      <c r="D4647" t="s">
        <v>21763</v>
      </c>
      <c r="E4647" t="s">
        <v>9091</v>
      </c>
      <c r="F4647" t="s">
        <v>9120</v>
      </c>
      <c r="G4647">
        <v>10</v>
      </c>
      <c r="H4647" t="s">
        <v>21764</v>
      </c>
      <c r="I4647" t="s">
        <v>9178</v>
      </c>
      <c r="J4647" t="s">
        <v>9095</v>
      </c>
      <c r="K4647" t="str">
        <f>_xlfn.XLOOKUP(Table2[[#This Row],[Security Code]],Table1[BSE Code],Table1[CODE],"",0)</f>
        <v>BOM531109</v>
      </c>
      <c r="L4647" t="str">
        <f>_xlfn.XLOOKUP(Table2[[#This Row],[Security Code]],Table3[Code],Table3[Code],"",0)</f>
        <v/>
      </c>
      <c r="M4647" t="b">
        <f>IF(AND(Table2[[#This Row],[Quandl Code]]&lt;&gt;"",Table2[[#This Row],[Top100]]&lt;&gt;""),TRUE,FALSE)</f>
        <v>0</v>
      </c>
    </row>
    <row r="4648" spans="1:13" hidden="1">
      <c r="A4648">
        <v>531110</v>
      </c>
      <c r="C4648" t="s">
        <v>21765</v>
      </c>
      <c r="D4648" t="s">
        <v>21765</v>
      </c>
      <c r="E4648" t="s">
        <v>9103</v>
      </c>
      <c r="F4648" t="s">
        <v>9129</v>
      </c>
      <c r="G4648">
        <v>10</v>
      </c>
      <c r="H4648" t="s">
        <v>9130</v>
      </c>
      <c r="I4648" t="s">
        <v>9105</v>
      </c>
      <c r="J4648" t="s">
        <v>9095</v>
      </c>
      <c r="K4648" t="str">
        <f>_xlfn.XLOOKUP(Table2[[#This Row],[Security Code]],Table1[BSE Code],Table1[CODE],"",0)</f>
        <v/>
      </c>
      <c r="L4648" t="str">
        <f>_xlfn.XLOOKUP(Table2[[#This Row],[Security Code]],Table3[Code],Table3[Code],"",0)</f>
        <v/>
      </c>
      <c r="M4648" t="b">
        <f>IF(AND(Table2[[#This Row],[Quandl Code]]&lt;&gt;"",Table2[[#This Row],[Top100]]&lt;&gt;""),TRUE,FALSE)</f>
        <v>0</v>
      </c>
    </row>
    <row r="4649" spans="1:13" hidden="1">
      <c r="A4649">
        <v>531111</v>
      </c>
      <c r="C4649" t="s">
        <v>21766</v>
      </c>
      <c r="D4649" t="s">
        <v>21767</v>
      </c>
      <c r="E4649" t="s">
        <v>9091</v>
      </c>
      <c r="F4649" t="s">
        <v>9214</v>
      </c>
      <c r="G4649">
        <v>10</v>
      </c>
      <c r="H4649" t="s">
        <v>21768</v>
      </c>
      <c r="I4649" t="s">
        <v>10845</v>
      </c>
      <c r="J4649" t="s">
        <v>9095</v>
      </c>
      <c r="K4649" t="str">
        <f>_xlfn.XLOOKUP(Table2[[#This Row],[Security Code]],Table1[BSE Code],Table1[CODE],"",0)</f>
        <v>BOM531111</v>
      </c>
      <c r="L4649" t="str">
        <f>_xlfn.XLOOKUP(Table2[[#This Row],[Security Code]],Table3[Code],Table3[Code],"",0)</f>
        <v/>
      </c>
      <c r="M4649" t="b">
        <f>IF(AND(Table2[[#This Row],[Quandl Code]]&lt;&gt;"",Table2[[#This Row],[Top100]]&lt;&gt;""),TRUE,FALSE)</f>
        <v>0</v>
      </c>
    </row>
    <row r="4650" spans="1:13" hidden="1">
      <c r="A4650">
        <v>531112</v>
      </c>
      <c r="C4650" t="s">
        <v>21769</v>
      </c>
      <c r="D4650" t="s">
        <v>21770</v>
      </c>
      <c r="E4650" t="s">
        <v>9091</v>
      </c>
      <c r="F4650" t="s">
        <v>9148</v>
      </c>
      <c r="G4650">
        <v>10</v>
      </c>
      <c r="H4650" t="s">
        <v>21771</v>
      </c>
      <c r="I4650" t="s">
        <v>9245</v>
      </c>
      <c r="J4650" t="s">
        <v>9095</v>
      </c>
      <c r="K4650" t="str">
        <f>_xlfn.XLOOKUP(Table2[[#This Row],[Security Code]],Table1[BSE Code],Table1[CODE],"",0)</f>
        <v>BOM531112</v>
      </c>
      <c r="L4650" t="str">
        <f>_xlfn.XLOOKUP(Table2[[#This Row],[Security Code]],Table3[Code],Table3[Code],"",0)</f>
        <v/>
      </c>
      <c r="M4650" t="b">
        <f>IF(AND(Table2[[#This Row],[Quandl Code]]&lt;&gt;"",Table2[[#This Row],[Top100]]&lt;&gt;""),TRUE,FALSE)</f>
        <v>0</v>
      </c>
    </row>
    <row r="4651" spans="1:13" hidden="1">
      <c r="A4651">
        <v>531113</v>
      </c>
      <c r="C4651" t="s">
        <v>21772</v>
      </c>
      <c r="D4651" t="s">
        <v>21773</v>
      </c>
      <c r="E4651" t="s">
        <v>9103</v>
      </c>
      <c r="F4651" t="s">
        <v>9214</v>
      </c>
      <c r="G4651">
        <v>10</v>
      </c>
      <c r="H4651" t="s">
        <v>9130</v>
      </c>
      <c r="I4651" t="s">
        <v>9160</v>
      </c>
      <c r="J4651" t="s">
        <v>9095</v>
      </c>
      <c r="K4651" t="str">
        <f>_xlfn.XLOOKUP(Table2[[#This Row],[Security Code]],Table1[BSE Code],Table1[CODE],"",0)</f>
        <v/>
      </c>
      <c r="L4651" t="str">
        <f>_xlfn.XLOOKUP(Table2[[#This Row],[Security Code]],Table3[Code],Table3[Code],"",0)</f>
        <v/>
      </c>
      <c r="M4651" t="b">
        <f>IF(AND(Table2[[#This Row],[Quandl Code]]&lt;&gt;"",Table2[[#This Row],[Top100]]&lt;&gt;""),TRUE,FALSE)</f>
        <v>0</v>
      </c>
    </row>
    <row r="4652" spans="1:13" hidden="1">
      <c r="A4652">
        <v>531114</v>
      </c>
      <c r="C4652" t="s">
        <v>21774</v>
      </c>
      <c r="D4652" t="s">
        <v>21775</v>
      </c>
      <c r="E4652" t="s">
        <v>9103</v>
      </c>
      <c r="F4652" t="s">
        <v>9108</v>
      </c>
      <c r="G4652">
        <v>10</v>
      </c>
      <c r="H4652" t="s">
        <v>21776</v>
      </c>
      <c r="I4652" t="s">
        <v>9142</v>
      </c>
      <c r="J4652" t="s">
        <v>9095</v>
      </c>
      <c r="K4652" t="str">
        <f>_xlfn.XLOOKUP(Table2[[#This Row],[Security Code]],Table1[BSE Code],Table1[CODE],"",0)</f>
        <v/>
      </c>
      <c r="L4652" t="str">
        <f>_xlfn.XLOOKUP(Table2[[#This Row],[Security Code]],Table3[Code],Table3[Code],"",0)</f>
        <v/>
      </c>
      <c r="M4652" t="b">
        <f>IF(AND(Table2[[#This Row],[Quandl Code]]&lt;&gt;"",Table2[[#This Row],[Top100]]&lt;&gt;""),TRUE,FALSE)</f>
        <v>0</v>
      </c>
    </row>
    <row r="4653" spans="1:13" hidden="1">
      <c r="A4653">
        <v>531115</v>
      </c>
      <c r="C4653" t="s">
        <v>21777</v>
      </c>
      <c r="D4653" t="s">
        <v>21778</v>
      </c>
      <c r="E4653" t="s">
        <v>9103</v>
      </c>
      <c r="F4653" t="s">
        <v>9120</v>
      </c>
      <c r="G4653">
        <v>10</v>
      </c>
      <c r="H4653" t="s">
        <v>21779</v>
      </c>
      <c r="I4653" t="s">
        <v>9532</v>
      </c>
      <c r="J4653" t="s">
        <v>9095</v>
      </c>
      <c r="K4653" t="str">
        <f>_xlfn.XLOOKUP(Table2[[#This Row],[Security Code]],Table1[BSE Code],Table1[CODE],"",0)</f>
        <v>BOM531115</v>
      </c>
      <c r="L4653" t="str">
        <f>_xlfn.XLOOKUP(Table2[[#This Row],[Security Code]],Table3[Code],Table3[Code],"",0)</f>
        <v/>
      </c>
      <c r="M4653" t="b">
        <f>IF(AND(Table2[[#This Row],[Quandl Code]]&lt;&gt;"",Table2[[#This Row],[Top100]]&lt;&gt;""),TRUE,FALSE)</f>
        <v>0</v>
      </c>
    </row>
    <row r="4654" spans="1:13" hidden="1">
      <c r="A4654">
        <v>531116</v>
      </c>
      <c r="C4654" t="s">
        <v>21780</v>
      </c>
      <c r="D4654" t="s">
        <v>21781</v>
      </c>
      <c r="E4654" t="s">
        <v>9103</v>
      </c>
      <c r="F4654" t="s">
        <v>9214</v>
      </c>
      <c r="G4654">
        <v>10</v>
      </c>
      <c r="H4654" t="s">
        <v>9130</v>
      </c>
      <c r="I4654" t="s">
        <v>9989</v>
      </c>
      <c r="J4654" t="s">
        <v>9095</v>
      </c>
      <c r="K4654" t="str">
        <f>_xlfn.XLOOKUP(Table2[[#This Row],[Security Code]],Table1[BSE Code],Table1[CODE],"",0)</f>
        <v/>
      </c>
      <c r="L4654" t="str">
        <f>_xlfn.XLOOKUP(Table2[[#This Row],[Security Code]],Table3[Code],Table3[Code],"",0)</f>
        <v/>
      </c>
      <c r="M4654" t="b">
        <f>IF(AND(Table2[[#This Row],[Quandl Code]]&lt;&gt;"",Table2[[#This Row],[Top100]]&lt;&gt;""),TRUE,FALSE)</f>
        <v>0</v>
      </c>
    </row>
    <row r="4655" spans="1:13" hidden="1">
      <c r="A4655">
        <v>531118</v>
      </c>
      <c r="C4655" t="s">
        <v>21782</v>
      </c>
      <c r="D4655" t="s">
        <v>21783</v>
      </c>
      <c r="E4655" t="s">
        <v>9103</v>
      </c>
      <c r="F4655" t="s">
        <v>9129</v>
      </c>
      <c r="G4655">
        <v>10</v>
      </c>
      <c r="H4655" t="s">
        <v>21784</v>
      </c>
      <c r="I4655" t="s">
        <v>9160</v>
      </c>
      <c r="J4655" t="s">
        <v>9095</v>
      </c>
      <c r="K4655" t="str">
        <f>_xlfn.XLOOKUP(Table2[[#This Row],[Security Code]],Table1[BSE Code],Table1[CODE],"",0)</f>
        <v>BOM531118</v>
      </c>
      <c r="L4655" t="str">
        <f>_xlfn.XLOOKUP(Table2[[#This Row],[Security Code]],Table3[Code],Table3[Code],"",0)</f>
        <v/>
      </c>
      <c r="M4655" t="b">
        <f>IF(AND(Table2[[#This Row],[Quandl Code]]&lt;&gt;"",Table2[[#This Row],[Top100]]&lt;&gt;""),TRUE,FALSE)</f>
        <v>0</v>
      </c>
    </row>
    <row r="4656" spans="1:13" hidden="1">
      <c r="A4656">
        <v>531119</v>
      </c>
      <c r="C4656" t="s">
        <v>21785</v>
      </c>
      <c r="D4656" t="s">
        <v>21786</v>
      </c>
      <c r="E4656" t="s">
        <v>9091</v>
      </c>
      <c r="F4656" t="s">
        <v>9120</v>
      </c>
      <c r="G4656">
        <v>10</v>
      </c>
      <c r="H4656" t="s">
        <v>21787</v>
      </c>
      <c r="I4656" t="s">
        <v>9449</v>
      </c>
      <c r="J4656" t="s">
        <v>9095</v>
      </c>
      <c r="K4656" t="str">
        <f>_xlfn.XLOOKUP(Table2[[#This Row],[Security Code]],Table1[BSE Code],Table1[CODE],"",0)</f>
        <v>BOM531119</v>
      </c>
      <c r="L4656" t="str">
        <f>_xlfn.XLOOKUP(Table2[[#This Row],[Security Code]],Table3[Code],Table3[Code],"",0)</f>
        <v/>
      </c>
      <c r="M4656" t="b">
        <f>IF(AND(Table2[[#This Row],[Quandl Code]]&lt;&gt;"",Table2[[#This Row],[Top100]]&lt;&gt;""),TRUE,FALSE)</f>
        <v>0</v>
      </c>
    </row>
    <row r="4657" spans="1:13" hidden="1">
      <c r="A4657">
        <v>531120</v>
      </c>
      <c r="C4657" t="s">
        <v>21788</v>
      </c>
      <c r="D4657" t="s">
        <v>21789</v>
      </c>
      <c r="E4657" t="s">
        <v>9091</v>
      </c>
      <c r="F4657" t="s">
        <v>9092</v>
      </c>
      <c r="G4657">
        <v>1</v>
      </c>
      <c r="H4657" t="s">
        <v>21790</v>
      </c>
      <c r="I4657" t="s">
        <v>9182</v>
      </c>
      <c r="J4657" t="s">
        <v>9095</v>
      </c>
      <c r="K4657" t="str">
        <f>_xlfn.XLOOKUP(Table2[[#This Row],[Security Code]],Table1[BSE Code],Table1[CODE],"",0)</f>
        <v>BOM531120</v>
      </c>
      <c r="L4657" t="str">
        <f>_xlfn.XLOOKUP(Table2[[#This Row],[Security Code]],Table3[Code],Table3[Code],"",0)</f>
        <v/>
      </c>
      <c r="M4657" t="b">
        <f>IF(AND(Table2[[#This Row],[Quandl Code]]&lt;&gt;"",Table2[[#This Row],[Top100]]&lt;&gt;""),TRUE,FALSE)</f>
        <v>0</v>
      </c>
    </row>
    <row r="4658" spans="1:13" hidden="1">
      <c r="A4658">
        <v>531121</v>
      </c>
      <c r="C4658" t="s">
        <v>21791</v>
      </c>
      <c r="D4658" t="s">
        <v>21792</v>
      </c>
      <c r="E4658" t="s">
        <v>9103</v>
      </c>
      <c r="F4658" t="s">
        <v>9092</v>
      </c>
      <c r="G4658">
        <v>10</v>
      </c>
      <c r="H4658" t="s">
        <v>21793</v>
      </c>
      <c r="I4658" t="s">
        <v>9105</v>
      </c>
      <c r="J4658" t="s">
        <v>9095</v>
      </c>
      <c r="K4658" t="str">
        <f>_xlfn.XLOOKUP(Table2[[#This Row],[Security Code]],Table1[BSE Code],Table1[CODE],"",0)</f>
        <v/>
      </c>
      <c r="L4658" t="str">
        <f>_xlfn.XLOOKUP(Table2[[#This Row],[Security Code]],Table3[Code],Table3[Code],"",0)</f>
        <v/>
      </c>
      <c r="M4658" t="b">
        <f>IF(AND(Table2[[#This Row],[Quandl Code]]&lt;&gt;"",Table2[[#This Row],[Top100]]&lt;&gt;""),TRUE,FALSE)</f>
        <v>0</v>
      </c>
    </row>
    <row r="4659" spans="1:13" hidden="1">
      <c r="A4659">
        <v>531122</v>
      </c>
      <c r="C4659" t="s">
        <v>21794</v>
      </c>
      <c r="D4659" t="s">
        <v>21795</v>
      </c>
      <c r="E4659" t="s">
        <v>9103</v>
      </c>
      <c r="F4659" t="s">
        <v>9129</v>
      </c>
      <c r="G4659">
        <v>10</v>
      </c>
      <c r="H4659" t="s">
        <v>9130</v>
      </c>
      <c r="I4659" t="s">
        <v>9105</v>
      </c>
      <c r="J4659" t="s">
        <v>9095</v>
      </c>
      <c r="K4659" t="str">
        <f>_xlfn.XLOOKUP(Table2[[#This Row],[Security Code]],Table1[BSE Code],Table1[CODE],"",0)</f>
        <v/>
      </c>
      <c r="L4659" t="str">
        <f>_xlfn.XLOOKUP(Table2[[#This Row],[Security Code]],Table3[Code],Table3[Code],"",0)</f>
        <v/>
      </c>
      <c r="M4659" t="b">
        <f>IF(AND(Table2[[#This Row],[Quandl Code]]&lt;&gt;"",Table2[[#This Row],[Top100]]&lt;&gt;""),TRUE,FALSE)</f>
        <v>0</v>
      </c>
    </row>
    <row r="4660" spans="1:13" hidden="1">
      <c r="A4660">
        <v>531123</v>
      </c>
      <c r="C4660" t="s">
        <v>21796</v>
      </c>
      <c r="D4660" t="s">
        <v>21797</v>
      </c>
      <c r="E4660" t="s">
        <v>9103</v>
      </c>
      <c r="F4660" t="s">
        <v>9129</v>
      </c>
      <c r="G4660">
        <v>10</v>
      </c>
      <c r="H4660" t="s">
        <v>9130</v>
      </c>
      <c r="I4660" t="s">
        <v>9105</v>
      </c>
      <c r="J4660" t="s">
        <v>9095</v>
      </c>
      <c r="K4660" t="str">
        <f>_xlfn.XLOOKUP(Table2[[#This Row],[Security Code]],Table1[BSE Code],Table1[CODE],"",0)</f>
        <v/>
      </c>
      <c r="L4660" t="str">
        <f>_xlfn.XLOOKUP(Table2[[#This Row],[Security Code]],Table3[Code],Table3[Code],"",0)</f>
        <v/>
      </c>
      <c r="M4660" t="b">
        <f>IF(AND(Table2[[#This Row],[Quandl Code]]&lt;&gt;"",Table2[[#This Row],[Top100]]&lt;&gt;""),TRUE,FALSE)</f>
        <v>0</v>
      </c>
    </row>
    <row r="4661" spans="1:13" hidden="1">
      <c r="A4661">
        <v>531124</v>
      </c>
      <c r="C4661" t="s">
        <v>21798</v>
      </c>
      <c r="D4661" t="s">
        <v>21799</v>
      </c>
      <c r="E4661" t="s">
        <v>9103</v>
      </c>
      <c r="F4661" t="s">
        <v>9129</v>
      </c>
      <c r="G4661">
        <v>10</v>
      </c>
      <c r="H4661" t="s">
        <v>9130</v>
      </c>
      <c r="I4661" t="s">
        <v>9105</v>
      </c>
      <c r="J4661" t="s">
        <v>9095</v>
      </c>
      <c r="K4661" t="str">
        <f>_xlfn.XLOOKUP(Table2[[#This Row],[Security Code]],Table1[BSE Code],Table1[CODE],"",0)</f>
        <v/>
      </c>
      <c r="L4661" t="str">
        <f>_xlfn.XLOOKUP(Table2[[#This Row],[Security Code]],Table3[Code],Table3[Code],"",0)</f>
        <v/>
      </c>
      <c r="M4661" t="b">
        <f>IF(AND(Table2[[#This Row],[Quandl Code]]&lt;&gt;"",Table2[[#This Row],[Top100]]&lt;&gt;""),TRUE,FALSE)</f>
        <v>0</v>
      </c>
    </row>
    <row r="4662" spans="1:13" hidden="1">
      <c r="A4662">
        <v>531125</v>
      </c>
      <c r="C4662" t="s">
        <v>21800</v>
      </c>
      <c r="D4662" t="s">
        <v>21801</v>
      </c>
      <c r="E4662" t="s">
        <v>9103</v>
      </c>
      <c r="F4662" t="s">
        <v>9129</v>
      </c>
      <c r="G4662">
        <v>10</v>
      </c>
      <c r="H4662" t="s">
        <v>9130</v>
      </c>
      <c r="I4662" t="s">
        <v>9105</v>
      </c>
      <c r="J4662" t="s">
        <v>9095</v>
      </c>
      <c r="K4662" t="str">
        <f>_xlfn.XLOOKUP(Table2[[#This Row],[Security Code]],Table1[BSE Code],Table1[CODE],"",0)</f>
        <v/>
      </c>
      <c r="L4662" t="str">
        <f>_xlfn.XLOOKUP(Table2[[#This Row],[Security Code]],Table3[Code],Table3[Code],"",0)</f>
        <v/>
      </c>
      <c r="M4662" t="b">
        <f>IF(AND(Table2[[#This Row],[Quandl Code]]&lt;&gt;"",Table2[[#This Row],[Top100]]&lt;&gt;""),TRUE,FALSE)</f>
        <v>0</v>
      </c>
    </row>
    <row r="4663" spans="1:13" hidden="1">
      <c r="A4663">
        <v>531126</v>
      </c>
      <c r="C4663" t="s">
        <v>21802</v>
      </c>
      <c r="D4663" t="s">
        <v>21803</v>
      </c>
      <c r="E4663" t="s">
        <v>9091</v>
      </c>
      <c r="F4663" t="s">
        <v>9120</v>
      </c>
      <c r="G4663">
        <v>10</v>
      </c>
      <c r="H4663" t="s">
        <v>21804</v>
      </c>
      <c r="I4663" t="s">
        <v>9343</v>
      </c>
      <c r="J4663" t="s">
        <v>9095</v>
      </c>
      <c r="K4663" t="str">
        <f>_xlfn.XLOOKUP(Table2[[#This Row],[Security Code]],Table1[BSE Code],Table1[CODE],"",0)</f>
        <v>BOM531126</v>
      </c>
      <c r="L4663" t="str">
        <f>_xlfn.XLOOKUP(Table2[[#This Row],[Security Code]],Table3[Code],Table3[Code],"",0)</f>
        <v/>
      </c>
      <c r="M4663" t="b">
        <f>IF(AND(Table2[[#This Row],[Quandl Code]]&lt;&gt;"",Table2[[#This Row],[Top100]]&lt;&gt;""),TRUE,FALSE)</f>
        <v>0</v>
      </c>
    </row>
    <row r="4664" spans="1:13" hidden="1">
      <c r="A4664">
        <v>531127</v>
      </c>
      <c r="C4664" t="s">
        <v>21805</v>
      </c>
      <c r="D4664" t="s">
        <v>21806</v>
      </c>
      <c r="E4664" t="s">
        <v>9091</v>
      </c>
      <c r="F4664" t="s">
        <v>9120</v>
      </c>
      <c r="G4664">
        <v>10</v>
      </c>
      <c r="H4664" t="s">
        <v>21807</v>
      </c>
      <c r="I4664" t="s">
        <v>9142</v>
      </c>
      <c r="J4664" t="s">
        <v>9095</v>
      </c>
      <c r="K4664" t="str">
        <f>_xlfn.XLOOKUP(Table2[[#This Row],[Security Code]],Table1[BSE Code],Table1[CODE],"",0)</f>
        <v>BOM531127</v>
      </c>
      <c r="L4664" t="str">
        <f>_xlfn.XLOOKUP(Table2[[#This Row],[Security Code]],Table3[Code],Table3[Code],"",0)</f>
        <v/>
      </c>
      <c r="M4664" t="b">
        <f>IF(AND(Table2[[#This Row],[Quandl Code]]&lt;&gt;"",Table2[[#This Row],[Top100]]&lt;&gt;""),TRUE,FALSE)</f>
        <v>0</v>
      </c>
    </row>
    <row r="4665" spans="1:13" hidden="1">
      <c r="A4665">
        <v>531128</v>
      </c>
      <c r="C4665" t="s">
        <v>21808</v>
      </c>
      <c r="D4665" t="s">
        <v>21809</v>
      </c>
      <c r="E4665" t="s">
        <v>9103</v>
      </c>
      <c r="F4665" t="s">
        <v>9129</v>
      </c>
      <c r="G4665">
        <v>10</v>
      </c>
      <c r="H4665" t="s">
        <v>21810</v>
      </c>
      <c r="I4665" t="s">
        <v>9105</v>
      </c>
      <c r="J4665" t="s">
        <v>9095</v>
      </c>
      <c r="K4665" t="str">
        <f>_xlfn.XLOOKUP(Table2[[#This Row],[Security Code]],Table1[BSE Code],Table1[CODE],"",0)</f>
        <v/>
      </c>
      <c r="L4665" t="str">
        <f>_xlfn.XLOOKUP(Table2[[#This Row],[Security Code]],Table3[Code],Table3[Code],"",0)</f>
        <v/>
      </c>
      <c r="M4665" t="b">
        <f>IF(AND(Table2[[#This Row],[Quandl Code]]&lt;&gt;"",Table2[[#This Row],[Top100]]&lt;&gt;""),TRUE,FALSE)</f>
        <v>0</v>
      </c>
    </row>
    <row r="4666" spans="1:13" hidden="1">
      <c r="A4666">
        <v>531129</v>
      </c>
      <c r="C4666" t="s">
        <v>21811</v>
      </c>
      <c r="D4666" t="s">
        <v>21812</v>
      </c>
      <c r="E4666" t="s">
        <v>9091</v>
      </c>
      <c r="F4666" t="s">
        <v>9120</v>
      </c>
      <c r="G4666">
        <v>2</v>
      </c>
      <c r="H4666" t="s">
        <v>21813</v>
      </c>
      <c r="I4666" t="s">
        <v>10852</v>
      </c>
      <c r="J4666" t="s">
        <v>9095</v>
      </c>
      <c r="K4666" t="str">
        <f>_xlfn.XLOOKUP(Table2[[#This Row],[Security Code]],Table1[BSE Code],Table1[CODE],"",0)</f>
        <v>BOM531129</v>
      </c>
      <c r="L4666" t="str">
        <f>_xlfn.XLOOKUP(Table2[[#This Row],[Security Code]],Table3[Code],Table3[Code],"",0)</f>
        <v/>
      </c>
      <c r="M4666" t="b">
        <f>IF(AND(Table2[[#This Row],[Quandl Code]]&lt;&gt;"",Table2[[#This Row],[Top100]]&lt;&gt;""),TRUE,FALSE)</f>
        <v>0</v>
      </c>
    </row>
    <row r="4667" spans="1:13" hidden="1">
      <c r="A4667">
        <v>531130</v>
      </c>
      <c r="C4667" t="s">
        <v>21814</v>
      </c>
      <c r="D4667" t="s">
        <v>21815</v>
      </c>
      <c r="E4667" t="s">
        <v>9188</v>
      </c>
      <c r="F4667" t="s">
        <v>9120</v>
      </c>
      <c r="G4667">
        <v>10</v>
      </c>
      <c r="H4667" t="s">
        <v>21816</v>
      </c>
      <c r="I4667" t="s">
        <v>9532</v>
      </c>
      <c r="J4667" t="s">
        <v>9095</v>
      </c>
      <c r="K4667" t="str">
        <f>_xlfn.XLOOKUP(Table2[[#This Row],[Security Code]],Table1[BSE Code],Table1[CODE],"",0)</f>
        <v/>
      </c>
      <c r="L4667" t="str">
        <f>_xlfn.XLOOKUP(Table2[[#This Row],[Security Code]],Table3[Code],Table3[Code],"",0)</f>
        <v/>
      </c>
      <c r="M4667" t="b">
        <f>IF(AND(Table2[[#This Row],[Quandl Code]]&lt;&gt;"",Table2[[#This Row],[Top100]]&lt;&gt;""),TRUE,FALSE)</f>
        <v>0</v>
      </c>
    </row>
    <row r="4668" spans="1:13" hidden="1">
      <c r="A4668">
        <v>531131</v>
      </c>
      <c r="C4668" t="s">
        <v>21817</v>
      </c>
      <c r="D4668" t="s">
        <v>21818</v>
      </c>
      <c r="E4668" t="s">
        <v>9103</v>
      </c>
      <c r="F4668" t="s">
        <v>9148</v>
      </c>
      <c r="G4668">
        <v>10</v>
      </c>
      <c r="H4668" t="s">
        <v>21819</v>
      </c>
      <c r="I4668" t="s">
        <v>9716</v>
      </c>
      <c r="J4668" t="s">
        <v>9095</v>
      </c>
      <c r="K4668" t="str">
        <f>_xlfn.XLOOKUP(Table2[[#This Row],[Security Code]],Table1[BSE Code],Table1[CODE],"",0)</f>
        <v/>
      </c>
      <c r="L4668" t="str">
        <f>_xlfn.XLOOKUP(Table2[[#This Row],[Security Code]],Table3[Code],Table3[Code],"",0)</f>
        <v/>
      </c>
      <c r="M4668" t="b">
        <f>IF(AND(Table2[[#This Row],[Quandl Code]]&lt;&gt;"",Table2[[#This Row],[Top100]]&lt;&gt;""),TRUE,FALSE)</f>
        <v>0</v>
      </c>
    </row>
    <row r="4669" spans="1:13" hidden="1">
      <c r="A4669">
        <v>531132</v>
      </c>
      <c r="C4669" t="s">
        <v>21820</v>
      </c>
      <c r="D4669" t="s">
        <v>21821</v>
      </c>
      <c r="E4669" t="s">
        <v>9103</v>
      </c>
      <c r="F4669" t="s">
        <v>9129</v>
      </c>
      <c r="G4669">
        <v>10</v>
      </c>
      <c r="H4669" t="s">
        <v>9130</v>
      </c>
      <c r="I4669" t="s">
        <v>9105</v>
      </c>
      <c r="J4669" t="s">
        <v>9095</v>
      </c>
      <c r="K4669" t="str">
        <f>_xlfn.XLOOKUP(Table2[[#This Row],[Security Code]],Table1[BSE Code],Table1[CODE],"",0)</f>
        <v/>
      </c>
      <c r="L4669" t="str">
        <f>_xlfn.XLOOKUP(Table2[[#This Row],[Security Code]],Table3[Code],Table3[Code],"",0)</f>
        <v/>
      </c>
      <c r="M4669" t="b">
        <f>IF(AND(Table2[[#This Row],[Quandl Code]]&lt;&gt;"",Table2[[#This Row],[Top100]]&lt;&gt;""),TRUE,FALSE)</f>
        <v>0</v>
      </c>
    </row>
    <row r="4670" spans="1:13" hidden="1">
      <c r="A4670">
        <v>531133</v>
      </c>
      <c r="C4670" t="s">
        <v>21822</v>
      </c>
      <c r="D4670" t="s">
        <v>21823</v>
      </c>
      <c r="E4670" t="s">
        <v>9103</v>
      </c>
      <c r="F4670" t="s">
        <v>9129</v>
      </c>
      <c r="G4670">
        <v>10</v>
      </c>
      <c r="H4670" t="s">
        <v>21824</v>
      </c>
      <c r="I4670" t="s">
        <v>9105</v>
      </c>
      <c r="J4670" t="s">
        <v>9095</v>
      </c>
      <c r="K4670" t="str">
        <f>_xlfn.XLOOKUP(Table2[[#This Row],[Security Code]],Table1[BSE Code],Table1[CODE],"",0)</f>
        <v/>
      </c>
      <c r="L4670" t="str">
        <f>_xlfn.XLOOKUP(Table2[[#This Row],[Security Code]],Table3[Code],Table3[Code],"",0)</f>
        <v/>
      </c>
      <c r="M4670" t="b">
        <f>IF(AND(Table2[[#This Row],[Quandl Code]]&lt;&gt;"",Table2[[#This Row],[Top100]]&lt;&gt;""),TRUE,FALSE)</f>
        <v>0</v>
      </c>
    </row>
    <row r="4671" spans="1:13" hidden="1">
      <c r="A4671">
        <v>531134</v>
      </c>
      <c r="C4671" t="s">
        <v>21825</v>
      </c>
      <c r="D4671" t="s">
        <v>21826</v>
      </c>
      <c r="E4671" t="s">
        <v>9103</v>
      </c>
      <c r="F4671" t="s">
        <v>9129</v>
      </c>
      <c r="G4671">
        <v>1</v>
      </c>
      <c r="H4671" t="s">
        <v>21827</v>
      </c>
      <c r="I4671" t="s">
        <v>9150</v>
      </c>
      <c r="J4671" t="s">
        <v>9095</v>
      </c>
      <c r="K4671" t="str">
        <f>_xlfn.XLOOKUP(Table2[[#This Row],[Security Code]],Table1[BSE Code],Table1[CODE],"",0)</f>
        <v>BOM531134</v>
      </c>
      <c r="L4671" t="str">
        <f>_xlfn.XLOOKUP(Table2[[#This Row],[Security Code]],Table3[Code],Table3[Code],"",0)</f>
        <v/>
      </c>
      <c r="M4671" t="b">
        <f>IF(AND(Table2[[#This Row],[Quandl Code]]&lt;&gt;"",Table2[[#This Row],[Top100]]&lt;&gt;""),TRUE,FALSE)</f>
        <v>0</v>
      </c>
    </row>
    <row r="4672" spans="1:13" hidden="1">
      <c r="A4672">
        <v>531135</v>
      </c>
      <c r="C4672" t="s">
        <v>21828</v>
      </c>
      <c r="D4672" t="s">
        <v>21829</v>
      </c>
      <c r="E4672" t="s">
        <v>9103</v>
      </c>
      <c r="F4672" t="s">
        <v>9108</v>
      </c>
      <c r="G4672">
        <v>10</v>
      </c>
      <c r="H4672" t="s">
        <v>21830</v>
      </c>
      <c r="I4672" t="s">
        <v>9449</v>
      </c>
      <c r="J4672" t="s">
        <v>9095</v>
      </c>
      <c r="K4672" t="str">
        <f>_xlfn.XLOOKUP(Table2[[#This Row],[Security Code]],Table1[BSE Code],Table1[CODE],"",0)</f>
        <v/>
      </c>
      <c r="L4672" t="str">
        <f>_xlfn.XLOOKUP(Table2[[#This Row],[Security Code]],Table3[Code],Table3[Code],"",0)</f>
        <v/>
      </c>
      <c r="M4672" t="b">
        <f>IF(AND(Table2[[#This Row],[Quandl Code]]&lt;&gt;"",Table2[[#This Row],[Top100]]&lt;&gt;""),TRUE,FALSE)</f>
        <v>0</v>
      </c>
    </row>
    <row r="4673" spans="1:13" hidden="1">
      <c r="A4673">
        <v>531136</v>
      </c>
      <c r="C4673" t="s">
        <v>21831</v>
      </c>
      <c r="D4673" t="s">
        <v>21832</v>
      </c>
      <c r="E4673" t="s">
        <v>9103</v>
      </c>
      <c r="F4673" t="s">
        <v>9129</v>
      </c>
      <c r="G4673">
        <v>10</v>
      </c>
      <c r="H4673" t="s">
        <v>9130</v>
      </c>
      <c r="I4673" t="s">
        <v>9105</v>
      </c>
      <c r="J4673" t="s">
        <v>9095</v>
      </c>
      <c r="K4673" t="str">
        <f>_xlfn.XLOOKUP(Table2[[#This Row],[Security Code]],Table1[BSE Code],Table1[CODE],"",0)</f>
        <v/>
      </c>
      <c r="L4673" t="str">
        <f>_xlfn.XLOOKUP(Table2[[#This Row],[Security Code]],Table3[Code],Table3[Code],"",0)</f>
        <v/>
      </c>
      <c r="M4673" t="b">
        <f>IF(AND(Table2[[#This Row],[Quandl Code]]&lt;&gt;"",Table2[[#This Row],[Top100]]&lt;&gt;""),TRUE,FALSE)</f>
        <v>0</v>
      </c>
    </row>
    <row r="4674" spans="1:13" hidden="1">
      <c r="A4674">
        <v>531137</v>
      </c>
      <c r="C4674" t="s">
        <v>21833</v>
      </c>
      <c r="D4674" t="s">
        <v>21834</v>
      </c>
      <c r="E4674" t="s">
        <v>9091</v>
      </c>
      <c r="F4674" t="s">
        <v>9120</v>
      </c>
      <c r="G4674">
        <v>1</v>
      </c>
      <c r="H4674" t="s">
        <v>21835</v>
      </c>
      <c r="I4674" t="s">
        <v>9989</v>
      </c>
      <c r="J4674" t="s">
        <v>9095</v>
      </c>
      <c r="K4674" t="str">
        <f>_xlfn.XLOOKUP(Table2[[#This Row],[Security Code]],Table1[BSE Code],Table1[CODE],"",0)</f>
        <v>BOM531137</v>
      </c>
      <c r="L4674" t="str">
        <f>_xlfn.XLOOKUP(Table2[[#This Row],[Security Code]],Table3[Code],Table3[Code],"",0)</f>
        <v/>
      </c>
      <c r="M4674" t="b">
        <f>IF(AND(Table2[[#This Row],[Quandl Code]]&lt;&gt;"",Table2[[#This Row],[Top100]]&lt;&gt;""),TRUE,FALSE)</f>
        <v>0</v>
      </c>
    </row>
    <row r="4675" spans="1:13" hidden="1">
      <c r="A4675">
        <v>531138</v>
      </c>
      <c r="C4675" t="s">
        <v>21836</v>
      </c>
      <c r="D4675" t="s">
        <v>21837</v>
      </c>
      <c r="E4675" t="s">
        <v>9103</v>
      </c>
      <c r="F4675" t="s">
        <v>9129</v>
      </c>
      <c r="G4675">
        <v>10</v>
      </c>
      <c r="H4675" t="s">
        <v>9130</v>
      </c>
      <c r="I4675" t="s">
        <v>9105</v>
      </c>
      <c r="J4675" t="s">
        <v>9095</v>
      </c>
      <c r="K4675" t="str">
        <f>_xlfn.XLOOKUP(Table2[[#This Row],[Security Code]],Table1[BSE Code],Table1[CODE],"",0)</f>
        <v/>
      </c>
      <c r="L4675" t="str">
        <f>_xlfn.XLOOKUP(Table2[[#This Row],[Security Code]],Table3[Code],Table3[Code],"",0)</f>
        <v/>
      </c>
      <c r="M4675" t="b">
        <f>IF(AND(Table2[[#This Row],[Quandl Code]]&lt;&gt;"",Table2[[#This Row],[Top100]]&lt;&gt;""),TRUE,FALSE)</f>
        <v>0</v>
      </c>
    </row>
    <row r="4676" spans="1:13" hidden="1">
      <c r="A4676">
        <v>531139</v>
      </c>
      <c r="C4676" t="s">
        <v>21838</v>
      </c>
      <c r="D4676" t="s">
        <v>21838</v>
      </c>
      <c r="E4676" t="s">
        <v>9103</v>
      </c>
      <c r="F4676" t="s">
        <v>9129</v>
      </c>
      <c r="G4676">
        <v>10</v>
      </c>
      <c r="H4676" t="s">
        <v>9130</v>
      </c>
      <c r="I4676" t="s">
        <v>9105</v>
      </c>
      <c r="J4676" t="s">
        <v>9095</v>
      </c>
      <c r="K4676" t="str">
        <f>_xlfn.XLOOKUP(Table2[[#This Row],[Security Code]],Table1[BSE Code],Table1[CODE],"",0)</f>
        <v/>
      </c>
      <c r="L4676" t="str">
        <f>_xlfn.XLOOKUP(Table2[[#This Row],[Security Code]],Table3[Code],Table3[Code],"",0)</f>
        <v/>
      </c>
      <c r="M4676" t="b">
        <f>IF(AND(Table2[[#This Row],[Quandl Code]]&lt;&gt;"",Table2[[#This Row],[Top100]]&lt;&gt;""),TRUE,FALSE)</f>
        <v>0</v>
      </c>
    </row>
    <row r="4677" spans="1:13" hidden="1">
      <c r="A4677">
        <v>531141</v>
      </c>
      <c r="C4677" t="s">
        <v>21839</v>
      </c>
      <c r="D4677" t="s">
        <v>21840</v>
      </c>
      <c r="E4677" t="s">
        <v>9103</v>
      </c>
      <c r="F4677" t="s">
        <v>9120</v>
      </c>
      <c r="G4677">
        <v>10</v>
      </c>
      <c r="H4677" t="s">
        <v>21841</v>
      </c>
      <c r="I4677" t="s">
        <v>9160</v>
      </c>
      <c r="J4677" t="s">
        <v>9095</v>
      </c>
      <c r="K4677" t="str">
        <f>_xlfn.XLOOKUP(Table2[[#This Row],[Security Code]],Table1[BSE Code],Table1[CODE],"",0)</f>
        <v/>
      </c>
      <c r="L4677" t="str">
        <f>_xlfn.XLOOKUP(Table2[[#This Row],[Security Code]],Table3[Code],Table3[Code],"",0)</f>
        <v/>
      </c>
      <c r="M4677" t="b">
        <f>IF(AND(Table2[[#This Row],[Quandl Code]]&lt;&gt;"",Table2[[#This Row],[Top100]]&lt;&gt;""),TRUE,FALSE)</f>
        <v>0</v>
      </c>
    </row>
    <row r="4678" spans="1:13" hidden="1">
      <c r="A4678">
        <v>531142</v>
      </c>
      <c r="C4678" t="s">
        <v>21842</v>
      </c>
      <c r="D4678" t="s">
        <v>21843</v>
      </c>
      <c r="E4678" t="s">
        <v>9103</v>
      </c>
      <c r="F4678" t="s">
        <v>9129</v>
      </c>
      <c r="G4678">
        <v>10</v>
      </c>
      <c r="H4678" t="s">
        <v>9130</v>
      </c>
      <c r="I4678" t="s">
        <v>9105</v>
      </c>
      <c r="J4678" t="s">
        <v>9095</v>
      </c>
      <c r="K4678" t="str">
        <f>_xlfn.XLOOKUP(Table2[[#This Row],[Security Code]],Table1[BSE Code],Table1[CODE],"",0)</f>
        <v/>
      </c>
      <c r="L4678" t="str">
        <f>_xlfn.XLOOKUP(Table2[[#This Row],[Security Code]],Table3[Code],Table3[Code],"",0)</f>
        <v/>
      </c>
      <c r="M4678" t="b">
        <f>IF(AND(Table2[[#This Row],[Quandl Code]]&lt;&gt;"",Table2[[#This Row],[Top100]]&lt;&gt;""),TRUE,FALSE)</f>
        <v>0</v>
      </c>
    </row>
    <row r="4679" spans="1:13" hidden="1">
      <c r="A4679">
        <v>531143</v>
      </c>
      <c r="C4679" t="s">
        <v>21844</v>
      </c>
      <c r="D4679" t="s">
        <v>21845</v>
      </c>
      <c r="E4679" t="s">
        <v>9103</v>
      </c>
      <c r="F4679" t="s">
        <v>9129</v>
      </c>
      <c r="G4679">
        <v>10</v>
      </c>
      <c r="H4679" t="s">
        <v>9130</v>
      </c>
      <c r="I4679" t="s">
        <v>9105</v>
      </c>
      <c r="J4679" t="s">
        <v>9095</v>
      </c>
      <c r="K4679" t="str">
        <f>_xlfn.XLOOKUP(Table2[[#This Row],[Security Code]],Table1[BSE Code],Table1[CODE],"",0)</f>
        <v/>
      </c>
      <c r="L4679" t="str">
        <f>_xlfn.XLOOKUP(Table2[[#This Row],[Security Code]],Table3[Code],Table3[Code],"",0)</f>
        <v/>
      </c>
      <c r="M4679" t="b">
        <f>IF(AND(Table2[[#This Row],[Quandl Code]]&lt;&gt;"",Table2[[#This Row],[Top100]]&lt;&gt;""),TRUE,FALSE)</f>
        <v>0</v>
      </c>
    </row>
    <row r="4680" spans="1:13" hidden="1">
      <c r="A4680">
        <v>531144</v>
      </c>
      <c r="C4680" t="s">
        <v>21846</v>
      </c>
      <c r="D4680" t="s">
        <v>21847</v>
      </c>
      <c r="E4680" t="s">
        <v>9188</v>
      </c>
      <c r="F4680" t="s">
        <v>9129</v>
      </c>
      <c r="G4680">
        <v>10</v>
      </c>
      <c r="H4680" t="s">
        <v>21848</v>
      </c>
      <c r="I4680" t="s">
        <v>9117</v>
      </c>
      <c r="J4680" t="s">
        <v>9095</v>
      </c>
      <c r="K4680" t="str">
        <f>_xlfn.XLOOKUP(Table2[[#This Row],[Security Code]],Table1[BSE Code],Table1[CODE],"",0)</f>
        <v>BOM531144</v>
      </c>
      <c r="L4680" t="str">
        <f>_xlfn.XLOOKUP(Table2[[#This Row],[Security Code]],Table3[Code],Table3[Code],"",0)</f>
        <v/>
      </c>
      <c r="M4680" t="b">
        <f>IF(AND(Table2[[#This Row],[Quandl Code]]&lt;&gt;"",Table2[[#This Row],[Top100]]&lt;&gt;""),TRUE,FALSE)</f>
        <v>0</v>
      </c>
    </row>
    <row r="4681" spans="1:13" hidden="1">
      <c r="A4681">
        <v>531146</v>
      </c>
      <c r="C4681" t="s">
        <v>21849</v>
      </c>
      <c r="D4681" t="s">
        <v>21850</v>
      </c>
      <c r="E4681" t="s">
        <v>9091</v>
      </c>
      <c r="F4681" t="s">
        <v>9120</v>
      </c>
      <c r="G4681">
        <v>10</v>
      </c>
      <c r="H4681" t="s">
        <v>21851</v>
      </c>
      <c r="I4681" t="s">
        <v>9122</v>
      </c>
      <c r="J4681" t="s">
        <v>9095</v>
      </c>
      <c r="K4681" t="str">
        <f>_xlfn.XLOOKUP(Table2[[#This Row],[Security Code]],Table1[BSE Code],Table1[CODE],"",0)</f>
        <v>BOM531146</v>
      </c>
      <c r="L4681" t="str">
        <f>_xlfn.XLOOKUP(Table2[[#This Row],[Security Code]],Table3[Code],Table3[Code],"",0)</f>
        <v/>
      </c>
      <c r="M4681" t="b">
        <f>IF(AND(Table2[[#This Row],[Quandl Code]]&lt;&gt;"",Table2[[#This Row],[Top100]]&lt;&gt;""),TRUE,FALSE)</f>
        <v>0</v>
      </c>
    </row>
    <row r="4682" spans="1:13" hidden="1">
      <c r="A4682">
        <v>531147</v>
      </c>
      <c r="C4682" t="s">
        <v>21852</v>
      </c>
      <c r="D4682" t="s">
        <v>21853</v>
      </c>
      <c r="E4682" t="s">
        <v>9091</v>
      </c>
      <c r="F4682" t="s">
        <v>9092</v>
      </c>
      <c r="G4682">
        <v>5</v>
      </c>
      <c r="H4682" t="s">
        <v>21854</v>
      </c>
      <c r="I4682" t="s">
        <v>9352</v>
      </c>
      <c r="J4682" t="s">
        <v>9095</v>
      </c>
      <c r="K4682" t="str">
        <f>_xlfn.XLOOKUP(Table2[[#This Row],[Security Code]],Table1[BSE Code],Table1[CODE],"",0)</f>
        <v>BOM531147</v>
      </c>
      <c r="L4682" t="str">
        <f>_xlfn.XLOOKUP(Table2[[#This Row],[Security Code]],Table3[Code],Table3[Code],"",0)</f>
        <v/>
      </c>
      <c r="M4682" t="b">
        <f>IF(AND(Table2[[#This Row],[Quandl Code]]&lt;&gt;"",Table2[[#This Row],[Top100]]&lt;&gt;""),TRUE,FALSE)</f>
        <v>0</v>
      </c>
    </row>
    <row r="4683" spans="1:13" hidden="1">
      <c r="A4683">
        <v>531148</v>
      </c>
      <c r="C4683" t="s">
        <v>21855</v>
      </c>
      <c r="D4683" t="s">
        <v>21856</v>
      </c>
      <c r="E4683" t="s">
        <v>9188</v>
      </c>
      <c r="F4683" t="s">
        <v>9120</v>
      </c>
      <c r="G4683">
        <v>10</v>
      </c>
      <c r="H4683" t="s">
        <v>21857</v>
      </c>
      <c r="I4683" t="s">
        <v>9449</v>
      </c>
      <c r="J4683" t="s">
        <v>9095</v>
      </c>
      <c r="K4683" t="str">
        <f>_xlfn.XLOOKUP(Table2[[#This Row],[Security Code]],Table1[BSE Code],Table1[CODE],"",0)</f>
        <v/>
      </c>
      <c r="L4683" t="str">
        <f>_xlfn.XLOOKUP(Table2[[#This Row],[Security Code]],Table3[Code],Table3[Code],"",0)</f>
        <v/>
      </c>
      <c r="M4683" t="b">
        <f>IF(AND(Table2[[#This Row],[Quandl Code]]&lt;&gt;"",Table2[[#This Row],[Top100]]&lt;&gt;""),TRUE,FALSE)</f>
        <v>0</v>
      </c>
    </row>
    <row r="4684" spans="1:13" hidden="1">
      <c r="A4684">
        <v>531149</v>
      </c>
      <c r="C4684" t="s">
        <v>21858</v>
      </c>
      <c r="D4684" t="s">
        <v>21859</v>
      </c>
      <c r="E4684" t="s">
        <v>9103</v>
      </c>
      <c r="F4684" t="s">
        <v>9129</v>
      </c>
      <c r="G4684">
        <v>5</v>
      </c>
      <c r="H4684" t="s">
        <v>21860</v>
      </c>
      <c r="I4684" t="s">
        <v>9989</v>
      </c>
      <c r="J4684" t="s">
        <v>9095</v>
      </c>
      <c r="K4684" t="str">
        <f>_xlfn.XLOOKUP(Table2[[#This Row],[Security Code]],Table1[BSE Code],Table1[CODE],"",0)</f>
        <v>BOM531149</v>
      </c>
      <c r="L4684" t="str">
        <f>_xlfn.XLOOKUP(Table2[[#This Row],[Security Code]],Table3[Code],Table3[Code],"",0)</f>
        <v/>
      </c>
      <c r="M4684" t="b">
        <f>IF(AND(Table2[[#This Row],[Quandl Code]]&lt;&gt;"",Table2[[#This Row],[Top100]]&lt;&gt;""),TRUE,FALSE)</f>
        <v>0</v>
      </c>
    </row>
    <row r="4685" spans="1:13" hidden="1">
      <c r="A4685">
        <v>531150</v>
      </c>
      <c r="C4685" t="s">
        <v>21861</v>
      </c>
      <c r="D4685" t="s">
        <v>21862</v>
      </c>
      <c r="E4685" t="s">
        <v>9103</v>
      </c>
      <c r="F4685" t="s">
        <v>9129</v>
      </c>
      <c r="G4685">
        <v>10</v>
      </c>
      <c r="H4685" t="s">
        <v>9130</v>
      </c>
      <c r="I4685" t="s">
        <v>9105</v>
      </c>
      <c r="J4685" t="s">
        <v>9095</v>
      </c>
      <c r="K4685" t="str">
        <f>_xlfn.XLOOKUP(Table2[[#This Row],[Security Code]],Table1[BSE Code],Table1[CODE],"",0)</f>
        <v/>
      </c>
      <c r="L4685" t="str">
        <f>_xlfn.XLOOKUP(Table2[[#This Row],[Security Code]],Table3[Code],Table3[Code],"",0)</f>
        <v/>
      </c>
      <c r="M4685" t="b">
        <f>IF(AND(Table2[[#This Row],[Quandl Code]]&lt;&gt;"",Table2[[#This Row],[Top100]]&lt;&gt;""),TRUE,FALSE)</f>
        <v>0</v>
      </c>
    </row>
    <row r="4686" spans="1:13" hidden="1">
      <c r="A4686">
        <v>531151</v>
      </c>
      <c r="C4686" t="s">
        <v>21863</v>
      </c>
      <c r="D4686" t="s">
        <v>21864</v>
      </c>
      <c r="E4686" t="s">
        <v>9103</v>
      </c>
      <c r="F4686" t="s">
        <v>9129</v>
      </c>
      <c r="G4686">
        <v>10</v>
      </c>
      <c r="H4686" t="s">
        <v>9130</v>
      </c>
      <c r="I4686" t="s">
        <v>9105</v>
      </c>
      <c r="J4686" t="s">
        <v>9095</v>
      </c>
      <c r="K4686" t="str">
        <f>_xlfn.XLOOKUP(Table2[[#This Row],[Security Code]],Table1[BSE Code],Table1[CODE],"",0)</f>
        <v/>
      </c>
      <c r="L4686" t="str">
        <f>_xlfn.XLOOKUP(Table2[[#This Row],[Security Code]],Table3[Code],Table3[Code],"",0)</f>
        <v/>
      </c>
      <c r="M4686" t="b">
        <f>IF(AND(Table2[[#This Row],[Quandl Code]]&lt;&gt;"",Table2[[#This Row],[Top100]]&lt;&gt;""),TRUE,FALSE)</f>
        <v>0</v>
      </c>
    </row>
    <row r="4687" spans="1:13" hidden="1">
      <c r="A4687">
        <v>531152</v>
      </c>
      <c r="C4687" t="s">
        <v>21865</v>
      </c>
      <c r="D4687" t="s">
        <v>21866</v>
      </c>
      <c r="E4687" t="s">
        <v>9103</v>
      </c>
      <c r="F4687" t="s">
        <v>9214</v>
      </c>
      <c r="G4687">
        <v>10</v>
      </c>
      <c r="H4687" t="s">
        <v>9130</v>
      </c>
      <c r="I4687" t="s">
        <v>10852</v>
      </c>
      <c r="J4687" t="s">
        <v>9095</v>
      </c>
      <c r="K4687" t="str">
        <f>_xlfn.XLOOKUP(Table2[[#This Row],[Security Code]],Table1[BSE Code],Table1[CODE],"",0)</f>
        <v/>
      </c>
      <c r="L4687" t="str">
        <f>_xlfn.XLOOKUP(Table2[[#This Row],[Security Code]],Table3[Code],Table3[Code],"",0)</f>
        <v/>
      </c>
      <c r="M4687" t="b">
        <f>IF(AND(Table2[[#This Row],[Quandl Code]]&lt;&gt;"",Table2[[#This Row],[Top100]]&lt;&gt;""),TRUE,FALSE)</f>
        <v>0</v>
      </c>
    </row>
    <row r="4688" spans="1:13" hidden="1">
      <c r="A4688">
        <v>531153</v>
      </c>
      <c r="C4688" t="s">
        <v>21867</v>
      </c>
      <c r="D4688" t="s">
        <v>21868</v>
      </c>
      <c r="E4688" t="s">
        <v>9188</v>
      </c>
      <c r="F4688" t="s">
        <v>9148</v>
      </c>
      <c r="G4688">
        <v>5</v>
      </c>
      <c r="H4688" t="s">
        <v>21869</v>
      </c>
      <c r="I4688" t="s">
        <v>10157</v>
      </c>
      <c r="J4688" t="s">
        <v>9095</v>
      </c>
      <c r="K4688" t="str">
        <f>_xlfn.XLOOKUP(Table2[[#This Row],[Security Code]],Table1[BSE Code],Table1[CODE],"",0)</f>
        <v>BOM531153</v>
      </c>
      <c r="L4688" t="str">
        <f>_xlfn.XLOOKUP(Table2[[#This Row],[Security Code]],Table3[Code],Table3[Code],"",0)</f>
        <v/>
      </c>
      <c r="M4688" t="b">
        <f>IF(AND(Table2[[#This Row],[Quandl Code]]&lt;&gt;"",Table2[[#This Row],[Top100]]&lt;&gt;""),TRUE,FALSE)</f>
        <v>0</v>
      </c>
    </row>
    <row r="4689" spans="1:13" hidden="1">
      <c r="A4689">
        <v>531154</v>
      </c>
      <c r="C4689" t="s">
        <v>21870</v>
      </c>
      <c r="D4689" t="s">
        <v>21870</v>
      </c>
      <c r="E4689" t="s">
        <v>21871</v>
      </c>
      <c r="F4689" t="s">
        <v>9129</v>
      </c>
      <c r="G4689">
        <v>10</v>
      </c>
      <c r="H4689" t="s">
        <v>9130</v>
      </c>
      <c r="I4689" t="s">
        <v>9105</v>
      </c>
      <c r="J4689" t="s">
        <v>9095</v>
      </c>
      <c r="K4689" t="str">
        <f>_xlfn.XLOOKUP(Table2[[#This Row],[Security Code]],Table1[BSE Code],Table1[CODE],"",0)</f>
        <v/>
      </c>
      <c r="L4689" t="str">
        <f>_xlfn.XLOOKUP(Table2[[#This Row],[Security Code]],Table3[Code],Table3[Code],"",0)</f>
        <v/>
      </c>
      <c r="M4689" t="b">
        <f>IF(AND(Table2[[#This Row],[Quandl Code]]&lt;&gt;"",Table2[[#This Row],[Top100]]&lt;&gt;""),TRUE,FALSE)</f>
        <v>0</v>
      </c>
    </row>
    <row r="4690" spans="1:13" hidden="1">
      <c r="A4690">
        <v>531155</v>
      </c>
      <c r="C4690" t="s">
        <v>21872</v>
      </c>
      <c r="D4690" t="s">
        <v>21873</v>
      </c>
      <c r="E4690" t="s">
        <v>9188</v>
      </c>
      <c r="F4690" t="s">
        <v>9148</v>
      </c>
      <c r="G4690">
        <v>10</v>
      </c>
      <c r="H4690" t="s">
        <v>21874</v>
      </c>
      <c r="I4690" t="s">
        <v>9122</v>
      </c>
      <c r="J4690" t="s">
        <v>9095</v>
      </c>
      <c r="K4690" t="str">
        <f>_xlfn.XLOOKUP(Table2[[#This Row],[Security Code]],Table1[BSE Code],Table1[CODE],"",0)</f>
        <v>BOM531155</v>
      </c>
      <c r="L4690" t="str">
        <f>_xlfn.XLOOKUP(Table2[[#This Row],[Security Code]],Table3[Code],Table3[Code],"",0)</f>
        <v/>
      </c>
      <c r="M4690" t="b">
        <f>IF(AND(Table2[[#This Row],[Quandl Code]]&lt;&gt;"",Table2[[#This Row],[Top100]]&lt;&gt;""),TRUE,FALSE)</f>
        <v>0</v>
      </c>
    </row>
    <row r="4691" spans="1:13" hidden="1">
      <c r="A4691">
        <v>531156</v>
      </c>
      <c r="C4691" t="s">
        <v>21875</v>
      </c>
      <c r="D4691" t="s">
        <v>21876</v>
      </c>
      <c r="E4691" t="s">
        <v>9091</v>
      </c>
      <c r="F4691" t="s">
        <v>9120</v>
      </c>
      <c r="G4691">
        <v>10</v>
      </c>
      <c r="H4691" t="s">
        <v>21877</v>
      </c>
      <c r="I4691" t="s">
        <v>9142</v>
      </c>
      <c r="J4691" t="s">
        <v>9095</v>
      </c>
      <c r="K4691" t="str">
        <f>_xlfn.XLOOKUP(Table2[[#This Row],[Security Code]],Table1[BSE Code],Table1[CODE],"",0)</f>
        <v>BOM531156</v>
      </c>
      <c r="L4691" t="str">
        <f>_xlfn.XLOOKUP(Table2[[#This Row],[Security Code]],Table3[Code],Table3[Code],"",0)</f>
        <v/>
      </c>
      <c r="M4691" t="b">
        <f>IF(AND(Table2[[#This Row],[Quandl Code]]&lt;&gt;"",Table2[[#This Row],[Top100]]&lt;&gt;""),TRUE,FALSE)</f>
        <v>0</v>
      </c>
    </row>
    <row r="4692" spans="1:13" hidden="1">
      <c r="A4692">
        <v>531157</v>
      </c>
      <c r="C4692" t="s">
        <v>21878</v>
      </c>
      <c r="D4692" t="s">
        <v>21879</v>
      </c>
      <c r="E4692" t="s">
        <v>9091</v>
      </c>
      <c r="F4692" t="s">
        <v>9120</v>
      </c>
      <c r="G4692">
        <v>10</v>
      </c>
      <c r="H4692" t="s">
        <v>21880</v>
      </c>
      <c r="I4692" t="s">
        <v>9178</v>
      </c>
      <c r="J4692" t="s">
        <v>9095</v>
      </c>
      <c r="K4692" t="str">
        <f>_xlfn.XLOOKUP(Table2[[#This Row],[Security Code]],Table1[BSE Code],Table1[CODE],"",0)</f>
        <v>BOM531157</v>
      </c>
      <c r="L4692" t="str">
        <f>_xlfn.XLOOKUP(Table2[[#This Row],[Security Code]],Table3[Code],Table3[Code],"",0)</f>
        <v/>
      </c>
      <c r="M4692" t="b">
        <f>IF(AND(Table2[[#This Row],[Quandl Code]]&lt;&gt;"",Table2[[#This Row],[Top100]]&lt;&gt;""),TRUE,FALSE)</f>
        <v>0</v>
      </c>
    </row>
    <row r="4693" spans="1:13" hidden="1">
      <c r="A4693">
        <v>531158</v>
      </c>
      <c r="C4693" t="s">
        <v>21881</v>
      </c>
      <c r="D4693" t="s">
        <v>21882</v>
      </c>
      <c r="E4693" t="s">
        <v>9091</v>
      </c>
      <c r="F4693" t="s">
        <v>9120</v>
      </c>
      <c r="G4693">
        <v>10</v>
      </c>
      <c r="H4693" t="s">
        <v>21883</v>
      </c>
      <c r="I4693" t="s">
        <v>9532</v>
      </c>
      <c r="J4693" t="s">
        <v>9095</v>
      </c>
      <c r="K4693" t="str">
        <f>_xlfn.XLOOKUP(Table2[[#This Row],[Security Code]],Table1[BSE Code],Table1[CODE],"",0)</f>
        <v>BOM531158</v>
      </c>
      <c r="L4693" t="str">
        <f>_xlfn.XLOOKUP(Table2[[#This Row],[Security Code]],Table3[Code],Table3[Code],"",0)</f>
        <v/>
      </c>
      <c r="M4693" t="b">
        <f>IF(AND(Table2[[#This Row],[Quandl Code]]&lt;&gt;"",Table2[[#This Row],[Top100]]&lt;&gt;""),TRUE,FALSE)</f>
        <v>0</v>
      </c>
    </row>
    <row r="4694" spans="1:13" hidden="1">
      <c r="A4694">
        <v>531159</v>
      </c>
      <c r="C4694" t="s">
        <v>21884</v>
      </c>
      <c r="D4694" t="s">
        <v>21885</v>
      </c>
      <c r="E4694" t="s">
        <v>9103</v>
      </c>
      <c r="F4694" t="s">
        <v>9214</v>
      </c>
      <c r="G4694">
        <v>10</v>
      </c>
      <c r="H4694" t="s">
        <v>9130</v>
      </c>
      <c r="I4694" t="s">
        <v>10038</v>
      </c>
      <c r="J4694" t="s">
        <v>9095</v>
      </c>
      <c r="K4694" t="str">
        <f>_xlfn.XLOOKUP(Table2[[#This Row],[Security Code]],Table1[BSE Code],Table1[CODE],"",0)</f>
        <v/>
      </c>
      <c r="L4694" t="str">
        <f>_xlfn.XLOOKUP(Table2[[#This Row],[Security Code]],Table3[Code],Table3[Code],"",0)</f>
        <v/>
      </c>
      <c r="M4694" t="b">
        <f>IF(AND(Table2[[#This Row],[Quandl Code]]&lt;&gt;"",Table2[[#This Row],[Top100]]&lt;&gt;""),TRUE,FALSE)</f>
        <v>0</v>
      </c>
    </row>
    <row r="4695" spans="1:13" hidden="1">
      <c r="A4695">
        <v>531160</v>
      </c>
      <c r="C4695" t="s">
        <v>21886</v>
      </c>
      <c r="D4695" t="s">
        <v>21887</v>
      </c>
      <c r="E4695" t="s">
        <v>9188</v>
      </c>
      <c r="F4695" t="s">
        <v>9129</v>
      </c>
      <c r="G4695">
        <v>10</v>
      </c>
      <c r="H4695" t="s">
        <v>21888</v>
      </c>
      <c r="I4695" t="s">
        <v>9989</v>
      </c>
      <c r="J4695" t="s">
        <v>9095</v>
      </c>
      <c r="K4695" t="str">
        <f>_xlfn.XLOOKUP(Table2[[#This Row],[Security Code]],Table1[BSE Code],Table1[CODE],"",0)</f>
        <v>BOM531160</v>
      </c>
      <c r="L4695" t="str">
        <f>_xlfn.XLOOKUP(Table2[[#This Row],[Security Code]],Table3[Code],Table3[Code],"",0)</f>
        <v/>
      </c>
      <c r="M4695" t="b">
        <f>IF(AND(Table2[[#This Row],[Quandl Code]]&lt;&gt;"",Table2[[#This Row],[Top100]]&lt;&gt;""),TRUE,FALSE)</f>
        <v>0</v>
      </c>
    </row>
    <row r="4696" spans="1:13" hidden="1">
      <c r="A4696">
        <v>531161</v>
      </c>
      <c r="C4696" t="s">
        <v>21889</v>
      </c>
      <c r="D4696" t="s">
        <v>21890</v>
      </c>
      <c r="E4696" t="s">
        <v>9091</v>
      </c>
      <c r="F4696" t="s">
        <v>9120</v>
      </c>
      <c r="G4696">
        <v>5</v>
      </c>
      <c r="H4696" t="s">
        <v>21891</v>
      </c>
      <c r="I4696" t="s">
        <v>9343</v>
      </c>
      <c r="J4696" t="s">
        <v>9095</v>
      </c>
      <c r="K4696" t="str">
        <f>_xlfn.XLOOKUP(Table2[[#This Row],[Security Code]],Table1[BSE Code],Table1[CODE],"",0)</f>
        <v>BOM531161</v>
      </c>
      <c r="L4696" t="str">
        <f>_xlfn.XLOOKUP(Table2[[#This Row],[Security Code]],Table3[Code],Table3[Code],"",0)</f>
        <v/>
      </c>
      <c r="M4696" t="b">
        <f>IF(AND(Table2[[#This Row],[Quandl Code]]&lt;&gt;"",Table2[[#This Row],[Top100]]&lt;&gt;""),TRUE,FALSE)</f>
        <v>0</v>
      </c>
    </row>
    <row r="4697" spans="1:13" hidden="1">
      <c r="A4697">
        <v>531162</v>
      </c>
      <c r="C4697" t="s">
        <v>21892</v>
      </c>
      <c r="D4697" t="s">
        <v>21893</v>
      </c>
      <c r="E4697" t="s">
        <v>9091</v>
      </c>
      <c r="F4697" t="s">
        <v>9098</v>
      </c>
      <c r="G4697">
        <v>1</v>
      </c>
      <c r="H4697" t="s">
        <v>21894</v>
      </c>
      <c r="I4697" t="s">
        <v>9390</v>
      </c>
      <c r="J4697" t="s">
        <v>9095</v>
      </c>
      <c r="K4697" t="str">
        <f>_xlfn.XLOOKUP(Table2[[#This Row],[Security Code]],Table1[BSE Code],Table1[CODE],"",0)</f>
        <v>BOM531162</v>
      </c>
      <c r="L4697" t="str">
        <f>_xlfn.XLOOKUP(Table2[[#This Row],[Security Code]],Table3[Code],Table3[Code],"",0)</f>
        <v/>
      </c>
      <c r="M4697" t="b">
        <f>IF(AND(Table2[[#This Row],[Quandl Code]]&lt;&gt;"",Table2[[#This Row],[Top100]]&lt;&gt;""),TRUE,FALSE)</f>
        <v>0</v>
      </c>
    </row>
    <row r="4698" spans="1:13" hidden="1">
      <c r="A4698">
        <v>531163</v>
      </c>
      <c r="C4698" t="s">
        <v>21895</v>
      </c>
      <c r="D4698" t="s">
        <v>21896</v>
      </c>
      <c r="E4698" t="s">
        <v>9091</v>
      </c>
      <c r="F4698" t="s">
        <v>9120</v>
      </c>
      <c r="G4698">
        <v>10</v>
      </c>
      <c r="H4698" t="s">
        <v>21897</v>
      </c>
      <c r="I4698" t="s">
        <v>9178</v>
      </c>
      <c r="J4698" t="s">
        <v>9095</v>
      </c>
      <c r="K4698" t="str">
        <f>_xlfn.XLOOKUP(Table2[[#This Row],[Security Code]],Table1[BSE Code],Table1[CODE],"",0)</f>
        <v>BOM531163</v>
      </c>
      <c r="L4698" t="str">
        <f>_xlfn.XLOOKUP(Table2[[#This Row],[Security Code]],Table3[Code],Table3[Code],"",0)</f>
        <v/>
      </c>
      <c r="M4698" t="b">
        <f>IF(AND(Table2[[#This Row],[Quandl Code]]&lt;&gt;"",Table2[[#This Row],[Top100]]&lt;&gt;""),TRUE,FALSE)</f>
        <v>0</v>
      </c>
    </row>
    <row r="4699" spans="1:13" hidden="1">
      <c r="A4699">
        <v>531164</v>
      </c>
      <c r="C4699" t="s">
        <v>21898</v>
      </c>
      <c r="D4699" t="s">
        <v>21899</v>
      </c>
      <c r="E4699" t="s">
        <v>9091</v>
      </c>
      <c r="F4699" t="s">
        <v>9214</v>
      </c>
      <c r="G4699">
        <v>10</v>
      </c>
      <c r="H4699" t="s">
        <v>21900</v>
      </c>
      <c r="I4699" t="s">
        <v>9449</v>
      </c>
      <c r="J4699" t="s">
        <v>9095</v>
      </c>
      <c r="K4699" t="str">
        <f>_xlfn.XLOOKUP(Table2[[#This Row],[Security Code]],Table1[BSE Code],Table1[CODE],"",0)</f>
        <v>BOM531164</v>
      </c>
      <c r="L4699" t="str">
        <f>_xlfn.XLOOKUP(Table2[[#This Row],[Security Code]],Table3[Code],Table3[Code],"",0)</f>
        <v/>
      </c>
      <c r="M4699" t="b">
        <f>IF(AND(Table2[[#This Row],[Quandl Code]]&lt;&gt;"",Table2[[#This Row],[Top100]]&lt;&gt;""),TRUE,FALSE)</f>
        <v>0</v>
      </c>
    </row>
    <row r="4700" spans="1:13" hidden="1">
      <c r="A4700">
        <v>531165</v>
      </c>
      <c r="C4700" t="s">
        <v>21901</v>
      </c>
      <c r="D4700" t="s">
        <v>21902</v>
      </c>
      <c r="E4700" t="s">
        <v>9103</v>
      </c>
      <c r="F4700" t="s">
        <v>9129</v>
      </c>
      <c r="G4700">
        <v>10</v>
      </c>
      <c r="H4700" t="s">
        <v>9130</v>
      </c>
      <c r="I4700" t="s">
        <v>9105</v>
      </c>
      <c r="J4700" t="s">
        <v>9095</v>
      </c>
      <c r="K4700" t="str">
        <f>_xlfn.XLOOKUP(Table2[[#This Row],[Security Code]],Table1[BSE Code],Table1[CODE],"",0)</f>
        <v/>
      </c>
      <c r="L4700" t="str">
        <f>_xlfn.XLOOKUP(Table2[[#This Row],[Security Code]],Table3[Code],Table3[Code],"",0)</f>
        <v/>
      </c>
      <c r="M4700" t="b">
        <f>IF(AND(Table2[[#This Row],[Quandl Code]]&lt;&gt;"",Table2[[#This Row],[Top100]]&lt;&gt;""),TRUE,FALSE)</f>
        <v>0</v>
      </c>
    </row>
    <row r="4701" spans="1:13" hidden="1">
      <c r="A4701">
        <v>531166</v>
      </c>
      <c r="C4701" t="s">
        <v>21903</v>
      </c>
      <c r="D4701" t="s">
        <v>21904</v>
      </c>
      <c r="E4701" t="s">
        <v>9103</v>
      </c>
      <c r="F4701" t="s">
        <v>9129</v>
      </c>
      <c r="G4701">
        <v>10</v>
      </c>
      <c r="H4701" t="s">
        <v>9130</v>
      </c>
      <c r="I4701" t="s">
        <v>9105</v>
      </c>
      <c r="J4701" t="s">
        <v>9095</v>
      </c>
      <c r="K4701" t="str">
        <f>_xlfn.XLOOKUP(Table2[[#This Row],[Security Code]],Table1[BSE Code],Table1[CODE],"",0)</f>
        <v/>
      </c>
      <c r="L4701" t="str">
        <f>_xlfn.XLOOKUP(Table2[[#This Row],[Security Code]],Table3[Code],Table3[Code],"",0)</f>
        <v/>
      </c>
      <c r="M4701" t="b">
        <f>IF(AND(Table2[[#This Row],[Quandl Code]]&lt;&gt;"",Table2[[#This Row],[Top100]]&lt;&gt;""),TRUE,FALSE)</f>
        <v>0</v>
      </c>
    </row>
    <row r="4702" spans="1:13" hidden="1">
      <c r="A4702">
        <v>531167</v>
      </c>
      <c r="C4702" t="s">
        <v>21905</v>
      </c>
      <c r="D4702" t="s">
        <v>21906</v>
      </c>
      <c r="E4702" t="s">
        <v>9103</v>
      </c>
      <c r="F4702" t="s">
        <v>9092</v>
      </c>
      <c r="G4702">
        <v>10</v>
      </c>
      <c r="H4702" t="s">
        <v>21907</v>
      </c>
      <c r="I4702" t="s">
        <v>9105</v>
      </c>
      <c r="J4702" t="s">
        <v>9095</v>
      </c>
      <c r="K4702" t="str">
        <f>_xlfn.XLOOKUP(Table2[[#This Row],[Security Code]],Table1[BSE Code],Table1[CODE],"",0)</f>
        <v/>
      </c>
      <c r="L4702" t="str">
        <f>_xlfn.XLOOKUP(Table2[[#This Row],[Security Code]],Table3[Code],Table3[Code],"",0)</f>
        <v/>
      </c>
      <c r="M4702" t="b">
        <f>IF(AND(Table2[[#This Row],[Quandl Code]]&lt;&gt;"",Table2[[#This Row],[Top100]]&lt;&gt;""),TRUE,FALSE)</f>
        <v>0</v>
      </c>
    </row>
    <row r="4703" spans="1:13" hidden="1">
      <c r="A4703">
        <v>531168</v>
      </c>
      <c r="C4703" t="s">
        <v>21908</v>
      </c>
      <c r="D4703" t="s">
        <v>21909</v>
      </c>
      <c r="E4703" t="s">
        <v>9188</v>
      </c>
      <c r="F4703" t="s">
        <v>9129</v>
      </c>
      <c r="G4703">
        <v>10</v>
      </c>
      <c r="H4703" t="s">
        <v>21910</v>
      </c>
      <c r="I4703" t="s">
        <v>10852</v>
      </c>
      <c r="J4703" t="s">
        <v>9095</v>
      </c>
      <c r="K4703" t="str">
        <f>_xlfn.XLOOKUP(Table2[[#This Row],[Security Code]],Table1[BSE Code],Table1[CODE],"",0)</f>
        <v/>
      </c>
      <c r="L4703" t="str">
        <f>_xlfn.XLOOKUP(Table2[[#This Row],[Security Code]],Table3[Code],Table3[Code],"",0)</f>
        <v/>
      </c>
      <c r="M4703" t="b">
        <f>IF(AND(Table2[[#This Row],[Quandl Code]]&lt;&gt;"",Table2[[#This Row],[Top100]]&lt;&gt;""),TRUE,FALSE)</f>
        <v>0</v>
      </c>
    </row>
    <row r="4704" spans="1:13" hidden="1">
      <c r="A4704">
        <v>531169</v>
      </c>
      <c r="C4704" t="s">
        <v>21911</v>
      </c>
      <c r="D4704" t="s">
        <v>21912</v>
      </c>
      <c r="E4704" t="s">
        <v>9091</v>
      </c>
      <c r="F4704" t="s">
        <v>9120</v>
      </c>
      <c r="G4704">
        <v>10</v>
      </c>
      <c r="H4704" t="s">
        <v>21913</v>
      </c>
      <c r="I4704" t="s">
        <v>9142</v>
      </c>
      <c r="J4704" t="s">
        <v>9095</v>
      </c>
      <c r="K4704" t="str">
        <f>_xlfn.XLOOKUP(Table2[[#This Row],[Security Code]],Table1[BSE Code],Table1[CODE],"",0)</f>
        <v>BOM531169</v>
      </c>
      <c r="L4704" t="str">
        <f>_xlfn.XLOOKUP(Table2[[#This Row],[Security Code]],Table3[Code],Table3[Code],"",0)</f>
        <v/>
      </c>
      <c r="M4704" t="b">
        <f>IF(AND(Table2[[#This Row],[Quandl Code]]&lt;&gt;"",Table2[[#This Row],[Top100]]&lt;&gt;""),TRUE,FALSE)</f>
        <v>0</v>
      </c>
    </row>
    <row r="4705" spans="1:13" hidden="1">
      <c r="A4705">
        <v>531170</v>
      </c>
      <c r="C4705" t="s">
        <v>21914</v>
      </c>
      <c r="D4705" t="s">
        <v>21915</v>
      </c>
      <c r="E4705" t="s">
        <v>9103</v>
      </c>
      <c r="F4705" t="s">
        <v>9129</v>
      </c>
      <c r="G4705">
        <v>10</v>
      </c>
      <c r="H4705" t="s">
        <v>9130</v>
      </c>
      <c r="I4705" t="s">
        <v>9105</v>
      </c>
      <c r="J4705" t="s">
        <v>9095</v>
      </c>
      <c r="K4705" t="str">
        <f>_xlfn.XLOOKUP(Table2[[#This Row],[Security Code]],Table1[BSE Code],Table1[CODE],"",0)</f>
        <v/>
      </c>
      <c r="L4705" t="str">
        <f>_xlfn.XLOOKUP(Table2[[#This Row],[Security Code]],Table3[Code],Table3[Code],"",0)</f>
        <v/>
      </c>
      <c r="M4705" t="b">
        <f>IF(AND(Table2[[#This Row],[Quandl Code]]&lt;&gt;"",Table2[[#This Row],[Top100]]&lt;&gt;""),TRUE,FALSE)</f>
        <v>0</v>
      </c>
    </row>
    <row r="4706" spans="1:13" hidden="1">
      <c r="A4706">
        <v>531171</v>
      </c>
      <c r="C4706" t="s">
        <v>21916</v>
      </c>
      <c r="D4706" t="s">
        <v>21917</v>
      </c>
      <c r="E4706" t="s">
        <v>9188</v>
      </c>
      <c r="F4706" t="s">
        <v>9120</v>
      </c>
      <c r="G4706">
        <v>10</v>
      </c>
      <c r="H4706" t="s">
        <v>21918</v>
      </c>
      <c r="I4706" t="s">
        <v>10157</v>
      </c>
      <c r="J4706" t="s">
        <v>9095</v>
      </c>
      <c r="K4706" t="str">
        <f>_xlfn.XLOOKUP(Table2[[#This Row],[Security Code]],Table1[BSE Code],Table1[CODE],"",0)</f>
        <v>BOM531171</v>
      </c>
      <c r="L4706" t="str">
        <f>_xlfn.XLOOKUP(Table2[[#This Row],[Security Code]],Table3[Code],Table3[Code],"",0)</f>
        <v/>
      </c>
      <c r="M4706" t="b">
        <f>IF(AND(Table2[[#This Row],[Quandl Code]]&lt;&gt;"",Table2[[#This Row],[Top100]]&lt;&gt;""),TRUE,FALSE)</f>
        <v>0</v>
      </c>
    </row>
    <row r="4707" spans="1:13" hidden="1">
      <c r="A4707">
        <v>531172</v>
      </c>
      <c r="C4707" t="s">
        <v>21919</v>
      </c>
      <c r="D4707" t="s">
        <v>21920</v>
      </c>
      <c r="E4707" t="s">
        <v>9091</v>
      </c>
      <c r="F4707" t="s">
        <v>9120</v>
      </c>
      <c r="G4707">
        <v>10</v>
      </c>
      <c r="H4707" t="s">
        <v>21921</v>
      </c>
      <c r="I4707" t="s">
        <v>9160</v>
      </c>
      <c r="J4707" t="s">
        <v>9095</v>
      </c>
      <c r="K4707" t="str">
        <f>_xlfn.XLOOKUP(Table2[[#This Row],[Security Code]],Table1[BSE Code],Table1[CODE],"",0)</f>
        <v>BOM531172</v>
      </c>
      <c r="L4707" t="str">
        <f>_xlfn.XLOOKUP(Table2[[#This Row],[Security Code]],Table3[Code],Table3[Code],"",0)</f>
        <v/>
      </c>
      <c r="M4707" t="b">
        <f>IF(AND(Table2[[#This Row],[Quandl Code]]&lt;&gt;"",Table2[[#This Row],[Top100]]&lt;&gt;""),TRUE,FALSE)</f>
        <v>0</v>
      </c>
    </row>
    <row r="4708" spans="1:13" hidden="1">
      <c r="A4708">
        <v>531173</v>
      </c>
      <c r="C4708" t="s">
        <v>21922</v>
      </c>
      <c r="D4708" t="s">
        <v>21923</v>
      </c>
      <c r="E4708" t="s">
        <v>9091</v>
      </c>
      <c r="F4708" t="s">
        <v>9129</v>
      </c>
      <c r="G4708">
        <v>10</v>
      </c>
      <c r="H4708" t="s">
        <v>21924</v>
      </c>
      <c r="I4708" t="s">
        <v>9122</v>
      </c>
      <c r="J4708" t="s">
        <v>9095</v>
      </c>
      <c r="K4708" t="str">
        <f>_xlfn.XLOOKUP(Table2[[#This Row],[Security Code]],Table1[BSE Code],Table1[CODE],"",0)</f>
        <v>BOM531173</v>
      </c>
      <c r="L4708" t="str">
        <f>_xlfn.XLOOKUP(Table2[[#This Row],[Security Code]],Table3[Code],Table3[Code],"",0)</f>
        <v/>
      </c>
      <c r="M4708" t="b">
        <f>IF(AND(Table2[[#This Row],[Quandl Code]]&lt;&gt;"",Table2[[#This Row],[Top100]]&lt;&gt;""),TRUE,FALSE)</f>
        <v>0</v>
      </c>
    </row>
    <row r="4709" spans="1:13" hidden="1">
      <c r="A4709">
        <v>531174</v>
      </c>
      <c r="C4709" t="s">
        <v>21925</v>
      </c>
      <c r="D4709" t="s">
        <v>21926</v>
      </c>
      <c r="E4709" t="s">
        <v>9103</v>
      </c>
      <c r="F4709" t="s">
        <v>9129</v>
      </c>
      <c r="G4709">
        <v>10</v>
      </c>
      <c r="H4709" t="s">
        <v>9130</v>
      </c>
      <c r="I4709" t="s">
        <v>9105</v>
      </c>
      <c r="J4709" t="s">
        <v>9095</v>
      </c>
      <c r="K4709" t="str">
        <f>_xlfn.XLOOKUP(Table2[[#This Row],[Security Code]],Table1[BSE Code],Table1[CODE],"",0)</f>
        <v/>
      </c>
      <c r="L4709" t="str">
        <f>_xlfn.XLOOKUP(Table2[[#This Row],[Security Code]],Table3[Code],Table3[Code],"",0)</f>
        <v/>
      </c>
      <c r="M4709" t="b">
        <f>IF(AND(Table2[[#This Row],[Quandl Code]]&lt;&gt;"",Table2[[#This Row],[Top100]]&lt;&gt;""),TRUE,FALSE)</f>
        <v>0</v>
      </c>
    </row>
    <row r="4710" spans="1:13" hidden="1">
      <c r="A4710">
        <v>531175</v>
      </c>
      <c r="C4710" t="s">
        <v>21927</v>
      </c>
      <c r="D4710" t="s">
        <v>21928</v>
      </c>
      <c r="E4710" t="s">
        <v>9188</v>
      </c>
      <c r="F4710" t="s">
        <v>9148</v>
      </c>
      <c r="G4710">
        <v>1</v>
      </c>
      <c r="H4710" t="s">
        <v>21929</v>
      </c>
      <c r="I4710" t="s">
        <v>9343</v>
      </c>
      <c r="J4710" t="s">
        <v>9095</v>
      </c>
      <c r="K4710" t="str">
        <f>_xlfn.XLOOKUP(Table2[[#This Row],[Security Code]],Table1[BSE Code],Table1[CODE],"",0)</f>
        <v>BOM531175</v>
      </c>
      <c r="L4710" t="str">
        <f>_xlfn.XLOOKUP(Table2[[#This Row],[Security Code]],Table3[Code],Table3[Code],"",0)</f>
        <v/>
      </c>
      <c r="M4710" t="b">
        <f>IF(AND(Table2[[#This Row],[Quandl Code]]&lt;&gt;"",Table2[[#This Row],[Top100]]&lt;&gt;""),TRUE,FALSE)</f>
        <v>0</v>
      </c>
    </row>
    <row r="4711" spans="1:13" hidden="1">
      <c r="A4711">
        <v>531176</v>
      </c>
      <c r="C4711" t="s">
        <v>21930</v>
      </c>
      <c r="D4711" t="s">
        <v>21931</v>
      </c>
      <c r="E4711" t="s">
        <v>9091</v>
      </c>
      <c r="F4711" t="s">
        <v>9120</v>
      </c>
      <c r="G4711">
        <v>10</v>
      </c>
      <c r="H4711" t="s">
        <v>21932</v>
      </c>
      <c r="I4711" t="s">
        <v>9142</v>
      </c>
      <c r="J4711" t="s">
        <v>9095</v>
      </c>
      <c r="K4711" t="str">
        <f>_xlfn.XLOOKUP(Table2[[#This Row],[Security Code]],Table1[BSE Code],Table1[CODE],"",0)</f>
        <v>BOM531176</v>
      </c>
      <c r="L4711" t="str">
        <f>_xlfn.XLOOKUP(Table2[[#This Row],[Security Code]],Table3[Code],Table3[Code],"",0)</f>
        <v/>
      </c>
      <c r="M4711" t="b">
        <f>IF(AND(Table2[[#This Row],[Quandl Code]]&lt;&gt;"",Table2[[#This Row],[Top100]]&lt;&gt;""),TRUE,FALSE)</f>
        <v>0</v>
      </c>
    </row>
    <row r="4712" spans="1:13" hidden="1">
      <c r="A4712">
        <v>531178</v>
      </c>
      <c r="C4712" t="s">
        <v>21933</v>
      </c>
      <c r="D4712" t="s">
        <v>21934</v>
      </c>
      <c r="E4712" t="s">
        <v>9091</v>
      </c>
      <c r="F4712" t="s">
        <v>9120</v>
      </c>
      <c r="G4712">
        <v>10</v>
      </c>
      <c r="H4712" t="s">
        <v>21935</v>
      </c>
      <c r="I4712" t="s">
        <v>9532</v>
      </c>
      <c r="J4712" t="s">
        <v>9095</v>
      </c>
      <c r="K4712" t="str">
        <f>_xlfn.XLOOKUP(Table2[[#This Row],[Security Code]],Table1[BSE Code],Table1[CODE],"",0)</f>
        <v>BOM531178</v>
      </c>
      <c r="L4712" t="str">
        <f>_xlfn.XLOOKUP(Table2[[#This Row],[Security Code]],Table3[Code],Table3[Code],"",0)</f>
        <v/>
      </c>
      <c r="M4712" t="b">
        <f>IF(AND(Table2[[#This Row],[Quandl Code]]&lt;&gt;"",Table2[[#This Row],[Top100]]&lt;&gt;""),TRUE,FALSE)</f>
        <v>0</v>
      </c>
    </row>
    <row r="4713" spans="1:13" hidden="1">
      <c r="A4713">
        <v>531179</v>
      </c>
      <c r="C4713" t="s">
        <v>21936</v>
      </c>
      <c r="D4713" t="s">
        <v>21937</v>
      </c>
      <c r="E4713" t="s">
        <v>9091</v>
      </c>
      <c r="F4713" t="s">
        <v>9092</v>
      </c>
      <c r="G4713">
        <v>10</v>
      </c>
      <c r="H4713" t="s">
        <v>21938</v>
      </c>
      <c r="I4713" t="s">
        <v>9142</v>
      </c>
      <c r="J4713" t="s">
        <v>9095</v>
      </c>
      <c r="K4713" t="str">
        <f>_xlfn.XLOOKUP(Table2[[#This Row],[Security Code]],Table1[BSE Code],Table1[CODE],"",0)</f>
        <v>BOM531179</v>
      </c>
      <c r="L4713" t="str">
        <f>_xlfn.XLOOKUP(Table2[[#This Row],[Security Code]],Table3[Code],Table3[Code],"",0)</f>
        <v/>
      </c>
      <c r="M4713" t="b">
        <f>IF(AND(Table2[[#This Row],[Quandl Code]]&lt;&gt;"",Table2[[#This Row],[Top100]]&lt;&gt;""),TRUE,FALSE)</f>
        <v>0</v>
      </c>
    </row>
    <row r="4714" spans="1:13" hidden="1">
      <c r="A4714">
        <v>531180</v>
      </c>
      <c r="C4714" t="s">
        <v>21939</v>
      </c>
      <c r="D4714" t="s">
        <v>21940</v>
      </c>
      <c r="E4714" t="s">
        <v>9103</v>
      </c>
      <c r="F4714" t="s">
        <v>9129</v>
      </c>
      <c r="G4714">
        <v>10</v>
      </c>
      <c r="H4714" t="s">
        <v>21941</v>
      </c>
      <c r="I4714" t="s">
        <v>9105</v>
      </c>
      <c r="J4714" t="s">
        <v>9095</v>
      </c>
      <c r="K4714" t="str">
        <f>_xlfn.XLOOKUP(Table2[[#This Row],[Security Code]],Table1[BSE Code],Table1[CODE],"",0)</f>
        <v/>
      </c>
      <c r="L4714" t="str">
        <f>_xlfn.XLOOKUP(Table2[[#This Row],[Security Code]],Table3[Code],Table3[Code],"",0)</f>
        <v/>
      </c>
      <c r="M4714" t="b">
        <f>IF(AND(Table2[[#This Row],[Quandl Code]]&lt;&gt;"",Table2[[#This Row],[Top100]]&lt;&gt;""),TRUE,FALSE)</f>
        <v>0</v>
      </c>
    </row>
    <row r="4715" spans="1:13" hidden="1">
      <c r="A4715">
        <v>531181</v>
      </c>
      <c r="C4715" t="s">
        <v>21942</v>
      </c>
      <c r="D4715" t="s">
        <v>21943</v>
      </c>
      <c r="E4715" t="s">
        <v>9103</v>
      </c>
      <c r="F4715" t="s">
        <v>9129</v>
      </c>
      <c r="G4715">
        <v>10</v>
      </c>
      <c r="H4715" t="s">
        <v>9130</v>
      </c>
      <c r="I4715" t="s">
        <v>9105</v>
      </c>
      <c r="J4715" t="s">
        <v>9095</v>
      </c>
      <c r="K4715" t="str">
        <f>_xlfn.XLOOKUP(Table2[[#This Row],[Security Code]],Table1[BSE Code],Table1[CODE],"",0)</f>
        <v/>
      </c>
      <c r="L4715" t="str">
        <f>_xlfn.XLOOKUP(Table2[[#This Row],[Security Code]],Table3[Code],Table3[Code],"",0)</f>
        <v/>
      </c>
      <c r="M4715" t="b">
        <f>IF(AND(Table2[[#This Row],[Quandl Code]]&lt;&gt;"",Table2[[#This Row],[Top100]]&lt;&gt;""),TRUE,FALSE)</f>
        <v>0</v>
      </c>
    </row>
    <row r="4716" spans="1:13" hidden="1">
      <c r="A4716">
        <v>531183</v>
      </c>
      <c r="C4716" t="s">
        <v>21944</v>
      </c>
      <c r="D4716" t="s">
        <v>21945</v>
      </c>
      <c r="E4716" t="s">
        <v>9103</v>
      </c>
      <c r="F4716" t="s">
        <v>9129</v>
      </c>
      <c r="G4716">
        <v>10</v>
      </c>
      <c r="H4716" t="s">
        <v>9130</v>
      </c>
      <c r="I4716" t="s">
        <v>9105</v>
      </c>
      <c r="J4716" t="s">
        <v>9095</v>
      </c>
      <c r="K4716" t="str">
        <f>_xlfn.XLOOKUP(Table2[[#This Row],[Security Code]],Table1[BSE Code],Table1[CODE],"",0)</f>
        <v/>
      </c>
      <c r="L4716" t="str">
        <f>_xlfn.XLOOKUP(Table2[[#This Row],[Security Code]],Table3[Code],Table3[Code],"",0)</f>
        <v/>
      </c>
      <c r="M4716" t="b">
        <f>IF(AND(Table2[[#This Row],[Quandl Code]]&lt;&gt;"",Table2[[#This Row],[Top100]]&lt;&gt;""),TRUE,FALSE)</f>
        <v>0</v>
      </c>
    </row>
    <row r="4717" spans="1:13" hidden="1">
      <c r="A4717">
        <v>531184</v>
      </c>
      <c r="C4717" t="s">
        <v>21946</v>
      </c>
      <c r="D4717" t="s">
        <v>21947</v>
      </c>
      <c r="E4717" t="s">
        <v>9103</v>
      </c>
      <c r="F4717" t="s">
        <v>9129</v>
      </c>
      <c r="G4717">
        <v>10</v>
      </c>
      <c r="H4717" t="s">
        <v>9130</v>
      </c>
      <c r="I4717" t="s">
        <v>9105</v>
      </c>
      <c r="J4717" t="s">
        <v>9095</v>
      </c>
      <c r="K4717" t="str">
        <f>_xlfn.XLOOKUP(Table2[[#This Row],[Security Code]],Table1[BSE Code],Table1[CODE],"",0)</f>
        <v/>
      </c>
      <c r="L4717" t="str">
        <f>_xlfn.XLOOKUP(Table2[[#This Row],[Security Code]],Table3[Code],Table3[Code],"",0)</f>
        <v/>
      </c>
      <c r="M4717" t="b">
        <f>IF(AND(Table2[[#This Row],[Quandl Code]]&lt;&gt;"",Table2[[#This Row],[Top100]]&lt;&gt;""),TRUE,FALSE)</f>
        <v>0</v>
      </c>
    </row>
    <row r="4718" spans="1:13" hidden="1">
      <c r="A4718">
        <v>531185</v>
      </c>
      <c r="C4718" t="s">
        <v>21948</v>
      </c>
      <c r="D4718" t="s">
        <v>21949</v>
      </c>
      <c r="E4718" t="s">
        <v>9103</v>
      </c>
      <c r="F4718" t="s">
        <v>9129</v>
      </c>
      <c r="G4718">
        <v>10</v>
      </c>
      <c r="H4718" t="s">
        <v>21950</v>
      </c>
      <c r="I4718" t="s">
        <v>9716</v>
      </c>
      <c r="J4718" t="s">
        <v>9095</v>
      </c>
      <c r="K4718" t="str">
        <f>_xlfn.XLOOKUP(Table2[[#This Row],[Security Code]],Table1[BSE Code],Table1[CODE],"",0)</f>
        <v/>
      </c>
      <c r="L4718" t="str">
        <f>_xlfn.XLOOKUP(Table2[[#This Row],[Security Code]],Table3[Code],Table3[Code],"",0)</f>
        <v/>
      </c>
      <c r="M4718" t="b">
        <f>IF(AND(Table2[[#This Row],[Quandl Code]]&lt;&gt;"",Table2[[#This Row],[Top100]]&lt;&gt;""),TRUE,FALSE)</f>
        <v>0</v>
      </c>
    </row>
    <row r="4719" spans="1:13" hidden="1">
      <c r="A4719">
        <v>531186</v>
      </c>
      <c r="C4719" t="s">
        <v>21951</v>
      </c>
      <c r="D4719" t="s">
        <v>21952</v>
      </c>
      <c r="E4719" t="s">
        <v>9103</v>
      </c>
      <c r="F4719" t="s">
        <v>9129</v>
      </c>
      <c r="G4719">
        <v>10</v>
      </c>
      <c r="H4719" t="s">
        <v>9130</v>
      </c>
      <c r="I4719" t="s">
        <v>9105</v>
      </c>
      <c r="J4719" t="s">
        <v>9095</v>
      </c>
      <c r="K4719" t="str">
        <f>_xlfn.XLOOKUP(Table2[[#This Row],[Security Code]],Table1[BSE Code],Table1[CODE],"",0)</f>
        <v/>
      </c>
      <c r="L4719" t="str">
        <f>_xlfn.XLOOKUP(Table2[[#This Row],[Security Code]],Table3[Code],Table3[Code],"",0)</f>
        <v/>
      </c>
      <c r="M4719" t="b">
        <f>IF(AND(Table2[[#This Row],[Quandl Code]]&lt;&gt;"",Table2[[#This Row],[Top100]]&lt;&gt;""),TRUE,FALSE)</f>
        <v>0</v>
      </c>
    </row>
    <row r="4720" spans="1:13" hidden="1">
      <c r="A4720">
        <v>531187</v>
      </c>
      <c r="C4720" t="s">
        <v>21953</v>
      </c>
      <c r="D4720" t="s">
        <v>21954</v>
      </c>
      <c r="E4720" t="s">
        <v>9103</v>
      </c>
      <c r="F4720" t="s">
        <v>9129</v>
      </c>
      <c r="G4720">
        <v>10</v>
      </c>
      <c r="H4720" t="s">
        <v>21955</v>
      </c>
      <c r="I4720" t="s">
        <v>9105</v>
      </c>
      <c r="J4720" t="s">
        <v>9095</v>
      </c>
      <c r="K4720" t="str">
        <f>_xlfn.XLOOKUP(Table2[[#This Row],[Security Code]],Table1[BSE Code],Table1[CODE],"",0)</f>
        <v/>
      </c>
      <c r="L4720" t="str">
        <f>_xlfn.XLOOKUP(Table2[[#This Row],[Security Code]],Table3[Code],Table3[Code],"",0)</f>
        <v/>
      </c>
      <c r="M4720" t="b">
        <f>IF(AND(Table2[[#This Row],[Quandl Code]]&lt;&gt;"",Table2[[#This Row],[Top100]]&lt;&gt;""),TRUE,FALSE)</f>
        <v>0</v>
      </c>
    </row>
    <row r="4721" spans="1:13" hidden="1">
      <c r="A4721">
        <v>531188</v>
      </c>
      <c r="C4721" t="s">
        <v>21956</v>
      </c>
      <c r="D4721" t="s">
        <v>21957</v>
      </c>
      <c r="E4721" t="s">
        <v>9103</v>
      </c>
      <c r="F4721" t="s">
        <v>9108</v>
      </c>
      <c r="G4721">
        <v>10</v>
      </c>
      <c r="H4721" t="s">
        <v>21958</v>
      </c>
      <c r="I4721" t="s">
        <v>9160</v>
      </c>
      <c r="J4721" t="s">
        <v>9095</v>
      </c>
      <c r="K4721" t="str">
        <f>_xlfn.XLOOKUP(Table2[[#This Row],[Security Code]],Table1[BSE Code],Table1[CODE],"",0)</f>
        <v/>
      </c>
      <c r="L4721" t="str">
        <f>_xlfn.XLOOKUP(Table2[[#This Row],[Security Code]],Table3[Code],Table3[Code],"",0)</f>
        <v/>
      </c>
      <c r="M4721" t="b">
        <f>IF(AND(Table2[[#This Row],[Quandl Code]]&lt;&gt;"",Table2[[#This Row],[Top100]]&lt;&gt;""),TRUE,FALSE)</f>
        <v>0</v>
      </c>
    </row>
    <row r="4722" spans="1:13" hidden="1">
      <c r="A4722">
        <v>531190</v>
      </c>
      <c r="C4722" t="s">
        <v>21959</v>
      </c>
      <c r="D4722" t="s">
        <v>21960</v>
      </c>
      <c r="E4722" t="s">
        <v>9091</v>
      </c>
      <c r="F4722" t="s">
        <v>9120</v>
      </c>
      <c r="G4722">
        <v>10</v>
      </c>
      <c r="H4722" t="s">
        <v>21961</v>
      </c>
      <c r="I4722" t="s">
        <v>9532</v>
      </c>
      <c r="J4722" t="s">
        <v>9095</v>
      </c>
      <c r="K4722" t="str">
        <f>_xlfn.XLOOKUP(Table2[[#This Row],[Security Code]],Table1[BSE Code],Table1[CODE],"",0)</f>
        <v>BOM531190</v>
      </c>
      <c r="L4722" t="str">
        <f>_xlfn.XLOOKUP(Table2[[#This Row],[Security Code]],Table3[Code],Table3[Code],"",0)</f>
        <v/>
      </c>
      <c r="M4722" t="b">
        <f>IF(AND(Table2[[#This Row],[Quandl Code]]&lt;&gt;"",Table2[[#This Row],[Top100]]&lt;&gt;""),TRUE,FALSE)</f>
        <v>0</v>
      </c>
    </row>
    <row r="4723" spans="1:13" hidden="1">
      <c r="A4723">
        <v>531191</v>
      </c>
      <c r="C4723" t="s">
        <v>21962</v>
      </c>
      <c r="D4723" t="s">
        <v>21963</v>
      </c>
      <c r="E4723" t="s">
        <v>9188</v>
      </c>
      <c r="F4723" t="s">
        <v>9129</v>
      </c>
      <c r="G4723">
        <v>10</v>
      </c>
      <c r="H4723" t="s">
        <v>21964</v>
      </c>
      <c r="I4723" t="s">
        <v>9532</v>
      </c>
      <c r="J4723" t="s">
        <v>9095</v>
      </c>
      <c r="K4723" t="str">
        <f>_xlfn.XLOOKUP(Table2[[#This Row],[Security Code]],Table1[BSE Code],Table1[CODE],"",0)</f>
        <v>BOM531191</v>
      </c>
      <c r="L4723" t="str">
        <f>_xlfn.XLOOKUP(Table2[[#This Row],[Security Code]],Table3[Code],Table3[Code],"",0)</f>
        <v/>
      </c>
      <c r="M4723" t="b">
        <f>IF(AND(Table2[[#This Row],[Quandl Code]]&lt;&gt;"",Table2[[#This Row],[Top100]]&lt;&gt;""),TRUE,FALSE)</f>
        <v>0</v>
      </c>
    </row>
    <row r="4724" spans="1:13" hidden="1">
      <c r="A4724">
        <v>531192</v>
      </c>
      <c r="C4724" t="s">
        <v>21965</v>
      </c>
      <c r="D4724" t="s">
        <v>21966</v>
      </c>
      <c r="E4724" t="s">
        <v>9091</v>
      </c>
      <c r="F4724" t="s">
        <v>9148</v>
      </c>
      <c r="G4724">
        <v>1</v>
      </c>
      <c r="H4724" t="s">
        <v>21967</v>
      </c>
      <c r="I4724" t="s">
        <v>9142</v>
      </c>
      <c r="J4724" t="s">
        <v>9095</v>
      </c>
      <c r="K4724" t="str">
        <f>_xlfn.XLOOKUP(Table2[[#This Row],[Security Code]],Table1[BSE Code],Table1[CODE],"",0)</f>
        <v>BOM531192</v>
      </c>
      <c r="L4724" t="str">
        <f>_xlfn.XLOOKUP(Table2[[#This Row],[Security Code]],Table3[Code],Table3[Code],"",0)</f>
        <v/>
      </c>
      <c r="M4724" t="b">
        <f>IF(AND(Table2[[#This Row],[Quandl Code]]&lt;&gt;"",Table2[[#This Row],[Top100]]&lt;&gt;""),TRUE,FALSE)</f>
        <v>0</v>
      </c>
    </row>
    <row r="4725" spans="1:13" hidden="1">
      <c r="A4725">
        <v>531193</v>
      </c>
      <c r="C4725" t="s">
        <v>21968</v>
      </c>
      <c r="D4725" t="s">
        <v>21969</v>
      </c>
      <c r="E4725" t="s">
        <v>9103</v>
      </c>
      <c r="F4725" t="s">
        <v>9129</v>
      </c>
      <c r="G4725">
        <v>10</v>
      </c>
      <c r="H4725" t="s">
        <v>9130</v>
      </c>
      <c r="I4725" t="s">
        <v>9105</v>
      </c>
      <c r="J4725" t="s">
        <v>9095</v>
      </c>
      <c r="K4725" t="str">
        <f>_xlfn.XLOOKUP(Table2[[#This Row],[Security Code]],Table1[BSE Code],Table1[CODE],"",0)</f>
        <v/>
      </c>
      <c r="L4725" t="str">
        <f>_xlfn.XLOOKUP(Table2[[#This Row],[Security Code]],Table3[Code],Table3[Code],"",0)</f>
        <v/>
      </c>
      <c r="M4725" t="b">
        <f>IF(AND(Table2[[#This Row],[Quandl Code]]&lt;&gt;"",Table2[[#This Row],[Top100]]&lt;&gt;""),TRUE,FALSE)</f>
        <v>0</v>
      </c>
    </row>
    <row r="4726" spans="1:13" hidden="1">
      <c r="A4726">
        <v>531194</v>
      </c>
      <c r="C4726" t="s">
        <v>21970</v>
      </c>
      <c r="D4726" t="s">
        <v>21971</v>
      </c>
      <c r="E4726" t="s">
        <v>9103</v>
      </c>
      <c r="F4726" t="s">
        <v>9092</v>
      </c>
      <c r="G4726">
        <v>10</v>
      </c>
      <c r="H4726" t="s">
        <v>21972</v>
      </c>
      <c r="I4726" t="s">
        <v>9182</v>
      </c>
      <c r="J4726" t="s">
        <v>9095</v>
      </c>
      <c r="K4726" t="str">
        <f>_xlfn.XLOOKUP(Table2[[#This Row],[Security Code]],Table1[BSE Code],Table1[CODE],"",0)</f>
        <v/>
      </c>
      <c r="L4726" t="str">
        <f>_xlfn.XLOOKUP(Table2[[#This Row],[Security Code]],Table3[Code],Table3[Code],"",0)</f>
        <v/>
      </c>
      <c r="M4726" t="b">
        <f>IF(AND(Table2[[#This Row],[Quandl Code]]&lt;&gt;"",Table2[[#This Row],[Top100]]&lt;&gt;""),TRUE,FALSE)</f>
        <v>0</v>
      </c>
    </row>
    <row r="4727" spans="1:13" hidden="1">
      <c r="A4727">
        <v>531195</v>
      </c>
      <c r="C4727" t="s">
        <v>21973</v>
      </c>
      <c r="D4727" t="s">
        <v>21974</v>
      </c>
      <c r="E4727" t="s">
        <v>9103</v>
      </c>
      <c r="F4727" t="s">
        <v>9129</v>
      </c>
      <c r="G4727">
        <v>10</v>
      </c>
      <c r="H4727" t="s">
        <v>9130</v>
      </c>
      <c r="I4727" t="s">
        <v>9105</v>
      </c>
      <c r="J4727" t="s">
        <v>9095</v>
      </c>
      <c r="K4727" t="str">
        <f>_xlfn.XLOOKUP(Table2[[#This Row],[Security Code]],Table1[BSE Code],Table1[CODE],"",0)</f>
        <v/>
      </c>
      <c r="L4727" t="str">
        <f>_xlfn.XLOOKUP(Table2[[#This Row],[Security Code]],Table3[Code],Table3[Code],"",0)</f>
        <v/>
      </c>
      <c r="M4727" t="b">
        <f>IF(AND(Table2[[#This Row],[Quandl Code]]&lt;&gt;"",Table2[[#This Row],[Top100]]&lt;&gt;""),TRUE,FALSE)</f>
        <v>0</v>
      </c>
    </row>
    <row r="4728" spans="1:13" hidden="1">
      <c r="A4728">
        <v>531196</v>
      </c>
      <c r="C4728" t="s">
        <v>21975</v>
      </c>
      <c r="D4728" t="s">
        <v>21976</v>
      </c>
      <c r="E4728" t="s">
        <v>9091</v>
      </c>
      <c r="F4728" t="s">
        <v>9120</v>
      </c>
      <c r="G4728">
        <v>10</v>
      </c>
      <c r="H4728" t="s">
        <v>21977</v>
      </c>
      <c r="I4728" t="s">
        <v>9532</v>
      </c>
      <c r="J4728" t="s">
        <v>9095</v>
      </c>
      <c r="K4728" t="str">
        <f>_xlfn.XLOOKUP(Table2[[#This Row],[Security Code]],Table1[BSE Code],Table1[CODE],"",0)</f>
        <v>BOM531196</v>
      </c>
      <c r="L4728" t="str">
        <f>_xlfn.XLOOKUP(Table2[[#This Row],[Security Code]],Table3[Code],Table3[Code],"",0)</f>
        <v/>
      </c>
      <c r="M4728" t="b">
        <f>IF(AND(Table2[[#This Row],[Quandl Code]]&lt;&gt;"",Table2[[#This Row],[Top100]]&lt;&gt;""),TRUE,FALSE)</f>
        <v>0</v>
      </c>
    </row>
    <row r="4729" spans="1:13" hidden="1">
      <c r="A4729">
        <v>531197</v>
      </c>
      <c r="C4729" t="s">
        <v>21978</v>
      </c>
      <c r="D4729" t="s">
        <v>21979</v>
      </c>
      <c r="E4729" t="s">
        <v>9103</v>
      </c>
      <c r="F4729" t="s">
        <v>9129</v>
      </c>
      <c r="G4729">
        <v>10</v>
      </c>
      <c r="H4729" t="s">
        <v>9130</v>
      </c>
      <c r="I4729" t="s">
        <v>9105</v>
      </c>
      <c r="J4729" t="s">
        <v>9095</v>
      </c>
      <c r="K4729" t="str">
        <f>_xlfn.XLOOKUP(Table2[[#This Row],[Security Code]],Table1[BSE Code],Table1[CODE],"",0)</f>
        <v/>
      </c>
      <c r="L4729" t="str">
        <f>_xlfn.XLOOKUP(Table2[[#This Row],[Security Code]],Table3[Code],Table3[Code],"",0)</f>
        <v/>
      </c>
      <c r="M4729" t="b">
        <f>IF(AND(Table2[[#This Row],[Quandl Code]]&lt;&gt;"",Table2[[#This Row],[Top100]]&lt;&gt;""),TRUE,FALSE)</f>
        <v>0</v>
      </c>
    </row>
    <row r="4730" spans="1:13" hidden="1">
      <c r="A4730">
        <v>531198</v>
      </c>
      <c r="C4730" t="s">
        <v>21980</v>
      </c>
      <c r="D4730" t="s">
        <v>21981</v>
      </c>
      <c r="E4730" t="s">
        <v>9091</v>
      </c>
      <c r="F4730" t="s">
        <v>9148</v>
      </c>
      <c r="G4730">
        <v>1</v>
      </c>
      <c r="H4730" t="s">
        <v>21982</v>
      </c>
      <c r="I4730" t="s">
        <v>9150</v>
      </c>
      <c r="J4730" t="s">
        <v>9095</v>
      </c>
      <c r="K4730" t="str">
        <f>_xlfn.XLOOKUP(Table2[[#This Row],[Security Code]],Table1[BSE Code],Table1[CODE],"",0)</f>
        <v>BOM531198</v>
      </c>
      <c r="L4730" t="str">
        <f>_xlfn.XLOOKUP(Table2[[#This Row],[Security Code]],Table3[Code],Table3[Code],"",0)</f>
        <v/>
      </c>
      <c r="M4730" t="b">
        <f>IF(AND(Table2[[#This Row],[Quandl Code]]&lt;&gt;"",Table2[[#This Row],[Top100]]&lt;&gt;""),TRUE,FALSE)</f>
        <v>0</v>
      </c>
    </row>
    <row r="4731" spans="1:13" hidden="1">
      <c r="A4731">
        <v>531199</v>
      </c>
      <c r="C4731" t="s">
        <v>21983</v>
      </c>
      <c r="D4731" t="s">
        <v>21984</v>
      </c>
      <c r="E4731" t="s">
        <v>9091</v>
      </c>
      <c r="F4731" t="s">
        <v>9120</v>
      </c>
      <c r="G4731">
        <v>10</v>
      </c>
      <c r="H4731" t="s">
        <v>21985</v>
      </c>
      <c r="I4731" t="s">
        <v>9142</v>
      </c>
      <c r="J4731" t="s">
        <v>9095</v>
      </c>
      <c r="K4731" t="str">
        <f>_xlfn.XLOOKUP(Table2[[#This Row],[Security Code]],Table1[BSE Code],Table1[CODE],"",0)</f>
        <v>BOM531199</v>
      </c>
      <c r="L4731" t="str">
        <f>_xlfn.XLOOKUP(Table2[[#This Row],[Security Code]],Table3[Code],Table3[Code],"",0)</f>
        <v/>
      </c>
      <c r="M4731" t="b">
        <f>IF(AND(Table2[[#This Row],[Quandl Code]]&lt;&gt;"",Table2[[#This Row],[Top100]]&lt;&gt;""),TRUE,FALSE)</f>
        <v>0</v>
      </c>
    </row>
    <row r="4732" spans="1:13" hidden="1">
      <c r="A4732">
        <v>531200</v>
      </c>
      <c r="C4732" t="s">
        <v>21986</v>
      </c>
      <c r="D4732" t="s">
        <v>21987</v>
      </c>
      <c r="E4732" t="s">
        <v>9188</v>
      </c>
      <c r="F4732" t="s">
        <v>9214</v>
      </c>
      <c r="G4732">
        <v>10</v>
      </c>
      <c r="H4732" t="s">
        <v>21988</v>
      </c>
      <c r="I4732" t="s">
        <v>9134</v>
      </c>
      <c r="J4732" t="s">
        <v>9095</v>
      </c>
      <c r="K4732" t="str">
        <f>_xlfn.XLOOKUP(Table2[[#This Row],[Security Code]],Table1[BSE Code],Table1[CODE],"",0)</f>
        <v/>
      </c>
      <c r="L4732" t="str">
        <f>_xlfn.XLOOKUP(Table2[[#This Row],[Security Code]],Table3[Code],Table3[Code],"",0)</f>
        <v/>
      </c>
      <c r="M4732" t="b">
        <f>IF(AND(Table2[[#This Row],[Quandl Code]]&lt;&gt;"",Table2[[#This Row],[Top100]]&lt;&gt;""),TRUE,FALSE)</f>
        <v>0</v>
      </c>
    </row>
    <row r="4733" spans="1:13" hidden="1">
      <c r="A4733">
        <v>531201</v>
      </c>
      <c r="C4733" t="s">
        <v>21989</v>
      </c>
      <c r="D4733" t="s">
        <v>21990</v>
      </c>
      <c r="E4733" t="s">
        <v>9091</v>
      </c>
      <c r="F4733" t="s">
        <v>9120</v>
      </c>
      <c r="G4733">
        <v>10</v>
      </c>
      <c r="H4733" t="s">
        <v>21991</v>
      </c>
      <c r="I4733" t="s">
        <v>9288</v>
      </c>
      <c r="J4733" t="s">
        <v>9095</v>
      </c>
      <c r="K4733" t="str">
        <f>_xlfn.XLOOKUP(Table2[[#This Row],[Security Code]],Table1[BSE Code],Table1[CODE],"",0)</f>
        <v>BOM531201</v>
      </c>
      <c r="L4733" t="str">
        <f>_xlfn.XLOOKUP(Table2[[#This Row],[Security Code]],Table3[Code],Table3[Code],"",0)</f>
        <v/>
      </c>
      <c r="M4733" t="b">
        <f>IF(AND(Table2[[#This Row],[Quandl Code]]&lt;&gt;"",Table2[[#This Row],[Top100]]&lt;&gt;""),TRUE,FALSE)</f>
        <v>0</v>
      </c>
    </row>
    <row r="4734" spans="1:13" hidden="1">
      <c r="A4734">
        <v>531202</v>
      </c>
      <c r="C4734" t="s">
        <v>21992</v>
      </c>
      <c r="D4734" t="s">
        <v>21993</v>
      </c>
      <c r="E4734" t="s">
        <v>9103</v>
      </c>
      <c r="F4734" t="s">
        <v>9129</v>
      </c>
      <c r="G4734">
        <v>10</v>
      </c>
      <c r="H4734" t="s">
        <v>9130</v>
      </c>
      <c r="I4734" t="s">
        <v>9105</v>
      </c>
      <c r="J4734" t="s">
        <v>9095</v>
      </c>
      <c r="K4734" t="str">
        <f>_xlfn.XLOOKUP(Table2[[#This Row],[Security Code]],Table1[BSE Code],Table1[CODE],"",0)</f>
        <v/>
      </c>
      <c r="L4734" t="str">
        <f>_xlfn.XLOOKUP(Table2[[#This Row],[Security Code]],Table3[Code],Table3[Code],"",0)</f>
        <v/>
      </c>
      <c r="M4734" t="b">
        <f>IF(AND(Table2[[#This Row],[Quandl Code]]&lt;&gt;"",Table2[[#This Row],[Top100]]&lt;&gt;""),TRUE,FALSE)</f>
        <v>0</v>
      </c>
    </row>
    <row r="4735" spans="1:13" hidden="1">
      <c r="A4735">
        <v>531203</v>
      </c>
      <c r="C4735" t="s">
        <v>21994</v>
      </c>
      <c r="D4735" t="s">
        <v>21995</v>
      </c>
      <c r="E4735" t="s">
        <v>9091</v>
      </c>
      <c r="F4735" t="s">
        <v>9120</v>
      </c>
      <c r="G4735">
        <v>10</v>
      </c>
      <c r="H4735" t="s">
        <v>21996</v>
      </c>
      <c r="I4735" t="s">
        <v>10708</v>
      </c>
      <c r="J4735" t="s">
        <v>9095</v>
      </c>
      <c r="K4735" t="str">
        <f>_xlfn.XLOOKUP(Table2[[#This Row],[Security Code]],Table1[BSE Code],Table1[CODE],"",0)</f>
        <v>BOM531203</v>
      </c>
      <c r="L4735" t="str">
        <f>_xlfn.XLOOKUP(Table2[[#This Row],[Security Code]],Table3[Code],Table3[Code],"",0)</f>
        <v/>
      </c>
      <c r="M4735" t="b">
        <f>IF(AND(Table2[[#This Row],[Quandl Code]]&lt;&gt;"",Table2[[#This Row],[Top100]]&lt;&gt;""),TRUE,FALSE)</f>
        <v>0</v>
      </c>
    </row>
    <row r="4736" spans="1:13" hidden="1">
      <c r="A4736">
        <v>531204</v>
      </c>
      <c r="C4736" t="s">
        <v>21997</v>
      </c>
      <c r="D4736" t="s">
        <v>21998</v>
      </c>
      <c r="E4736" t="s">
        <v>9103</v>
      </c>
      <c r="F4736" t="s">
        <v>9129</v>
      </c>
      <c r="G4736">
        <v>10</v>
      </c>
      <c r="H4736" t="s">
        <v>9130</v>
      </c>
      <c r="I4736" t="s">
        <v>9105</v>
      </c>
      <c r="J4736" t="s">
        <v>9095</v>
      </c>
      <c r="K4736" t="str">
        <f>_xlfn.XLOOKUP(Table2[[#This Row],[Security Code]],Table1[BSE Code],Table1[CODE],"",0)</f>
        <v/>
      </c>
      <c r="L4736" t="str">
        <f>_xlfn.XLOOKUP(Table2[[#This Row],[Security Code]],Table3[Code],Table3[Code],"",0)</f>
        <v/>
      </c>
      <c r="M4736" t="b">
        <f>IF(AND(Table2[[#This Row],[Quandl Code]]&lt;&gt;"",Table2[[#This Row],[Top100]]&lt;&gt;""),TRUE,FALSE)</f>
        <v>0</v>
      </c>
    </row>
    <row r="4737" spans="1:13" hidden="1">
      <c r="A4737">
        <v>531205</v>
      </c>
      <c r="C4737" t="s">
        <v>21999</v>
      </c>
      <c r="D4737" t="s">
        <v>22000</v>
      </c>
      <c r="E4737" t="s">
        <v>9091</v>
      </c>
      <c r="F4737" t="s">
        <v>9214</v>
      </c>
      <c r="G4737">
        <v>10</v>
      </c>
      <c r="H4737" t="s">
        <v>22001</v>
      </c>
      <c r="I4737" t="s">
        <v>9532</v>
      </c>
      <c r="J4737" t="s">
        <v>9095</v>
      </c>
      <c r="K4737" t="str">
        <f>_xlfn.XLOOKUP(Table2[[#This Row],[Security Code]],Table1[BSE Code],Table1[CODE],"",0)</f>
        <v>BOM531205</v>
      </c>
      <c r="L4737" t="str">
        <f>_xlfn.XLOOKUP(Table2[[#This Row],[Security Code]],Table3[Code],Table3[Code],"",0)</f>
        <v/>
      </c>
      <c r="M4737" t="b">
        <f>IF(AND(Table2[[#This Row],[Quandl Code]]&lt;&gt;"",Table2[[#This Row],[Top100]]&lt;&gt;""),TRUE,FALSE)</f>
        <v>0</v>
      </c>
    </row>
    <row r="4738" spans="1:13" hidden="1">
      <c r="A4738">
        <v>531206</v>
      </c>
      <c r="C4738" t="s">
        <v>22002</v>
      </c>
      <c r="D4738" t="s">
        <v>22003</v>
      </c>
      <c r="E4738" t="s">
        <v>9188</v>
      </c>
      <c r="F4738" t="s">
        <v>9148</v>
      </c>
      <c r="G4738">
        <v>10</v>
      </c>
      <c r="H4738" t="s">
        <v>22004</v>
      </c>
      <c r="I4738" t="s">
        <v>9142</v>
      </c>
      <c r="J4738" t="s">
        <v>9095</v>
      </c>
      <c r="K4738" t="str">
        <f>_xlfn.XLOOKUP(Table2[[#This Row],[Security Code]],Table1[BSE Code],Table1[CODE],"",0)</f>
        <v>BOM531206</v>
      </c>
      <c r="L4738" t="str">
        <f>_xlfn.XLOOKUP(Table2[[#This Row],[Security Code]],Table3[Code],Table3[Code],"",0)</f>
        <v/>
      </c>
      <c r="M4738" t="b">
        <f>IF(AND(Table2[[#This Row],[Quandl Code]]&lt;&gt;"",Table2[[#This Row],[Top100]]&lt;&gt;""),TRUE,FALSE)</f>
        <v>0</v>
      </c>
    </row>
    <row r="4739" spans="1:13" hidden="1">
      <c r="A4739">
        <v>531207</v>
      </c>
      <c r="C4739" t="s">
        <v>22005</v>
      </c>
      <c r="D4739" t="s">
        <v>22006</v>
      </c>
      <c r="E4739" t="s">
        <v>9188</v>
      </c>
      <c r="F4739" t="s">
        <v>9148</v>
      </c>
      <c r="G4739">
        <v>10</v>
      </c>
      <c r="H4739" t="s">
        <v>22007</v>
      </c>
      <c r="I4739" t="s">
        <v>9122</v>
      </c>
      <c r="J4739" t="s">
        <v>9095</v>
      </c>
      <c r="K4739" t="str">
        <f>_xlfn.XLOOKUP(Table2[[#This Row],[Security Code]],Table1[BSE Code],Table1[CODE],"",0)</f>
        <v>BOM531207</v>
      </c>
      <c r="L4739" t="str">
        <f>_xlfn.XLOOKUP(Table2[[#This Row],[Security Code]],Table3[Code],Table3[Code],"",0)</f>
        <v/>
      </c>
      <c r="M4739" t="b">
        <f>IF(AND(Table2[[#This Row],[Quandl Code]]&lt;&gt;"",Table2[[#This Row],[Top100]]&lt;&gt;""),TRUE,FALSE)</f>
        <v>0</v>
      </c>
    </row>
    <row r="4740" spans="1:13" hidden="1">
      <c r="A4740">
        <v>531208</v>
      </c>
      <c r="C4740" t="s">
        <v>22008</v>
      </c>
      <c r="D4740" t="s">
        <v>22009</v>
      </c>
      <c r="E4740" t="s">
        <v>9103</v>
      </c>
      <c r="F4740" t="s">
        <v>9129</v>
      </c>
      <c r="G4740">
        <v>10</v>
      </c>
      <c r="H4740" t="s">
        <v>9130</v>
      </c>
      <c r="I4740" t="s">
        <v>9105</v>
      </c>
      <c r="J4740" t="s">
        <v>9095</v>
      </c>
      <c r="K4740" t="str">
        <f>_xlfn.XLOOKUP(Table2[[#This Row],[Security Code]],Table1[BSE Code],Table1[CODE],"",0)</f>
        <v/>
      </c>
      <c r="L4740" t="str">
        <f>_xlfn.XLOOKUP(Table2[[#This Row],[Security Code]],Table3[Code],Table3[Code],"",0)</f>
        <v/>
      </c>
      <c r="M4740" t="b">
        <f>IF(AND(Table2[[#This Row],[Quandl Code]]&lt;&gt;"",Table2[[#This Row],[Top100]]&lt;&gt;""),TRUE,FALSE)</f>
        <v>0</v>
      </c>
    </row>
    <row r="4741" spans="1:13" hidden="1">
      <c r="A4741">
        <v>531209</v>
      </c>
      <c r="C4741" t="s">
        <v>22010</v>
      </c>
      <c r="D4741" t="s">
        <v>22011</v>
      </c>
      <c r="E4741" t="s">
        <v>9091</v>
      </c>
      <c r="F4741" t="s">
        <v>9092</v>
      </c>
      <c r="G4741">
        <v>10</v>
      </c>
      <c r="H4741" t="s">
        <v>22012</v>
      </c>
      <c r="I4741" t="s">
        <v>9343</v>
      </c>
      <c r="J4741" t="s">
        <v>9095</v>
      </c>
      <c r="K4741" t="str">
        <f>_xlfn.XLOOKUP(Table2[[#This Row],[Security Code]],Table1[BSE Code],Table1[CODE],"",0)</f>
        <v>BOM531209</v>
      </c>
      <c r="L4741" t="str">
        <f>_xlfn.XLOOKUP(Table2[[#This Row],[Security Code]],Table3[Code],Table3[Code],"",0)</f>
        <v/>
      </c>
      <c r="M4741" t="b">
        <f>IF(AND(Table2[[#This Row],[Quandl Code]]&lt;&gt;"",Table2[[#This Row],[Top100]]&lt;&gt;""),TRUE,FALSE)</f>
        <v>0</v>
      </c>
    </row>
    <row r="4742" spans="1:13" hidden="1">
      <c r="A4742">
        <v>531210</v>
      </c>
      <c r="C4742" t="s">
        <v>22013</v>
      </c>
      <c r="D4742" t="s">
        <v>22014</v>
      </c>
      <c r="E4742" t="s">
        <v>9091</v>
      </c>
      <c r="F4742" t="s">
        <v>9148</v>
      </c>
      <c r="G4742">
        <v>10</v>
      </c>
      <c r="H4742" t="s">
        <v>22015</v>
      </c>
      <c r="I4742" t="s">
        <v>9122</v>
      </c>
      <c r="J4742" t="s">
        <v>9095</v>
      </c>
      <c r="K4742" t="str">
        <f>_xlfn.XLOOKUP(Table2[[#This Row],[Security Code]],Table1[BSE Code],Table1[CODE],"",0)</f>
        <v>BOM531210</v>
      </c>
      <c r="L4742" t="str">
        <f>_xlfn.XLOOKUP(Table2[[#This Row],[Security Code]],Table3[Code],Table3[Code],"",0)</f>
        <v/>
      </c>
      <c r="M4742" t="b">
        <f>IF(AND(Table2[[#This Row],[Quandl Code]]&lt;&gt;"",Table2[[#This Row],[Top100]]&lt;&gt;""),TRUE,FALSE)</f>
        <v>0</v>
      </c>
    </row>
    <row r="4743" spans="1:13" hidden="1">
      <c r="A4743">
        <v>531211</v>
      </c>
      <c r="C4743" t="s">
        <v>22016</v>
      </c>
      <c r="D4743" t="s">
        <v>22017</v>
      </c>
      <c r="E4743" t="s">
        <v>9091</v>
      </c>
      <c r="F4743" t="s">
        <v>9214</v>
      </c>
      <c r="G4743">
        <v>10</v>
      </c>
      <c r="H4743" t="s">
        <v>22018</v>
      </c>
      <c r="I4743" t="s">
        <v>9311</v>
      </c>
      <c r="J4743" t="s">
        <v>9095</v>
      </c>
      <c r="K4743" t="str">
        <f>_xlfn.XLOOKUP(Table2[[#This Row],[Security Code]],Table1[BSE Code],Table1[CODE],"",0)</f>
        <v>BOM531211</v>
      </c>
      <c r="L4743" t="str">
        <f>_xlfn.XLOOKUP(Table2[[#This Row],[Security Code]],Table3[Code],Table3[Code],"",0)</f>
        <v/>
      </c>
      <c r="M4743" t="b">
        <f>IF(AND(Table2[[#This Row],[Quandl Code]]&lt;&gt;"",Table2[[#This Row],[Top100]]&lt;&gt;""),TRUE,FALSE)</f>
        <v>0</v>
      </c>
    </row>
    <row r="4744" spans="1:13" hidden="1">
      <c r="A4744">
        <v>531212</v>
      </c>
      <c r="C4744" t="s">
        <v>22019</v>
      </c>
      <c r="D4744" t="s">
        <v>22020</v>
      </c>
      <c r="E4744" t="s">
        <v>9091</v>
      </c>
      <c r="F4744" t="s">
        <v>9120</v>
      </c>
      <c r="G4744">
        <v>10</v>
      </c>
      <c r="H4744" t="s">
        <v>22021</v>
      </c>
      <c r="I4744" t="s">
        <v>9142</v>
      </c>
      <c r="J4744" t="s">
        <v>9095</v>
      </c>
      <c r="K4744" t="str">
        <f>_xlfn.XLOOKUP(Table2[[#This Row],[Security Code]],Table1[BSE Code],Table1[CODE],"",0)</f>
        <v>BOM531212</v>
      </c>
      <c r="L4744" t="str">
        <f>_xlfn.XLOOKUP(Table2[[#This Row],[Security Code]],Table3[Code],Table3[Code],"",0)</f>
        <v/>
      </c>
      <c r="M4744" t="b">
        <f>IF(AND(Table2[[#This Row],[Quandl Code]]&lt;&gt;"",Table2[[#This Row],[Top100]]&lt;&gt;""),TRUE,FALSE)</f>
        <v>0</v>
      </c>
    </row>
    <row r="4745" spans="1:13" hidden="1">
      <c r="A4745">
        <v>531213</v>
      </c>
      <c r="C4745" t="s">
        <v>22022</v>
      </c>
      <c r="D4745" t="s">
        <v>22023</v>
      </c>
      <c r="E4745" t="s">
        <v>9091</v>
      </c>
      <c r="F4745" t="s">
        <v>9098</v>
      </c>
      <c r="G4745">
        <v>2</v>
      </c>
      <c r="H4745" t="s">
        <v>22024</v>
      </c>
      <c r="I4745" t="s">
        <v>9142</v>
      </c>
      <c r="J4745" t="s">
        <v>9095</v>
      </c>
      <c r="K4745" t="str">
        <f>_xlfn.XLOOKUP(Table2[[#This Row],[Security Code]],Table1[BSE Code],Table1[CODE],"",0)</f>
        <v>BOM531213</v>
      </c>
      <c r="L4745" t="str">
        <f>_xlfn.XLOOKUP(Table2[[#This Row],[Security Code]],Table3[Code],Table3[Code],"",0)</f>
        <v/>
      </c>
      <c r="M4745" t="b">
        <f>IF(AND(Table2[[#This Row],[Quandl Code]]&lt;&gt;"",Table2[[#This Row],[Top100]]&lt;&gt;""),TRUE,FALSE)</f>
        <v>0</v>
      </c>
    </row>
    <row r="4746" spans="1:13" hidden="1">
      <c r="A4746">
        <v>531214</v>
      </c>
      <c r="C4746" t="s">
        <v>22025</v>
      </c>
      <c r="D4746" t="s">
        <v>22026</v>
      </c>
      <c r="E4746" t="s">
        <v>9103</v>
      </c>
      <c r="F4746" t="s">
        <v>9129</v>
      </c>
      <c r="G4746">
        <v>10</v>
      </c>
      <c r="H4746" t="s">
        <v>9130</v>
      </c>
      <c r="I4746" t="s">
        <v>9094</v>
      </c>
      <c r="J4746" t="s">
        <v>9095</v>
      </c>
      <c r="K4746" t="str">
        <f>_xlfn.XLOOKUP(Table2[[#This Row],[Security Code]],Table1[BSE Code],Table1[CODE],"",0)</f>
        <v/>
      </c>
      <c r="L4746" t="str">
        <f>_xlfn.XLOOKUP(Table2[[#This Row],[Security Code]],Table3[Code],Table3[Code],"",0)</f>
        <v/>
      </c>
      <c r="M4746" t="b">
        <f>IF(AND(Table2[[#This Row],[Quandl Code]]&lt;&gt;"",Table2[[#This Row],[Top100]]&lt;&gt;""),TRUE,FALSE)</f>
        <v>0</v>
      </c>
    </row>
    <row r="4747" spans="1:13" hidden="1">
      <c r="A4747">
        <v>531215</v>
      </c>
      <c r="C4747" t="s">
        <v>22027</v>
      </c>
      <c r="D4747" t="s">
        <v>22028</v>
      </c>
      <c r="E4747" t="s">
        <v>9091</v>
      </c>
      <c r="F4747" t="s">
        <v>9120</v>
      </c>
      <c r="G4747">
        <v>10</v>
      </c>
      <c r="H4747" t="s">
        <v>22029</v>
      </c>
      <c r="I4747" t="s">
        <v>9288</v>
      </c>
      <c r="J4747" t="s">
        <v>9095</v>
      </c>
      <c r="K4747" t="str">
        <f>_xlfn.XLOOKUP(Table2[[#This Row],[Security Code]],Table1[BSE Code],Table1[CODE],"",0)</f>
        <v>BOM531215</v>
      </c>
      <c r="L4747" t="str">
        <f>_xlfn.XLOOKUP(Table2[[#This Row],[Security Code]],Table3[Code],Table3[Code],"",0)</f>
        <v/>
      </c>
      <c r="M4747" t="b">
        <f>IF(AND(Table2[[#This Row],[Quandl Code]]&lt;&gt;"",Table2[[#This Row],[Top100]]&lt;&gt;""),TRUE,FALSE)</f>
        <v>0</v>
      </c>
    </row>
    <row r="4748" spans="1:13" hidden="1">
      <c r="A4748">
        <v>531216</v>
      </c>
      <c r="C4748" t="s">
        <v>22030</v>
      </c>
      <c r="D4748" t="s">
        <v>22031</v>
      </c>
      <c r="E4748" t="s">
        <v>9091</v>
      </c>
      <c r="F4748" t="s">
        <v>9129</v>
      </c>
      <c r="G4748">
        <v>10</v>
      </c>
      <c r="H4748" t="s">
        <v>22032</v>
      </c>
      <c r="I4748" t="s">
        <v>9142</v>
      </c>
      <c r="J4748" t="s">
        <v>9095</v>
      </c>
      <c r="K4748" t="str">
        <f>_xlfn.XLOOKUP(Table2[[#This Row],[Security Code]],Table1[BSE Code],Table1[CODE],"",0)</f>
        <v>BOM531216</v>
      </c>
      <c r="L4748" t="str">
        <f>_xlfn.XLOOKUP(Table2[[#This Row],[Security Code]],Table3[Code],Table3[Code],"",0)</f>
        <v/>
      </c>
      <c r="M4748" t="b">
        <f>IF(AND(Table2[[#This Row],[Quandl Code]]&lt;&gt;"",Table2[[#This Row],[Top100]]&lt;&gt;""),TRUE,FALSE)</f>
        <v>0</v>
      </c>
    </row>
    <row r="4749" spans="1:13" hidden="1">
      <c r="A4749">
        <v>531217</v>
      </c>
      <c r="C4749" t="s">
        <v>22033</v>
      </c>
      <c r="D4749" t="s">
        <v>22034</v>
      </c>
      <c r="E4749" t="s">
        <v>9103</v>
      </c>
      <c r="F4749" t="s">
        <v>9129</v>
      </c>
      <c r="G4749">
        <v>2</v>
      </c>
      <c r="H4749" t="s">
        <v>22035</v>
      </c>
      <c r="I4749" t="s">
        <v>10485</v>
      </c>
      <c r="J4749" t="s">
        <v>9095</v>
      </c>
      <c r="K4749" t="str">
        <f>_xlfn.XLOOKUP(Table2[[#This Row],[Security Code]],Table1[BSE Code],Table1[CODE],"",0)</f>
        <v>BOM531217</v>
      </c>
      <c r="L4749" t="str">
        <f>_xlfn.XLOOKUP(Table2[[#This Row],[Security Code]],Table3[Code],Table3[Code],"",0)</f>
        <v/>
      </c>
      <c r="M4749" t="b">
        <f>IF(AND(Table2[[#This Row],[Quandl Code]]&lt;&gt;"",Table2[[#This Row],[Top100]]&lt;&gt;""),TRUE,FALSE)</f>
        <v>0</v>
      </c>
    </row>
    <row r="4750" spans="1:13" hidden="1">
      <c r="A4750">
        <v>531218</v>
      </c>
      <c r="C4750" t="s">
        <v>22036</v>
      </c>
      <c r="D4750" t="s">
        <v>22037</v>
      </c>
      <c r="E4750" t="s">
        <v>9103</v>
      </c>
      <c r="F4750" t="s">
        <v>9129</v>
      </c>
      <c r="G4750">
        <v>10</v>
      </c>
      <c r="H4750" t="s">
        <v>22038</v>
      </c>
      <c r="I4750" t="s">
        <v>9142</v>
      </c>
      <c r="J4750" t="s">
        <v>9095</v>
      </c>
      <c r="K4750" t="str">
        <f>_xlfn.XLOOKUP(Table2[[#This Row],[Security Code]],Table1[BSE Code],Table1[CODE],"",0)</f>
        <v>BOM531218</v>
      </c>
      <c r="L4750" t="str">
        <f>_xlfn.XLOOKUP(Table2[[#This Row],[Security Code]],Table3[Code],Table3[Code],"",0)</f>
        <v/>
      </c>
      <c r="M4750" t="b">
        <f>IF(AND(Table2[[#This Row],[Quandl Code]]&lt;&gt;"",Table2[[#This Row],[Top100]]&lt;&gt;""),TRUE,FALSE)</f>
        <v>0</v>
      </c>
    </row>
    <row r="4751" spans="1:13" hidden="1">
      <c r="A4751">
        <v>531219</v>
      </c>
      <c r="C4751" t="s">
        <v>22039</v>
      </c>
      <c r="D4751" t="s">
        <v>22040</v>
      </c>
      <c r="E4751" t="s">
        <v>9091</v>
      </c>
      <c r="F4751" t="s">
        <v>9214</v>
      </c>
      <c r="G4751">
        <v>10</v>
      </c>
      <c r="H4751" t="s">
        <v>22041</v>
      </c>
      <c r="I4751" t="s">
        <v>9122</v>
      </c>
      <c r="J4751" t="s">
        <v>9095</v>
      </c>
      <c r="K4751" t="str">
        <f>_xlfn.XLOOKUP(Table2[[#This Row],[Security Code]],Table1[BSE Code],Table1[CODE],"",0)</f>
        <v>BOM531219</v>
      </c>
      <c r="L4751" t="str">
        <f>_xlfn.XLOOKUP(Table2[[#This Row],[Security Code]],Table3[Code],Table3[Code],"",0)</f>
        <v/>
      </c>
      <c r="M4751" t="b">
        <f>IF(AND(Table2[[#This Row],[Quandl Code]]&lt;&gt;"",Table2[[#This Row],[Top100]]&lt;&gt;""),TRUE,FALSE)</f>
        <v>0</v>
      </c>
    </row>
    <row r="4752" spans="1:13" hidden="1">
      <c r="A4752">
        <v>531220</v>
      </c>
      <c r="C4752" t="s">
        <v>22042</v>
      </c>
      <c r="D4752" t="s">
        <v>22043</v>
      </c>
      <c r="E4752" t="s">
        <v>9103</v>
      </c>
      <c r="F4752" t="s">
        <v>9129</v>
      </c>
      <c r="G4752">
        <v>10</v>
      </c>
      <c r="H4752" t="s">
        <v>9130</v>
      </c>
      <c r="I4752" t="s">
        <v>9105</v>
      </c>
      <c r="J4752" t="s">
        <v>9095</v>
      </c>
      <c r="K4752" t="str">
        <f>_xlfn.XLOOKUP(Table2[[#This Row],[Security Code]],Table1[BSE Code],Table1[CODE],"",0)</f>
        <v/>
      </c>
      <c r="L4752" t="str">
        <f>_xlfn.XLOOKUP(Table2[[#This Row],[Security Code]],Table3[Code],Table3[Code],"",0)</f>
        <v/>
      </c>
      <c r="M4752" t="b">
        <f>IF(AND(Table2[[#This Row],[Quandl Code]]&lt;&gt;"",Table2[[#This Row],[Top100]]&lt;&gt;""),TRUE,FALSE)</f>
        <v>0</v>
      </c>
    </row>
    <row r="4753" spans="1:13" hidden="1">
      <c r="A4753">
        <v>531221</v>
      </c>
      <c r="C4753" t="s">
        <v>22044</v>
      </c>
      <c r="D4753" t="s">
        <v>22045</v>
      </c>
      <c r="E4753" t="s">
        <v>9091</v>
      </c>
      <c r="F4753" t="s">
        <v>9148</v>
      </c>
      <c r="G4753">
        <v>10</v>
      </c>
      <c r="H4753" t="s">
        <v>22046</v>
      </c>
      <c r="I4753" t="s">
        <v>10852</v>
      </c>
      <c r="J4753" t="s">
        <v>9095</v>
      </c>
      <c r="K4753" t="str">
        <f>_xlfn.XLOOKUP(Table2[[#This Row],[Security Code]],Table1[BSE Code],Table1[CODE],"",0)</f>
        <v>BOM531221</v>
      </c>
      <c r="L4753" t="str">
        <f>_xlfn.XLOOKUP(Table2[[#This Row],[Security Code]],Table3[Code],Table3[Code],"",0)</f>
        <v/>
      </c>
      <c r="M4753" t="b">
        <f>IF(AND(Table2[[#This Row],[Quandl Code]]&lt;&gt;"",Table2[[#This Row],[Top100]]&lt;&gt;""),TRUE,FALSE)</f>
        <v>0</v>
      </c>
    </row>
    <row r="4754" spans="1:13" hidden="1">
      <c r="A4754">
        <v>531222</v>
      </c>
      <c r="C4754" t="s">
        <v>22047</v>
      </c>
      <c r="D4754" t="s">
        <v>22048</v>
      </c>
      <c r="E4754" t="s">
        <v>9103</v>
      </c>
      <c r="F4754" t="s">
        <v>9129</v>
      </c>
      <c r="G4754">
        <v>10</v>
      </c>
      <c r="H4754" t="s">
        <v>9130</v>
      </c>
      <c r="I4754" t="s">
        <v>9105</v>
      </c>
      <c r="J4754" t="s">
        <v>9095</v>
      </c>
      <c r="K4754" t="str">
        <f>_xlfn.XLOOKUP(Table2[[#This Row],[Security Code]],Table1[BSE Code],Table1[CODE],"",0)</f>
        <v/>
      </c>
      <c r="L4754" t="str">
        <f>_xlfn.XLOOKUP(Table2[[#This Row],[Security Code]],Table3[Code],Table3[Code],"",0)</f>
        <v/>
      </c>
      <c r="M4754" t="b">
        <f>IF(AND(Table2[[#This Row],[Quandl Code]]&lt;&gt;"",Table2[[#This Row],[Top100]]&lt;&gt;""),TRUE,FALSE)</f>
        <v>0</v>
      </c>
    </row>
    <row r="4755" spans="1:13" hidden="1">
      <c r="A4755">
        <v>531223</v>
      </c>
      <c r="C4755" t="s">
        <v>22049</v>
      </c>
      <c r="D4755" t="s">
        <v>22050</v>
      </c>
      <c r="E4755" t="s">
        <v>9091</v>
      </c>
      <c r="F4755" t="s">
        <v>9120</v>
      </c>
      <c r="G4755">
        <v>10</v>
      </c>
      <c r="H4755" t="s">
        <v>22051</v>
      </c>
      <c r="I4755" t="s">
        <v>9160</v>
      </c>
      <c r="J4755" t="s">
        <v>9095</v>
      </c>
      <c r="K4755" t="str">
        <f>_xlfn.XLOOKUP(Table2[[#This Row],[Security Code]],Table1[BSE Code],Table1[CODE],"",0)</f>
        <v>BOM531223</v>
      </c>
      <c r="L4755" t="str">
        <f>_xlfn.XLOOKUP(Table2[[#This Row],[Security Code]],Table3[Code],Table3[Code],"",0)</f>
        <v/>
      </c>
      <c r="M4755" t="b">
        <f>IF(AND(Table2[[#This Row],[Quandl Code]]&lt;&gt;"",Table2[[#This Row],[Top100]]&lt;&gt;""),TRUE,FALSE)</f>
        <v>0</v>
      </c>
    </row>
    <row r="4756" spans="1:13" hidden="1">
      <c r="A4756">
        <v>531224</v>
      </c>
      <c r="C4756" t="s">
        <v>22052</v>
      </c>
      <c r="D4756" t="s">
        <v>22053</v>
      </c>
      <c r="E4756" t="s">
        <v>9103</v>
      </c>
      <c r="F4756" t="s">
        <v>9092</v>
      </c>
      <c r="G4756">
        <v>5</v>
      </c>
      <c r="H4756" t="s">
        <v>22054</v>
      </c>
      <c r="I4756" t="s">
        <v>9343</v>
      </c>
      <c r="J4756" t="s">
        <v>9095</v>
      </c>
      <c r="K4756" t="str">
        <f>_xlfn.XLOOKUP(Table2[[#This Row],[Security Code]],Table1[BSE Code],Table1[CODE],"",0)</f>
        <v/>
      </c>
      <c r="L4756" t="str">
        <f>_xlfn.XLOOKUP(Table2[[#This Row],[Security Code]],Table3[Code],Table3[Code],"",0)</f>
        <v/>
      </c>
      <c r="M4756" t="b">
        <f>IF(AND(Table2[[#This Row],[Quandl Code]]&lt;&gt;"",Table2[[#This Row],[Top100]]&lt;&gt;""),TRUE,FALSE)</f>
        <v>0</v>
      </c>
    </row>
    <row r="4757" spans="1:13" hidden="1">
      <c r="A4757">
        <v>531225</v>
      </c>
      <c r="C4757" t="s">
        <v>22055</v>
      </c>
      <c r="D4757" t="s">
        <v>22056</v>
      </c>
      <c r="E4757" t="s">
        <v>9091</v>
      </c>
      <c r="F4757" t="s">
        <v>9120</v>
      </c>
      <c r="G4757">
        <v>1</v>
      </c>
      <c r="H4757" t="s">
        <v>22057</v>
      </c>
      <c r="I4757" t="s">
        <v>9343</v>
      </c>
      <c r="J4757" t="s">
        <v>9095</v>
      </c>
      <c r="K4757" t="str">
        <f>_xlfn.XLOOKUP(Table2[[#This Row],[Security Code]],Table1[BSE Code],Table1[CODE],"",0)</f>
        <v>BOM531225</v>
      </c>
      <c r="L4757" t="str">
        <f>_xlfn.XLOOKUP(Table2[[#This Row],[Security Code]],Table3[Code],Table3[Code],"",0)</f>
        <v/>
      </c>
      <c r="M4757" t="b">
        <f>IF(AND(Table2[[#This Row],[Quandl Code]]&lt;&gt;"",Table2[[#This Row],[Top100]]&lt;&gt;""),TRUE,FALSE)</f>
        <v>0</v>
      </c>
    </row>
    <row r="4758" spans="1:13" hidden="1">
      <c r="A4758">
        <v>531226</v>
      </c>
      <c r="C4758" t="s">
        <v>22058</v>
      </c>
      <c r="D4758" t="s">
        <v>22059</v>
      </c>
      <c r="E4758" t="s">
        <v>9103</v>
      </c>
      <c r="F4758" t="s">
        <v>9129</v>
      </c>
      <c r="G4758">
        <v>10</v>
      </c>
      <c r="H4758" t="s">
        <v>9130</v>
      </c>
      <c r="I4758" t="s">
        <v>9736</v>
      </c>
      <c r="J4758" t="s">
        <v>9095</v>
      </c>
      <c r="K4758" t="str">
        <f>_xlfn.XLOOKUP(Table2[[#This Row],[Security Code]],Table1[BSE Code],Table1[CODE],"",0)</f>
        <v>BOM531226</v>
      </c>
      <c r="L4758" t="str">
        <f>_xlfn.XLOOKUP(Table2[[#This Row],[Security Code]],Table3[Code],Table3[Code],"",0)</f>
        <v/>
      </c>
      <c r="M4758" t="b">
        <f>IF(AND(Table2[[#This Row],[Quandl Code]]&lt;&gt;"",Table2[[#This Row],[Top100]]&lt;&gt;""),TRUE,FALSE)</f>
        <v>0</v>
      </c>
    </row>
    <row r="4759" spans="1:13" hidden="1">
      <c r="A4759">
        <v>531227</v>
      </c>
      <c r="C4759" t="s">
        <v>22060</v>
      </c>
      <c r="D4759" t="s">
        <v>22061</v>
      </c>
      <c r="E4759" t="s">
        <v>9091</v>
      </c>
      <c r="F4759" t="s">
        <v>9214</v>
      </c>
      <c r="G4759">
        <v>10</v>
      </c>
      <c r="H4759" t="s">
        <v>22062</v>
      </c>
      <c r="I4759" t="s">
        <v>9134</v>
      </c>
      <c r="J4759" t="s">
        <v>9095</v>
      </c>
      <c r="K4759" t="str">
        <f>_xlfn.XLOOKUP(Table2[[#This Row],[Security Code]],Table1[BSE Code],Table1[CODE],"",0)</f>
        <v>BOM531227</v>
      </c>
      <c r="L4759" t="str">
        <f>_xlfn.XLOOKUP(Table2[[#This Row],[Security Code]],Table3[Code],Table3[Code],"",0)</f>
        <v/>
      </c>
      <c r="M4759" t="b">
        <f>IF(AND(Table2[[#This Row],[Quandl Code]]&lt;&gt;"",Table2[[#This Row],[Top100]]&lt;&gt;""),TRUE,FALSE)</f>
        <v>0</v>
      </c>
    </row>
    <row r="4760" spans="1:13" hidden="1">
      <c r="A4760">
        <v>531228</v>
      </c>
      <c r="C4760" t="s">
        <v>22063</v>
      </c>
      <c r="D4760" t="s">
        <v>22064</v>
      </c>
      <c r="E4760" t="s">
        <v>9091</v>
      </c>
      <c r="F4760" t="s">
        <v>9120</v>
      </c>
      <c r="G4760">
        <v>10</v>
      </c>
      <c r="H4760" t="s">
        <v>22065</v>
      </c>
      <c r="I4760" t="s">
        <v>9142</v>
      </c>
      <c r="J4760" t="s">
        <v>9095</v>
      </c>
      <c r="K4760" t="str">
        <f>_xlfn.XLOOKUP(Table2[[#This Row],[Security Code]],Table1[BSE Code],Table1[CODE],"",0)</f>
        <v>BOM531228</v>
      </c>
      <c r="L4760" t="str">
        <f>_xlfn.XLOOKUP(Table2[[#This Row],[Security Code]],Table3[Code],Table3[Code],"",0)</f>
        <v/>
      </c>
      <c r="M4760" t="b">
        <f>IF(AND(Table2[[#This Row],[Quandl Code]]&lt;&gt;"",Table2[[#This Row],[Top100]]&lt;&gt;""),TRUE,FALSE)</f>
        <v>0</v>
      </c>
    </row>
    <row r="4761" spans="1:13" hidden="1">
      <c r="A4761">
        <v>531229</v>
      </c>
      <c r="C4761" t="s">
        <v>22066</v>
      </c>
      <c r="D4761" t="s">
        <v>22067</v>
      </c>
      <c r="E4761" t="s">
        <v>9103</v>
      </c>
      <c r="F4761" t="s">
        <v>9129</v>
      </c>
      <c r="G4761">
        <v>10</v>
      </c>
      <c r="H4761" t="s">
        <v>9130</v>
      </c>
      <c r="I4761" t="s">
        <v>9105</v>
      </c>
      <c r="J4761" t="s">
        <v>9095</v>
      </c>
      <c r="K4761" t="str">
        <f>_xlfn.XLOOKUP(Table2[[#This Row],[Security Code]],Table1[BSE Code],Table1[CODE],"",0)</f>
        <v/>
      </c>
      <c r="L4761" t="str">
        <f>_xlfn.XLOOKUP(Table2[[#This Row],[Security Code]],Table3[Code],Table3[Code],"",0)</f>
        <v/>
      </c>
      <c r="M4761" t="b">
        <f>IF(AND(Table2[[#This Row],[Quandl Code]]&lt;&gt;"",Table2[[#This Row],[Top100]]&lt;&gt;""),TRUE,FALSE)</f>
        <v>0</v>
      </c>
    </row>
    <row r="4762" spans="1:13" hidden="1">
      <c r="A4762">
        <v>531231</v>
      </c>
      <c r="C4762" t="s">
        <v>22068</v>
      </c>
      <c r="D4762" t="s">
        <v>22069</v>
      </c>
      <c r="E4762" t="s">
        <v>9103</v>
      </c>
      <c r="F4762" t="s">
        <v>9129</v>
      </c>
      <c r="G4762">
        <v>10</v>
      </c>
      <c r="H4762" t="s">
        <v>9130</v>
      </c>
      <c r="I4762" t="s">
        <v>9105</v>
      </c>
      <c r="J4762" t="s">
        <v>9095</v>
      </c>
      <c r="K4762" t="str">
        <f>_xlfn.XLOOKUP(Table2[[#This Row],[Security Code]],Table1[BSE Code],Table1[CODE],"",0)</f>
        <v/>
      </c>
      <c r="L4762" t="str">
        <f>_xlfn.XLOOKUP(Table2[[#This Row],[Security Code]],Table3[Code],Table3[Code],"",0)</f>
        <v/>
      </c>
      <c r="M4762" t="b">
        <f>IF(AND(Table2[[#This Row],[Quandl Code]]&lt;&gt;"",Table2[[#This Row],[Top100]]&lt;&gt;""),TRUE,FALSE)</f>
        <v>0</v>
      </c>
    </row>
    <row r="4763" spans="1:13" hidden="1">
      <c r="A4763">
        <v>531232</v>
      </c>
      <c r="C4763" t="s">
        <v>22070</v>
      </c>
      <c r="D4763" t="s">
        <v>22070</v>
      </c>
      <c r="E4763" t="s">
        <v>9103</v>
      </c>
      <c r="F4763" t="s">
        <v>9129</v>
      </c>
      <c r="G4763">
        <v>10</v>
      </c>
      <c r="H4763" t="s">
        <v>9130</v>
      </c>
      <c r="I4763" t="s">
        <v>9105</v>
      </c>
      <c r="J4763" t="s">
        <v>9095</v>
      </c>
      <c r="K4763" t="str">
        <f>_xlfn.XLOOKUP(Table2[[#This Row],[Security Code]],Table1[BSE Code],Table1[CODE],"",0)</f>
        <v/>
      </c>
      <c r="L4763" t="str">
        <f>_xlfn.XLOOKUP(Table2[[#This Row],[Security Code]],Table3[Code],Table3[Code],"",0)</f>
        <v/>
      </c>
      <c r="M4763" t="b">
        <f>IF(AND(Table2[[#This Row],[Quandl Code]]&lt;&gt;"",Table2[[#This Row],[Top100]]&lt;&gt;""),TRUE,FALSE)</f>
        <v>0</v>
      </c>
    </row>
    <row r="4764" spans="1:13" hidden="1">
      <c r="A4764">
        <v>531233</v>
      </c>
      <c r="C4764" t="s">
        <v>22071</v>
      </c>
      <c r="D4764" t="s">
        <v>22072</v>
      </c>
      <c r="E4764" t="s">
        <v>9091</v>
      </c>
      <c r="F4764" t="s">
        <v>9120</v>
      </c>
      <c r="G4764">
        <v>2</v>
      </c>
      <c r="H4764" t="s">
        <v>22073</v>
      </c>
      <c r="I4764" t="s">
        <v>9503</v>
      </c>
      <c r="J4764" t="s">
        <v>9095</v>
      </c>
      <c r="K4764" t="str">
        <f>_xlfn.XLOOKUP(Table2[[#This Row],[Security Code]],Table1[BSE Code],Table1[CODE],"",0)</f>
        <v>BOM531233</v>
      </c>
      <c r="L4764" t="str">
        <f>_xlfn.XLOOKUP(Table2[[#This Row],[Security Code]],Table3[Code],Table3[Code],"",0)</f>
        <v/>
      </c>
      <c r="M4764" t="b">
        <f>IF(AND(Table2[[#This Row],[Quandl Code]]&lt;&gt;"",Table2[[#This Row],[Top100]]&lt;&gt;""),TRUE,FALSE)</f>
        <v>0</v>
      </c>
    </row>
    <row r="4765" spans="1:13" hidden="1">
      <c r="A4765">
        <v>531234</v>
      </c>
      <c r="C4765" t="s">
        <v>22074</v>
      </c>
      <c r="D4765" t="s">
        <v>22075</v>
      </c>
      <c r="E4765" t="s">
        <v>9091</v>
      </c>
      <c r="F4765" t="s">
        <v>9120</v>
      </c>
      <c r="G4765">
        <v>10</v>
      </c>
      <c r="H4765" t="s">
        <v>22076</v>
      </c>
      <c r="I4765" t="s">
        <v>9409</v>
      </c>
      <c r="J4765" t="s">
        <v>9095</v>
      </c>
      <c r="K4765" t="str">
        <f>_xlfn.XLOOKUP(Table2[[#This Row],[Security Code]],Table1[BSE Code],Table1[CODE],"",0)</f>
        <v/>
      </c>
      <c r="L4765" t="str">
        <f>_xlfn.XLOOKUP(Table2[[#This Row],[Security Code]],Table3[Code],Table3[Code],"",0)</f>
        <v/>
      </c>
      <c r="M4765" t="b">
        <f>IF(AND(Table2[[#This Row],[Quandl Code]]&lt;&gt;"",Table2[[#This Row],[Top100]]&lt;&gt;""),TRUE,FALSE)</f>
        <v>0</v>
      </c>
    </row>
    <row r="4766" spans="1:13" hidden="1">
      <c r="A4766">
        <v>531235</v>
      </c>
      <c r="C4766" t="s">
        <v>22077</v>
      </c>
      <c r="D4766" t="s">
        <v>22078</v>
      </c>
      <c r="E4766" t="s">
        <v>9091</v>
      </c>
      <c r="F4766" t="s">
        <v>9148</v>
      </c>
      <c r="G4766">
        <v>10</v>
      </c>
      <c r="H4766" t="s">
        <v>22079</v>
      </c>
      <c r="I4766" t="s">
        <v>9142</v>
      </c>
      <c r="J4766" t="s">
        <v>9095</v>
      </c>
      <c r="K4766" t="str">
        <f>_xlfn.XLOOKUP(Table2[[#This Row],[Security Code]],Table1[BSE Code],Table1[CODE],"",0)</f>
        <v>BOM531235</v>
      </c>
      <c r="L4766" t="str">
        <f>_xlfn.XLOOKUP(Table2[[#This Row],[Security Code]],Table3[Code],Table3[Code],"",0)</f>
        <v/>
      </c>
      <c r="M4766" t="b">
        <f>IF(AND(Table2[[#This Row],[Quandl Code]]&lt;&gt;"",Table2[[#This Row],[Top100]]&lt;&gt;""),TRUE,FALSE)</f>
        <v>0</v>
      </c>
    </row>
    <row r="4767" spans="1:13" hidden="1">
      <c r="A4767">
        <v>531236</v>
      </c>
      <c r="C4767" t="s">
        <v>22080</v>
      </c>
      <c r="D4767" t="s">
        <v>22081</v>
      </c>
      <c r="E4767" t="s">
        <v>9103</v>
      </c>
      <c r="F4767" t="s">
        <v>9148</v>
      </c>
      <c r="G4767">
        <v>10</v>
      </c>
      <c r="H4767" t="s">
        <v>22082</v>
      </c>
      <c r="I4767" t="s">
        <v>9511</v>
      </c>
      <c r="J4767" t="s">
        <v>9095</v>
      </c>
      <c r="K4767" t="str">
        <f>_xlfn.XLOOKUP(Table2[[#This Row],[Security Code]],Table1[BSE Code],Table1[CODE],"",0)</f>
        <v>BOM531236</v>
      </c>
      <c r="L4767" t="str">
        <f>_xlfn.XLOOKUP(Table2[[#This Row],[Security Code]],Table3[Code],Table3[Code],"",0)</f>
        <v/>
      </c>
      <c r="M4767" t="b">
        <f>IF(AND(Table2[[#This Row],[Quandl Code]]&lt;&gt;"",Table2[[#This Row],[Top100]]&lt;&gt;""),TRUE,FALSE)</f>
        <v>0</v>
      </c>
    </row>
    <row r="4768" spans="1:13" hidden="1">
      <c r="A4768">
        <v>531237</v>
      </c>
      <c r="C4768" t="s">
        <v>22083</v>
      </c>
      <c r="D4768" t="s">
        <v>22084</v>
      </c>
      <c r="E4768" t="s">
        <v>9091</v>
      </c>
      <c r="F4768" t="s">
        <v>9120</v>
      </c>
      <c r="G4768">
        <v>10</v>
      </c>
      <c r="H4768" t="s">
        <v>22085</v>
      </c>
      <c r="I4768" t="s">
        <v>9142</v>
      </c>
      <c r="J4768" t="s">
        <v>9095</v>
      </c>
      <c r="K4768" t="str">
        <f>_xlfn.XLOOKUP(Table2[[#This Row],[Security Code]],Table1[BSE Code],Table1[CODE],"",0)</f>
        <v>BOM531237</v>
      </c>
      <c r="L4768" t="str">
        <f>_xlfn.XLOOKUP(Table2[[#This Row],[Security Code]],Table3[Code],Table3[Code],"",0)</f>
        <v/>
      </c>
      <c r="M4768" t="b">
        <f>IF(AND(Table2[[#This Row],[Quandl Code]]&lt;&gt;"",Table2[[#This Row],[Top100]]&lt;&gt;""),TRUE,FALSE)</f>
        <v>0</v>
      </c>
    </row>
    <row r="4769" spans="1:13" hidden="1">
      <c r="A4769">
        <v>531238</v>
      </c>
      <c r="C4769" t="s">
        <v>22086</v>
      </c>
      <c r="D4769" t="s">
        <v>22087</v>
      </c>
      <c r="E4769" t="s">
        <v>9103</v>
      </c>
      <c r="F4769" t="s">
        <v>9129</v>
      </c>
      <c r="G4769">
        <v>10</v>
      </c>
      <c r="H4769" t="s">
        <v>9130</v>
      </c>
      <c r="I4769" t="s">
        <v>9105</v>
      </c>
      <c r="J4769" t="s">
        <v>9095</v>
      </c>
      <c r="K4769" t="str">
        <f>_xlfn.XLOOKUP(Table2[[#This Row],[Security Code]],Table1[BSE Code],Table1[CODE],"",0)</f>
        <v/>
      </c>
      <c r="L4769" t="str">
        <f>_xlfn.XLOOKUP(Table2[[#This Row],[Security Code]],Table3[Code],Table3[Code],"",0)</f>
        <v/>
      </c>
      <c r="M4769" t="b">
        <f>IF(AND(Table2[[#This Row],[Quandl Code]]&lt;&gt;"",Table2[[#This Row],[Top100]]&lt;&gt;""),TRUE,FALSE)</f>
        <v>0</v>
      </c>
    </row>
    <row r="4770" spans="1:13" hidden="1">
      <c r="A4770">
        <v>531240</v>
      </c>
      <c r="C4770" t="s">
        <v>22088</v>
      </c>
      <c r="D4770" t="s">
        <v>22089</v>
      </c>
      <c r="E4770" t="s">
        <v>9188</v>
      </c>
      <c r="F4770" t="s">
        <v>9120</v>
      </c>
      <c r="G4770">
        <v>10</v>
      </c>
      <c r="H4770" t="s">
        <v>22090</v>
      </c>
      <c r="I4770" t="s">
        <v>9532</v>
      </c>
      <c r="J4770" t="s">
        <v>9095</v>
      </c>
      <c r="K4770" t="str">
        <f>_xlfn.XLOOKUP(Table2[[#This Row],[Security Code]],Table1[BSE Code],Table1[CODE],"",0)</f>
        <v/>
      </c>
      <c r="L4770" t="str">
        <f>_xlfn.XLOOKUP(Table2[[#This Row],[Security Code]],Table3[Code],Table3[Code],"",0)</f>
        <v/>
      </c>
      <c r="M4770" t="b">
        <f>IF(AND(Table2[[#This Row],[Quandl Code]]&lt;&gt;"",Table2[[#This Row],[Top100]]&lt;&gt;""),TRUE,FALSE)</f>
        <v>0</v>
      </c>
    </row>
    <row r="4771" spans="1:13" hidden="1">
      <c r="A4771">
        <v>531241</v>
      </c>
      <c r="C4771" t="s">
        <v>22091</v>
      </c>
      <c r="D4771" t="s">
        <v>22092</v>
      </c>
      <c r="E4771" t="s">
        <v>9091</v>
      </c>
      <c r="F4771" t="s">
        <v>9092</v>
      </c>
      <c r="G4771">
        <v>10</v>
      </c>
      <c r="H4771" t="s">
        <v>22093</v>
      </c>
      <c r="I4771" t="s">
        <v>11229</v>
      </c>
      <c r="J4771" t="s">
        <v>9095</v>
      </c>
      <c r="K4771" t="str">
        <f>_xlfn.XLOOKUP(Table2[[#This Row],[Security Code]],Table1[BSE Code],Table1[CODE],"",0)</f>
        <v>BOM531241</v>
      </c>
      <c r="L4771" t="str">
        <f>_xlfn.XLOOKUP(Table2[[#This Row],[Security Code]],Table3[Code],Table3[Code],"",0)</f>
        <v/>
      </c>
      <c r="M4771" t="b">
        <f>IF(AND(Table2[[#This Row],[Quandl Code]]&lt;&gt;"",Table2[[#This Row],[Top100]]&lt;&gt;""),TRUE,FALSE)</f>
        <v>0</v>
      </c>
    </row>
    <row r="4772" spans="1:13" hidden="1">
      <c r="A4772">
        <v>531243</v>
      </c>
      <c r="C4772" t="s">
        <v>22094</v>
      </c>
      <c r="D4772" t="s">
        <v>22095</v>
      </c>
      <c r="E4772" t="s">
        <v>9103</v>
      </c>
      <c r="F4772" t="s">
        <v>9214</v>
      </c>
      <c r="G4772">
        <v>10</v>
      </c>
      <c r="H4772" t="s">
        <v>9130</v>
      </c>
      <c r="I4772" t="s">
        <v>9749</v>
      </c>
      <c r="J4772" t="s">
        <v>9095</v>
      </c>
      <c r="K4772" t="str">
        <f>_xlfn.XLOOKUP(Table2[[#This Row],[Security Code]],Table1[BSE Code],Table1[CODE],"",0)</f>
        <v/>
      </c>
      <c r="L4772" t="str">
        <f>_xlfn.XLOOKUP(Table2[[#This Row],[Security Code]],Table3[Code],Table3[Code],"",0)</f>
        <v/>
      </c>
      <c r="M4772" t="b">
        <f>IF(AND(Table2[[#This Row],[Quandl Code]]&lt;&gt;"",Table2[[#This Row],[Top100]]&lt;&gt;""),TRUE,FALSE)</f>
        <v>0</v>
      </c>
    </row>
    <row r="4773" spans="1:13" hidden="1">
      <c r="A4773">
        <v>531244</v>
      </c>
      <c r="C4773" t="s">
        <v>22096</v>
      </c>
      <c r="D4773" t="s">
        <v>22097</v>
      </c>
      <c r="E4773" t="s">
        <v>9103</v>
      </c>
      <c r="F4773" t="s">
        <v>9129</v>
      </c>
      <c r="G4773">
        <v>10</v>
      </c>
      <c r="H4773" t="s">
        <v>9130</v>
      </c>
      <c r="I4773" t="s">
        <v>9105</v>
      </c>
      <c r="J4773" t="s">
        <v>9095</v>
      </c>
      <c r="K4773" t="str">
        <f>_xlfn.XLOOKUP(Table2[[#This Row],[Security Code]],Table1[BSE Code],Table1[CODE],"",0)</f>
        <v/>
      </c>
      <c r="L4773" t="str">
        <f>_xlfn.XLOOKUP(Table2[[#This Row],[Security Code]],Table3[Code],Table3[Code],"",0)</f>
        <v/>
      </c>
      <c r="M4773" t="b">
        <f>IF(AND(Table2[[#This Row],[Quandl Code]]&lt;&gt;"",Table2[[#This Row],[Top100]]&lt;&gt;""),TRUE,FALSE)</f>
        <v>0</v>
      </c>
    </row>
    <row r="4774" spans="1:13" hidden="1">
      <c r="A4774">
        <v>531245</v>
      </c>
      <c r="C4774" t="s">
        <v>22098</v>
      </c>
      <c r="D4774" t="s">
        <v>22099</v>
      </c>
      <c r="E4774" t="s">
        <v>9103</v>
      </c>
      <c r="F4774" t="s">
        <v>9129</v>
      </c>
      <c r="G4774">
        <v>10</v>
      </c>
      <c r="H4774" t="s">
        <v>9130</v>
      </c>
      <c r="I4774" t="s">
        <v>9105</v>
      </c>
      <c r="J4774" t="s">
        <v>9095</v>
      </c>
      <c r="K4774" t="str">
        <f>_xlfn.XLOOKUP(Table2[[#This Row],[Security Code]],Table1[BSE Code],Table1[CODE],"",0)</f>
        <v/>
      </c>
      <c r="L4774" t="str">
        <f>_xlfn.XLOOKUP(Table2[[#This Row],[Security Code]],Table3[Code],Table3[Code],"",0)</f>
        <v/>
      </c>
      <c r="M4774" t="b">
        <f>IF(AND(Table2[[#This Row],[Quandl Code]]&lt;&gt;"",Table2[[#This Row],[Top100]]&lt;&gt;""),TRUE,FALSE)</f>
        <v>0</v>
      </c>
    </row>
    <row r="4775" spans="1:13" hidden="1">
      <c r="A4775">
        <v>531246</v>
      </c>
      <c r="C4775" t="s">
        <v>22100</v>
      </c>
      <c r="D4775" t="s">
        <v>22101</v>
      </c>
      <c r="E4775" t="s">
        <v>9091</v>
      </c>
      <c r="F4775" t="s">
        <v>9148</v>
      </c>
      <c r="G4775">
        <v>10</v>
      </c>
      <c r="H4775" t="s">
        <v>22102</v>
      </c>
      <c r="I4775" t="s">
        <v>10157</v>
      </c>
      <c r="J4775" t="s">
        <v>9095</v>
      </c>
      <c r="K4775" t="str">
        <f>_xlfn.XLOOKUP(Table2[[#This Row],[Security Code]],Table1[BSE Code],Table1[CODE],"",0)</f>
        <v>BOM531246</v>
      </c>
      <c r="L4775" t="str">
        <f>_xlfn.XLOOKUP(Table2[[#This Row],[Security Code]],Table3[Code],Table3[Code],"",0)</f>
        <v/>
      </c>
      <c r="M4775" t="b">
        <f>IF(AND(Table2[[#This Row],[Quandl Code]]&lt;&gt;"",Table2[[#This Row],[Top100]]&lt;&gt;""),TRUE,FALSE)</f>
        <v>0</v>
      </c>
    </row>
    <row r="4776" spans="1:13" hidden="1">
      <c r="A4776">
        <v>531247</v>
      </c>
      <c r="C4776" t="s">
        <v>22103</v>
      </c>
      <c r="D4776" t="s">
        <v>22104</v>
      </c>
      <c r="E4776" t="s">
        <v>9188</v>
      </c>
      <c r="F4776" t="s">
        <v>9148</v>
      </c>
      <c r="G4776">
        <v>10</v>
      </c>
      <c r="H4776" t="s">
        <v>22105</v>
      </c>
      <c r="I4776" t="s">
        <v>9485</v>
      </c>
      <c r="J4776" t="s">
        <v>9095</v>
      </c>
      <c r="K4776" t="str">
        <f>_xlfn.XLOOKUP(Table2[[#This Row],[Security Code]],Table1[BSE Code],Table1[CODE],"",0)</f>
        <v>BOM531247</v>
      </c>
      <c r="L4776" t="str">
        <f>_xlfn.XLOOKUP(Table2[[#This Row],[Security Code]],Table3[Code],Table3[Code],"",0)</f>
        <v/>
      </c>
      <c r="M4776" t="b">
        <f>IF(AND(Table2[[#This Row],[Quandl Code]]&lt;&gt;"",Table2[[#This Row],[Top100]]&lt;&gt;""),TRUE,FALSE)</f>
        <v>0</v>
      </c>
    </row>
    <row r="4777" spans="1:13" hidden="1">
      <c r="A4777">
        <v>531248</v>
      </c>
      <c r="C4777" t="s">
        <v>22106</v>
      </c>
      <c r="D4777" t="s">
        <v>22106</v>
      </c>
      <c r="E4777" t="s">
        <v>9103</v>
      </c>
      <c r="F4777" t="s">
        <v>9129</v>
      </c>
      <c r="G4777">
        <v>10</v>
      </c>
      <c r="H4777" t="s">
        <v>9130</v>
      </c>
      <c r="I4777" t="s">
        <v>9105</v>
      </c>
      <c r="J4777" t="s">
        <v>9095</v>
      </c>
      <c r="K4777" t="str">
        <f>_xlfn.XLOOKUP(Table2[[#This Row],[Security Code]],Table1[BSE Code],Table1[CODE],"",0)</f>
        <v/>
      </c>
      <c r="L4777" t="str">
        <f>_xlfn.XLOOKUP(Table2[[#This Row],[Security Code]],Table3[Code],Table3[Code],"",0)</f>
        <v/>
      </c>
      <c r="M4777" t="b">
        <f>IF(AND(Table2[[#This Row],[Quandl Code]]&lt;&gt;"",Table2[[#This Row],[Top100]]&lt;&gt;""),TRUE,FALSE)</f>
        <v>0</v>
      </c>
    </row>
    <row r="4778" spans="1:13" hidden="1">
      <c r="A4778">
        <v>531249</v>
      </c>
      <c r="C4778" t="s">
        <v>22107</v>
      </c>
      <c r="D4778" t="s">
        <v>22108</v>
      </c>
      <c r="E4778" t="s">
        <v>9103</v>
      </c>
      <c r="F4778" t="s">
        <v>9148</v>
      </c>
      <c r="G4778">
        <v>1</v>
      </c>
      <c r="H4778" t="s">
        <v>22109</v>
      </c>
      <c r="I4778" t="s">
        <v>9409</v>
      </c>
      <c r="J4778" t="s">
        <v>9095</v>
      </c>
      <c r="K4778" t="str">
        <f>_xlfn.XLOOKUP(Table2[[#This Row],[Security Code]],Table1[BSE Code],Table1[CODE],"",0)</f>
        <v/>
      </c>
      <c r="L4778" t="str">
        <f>_xlfn.XLOOKUP(Table2[[#This Row],[Security Code]],Table3[Code],Table3[Code],"",0)</f>
        <v/>
      </c>
      <c r="M4778" t="b">
        <f>IF(AND(Table2[[#This Row],[Quandl Code]]&lt;&gt;"",Table2[[#This Row],[Top100]]&lt;&gt;""),TRUE,FALSE)</f>
        <v>0</v>
      </c>
    </row>
    <row r="4779" spans="1:13" hidden="1">
      <c r="A4779">
        <v>531250</v>
      </c>
      <c r="C4779" t="s">
        <v>22110</v>
      </c>
      <c r="D4779" t="s">
        <v>22111</v>
      </c>
      <c r="E4779" t="s">
        <v>9103</v>
      </c>
      <c r="F4779" t="s">
        <v>9129</v>
      </c>
      <c r="G4779">
        <v>10</v>
      </c>
      <c r="H4779" t="s">
        <v>22112</v>
      </c>
      <c r="I4779" t="s">
        <v>9182</v>
      </c>
      <c r="J4779" t="s">
        <v>9095</v>
      </c>
      <c r="K4779" t="str">
        <f>_xlfn.XLOOKUP(Table2[[#This Row],[Security Code]],Table1[BSE Code],Table1[CODE],"",0)</f>
        <v>BOM531250</v>
      </c>
      <c r="L4779" t="str">
        <f>_xlfn.XLOOKUP(Table2[[#This Row],[Security Code]],Table3[Code],Table3[Code],"",0)</f>
        <v/>
      </c>
      <c r="M4779" t="b">
        <f>IF(AND(Table2[[#This Row],[Quandl Code]]&lt;&gt;"",Table2[[#This Row],[Top100]]&lt;&gt;""),TRUE,FALSE)</f>
        <v>0</v>
      </c>
    </row>
    <row r="4780" spans="1:13" hidden="1">
      <c r="A4780">
        <v>531251</v>
      </c>
      <c r="C4780" t="s">
        <v>22113</v>
      </c>
      <c r="D4780" t="s">
        <v>22114</v>
      </c>
      <c r="E4780" t="s">
        <v>9103</v>
      </c>
      <c r="F4780" t="s">
        <v>9129</v>
      </c>
      <c r="G4780">
        <v>10</v>
      </c>
      <c r="H4780" t="s">
        <v>9130</v>
      </c>
      <c r="I4780" t="s">
        <v>9105</v>
      </c>
      <c r="J4780" t="s">
        <v>9095</v>
      </c>
      <c r="K4780" t="str">
        <f>_xlfn.XLOOKUP(Table2[[#This Row],[Security Code]],Table1[BSE Code],Table1[CODE],"",0)</f>
        <v/>
      </c>
      <c r="L4780" t="str">
        <f>_xlfn.XLOOKUP(Table2[[#This Row],[Security Code]],Table3[Code],Table3[Code],"",0)</f>
        <v/>
      </c>
      <c r="M4780" t="b">
        <f>IF(AND(Table2[[#This Row],[Quandl Code]]&lt;&gt;"",Table2[[#This Row],[Top100]]&lt;&gt;""),TRUE,FALSE)</f>
        <v>0</v>
      </c>
    </row>
    <row r="4781" spans="1:13" hidden="1">
      <c r="A4781">
        <v>531252</v>
      </c>
      <c r="C4781" t="s">
        <v>22115</v>
      </c>
      <c r="D4781" t="s">
        <v>22116</v>
      </c>
      <c r="E4781" t="s">
        <v>9091</v>
      </c>
      <c r="F4781" t="s">
        <v>9120</v>
      </c>
      <c r="G4781">
        <v>10</v>
      </c>
      <c r="H4781" t="s">
        <v>22117</v>
      </c>
      <c r="I4781" t="s">
        <v>9142</v>
      </c>
      <c r="J4781" t="s">
        <v>9095</v>
      </c>
      <c r="K4781" t="str">
        <f>_xlfn.XLOOKUP(Table2[[#This Row],[Security Code]],Table1[BSE Code],Table1[CODE],"",0)</f>
        <v>BOM531252</v>
      </c>
      <c r="L4781" t="str">
        <f>_xlfn.XLOOKUP(Table2[[#This Row],[Security Code]],Table3[Code],Table3[Code],"",0)</f>
        <v/>
      </c>
      <c r="M4781" t="b">
        <f>IF(AND(Table2[[#This Row],[Quandl Code]]&lt;&gt;"",Table2[[#This Row],[Top100]]&lt;&gt;""),TRUE,FALSE)</f>
        <v>0</v>
      </c>
    </row>
    <row r="4782" spans="1:13" hidden="1">
      <c r="A4782">
        <v>531253</v>
      </c>
      <c r="C4782" t="s">
        <v>22118</v>
      </c>
      <c r="D4782" t="s">
        <v>22119</v>
      </c>
      <c r="E4782" t="s">
        <v>9091</v>
      </c>
      <c r="F4782" t="s">
        <v>9120</v>
      </c>
      <c r="G4782">
        <v>10</v>
      </c>
      <c r="H4782" t="s">
        <v>22120</v>
      </c>
      <c r="I4782" t="s">
        <v>9178</v>
      </c>
      <c r="J4782" t="s">
        <v>9095</v>
      </c>
      <c r="K4782" t="str">
        <f>_xlfn.XLOOKUP(Table2[[#This Row],[Security Code]],Table1[BSE Code],Table1[CODE],"",0)</f>
        <v>BOM531253</v>
      </c>
      <c r="L4782" t="str">
        <f>_xlfn.XLOOKUP(Table2[[#This Row],[Security Code]],Table3[Code],Table3[Code],"",0)</f>
        <v/>
      </c>
      <c r="M4782" t="b">
        <f>IF(AND(Table2[[#This Row],[Quandl Code]]&lt;&gt;"",Table2[[#This Row],[Top100]]&lt;&gt;""),TRUE,FALSE)</f>
        <v>0</v>
      </c>
    </row>
    <row r="4783" spans="1:13" hidden="1">
      <c r="A4783">
        <v>531254</v>
      </c>
      <c r="C4783" t="s">
        <v>22121</v>
      </c>
      <c r="D4783" t="s">
        <v>22122</v>
      </c>
      <c r="E4783" t="s">
        <v>9091</v>
      </c>
      <c r="F4783" t="s">
        <v>9120</v>
      </c>
      <c r="G4783">
        <v>10</v>
      </c>
      <c r="H4783" t="s">
        <v>22123</v>
      </c>
      <c r="I4783" t="s">
        <v>9142</v>
      </c>
      <c r="J4783" t="s">
        <v>9095</v>
      </c>
      <c r="K4783" t="str">
        <f>_xlfn.XLOOKUP(Table2[[#This Row],[Security Code]],Table1[BSE Code],Table1[CODE],"",0)</f>
        <v>BOM531254</v>
      </c>
      <c r="L4783" t="str">
        <f>_xlfn.XLOOKUP(Table2[[#This Row],[Security Code]],Table3[Code],Table3[Code],"",0)</f>
        <v/>
      </c>
      <c r="M4783" t="b">
        <f>IF(AND(Table2[[#This Row],[Quandl Code]]&lt;&gt;"",Table2[[#This Row],[Top100]]&lt;&gt;""),TRUE,FALSE)</f>
        <v>0</v>
      </c>
    </row>
    <row r="4784" spans="1:13" hidden="1">
      <c r="A4784">
        <v>531255</v>
      </c>
      <c r="C4784" t="s">
        <v>22124</v>
      </c>
      <c r="D4784" t="s">
        <v>22125</v>
      </c>
      <c r="E4784" t="s">
        <v>9091</v>
      </c>
      <c r="F4784" t="s">
        <v>9120</v>
      </c>
      <c r="G4784">
        <v>10</v>
      </c>
      <c r="H4784" t="s">
        <v>22126</v>
      </c>
      <c r="I4784" t="s">
        <v>9142</v>
      </c>
      <c r="J4784" t="s">
        <v>9095</v>
      </c>
      <c r="K4784" t="str">
        <f>_xlfn.XLOOKUP(Table2[[#This Row],[Security Code]],Table1[BSE Code],Table1[CODE],"",0)</f>
        <v>BOM531255</v>
      </c>
      <c r="L4784" t="str">
        <f>_xlfn.XLOOKUP(Table2[[#This Row],[Security Code]],Table3[Code],Table3[Code],"",0)</f>
        <v/>
      </c>
      <c r="M4784" t="b">
        <f>IF(AND(Table2[[#This Row],[Quandl Code]]&lt;&gt;"",Table2[[#This Row],[Top100]]&lt;&gt;""),TRUE,FALSE)</f>
        <v>0</v>
      </c>
    </row>
    <row r="4785" spans="1:13" hidden="1">
      <c r="A4785">
        <v>531256</v>
      </c>
      <c r="C4785" t="s">
        <v>22127</v>
      </c>
      <c r="D4785" t="s">
        <v>22128</v>
      </c>
      <c r="E4785" t="s">
        <v>9103</v>
      </c>
      <c r="F4785" t="s">
        <v>9214</v>
      </c>
      <c r="G4785">
        <v>10</v>
      </c>
      <c r="H4785" t="s">
        <v>9130</v>
      </c>
      <c r="I4785" t="s">
        <v>9138</v>
      </c>
      <c r="J4785" t="s">
        <v>9095</v>
      </c>
      <c r="K4785" t="str">
        <f>_xlfn.XLOOKUP(Table2[[#This Row],[Security Code]],Table1[BSE Code],Table1[CODE],"",0)</f>
        <v/>
      </c>
      <c r="L4785" t="str">
        <f>_xlfn.XLOOKUP(Table2[[#This Row],[Security Code]],Table3[Code],Table3[Code],"",0)</f>
        <v/>
      </c>
      <c r="M4785" t="b">
        <f>IF(AND(Table2[[#This Row],[Quandl Code]]&lt;&gt;"",Table2[[#This Row],[Top100]]&lt;&gt;""),TRUE,FALSE)</f>
        <v>0</v>
      </c>
    </row>
    <row r="4786" spans="1:13" hidden="1">
      <c r="A4786">
        <v>531257</v>
      </c>
      <c r="C4786" t="s">
        <v>22129</v>
      </c>
      <c r="D4786" t="s">
        <v>22130</v>
      </c>
      <c r="E4786" t="s">
        <v>9091</v>
      </c>
      <c r="F4786" t="s">
        <v>9120</v>
      </c>
      <c r="G4786">
        <v>10</v>
      </c>
      <c r="H4786" t="s">
        <v>22131</v>
      </c>
      <c r="I4786" t="s">
        <v>9178</v>
      </c>
      <c r="J4786" t="s">
        <v>9095</v>
      </c>
      <c r="K4786" t="str">
        <f>_xlfn.XLOOKUP(Table2[[#This Row],[Security Code]],Table1[BSE Code],Table1[CODE],"",0)</f>
        <v>BOM531257</v>
      </c>
      <c r="L4786" t="str">
        <f>_xlfn.XLOOKUP(Table2[[#This Row],[Security Code]],Table3[Code],Table3[Code],"",0)</f>
        <v/>
      </c>
      <c r="M4786" t="b">
        <f>IF(AND(Table2[[#This Row],[Quandl Code]]&lt;&gt;"",Table2[[#This Row],[Top100]]&lt;&gt;""),TRUE,FALSE)</f>
        <v>0</v>
      </c>
    </row>
    <row r="4787" spans="1:13" hidden="1">
      <c r="A4787">
        <v>531258</v>
      </c>
      <c r="C4787" t="s">
        <v>22132</v>
      </c>
      <c r="D4787" t="s">
        <v>22133</v>
      </c>
      <c r="E4787" t="s">
        <v>9103</v>
      </c>
      <c r="F4787" t="s">
        <v>9129</v>
      </c>
      <c r="G4787">
        <v>10</v>
      </c>
      <c r="H4787" t="s">
        <v>9130</v>
      </c>
      <c r="I4787" t="s">
        <v>9105</v>
      </c>
      <c r="J4787" t="s">
        <v>9095</v>
      </c>
      <c r="K4787" t="str">
        <f>_xlfn.XLOOKUP(Table2[[#This Row],[Security Code]],Table1[BSE Code],Table1[CODE],"",0)</f>
        <v/>
      </c>
      <c r="L4787" t="str">
        <f>_xlfn.XLOOKUP(Table2[[#This Row],[Security Code]],Table3[Code],Table3[Code],"",0)</f>
        <v/>
      </c>
      <c r="M4787" t="b">
        <f>IF(AND(Table2[[#This Row],[Quandl Code]]&lt;&gt;"",Table2[[#This Row],[Top100]]&lt;&gt;""),TRUE,FALSE)</f>
        <v>0</v>
      </c>
    </row>
    <row r="4788" spans="1:13" hidden="1">
      <c r="A4788">
        <v>531259</v>
      </c>
      <c r="C4788" t="s">
        <v>22134</v>
      </c>
      <c r="D4788" t="s">
        <v>22135</v>
      </c>
      <c r="E4788" t="s">
        <v>9091</v>
      </c>
      <c r="F4788" t="s">
        <v>9148</v>
      </c>
      <c r="G4788">
        <v>10</v>
      </c>
      <c r="H4788" t="s">
        <v>22136</v>
      </c>
      <c r="I4788" t="s">
        <v>13072</v>
      </c>
      <c r="J4788" t="s">
        <v>9095</v>
      </c>
      <c r="K4788" t="str">
        <f>_xlfn.XLOOKUP(Table2[[#This Row],[Security Code]],Table1[BSE Code],Table1[CODE],"",0)</f>
        <v>BOM531259</v>
      </c>
      <c r="L4788" t="str">
        <f>_xlfn.XLOOKUP(Table2[[#This Row],[Security Code]],Table3[Code],Table3[Code],"",0)</f>
        <v/>
      </c>
      <c r="M4788" t="b">
        <f>IF(AND(Table2[[#This Row],[Quandl Code]]&lt;&gt;"",Table2[[#This Row],[Top100]]&lt;&gt;""),TRUE,FALSE)</f>
        <v>0</v>
      </c>
    </row>
    <row r="4789" spans="1:13" hidden="1">
      <c r="A4789">
        <v>531260</v>
      </c>
      <c r="C4789" t="s">
        <v>22137</v>
      </c>
      <c r="D4789" t="s">
        <v>22138</v>
      </c>
      <c r="E4789" t="s">
        <v>9091</v>
      </c>
      <c r="F4789" t="s">
        <v>9148</v>
      </c>
      <c r="G4789">
        <v>10</v>
      </c>
      <c r="H4789" t="s">
        <v>22139</v>
      </c>
      <c r="I4789" t="s">
        <v>9356</v>
      </c>
      <c r="J4789" t="s">
        <v>9095</v>
      </c>
      <c r="K4789" t="str">
        <f>_xlfn.XLOOKUP(Table2[[#This Row],[Security Code]],Table1[BSE Code],Table1[CODE],"",0)</f>
        <v>BOM531260</v>
      </c>
      <c r="L4789" t="str">
        <f>_xlfn.XLOOKUP(Table2[[#This Row],[Security Code]],Table3[Code],Table3[Code],"",0)</f>
        <v/>
      </c>
      <c r="M4789" t="b">
        <f>IF(AND(Table2[[#This Row],[Quandl Code]]&lt;&gt;"",Table2[[#This Row],[Top100]]&lt;&gt;""),TRUE,FALSE)</f>
        <v>0</v>
      </c>
    </row>
    <row r="4790" spans="1:13" hidden="1">
      <c r="A4790">
        <v>531261</v>
      </c>
      <c r="C4790" t="s">
        <v>22140</v>
      </c>
      <c r="D4790" t="s">
        <v>22141</v>
      </c>
      <c r="E4790" t="s">
        <v>9103</v>
      </c>
      <c r="F4790" t="s">
        <v>9148</v>
      </c>
      <c r="G4790">
        <v>10</v>
      </c>
      <c r="H4790" t="s">
        <v>22142</v>
      </c>
      <c r="I4790" t="s">
        <v>9182</v>
      </c>
      <c r="J4790" t="s">
        <v>9095</v>
      </c>
      <c r="K4790" t="str">
        <f>_xlfn.XLOOKUP(Table2[[#This Row],[Security Code]],Table1[BSE Code],Table1[CODE],"",0)</f>
        <v/>
      </c>
      <c r="L4790" t="str">
        <f>_xlfn.XLOOKUP(Table2[[#This Row],[Security Code]],Table3[Code],Table3[Code],"",0)</f>
        <v/>
      </c>
      <c r="M4790" t="b">
        <f>IF(AND(Table2[[#This Row],[Quandl Code]]&lt;&gt;"",Table2[[#This Row],[Top100]]&lt;&gt;""),TRUE,FALSE)</f>
        <v>0</v>
      </c>
    </row>
    <row r="4791" spans="1:13" hidden="1">
      <c r="A4791">
        <v>531262</v>
      </c>
      <c r="C4791" t="s">
        <v>22143</v>
      </c>
      <c r="D4791" t="s">
        <v>22144</v>
      </c>
      <c r="E4791" t="s">
        <v>9188</v>
      </c>
      <c r="F4791" t="s">
        <v>9120</v>
      </c>
      <c r="G4791">
        <v>10</v>
      </c>
      <c r="H4791" t="s">
        <v>22145</v>
      </c>
      <c r="I4791" t="s">
        <v>9288</v>
      </c>
      <c r="J4791" t="s">
        <v>9095</v>
      </c>
      <c r="K4791" t="str">
        <f>_xlfn.XLOOKUP(Table2[[#This Row],[Security Code]],Table1[BSE Code],Table1[CODE],"",0)</f>
        <v>BOM531262</v>
      </c>
      <c r="L4791" t="str">
        <f>_xlfn.XLOOKUP(Table2[[#This Row],[Security Code]],Table3[Code],Table3[Code],"",0)</f>
        <v/>
      </c>
      <c r="M4791" t="b">
        <f>IF(AND(Table2[[#This Row],[Quandl Code]]&lt;&gt;"",Table2[[#This Row],[Top100]]&lt;&gt;""),TRUE,FALSE)</f>
        <v>0</v>
      </c>
    </row>
    <row r="4792" spans="1:13" hidden="1">
      <c r="A4792">
        <v>531263</v>
      </c>
      <c r="C4792" t="s">
        <v>22146</v>
      </c>
      <c r="D4792" t="s">
        <v>22147</v>
      </c>
      <c r="E4792" t="s">
        <v>9103</v>
      </c>
      <c r="F4792" t="s">
        <v>9129</v>
      </c>
      <c r="G4792">
        <v>10</v>
      </c>
      <c r="H4792" t="s">
        <v>9130</v>
      </c>
      <c r="I4792" t="s">
        <v>9105</v>
      </c>
      <c r="J4792" t="s">
        <v>9095</v>
      </c>
      <c r="K4792" t="str">
        <f>_xlfn.XLOOKUP(Table2[[#This Row],[Security Code]],Table1[BSE Code],Table1[CODE],"",0)</f>
        <v/>
      </c>
      <c r="L4792" t="str">
        <f>_xlfn.XLOOKUP(Table2[[#This Row],[Security Code]],Table3[Code],Table3[Code],"",0)</f>
        <v/>
      </c>
      <c r="M4792" t="b">
        <f>IF(AND(Table2[[#This Row],[Quandl Code]]&lt;&gt;"",Table2[[#This Row],[Top100]]&lt;&gt;""),TRUE,FALSE)</f>
        <v>0</v>
      </c>
    </row>
    <row r="4793" spans="1:13" hidden="1">
      <c r="A4793">
        <v>531264</v>
      </c>
      <c r="C4793" t="s">
        <v>22148</v>
      </c>
      <c r="D4793" t="s">
        <v>22149</v>
      </c>
      <c r="E4793" t="s">
        <v>9103</v>
      </c>
      <c r="F4793" t="s">
        <v>9129</v>
      </c>
      <c r="G4793">
        <v>10</v>
      </c>
      <c r="H4793" t="s">
        <v>9130</v>
      </c>
      <c r="I4793" t="s">
        <v>9105</v>
      </c>
      <c r="J4793" t="s">
        <v>9095</v>
      </c>
      <c r="K4793" t="str">
        <f>_xlfn.XLOOKUP(Table2[[#This Row],[Security Code]],Table1[BSE Code],Table1[CODE],"",0)</f>
        <v/>
      </c>
      <c r="L4793" t="str">
        <f>_xlfn.XLOOKUP(Table2[[#This Row],[Security Code]],Table3[Code],Table3[Code],"",0)</f>
        <v/>
      </c>
      <c r="M4793" t="b">
        <f>IF(AND(Table2[[#This Row],[Quandl Code]]&lt;&gt;"",Table2[[#This Row],[Top100]]&lt;&gt;""),TRUE,FALSE)</f>
        <v>0</v>
      </c>
    </row>
    <row r="4794" spans="1:13" hidden="1">
      <c r="A4794">
        <v>531265</v>
      </c>
      <c r="C4794" t="s">
        <v>22150</v>
      </c>
      <c r="D4794" t="s">
        <v>22151</v>
      </c>
      <c r="E4794" t="s">
        <v>9188</v>
      </c>
      <c r="F4794" t="s">
        <v>9148</v>
      </c>
      <c r="G4794">
        <v>10</v>
      </c>
      <c r="H4794" t="s">
        <v>22152</v>
      </c>
      <c r="I4794" t="s">
        <v>10388</v>
      </c>
      <c r="J4794" t="s">
        <v>9095</v>
      </c>
      <c r="K4794" t="str">
        <f>_xlfn.XLOOKUP(Table2[[#This Row],[Security Code]],Table1[BSE Code],Table1[CODE],"",0)</f>
        <v>BOM531265</v>
      </c>
      <c r="L4794" t="str">
        <f>_xlfn.XLOOKUP(Table2[[#This Row],[Security Code]],Table3[Code],Table3[Code],"",0)</f>
        <v/>
      </c>
      <c r="M4794" t="b">
        <f>IF(AND(Table2[[#This Row],[Quandl Code]]&lt;&gt;"",Table2[[#This Row],[Top100]]&lt;&gt;""),TRUE,FALSE)</f>
        <v>0</v>
      </c>
    </row>
    <row r="4795" spans="1:13" hidden="1">
      <c r="A4795">
        <v>531266</v>
      </c>
      <c r="C4795" t="s">
        <v>22153</v>
      </c>
      <c r="D4795" t="s">
        <v>22154</v>
      </c>
      <c r="E4795" t="s">
        <v>9091</v>
      </c>
      <c r="F4795" t="s">
        <v>9092</v>
      </c>
      <c r="G4795">
        <v>10</v>
      </c>
      <c r="H4795" t="s">
        <v>22155</v>
      </c>
      <c r="I4795" t="s">
        <v>9251</v>
      </c>
      <c r="J4795" t="s">
        <v>9095</v>
      </c>
      <c r="K4795" t="str">
        <f>_xlfn.XLOOKUP(Table2[[#This Row],[Security Code]],Table1[BSE Code],Table1[CODE],"",0)</f>
        <v>BOM531266</v>
      </c>
      <c r="L4795" t="str">
        <f>_xlfn.XLOOKUP(Table2[[#This Row],[Security Code]],Table3[Code],Table3[Code],"",0)</f>
        <v/>
      </c>
      <c r="M4795" t="b">
        <f>IF(AND(Table2[[#This Row],[Quandl Code]]&lt;&gt;"",Table2[[#This Row],[Top100]]&lt;&gt;""),TRUE,FALSE)</f>
        <v>0</v>
      </c>
    </row>
    <row r="4796" spans="1:13" hidden="1">
      <c r="A4796">
        <v>531267</v>
      </c>
      <c r="C4796" t="s">
        <v>22156</v>
      </c>
      <c r="D4796" t="s">
        <v>22157</v>
      </c>
      <c r="E4796" t="s">
        <v>9103</v>
      </c>
      <c r="F4796" t="s">
        <v>9214</v>
      </c>
      <c r="G4796">
        <v>10</v>
      </c>
      <c r="H4796" t="s">
        <v>9130</v>
      </c>
      <c r="I4796" t="s">
        <v>9134</v>
      </c>
      <c r="J4796" t="s">
        <v>9095</v>
      </c>
      <c r="K4796" t="str">
        <f>_xlfn.XLOOKUP(Table2[[#This Row],[Security Code]],Table1[BSE Code],Table1[CODE],"",0)</f>
        <v/>
      </c>
      <c r="L4796" t="str">
        <f>_xlfn.XLOOKUP(Table2[[#This Row],[Security Code]],Table3[Code],Table3[Code],"",0)</f>
        <v/>
      </c>
      <c r="M4796" t="b">
        <f>IF(AND(Table2[[#This Row],[Quandl Code]]&lt;&gt;"",Table2[[#This Row],[Top100]]&lt;&gt;""),TRUE,FALSE)</f>
        <v>0</v>
      </c>
    </row>
    <row r="4797" spans="1:13" hidden="1">
      <c r="A4797">
        <v>531268</v>
      </c>
      <c r="C4797" t="s">
        <v>22158</v>
      </c>
      <c r="D4797" t="s">
        <v>22159</v>
      </c>
      <c r="E4797" t="s">
        <v>9091</v>
      </c>
      <c r="F4797" t="s">
        <v>9148</v>
      </c>
      <c r="G4797">
        <v>10</v>
      </c>
      <c r="H4797" t="s">
        <v>22160</v>
      </c>
      <c r="I4797" t="s">
        <v>9343</v>
      </c>
      <c r="J4797" t="s">
        <v>9095</v>
      </c>
      <c r="K4797" t="str">
        <f>_xlfn.XLOOKUP(Table2[[#This Row],[Security Code]],Table1[BSE Code],Table1[CODE],"",0)</f>
        <v>BOM531268</v>
      </c>
      <c r="L4797" t="str">
        <f>_xlfn.XLOOKUP(Table2[[#This Row],[Security Code]],Table3[Code],Table3[Code],"",0)</f>
        <v/>
      </c>
      <c r="M4797" t="b">
        <f>IF(AND(Table2[[#This Row],[Quandl Code]]&lt;&gt;"",Table2[[#This Row],[Top100]]&lt;&gt;""),TRUE,FALSE)</f>
        <v>0</v>
      </c>
    </row>
    <row r="4798" spans="1:13" hidden="1">
      <c r="A4798">
        <v>531269</v>
      </c>
      <c r="C4798" t="s">
        <v>22161</v>
      </c>
      <c r="D4798" t="s">
        <v>22162</v>
      </c>
      <c r="E4798" t="s">
        <v>9103</v>
      </c>
      <c r="F4798" t="s">
        <v>9167</v>
      </c>
      <c r="G4798">
        <v>10</v>
      </c>
      <c r="H4798" t="s">
        <v>22163</v>
      </c>
      <c r="I4798" t="s">
        <v>9716</v>
      </c>
      <c r="J4798" t="s">
        <v>9095</v>
      </c>
      <c r="K4798" t="str">
        <f>_xlfn.XLOOKUP(Table2[[#This Row],[Security Code]],Table1[BSE Code],Table1[CODE],"",0)</f>
        <v>BOM531269</v>
      </c>
      <c r="L4798" t="str">
        <f>_xlfn.XLOOKUP(Table2[[#This Row],[Security Code]],Table3[Code],Table3[Code],"",0)</f>
        <v/>
      </c>
      <c r="M4798" t="b">
        <f>IF(AND(Table2[[#This Row],[Quandl Code]]&lt;&gt;"",Table2[[#This Row],[Top100]]&lt;&gt;""),TRUE,FALSE)</f>
        <v>0</v>
      </c>
    </row>
    <row r="4799" spans="1:13" hidden="1">
      <c r="A4799">
        <v>531270</v>
      </c>
      <c r="C4799" t="s">
        <v>22164</v>
      </c>
      <c r="D4799" t="s">
        <v>22165</v>
      </c>
      <c r="E4799" t="s">
        <v>9188</v>
      </c>
      <c r="F4799" t="s">
        <v>9148</v>
      </c>
      <c r="G4799">
        <v>1</v>
      </c>
      <c r="H4799" t="s">
        <v>22166</v>
      </c>
      <c r="I4799" t="s">
        <v>9182</v>
      </c>
      <c r="J4799" t="s">
        <v>9095</v>
      </c>
      <c r="K4799" t="str">
        <f>_xlfn.XLOOKUP(Table2[[#This Row],[Security Code]],Table1[BSE Code],Table1[CODE],"",0)</f>
        <v>BOM531270</v>
      </c>
      <c r="L4799" t="str">
        <f>_xlfn.XLOOKUP(Table2[[#This Row],[Security Code]],Table3[Code],Table3[Code],"",0)</f>
        <v/>
      </c>
      <c r="M4799" t="b">
        <f>IF(AND(Table2[[#This Row],[Quandl Code]]&lt;&gt;"",Table2[[#This Row],[Top100]]&lt;&gt;""),TRUE,FALSE)</f>
        <v>0</v>
      </c>
    </row>
    <row r="4800" spans="1:13" hidden="1">
      <c r="A4800">
        <v>531272</v>
      </c>
      <c r="C4800" t="s">
        <v>22167</v>
      </c>
      <c r="D4800" t="s">
        <v>22168</v>
      </c>
      <c r="E4800" t="s">
        <v>9091</v>
      </c>
      <c r="F4800" t="s">
        <v>9120</v>
      </c>
      <c r="G4800">
        <v>10</v>
      </c>
      <c r="H4800" t="s">
        <v>22169</v>
      </c>
      <c r="I4800" t="s">
        <v>9142</v>
      </c>
      <c r="J4800" t="s">
        <v>9095</v>
      </c>
      <c r="K4800" t="str">
        <f>_xlfn.XLOOKUP(Table2[[#This Row],[Security Code]],Table1[BSE Code],Table1[CODE],"",0)</f>
        <v>BOM531272</v>
      </c>
      <c r="L4800" t="str">
        <f>_xlfn.XLOOKUP(Table2[[#This Row],[Security Code]],Table3[Code],Table3[Code],"",0)</f>
        <v/>
      </c>
      <c r="M4800" t="b">
        <f>IF(AND(Table2[[#This Row],[Quandl Code]]&lt;&gt;"",Table2[[#This Row],[Top100]]&lt;&gt;""),TRUE,FALSE)</f>
        <v>0</v>
      </c>
    </row>
    <row r="4801" spans="1:13" hidden="1">
      <c r="A4801">
        <v>531273</v>
      </c>
      <c r="C4801" t="s">
        <v>22170</v>
      </c>
      <c r="D4801" t="s">
        <v>22171</v>
      </c>
      <c r="E4801" t="s">
        <v>9091</v>
      </c>
      <c r="F4801" t="s">
        <v>9120</v>
      </c>
      <c r="G4801">
        <v>10</v>
      </c>
      <c r="H4801" t="s">
        <v>22172</v>
      </c>
      <c r="I4801" t="s">
        <v>9138</v>
      </c>
      <c r="J4801" t="s">
        <v>9095</v>
      </c>
      <c r="K4801" t="str">
        <f>_xlfn.XLOOKUP(Table2[[#This Row],[Security Code]],Table1[BSE Code],Table1[CODE],"",0)</f>
        <v>BOM531273</v>
      </c>
      <c r="L4801" t="str">
        <f>_xlfn.XLOOKUP(Table2[[#This Row],[Security Code]],Table3[Code],Table3[Code],"",0)</f>
        <v/>
      </c>
      <c r="M4801" t="b">
        <f>IF(AND(Table2[[#This Row],[Quandl Code]]&lt;&gt;"",Table2[[#This Row],[Top100]]&lt;&gt;""),TRUE,FALSE)</f>
        <v>0</v>
      </c>
    </row>
    <row r="4802" spans="1:13" hidden="1">
      <c r="A4802">
        <v>531274</v>
      </c>
      <c r="C4802" t="s">
        <v>22173</v>
      </c>
      <c r="D4802" t="s">
        <v>22174</v>
      </c>
      <c r="E4802" t="s">
        <v>9091</v>
      </c>
      <c r="F4802" t="s">
        <v>9148</v>
      </c>
      <c r="G4802">
        <v>10</v>
      </c>
      <c r="H4802" t="s">
        <v>22175</v>
      </c>
      <c r="I4802" t="s">
        <v>9142</v>
      </c>
      <c r="J4802" t="s">
        <v>9095</v>
      </c>
      <c r="K4802" t="str">
        <f>_xlfn.XLOOKUP(Table2[[#This Row],[Security Code]],Table1[BSE Code],Table1[CODE],"",0)</f>
        <v>BOM531274</v>
      </c>
      <c r="L4802" t="str">
        <f>_xlfn.XLOOKUP(Table2[[#This Row],[Security Code]],Table3[Code],Table3[Code],"",0)</f>
        <v/>
      </c>
      <c r="M4802" t="b">
        <f>IF(AND(Table2[[#This Row],[Quandl Code]]&lt;&gt;"",Table2[[#This Row],[Top100]]&lt;&gt;""),TRUE,FALSE)</f>
        <v>0</v>
      </c>
    </row>
    <row r="4803" spans="1:13" hidden="1">
      <c r="A4803">
        <v>531276</v>
      </c>
      <c r="C4803" t="s">
        <v>22176</v>
      </c>
      <c r="D4803" t="s">
        <v>22177</v>
      </c>
      <c r="E4803" t="s">
        <v>9103</v>
      </c>
      <c r="F4803" t="s">
        <v>9148</v>
      </c>
      <c r="G4803">
        <v>2</v>
      </c>
      <c r="H4803" t="s">
        <v>22178</v>
      </c>
      <c r="I4803" t="s">
        <v>9532</v>
      </c>
      <c r="J4803" t="s">
        <v>9095</v>
      </c>
      <c r="K4803" t="str">
        <f>_xlfn.XLOOKUP(Table2[[#This Row],[Security Code]],Table1[BSE Code],Table1[CODE],"",0)</f>
        <v>BOM531276</v>
      </c>
      <c r="L4803" t="str">
        <f>_xlfn.XLOOKUP(Table2[[#This Row],[Security Code]],Table3[Code],Table3[Code],"",0)</f>
        <v/>
      </c>
      <c r="M4803" t="b">
        <f>IF(AND(Table2[[#This Row],[Quandl Code]]&lt;&gt;"",Table2[[#This Row],[Top100]]&lt;&gt;""),TRUE,FALSE)</f>
        <v>0</v>
      </c>
    </row>
    <row r="4804" spans="1:13" hidden="1">
      <c r="A4804">
        <v>531277</v>
      </c>
      <c r="C4804" t="s">
        <v>22179</v>
      </c>
      <c r="D4804" t="s">
        <v>22180</v>
      </c>
      <c r="E4804" t="s">
        <v>9103</v>
      </c>
      <c r="F4804" t="s">
        <v>9214</v>
      </c>
      <c r="G4804">
        <v>10</v>
      </c>
      <c r="H4804" t="s">
        <v>9130</v>
      </c>
      <c r="I4804" t="s">
        <v>9989</v>
      </c>
      <c r="J4804" t="s">
        <v>9095</v>
      </c>
      <c r="K4804" t="str">
        <f>_xlfn.XLOOKUP(Table2[[#This Row],[Security Code]],Table1[BSE Code],Table1[CODE],"",0)</f>
        <v/>
      </c>
      <c r="L4804" t="str">
        <f>_xlfn.XLOOKUP(Table2[[#This Row],[Security Code]],Table3[Code],Table3[Code],"",0)</f>
        <v/>
      </c>
      <c r="M4804" t="b">
        <f>IF(AND(Table2[[#This Row],[Quandl Code]]&lt;&gt;"",Table2[[#This Row],[Top100]]&lt;&gt;""),TRUE,FALSE)</f>
        <v>0</v>
      </c>
    </row>
    <row r="4805" spans="1:13" hidden="1">
      <c r="A4805">
        <v>531278</v>
      </c>
      <c r="C4805" t="s">
        <v>22181</v>
      </c>
      <c r="D4805" t="s">
        <v>22182</v>
      </c>
      <c r="E4805" t="s">
        <v>9091</v>
      </c>
      <c r="F4805" t="s">
        <v>9120</v>
      </c>
      <c r="G4805">
        <v>10</v>
      </c>
      <c r="H4805" t="s">
        <v>22183</v>
      </c>
      <c r="I4805" t="s">
        <v>9311</v>
      </c>
      <c r="J4805" t="s">
        <v>9095</v>
      </c>
      <c r="K4805" t="str">
        <f>_xlfn.XLOOKUP(Table2[[#This Row],[Security Code]],Table1[BSE Code],Table1[CODE],"",0)</f>
        <v>BOM531278</v>
      </c>
      <c r="L4805" t="str">
        <f>_xlfn.XLOOKUP(Table2[[#This Row],[Security Code]],Table3[Code],Table3[Code],"",0)</f>
        <v/>
      </c>
      <c r="M4805" t="b">
        <f>IF(AND(Table2[[#This Row],[Quandl Code]]&lt;&gt;"",Table2[[#This Row],[Top100]]&lt;&gt;""),TRUE,FALSE)</f>
        <v>0</v>
      </c>
    </row>
    <row r="4806" spans="1:13" hidden="1">
      <c r="A4806">
        <v>531279</v>
      </c>
      <c r="C4806" t="s">
        <v>22184</v>
      </c>
      <c r="D4806" t="s">
        <v>22185</v>
      </c>
      <c r="E4806" t="s">
        <v>9091</v>
      </c>
      <c r="F4806" t="s">
        <v>9120</v>
      </c>
      <c r="G4806">
        <v>10</v>
      </c>
      <c r="H4806" t="s">
        <v>22186</v>
      </c>
      <c r="I4806" t="s">
        <v>9142</v>
      </c>
      <c r="J4806" t="s">
        <v>9095</v>
      </c>
      <c r="K4806" t="str">
        <f>_xlfn.XLOOKUP(Table2[[#This Row],[Security Code]],Table1[BSE Code],Table1[CODE],"",0)</f>
        <v>BOM531279</v>
      </c>
      <c r="L4806" t="str">
        <f>_xlfn.XLOOKUP(Table2[[#This Row],[Security Code]],Table3[Code],Table3[Code],"",0)</f>
        <v/>
      </c>
      <c r="M4806" t="b">
        <f>IF(AND(Table2[[#This Row],[Quandl Code]]&lt;&gt;"",Table2[[#This Row],[Top100]]&lt;&gt;""),TRUE,FALSE)</f>
        <v>0</v>
      </c>
    </row>
    <row r="4807" spans="1:13" hidden="1">
      <c r="A4807">
        <v>531280</v>
      </c>
      <c r="C4807" t="s">
        <v>22187</v>
      </c>
      <c r="D4807" t="s">
        <v>22188</v>
      </c>
      <c r="E4807" t="s">
        <v>9091</v>
      </c>
      <c r="F4807" t="s">
        <v>9120</v>
      </c>
      <c r="G4807">
        <v>10</v>
      </c>
      <c r="H4807" t="s">
        <v>22189</v>
      </c>
      <c r="I4807" t="s">
        <v>9511</v>
      </c>
      <c r="J4807" t="s">
        <v>9095</v>
      </c>
      <c r="K4807" t="str">
        <f>_xlfn.XLOOKUP(Table2[[#This Row],[Security Code]],Table1[BSE Code],Table1[CODE],"",0)</f>
        <v>BOM531280</v>
      </c>
      <c r="L4807" t="str">
        <f>_xlfn.XLOOKUP(Table2[[#This Row],[Security Code]],Table3[Code],Table3[Code],"",0)</f>
        <v/>
      </c>
      <c r="M4807" t="b">
        <f>IF(AND(Table2[[#This Row],[Quandl Code]]&lt;&gt;"",Table2[[#This Row],[Top100]]&lt;&gt;""),TRUE,FALSE)</f>
        <v>0</v>
      </c>
    </row>
    <row r="4808" spans="1:13" hidden="1">
      <c r="A4808">
        <v>531281</v>
      </c>
      <c r="C4808" t="s">
        <v>22190</v>
      </c>
      <c r="D4808" t="s">
        <v>22191</v>
      </c>
      <c r="E4808" t="s">
        <v>9091</v>
      </c>
      <c r="F4808" t="s">
        <v>9120</v>
      </c>
      <c r="G4808">
        <v>5</v>
      </c>
      <c r="H4808" t="s">
        <v>22192</v>
      </c>
      <c r="I4808" t="s">
        <v>10852</v>
      </c>
      <c r="J4808" t="s">
        <v>9095</v>
      </c>
      <c r="K4808" t="str">
        <f>_xlfn.XLOOKUP(Table2[[#This Row],[Security Code]],Table1[BSE Code],Table1[CODE],"",0)</f>
        <v>BOM531281</v>
      </c>
      <c r="L4808" t="str">
        <f>_xlfn.XLOOKUP(Table2[[#This Row],[Security Code]],Table3[Code],Table3[Code],"",0)</f>
        <v/>
      </c>
      <c r="M4808" t="b">
        <f>IF(AND(Table2[[#This Row],[Quandl Code]]&lt;&gt;"",Table2[[#This Row],[Top100]]&lt;&gt;""),TRUE,FALSE)</f>
        <v>0</v>
      </c>
    </row>
    <row r="4809" spans="1:13" hidden="1">
      <c r="A4809">
        <v>531282</v>
      </c>
      <c r="C4809" t="s">
        <v>22193</v>
      </c>
      <c r="D4809" t="s">
        <v>22194</v>
      </c>
      <c r="E4809" t="s">
        <v>9188</v>
      </c>
      <c r="F4809" t="s">
        <v>9214</v>
      </c>
      <c r="G4809">
        <v>10</v>
      </c>
      <c r="H4809" t="s">
        <v>22195</v>
      </c>
      <c r="I4809" t="s">
        <v>9511</v>
      </c>
      <c r="J4809" t="s">
        <v>9095</v>
      </c>
      <c r="K4809" t="str">
        <f>_xlfn.XLOOKUP(Table2[[#This Row],[Security Code]],Table1[BSE Code],Table1[CODE],"",0)</f>
        <v/>
      </c>
      <c r="L4809" t="str">
        <f>_xlfn.XLOOKUP(Table2[[#This Row],[Security Code]],Table3[Code],Table3[Code],"",0)</f>
        <v/>
      </c>
      <c r="M4809" t="b">
        <f>IF(AND(Table2[[#This Row],[Quandl Code]]&lt;&gt;"",Table2[[#This Row],[Top100]]&lt;&gt;""),TRUE,FALSE)</f>
        <v>0</v>
      </c>
    </row>
    <row r="4810" spans="1:13" hidden="1">
      <c r="A4810">
        <v>531283</v>
      </c>
      <c r="C4810" t="s">
        <v>22196</v>
      </c>
      <c r="D4810" t="s">
        <v>22197</v>
      </c>
      <c r="E4810" t="s">
        <v>9091</v>
      </c>
      <c r="F4810" t="s">
        <v>9148</v>
      </c>
      <c r="G4810">
        <v>10</v>
      </c>
      <c r="H4810" t="s">
        <v>22198</v>
      </c>
      <c r="I4810" t="s">
        <v>9142</v>
      </c>
      <c r="J4810" t="s">
        <v>9095</v>
      </c>
      <c r="K4810" t="str">
        <f>_xlfn.XLOOKUP(Table2[[#This Row],[Security Code]],Table1[BSE Code],Table1[CODE],"",0)</f>
        <v>BOM531283</v>
      </c>
      <c r="L4810" t="str">
        <f>_xlfn.XLOOKUP(Table2[[#This Row],[Security Code]],Table3[Code],Table3[Code],"",0)</f>
        <v/>
      </c>
      <c r="M4810" t="b">
        <f>IF(AND(Table2[[#This Row],[Quandl Code]]&lt;&gt;"",Table2[[#This Row],[Top100]]&lt;&gt;""),TRUE,FALSE)</f>
        <v>0</v>
      </c>
    </row>
    <row r="4811" spans="1:13" hidden="1">
      <c r="A4811">
        <v>531284</v>
      </c>
      <c r="C4811" t="s">
        <v>22199</v>
      </c>
      <c r="D4811" t="s">
        <v>22200</v>
      </c>
      <c r="E4811" t="s">
        <v>9103</v>
      </c>
      <c r="F4811" t="s">
        <v>9214</v>
      </c>
      <c r="G4811">
        <v>10</v>
      </c>
      <c r="H4811" t="s">
        <v>9130</v>
      </c>
      <c r="I4811" t="s">
        <v>9160</v>
      </c>
      <c r="J4811" t="s">
        <v>9095</v>
      </c>
      <c r="K4811" t="str">
        <f>_xlfn.XLOOKUP(Table2[[#This Row],[Security Code]],Table1[BSE Code],Table1[CODE],"",0)</f>
        <v/>
      </c>
      <c r="L4811" t="str">
        <f>_xlfn.XLOOKUP(Table2[[#This Row],[Security Code]],Table3[Code],Table3[Code],"",0)</f>
        <v/>
      </c>
      <c r="M4811" t="b">
        <f>IF(AND(Table2[[#This Row],[Quandl Code]]&lt;&gt;"",Table2[[#This Row],[Top100]]&lt;&gt;""),TRUE,FALSE)</f>
        <v>0</v>
      </c>
    </row>
    <row r="4812" spans="1:13" hidden="1">
      <c r="A4812">
        <v>531285</v>
      </c>
      <c r="C4812" t="s">
        <v>22201</v>
      </c>
      <c r="D4812" t="s">
        <v>22202</v>
      </c>
      <c r="E4812" t="s">
        <v>9103</v>
      </c>
      <c r="F4812" t="s">
        <v>9129</v>
      </c>
      <c r="G4812">
        <v>10</v>
      </c>
      <c r="H4812" t="s">
        <v>9130</v>
      </c>
      <c r="I4812" t="s">
        <v>9105</v>
      </c>
      <c r="J4812" t="s">
        <v>9095</v>
      </c>
      <c r="K4812" t="str">
        <f>_xlfn.XLOOKUP(Table2[[#This Row],[Security Code]],Table1[BSE Code],Table1[CODE],"",0)</f>
        <v/>
      </c>
      <c r="L4812" t="str">
        <f>_xlfn.XLOOKUP(Table2[[#This Row],[Security Code]],Table3[Code],Table3[Code],"",0)</f>
        <v/>
      </c>
      <c r="M4812" t="b">
        <f>IF(AND(Table2[[#This Row],[Quandl Code]]&lt;&gt;"",Table2[[#This Row],[Top100]]&lt;&gt;""),TRUE,FALSE)</f>
        <v>0</v>
      </c>
    </row>
    <row r="4813" spans="1:13" hidden="1">
      <c r="A4813">
        <v>531286</v>
      </c>
      <c r="C4813" t="s">
        <v>22203</v>
      </c>
      <c r="D4813" t="s">
        <v>22204</v>
      </c>
      <c r="E4813" t="s">
        <v>9188</v>
      </c>
      <c r="F4813" t="s">
        <v>9120</v>
      </c>
      <c r="G4813">
        <v>10</v>
      </c>
      <c r="H4813" t="s">
        <v>22205</v>
      </c>
      <c r="I4813" t="s">
        <v>9160</v>
      </c>
      <c r="J4813" t="s">
        <v>9095</v>
      </c>
      <c r="K4813" t="str">
        <f>_xlfn.XLOOKUP(Table2[[#This Row],[Security Code]],Table1[BSE Code],Table1[CODE],"",0)</f>
        <v/>
      </c>
      <c r="L4813" t="str">
        <f>_xlfn.XLOOKUP(Table2[[#This Row],[Security Code]],Table3[Code],Table3[Code],"",0)</f>
        <v/>
      </c>
      <c r="M4813" t="b">
        <f>IF(AND(Table2[[#This Row],[Quandl Code]]&lt;&gt;"",Table2[[#This Row],[Top100]]&lt;&gt;""),TRUE,FALSE)</f>
        <v>0</v>
      </c>
    </row>
    <row r="4814" spans="1:13" hidden="1">
      <c r="A4814">
        <v>531287</v>
      </c>
      <c r="C4814" t="s">
        <v>22206</v>
      </c>
      <c r="D4814" t="s">
        <v>22207</v>
      </c>
      <c r="E4814" t="s">
        <v>9091</v>
      </c>
      <c r="F4814" t="s">
        <v>9120</v>
      </c>
      <c r="G4814">
        <v>10</v>
      </c>
      <c r="H4814" t="s">
        <v>22208</v>
      </c>
      <c r="I4814" t="s">
        <v>9749</v>
      </c>
      <c r="J4814" t="s">
        <v>9095</v>
      </c>
      <c r="K4814" t="str">
        <f>_xlfn.XLOOKUP(Table2[[#This Row],[Security Code]],Table1[BSE Code],Table1[CODE],"",0)</f>
        <v>BOM531287</v>
      </c>
      <c r="L4814" t="str">
        <f>_xlfn.XLOOKUP(Table2[[#This Row],[Security Code]],Table3[Code],Table3[Code],"",0)</f>
        <v/>
      </c>
      <c r="M4814" t="b">
        <f>IF(AND(Table2[[#This Row],[Quandl Code]]&lt;&gt;"",Table2[[#This Row],[Top100]]&lt;&gt;""),TRUE,FALSE)</f>
        <v>0</v>
      </c>
    </row>
    <row r="4815" spans="1:13" hidden="1">
      <c r="A4815">
        <v>531288</v>
      </c>
      <c r="C4815" t="s">
        <v>22209</v>
      </c>
      <c r="D4815" t="s">
        <v>22210</v>
      </c>
      <c r="E4815" t="s">
        <v>9091</v>
      </c>
      <c r="F4815" t="s">
        <v>9148</v>
      </c>
      <c r="G4815">
        <v>10</v>
      </c>
      <c r="H4815" t="s">
        <v>22211</v>
      </c>
      <c r="I4815" t="s">
        <v>9142</v>
      </c>
      <c r="J4815" t="s">
        <v>9095</v>
      </c>
      <c r="K4815" t="str">
        <f>_xlfn.XLOOKUP(Table2[[#This Row],[Security Code]],Table1[BSE Code],Table1[CODE],"",0)</f>
        <v>BOM531288</v>
      </c>
      <c r="L4815" t="str">
        <f>_xlfn.XLOOKUP(Table2[[#This Row],[Security Code]],Table3[Code],Table3[Code],"",0)</f>
        <v/>
      </c>
      <c r="M4815" t="b">
        <f>IF(AND(Table2[[#This Row],[Quandl Code]]&lt;&gt;"",Table2[[#This Row],[Top100]]&lt;&gt;""),TRUE,FALSE)</f>
        <v>0</v>
      </c>
    </row>
    <row r="4816" spans="1:13" hidden="1">
      <c r="A4816">
        <v>531289</v>
      </c>
      <c r="C4816" t="s">
        <v>22212</v>
      </c>
      <c r="D4816" t="s">
        <v>22213</v>
      </c>
      <c r="E4816" t="s">
        <v>9091</v>
      </c>
      <c r="F4816" t="s">
        <v>9120</v>
      </c>
      <c r="G4816">
        <v>10</v>
      </c>
      <c r="H4816" t="s">
        <v>22214</v>
      </c>
      <c r="I4816" t="s">
        <v>9110</v>
      </c>
      <c r="J4816" t="s">
        <v>9095</v>
      </c>
      <c r="K4816" t="str">
        <f>_xlfn.XLOOKUP(Table2[[#This Row],[Security Code]],Table1[BSE Code],Table1[CODE],"",0)</f>
        <v>BOM531289</v>
      </c>
      <c r="L4816" t="str">
        <f>_xlfn.XLOOKUP(Table2[[#This Row],[Security Code]],Table3[Code],Table3[Code],"",0)</f>
        <v/>
      </c>
      <c r="M4816" t="b">
        <f>IF(AND(Table2[[#This Row],[Quandl Code]]&lt;&gt;"",Table2[[#This Row],[Top100]]&lt;&gt;""),TRUE,FALSE)</f>
        <v>0</v>
      </c>
    </row>
    <row r="4817" spans="1:13" hidden="1">
      <c r="A4817">
        <v>531290</v>
      </c>
      <c r="C4817" t="s">
        <v>22215</v>
      </c>
      <c r="D4817" t="s">
        <v>22216</v>
      </c>
      <c r="E4817" t="s">
        <v>9103</v>
      </c>
      <c r="F4817" t="s">
        <v>9214</v>
      </c>
      <c r="G4817">
        <v>10</v>
      </c>
      <c r="H4817" t="s">
        <v>9130</v>
      </c>
      <c r="I4817" t="s">
        <v>9134</v>
      </c>
      <c r="J4817" t="s">
        <v>9095</v>
      </c>
      <c r="K4817" t="str">
        <f>_xlfn.XLOOKUP(Table2[[#This Row],[Security Code]],Table1[BSE Code],Table1[CODE],"",0)</f>
        <v/>
      </c>
      <c r="L4817" t="str">
        <f>_xlfn.XLOOKUP(Table2[[#This Row],[Security Code]],Table3[Code],Table3[Code],"",0)</f>
        <v/>
      </c>
      <c r="M4817" t="b">
        <f>IF(AND(Table2[[#This Row],[Quandl Code]]&lt;&gt;"",Table2[[#This Row],[Top100]]&lt;&gt;""),TRUE,FALSE)</f>
        <v>0</v>
      </c>
    </row>
    <row r="4818" spans="1:13" hidden="1">
      <c r="A4818">
        <v>531291</v>
      </c>
      <c r="C4818" t="s">
        <v>22217</v>
      </c>
      <c r="D4818" t="s">
        <v>22218</v>
      </c>
      <c r="E4818" t="s">
        <v>9103</v>
      </c>
      <c r="F4818" t="s">
        <v>9129</v>
      </c>
      <c r="G4818">
        <v>10</v>
      </c>
      <c r="H4818" t="s">
        <v>9130</v>
      </c>
      <c r="I4818" t="s">
        <v>9105</v>
      </c>
      <c r="J4818" t="s">
        <v>9095</v>
      </c>
      <c r="K4818" t="str">
        <f>_xlfn.XLOOKUP(Table2[[#This Row],[Security Code]],Table1[BSE Code],Table1[CODE],"",0)</f>
        <v/>
      </c>
      <c r="L4818" t="str">
        <f>_xlfn.XLOOKUP(Table2[[#This Row],[Security Code]],Table3[Code],Table3[Code],"",0)</f>
        <v/>
      </c>
      <c r="M4818" t="b">
        <f>IF(AND(Table2[[#This Row],[Quandl Code]]&lt;&gt;"",Table2[[#This Row],[Top100]]&lt;&gt;""),TRUE,FALSE)</f>
        <v>0</v>
      </c>
    </row>
    <row r="4819" spans="1:13" hidden="1">
      <c r="A4819">
        <v>531292</v>
      </c>
      <c r="C4819" t="s">
        <v>22219</v>
      </c>
      <c r="D4819" t="s">
        <v>22220</v>
      </c>
      <c r="E4819" t="s">
        <v>9103</v>
      </c>
      <c r="F4819" t="s">
        <v>9129</v>
      </c>
      <c r="G4819">
        <v>10</v>
      </c>
      <c r="H4819" t="s">
        <v>9130</v>
      </c>
      <c r="I4819" t="s">
        <v>9105</v>
      </c>
      <c r="J4819" t="s">
        <v>9095</v>
      </c>
      <c r="K4819" t="str">
        <f>_xlfn.XLOOKUP(Table2[[#This Row],[Security Code]],Table1[BSE Code],Table1[CODE],"",0)</f>
        <v/>
      </c>
      <c r="L4819" t="str">
        <f>_xlfn.XLOOKUP(Table2[[#This Row],[Security Code]],Table3[Code],Table3[Code],"",0)</f>
        <v/>
      </c>
      <c r="M4819" t="b">
        <f>IF(AND(Table2[[#This Row],[Quandl Code]]&lt;&gt;"",Table2[[#This Row],[Top100]]&lt;&gt;""),TRUE,FALSE)</f>
        <v>0</v>
      </c>
    </row>
    <row r="4820" spans="1:13" hidden="1">
      <c r="A4820">
        <v>531293</v>
      </c>
      <c r="C4820" t="s">
        <v>22221</v>
      </c>
      <c r="D4820" t="s">
        <v>22222</v>
      </c>
      <c r="E4820" t="s">
        <v>9103</v>
      </c>
      <c r="F4820" t="s">
        <v>9214</v>
      </c>
      <c r="G4820">
        <v>10</v>
      </c>
      <c r="H4820" t="s">
        <v>22223</v>
      </c>
      <c r="I4820" t="s">
        <v>9989</v>
      </c>
      <c r="J4820" t="s">
        <v>9095</v>
      </c>
      <c r="K4820" t="str">
        <f>_xlfn.XLOOKUP(Table2[[#This Row],[Security Code]],Table1[BSE Code],Table1[CODE],"",0)</f>
        <v/>
      </c>
      <c r="L4820" t="str">
        <f>_xlfn.XLOOKUP(Table2[[#This Row],[Security Code]],Table3[Code],Table3[Code],"",0)</f>
        <v/>
      </c>
      <c r="M4820" t="b">
        <f>IF(AND(Table2[[#This Row],[Quandl Code]]&lt;&gt;"",Table2[[#This Row],[Top100]]&lt;&gt;""),TRUE,FALSE)</f>
        <v>0</v>
      </c>
    </row>
    <row r="4821" spans="1:13" hidden="1">
      <c r="A4821">
        <v>531294</v>
      </c>
      <c r="C4821" t="s">
        <v>22224</v>
      </c>
      <c r="D4821" t="s">
        <v>22225</v>
      </c>
      <c r="E4821" t="s">
        <v>9103</v>
      </c>
      <c r="F4821" t="s">
        <v>9129</v>
      </c>
      <c r="G4821">
        <v>10</v>
      </c>
      <c r="H4821" t="s">
        <v>9130</v>
      </c>
      <c r="I4821" t="s">
        <v>9105</v>
      </c>
      <c r="J4821" t="s">
        <v>9095</v>
      </c>
      <c r="K4821" t="str">
        <f>_xlfn.XLOOKUP(Table2[[#This Row],[Security Code]],Table1[BSE Code],Table1[CODE],"",0)</f>
        <v/>
      </c>
      <c r="L4821" t="str">
        <f>_xlfn.XLOOKUP(Table2[[#This Row],[Security Code]],Table3[Code],Table3[Code],"",0)</f>
        <v/>
      </c>
      <c r="M4821" t="b">
        <f>IF(AND(Table2[[#This Row],[Quandl Code]]&lt;&gt;"",Table2[[#This Row],[Top100]]&lt;&gt;""),TRUE,FALSE)</f>
        <v>0</v>
      </c>
    </row>
    <row r="4822" spans="1:13" hidden="1">
      <c r="A4822">
        <v>531295</v>
      </c>
      <c r="C4822" t="s">
        <v>22226</v>
      </c>
      <c r="D4822" t="s">
        <v>22227</v>
      </c>
      <c r="E4822" t="s">
        <v>9103</v>
      </c>
      <c r="F4822" t="s">
        <v>10649</v>
      </c>
      <c r="G4822">
        <v>10</v>
      </c>
      <c r="H4822" t="s">
        <v>22228</v>
      </c>
      <c r="I4822" t="s">
        <v>9150</v>
      </c>
      <c r="J4822" t="s">
        <v>9095</v>
      </c>
      <c r="K4822" t="str">
        <f>_xlfn.XLOOKUP(Table2[[#This Row],[Security Code]],Table1[BSE Code],Table1[CODE],"",0)</f>
        <v>BOM531295</v>
      </c>
      <c r="L4822" t="str">
        <f>_xlfn.XLOOKUP(Table2[[#This Row],[Security Code]],Table3[Code],Table3[Code],"",0)</f>
        <v/>
      </c>
      <c r="M4822" t="b">
        <f>IF(AND(Table2[[#This Row],[Quandl Code]]&lt;&gt;"",Table2[[#This Row],[Top100]]&lt;&gt;""),TRUE,FALSE)</f>
        <v>0</v>
      </c>
    </row>
    <row r="4823" spans="1:13" hidden="1">
      <c r="A4823">
        <v>531296</v>
      </c>
      <c r="C4823" t="s">
        <v>22229</v>
      </c>
      <c r="D4823" t="s">
        <v>22230</v>
      </c>
      <c r="E4823" t="s">
        <v>9103</v>
      </c>
      <c r="F4823" t="s">
        <v>9129</v>
      </c>
      <c r="G4823">
        <v>10</v>
      </c>
      <c r="H4823" t="s">
        <v>9130</v>
      </c>
      <c r="I4823" t="s">
        <v>9105</v>
      </c>
      <c r="J4823" t="s">
        <v>9095</v>
      </c>
      <c r="K4823" t="str">
        <f>_xlfn.XLOOKUP(Table2[[#This Row],[Security Code]],Table1[BSE Code],Table1[CODE],"",0)</f>
        <v/>
      </c>
      <c r="L4823" t="str">
        <f>_xlfn.XLOOKUP(Table2[[#This Row],[Security Code]],Table3[Code],Table3[Code],"",0)</f>
        <v/>
      </c>
      <c r="M4823" t="b">
        <f>IF(AND(Table2[[#This Row],[Quandl Code]]&lt;&gt;"",Table2[[#This Row],[Top100]]&lt;&gt;""),TRUE,FALSE)</f>
        <v>0</v>
      </c>
    </row>
    <row r="4824" spans="1:13" hidden="1">
      <c r="A4824">
        <v>531297</v>
      </c>
      <c r="C4824" t="s">
        <v>22231</v>
      </c>
      <c r="D4824" t="s">
        <v>22232</v>
      </c>
      <c r="E4824" t="s">
        <v>9091</v>
      </c>
      <c r="F4824" t="s">
        <v>9120</v>
      </c>
      <c r="G4824">
        <v>10</v>
      </c>
      <c r="H4824" t="s">
        <v>22233</v>
      </c>
      <c r="I4824" t="s">
        <v>10708</v>
      </c>
      <c r="J4824" t="s">
        <v>9095</v>
      </c>
      <c r="K4824" t="str">
        <f>_xlfn.XLOOKUP(Table2[[#This Row],[Security Code]],Table1[BSE Code],Table1[CODE],"",0)</f>
        <v>BOM531297</v>
      </c>
      <c r="L4824" t="str">
        <f>_xlfn.XLOOKUP(Table2[[#This Row],[Security Code]],Table3[Code],Table3[Code],"",0)</f>
        <v/>
      </c>
      <c r="M4824" t="b">
        <f>IF(AND(Table2[[#This Row],[Quandl Code]]&lt;&gt;"",Table2[[#This Row],[Top100]]&lt;&gt;""),TRUE,FALSE)</f>
        <v>0</v>
      </c>
    </row>
    <row r="4825" spans="1:13" hidden="1">
      <c r="A4825">
        <v>531298</v>
      </c>
      <c r="C4825" t="s">
        <v>22234</v>
      </c>
      <c r="D4825" t="s">
        <v>22235</v>
      </c>
      <c r="E4825" t="s">
        <v>9103</v>
      </c>
      <c r="F4825" t="s">
        <v>9129</v>
      </c>
      <c r="G4825">
        <v>10</v>
      </c>
      <c r="H4825" t="s">
        <v>9130</v>
      </c>
      <c r="I4825" t="s">
        <v>9105</v>
      </c>
      <c r="J4825" t="s">
        <v>9095</v>
      </c>
      <c r="K4825" t="str">
        <f>_xlfn.XLOOKUP(Table2[[#This Row],[Security Code]],Table1[BSE Code],Table1[CODE],"",0)</f>
        <v/>
      </c>
      <c r="L4825" t="str">
        <f>_xlfn.XLOOKUP(Table2[[#This Row],[Security Code]],Table3[Code],Table3[Code],"",0)</f>
        <v/>
      </c>
      <c r="M4825" t="b">
        <f>IF(AND(Table2[[#This Row],[Quandl Code]]&lt;&gt;"",Table2[[#This Row],[Top100]]&lt;&gt;""),TRUE,FALSE)</f>
        <v>0</v>
      </c>
    </row>
    <row r="4826" spans="1:13" hidden="1">
      <c r="A4826">
        <v>531299</v>
      </c>
      <c r="C4826" t="s">
        <v>22236</v>
      </c>
      <c r="D4826" t="s">
        <v>22237</v>
      </c>
      <c r="E4826" t="s">
        <v>9103</v>
      </c>
      <c r="F4826" t="s">
        <v>9092</v>
      </c>
      <c r="G4826">
        <v>10</v>
      </c>
      <c r="H4826" t="s">
        <v>22238</v>
      </c>
      <c r="I4826" t="s">
        <v>9105</v>
      </c>
      <c r="J4826" t="s">
        <v>9095</v>
      </c>
      <c r="K4826" t="str">
        <f>_xlfn.XLOOKUP(Table2[[#This Row],[Security Code]],Table1[BSE Code],Table1[CODE],"",0)</f>
        <v/>
      </c>
      <c r="L4826" t="str">
        <f>_xlfn.XLOOKUP(Table2[[#This Row],[Security Code]],Table3[Code],Table3[Code],"",0)</f>
        <v/>
      </c>
      <c r="M4826" t="b">
        <f>IF(AND(Table2[[#This Row],[Quandl Code]]&lt;&gt;"",Table2[[#This Row],[Top100]]&lt;&gt;""),TRUE,FALSE)</f>
        <v>0</v>
      </c>
    </row>
    <row r="4827" spans="1:13" hidden="1">
      <c r="A4827">
        <v>531300</v>
      </c>
      <c r="C4827" t="s">
        <v>22239</v>
      </c>
      <c r="D4827" t="s">
        <v>22240</v>
      </c>
      <c r="E4827" t="s">
        <v>9091</v>
      </c>
      <c r="F4827" t="s">
        <v>9129</v>
      </c>
      <c r="G4827">
        <v>10</v>
      </c>
      <c r="H4827" t="s">
        <v>22241</v>
      </c>
      <c r="I4827" t="s">
        <v>9160</v>
      </c>
      <c r="J4827" t="s">
        <v>9095</v>
      </c>
      <c r="K4827" t="str">
        <f>_xlfn.XLOOKUP(Table2[[#This Row],[Security Code]],Table1[BSE Code],Table1[CODE],"",0)</f>
        <v>BOM531300</v>
      </c>
      <c r="L4827" t="str">
        <f>_xlfn.XLOOKUP(Table2[[#This Row],[Security Code]],Table3[Code],Table3[Code],"",0)</f>
        <v/>
      </c>
      <c r="M4827" t="b">
        <f>IF(AND(Table2[[#This Row],[Quandl Code]]&lt;&gt;"",Table2[[#This Row],[Top100]]&lt;&gt;""),TRUE,FALSE)</f>
        <v>0</v>
      </c>
    </row>
    <row r="4828" spans="1:13" hidden="1">
      <c r="A4828">
        <v>531301</v>
      </c>
      <c r="C4828" t="s">
        <v>22242</v>
      </c>
      <c r="D4828" t="s">
        <v>22243</v>
      </c>
      <c r="E4828" t="s">
        <v>9091</v>
      </c>
      <c r="F4828" t="s">
        <v>9120</v>
      </c>
      <c r="G4828">
        <v>10</v>
      </c>
      <c r="H4828" t="s">
        <v>22244</v>
      </c>
      <c r="I4828" t="s">
        <v>9160</v>
      </c>
      <c r="J4828" t="s">
        <v>9095</v>
      </c>
      <c r="K4828" t="str">
        <f>_xlfn.XLOOKUP(Table2[[#This Row],[Security Code]],Table1[BSE Code],Table1[CODE],"",0)</f>
        <v>BOM531301</v>
      </c>
      <c r="L4828" t="str">
        <f>_xlfn.XLOOKUP(Table2[[#This Row],[Security Code]],Table3[Code],Table3[Code],"",0)</f>
        <v/>
      </c>
      <c r="M4828" t="b">
        <f>IF(AND(Table2[[#This Row],[Quandl Code]]&lt;&gt;"",Table2[[#This Row],[Top100]]&lt;&gt;""),TRUE,FALSE)</f>
        <v>0</v>
      </c>
    </row>
    <row r="4829" spans="1:13" hidden="1">
      <c r="A4829">
        <v>531303</v>
      </c>
      <c r="C4829" t="s">
        <v>22245</v>
      </c>
      <c r="D4829" t="s">
        <v>22246</v>
      </c>
      <c r="E4829" t="s">
        <v>9103</v>
      </c>
      <c r="F4829" t="s">
        <v>9129</v>
      </c>
      <c r="G4829">
        <v>10</v>
      </c>
      <c r="H4829" t="s">
        <v>9130</v>
      </c>
      <c r="I4829" t="s">
        <v>9105</v>
      </c>
      <c r="J4829" t="s">
        <v>9095</v>
      </c>
      <c r="K4829" t="str">
        <f>_xlfn.XLOOKUP(Table2[[#This Row],[Security Code]],Table1[BSE Code],Table1[CODE],"",0)</f>
        <v/>
      </c>
      <c r="L4829" t="str">
        <f>_xlfn.XLOOKUP(Table2[[#This Row],[Security Code]],Table3[Code],Table3[Code],"",0)</f>
        <v/>
      </c>
      <c r="M4829" t="b">
        <f>IF(AND(Table2[[#This Row],[Quandl Code]]&lt;&gt;"",Table2[[#This Row],[Top100]]&lt;&gt;""),TRUE,FALSE)</f>
        <v>0</v>
      </c>
    </row>
    <row r="4830" spans="1:13" hidden="1">
      <c r="A4830">
        <v>531304</v>
      </c>
      <c r="C4830" t="s">
        <v>22247</v>
      </c>
      <c r="D4830" t="s">
        <v>22248</v>
      </c>
      <c r="E4830" t="s">
        <v>9091</v>
      </c>
      <c r="F4830" t="s">
        <v>9120</v>
      </c>
      <c r="G4830">
        <v>10</v>
      </c>
      <c r="H4830" t="s">
        <v>22249</v>
      </c>
      <c r="I4830" t="s">
        <v>9160</v>
      </c>
      <c r="J4830" t="s">
        <v>9095</v>
      </c>
      <c r="K4830" t="str">
        <f>_xlfn.XLOOKUP(Table2[[#This Row],[Security Code]],Table1[BSE Code],Table1[CODE],"",0)</f>
        <v>BOM531304</v>
      </c>
      <c r="L4830" t="str">
        <f>_xlfn.XLOOKUP(Table2[[#This Row],[Security Code]],Table3[Code],Table3[Code],"",0)</f>
        <v/>
      </c>
      <c r="M4830" t="b">
        <f>IF(AND(Table2[[#This Row],[Quandl Code]]&lt;&gt;"",Table2[[#This Row],[Top100]]&lt;&gt;""),TRUE,FALSE)</f>
        <v>0</v>
      </c>
    </row>
    <row r="4831" spans="1:13" hidden="1">
      <c r="A4831">
        <v>531305</v>
      </c>
      <c r="C4831" t="s">
        <v>22250</v>
      </c>
      <c r="D4831" t="s">
        <v>22251</v>
      </c>
      <c r="E4831" t="s">
        <v>9103</v>
      </c>
      <c r="F4831" t="s">
        <v>9129</v>
      </c>
      <c r="G4831">
        <v>10</v>
      </c>
      <c r="H4831" t="s">
        <v>9130</v>
      </c>
      <c r="I4831" t="s">
        <v>9105</v>
      </c>
      <c r="J4831" t="s">
        <v>9095</v>
      </c>
      <c r="K4831" t="str">
        <f>_xlfn.XLOOKUP(Table2[[#This Row],[Security Code]],Table1[BSE Code],Table1[CODE],"",0)</f>
        <v/>
      </c>
      <c r="L4831" t="str">
        <f>_xlfn.XLOOKUP(Table2[[#This Row],[Security Code]],Table3[Code],Table3[Code],"",0)</f>
        <v/>
      </c>
      <c r="M4831" t="b">
        <f>IF(AND(Table2[[#This Row],[Quandl Code]]&lt;&gt;"",Table2[[#This Row],[Top100]]&lt;&gt;""),TRUE,FALSE)</f>
        <v>0</v>
      </c>
    </row>
    <row r="4832" spans="1:13" hidden="1">
      <c r="A4832">
        <v>531306</v>
      </c>
      <c r="C4832" t="s">
        <v>22252</v>
      </c>
      <c r="D4832" t="s">
        <v>22253</v>
      </c>
      <c r="E4832" t="s">
        <v>9091</v>
      </c>
      <c r="F4832" t="s">
        <v>9120</v>
      </c>
      <c r="G4832">
        <v>10</v>
      </c>
      <c r="H4832" t="s">
        <v>22254</v>
      </c>
      <c r="I4832" t="s">
        <v>9245</v>
      </c>
      <c r="J4832" t="s">
        <v>9095</v>
      </c>
      <c r="K4832" t="str">
        <f>_xlfn.XLOOKUP(Table2[[#This Row],[Security Code]],Table1[BSE Code],Table1[CODE],"",0)</f>
        <v>BOM531306</v>
      </c>
      <c r="L4832" t="str">
        <f>_xlfn.XLOOKUP(Table2[[#This Row],[Security Code]],Table3[Code],Table3[Code],"",0)</f>
        <v/>
      </c>
      <c r="M4832" t="b">
        <f>IF(AND(Table2[[#This Row],[Quandl Code]]&lt;&gt;"",Table2[[#This Row],[Top100]]&lt;&gt;""),TRUE,FALSE)</f>
        <v>0</v>
      </c>
    </row>
    <row r="4833" spans="1:13" hidden="1">
      <c r="A4833">
        <v>531307</v>
      </c>
      <c r="C4833" t="s">
        <v>22255</v>
      </c>
      <c r="D4833" t="s">
        <v>22256</v>
      </c>
      <c r="E4833" t="s">
        <v>9091</v>
      </c>
      <c r="F4833" t="s">
        <v>9120</v>
      </c>
      <c r="G4833">
        <v>5</v>
      </c>
      <c r="H4833" t="s">
        <v>22257</v>
      </c>
      <c r="I4833" t="s">
        <v>9160</v>
      </c>
      <c r="J4833" t="s">
        <v>9095</v>
      </c>
      <c r="K4833" t="str">
        <f>_xlfn.XLOOKUP(Table2[[#This Row],[Security Code]],Table1[BSE Code],Table1[CODE],"",0)</f>
        <v>BOM531307</v>
      </c>
      <c r="L4833" t="str">
        <f>_xlfn.XLOOKUP(Table2[[#This Row],[Security Code]],Table3[Code],Table3[Code],"",0)</f>
        <v/>
      </c>
      <c r="M4833" t="b">
        <f>IF(AND(Table2[[#This Row],[Quandl Code]]&lt;&gt;"",Table2[[#This Row],[Top100]]&lt;&gt;""),TRUE,FALSE)</f>
        <v>0</v>
      </c>
    </row>
    <row r="4834" spans="1:13" hidden="1">
      <c r="A4834">
        <v>531310</v>
      </c>
      <c r="C4834" t="s">
        <v>22258</v>
      </c>
      <c r="D4834" t="s">
        <v>22259</v>
      </c>
      <c r="E4834" t="s">
        <v>9091</v>
      </c>
      <c r="F4834" t="s">
        <v>9120</v>
      </c>
      <c r="G4834">
        <v>10</v>
      </c>
      <c r="H4834" t="s">
        <v>22260</v>
      </c>
      <c r="I4834" t="s">
        <v>9311</v>
      </c>
      <c r="J4834" t="s">
        <v>9095</v>
      </c>
      <c r="K4834" t="str">
        <f>_xlfn.XLOOKUP(Table2[[#This Row],[Security Code]],Table1[BSE Code],Table1[CODE],"",0)</f>
        <v>BOM531310</v>
      </c>
      <c r="L4834" t="str">
        <f>_xlfn.XLOOKUP(Table2[[#This Row],[Security Code]],Table3[Code],Table3[Code],"",0)</f>
        <v/>
      </c>
      <c r="M4834" t="b">
        <f>IF(AND(Table2[[#This Row],[Quandl Code]]&lt;&gt;"",Table2[[#This Row],[Top100]]&lt;&gt;""),TRUE,FALSE)</f>
        <v>0</v>
      </c>
    </row>
    <row r="4835" spans="1:13" hidden="1">
      <c r="A4835">
        <v>531311</v>
      </c>
      <c r="C4835" t="s">
        <v>22261</v>
      </c>
      <c r="D4835" t="s">
        <v>22262</v>
      </c>
      <c r="E4835" t="s">
        <v>9103</v>
      </c>
      <c r="F4835" t="s">
        <v>9214</v>
      </c>
      <c r="G4835">
        <v>10</v>
      </c>
      <c r="H4835" t="s">
        <v>9130</v>
      </c>
      <c r="I4835" t="s">
        <v>9311</v>
      </c>
      <c r="J4835" t="s">
        <v>9095</v>
      </c>
      <c r="K4835" t="str">
        <f>_xlfn.XLOOKUP(Table2[[#This Row],[Security Code]],Table1[BSE Code],Table1[CODE],"",0)</f>
        <v/>
      </c>
      <c r="L4835" t="str">
        <f>_xlfn.XLOOKUP(Table2[[#This Row],[Security Code]],Table3[Code],Table3[Code],"",0)</f>
        <v/>
      </c>
      <c r="M4835" t="b">
        <f>IF(AND(Table2[[#This Row],[Quandl Code]]&lt;&gt;"",Table2[[#This Row],[Top100]]&lt;&gt;""),TRUE,FALSE)</f>
        <v>0</v>
      </c>
    </row>
    <row r="4836" spans="1:13" hidden="1">
      <c r="A4836">
        <v>531312</v>
      </c>
      <c r="C4836" t="s">
        <v>22263</v>
      </c>
      <c r="D4836" t="s">
        <v>22264</v>
      </c>
      <c r="E4836" t="s">
        <v>9103</v>
      </c>
      <c r="F4836" t="s">
        <v>9148</v>
      </c>
      <c r="G4836">
        <v>1</v>
      </c>
      <c r="H4836" t="s">
        <v>22265</v>
      </c>
      <c r="I4836" t="s">
        <v>9343</v>
      </c>
      <c r="J4836" t="s">
        <v>9095</v>
      </c>
      <c r="K4836" t="str">
        <f>_xlfn.XLOOKUP(Table2[[#This Row],[Security Code]],Table1[BSE Code],Table1[CODE],"",0)</f>
        <v/>
      </c>
      <c r="L4836" t="str">
        <f>_xlfn.XLOOKUP(Table2[[#This Row],[Security Code]],Table3[Code],Table3[Code],"",0)</f>
        <v/>
      </c>
      <c r="M4836" t="b">
        <f>IF(AND(Table2[[#This Row],[Quandl Code]]&lt;&gt;"",Table2[[#This Row],[Top100]]&lt;&gt;""),TRUE,FALSE)</f>
        <v>0</v>
      </c>
    </row>
    <row r="4837" spans="1:13" hidden="1">
      <c r="A4837">
        <v>531313</v>
      </c>
      <c r="C4837" t="s">
        <v>22266</v>
      </c>
      <c r="D4837" t="s">
        <v>22267</v>
      </c>
      <c r="E4837" t="s">
        <v>9103</v>
      </c>
      <c r="F4837" t="s">
        <v>9214</v>
      </c>
      <c r="G4837">
        <v>10</v>
      </c>
      <c r="H4837" t="s">
        <v>9130</v>
      </c>
      <c r="I4837" t="s">
        <v>12619</v>
      </c>
      <c r="J4837" t="s">
        <v>9095</v>
      </c>
      <c r="K4837" t="str">
        <f>_xlfn.XLOOKUP(Table2[[#This Row],[Security Code]],Table1[BSE Code],Table1[CODE],"",0)</f>
        <v/>
      </c>
      <c r="L4837" t="str">
        <f>_xlfn.XLOOKUP(Table2[[#This Row],[Security Code]],Table3[Code],Table3[Code],"",0)</f>
        <v/>
      </c>
      <c r="M4837" t="b">
        <f>IF(AND(Table2[[#This Row],[Quandl Code]]&lt;&gt;"",Table2[[#This Row],[Top100]]&lt;&gt;""),TRUE,FALSE)</f>
        <v>0</v>
      </c>
    </row>
    <row r="4838" spans="1:13" hidden="1">
      <c r="A4838">
        <v>531314</v>
      </c>
      <c r="C4838" t="s">
        <v>22268</v>
      </c>
      <c r="D4838" t="s">
        <v>22269</v>
      </c>
      <c r="E4838" t="s">
        <v>9091</v>
      </c>
      <c r="F4838" t="s">
        <v>9148</v>
      </c>
      <c r="G4838">
        <v>10</v>
      </c>
      <c r="H4838" t="s">
        <v>22270</v>
      </c>
      <c r="I4838" t="s">
        <v>9142</v>
      </c>
      <c r="J4838" t="s">
        <v>9095</v>
      </c>
      <c r="K4838" t="str">
        <f>_xlfn.XLOOKUP(Table2[[#This Row],[Security Code]],Table1[BSE Code],Table1[CODE],"",0)</f>
        <v>BOM531314</v>
      </c>
      <c r="L4838" t="str">
        <f>_xlfn.XLOOKUP(Table2[[#This Row],[Security Code]],Table3[Code],Table3[Code],"",0)</f>
        <v/>
      </c>
      <c r="M4838" t="b">
        <f>IF(AND(Table2[[#This Row],[Quandl Code]]&lt;&gt;"",Table2[[#This Row],[Top100]]&lt;&gt;""),TRUE,FALSE)</f>
        <v>0</v>
      </c>
    </row>
    <row r="4839" spans="1:13" hidden="1">
      <c r="A4839">
        <v>531315</v>
      </c>
      <c r="C4839" t="s">
        <v>22271</v>
      </c>
      <c r="D4839" t="s">
        <v>22272</v>
      </c>
      <c r="E4839" t="s">
        <v>9103</v>
      </c>
      <c r="F4839" t="s">
        <v>9129</v>
      </c>
      <c r="G4839">
        <v>10</v>
      </c>
      <c r="H4839" t="s">
        <v>9130</v>
      </c>
      <c r="I4839" t="s">
        <v>9105</v>
      </c>
      <c r="J4839" t="s">
        <v>9095</v>
      </c>
      <c r="K4839" t="str">
        <f>_xlfn.XLOOKUP(Table2[[#This Row],[Security Code]],Table1[BSE Code],Table1[CODE],"",0)</f>
        <v/>
      </c>
      <c r="L4839" t="str">
        <f>_xlfn.XLOOKUP(Table2[[#This Row],[Security Code]],Table3[Code],Table3[Code],"",0)</f>
        <v/>
      </c>
      <c r="M4839" t="b">
        <f>IF(AND(Table2[[#This Row],[Quandl Code]]&lt;&gt;"",Table2[[#This Row],[Top100]]&lt;&gt;""),TRUE,FALSE)</f>
        <v>0</v>
      </c>
    </row>
    <row r="4840" spans="1:13" hidden="1">
      <c r="A4840">
        <v>531316</v>
      </c>
      <c r="C4840" t="s">
        <v>22273</v>
      </c>
      <c r="D4840" t="s">
        <v>22274</v>
      </c>
      <c r="E4840" t="s">
        <v>9103</v>
      </c>
      <c r="F4840" t="s">
        <v>9214</v>
      </c>
      <c r="G4840">
        <v>10</v>
      </c>
      <c r="H4840" t="s">
        <v>9130</v>
      </c>
      <c r="I4840" t="s">
        <v>10600</v>
      </c>
      <c r="J4840" t="s">
        <v>9095</v>
      </c>
      <c r="K4840" t="str">
        <f>_xlfn.XLOOKUP(Table2[[#This Row],[Security Code]],Table1[BSE Code],Table1[CODE],"",0)</f>
        <v/>
      </c>
      <c r="L4840" t="str">
        <f>_xlfn.XLOOKUP(Table2[[#This Row],[Security Code]],Table3[Code],Table3[Code],"",0)</f>
        <v/>
      </c>
      <c r="M4840" t="b">
        <f>IF(AND(Table2[[#This Row],[Quandl Code]]&lt;&gt;"",Table2[[#This Row],[Top100]]&lt;&gt;""),TRUE,FALSE)</f>
        <v>0</v>
      </c>
    </row>
    <row r="4841" spans="1:13" hidden="1">
      <c r="A4841">
        <v>531317</v>
      </c>
      <c r="C4841" t="s">
        <v>22275</v>
      </c>
      <c r="D4841" t="s">
        <v>22276</v>
      </c>
      <c r="E4841" t="s">
        <v>9103</v>
      </c>
      <c r="F4841" t="s">
        <v>9092</v>
      </c>
      <c r="G4841">
        <v>10</v>
      </c>
      <c r="H4841" t="s">
        <v>22277</v>
      </c>
      <c r="I4841" t="s">
        <v>9105</v>
      </c>
      <c r="J4841" t="s">
        <v>9095</v>
      </c>
      <c r="K4841" t="str">
        <f>_xlfn.XLOOKUP(Table2[[#This Row],[Security Code]],Table1[BSE Code],Table1[CODE],"",0)</f>
        <v/>
      </c>
      <c r="L4841" t="str">
        <f>_xlfn.XLOOKUP(Table2[[#This Row],[Security Code]],Table3[Code],Table3[Code],"",0)</f>
        <v/>
      </c>
      <c r="M4841" t="b">
        <f>IF(AND(Table2[[#This Row],[Quandl Code]]&lt;&gt;"",Table2[[#This Row],[Top100]]&lt;&gt;""),TRUE,FALSE)</f>
        <v>0</v>
      </c>
    </row>
    <row r="4842" spans="1:13" hidden="1">
      <c r="A4842">
        <v>531318</v>
      </c>
      <c r="C4842" t="s">
        <v>22278</v>
      </c>
      <c r="D4842" t="s">
        <v>22279</v>
      </c>
      <c r="E4842" t="s">
        <v>9103</v>
      </c>
      <c r="F4842" t="s">
        <v>9148</v>
      </c>
      <c r="G4842">
        <v>10</v>
      </c>
      <c r="H4842" t="s">
        <v>22280</v>
      </c>
      <c r="I4842" t="s">
        <v>9142</v>
      </c>
      <c r="J4842" t="s">
        <v>9095</v>
      </c>
      <c r="K4842" t="str">
        <f>_xlfn.XLOOKUP(Table2[[#This Row],[Security Code]],Table1[BSE Code],Table1[CODE],"",0)</f>
        <v/>
      </c>
      <c r="L4842" t="str">
        <f>_xlfn.XLOOKUP(Table2[[#This Row],[Security Code]],Table3[Code],Table3[Code],"",0)</f>
        <v/>
      </c>
      <c r="M4842" t="b">
        <f>IF(AND(Table2[[#This Row],[Quandl Code]]&lt;&gt;"",Table2[[#This Row],[Top100]]&lt;&gt;""),TRUE,FALSE)</f>
        <v>0</v>
      </c>
    </row>
    <row r="4843" spans="1:13" hidden="1">
      <c r="A4843">
        <v>531319</v>
      </c>
      <c r="C4843" t="s">
        <v>22281</v>
      </c>
      <c r="D4843" t="s">
        <v>22282</v>
      </c>
      <c r="E4843" t="s">
        <v>9091</v>
      </c>
      <c r="F4843" t="s">
        <v>9120</v>
      </c>
      <c r="G4843">
        <v>10</v>
      </c>
      <c r="H4843" t="s">
        <v>22283</v>
      </c>
      <c r="I4843" t="s">
        <v>9142</v>
      </c>
      <c r="J4843" t="s">
        <v>9095</v>
      </c>
      <c r="K4843" t="str">
        <f>_xlfn.XLOOKUP(Table2[[#This Row],[Security Code]],Table1[BSE Code],Table1[CODE],"",0)</f>
        <v>BOM531319</v>
      </c>
      <c r="L4843" t="str">
        <f>_xlfn.XLOOKUP(Table2[[#This Row],[Security Code]],Table3[Code],Table3[Code],"",0)</f>
        <v/>
      </c>
      <c r="M4843" t="b">
        <f>IF(AND(Table2[[#This Row],[Quandl Code]]&lt;&gt;"",Table2[[#This Row],[Top100]]&lt;&gt;""),TRUE,FALSE)</f>
        <v>0</v>
      </c>
    </row>
    <row r="4844" spans="1:13" hidden="1">
      <c r="A4844">
        <v>531320</v>
      </c>
      <c r="C4844" t="s">
        <v>22284</v>
      </c>
      <c r="D4844" t="s">
        <v>22285</v>
      </c>
      <c r="E4844" t="s">
        <v>9188</v>
      </c>
      <c r="F4844" t="s">
        <v>9148</v>
      </c>
      <c r="G4844">
        <v>10</v>
      </c>
      <c r="H4844" t="s">
        <v>22286</v>
      </c>
      <c r="I4844" t="s">
        <v>9485</v>
      </c>
      <c r="J4844" t="s">
        <v>9095</v>
      </c>
      <c r="K4844" t="str">
        <f>_xlfn.XLOOKUP(Table2[[#This Row],[Security Code]],Table1[BSE Code],Table1[CODE],"",0)</f>
        <v>BOM531320</v>
      </c>
      <c r="L4844" t="str">
        <f>_xlfn.XLOOKUP(Table2[[#This Row],[Security Code]],Table3[Code],Table3[Code],"",0)</f>
        <v/>
      </c>
      <c r="M4844" t="b">
        <f>IF(AND(Table2[[#This Row],[Quandl Code]]&lt;&gt;"",Table2[[#This Row],[Top100]]&lt;&gt;""),TRUE,FALSE)</f>
        <v>0</v>
      </c>
    </row>
    <row r="4845" spans="1:13" hidden="1">
      <c r="A4845">
        <v>531321</v>
      </c>
      <c r="C4845" t="s">
        <v>22287</v>
      </c>
      <c r="D4845" t="s">
        <v>22288</v>
      </c>
      <c r="E4845" t="s">
        <v>9103</v>
      </c>
      <c r="F4845" t="s">
        <v>9129</v>
      </c>
      <c r="G4845">
        <v>10</v>
      </c>
      <c r="H4845" t="s">
        <v>9130</v>
      </c>
      <c r="I4845" t="s">
        <v>9105</v>
      </c>
      <c r="J4845" t="s">
        <v>9095</v>
      </c>
      <c r="K4845" t="str">
        <f>_xlfn.XLOOKUP(Table2[[#This Row],[Security Code]],Table1[BSE Code],Table1[CODE],"",0)</f>
        <v/>
      </c>
      <c r="L4845" t="str">
        <f>_xlfn.XLOOKUP(Table2[[#This Row],[Security Code]],Table3[Code],Table3[Code],"",0)</f>
        <v/>
      </c>
      <c r="M4845" t="b">
        <f>IF(AND(Table2[[#This Row],[Quandl Code]]&lt;&gt;"",Table2[[#This Row],[Top100]]&lt;&gt;""),TRUE,FALSE)</f>
        <v>0</v>
      </c>
    </row>
    <row r="4846" spans="1:13" hidden="1">
      <c r="A4846">
        <v>531322</v>
      </c>
      <c r="C4846" t="s">
        <v>22289</v>
      </c>
      <c r="D4846" t="s">
        <v>22290</v>
      </c>
      <c r="E4846" t="s">
        <v>9091</v>
      </c>
      <c r="F4846" t="s">
        <v>9167</v>
      </c>
      <c r="G4846">
        <v>2</v>
      </c>
      <c r="H4846" t="s">
        <v>22291</v>
      </c>
      <c r="I4846" t="s">
        <v>9100</v>
      </c>
      <c r="J4846" t="s">
        <v>9095</v>
      </c>
      <c r="K4846" t="str">
        <f>_xlfn.XLOOKUP(Table2[[#This Row],[Security Code]],Table1[BSE Code],Table1[CODE],"",0)</f>
        <v/>
      </c>
      <c r="L4846" t="str">
        <f>_xlfn.XLOOKUP(Table2[[#This Row],[Security Code]],Table3[Code],Table3[Code],"",0)</f>
        <v/>
      </c>
      <c r="M4846" t="b">
        <f>IF(AND(Table2[[#This Row],[Quandl Code]]&lt;&gt;"",Table2[[#This Row],[Top100]]&lt;&gt;""),TRUE,FALSE)</f>
        <v>0</v>
      </c>
    </row>
    <row r="4847" spans="1:13" hidden="1">
      <c r="A4847">
        <v>531323</v>
      </c>
      <c r="C4847" t="s">
        <v>22292</v>
      </c>
      <c r="D4847" t="s">
        <v>22293</v>
      </c>
      <c r="E4847" t="s">
        <v>9091</v>
      </c>
      <c r="F4847" t="s">
        <v>9120</v>
      </c>
      <c r="G4847">
        <v>10</v>
      </c>
      <c r="H4847" t="s">
        <v>22294</v>
      </c>
      <c r="I4847" t="s">
        <v>9160</v>
      </c>
      <c r="J4847" t="s">
        <v>9095</v>
      </c>
      <c r="K4847" t="str">
        <f>_xlfn.XLOOKUP(Table2[[#This Row],[Security Code]],Table1[BSE Code],Table1[CODE],"",0)</f>
        <v>BOM531323</v>
      </c>
      <c r="L4847" t="str">
        <f>_xlfn.XLOOKUP(Table2[[#This Row],[Security Code]],Table3[Code],Table3[Code],"",0)</f>
        <v/>
      </c>
      <c r="M4847" t="b">
        <f>IF(AND(Table2[[#This Row],[Quandl Code]]&lt;&gt;"",Table2[[#This Row],[Top100]]&lt;&gt;""),TRUE,FALSE)</f>
        <v>0</v>
      </c>
    </row>
    <row r="4848" spans="1:13" hidden="1">
      <c r="A4848">
        <v>531324</v>
      </c>
      <c r="C4848" t="s">
        <v>22295</v>
      </c>
      <c r="D4848" t="s">
        <v>22296</v>
      </c>
      <c r="E4848" t="s">
        <v>9091</v>
      </c>
      <c r="F4848" t="s">
        <v>9120</v>
      </c>
      <c r="G4848">
        <v>10</v>
      </c>
      <c r="H4848" t="s">
        <v>22297</v>
      </c>
      <c r="I4848" t="s">
        <v>9311</v>
      </c>
      <c r="J4848" t="s">
        <v>9095</v>
      </c>
      <c r="K4848" t="str">
        <f>_xlfn.XLOOKUP(Table2[[#This Row],[Security Code]],Table1[BSE Code],Table1[CODE],"",0)</f>
        <v>BOM531324</v>
      </c>
      <c r="L4848" t="str">
        <f>_xlfn.XLOOKUP(Table2[[#This Row],[Security Code]],Table3[Code],Table3[Code],"",0)</f>
        <v/>
      </c>
      <c r="M4848" t="b">
        <f>IF(AND(Table2[[#This Row],[Quandl Code]]&lt;&gt;"",Table2[[#This Row],[Top100]]&lt;&gt;""),TRUE,FALSE)</f>
        <v>0</v>
      </c>
    </row>
    <row r="4849" spans="1:13" hidden="1">
      <c r="A4849">
        <v>531325</v>
      </c>
      <c r="C4849" t="s">
        <v>22298</v>
      </c>
      <c r="D4849" t="s">
        <v>22299</v>
      </c>
      <c r="E4849" t="s">
        <v>9103</v>
      </c>
      <c r="F4849" t="s">
        <v>9129</v>
      </c>
      <c r="G4849">
        <v>10</v>
      </c>
      <c r="H4849" t="s">
        <v>9130</v>
      </c>
      <c r="I4849" t="s">
        <v>9105</v>
      </c>
      <c r="J4849" t="s">
        <v>9095</v>
      </c>
      <c r="K4849" t="str">
        <f>_xlfn.XLOOKUP(Table2[[#This Row],[Security Code]],Table1[BSE Code],Table1[CODE],"",0)</f>
        <v/>
      </c>
      <c r="L4849" t="str">
        <f>_xlfn.XLOOKUP(Table2[[#This Row],[Security Code]],Table3[Code],Table3[Code],"",0)</f>
        <v/>
      </c>
      <c r="M4849" t="b">
        <f>IF(AND(Table2[[#This Row],[Quandl Code]]&lt;&gt;"",Table2[[#This Row],[Top100]]&lt;&gt;""),TRUE,FALSE)</f>
        <v>0</v>
      </c>
    </row>
    <row r="4850" spans="1:13" hidden="1">
      <c r="A4850">
        <v>531326</v>
      </c>
      <c r="C4850" t="s">
        <v>22300</v>
      </c>
      <c r="D4850" t="s">
        <v>22301</v>
      </c>
      <c r="E4850" t="s">
        <v>9103</v>
      </c>
      <c r="F4850" t="s">
        <v>9108</v>
      </c>
      <c r="G4850">
        <v>10</v>
      </c>
      <c r="H4850" t="s">
        <v>22302</v>
      </c>
      <c r="I4850" t="s">
        <v>9647</v>
      </c>
      <c r="J4850" t="s">
        <v>9095</v>
      </c>
      <c r="K4850" t="str">
        <f>_xlfn.XLOOKUP(Table2[[#This Row],[Security Code]],Table1[BSE Code],Table1[CODE],"",0)</f>
        <v/>
      </c>
      <c r="L4850" t="str">
        <f>_xlfn.XLOOKUP(Table2[[#This Row],[Security Code]],Table3[Code],Table3[Code],"",0)</f>
        <v/>
      </c>
      <c r="M4850" t="b">
        <f>IF(AND(Table2[[#This Row],[Quandl Code]]&lt;&gt;"",Table2[[#This Row],[Top100]]&lt;&gt;""),TRUE,FALSE)</f>
        <v>0</v>
      </c>
    </row>
    <row r="4851" spans="1:13" hidden="1">
      <c r="A4851">
        <v>531327</v>
      </c>
      <c r="C4851" t="s">
        <v>22303</v>
      </c>
      <c r="D4851" t="s">
        <v>22304</v>
      </c>
      <c r="E4851" t="s">
        <v>9188</v>
      </c>
      <c r="F4851" t="s">
        <v>9148</v>
      </c>
      <c r="G4851">
        <v>10</v>
      </c>
      <c r="H4851" t="s">
        <v>22305</v>
      </c>
      <c r="I4851" t="s">
        <v>9311</v>
      </c>
      <c r="J4851" t="s">
        <v>9095</v>
      </c>
      <c r="K4851" t="str">
        <f>_xlfn.XLOOKUP(Table2[[#This Row],[Security Code]],Table1[BSE Code],Table1[CODE],"",0)</f>
        <v>BOM531327</v>
      </c>
      <c r="L4851" t="str">
        <f>_xlfn.XLOOKUP(Table2[[#This Row],[Security Code]],Table3[Code],Table3[Code],"",0)</f>
        <v/>
      </c>
      <c r="M4851" t="b">
        <f>IF(AND(Table2[[#This Row],[Quandl Code]]&lt;&gt;"",Table2[[#This Row],[Top100]]&lt;&gt;""),TRUE,FALSE)</f>
        <v>0</v>
      </c>
    </row>
    <row r="4852" spans="1:13" hidden="1">
      <c r="A4852">
        <v>531328</v>
      </c>
      <c r="C4852" t="s">
        <v>22306</v>
      </c>
      <c r="D4852" t="s">
        <v>22307</v>
      </c>
      <c r="E4852" t="s">
        <v>9091</v>
      </c>
      <c r="F4852" t="s">
        <v>9148</v>
      </c>
      <c r="G4852">
        <v>10</v>
      </c>
      <c r="H4852" t="s">
        <v>22308</v>
      </c>
      <c r="I4852" t="s">
        <v>12643</v>
      </c>
      <c r="J4852" t="s">
        <v>9095</v>
      </c>
      <c r="K4852" t="str">
        <f>_xlfn.XLOOKUP(Table2[[#This Row],[Security Code]],Table1[BSE Code],Table1[CODE],"",0)</f>
        <v>BOM531328</v>
      </c>
      <c r="L4852" t="str">
        <f>_xlfn.XLOOKUP(Table2[[#This Row],[Security Code]],Table3[Code],Table3[Code],"",0)</f>
        <v/>
      </c>
      <c r="M4852" t="b">
        <f>IF(AND(Table2[[#This Row],[Quandl Code]]&lt;&gt;"",Table2[[#This Row],[Top100]]&lt;&gt;""),TRUE,FALSE)</f>
        <v>0</v>
      </c>
    </row>
    <row r="4853" spans="1:13" hidden="1">
      <c r="A4853">
        <v>531329</v>
      </c>
      <c r="C4853" t="s">
        <v>22309</v>
      </c>
      <c r="D4853" t="s">
        <v>22310</v>
      </c>
      <c r="E4853" t="s">
        <v>9103</v>
      </c>
      <c r="F4853" t="s">
        <v>9129</v>
      </c>
      <c r="G4853">
        <v>10</v>
      </c>
      <c r="H4853" t="s">
        <v>9130</v>
      </c>
      <c r="I4853" t="s">
        <v>9105</v>
      </c>
      <c r="J4853" t="s">
        <v>9095</v>
      </c>
      <c r="K4853" t="str">
        <f>_xlfn.XLOOKUP(Table2[[#This Row],[Security Code]],Table1[BSE Code],Table1[CODE],"",0)</f>
        <v/>
      </c>
      <c r="L4853" t="str">
        <f>_xlfn.XLOOKUP(Table2[[#This Row],[Security Code]],Table3[Code],Table3[Code],"",0)</f>
        <v/>
      </c>
      <c r="M4853" t="b">
        <f>IF(AND(Table2[[#This Row],[Quandl Code]]&lt;&gt;"",Table2[[#This Row],[Top100]]&lt;&gt;""),TRUE,FALSE)</f>
        <v>0</v>
      </c>
    </row>
    <row r="4854" spans="1:13" hidden="1">
      <c r="A4854">
        <v>531330</v>
      </c>
      <c r="C4854" t="s">
        <v>22311</v>
      </c>
      <c r="D4854" t="s">
        <v>22312</v>
      </c>
      <c r="E4854" t="s">
        <v>9188</v>
      </c>
      <c r="F4854" t="s">
        <v>9214</v>
      </c>
      <c r="G4854">
        <v>10</v>
      </c>
      <c r="H4854" t="s">
        <v>22313</v>
      </c>
      <c r="I4854" t="s">
        <v>9449</v>
      </c>
      <c r="J4854" t="s">
        <v>9095</v>
      </c>
      <c r="K4854" t="str">
        <f>_xlfn.XLOOKUP(Table2[[#This Row],[Security Code]],Table1[BSE Code],Table1[CODE],"",0)</f>
        <v/>
      </c>
      <c r="L4854" t="str">
        <f>_xlfn.XLOOKUP(Table2[[#This Row],[Security Code]],Table3[Code],Table3[Code],"",0)</f>
        <v/>
      </c>
      <c r="M4854" t="b">
        <f>IF(AND(Table2[[#This Row],[Quandl Code]]&lt;&gt;"",Table2[[#This Row],[Top100]]&lt;&gt;""),TRUE,FALSE)</f>
        <v>0</v>
      </c>
    </row>
    <row r="4855" spans="1:13" hidden="1">
      <c r="A4855">
        <v>531331</v>
      </c>
      <c r="C4855" t="s">
        <v>22314</v>
      </c>
      <c r="D4855" t="s">
        <v>22315</v>
      </c>
      <c r="E4855" t="s">
        <v>9103</v>
      </c>
      <c r="F4855" t="s">
        <v>9129</v>
      </c>
      <c r="G4855">
        <v>10</v>
      </c>
      <c r="H4855" t="s">
        <v>9130</v>
      </c>
      <c r="I4855" t="s">
        <v>9105</v>
      </c>
      <c r="J4855" t="s">
        <v>9095</v>
      </c>
      <c r="K4855" t="str">
        <f>_xlfn.XLOOKUP(Table2[[#This Row],[Security Code]],Table1[BSE Code],Table1[CODE],"",0)</f>
        <v/>
      </c>
      <c r="L4855" t="str">
        <f>_xlfn.XLOOKUP(Table2[[#This Row],[Security Code]],Table3[Code],Table3[Code],"",0)</f>
        <v/>
      </c>
      <c r="M4855" t="b">
        <f>IF(AND(Table2[[#This Row],[Quandl Code]]&lt;&gt;"",Table2[[#This Row],[Top100]]&lt;&gt;""),TRUE,FALSE)</f>
        <v>0</v>
      </c>
    </row>
    <row r="4856" spans="1:13" hidden="1">
      <c r="A4856">
        <v>531332</v>
      </c>
      <c r="C4856" t="s">
        <v>22316</v>
      </c>
      <c r="D4856" t="s">
        <v>22316</v>
      </c>
      <c r="E4856" t="s">
        <v>9103</v>
      </c>
      <c r="F4856" t="s">
        <v>9129</v>
      </c>
      <c r="G4856">
        <v>10</v>
      </c>
      <c r="H4856" t="s">
        <v>9130</v>
      </c>
      <c r="I4856" t="s">
        <v>9105</v>
      </c>
      <c r="J4856" t="s">
        <v>9095</v>
      </c>
      <c r="K4856" t="str">
        <f>_xlfn.XLOOKUP(Table2[[#This Row],[Security Code]],Table1[BSE Code],Table1[CODE],"",0)</f>
        <v/>
      </c>
      <c r="L4856" t="str">
        <f>_xlfn.XLOOKUP(Table2[[#This Row],[Security Code]],Table3[Code],Table3[Code],"",0)</f>
        <v/>
      </c>
      <c r="M4856" t="b">
        <f>IF(AND(Table2[[#This Row],[Quandl Code]]&lt;&gt;"",Table2[[#This Row],[Top100]]&lt;&gt;""),TRUE,FALSE)</f>
        <v>0</v>
      </c>
    </row>
    <row r="4857" spans="1:13" hidden="1">
      <c r="A4857">
        <v>531333</v>
      </c>
      <c r="C4857" t="s">
        <v>22317</v>
      </c>
      <c r="D4857" t="s">
        <v>22317</v>
      </c>
      <c r="E4857" t="s">
        <v>9103</v>
      </c>
      <c r="F4857" t="s">
        <v>9129</v>
      </c>
      <c r="G4857">
        <v>10</v>
      </c>
      <c r="H4857" t="s">
        <v>9130</v>
      </c>
      <c r="I4857" t="s">
        <v>9105</v>
      </c>
      <c r="J4857" t="s">
        <v>9095</v>
      </c>
      <c r="K4857" t="str">
        <f>_xlfn.XLOOKUP(Table2[[#This Row],[Security Code]],Table1[BSE Code],Table1[CODE],"",0)</f>
        <v/>
      </c>
      <c r="L4857" t="str">
        <f>_xlfn.XLOOKUP(Table2[[#This Row],[Security Code]],Table3[Code],Table3[Code],"",0)</f>
        <v/>
      </c>
      <c r="M4857" t="b">
        <f>IF(AND(Table2[[#This Row],[Quandl Code]]&lt;&gt;"",Table2[[#This Row],[Top100]]&lt;&gt;""),TRUE,FALSE)</f>
        <v>0</v>
      </c>
    </row>
    <row r="4858" spans="1:13" hidden="1">
      <c r="A4858">
        <v>531334</v>
      </c>
      <c r="C4858" t="s">
        <v>22318</v>
      </c>
      <c r="D4858" t="s">
        <v>22319</v>
      </c>
      <c r="E4858" t="s">
        <v>9091</v>
      </c>
      <c r="F4858" t="s">
        <v>9148</v>
      </c>
      <c r="G4858">
        <v>10</v>
      </c>
      <c r="H4858" t="s">
        <v>22320</v>
      </c>
      <c r="I4858" t="s">
        <v>9989</v>
      </c>
      <c r="J4858" t="s">
        <v>9095</v>
      </c>
      <c r="K4858" t="str">
        <f>_xlfn.XLOOKUP(Table2[[#This Row],[Security Code]],Table1[BSE Code],Table1[CODE],"",0)</f>
        <v>BOM531334</v>
      </c>
      <c r="L4858" t="str">
        <f>_xlfn.XLOOKUP(Table2[[#This Row],[Security Code]],Table3[Code],Table3[Code],"",0)</f>
        <v/>
      </c>
      <c r="M4858" t="b">
        <f>IF(AND(Table2[[#This Row],[Quandl Code]]&lt;&gt;"",Table2[[#This Row],[Top100]]&lt;&gt;""),TRUE,FALSE)</f>
        <v>0</v>
      </c>
    </row>
    <row r="4859" spans="1:13" hidden="1">
      <c r="A4859">
        <v>531335</v>
      </c>
      <c r="C4859" t="s">
        <v>22321</v>
      </c>
      <c r="D4859" t="s">
        <v>22322</v>
      </c>
      <c r="E4859" t="s">
        <v>9091</v>
      </c>
      <c r="F4859" t="s">
        <v>9098</v>
      </c>
      <c r="G4859">
        <v>10</v>
      </c>
      <c r="H4859" t="s">
        <v>22323</v>
      </c>
      <c r="I4859" t="s">
        <v>9778</v>
      </c>
      <c r="J4859" t="s">
        <v>9095</v>
      </c>
      <c r="K4859" t="str">
        <f>_xlfn.XLOOKUP(Table2[[#This Row],[Security Code]],Table1[BSE Code],Table1[CODE],"",0)</f>
        <v>BOM531335</v>
      </c>
      <c r="L4859" t="str">
        <f>_xlfn.XLOOKUP(Table2[[#This Row],[Security Code]],Table3[Code],Table3[Code],"",0)</f>
        <v/>
      </c>
      <c r="M4859" t="b">
        <f>IF(AND(Table2[[#This Row],[Quandl Code]]&lt;&gt;"",Table2[[#This Row],[Top100]]&lt;&gt;""),TRUE,FALSE)</f>
        <v>0</v>
      </c>
    </row>
    <row r="4860" spans="1:13" hidden="1">
      <c r="A4860">
        <v>531336</v>
      </c>
      <c r="C4860" t="s">
        <v>22324</v>
      </c>
      <c r="D4860" t="s">
        <v>22325</v>
      </c>
      <c r="E4860" t="s">
        <v>9091</v>
      </c>
      <c r="F4860" t="s">
        <v>9148</v>
      </c>
      <c r="G4860">
        <v>10</v>
      </c>
      <c r="H4860" t="s">
        <v>22326</v>
      </c>
      <c r="I4860" t="s">
        <v>9485</v>
      </c>
      <c r="J4860" t="s">
        <v>9095</v>
      </c>
      <c r="K4860" t="str">
        <f>_xlfn.XLOOKUP(Table2[[#This Row],[Security Code]],Table1[BSE Code],Table1[CODE],"",0)</f>
        <v>BOM531336</v>
      </c>
      <c r="L4860" t="str">
        <f>_xlfn.XLOOKUP(Table2[[#This Row],[Security Code]],Table3[Code],Table3[Code],"",0)</f>
        <v/>
      </c>
      <c r="M4860" t="b">
        <f>IF(AND(Table2[[#This Row],[Quandl Code]]&lt;&gt;"",Table2[[#This Row],[Top100]]&lt;&gt;""),TRUE,FALSE)</f>
        <v>0</v>
      </c>
    </row>
    <row r="4861" spans="1:13" hidden="1">
      <c r="A4861">
        <v>531337</v>
      </c>
      <c r="C4861" t="s">
        <v>22327</v>
      </c>
      <c r="D4861" t="s">
        <v>22328</v>
      </c>
      <c r="E4861" t="s">
        <v>9091</v>
      </c>
      <c r="F4861" t="s">
        <v>9092</v>
      </c>
      <c r="G4861">
        <v>5</v>
      </c>
      <c r="H4861" t="s">
        <v>22329</v>
      </c>
      <c r="I4861" t="s">
        <v>9311</v>
      </c>
      <c r="J4861" t="s">
        <v>9095</v>
      </c>
      <c r="K4861" t="str">
        <f>_xlfn.XLOOKUP(Table2[[#This Row],[Security Code]],Table1[BSE Code],Table1[CODE],"",0)</f>
        <v>BOM531337</v>
      </c>
      <c r="L4861" t="str">
        <f>_xlfn.XLOOKUP(Table2[[#This Row],[Security Code]],Table3[Code],Table3[Code],"",0)</f>
        <v/>
      </c>
      <c r="M4861" t="b">
        <f>IF(AND(Table2[[#This Row],[Quandl Code]]&lt;&gt;"",Table2[[#This Row],[Top100]]&lt;&gt;""),TRUE,FALSE)</f>
        <v>0</v>
      </c>
    </row>
    <row r="4862" spans="1:13" hidden="1">
      <c r="A4862">
        <v>531338</v>
      </c>
      <c r="C4862" t="s">
        <v>22330</v>
      </c>
      <c r="D4862" t="s">
        <v>22331</v>
      </c>
      <c r="E4862" t="s">
        <v>9091</v>
      </c>
      <c r="F4862" t="s">
        <v>9120</v>
      </c>
      <c r="G4862">
        <v>10</v>
      </c>
      <c r="H4862" t="s">
        <v>22332</v>
      </c>
      <c r="I4862" t="s">
        <v>10852</v>
      </c>
      <c r="J4862" t="s">
        <v>9095</v>
      </c>
      <c r="K4862" t="str">
        <f>_xlfn.XLOOKUP(Table2[[#This Row],[Security Code]],Table1[BSE Code],Table1[CODE],"",0)</f>
        <v>BOM531338</v>
      </c>
      <c r="L4862" t="str">
        <f>_xlfn.XLOOKUP(Table2[[#This Row],[Security Code]],Table3[Code],Table3[Code],"",0)</f>
        <v/>
      </c>
      <c r="M4862" t="b">
        <f>IF(AND(Table2[[#This Row],[Quandl Code]]&lt;&gt;"",Table2[[#This Row],[Top100]]&lt;&gt;""),TRUE,FALSE)</f>
        <v>0</v>
      </c>
    </row>
    <row r="4863" spans="1:13" hidden="1">
      <c r="A4863">
        <v>531339</v>
      </c>
      <c r="C4863" t="s">
        <v>22333</v>
      </c>
      <c r="D4863" t="s">
        <v>22334</v>
      </c>
      <c r="E4863" t="s">
        <v>9091</v>
      </c>
      <c r="F4863" t="s">
        <v>9129</v>
      </c>
      <c r="G4863">
        <v>10</v>
      </c>
      <c r="H4863" t="s">
        <v>22335</v>
      </c>
      <c r="I4863" t="s">
        <v>9182</v>
      </c>
      <c r="J4863" t="s">
        <v>9095</v>
      </c>
      <c r="K4863" t="str">
        <f>_xlfn.XLOOKUP(Table2[[#This Row],[Security Code]],Table1[BSE Code],Table1[CODE],"",0)</f>
        <v>BOM531339</v>
      </c>
      <c r="L4863" t="str">
        <f>_xlfn.XLOOKUP(Table2[[#This Row],[Security Code]],Table3[Code],Table3[Code],"",0)</f>
        <v/>
      </c>
      <c r="M4863" t="b">
        <f>IF(AND(Table2[[#This Row],[Quandl Code]]&lt;&gt;"",Table2[[#This Row],[Top100]]&lt;&gt;""),TRUE,FALSE)</f>
        <v>0</v>
      </c>
    </row>
    <row r="4864" spans="1:13" hidden="1">
      <c r="A4864">
        <v>531340</v>
      </c>
      <c r="C4864" t="s">
        <v>22336</v>
      </c>
      <c r="D4864" t="s">
        <v>22337</v>
      </c>
      <c r="E4864" t="s">
        <v>9091</v>
      </c>
      <c r="F4864" t="s">
        <v>9148</v>
      </c>
      <c r="G4864">
        <v>10</v>
      </c>
      <c r="H4864" t="s">
        <v>22338</v>
      </c>
      <c r="I4864" t="s">
        <v>9311</v>
      </c>
      <c r="J4864" t="s">
        <v>9095</v>
      </c>
      <c r="K4864" t="str">
        <f>_xlfn.XLOOKUP(Table2[[#This Row],[Security Code]],Table1[BSE Code],Table1[CODE],"",0)</f>
        <v>BOM531340</v>
      </c>
      <c r="L4864" t="str">
        <f>_xlfn.XLOOKUP(Table2[[#This Row],[Security Code]],Table3[Code],Table3[Code],"",0)</f>
        <v/>
      </c>
      <c r="M4864" t="b">
        <f>IF(AND(Table2[[#This Row],[Quandl Code]]&lt;&gt;"",Table2[[#This Row],[Top100]]&lt;&gt;""),TRUE,FALSE)</f>
        <v>0</v>
      </c>
    </row>
    <row r="4865" spans="1:13" hidden="1">
      <c r="A4865">
        <v>531341</v>
      </c>
      <c r="C4865" t="s">
        <v>22339</v>
      </c>
      <c r="D4865" t="s">
        <v>22340</v>
      </c>
      <c r="E4865" t="s">
        <v>9091</v>
      </c>
      <c r="F4865" t="s">
        <v>9120</v>
      </c>
      <c r="G4865">
        <v>10</v>
      </c>
      <c r="H4865" t="s">
        <v>22341</v>
      </c>
      <c r="I4865" t="s">
        <v>9142</v>
      </c>
      <c r="J4865" t="s">
        <v>9095</v>
      </c>
      <c r="K4865" t="str">
        <f>_xlfn.XLOOKUP(Table2[[#This Row],[Security Code]],Table1[BSE Code],Table1[CODE],"",0)</f>
        <v>BOM531341</v>
      </c>
      <c r="L4865" t="str">
        <f>_xlfn.XLOOKUP(Table2[[#This Row],[Security Code]],Table3[Code],Table3[Code],"",0)</f>
        <v/>
      </c>
      <c r="M4865" t="b">
        <f>IF(AND(Table2[[#This Row],[Quandl Code]]&lt;&gt;"",Table2[[#This Row],[Top100]]&lt;&gt;""),TRUE,FALSE)</f>
        <v>0</v>
      </c>
    </row>
    <row r="4866" spans="1:13" hidden="1">
      <c r="A4866">
        <v>531342</v>
      </c>
      <c r="C4866" t="s">
        <v>22342</v>
      </c>
      <c r="D4866" t="s">
        <v>22343</v>
      </c>
      <c r="E4866" t="s">
        <v>9103</v>
      </c>
      <c r="F4866" t="s">
        <v>9214</v>
      </c>
      <c r="G4866">
        <v>10</v>
      </c>
      <c r="H4866" t="s">
        <v>9130</v>
      </c>
      <c r="I4866" t="s">
        <v>9160</v>
      </c>
      <c r="J4866" t="s">
        <v>9095</v>
      </c>
      <c r="K4866" t="str">
        <f>_xlfn.XLOOKUP(Table2[[#This Row],[Security Code]],Table1[BSE Code],Table1[CODE],"",0)</f>
        <v/>
      </c>
      <c r="L4866" t="str">
        <f>_xlfn.XLOOKUP(Table2[[#This Row],[Security Code]],Table3[Code],Table3[Code],"",0)</f>
        <v/>
      </c>
      <c r="M4866" t="b">
        <f>IF(AND(Table2[[#This Row],[Quandl Code]]&lt;&gt;"",Table2[[#This Row],[Top100]]&lt;&gt;""),TRUE,FALSE)</f>
        <v>0</v>
      </c>
    </row>
    <row r="4867" spans="1:13" hidden="1">
      <c r="A4867">
        <v>531343</v>
      </c>
      <c r="C4867" t="s">
        <v>22344</v>
      </c>
      <c r="D4867" t="s">
        <v>22345</v>
      </c>
      <c r="E4867" t="s">
        <v>9091</v>
      </c>
      <c r="F4867" t="s">
        <v>9120</v>
      </c>
      <c r="G4867">
        <v>10</v>
      </c>
      <c r="H4867" t="s">
        <v>22346</v>
      </c>
      <c r="I4867" t="s">
        <v>9989</v>
      </c>
      <c r="J4867" t="s">
        <v>9095</v>
      </c>
      <c r="K4867" t="str">
        <f>_xlfn.XLOOKUP(Table2[[#This Row],[Security Code]],Table1[BSE Code],Table1[CODE],"",0)</f>
        <v>BOM531343</v>
      </c>
      <c r="L4867" t="str">
        <f>_xlfn.XLOOKUP(Table2[[#This Row],[Security Code]],Table3[Code],Table3[Code],"",0)</f>
        <v/>
      </c>
      <c r="M4867" t="b">
        <f>IF(AND(Table2[[#This Row],[Quandl Code]]&lt;&gt;"",Table2[[#This Row],[Top100]]&lt;&gt;""),TRUE,FALSE)</f>
        <v>0</v>
      </c>
    </row>
    <row r="4868" spans="1:13" hidden="1">
      <c r="A4868">
        <v>531344</v>
      </c>
      <c r="C4868" t="s">
        <v>22347</v>
      </c>
      <c r="D4868" t="s">
        <v>22348</v>
      </c>
      <c r="E4868" t="s">
        <v>9091</v>
      </c>
      <c r="F4868" t="s">
        <v>9098</v>
      </c>
      <c r="G4868">
        <v>5</v>
      </c>
      <c r="H4868" t="s">
        <v>22349</v>
      </c>
      <c r="I4868" t="s">
        <v>11639</v>
      </c>
      <c r="J4868" t="s">
        <v>9095</v>
      </c>
      <c r="K4868" t="str">
        <f>_xlfn.XLOOKUP(Table2[[#This Row],[Security Code]],Table1[BSE Code],Table1[CODE],"",0)</f>
        <v>BOM531344</v>
      </c>
      <c r="L4868" t="str">
        <f>_xlfn.XLOOKUP(Table2[[#This Row],[Security Code]],Table3[Code],Table3[Code],"",0)</f>
        <v/>
      </c>
      <c r="M4868" t="b">
        <f>IF(AND(Table2[[#This Row],[Quandl Code]]&lt;&gt;"",Table2[[#This Row],[Top100]]&lt;&gt;""),TRUE,FALSE)</f>
        <v>0</v>
      </c>
    </row>
    <row r="4869" spans="1:13" hidden="1">
      <c r="A4869">
        <v>531345</v>
      </c>
      <c r="C4869" t="s">
        <v>22350</v>
      </c>
      <c r="D4869" t="s">
        <v>22351</v>
      </c>
      <c r="E4869" t="s">
        <v>9103</v>
      </c>
      <c r="F4869" t="s">
        <v>9214</v>
      </c>
      <c r="G4869">
        <v>10</v>
      </c>
      <c r="H4869" t="s">
        <v>22352</v>
      </c>
      <c r="I4869" t="s">
        <v>9664</v>
      </c>
      <c r="J4869" t="s">
        <v>9095</v>
      </c>
      <c r="K4869" t="str">
        <f>_xlfn.XLOOKUP(Table2[[#This Row],[Security Code]],Table1[BSE Code],Table1[CODE],"",0)</f>
        <v/>
      </c>
      <c r="L4869" t="str">
        <f>_xlfn.XLOOKUP(Table2[[#This Row],[Security Code]],Table3[Code],Table3[Code],"",0)</f>
        <v/>
      </c>
      <c r="M4869" t="b">
        <f>IF(AND(Table2[[#This Row],[Quandl Code]]&lt;&gt;"",Table2[[#This Row],[Top100]]&lt;&gt;""),TRUE,FALSE)</f>
        <v>0</v>
      </c>
    </row>
    <row r="4870" spans="1:13" hidden="1">
      <c r="A4870">
        <v>531346</v>
      </c>
      <c r="C4870" t="s">
        <v>22353</v>
      </c>
      <c r="D4870" t="s">
        <v>22354</v>
      </c>
      <c r="E4870" t="s">
        <v>9091</v>
      </c>
      <c r="F4870" t="s">
        <v>9120</v>
      </c>
      <c r="G4870">
        <v>10</v>
      </c>
      <c r="H4870" t="s">
        <v>22355</v>
      </c>
      <c r="I4870" t="s">
        <v>9604</v>
      </c>
      <c r="J4870" t="s">
        <v>9095</v>
      </c>
      <c r="K4870" t="str">
        <f>_xlfn.XLOOKUP(Table2[[#This Row],[Security Code]],Table1[BSE Code],Table1[CODE],"",0)</f>
        <v>BOM531346</v>
      </c>
      <c r="L4870" t="str">
        <f>_xlfn.XLOOKUP(Table2[[#This Row],[Security Code]],Table3[Code],Table3[Code],"",0)</f>
        <v/>
      </c>
      <c r="M4870" t="b">
        <f>IF(AND(Table2[[#This Row],[Quandl Code]]&lt;&gt;"",Table2[[#This Row],[Top100]]&lt;&gt;""),TRUE,FALSE)</f>
        <v>0</v>
      </c>
    </row>
    <row r="4871" spans="1:13" hidden="1">
      <c r="A4871">
        <v>531347</v>
      </c>
      <c r="C4871" t="s">
        <v>22356</v>
      </c>
      <c r="D4871" t="s">
        <v>22357</v>
      </c>
      <c r="E4871" t="s">
        <v>9103</v>
      </c>
      <c r="F4871" t="s">
        <v>9129</v>
      </c>
      <c r="G4871">
        <v>10</v>
      </c>
      <c r="H4871" t="s">
        <v>9130</v>
      </c>
      <c r="I4871" t="s">
        <v>9105</v>
      </c>
      <c r="J4871" t="s">
        <v>9095</v>
      </c>
      <c r="K4871" t="str">
        <f>_xlfn.XLOOKUP(Table2[[#This Row],[Security Code]],Table1[BSE Code],Table1[CODE],"",0)</f>
        <v/>
      </c>
      <c r="L4871" t="str">
        <f>_xlfn.XLOOKUP(Table2[[#This Row],[Security Code]],Table3[Code],Table3[Code],"",0)</f>
        <v/>
      </c>
      <c r="M4871" t="b">
        <f>IF(AND(Table2[[#This Row],[Quandl Code]]&lt;&gt;"",Table2[[#This Row],[Top100]]&lt;&gt;""),TRUE,FALSE)</f>
        <v>0</v>
      </c>
    </row>
    <row r="4872" spans="1:13" hidden="1">
      <c r="A4872">
        <v>531348</v>
      </c>
      <c r="C4872" t="s">
        <v>22358</v>
      </c>
      <c r="D4872" t="s">
        <v>22359</v>
      </c>
      <c r="E4872" t="s">
        <v>9103</v>
      </c>
      <c r="F4872" t="s">
        <v>9108</v>
      </c>
      <c r="G4872">
        <v>10</v>
      </c>
      <c r="H4872" t="s">
        <v>22360</v>
      </c>
      <c r="I4872" t="s">
        <v>9122</v>
      </c>
      <c r="J4872" t="s">
        <v>9095</v>
      </c>
      <c r="K4872" t="str">
        <f>_xlfn.XLOOKUP(Table2[[#This Row],[Security Code]],Table1[BSE Code],Table1[CODE],"",0)</f>
        <v/>
      </c>
      <c r="L4872" t="str">
        <f>_xlfn.XLOOKUP(Table2[[#This Row],[Security Code]],Table3[Code],Table3[Code],"",0)</f>
        <v/>
      </c>
      <c r="M4872" t="b">
        <f>IF(AND(Table2[[#This Row],[Quandl Code]]&lt;&gt;"",Table2[[#This Row],[Top100]]&lt;&gt;""),TRUE,FALSE)</f>
        <v>0</v>
      </c>
    </row>
    <row r="4873" spans="1:13" hidden="1">
      <c r="A4873">
        <v>531349</v>
      </c>
      <c r="C4873" t="s">
        <v>22361</v>
      </c>
      <c r="D4873" t="s">
        <v>22362</v>
      </c>
      <c r="E4873" t="s">
        <v>9091</v>
      </c>
      <c r="F4873" t="s">
        <v>9092</v>
      </c>
      <c r="G4873">
        <v>1</v>
      </c>
      <c r="H4873" t="s">
        <v>22363</v>
      </c>
      <c r="I4873" t="s">
        <v>13711</v>
      </c>
      <c r="J4873" t="s">
        <v>9095</v>
      </c>
      <c r="K4873" t="str">
        <f>_xlfn.XLOOKUP(Table2[[#This Row],[Security Code]],Table1[BSE Code],Table1[CODE],"",0)</f>
        <v>BOM531349</v>
      </c>
      <c r="L4873" t="str">
        <f>_xlfn.XLOOKUP(Table2[[#This Row],[Security Code]],Table3[Code],Table3[Code],"",0)</f>
        <v/>
      </c>
      <c r="M4873" t="b">
        <f>IF(AND(Table2[[#This Row],[Quandl Code]]&lt;&gt;"",Table2[[#This Row],[Top100]]&lt;&gt;""),TRUE,FALSE)</f>
        <v>0</v>
      </c>
    </row>
    <row r="4874" spans="1:13" hidden="1">
      <c r="A4874">
        <v>531350</v>
      </c>
      <c r="C4874" t="s">
        <v>22364</v>
      </c>
      <c r="D4874" t="s">
        <v>22365</v>
      </c>
      <c r="E4874" t="s">
        <v>9103</v>
      </c>
      <c r="F4874" t="s">
        <v>9120</v>
      </c>
      <c r="G4874">
        <v>10</v>
      </c>
      <c r="H4874" t="s">
        <v>22366</v>
      </c>
      <c r="I4874" t="s">
        <v>9304</v>
      </c>
      <c r="J4874" t="s">
        <v>9095</v>
      </c>
      <c r="K4874" t="str">
        <f>_xlfn.XLOOKUP(Table2[[#This Row],[Security Code]],Table1[BSE Code],Table1[CODE],"",0)</f>
        <v/>
      </c>
      <c r="L4874" t="str">
        <f>_xlfn.XLOOKUP(Table2[[#This Row],[Security Code]],Table3[Code],Table3[Code],"",0)</f>
        <v/>
      </c>
      <c r="M4874" t="b">
        <f>IF(AND(Table2[[#This Row],[Quandl Code]]&lt;&gt;"",Table2[[#This Row],[Top100]]&lt;&gt;""),TRUE,FALSE)</f>
        <v>0</v>
      </c>
    </row>
    <row r="4875" spans="1:13" hidden="1">
      <c r="A4875">
        <v>531351</v>
      </c>
      <c r="C4875" t="s">
        <v>22367</v>
      </c>
      <c r="D4875" t="s">
        <v>22368</v>
      </c>
      <c r="E4875" t="s">
        <v>9103</v>
      </c>
      <c r="F4875" t="s">
        <v>9092</v>
      </c>
      <c r="G4875">
        <v>10</v>
      </c>
      <c r="H4875" t="s">
        <v>22369</v>
      </c>
      <c r="I4875" t="s">
        <v>9105</v>
      </c>
      <c r="J4875" t="s">
        <v>9095</v>
      </c>
      <c r="K4875" t="str">
        <f>_xlfn.XLOOKUP(Table2[[#This Row],[Security Code]],Table1[BSE Code],Table1[CODE],"",0)</f>
        <v/>
      </c>
      <c r="L4875" t="str">
        <f>_xlfn.XLOOKUP(Table2[[#This Row],[Security Code]],Table3[Code],Table3[Code],"",0)</f>
        <v/>
      </c>
      <c r="M4875" t="b">
        <f>IF(AND(Table2[[#This Row],[Quandl Code]]&lt;&gt;"",Table2[[#This Row],[Top100]]&lt;&gt;""),TRUE,FALSE)</f>
        <v>0</v>
      </c>
    </row>
    <row r="4876" spans="1:13" hidden="1">
      <c r="A4876">
        <v>531352</v>
      </c>
      <c r="C4876" t="s">
        <v>22370</v>
      </c>
      <c r="D4876" t="s">
        <v>22371</v>
      </c>
      <c r="E4876" t="s">
        <v>9091</v>
      </c>
      <c r="F4876" t="s">
        <v>9148</v>
      </c>
      <c r="G4876">
        <v>10</v>
      </c>
      <c r="H4876" t="s">
        <v>22372</v>
      </c>
      <c r="I4876" t="s">
        <v>9160</v>
      </c>
      <c r="J4876" t="s">
        <v>9095</v>
      </c>
      <c r="K4876" t="str">
        <f>_xlfn.XLOOKUP(Table2[[#This Row],[Security Code]],Table1[BSE Code],Table1[CODE],"",0)</f>
        <v>BOM531352</v>
      </c>
      <c r="L4876" t="str">
        <f>_xlfn.XLOOKUP(Table2[[#This Row],[Security Code]],Table3[Code],Table3[Code],"",0)</f>
        <v/>
      </c>
      <c r="M4876" t="b">
        <f>IF(AND(Table2[[#This Row],[Quandl Code]]&lt;&gt;"",Table2[[#This Row],[Top100]]&lt;&gt;""),TRUE,FALSE)</f>
        <v>0</v>
      </c>
    </row>
    <row r="4877" spans="1:13" hidden="1">
      <c r="A4877">
        <v>531353</v>
      </c>
      <c r="C4877" t="s">
        <v>22373</v>
      </c>
      <c r="D4877" t="s">
        <v>22374</v>
      </c>
      <c r="E4877" t="s">
        <v>9103</v>
      </c>
      <c r="F4877" t="s">
        <v>9129</v>
      </c>
      <c r="G4877">
        <v>10</v>
      </c>
      <c r="H4877" t="s">
        <v>9130</v>
      </c>
      <c r="I4877" t="s">
        <v>9105</v>
      </c>
      <c r="J4877" t="s">
        <v>9095</v>
      </c>
      <c r="K4877" t="str">
        <f>_xlfn.XLOOKUP(Table2[[#This Row],[Security Code]],Table1[BSE Code],Table1[CODE],"",0)</f>
        <v/>
      </c>
      <c r="L4877" t="str">
        <f>_xlfn.XLOOKUP(Table2[[#This Row],[Security Code]],Table3[Code],Table3[Code],"",0)</f>
        <v/>
      </c>
      <c r="M4877" t="b">
        <f>IF(AND(Table2[[#This Row],[Quandl Code]]&lt;&gt;"",Table2[[#This Row],[Top100]]&lt;&gt;""),TRUE,FALSE)</f>
        <v>0</v>
      </c>
    </row>
    <row r="4878" spans="1:13" hidden="1">
      <c r="A4878">
        <v>531354</v>
      </c>
      <c r="C4878" t="s">
        <v>22375</v>
      </c>
      <c r="D4878" t="s">
        <v>22376</v>
      </c>
      <c r="E4878" t="s">
        <v>9103</v>
      </c>
      <c r="F4878" t="s">
        <v>9092</v>
      </c>
      <c r="G4878">
        <v>10</v>
      </c>
      <c r="H4878" t="s">
        <v>22377</v>
      </c>
      <c r="I4878" t="s">
        <v>9105</v>
      </c>
      <c r="J4878" t="s">
        <v>9095</v>
      </c>
      <c r="K4878" t="str">
        <f>_xlfn.XLOOKUP(Table2[[#This Row],[Security Code]],Table1[BSE Code],Table1[CODE],"",0)</f>
        <v/>
      </c>
      <c r="L4878" t="str">
        <f>_xlfn.XLOOKUP(Table2[[#This Row],[Security Code]],Table3[Code],Table3[Code],"",0)</f>
        <v/>
      </c>
      <c r="M4878" t="b">
        <f>IF(AND(Table2[[#This Row],[Quandl Code]]&lt;&gt;"",Table2[[#This Row],[Top100]]&lt;&gt;""),TRUE,FALSE)</f>
        <v>0</v>
      </c>
    </row>
    <row r="4879" spans="1:13" hidden="1">
      <c r="A4879">
        <v>531355</v>
      </c>
      <c r="C4879" t="s">
        <v>22378</v>
      </c>
      <c r="D4879" t="s">
        <v>22379</v>
      </c>
      <c r="E4879" t="s">
        <v>9103</v>
      </c>
      <c r="F4879" t="s">
        <v>9129</v>
      </c>
      <c r="G4879">
        <v>10</v>
      </c>
      <c r="H4879" t="s">
        <v>9130</v>
      </c>
      <c r="I4879" t="s">
        <v>9105</v>
      </c>
      <c r="J4879" t="s">
        <v>9095</v>
      </c>
      <c r="K4879" t="str">
        <f>_xlfn.XLOOKUP(Table2[[#This Row],[Security Code]],Table1[BSE Code],Table1[CODE],"",0)</f>
        <v/>
      </c>
      <c r="L4879" t="str">
        <f>_xlfn.XLOOKUP(Table2[[#This Row],[Security Code]],Table3[Code],Table3[Code],"",0)</f>
        <v/>
      </c>
      <c r="M4879" t="b">
        <f>IF(AND(Table2[[#This Row],[Quandl Code]]&lt;&gt;"",Table2[[#This Row],[Top100]]&lt;&gt;""),TRUE,FALSE)</f>
        <v>0</v>
      </c>
    </row>
    <row r="4880" spans="1:13" hidden="1">
      <c r="A4880">
        <v>531356</v>
      </c>
      <c r="C4880" t="s">
        <v>22380</v>
      </c>
      <c r="D4880" t="s">
        <v>22381</v>
      </c>
      <c r="E4880" t="s">
        <v>9103</v>
      </c>
      <c r="F4880" t="s">
        <v>9120</v>
      </c>
      <c r="G4880">
        <v>10</v>
      </c>
      <c r="H4880" t="s">
        <v>22382</v>
      </c>
      <c r="I4880" t="s">
        <v>10656</v>
      </c>
      <c r="J4880" t="s">
        <v>9095</v>
      </c>
      <c r="K4880" t="str">
        <f>_xlfn.XLOOKUP(Table2[[#This Row],[Security Code]],Table1[BSE Code],Table1[CODE],"",0)</f>
        <v/>
      </c>
      <c r="L4880" t="str">
        <f>_xlfn.XLOOKUP(Table2[[#This Row],[Security Code]],Table3[Code],Table3[Code],"",0)</f>
        <v/>
      </c>
      <c r="M4880" t="b">
        <f>IF(AND(Table2[[#This Row],[Quandl Code]]&lt;&gt;"",Table2[[#This Row],[Top100]]&lt;&gt;""),TRUE,FALSE)</f>
        <v>0</v>
      </c>
    </row>
    <row r="4881" spans="1:13" hidden="1">
      <c r="A4881">
        <v>531357</v>
      </c>
      <c r="C4881" t="s">
        <v>22383</v>
      </c>
      <c r="D4881" t="s">
        <v>22384</v>
      </c>
      <c r="E4881" t="s">
        <v>9091</v>
      </c>
      <c r="F4881" t="s">
        <v>9148</v>
      </c>
      <c r="G4881">
        <v>1</v>
      </c>
      <c r="H4881" t="s">
        <v>22385</v>
      </c>
      <c r="I4881" t="s">
        <v>9532</v>
      </c>
      <c r="J4881" t="s">
        <v>9095</v>
      </c>
      <c r="K4881" t="str">
        <f>_xlfn.XLOOKUP(Table2[[#This Row],[Security Code]],Table1[BSE Code],Table1[CODE],"",0)</f>
        <v>BOM531357</v>
      </c>
      <c r="L4881" t="str">
        <f>_xlfn.XLOOKUP(Table2[[#This Row],[Security Code]],Table3[Code],Table3[Code],"",0)</f>
        <v/>
      </c>
      <c r="M4881" t="b">
        <f>IF(AND(Table2[[#This Row],[Quandl Code]]&lt;&gt;"",Table2[[#This Row],[Top100]]&lt;&gt;""),TRUE,FALSE)</f>
        <v>0</v>
      </c>
    </row>
    <row r="4882" spans="1:13" hidden="1">
      <c r="A4882">
        <v>531358</v>
      </c>
      <c r="C4882" t="s">
        <v>22386</v>
      </c>
      <c r="D4882" t="s">
        <v>22387</v>
      </c>
      <c r="E4882" t="s">
        <v>9091</v>
      </c>
      <c r="F4882" t="s">
        <v>9120</v>
      </c>
      <c r="G4882">
        <v>10</v>
      </c>
      <c r="H4882" t="s">
        <v>22388</v>
      </c>
      <c r="I4882" t="s">
        <v>9142</v>
      </c>
      <c r="J4882" t="s">
        <v>9095</v>
      </c>
      <c r="K4882" t="str">
        <f>_xlfn.XLOOKUP(Table2[[#This Row],[Security Code]],Table1[BSE Code],Table1[CODE],"",0)</f>
        <v>BOM531358</v>
      </c>
      <c r="L4882" t="str">
        <f>_xlfn.XLOOKUP(Table2[[#This Row],[Security Code]],Table3[Code],Table3[Code],"",0)</f>
        <v/>
      </c>
      <c r="M4882" t="b">
        <f>IF(AND(Table2[[#This Row],[Quandl Code]]&lt;&gt;"",Table2[[#This Row],[Top100]]&lt;&gt;""),TRUE,FALSE)</f>
        <v>0</v>
      </c>
    </row>
    <row r="4883" spans="1:13" hidden="1">
      <c r="A4883">
        <v>531359</v>
      </c>
      <c r="C4883" t="s">
        <v>22389</v>
      </c>
      <c r="D4883" t="s">
        <v>22390</v>
      </c>
      <c r="E4883" t="s">
        <v>9091</v>
      </c>
      <c r="F4883" t="s">
        <v>9120</v>
      </c>
      <c r="G4883">
        <v>10</v>
      </c>
      <c r="H4883" t="s">
        <v>22391</v>
      </c>
      <c r="I4883" t="s">
        <v>13494</v>
      </c>
      <c r="J4883" t="s">
        <v>9095</v>
      </c>
      <c r="K4883" t="str">
        <f>_xlfn.XLOOKUP(Table2[[#This Row],[Security Code]],Table1[BSE Code],Table1[CODE],"",0)</f>
        <v>BOM531359</v>
      </c>
      <c r="L4883" t="str">
        <f>_xlfn.XLOOKUP(Table2[[#This Row],[Security Code]],Table3[Code],Table3[Code],"",0)</f>
        <v/>
      </c>
      <c r="M4883" t="b">
        <f>IF(AND(Table2[[#This Row],[Quandl Code]]&lt;&gt;"",Table2[[#This Row],[Top100]]&lt;&gt;""),TRUE,FALSE)</f>
        <v>0</v>
      </c>
    </row>
    <row r="4884" spans="1:13" hidden="1">
      <c r="A4884">
        <v>531360</v>
      </c>
      <c r="C4884" t="s">
        <v>22392</v>
      </c>
      <c r="D4884" t="s">
        <v>22393</v>
      </c>
      <c r="E4884" t="s">
        <v>9091</v>
      </c>
      <c r="F4884" t="s">
        <v>9148</v>
      </c>
      <c r="G4884">
        <v>10</v>
      </c>
      <c r="H4884" t="s">
        <v>22394</v>
      </c>
      <c r="I4884" t="s">
        <v>9989</v>
      </c>
      <c r="J4884" t="s">
        <v>9095</v>
      </c>
      <c r="K4884" t="str">
        <f>_xlfn.XLOOKUP(Table2[[#This Row],[Security Code]],Table1[BSE Code],Table1[CODE],"",0)</f>
        <v>BOM531360</v>
      </c>
      <c r="L4884" t="str">
        <f>_xlfn.XLOOKUP(Table2[[#This Row],[Security Code]],Table3[Code],Table3[Code],"",0)</f>
        <v/>
      </c>
      <c r="M4884" t="b">
        <f>IF(AND(Table2[[#This Row],[Quandl Code]]&lt;&gt;"",Table2[[#This Row],[Top100]]&lt;&gt;""),TRUE,FALSE)</f>
        <v>0</v>
      </c>
    </row>
    <row r="4885" spans="1:13" hidden="1">
      <c r="A4885">
        <v>531361</v>
      </c>
      <c r="C4885" t="s">
        <v>22395</v>
      </c>
      <c r="D4885" t="s">
        <v>22396</v>
      </c>
      <c r="E4885" t="s">
        <v>9103</v>
      </c>
      <c r="F4885" t="s">
        <v>9214</v>
      </c>
      <c r="G4885">
        <v>10</v>
      </c>
      <c r="H4885" t="s">
        <v>9105</v>
      </c>
      <c r="I4885" t="s">
        <v>9989</v>
      </c>
      <c r="J4885" t="s">
        <v>9095</v>
      </c>
      <c r="K4885" t="str">
        <f>_xlfn.XLOOKUP(Table2[[#This Row],[Security Code]],Table1[BSE Code],Table1[CODE],"",0)</f>
        <v/>
      </c>
      <c r="L4885" t="str">
        <f>_xlfn.XLOOKUP(Table2[[#This Row],[Security Code]],Table3[Code],Table3[Code],"",0)</f>
        <v/>
      </c>
      <c r="M4885" t="b">
        <f>IF(AND(Table2[[#This Row],[Quandl Code]]&lt;&gt;"",Table2[[#This Row],[Top100]]&lt;&gt;""),TRUE,FALSE)</f>
        <v>0</v>
      </c>
    </row>
    <row r="4886" spans="1:13" hidden="1">
      <c r="A4886">
        <v>531362</v>
      </c>
      <c r="C4886" t="s">
        <v>22397</v>
      </c>
      <c r="D4886" t="s">
        <v>22398</v>
      </c>
      <c r="E4886" t="s">
        <v>9103</v>
      </c>
      <c r="F4886" t="s">
        <v>9092</v>
      </c>
      <c r="G4886">
        <v>10</v>
      </c>
      <c r="H4886" t="s">
        <v>11509</v>
      </c>
      <c r="I4886" t="s">
        <v>9105</v>
      </c>
      <c r="J4886" t="s">
        <v>9095</v>
      </c>
      <c r="K4886" t="str">
        <f>_xlfn.XLOOKUP(Table2[[#This Row],[Security Code]],Table1[BSE Code],Table1[CODE],"",0)</f>
        <v/>
      </c>
      <c r="L4886" t="str">
        <f>_xlfn.XLOOKUP(Table2[[#This Row],[Security Code]],Table3[Code],Table3[Code],"",0)</f>
        <v/>
      </c>
      <c r="M4886" t="b">
        <f>IF(AND(Table2[[#This Row],[Quandl Code]]&lt;&gt;"",Table2[[#This Row],[Top100]]&lt;&gt;""),TRUE,FALSE)</f>
        <v>0</v>
      </c>
    </row>
    <row r="4887" spans="1:13" hidden="1">
      <c r="A4887">
        <v>531363</v>
      </c>
      <c r="C4887" t="s">
        <v>22399</v>
      </c>
      <c r="D4887" t="s">
        <v>22400</v>
      </c>
      <c r="E4887" t="s">
        <v>9103</v>
      </c>
      <c r="F4887" t="s">
        <v>9129</v>
      </c>
      <c r="G4887">
        <v>10</v>
      </c>
      <c r="H4887" t="s">
        <v>22401</v>
      </c>
      <c r="I4887" t="s">
        <v>9511</v>
      </c>
      <c r="J4887" t="s">
        <v>9095</v>
      </c>
      <c r="K4887" t="str">
        <f>_xlfn.XLOOKUP(Table2[[#This Row],[Security Code]],Table1[BSE Code],Table1[CODE],"",0)</f>
        <v>BOM531363</v>
      </c>
      <c r="L4887" t="str">
        <f>_xlfn.XLOOKUP(Table2[[#This Row],[Security Code]],Table3[Code],Table3[Code],"",0)</f>
        <v/>
      </c>
      <c r="M4887" t="b">
        <f>IF(AND(Table2[[#This Row],[Quandl Code]]&lt;&gt;"",Table2[[#This Row],[Top100]]&lt;&gt;""),TRUE,FALSE)</f>
        <v>0</v>
      </c>
    </row>
    <row r="4888" spans="1:13" hidden="1">
      <c r="A4888">
        <v>531364</v>
      </c>
      <c r="C4888" t="s">
        <v>22402</v>
      </c>
      <c r="D4888" t="s">
        <v>22403</v>
      </c>
      <c r="E4888" t="s">
        <v>9091</v>
      </c>
      <c r="F4888" t="s">
        <v>9120</v>
      </c>
      <c r="G4888">
        <v>10</v>
      </c>
      <c r="H4888" t="s">
        <v>22404</v>
      </c>
      <c r="I4888" t="s">
        <v>9182</v>
      </c>
      <c r="J4888" t="s">
        <v>9095</v>
      </c>
      <c r="K4888" t="str">
        <f>_xlfn.XLOOKUP(Table2[[#This Row],[Security Code]],Table1[BSE Code],Table1[CODE],"",0)</f>
        <v>BOM531364</v>
      </c>
      <c r="L4888" t="str">
        <f>_xlfn.XLOOKUP(Table2[[#This Row],[Security Code]],Table3[Code],Table3[Code],"",0)</f>
        <v/>
      </c>
      <c r="M4888" t="b">
        <f>IF(AND(Table2[[#This Row],[Quandl Code]]&lt;&gt;"",Table2[[#This Row],[Top100]]&lt;&gt;""),TRUE,FALSE)</f>
        <v>0</v>
      </c>
    </row>
    <row r="4889" spans="1:13" hidden="1">
      <c r="A4889">
        <v>531365</v>
      </c>
      <c r="C4889" t="s">
        <v>22405</v>
      </c>
      <c r="D4889" t="s">
        <v>22406</v>
      </c>
      <c r="E4889" t="s">
        <v>9188</v>
      </c>
      <c r="F4889" t="s">
        <v>9148</v>
      </c>
      <c r="G4889">
        <v>10</v>
      </c>
      <c r="H4889" t="s">
        <v>22407</v>
      </c>
      <c r="I4889" t="s">
        <v>9736</v>
      </c>
      <c r="J4889" t="s">
        <v>9095</v>
      </c>
      <c r="K4889" t="str">
        <f>_xlfn.XLOOKUP(Table2[[#This Row],[Security Code]],Table1[BSE Code],Table1[CODE],"",0)</f>
        <v/>
      </c>
      <c r="L4889" t="str">
        <f>_xlfn.XLOOKUP(Table2[[#This Row],[Security Code]],Table3[Code],Table3[Code],"",0)</f>
        <v/>
      </c>
      <c r="M4889" t="b">
        <f>IF(AND(Table2[[#This Row],[Quandl Code]]&lt;&gt;"",Table2[[#This Row],[Top100]]&lt;&gt;""),TRUE,FALSE)</f>
        <v>0</v>
      </c>
    </row>
    <row r="4890" spans="1:13" hidden="1">
      <c r="A4890">
        <v>531366</v>
      </c>
      <c r="C4890" t="s">
        <v>22408</v>
      </c>
      <c r="D4890" t="s">
        <v>22409</v>
      </c>
      <c r="E4890" t="s">
        <v>9188</v>
      </c>
      <c r="F4890" t="s">
        <v>9148</v>
      </c>
      <c r="G4890">
        <v>10</v>
      </c>
      <c r="H4890" t="s">
        <v>22410</v>
      </c>
      <c r="I4890" t="s">
        <v>10047</v>
      </c>
      <c r="J4890" t="s">
        <v>9095</v>
      </c>
      <c r="K4890" t="str">
        <f>_xlfn.XLOOKUP(Table2[[#This Row],[Security Code]],Table1[BSE Code],Table1[CODE],"",0)</f>
        <v>BOM531366</v>
      </c>
      <c r="L4890" t="str">
        <f>_xlfn.XLOOKUP(Table2[[#This Row],[Security Code]],Table3[Code],Table3[Code],"",0)</f>
        <v/>
      </c>
      <c r="M4890" t="b">
        <f>IF(AND(Table2[[#This Row],[Quandl Code]]&lt;&gt;"",Table2[[#This Row],[Top100]]&lt;&gt;""),TRUE,FALSE)</f>
        <v>0</v>
      </c>
    </row>
    <row r="4891" spans="1:13" hidden="1">
      <c r="A4891">
        <v>531367</v>
      </c>
      <c r="C4891" t="s">
        <v>834</v>
      </c>
      <c r="D4891" t="s">
        <v>22411</v>
      </c>
      <c r="E4891" t="s">
        <v>9103</v>
      </c>
      <c r="F4891" t="s">
        <v>9120</v>
      </c>
      <c r="G4891">
        <v>5</v>
      </c>
      <c r="H4891" t="s">
        <v>22412</v>
      </c>
      <c r="I4891" t="s">
        <v>9197</v>
      </c>
      <c r="J4891" t="s">
        <v>9095</v>
      </c>
      <c r="K4891" t="str">
        <f>_xlfn.XLOOKUP(Table2[[#This Row],[Security Code]],Table1[BSE Code],Table1[CODE],"",0)</f>
        <v>BOM531367</v>
      </c>
      <c r="L4891" t="str">
        <f>_xlfn.XLOOKUP(Table2[[#This Row],[Security Code]],Table3[Code],Table3[Code],"",0)</f>
        <v/>
      </c>
      <c r="M4891" t="b">
        <f>IF(AND(Table2[[#This Row],[Quandl Code]]&lt;&gt;"",Table2[[#This Row],[Top100]]&lt;&gt;""),TRUE,FALSE)</f>
        <v>0</v>
      </c>
    </row>
    <row r="4892" spans="1:13" hidden="1">
      <c r="A4892">
        <v>531368</v>
      </c>
      <c r="C4892" t="s">
        <v>22413</v>
      </c>
      <c r="D4892" t="s">
        <v>22414</v>
      </c>
      <c r="E4892" t="s">
        <v>9103</v>
      </c>
      <c r="F4892" t="s">
        <v>9129</v>
      </c>
      <c r="G4892">
        <v>10</v>
      </c>
      <c r="H4892" t="s">
        <v>9130</v>
      </c>
      <c r="I4892" t="s">
        <v>9105</v>
      </c>
      <c r="J4892" t="s">
        <v>9095</v>
      </c>
      <c r="K4892" t="str">
        <f>_xlfn.XLOOKUP(Table2[[#This Row],[Security Code]],Table1[BSE Code],Table1[CODE],"",0)</f>
        <v/>
      </c>
      <c r="L4892" t="str">
        <f>_xlfn.XLOOKUP(Table2[[#This Row],[Security Code]],Table3[Code],Table3[Code],"",0)</f>
        <v/>
      </c>
      <c r="M4892" t="b">
        <f>IF(AND(Table2[[#This Row],[Quandl Code]]&lt;&gt;"",Table2[[#This Row],[Top100]]&lt;&gt;""),TRUE,FALSE)</f>
        <v>0</v>
      </c>
    </row>
    <row r="4893" spans="1:13" hidden="1">
      <c r="A4893">
        <v>531369</v>
      </c>
      <c r="C4893" t="s">
        <v>22415</v>
      </c>
      <c r="D4893" t="s">
        <v>22416</v>
      </c>
      <c r="E4893" t="s">
        <v>9103</v>
      </c>
      <c r="F4893" t="s">
        <v>9167</v>
      </c>
      <c r="G4893">
        <v>10</v>
      </c>
      <c r="H4893" t="s">
        <v>22417</v>
      </c>
      <c r="I4893" t="s">
        <v>9288</v>
      </c>
      <c r="J4893" t="s">
        <v>9095</v>
      </c>
      <c r="K4893" t="str">
        <f>_xlfn.XLOOKUP(Table2[[#This Row],[Security Code]],Table1[BSE Code],Table1[CODE],"",0)</f>
        <v/>
      </c>
      <c r="L4893" t="str">
        <f>_xlfn.XLOOKUP(Table2[[#This Row],[Security Code]],Table3[Code],Table3[Code],"",0)</f>
        <v/>
      </c>
      <c r="M4893" t="b">
        <f>IF(AND(Table2[[#This Row],[Quandl Code]]&lt;&gt;"",Table2[[#This Row],[Top100]]&lt;&gt;""),TRUE,FALSE)</f>
        <v>0</v>
      </c>
    </row>
    <row r="4894" spans="1:13" hidden="1">
      <c r="A4894">
        <v>531370</v>
      </c>
      <c r="C4894" t="s">
        <v>22418</v>
      </c>
      <c r="D4894" t="s">
        <v>22419</v>
      </c>
      <c r="E4894" t="s">
        <v>9091</v>
      </c>
      <c r="F4894" t="s">
        <v>9120</v>
      </c>
      <c r="G4894">
        <v>10</v>
      </c>
      <c r="H4894" t="s">
        <v>22420</v>
      </c>
      <c r="I4894" t="s">
        <v>9716</v>
      </c>
      <c r="J4894" t="s">
        <v>9095</v>
      </c>
      <c r="K4894" t="str">
        <f>_xlfn.XLOOKUP(Table2[[#This Row],[Security Code]],Table1[BSE Code],Table1[CODE],"",0)</f>
        <v>BOM531370</v>
      </c>
      <c r="L4894" t="str">
        <f>_xlfn.XLOOKUP(Table2[[#This Row],[Security Code]],Table3[Code],Table3[Code],"",0)</f>
        <v/>
      </c>
      <c r="M4894" t="b">
        <f>IF(AND(Table2[[#This Row],[Quandl Code]]&lt;&gt;"",Table2[[#This Row],[Top100]]&lt;&gt;""),TRUE,FALSE)</f>
        <v>0</v>
      </c>
    </row>
    <row r="4895" spans="1:13" hidden="1">
      <c r="A4895">
        <v>531371</v>
      </c>
      <c r="C4895" t="s">
        <v>22421</v>
      </c>
      <c r="D4895" t="s">
        <v>22422</v>
      </c>
      <c r="E4895" t="s">
        <v>9103</v>
      </c>
      <c r="F4895" t="s">
        <v>9214</v>
      </c>
      <c r="G4895">
        <v>10</v>
      </c>
      <c r="H4895" t="s">
        <v>9130</v>
      </c>
      <c r="I4895" t="s">
        <v>9532</v>
      </c>
      <c r="J4895" t="s">
        <v>9095</v>
      </c>
      <c r="K4895" t="str">
        <f>_xlfn.XLOOKUP(Table2[[#This Row],[Security Code]],Table1[BSE Code],Table1[CODE],"",0)</f>
        <v/>
      </c>
      <c r="L4895" t="str">
        <f>_xlfn.XLOOKUP(Table2[[#This Row],[Security Code]],Table3[Code],Table3[Code],"",0)</f>
        <v/>
      </c>
      <c r="M4895" t="b">
        <f>IF(AND(Table2[[#This Row],[Quandl Code]]&lt;&gt;"",Table2[[#This Row],[Top100]]&lt;&gt;""),TRUE,FALSE)</f>
        <v>0</v>
      </c>
    </row>
    <row r="4896" spans="1:13" hidden="1">
      <c r="A4896">
        <v>531372</v>
      </c>
      <c r="C4896" t="s">
        <v>22423</v>
      </c>
      <c r="D4896" t="s">
        <v>22424</v>
      </c>
      <c r="E4896" t="s">
        <v>9103</v>
      </c>
      <c r="F4896" t="s">
        <v>9108</v>
      </c>
      <c r="G4896">
        <v>10</v>
      </c>
      <c r="H4896" t="s">
        <v>22425</v>
      </c>
      <c r="I4896" t="s">
        <v>9122</v>
      </c>
      <c r="J4896" t="s">
        <v>9095</v>
      </c>
      <c r="K4896" t="str">
        <f>_xlfn.XLOOKUP(Table2[[#This Row],[Security Code]],Table1[BSE Code],Table1[CODE],"",0)</f>
        <v/>
      </c>
      <c r="L4896" t="str">
        <f>_xlfn.XLOOKUP(Table2[[#This Row],[Security Code]],Table3[Code],Table3[Code],"",0)</f>
        <v/>
      </c>
      <c r="M4896" t="b">
        <f>IF(AND(Table2[[#This Row],[Quandl Code]]&lt;&gt;"",Table2[[#This Row],[Top100]]&lt;&gt;""),TRUE,FALSE)</f>
        <v>0</v>
      </c>
    </row>
    <row r="4897" spans="1:13" hidden="1">
      <c r="A4897">
        <v>531373</v>
      </c>
      <c r="C4897" t="s">
        <v>22426</v>
      </c>
      <c r="D4897" t="s">
        <v>22427</v>
      </c>
      <c r="E4897" t="s">
        <v>9091</v>
      </c>
      <c r="F4897" t="s">
        <v>9092</v>
      </c>
      <c r="G4897">
        <v>10</v>
      </c>
      <c r="H4897" t="s">
        <v>22428</v>
      </c>
      <c r="I4897" t="s">
        <v>9150</v>
      </c>
      <c r="J4897" t="s">
        <v>9095</v>
      </c>
      <c r="K4897" t="str">
        <f>_xlfn.XLOOKUP(Table2[[#This Row],[Security Code]],Table1[BSE Code],Table1[CODE],"",0)</f>
        <v>BOM531373</v>
      </c>
      <c r="L4897" t="str">
        <f>_xlfn.XLOOKUP(Table2[[#This Row],[Security Code]],Table3[Code],Table3[Code],"",0)</f>
        <v/>
      </c>
      <c r="M4897" t="b">
        <f>IF(AND(Table2[[#This Row],[Quandl Code]]&lt;&gt;"",Table2[[#This Row],[Top100]]&lt;&gt;""),TRUE,FALSE)</f>
        <v>0</v>
      </c>
    </row>
    <row r="4898" spans="1:13" hidden="1">
      <c r="A4898">
        <v>531374</v>
      </c>
      <c r="C4898" t="s">
        <v>22429</v>
      </c>
      <c r="D4898" t="s">
        <v>22430</v>
      </c>
      <c r="E4898" t="s">
        <v>9103</v>
      </c>
      <c r="F4898" t="s">
        <v>9148</v>
      </c>
      <c r="G4898">
        <v>10</v>
      </c>
      <c r="H4898" t="s">
        <v>22431</v>
      </c>
      <c r="I4898" t="s">
        <v>9182</v>
      </c>
      <c r="J4898" t="s">
        <v>9095</v>
      </c>
      <c r="K4898" t="str">
        <f>_xlfn.XLOOKUP(Table2[[#This Row],[Security Code]],Table1[BSE Code],Table1[CODE],"",0)</f>
        <v/>
      </c>
      <c r="L4898" t="str">
        <f>_xlfn.XLOOKUP(Table2[[#This Row],[Security Code]],Table3[Code],Table3[Code],"",0)</f>
        <v/>
      </c>
      <c r="M4898" t="b">
        <f>IF(AND(Table2[[#This Row],[Quandl Code]]&lt;&gt;"",Table2[[#This Row],[Top100]]&lt;&gt;""),TRUE,FALSE)</f>
        <v>0</v>
      </c>
    </row>
    <row r="4899" spans="1:13" hidden="1">
      <c r="A4899">
        <v>531375</v>
      </c>
      <c r="C4899" t="s">
        <v>22432</v>
      </c>
      <c r="D4899" t="s">
        <v>22433</v>
      </c>
      <c r="E4899" t="s">
        <v>9188</v>
      </c>
      <c r="F4899" t="s">
        <v>9214</v>
      </c>
      <c r="G4899">
        <v>10</v>
      </c>
      <c r="H4899" t="s">
        <v>22434</v>
      </c>
      <c r="I4899" t="s">
        <v>9989</v>
      </c>
      <c r="J4899" t="s">
        <v>9095</v>
      </c>
      <c r="K4899" t="str">
        <f>_xlfn.XLOOKUP(Table2[[#This Row],[Security Code]],Table1[BSE Code],Table1[CODE],"",0)</f>
        <v/>
      </c>
      <c r="L4899" t="str">
        <f>_xlfn.XLOOKUP(Table2[[#This Row],[Security Code]],Table3[Code],Table3[Code],"",0)</f>
        <v/>
      </c>
      <c r="M4899" t="b">
        <f>IF(AND(Table2[[#This Row],[Quandl Code]]&lt;&gt;"",Table2[[#This Row],[Top100]]&lt;&gt;""),TRUE,FALSE)</f>
        <v>0</v>
      </c>
    </row>
    <row r="4900" spans="1:13" hidden="1">
      <c r="A4900">
        <v>531376</v>
      </c>
      <c r="C4900" t="s">
        <v>22435</v>
      </c>
      <c r="D4900" t="s">
        <v>22436</v>
      </c>
      <c r="E4900" t="s">
        <v>9103</v>
      </c>
      <c r="F4900" t="s">
        <v>9129</v>
      </c>
      <c r="G4900">
        <v>10</v>
      </c>
      <c r="H4900" t="s">
        <v>9130</v>
      </c>
      <c r="I4900" t="s">
        <v>9105</v>
      </c>
      <c r="J4900" t="s">
        <v>9095</v>
      </c>
      <c r="K4900" t="str">
        <f>_xlfn.XLOOKUP(Table2[[#This Row],[Security Code]],Table1[BSE Code],Table1[CODE],"",0)</f>
        <v/>
      </c>
      <c r="L4900" t="str">
        <f>_xlfn.XLOOKUP(Table2[[#This Row],[Security Code]],Table3[Code],Table3[Code],"",0)</f>
        <v/>
      </c>
      <c r="M4900" t="b">
        <f>IF(AND(Table2[[#This Row],[Quandl Code]]&lt;&gt;"",Table2[[#This Row],[Top100]]&lt;&gt;""),TRUE,FALSE)</f>
        <v>0</v>
      </c>
    </row>
    <row r="4901" spans="1:13" hidden="1">
      <c r="A4901">
        <v>531378</v>
      </c>
      <c r="C4901" t="s">
        <v>22437</v>
      </c>
      <c r="D4901" t="s">
        <v>22437</v>
      </c>
      <c r="E4901" t="s">
        <v>9103</v>
      </c>
      <c r="F4901" t="s">
        <v>9129</v>
      </c>
      <c r="G4901">
        <v>10</v>
      </c>
      <c r="H4901" t="s">
        <v>9105</v>
      </c>
      <c r="I4901" t="s">
        <v>9105</v>
      </c>
      <c r="J4901" t="s">
        <v>9095</v>
      </c>
      <c r="K4901" t="str">
        <f>_xlfn.XLOOKUP(Table2[[#This Row],[Security Code]],Table1[BSE Code],Table1[CODE],"",0)</f>
        <v/>
      </c>
      <c r="L4901" t="str">
        <f>_xlfn.XLOOKUP(Table2[[#This Row],[Security Code]],Table3[Code],Table3[Code],"",0)</f>
        <v/>
      </c>
      <c r="M4901" t="b">
        <f>IF(AND(Table2[[#This Row],[Quandl Code]]&lt;&gt;"",Table2[[#This Row],[Top100]]&lt;&gt;""),TRUE,FALSE)</f>
        <v>0</v>
      </c>
    </row>
    <row r="4902" spans="1:13" hidden="1">
      <c r="A4902">
        <v>531379</v>
      </c>
      <c r="C4902" t="s">
        <v>22438</v>
      </c>
      <c r="D4902" t="s">
        <v>22439</v>
      </c>
      <c r="E4902" t="s">
        <v>9103</v>
      </c>
      <c r="F4902" t="s">
        <v>9129</v>
      </c>
      <c r="G4902">
        <v>10</v>
      </c>
      <c r="H4902" t="s">
        <v>9130</v>
      </c>
      <c r="I4902" t="s">
        <v>9105</v>
      </c>
      <c r="J4902" t="s">
        <v>9095</v>
      </c>
      <c r="K4902" t="str">
        <f>_xlfn.XLOOKUP(Table2[[#This Row],[Security Code]],Table1[BSE Code],Table1[CODE],"",0)</f>
        <v/>
      </c>
      <c r="L4902" t="str">
        <f>_xlfn.XLOOKUP(Table2[[#This Row],[Security Code]],Table3[Code],Table3[Code],"",0)</f>
        <v/>
      </c>
      <c r="M4902" t="b">
        <f>IF(AND(Table2[[#This Row],[Quandl Code]]&lt;&gt;"",Table2[[#This Row],[Top100]]&lt;&gt;""),TRUE,FALSE)</f>
        <v>0</v>
      </c>
    </row>
    <row r="4903" spans="1:13" hidden="1">
      <c r="A4903">
        <v>531380</v>
      </c>
      <c r="C4903" t="s">
        <v>22440</v>
      </c>
      <c r="D4903" t="s">
        <v>22441</v>
      </c>
      <c r="E4903" t="s">
        <v>9091</v>
      </c>
      <c r="F4903" t="s">
        <v>9120</v>
      </c>
      <c r="G4903">
        <v>10</v>
      </c>
      <c r="H4903" t="s">
        <v>22442</v>
      </c>
      <c r="I4903" t="s">
        <v>10656</v>
      </c>
      <c r="J4903" t="s">
        <v>9095</v>
      </c>
      <c r="K4903" t="str">
        <f>_xlfn.XLOOKUP(Table2[[#This Row],[Security Code]],Table1[BSE Code],Table1[CODE],"",0)</f>
        <v>BOM531380</v>
      </c>
      <c r="L4903" t="str">
        <f>_xlfn.XLOOKUP(Table2[[#This Row],[Security Code]],Table3[Code],Table3[Code],"",0)</f>
        <v/>
      </c>
      <c r="M4903" t="b">
        <f>IF(AND(Table2[[#This Row],[Quandl Code]]&lt;&gt;"",Table2[[#This Row],[Top100]]&lt;&gt;""),TRUE,FALSE)</f>
        <v>0</v>
      </c>
    </row>
    <row r="4904" spans="1:13" hidden="1">
      <c r="A4904">
        <v>531381</v>
      </c>
      <c r="C4904" t="s">
        <v>22443</v>
      </c>
      <c r="D4904" t="s">
        <v>22444</v>
      </c>
      <c r="E4904" t="s">
        <v>9091</v>
      </c>
      <c r="F4904" t="s">
        <v>9092</v>
      </c>
      <c r="G4904">
        <v>10</v>
      </c>
      <c r="H4904" t="s">
        <v>22445</v>
      </c>
      <c r="I4904" t="s">
        <v>9138</v>
      </c>
      <c r="J4904" t="s">
        <v>9095</v>
      </c>
      <c r="K4904" t="str">
        <f>_xlfn.XLOOKUP(Table2[[#This Row],[Security Code]],Table1[BSE Code],Table1[CODE],"",0)</f>
        <v>BOM531381</v>
      </c>
      <c r="L4904" t="str">
        <f>_xlfn.XLOOKUP(Table2[[#This Row],[Security Code]],Table3[Code],Table3[Code],"",0)</f>
        <v/>
      </c>
      <c r="M4904" t="b">
        <f>IF(AND(Table2[[#This Row],[Quandl Code]]&lt;&gt;"",Table2[[#This Row],[Top100]]&lt;&gt;""),TRUE,FALSE)</f>
        <v>0</v>
      </c>
    </row>
    <row r="4905" spans="1:13" hidden="1">
      <c r="A4905">
        <v>531382</v>
      </c>
      <c r="C4905" t="s">
        <v>22446</v>
      </c>
      <c r="D4905" t="s">
        <v>22447</v>
      </c>
      <c r="E4905" t="s">
        <v>9103</v>
      </c>
      <c r="F4905" t="s">
        <v>9129</v>
      </c>
      <c r="G4905">
        <v>10</v>
      </c>
      <c r="H4905" t="s">
        <v>22448</v>
      </c>
      <c r="I4905" t="s">
        <v>9749</v>
      </c>
      <c r="J4905" t="s">
        <v>9095</v>
      </c>
      <c r="K4905" t="str">
        <f>_xlfn.XLOOKUP(Table2[[#This Row],[Security Code]],Table1[BSE Code],Table1[CODE],"",0)</f>
        <v>BOM531382</v>
      </c>
      <c r="L4905" t="str">
        <f>_xlfn.XLOOKUP(Table2[[#This Row],[Security Code]],Table3[Code],Table3[Code],"",0)</f>
        <v/>
      </c>
      <c r="M4905" t="b">
        <f>IF(AND(Table2[[#This Row],[Quandl Code]]&lt;&gt;"",Table2[[#This Row],[Top100]]&lt;&gt;""),TRUE,FALSE)</f>
        <v>0</v>
      </c>
    </row>
    <row r="4906" spans="1:13" hidden="1">
      <c r="A4906">
        <v>531384</v>
      </c>
      <c r="C4906" t="s">
        <v>22449</v>
      </c>
      <c r="D4906" t="s">
        <v>22450</v>
      </c>
      <c r="E4906" t="s">
        <v>9103</v>
      </c>
      <c r="F4906" t="s">
        <v>9129</v>
      </c>
      <c r="G4906">
        <v>10</v>
      </c>
      <c r="H4906" t="s">
        <v>9130</v>
      </c>
      <c r="I4906" t="s">
        <v>9105</v>
      </c>
      <c r="J4906" t="s">
        <v>9095</v>
      </c>
      <c r="K4906" t="str">
        <f>_xlfn.XLOOKUP(Table2[[#This Row],[Security Code]],Table1[BSE Code],Table1[CODE],"",0)</f>
        <v/>
      </c>
      <c r="L4906" t="str">
        <f>_xlfn.XLOOKUP(Table2[[#This Row],[Security Code]],Table3[Code],Table3[Code],"",0)</f>
        <v/>
      </c>
      <c r="M4906" t="b">
        <f>IF(AND(Table2[[#This Row],[Quandl Code]]&lt;&gt;"",Table2[[#This Row],[Top100]]&lt;&gt;""),TRUE,FALSE)</f>
        <v>0</v>
      </c>
    </row>
    <row r="4907" spans="1:13" hidden="1">
      <c r="A4907">
        <v>531385</v>
      </c>
      <c r="C4907" t="s">
        <v>22451</v>
      </c>
      <c r="D4907" t="s">
        <v>22451</v>
      </c>
      <c r="E4907" t="s">
        <v>9103</v>
      </c>
      <c r="F4907" t="s">
        <v>9129</v>
      </c>
      <c r="G4907">
        <v>10</v>
      </c>
      <c r="H4907" t="s">
        <v>9105</v>
      </c>
      <c r="I4907" t="s">
        <v>9105</v>
      </c>
      <c r="J4907" t="s">
        <v>9095</v>
      </c>
      <c r="K4907" t="str">
        <f>_xlfn.XLOOKUP(Table2[[#This Row],[Security Code]],Table1[BSE Code],Table1[CODE],"",0)</f>
        <v/>
      </c>
      <c r="L4907" t="str">
        <f>_xlfn.XLOOKUP(Table2[[#This Row],[Security Code]],Table3[Code],Table3[Code],"",0)</f>
        <v/>
      </c>
      <c r="M4907" t="b">
        <f>IF(AND(Table2[[#This Row],[Quandl Code]]&lt;&gt;"",Table2[[#This Row],[Top100]]&lt;&gt;""),TRUE,FALSE)</f>
        <v>0</v>
      </c>
    </row>
    <row r="4908" spans="1:13" hidden="1">
      <c r="A4908">
        <v>531386</v>
      </c>
      <c r="C4908" t="s">
        <v>22452</v>
      </c>
      <c r="D4908" t="s">
        <v>22453</v>
      </c>
      <c r="E4908" t="s">
        <v>9103</v>
      </c>
      <c r="F4908" t="s">
        <v>9129</v>
      </c>
      <c r="G4908">
        <v>10</v>
      </c>
      <c r="H4908" t="s">
        <v>9130</v>
      </c>
      <c r="I4908" t="s">
        <v>9105</v>
      </c>
      <c r="J4908" t="s">
        <v>9095</v>
      </c>
      <c r="K4908" t="str">
        <f>_xlfn.XLOOKUP(Table2[[#This Row],[Security Code]],Table1[BSE Code],Table1[CODE],"",0)</f>
        <v/>
      </c>
      <c r="L4908" t="str">
        <f>_xlfn.XLOOKUP(Table2[[#This Row],[Security Code]],Table3[Code],Table3[Code],"",0)</f>
        <v/>
      </c>
      <c r="M4908" t="b">
        <f>IF(AND(Table2[[#This Row],[Quandl Code]]&lt;&gt;"",Table2[[#This Row],[Top100]]&lt;&gt;""),TRUE,FALSE)</f>
        <v>0</v>
      </c>
    </row>
    <row r="4909" spans="1:13" hidden="1">
      <c r="A4909">
        <v>531387</v>
      </c>
      <c r="C4909" t="s">
        <v>22454</v>
      </c>
      <c r="D4909" t="s">
        <v>22455</v>
      </c>
      <c r="E4909" t="s">
        <v>9091</v>
      </c>
      <c r="F4909" t="s">
        <v>9120</v>
      </c>
      <c r="G4909">
        <v>10</v>
      </c>
      <c r="H4909" t="s">
        <v>22456</v>
      </c>
      <c r="I4909" t="s">
        <v>9142</v>
      </c>
      <c r="J4909" t="s">
        <v>9095</v>
      </c>
      <c r="K4909" t="str">
        <f>_xlfn.XLOOKUP(Table2[[#This Row],[Security Code]],Table1[BSE Code],Table1[CODE],"",0)</f>
        <v>BOM531387</v>
      </c>
      <c r="L4909" t="str">
        <f>_xlfn.XLOOKUP(Table2[[#This Row],[Security Code]],Table3[Code],Table3[Code],"",0)</f>
        <v/>
      </c>
      <c r="M4909" t="b">
        <f>IF(AND(Table2[[#This Row],[Quandl Code]]&lt;&gt;"",Table2[[#This Row],[Top100]]&lt;&gt;""),TRUE,FALSE)</f>
        <v>0</v>
      </c>
    </row>
    <row r="4910" spans="1:13" hidden="1">
      <c r="A4910">
        <v>531389</v>
      </c>
      <c r="C4910" t="s">
        <v>22457</v>
      </c>
      <c r="D4910" t="s">
        <v>22458</v>
      </c>
      <c r="E4910" t="s">
        <v>9103</v>
      </c>
      <c r="F4910" t="s">
        <v>9214</v>
      </c>
      <c r="G4910">
        <v>10</v>
      </c>
      <c r="H4910" t="s">
        <v>9105</v>
      </c>
      <c r="I4910" t="s">
        <v>9134</v>
      </c>
      <c r="J4910" t="s">
        <v>9095</v>
      </c>
      <c r="K4910" t="str">
        <f>_xlfn.XLOOKUP(Table2[[#This Row],[Security Code]],Table1[BSE Code],Table1[CODE],"",0)</f>
        <v/>
      </c>
      <c r="L4910" t="str">
        <f>_xlfn.XLOOKUP(Table2[[#This Row],[Security Code]],Table3[Code],Table3[Code],"",0)</f>
        <v/>
      </c>
      <c r="M4910" t="b">
        <f>IF(AND(Table2[[#This Row],[Quandl Code]]&lt;&gt;"",Table2[[#This Row],[Top100]]&lt;&gt;""),TRUE,FALSE)</f>
        <v>0</v>
      </c>
    </row>
    <row r="4911" spans="1:13" hidden="1">
      <c r="A4911">
        <v>531390</v>
      </c>
      <c r="C4911" t="s">
        <v>22459</v>
      </c>
      <c r="D4911" t="s">
        <v>22460</v>
      </c>
      <c r="E4911" t="s">
        <v>9091</v>
      </c>
      <c r="F4911" t="s">
        <v>9120</v>
      </c>
      <c r="G4911">
        <v>10</v>
      </c>
      <c r="H4911" t="s">
        <v>22461</v>
      </c>
      <c r="I4911" t="s">
        <v>9142</v>
      </c>
      <c r="J4911" t="s">
        <v>9095</v>
      </c>
      <c r="K4911" t="str">
        <f>_xlfn.XLOOKUP(Table2[[#This Row],[Security Code]],Table1[BSE Code],Table1[CODE],"",0)</f>
        <v>BOM531390</v>
      </c>
      <c r="L4911" t="str">
        <f>_xlfn.XLOOKUP(Table2[[#This Row],[Security Code]],Table3[Code],Table3[Code],"",0)</f>
        <v/>
      </c>
      <c r="M4911" t="b">
        <f>IF(AND(Table2[[#This Row],[Quandl Code]]&lt;&gt;"",Table2[[#This Row],[Top100]]&lt;&gt;""),TRUE,FALSE)</f>
        <v>0</v>
      </c>
    </row>
    <row r="4912" spans="1:13" hidden="1">
      <c r="A4912">
        <v>531391</v>
      </c>
      <c r="C4912" t="s">
        <v>22462</v>
      </c>
      <c r="D4912" t="s">
        <v>22463</v>
      </c>
      <c r="E4912" t="s">
        <v>9103</v>
      </c>
      <c r="F4912" t="s">
        <v>9092</v>
      </c>
      <c r="G4912">
        <v>10</v>
      </c>
      <c r="H4912" t="s">
        <v>22464</v>
      </c>
      <c r="I4912" t="s">
        <v>9311</v>
      </c>
      <c r="J4912" t="s">
        <v>9095</v>
      </c>
      <c r="K4912" t="str">
        <f>_xlfn.XLOOKUP(Table2[[#This Row],[Security Code]],Table1[BSE Code],Table1[CODE],"",0)</f>
        <v/>
      </c>
      <c r="L4912" t="str">
        <f>_xlfn.XLOOKUP(Table2[[#This Row],[Security Code]],Table3[Code],Table3[Code],"",0)</f>
        <v/>
      </c>
      <c r="M4912" t="b">
        <f>IF(AND(Table2[[#This Row],[Quandl Code]]&lt;&gt;"",Table2[[#This Row],[Top100]]&lt;&gt;""),TRUE,FALSE)</f>
        <v>0</v>
      </c>
    </row>
    <row r="4913" spans="1:13" hidden="1">
      <c r="A4913">
        <v>531393</v>
      </c>
      <c r="C4913" t="s">
        <v>22465</v>
      </c>
      <c r="D4913" t="s">
        <v>22466</v>
      </c>
      <c r="E4913" t="s">
        <v>9103</v>
      </c>
      <c r="F4913" t="s">
        <v>9129</v>
      </c>
      <c r="G4913">
        <v>10</v>
      </c>
      <c r="H4913" t="s">
        <v>9130</v>
      </c>
      <c r="I4913" t="s">
        <v>9105</v>
      </c>
      <c r="J4913" t="s">
        <v>9095</v>
      </c>
      <c r="K4913" t="str">
        <f>_xlfn.XLOOKUP(Table2[[#This Row],[Security Code]],Table1[BSE Code],Table1[CODE],"",0)</f>
        <v/>
      </c>
      <c r="L4913" t="str">
        <f>_xlfn.XLOOKUP(Table2[[#This Row],[Security Code]],Table3[Code],Table3[Code],"",0)</f>
        <v/>
      </c>
      <c r="M4913" t="b">
        <f>IF(AND(Table2[[#This Row],[Quandl Code]]&lt;&gt;"",Table2[[#This Row],[Top100]]&lt;&gt;""),TRUE,FALSE)</f>
        <v>0</v>
      </c>
    </row>
    <row r="4914" spans="1:13" hidden="1">
      <c r="A4914">
        <v>531394</v>
      </c>
      <c r="C4914" t="s">
        <v>22467</v>
      </c>
      <c r="D4914" t="s">
        <v>22468</v>
      </c>
      <c r="E4914" t="s">
        <v>9188</v>
      </c>
      <c r="F4914" t="s">
        <v>9214</v>
      </c>
      <c r="G4914">
        <v>10</v>
      </c>
      <c r="H4914" t="s">
        <v>22469</v>
      </c>
      <c r="I4914" t="s">
        <v>9134</v>
      </c>
      <c r="J4914" t="s">
        <v>9095</v>
      </c>
      <c r="K4914" t="str">
        <f>_xlfn.XLOOKUP(Table2[[#This Row],[Security Code]],Table1[BSE Code],Table1[CODE],"",0)</f>
        <v/>
      </c>
      <c r="L4914" t="str">
        <f>_xlfn.XLOOKUP(Table2[[#This Row],[Security Code]],Table3[Code],Table3[Code],"",0)</f>
        <v/>
      </c>
      <c r="M4914" t="b">
        <f>IF(AND(Table2[[#This Row],[Quandl Code]]&lt;&gt;"",Table2[[#This Row],[Top100]]&lt;&gt;""),TRUE,FALSE)</f>
        <v>0</v>
      </c>
    </row>
    <row r="4915" spans="1:13" hidden="1">
      <c r="A4915">
        <v>531395</v>
      </c>
      <c r="C4915" t="s">
        <v>22470</v>
      </c>
      <c r="D4915" t="s">
        <v>22471</v>
      </c>
      <c r="E4915" t="s">
        <v>9091</v>
      </c>
      <c r="F4915" t="s">
        <v>9148</v>
      </c>
      <c r="G4915">
        <v>10</v>
      </c>
      <c r="H4915" t="s">
        <v>22472</v>
      </c>
      <c r="I4915" t="s">
        <v>9160</v>
      </c>
      <c r="J4915" t="s">
        <v>9095</v>
      </c>
      <c r="K4915" t="str">
        <f>_xlfn.XLOOKUP(Table2[[#This Row],[Security Code]],Table1[BSE Code],Table1[CODE],"",0)</f>
        <v>BOM531395</v>
      </c>
      <c r="L4915" t="str">
        <f>_xlfn.XLOOKUP(Table2[[#This Row],[Security Code]],Table3[Code],Table3[Code],"",0)</f>
        <v/>
      </c>
      <c r="M4915" t="b">
        <f>IF(AND(Table2[[#This Row],[Quandl Code]]&lt;&gt;"",Table2[[#This Row],[Top100]]&lt;&gt;""),TRUE,FALSE)</f>
        <v>0</v>
      </c>
    </row>
    <row r="4916" spans="1:13" hidden="1">
      <c r="A4916">
        <v>531396</v>
      </c>
      <c r="C4916" t="s">
        <v>22473</v>
      </c>
      <c r="D4916" t="s">
        <v>22474</v>
      </c>
      <c r="E4916" t="s">
        <v>9188</v>
      </c>
      <c r="F4916" t="s">
        <v>9148</v>
      </c>
      <c r="G4916">
        <v>10</v>
      </c>
      <c r="H4916" t="s">
        <v>22475</v>
      </c>
      <c r="I4916" t="s">
        <v>9343</v>
      </c>
      <c r="J4916" t="s">
        <v>9095</v>
      </c>
      <c r="K4916" t="str">
        <f>_xlfn.XLOOKUP(Table2[[#This Row],[Security Code]],Table1[BSE Code],Table1[CODE],"",0)</f>
        <v>BOM531396</v>
      </c>
      <c r="L4916" t="str">
        <f>_xlfn.XLOOKUP(Table2[[#This Row],[Security Code]],Table3[Code],Table3[Code],"",0)</f>
        <v/>
      </c>
      <c r="M4916" t="b">
        <f>IF(AND(Table2[[#This Row],[Quandl Code]]&lt;&gt;"",Table2[[#This Row],[Top100]]&lt;&gt;""),TRUE,FALSE)</f>
        <v>0</v>
      </c>
    </row>
    <row r="4917" spans="1:13" hidden="1">
      <c r="A4917">
        <v>531397</v>
      </c>
      <c r="C4917" t="s">
        <v>22476</v>
      </c>
      <c r="D4917" t="s">
        <v>22477</v>
      </c>
      <c r="E4917" t="s">
        <v>9091</v>
      </c>
      <c r="F4917" t="s">
        <v>9120</v>
      </c>
      <c r="G4917">
        <v>10</v>
      </c>
      <c r="H4917" t="s">
        <v>22478</v>
      </c>
      <c r="I4917" t="s">
        <v>9511</v>
      </c>
      <c r="J4917" t="s">
        <v>9095</v>
      </c>
      <c r="K4917" t="str">
        <f>_xlfn.XLOOKUP(Table2[[#This Row],[Security Code]],Table1[BSE Code],Table1[CODE],"",0)</f>
        <v>BOM531397</v>
      </c>
      <c r="L4917" t="str">
        <f>_xlfn.XLOOKUP(Table2[[#This Row],[Security Code]],Table3[Code],Table3[Code],"",0)</f>
        <v/>
      </c>
      <c r="M4917" t="b">
        <f>IF(AND(Table2[[#This Row],[Quandl Code]]&lt;&gt;"",Table2[[#This Row],[Top100]]&lt;&gt;""),TRUE,FALSE)</f>
        <v>0</v>
      </c>
    </row>
    <row r="4918" spans="1:13" hidden="1">
      <c r="A4918">
        <v>531398</v>
      </c>
      <c r="C4918" t="s">
        <v>22479</v>
      </c>
      <c r="D4918" t="s">
        <v>22480</v>
      </c>
      <c r="E4918" t="s">
        <v>9091</v>
      </c>
      <c r="F4918" t="s">
        <v>9120</v>
      </c>
      <c r="G4918">
        <v>10</v>
      </c>
      <c r="H4918" t="s">
        <v>22481</v>
      </c>
      <c r="I4918" t="s">
        <v>9122</v>
      </c>
      <c r="J4918" t="s">
        <v>9095</v>
      </c>
      <c r="K4918" t="str">
        <f>_xlfn.XLOOKUP(Table2[[#This Row],[Security Code]],Table1[BSE Code],Table1[CODE],"",0)</f>
        <v>BOM531398</v>
      </c>
      <c r="L4918" t="str">
        <f>_xlfn.XLOOKUP(Table2[[#This Row],[Security Code]],Table3[Code],Table3[Code],"",0)</f>
        <v/>
      </c>
      <c r="M4918" t="b">
        <f>IF(AND(Table2[[#This Row],[Quandl Code]]&lt;&gt;"",Table2[[#This Row],[Top100]]&lt;&gt;""),TRUE,FALSE)</f>
        <v>0</v>
      </c>
    </row>
    <row r="4919" spans="1:13" hidden="1">
      <c r="A4919">
        <v>531399</v>
      </c>
      <c r="C4919" t="s">
        <v>22482</v>
      </c>
      <c r="D4919" t="s">
        <v>22483</v>
      </c>
      <c r="E4919" t="s">
        <v>9188</v>
      </c>
      <c r="F4919" t="s">
        <v>9129</v>
      </c>
      <c r="G4919">
        <v>10</v>
      </c>
      <c r="H4919" t="s">
        <v>22484</v>
      </c>
      <c r="I4919" t="s">
        <v>9117</v>
      </c>
      <c r="J4919" t="s">
        <v>9095</v>
      </c>
      <c r="K4919" t="str">
        <f>_xlfn.XLOOKUP(Table2[[#This Row],[Security Code]],Table1[BSE Code],Table1[CODE],"",0)</f>
        <v/>
      </c>
      <c r="L4919" t="str">
        <f>_xlfn.XLOOKUP(Table2[[#This Row],[Security Code]],Table3[Code],Table3[Code],"",0)</f>
        <v/>
      </c>
      <c r="M4919" t="b">
        <f>IF(AND(Table2[[#This Row],[Quandl Code]]&lt;&gt;"",Table2[[#This Row],[Top100]]&lt;&gt;""),TRUE,FALSE)</f>
        <v>0</v>
      </c>
    </row>
    <row r="4920" spans="1:13" hidden="1">
      <c r="A4920">
        <v>531400</v>
      </c>
      <c r="C4920" t="s">
        <v>22485</v>
      </c>
      <c r="D4920" t="s">
        <v>22486</v>
      </c>
      <c r="E4920" t="s">
        <v>9091</v>
      </c>
      <c r="F4920" t="s">
        <v>9092</v>
      </c>
      <c r="G4920">
        <v>6</v>
      </c>
      <c r="H4920" t="s">
        <v>22487</v>
      </c>
      <c r="I4920" t="s">
        <v>9311</v>
      </c>
      <c r="J4920" t="s">
        <v>9095</v>
      </c>
      <c r="K4920" t="str">
        <f>_xlfn.XLOOKUP(Table2[[#This Row],[Security Code]],Table1[BSE Code],Table1[CODE],"",0)</f>
        <v>BOM531400</v>
      </c>
      <c r="L4920" t="str">
        <f>_xlfn.XLOOKUP(Table2[[#This Row],[Security Code]],Table3[Code],Table3[Code],"",0)</f>
        <v/>
      </c>
      <c r="M4920" t="b">
        <f>IF(AND(Table2[[#This Row],[Quandl Code]]&lt;&gt;"",Table2[[#This Row],[Top100]]&lt;&gt;""),TRUE,FALSE)</f>
        <v>0</v>
      </c>
    </row>
    <row r="4921" spans="1:13" hidden="1">
      <c r="A4921">
        <v>531401</v>
      </c>
      <c r="C4921" t="s">
        <v>22488</v>
      </c>
      <c r="D4921" t="s">
        <v>22489</v>
      </c>
      <c r="E4921" t="s">
        <v>9103</v>
      </c>
      <c r="F4921" t="s">
        <v>9148</v>
      </c>
      <c r="G4921">
        <v>10</v>
      </c>
      <c r="H4921" t="s">
        <v>22490</v>
      </c>
      <c r="I4921" t="s">
        <v>9749</v>
      </c>
      <c r="J4921" t="s">
        <v>9095</v>
      </c>
      <c r="K4921" t="str">
        <f>_xlfn.XLOOKUP(Table2[[#This Row],[Security Code]],Table1[BSE Code],Table1[CODE],"",0)</f>
        <v/>
      </c>
      <c r="L4921" t="str">
        <f>_xlfn.XLOOKUP(Table2[[#This Row],[Security Code]],Table3[Code],Table3[Code],"",0)</f>
        <v/>
      </c>
      <c r="M4921" t="b">
        <f>IF(AND(Table2[[#This Row],[Quandl Code]]&lt;&gt;"",Table2[[#This Row],[Top100]]&lt;&gt;""),TRUE,FALSE)</f>
        <v>0</v>
      </c>
    </row>
    <row r="4922" spans="1:13" hidden="1">
      <c r="A4922">
        <v>531402</v>
      </c>
      <c r="C4922" t="s">
        <v>22491</v>
      </c>
      <c r="D4922" t="s">
        <v>22492</v>
      </c>
      <c r="E4922" t="s">
        <v>9091</v>
      </c>
      <c r="F4922" t="s">
        <v>9148</v>
      </c>
      <c r="G4922">
        <v>10</v>
      </c>
      <c r="H4922" t="s">
        <v>22493</v>
      </c>
      <c r="I4922" t="s">
        <v>9532</v>
      </c>
      <c r="J4922" t="s">
        <v>9095</v>
      </c>
      <c r="K4922" t="str">
        <f>_xlfn.XLOOKUP(Table2[[#This Row],[Security Code]],Table1[BSE Code],Table1[CODE],"",0)</f>
        <v>BOM531402</v>
      </c>
      <c r="L4922" t="str">
        <f>_xlfn.XLOOKUP(Table2[[#This Row],[Security Code]],Table3[Code],Table3[Code],"",0)</f>
        <v/>
      </c>
      <c r="M4922" t="b">
        <f>IF(AND(Table2[[#This Row],[Quandl Code]]&lt;&gt;"",Table2[[#This Row],[Top100]]&lt;&gt;""),TRUE,FALSE)</f>
        <v>0</v>
      </c>
    </row>
    <row r="4923" spans="1:13" hidden="1">
      <c r="A4923">
        <v>531403</v>
      </c>
      <c r="C4923" t="s">
        <v>22494</v>
      </c>
      <c r="D4923" t="s">
        <v>22494</v>
      </c>
      <c r="E4923" t="s">
        <v>9103</v>
      </c>
      <c r="F4923" t="s">
        <v>9129</v>
      </c>
      <c r="G4923">
        <v>10</v>
      </c>
      <c r="H4923" t="s">
        <v>9130</v>
      </c>
      <c r="I4923" t="s">
        <v>9105</v>
      </c>
      <c r="J4923" t="s">
        <v>9095</v>
      </c>
      <c r="K4923" t="str">
        <f>_xlfn.XLOOKUP(Table2[[#This Row],[Security Code]],Table1[BSE Code],Table1[CODE],"",0)</f>
        <v/>
      </c>
      <c r="L4923" t="str">
        <f>_xlfn.XLOOKUP(Table2[[#This Row],[Security Code]],Table3[Code],Table3[Code],"",0)</f>
        <v/>
      </c>
      <c r="M4923" t="b">
        <f>IF(AND(Table2[[#This Row],[Quandl Code]]&lt;&gt;"",Table2[[#This Row],[Top100]]&lt;&gt;""),TRUE,FALSE)</f>
        <v>0</v>
      </c>
    </row>
    <row r="4924" spans="1:13" hidden="1">
      <c r="A4924">
        <v>531404</v>
      </c>
      <c r="C4924" t="s">
        <v>22495</v>
      </c>
      <c r="D4924" t="s">
        <v>22496</v>
      </c>
      <c r="E4924" t="s">
        <v>9091</v>
      </c>
      <c r="F4924" t="s">
        <v>9092</v>
      </c>
      <c r="G4924">
        <v>10</v>
      </c>
      <c r="H4924" t="s">
        <v>22497</v>
      </c>
      <c r="I4924" t="s">
        <v>11259</v>
      </c>
      <c r="J4924" t="s">
        <v>9095</v>
      </c>
      <c r="K4924" t="str">
        <f>_xlfn.XLOOKUP(Table2[[#This Row],[Security Code]],Table1[BSE Code],Table1[CODE],"",0)</f>
        <v>BOM531404</v>
      </c>
      <c r="L4924" t="str">
        <f>_xlfn.XLOOKUP(Table2[[#This Row],[Security Code]],Table3[Code],Table3[Code],"",0)</f>
        <v/>
      </c>
      <c r="M4924" t="b">
        <f>IF(AND(Table2[[#This Row],[Quandl Code]]&lt;&gt;"",Table2[[#This Row],[Top100]]&lt;&gt;""),TRUE,FALSE)</f>
        <v>0</v>
      </c>
    </row>
    <row r="4925" spans="1:13" hidden="1">
      <c r="A4925">
        <v>531405</v>
      </c>
      <c r="C4925" t="s">
        <v>22498</v>
      </c>
      <c r="D4925" t="s">
        <v>22499</v>
      </c>
      <c r="E4925" t="s">
        <v>9103</v>
      </c>
      <c r="F4925" t="s">
        <v>9214</v>
      </c>
      <c r="G4925">
        <v>10</v>
      </c>
      <c r="H4925" t="s">
        <v>22500</v>
      </c>
      <c r="I4925" t="s">
        <v>9716</v>
      </c>
      <c r="J4925" t="s">
        <v>9095</v>
      </c>
      <c r="K4925" t="str">
        <f>_xlfn.XLOOKUP(Table2[[#This Row],[Security Code]],Table1[BSE Code],Table1[CODE],"",0)</f>
        <v/>
      </c>
      <c r="L4925" t="str">
        <f>_xlfn.XLOOKUP(Table2[[#This Row],[Security Code]],Table3[Code],Table3[Code],"",0)</f>
        <v/>
      </c>
      <c r="M4925" t="b">
        <f>IF(AND(Table2[[#This Row],[Quandl Code]]&lt;&gt;"",Table2[[#This Row],[Top100]]&lt;&gt;""),TRUE,FALSE)</f>
        <v>0</v>
      </c>
    </row>
    <row r="4926" spans="1:13" hidden="1">
      <c r="A4926">
        <v>531406</v>
      </c>
      <c r="C4926" t="s">
        <v>22501</v>
      </c>
      <c r="D4926" t="s">
        <v>22502</v>
      </c>
      <c r="E4926" t="s">
        <v>9091</v>
      </c>
      <c r="F4926" t="s">
        <v>9148</v>
      </c>
      <c r="G4926">
        <v>10</v>
      </c>
      <c r="H4926" t="s">
        <v>22503</v>
      </c>
      <c r="I4926" t="s">
        <v>12619</v>
      </c>
      <c r="J4926" t="s">
        <v>9095</v>
      </c>
      <c r="K4926" t="str">
        <f>_xlfn.XLOOKUP(Table2[[#This Row],[Security Code]],Table1[BSE Code],Table1[CODE],"",0)</f>
        <v>BOM531406</v>
      </c>
      <c r="L4926" t="str">
        <f>_xlfn.XLOOKUP(Table2[[#This Row],[Security Code]],Table3[Code],Table3[Code],"",0)</f>
        <v/>
      </c>
      <c r="M4926" t="b">
        <f>IF(AND(Table2[[#This Row],[Quandl Code]]&lt;&gt;"",Table2[[#This Row],[Top100]]&lt;&gt;""),TRUE,FALSE)</f>
        <v>0</v>
      </c>
    </row>
    <row r="4927" spans="1:13" hidden="1">
      <c r="A4927">
        <v>531407</v>
      </c>
      <c r="C4927" t="s">
        <v>22504</v>
      </c>
      <c r="D4927" t="s">
        <v>22505</v>
      </c>
      <c r="E4927" t="s">
        <v>9103</v>
      </c>
      <c r="F4927" t="s">
        <v>9129</v>
      </c>
      <c r="G4927">
        <v>10</v>
      </c>
      <c r="H4927" t="s">
        <v>9130</v>
      </c>
      <c r="I4927" t="s">
        <v>9105</v>
      </c>
      <c r="J4927" t="s">
        <v>9095</v>
      </c>
      <c r="K4927" t="str">
        <f>_xlfn.XLOOKUP(Table2[[#This Row],[Security Code]],Table1[BSE Code],Table1[CODE],"",0)</f>
        <v/>
      </c>
      <c r="L4927" t="str">
        <f>_xlfn.XLOOKUP(Table2[[#This Row],[Security Code]],Table3[Code],Table3[Code],"",0)</f>
        <v/>
      </c>
      <c r="M4927" t="b">
        <f>IF(AND(Table2[[#This Row],[Quandl Code]]&lt;&gt;"",Table2[[#This Row],[Top100]]&lt;&gt;""),TRUE,FALSE)</f>
        <v>0</v>
      </c>
    </row>
    <row r="4928" spans="1:13" hidden="1">
      <c r="A4928">
        <v>531408</v>
      </c>
      <c r="C4928" t="s">
        <v>22506</v>
      </c>
      <c r="D4928" t="s">
        <v>22507</v>
      </c>
      <c r="E4928" t="s">
        <v>9103</v>
      </c>
      <c r="F4928" t="s">
        <v>9129</v>
      </c>
      <c r="G4928">
        <v>10</v>
      </c>
      <c r="H4928" t="s">
        <v>9130</v>
      </c>
      <c r="I4928" t="s">
        <v>9105</v>
      </c>
      <c r="J4928" t="s">
        <v>9095</v>
      </c>
      <c r="K4928" t="str">
        <f>_xlfn.XLOOKUP(Table2[[#This Row],[Security Code]],Table1[BSE Code],Table1[CODE],"",0)</f>
        <v/>
      </c>
      <c r="L4928" t="str">
        <f>_xlfn.XLOOKUP(Table2[[#This Row],[Security Code]],Table3[Code],Table3[Code],"",0)</f>
        <v/>
      </c>
      <c r="M4928" t="b">
        <f>IF(AND(Table2[[#This Row],[Quandl Code]]&lt;&gt;"",Table2[[#This Row],[Top100]]&lt;&gt;""),TRUE,FALSE)</f>
        <v>0</v>
      </c>
    </row>
    <row r="4929" spans="1:13" hidden="1">
      <c r="A4929">
        <v>531409</v>
      </c>
      <c r="C4929" t="s">
        <v>22508</v>
      </c>
      <c r="D4929" t="s">
        <v>22509</v>
      </c>
      <c r="E4929" t="s">
        <v>9091</v>
      </c>
      <c r="F4929" t="s">
        <v>9120</v>
      </c>
      <c r="G4929">
        <v>10</v>
      </c>
      <c r="H4929" t="s">
        <v>22510</v>
      </c>
      <c r="I4929" t="s">
        <v>9134</v>
      </c>
      <c r="J4929" t="s">
        <v>9095</v>
      </c>
      <c r="K4929" t="str">
        <f>_xlfn.XLOOKUP(Table2[[#This Row],[Security Code]],Table1[BSE Code],Table1[CODE],"",0)</f>
        <v>BOM531409</v>
      </c>
      <c r="L4929" t="str">
        <f>_xlfn.XLOOKUP(Table2[[#This Row],[Security Code]],Table3[Code],Table3[Code],"",0)</f>
        <v/>
      </c>
      <c r="M4929" t="b">
        <f>IF(AND(Table2[[#This Row],[Quandl Code]]&lt;&gt;"",Table2[[#This Row],[Top100]]&lt;&gt;""),TRUE,FALSE)</f>
        <v>0</v>
      </c>
    </row>
    <row r="4930" spans="1:13" hidden="1">
      <c r="A4930">
        <v>531410</v>
      </c>
      <c r="C4930" t="s">
        <v>22511</v>
      </c>
      <c r="D4930" t="s">
        <v>22512</v>
      </c>
      <c r="E4930" t="s">
        <v>9188</v>
      </c>
      <c r="F4930" t="s">
        <v>9148</v>
      </c>
      <c r="G4930">
        <v>10</v>
      </c>
      <c r="H4930" t="s">
        <v>22513</v>
      </c>
      <c r="I4930" t="s">
        <v>9352</v>
      </c>
      <c r="J4930" t="s">
        <v>9095</v>
      </c>
      <c r="K4930" t="str">
        <f>_xlfn.XLOOKUP(Table2[[#This Row],[Security Code]],Table1[BSE Code],Table1[CODE],"",0)</f>
        <v>BOM531410</v>
      </c>
      <c r="L4930" t="str">
        <f>_xlfn.XLOOKUP(Table2[[#This Row],[Security Code]],Table3[Code],Table3[Code],"",0)</f>
        <v/>
      </c>
      <c r="M4930" t="b">
        <f>IF(AND(Table2[[#This Row],[Quandl Code]]&lt;&gt;"",Table2[[#This Row],[Top100]]&lt;&gt;""),TRUE,FALSE)</f>
        <v>0</v>
      </c>
    </row>
    <row r="4931" spans="1:13" hidden="1">
      <c r="A4931">
        <v>531411</v>
      </c>
      <c r="C4931" t="s">
        <v>22514</v>
      </c>
      <c r="D4931" t="s">
        <v>22515</v>
      </c>
      <c r="E4931" t="s">
        <v>9091</v>
      </c>
      <c r="F4931" t="s">
        <v>9120</v>
      </c>
      <c r="G4931">
        <v>1</v>
      </c>
      <c r="H4931" t="s">
        <v>22516</v>
      </c>
      <c r="I4931" t="s">
        <v>9160</v>
      </c>
      <c r="J4931" t="s">
        <v>9095</v>
      </c>
      <c r="K4931" t="str">
        <f>_xlfn.XLOOKUP(Table2[[#This Row],[Security Code]],Table1[BSE Code],Table1[CODE],"",0)</f>
        <v>BOM531411</v>
      </c>
      <c r="L4931" t="str">
        <f>_xlfn.XLOOKUP(Table2[[#This Row],[Security Code]],Table3[Code],Table3[Code],"",0)</f>
        <v/>
      </c>
      <c r="M4931" t="b">
        <f>IF(AND(Table2[[#This Row],[Quandl Code]]&lt;&gt;"",Table2[[#This Row],[Top100]]&lt;&gt;""),TRUE,FALSE)</f>
        <v>0</v>
      </c>
    </row>
    <row r="4932" spans="1:13" hidden="1">
      <c r="A4932">
        <v>531412</v>
      </c>
      <c r="C4932" t="s">
        <v>22517</v>
      </c>
      <c r="D4932" t="s">
        <v>22518</v>
      </c>
      <c r="E4932" t="s">
        <v>9091</v>
      </c>
      <c r="F4932" t="s">
        <v>9148</v>
      </c>
      <c r="G4932">
        <v>10</v>
      </c>
      <c r="H4932" t="s">
        <v>22519</v>
      </c>
      <c r="I4932" t="s">
        <v>9390</v>
      </c>
      <c r="J4932" t="s">
        <v>9095</v>
      </c>
      <c r="K4932" t="str">
        <f>_xlfn.XLOOKUP(Table2[[#This Row],[Security Code]],Table1[BSE Code],Table1[CODE],"",0)</f>
        <v>BOM531412</v>
      </c>
      <c r="L4932" t="str">
        <f>_xlfn.XLOOKUP(Table2[[#This Row],[Security Code]],Table3[Code],Table3[Code],"",0)</f>
        <v/>
      </c>
      <c r="M4932" t="b">
        <f>IF(AND(Table2[[#This Row],[Quandl Code]]&lt;&gt;"",Table2[[#This Row],[Top100]]&lt;&gt;""),TRUE,FALSE)</f>
        <v>0</v>
      </c>
    </row>
    <row r="4933" spans="1:13" hidden="1">
      <c r="A4933">
        <v>531413</v>
      </c>
      <c r="C4933" t="s">
        <v>22520</v>
      </c>
      <c r="D4933" t="s">
        <v>22521</v>
      </c>
      <c r="E4933" t="s">
        <v>9091</v>
      </c>
      <c r="F4933" t="s">
        <v>9120</v>
      </c>
      <c r="G4933">
        <v>10</v>
      </c>
      <c r="H4933" t="s">
        <v>22522</v>
      </c>
      <c r="I4933" t="s">
        <v>13142</v>
      </c>
      <c r="J4933" t="s">
        <v>9095</v>
      </c>
      <c r="K4933" t="str">
        <f>_xlfn.XLOOKUP(Table2[[#This Row],[Security Code]],Table1[BSE Code],Table1[CODE],"",0)</f>
        <v>BOM531413</v>
      </c>
      <c r="L4933" t="str">
        <f>_xlfn.XLOOKUP(Table2[[#This Row],[Security Code]],Table3[Code],Table3[Code],"",0)</f>
        <v/>
      </c>
      <c r="M4933" t="b">
        <f>IF(AND(Table2[[#This Row],[Quandl Code]]&lt;&gt;"",Table2[[#This Row],[Top100]]&lt;&gt;""),TRUE,FALSE)</f>
        <v>0</v>
      </c>
    </row>
    <row r="4934" spans="1:13" hidden="1">
      <c r="A4934">
        <v>531414</v>
      </c>
      <c r="C4934" t="s">
        <v>22523</v>
      </c>
      <c r="D4934" t="s">
        <v>22524</v>
      </c>
      <c r="E4934" t="s">
        <v>9103</v>
      </c>
      <c r="F4934" t="s">
        <v>9129</v>
      </c>
      <c r="G4934">
        <v>10</v>
      </c>
      <c r="H4934" t="s">
        <v>9130</v>
      </c>
      <c r="I4934" t="s">
        <v>9105</v>
      </c>
      <c r="J4934" t="s">
        <v>9095</v>
      </c>
      <c r="K4934" t="str">
        <f>_xlfn.XLOOKUP(Table2[[#This Row],[Security Code]],Table1[BSE Code],Table1[CODE],"",0)</f>
        <v/>
      </c>
      <c r="L4934" t="str">
        <f>_xlfn.XLOOKUP(Table2[[#This Row],[Security Code]],Table3[Code],Table3[Code],"",0)</f>
        <v/>
      </c>
      <c r="M4934" t="b">
        <f>IF(AND(Table2[[#This Row],[Quandl Code]]&lt;&gt;"",Table2[[#This Row],[Top100]]&lt;&gt;""),TRUE,FALSE)</f>
        <v>0</v>
      </c>
    </row>
    <row r="4935" spans="1:13" hidden="1">
      <c r="A4935">
        <v>531415</v>
      </c>
      <c r="C4935" t="s">
        <v>22525</v>
      </c>
      <c r="D4935" t="s">
        <v>22526</v>
      </c>
      <c r="E4935" t="s">
        <v>9103</v>
      </c>
      <c r="F4935" t="s">
        <v>9129</v>
      </c>
      <c r="G4935">
        <v>10</v>
      </c>
      <c r="H4935" t="s">
        <v>9130</v>
      </c>
      <c r="I4935" t="s">
        <v>9105</v>
      </c>
      <c r="J4935" t="s">
        <v>9095</v>
      </c>
      <c r="K4935" t="str">
        <f>_xlfn.XLOOKUP(Table2[[#This Row],[Security Code]],Table1[BSE Code],Table1[CODE],"",0)</f>
        <v/>
      </c>
      <c r="L4935" t="str">
        <f>_xlfn.XLOOKUP(Table2[[#This Row],[Security Code]],Table3[Code],Table3[Code],"",0)</f>
        <v/>
      </c>
      <c r="M4935" t="b">
        <f>IF(AND(Table2[[#This Row],[Quandl Code]]&lt;&gt;"",Table2[[#This Row],[Top100]]&lt;&gt;""),TRUE,FALSE)</f>
        <v>0</v>
      </c>
    </row>
    <row r="4936" spans="1:13" hidden="1">
      <c r="A4936">
        <v>531416</v>
      </c>
      <c r="C4936" t="s">
        <v>22527</v>
      </c>
      <c r="D4936" t="s">
        <v>22528</v>
      </c>
      <c r="E4936" t="s">
        <v>9091</v>
      </c>
      <c r="F4936" t="s">
        <v>9120</v>
      </c>
      <c r="G4936">
        <v>10</v>
      </c>
      <c r="H4936" t="s">
        <v>22529</v>
      </c>
      <c r="I4936" t="s">
        <v>9138</v>
      </c>
      <c r="J4936" t="s">
        <v>9095</v>
      </c>
      <c r="K4936" t="str">
        <f>_xlfn.XLOOKUP(Table2[[#This Row],[Security Code]],Table1[BSE Code],Table1[CODE],"",0)</f>
        <v>BOM531416</v>
      </c>
      <c r="L4936" t="str">
        <f>_xlfn.XLOOKUP(Table2[[#This Row],[Security Code]],Table3[Code],Table3[Code],"",0)</f>
        <v/>
      </c>
      <c r="M4936" t="b">
        <f>IF(AND(Table2[[#This Row],[Quandl Code]]&lt;&gt;"",Table2[[#This Row],[Top100]]&lt;&gt;""),TRUE,FALSE)</f>
        <v>0</v>
      </c>
    </row>
    <row r="4937" spans="1:13" hidden="1">
      <c r="A4937">
        <v>531417</v>
      </c>
      <c r="C4937" t="s">
        <v>22530</v>
      </c>
      <c r="D4937" t="s">
        <v>22531</v>
      </c>
      <c r="E4937" t="s">
        <v>9091</v>
      </c>
      <c r="F4937" t="s">
        <v>9120</v>
      </c>
      <c r="G4937">
        <v>1</v>
      </c>
      <c r="H4937" t="s">
        <v>22532</v>
      </c>
      <c r="I4937" t="s">
        <v>9142</v>
      </c>
      <c r="J4937" t="s">
        <v>9095</v>
      </c>
      <c r="K4937" t="str">
        <f>_xlfn.XLOOKUP(Table2[[#This Row],[Security Code]],Table1[BSE Code],Table1[CODE],"",0)</f>
        <v>BOM531417</v>
      </c>
      <c r="L4937" t="str">
        <f>_xlfn.XLOOKUP(Table2[[#This Row],[Security Code]],Table3[Code],Table3[Code],"",0)</f>
        <v/>
      </c>
      <c r="M4937" t="b">
        <f>IF(AND(Table2[[#This Row],[Quandl Code]]&lt;&gt;"",Table2[[#This Row],[Top100]]&lt;&gt;""),TRUE,FALSE)</f>
        <v>0</v>
      </c>
    </row>
    <row r="4938" spans="1:13" hidden="1">
      <c r="A4938">
        <v>531418</v>
      </c>
      <c r="C4938" t="s">
        <v>22533</v>
      </c>
      <c r="D4938" t="s">
        <v>22534</v>
      </c>
      <c r="E4938" t="s">
        <v>9103</v>
      </c>
      <c r="F4938" t="s">
        <v>9120</v>
      </c>
      <c r="G4938">
        <v>1</v>
      </c>
      <c r="H4938" t="s">
        <v>22535</v>
      </c>
      <c r="I4938" t="s">
        <v>9311</v>
      </c>
      <c r="J4938" t="s">
        <v>9095</v>
      </c>
      <c r="K4938" t="str">
        <f>_xlfn.XLOOKUP(Table2[[#This Row],[Security Code]],Table1[BSE Code],Table1[CODE],"",0)</f>
        <v/>
      </c>
      <c r="L4938" t="str">
        <f>_xlfn.XLOOKUP(Table2[[#This Row],[Security Code]],Table3[Code],Table3[Code],"",0)</f>
        <v/>
      </c>
      <c r="M4938" t="b">
        <f>IF(AND(Table2[[#This Row],[Quandl Code]]&lt;&gt;"",Table2[[#This Row],[Top100]]&lt;&gt;""),TRUE,FALSE)</f>
        <v>0</v>
      </c>
    </row>
    <row r="4939" spans="1:13" hidden="1">
      <c r="A4939">
        <v>531419</v>
      </c>
      <c r="C4939" t="s">
        <v>22536</v>
      </c>
      <c r="D4939" t="s">
        <v>22537</v>
      </c>
      <c r="E4939" t="s">
        <v>9188</v>
      </c>
      <c r="F4939" t="s">
        <v>9148</v>
      </c>
      <c r="G4939">
        <v>10</v>
      </c>
      <c r="H4939" t="s">
        <v>22538</v>
      </c>
      <c r="I4939" t="s">
        <v>9142</v>
      </c>
      <c r="J4939" t="s">
        <v>9095</v>
      </c>
      <c r="K4939" t="str">
        <f>_xlfn.XLOOKUP(Table2[[#This Row],[Security Code]],Table1[BSE Code],Table1[CODE],"",0)</f>
        <v>BOM531419</v>
      </c>
      <c r="L4939" t="str">
        <f>_xlfn.XLOOKUP(Table2[[#This Row],[Security Code]],Table3[Code],Table3[Code],"",0)</f>
        <v/>
      </c>
      <c r="M4939" t="b">
        <f>IF(AND(Table2[[#This Row],[Quandl Code]]&lt;&gt;"",Table2[[#This Row],[Top100]]&lt;&gt;""),TRUE,FALSE)</f>
        <v>0</v>
      </c>
    </row>
    <row r="4940" spans="1:13" hidden="1">
      <c r="A4940">
        <v>531420</v>
      </c>
      <c r="C4940" t="s">
        <v>22539</v>
      </c>
      <c r="D4940" t="s">
        <v>22540</v>
      </c>
      <c r="E4940" t="s">
        <v>9188</v>
      </c>
      <c r="F4940" t="s">
        <v>9129</v>
      </c>
      <c r="G4940">
        <v>10</v>
      </c>
      <c r="H4940" t="s">
        <v>22541</v>
      </c>
      <c r="I4940" t="s">
        <v>10047</v>
      </c>
      <c r="J4940" t="s">
        <v>9095</v>
      </c>
      <c r="K4940" t="str">
        <f>_xlfn.XLOOKUP(Table2[[#This Row],[Security Code]],Table1[BSE Code],Table1[CODE],"",0)</f>
        <v>BOM531420</v>
      </c>
      <c r="L4940" t="str">
        <f>_xlfn.XLOOKUP(Table2[[#This Row],[Security Code]],Table3[Code],Table3[Code],"",0)</f>
        <v/>
      </c>
      <c r="M4940" t="b">
        <f>IF(AND(Table2[[#This Row],[Quandl Code]]&lt;&gt;"",Table2[[#This Row],[Top100]]&lt;&gt;""),TRUE,FALSE)</f>
        <v>0</v>
      </c>
    </row>
    <row r="4941" spans="1:13" hidden="1">
      <c r="A4941">
        <v>531421</v>
      </c>
      <c r="C4941" t="s">
        <v>22542</v>
      </c>
      <c r="D4941" t="s">
        <v>22543</v>
      </c>
      <c r="E4941" t="s">
        <v>9103</v>
      </c>
      <c r="F4941" t="s">
        <v>9129</v>
      </c>
      <c r="G4941">
        <v>10</v>
      </c>
      <c r="H4941" t="s">
        <v>9130</v>
      </c>
      <c r="I4941" t="s">
        <v>9105</v>
      </c>
      <c r="J4941" t="s">
        <v>9095</v>
      </c>
      <c r="K4941" t="str">
        <f>_xlfn.XLOOKUP(Table2[[#This Row],[Security Code]],Table1[BSE Code],Table1[CODE],"",0)</f>
        <v/>
      </c>
      <c r="L4941" t="str">
        <f>_xlfn.XLOOKUP(Table2[[#This Row],[Security Code]],Table3[Code],Table3[Code],"",0)</f>
        <v/>
      </c>
      <c r="M4941" t="b">
        <f>IF(AND(Table2[[#This Row],[Quandl Code]]&lt;&gt;"",Table2[[#This Row],[Top100]]&lt;&gt;""),TRUE,FALSE)</f>
        <v>0</v>
      </c>
    </row>
    <row r="4942" spans="1:13" hidden="1">
      <c r="A4942">
        <v>531422</v>
      </c>
      <c r="C4942" t="s">
        <v>22544</v>
      </c>
      <c r="D4942" t="s">
        <v>22545</v>
      </c>
      <c r="E4942" t="s">
        <v>9103</v>
      </c>
      <c r="F4942" t="s">
        <v>9129</v>
      </c>
      <c r="G4942">
        <v>10</v>
      </c>
      <c r="H4942" t="s">
        <v>9130</v>
      </c>
      <c r="I4942" t="s">
        <v>9105</v>
      </c>
      <c r="J4942" t="s">
        <v>9095</v>
      </c>
      <c r="K4942" t="str">
        <f>_xlfn.XLOOKUP(Table2[[#This Row],[Security Code]],Table1[BSE Code],Table1[CODE],"",0)</f>
        <v/>
      </c>
      <c r="L4942" t="str">
        <f>_xlfn.XLOOKUP(Table2[[#This Row],[Security Code]],Table3[Code],Table3[Code],"",0)</f>
        <v/>
      </c>
      <c r="M4942" t="b">
        <f>IF(AND(Table2[[#This Row],[Quandl Code]]&lt;&gt;"",Table2[[#This Row],[Top100]]&lt;&gt;""),TRUE,FALSE)</f>
        <v>0</v>
      </c>
    </row>
    <row r="4943" spans="1:13" hidden="1">
      <c r="A4943">
        <v>531423</v>
      </c>
      <c r="C4943" t="s">
        <v>22546</v>
      </c>
      <c r="D4943" t="s">
        <v>22547</v>
      </c>
      <c r="E4943" t="s">
        <v>9103</v>
      </c>
      <c r="F4943" t="s">
        <v>9129</v>
      </c>
      <c r="G4943">
        <v>10</v>
      </c>
      <c r="H4943" t="s">
        <v>9130</v>
      </c>
      <c r="I4943" t="s">
        <v>9105</v>
      </c>
      <c r="J4943" t="s">
        <v>9095</v>
      </c>
      <c r="K4943" t="str">
        <f>_xlfn.XLOOKUP(Table2[[#This Row],[Security Code]],Table1[BSE Code],Table1[CODE],"",0)</f>
        <v/>
      </c>
      <c r="L4943" t="str">
        <f>_xlfn.XLOOKUP(Table2[[#This Row],[Security Code]],Table3[Code],Table3[Code],"",0)</f>
        <v/>
      </c>
      <c r="M4943" t="b">
        <f>IF(AND(Table2[[#This Row],[Quandl Code]]&lt;&gt;"",Table2[[#This Row],[Top100]]&lt;&gt;""),TRUE,FALSE)</f>
        <v>0</v>
      </c>
    </row>
    <row r="4944" spans="1:13" hidden="1">
      <c r="A4944">
        <v>531424</v>
      </c>
      <c r="C4944" t="s">
        <v>22548</v>
      </c>
      <c r="D4944" t="s">
        <v>22549</v>
      </c>
      <c r="E4944" t="s">
        <v>9103</v>
      </c>
      <c r="F4944" t="s">
        <v>9214</v>
      </c>
      <c r="G4944">
        <v>10</v>
      </c>
      <c r="H4944" t="s">
        <v>9130</v>
      </c>
      <c r="I4944" t="s">
        <v>9105</v>
      </c>
      <c r="J4944" t="s">
        <v>9095</v>
      </c>
      <c r="K4944" t="str">
        <f>_xlfn.XLOOKUP(Table2[[#This Row],[Security Code]],Table1[BSE Code],Table1[CODE],"",0)</f>
        <v/>
      </c>
      <c r="L4944" t="str">
        <f>_xlfn.XLOOKUP(Table2[[#This Row],[Security Code]],Table3[Code],Table3[Code],"",0)</f>
        <v/>
      </c>
      <c r="M4944" t="b">
        <f>IF(AND(Table2[[#This Row],[Quandl Code]]&lt;&gt;"",Table2[[#This Row],[Top100]]&lt;&gt;""),TRUE,FALSE)</f>
        <v>0</v>
      </c>
    </row>
    <row r="4945" spans="1:13" hidden="1">
      <c r="A4945">
        <v>531425</v>
      </c>
      <c r="C4945" t="s">
        <v>22550</v>
      </c>
      <c r="D4945" t="s">
        <v>22551</v>
      </c>
      <c r="E4945" t="s">
        <v>9103</v>
      </c>
      <c r="F4945" t="s">
        <v>9129</v>
      </c>
      <c r="G4945">
        <v>10</v>
      </c>
      <c r="H4945" t="s">
        <v>9130</v>
      </c>
      <c r="I4945" t="s">
        <v>9105</v>
      </c>
      <c r="J4945" t="s">
        <v>9095</v>
      </c>
      <c r="K4945" t="str">
        <f>_xlfn.XLOOKUP(Table2[[#This Row],[Security Code]],Table1[BSE Code],Table1[CODE],"",0)</f>
        <v/>
      </c>
      <c r="L4945" t="str">
        <f>_xlfn.XLOOKUP(Table2[[#This Row],[Security Code]],Table3[Code],Table3[Code],"",0)</f>
        <v/>
      </c>
      <c r="M4945" t="b">
        <f>IF(AND(Table2[[#This Row],[Quandl Code]]&lt;&gt;"",Table2[[#This Row],[Top100]]&lt;&gt;""),TRUE,FALSE)</f>
        <v>0</v>
      </c>
    </row>
    <row r="4946" spans="1:13" hidden="1">
      <c r="A4946">
        <v>531426</v>
      </c>
      <c r="C4946" t="s">
        <v>22552</v>
      </c>
      <c r="D4946" t="s">
        <v>22553</v>
      </c>
      <c r="E4946" t="s">
        <v>9091</v>
      </c>
      <c r="F4946" t="s">
        <v>9098</v>
      </c>
      <c r="G4946">
        <v>10</v>
      </c>
      <c r="H4946" t="s">
        <v>22554</v>
      </c>
      <c r="I4946" t="s">
        <v>9409</v>
      </c>
      <c r="J4946" t="s">
        <v>9095</v>
      </c>
      <c r="K4946" t="str">
        <f>_xlfn.XLOOKUP(Table2[[#This Row],[Security Code]],Table1[BSE Code],Table1[CODE],"",0)</f>
        <v>BOM531426</v>
      </c>
      <c r="L4946" t="str">
        <f>_xlfn.XLOOKUP(Table2[[#This Row],[Security Code]],Table3[Code],Table3[Code],"",0)</f>
        <v/>
      </c>
      <c r="M4946" t="b">
        <f>IF(AND(Table2[[#This Row],[Quandl Code]]&lt;&gt;"",Table2[[#This Row],[Top100]]&lt;&gt;""),TRUE,FALSE)</f>
        <v>0</v>
      </c>
    </row>
    <row r="4947" spans="1:13" hidden="1">
      <c r="A4947">
        <v>531428</v>
      </c>
      <c r="C4947" t="s">
        <v>22555</v>
      </c>
      <c r="D4947" t="s">
        <v>22556</v>
      </c>
      <c r="E4947" t="s">
        <v>9103</v>
      </c>
      <c r="F4947" t="s">
        <v>9129</v>
      </c>
      <c r="G4947">
        <v>10</v>
      </c>
      <c r="H4947" t="s">
        <v>22557</v>
      </c>
      <c r="I4947" t="s">
        <v>9245</v>
      </c>
      <c r="J4947" t="s">
        <v>9095</v>
      </c>
      <c r="K4947" t="str">
        <f>_xlfn.XLOOKUP(Table2[[#This Row],[Security Code]],Table1[BSE Code],Table1[CODE],"",0)</f>
        <v/>
      </c>
      <c r="L4947" t="str">
        <f>_xlfn.XLOOKUP(Table2[[#This Row],[Security Code]],Table3[Code],Table3[Code],"",0)</f>
        <v/>
      </c>
      <c r="M4947" t="b">
        <f>IF(AND(Table2[[#This Row],[Quandl Code]]&lt;&gt;"",Table2[[#This Row],[Top100]]&lt;&gt;""),TRUE,FALSE)</f>
        <v>0</v>
      </c>
    </row>
    <row r="4948" spans="1:13" hidden="1">
      <c r="A4948">
        <v>531429</v>
      </c>
      <c r="C4948" t="s">
        <v>22558</v>
      </c>
      <c r="D4948" t="s">
        <v>22559</v>
      </c>
      <c r="E4948" t="s">
        <v>9091</v>
      </c>
      <c r="F4948" t="s">
        <v>9120</v>
      </c>
      <c r="G4948">
        <v>10</v>
      </c>
      <c r="H4948" t="s">
        <v>22560</v>
      </c>
      <c r="I4948" t="s">
        <v>9343</v>
      </c>
      <c r="J4948" t="s">
        <v>9095</v>
      </c>
      <c r="K4948" t="str">
        <f>_xlfn.XLOOKUP(Table2[[#This Row],[Security Code]],Table1[BSE Code],Table1[CODE],"",0)</f>
        <v>BOM531429</v>
      </c>
      <c r="L4948" t="str">
        <f>_xlfn.XLOOKUP(Table2[[#This Row],[Security Code]],Table3[Code],Table3[Code],"",0)</f>
        <v/>
      </c>
      <c r="M4948" t="b">
        <f>IF(AND(Table2[[#This Row],[Quandl Code]]&lt;&gt;"",Table2[[#This Row],[Top100]]&lt;&gt;""),TRUE,FALSE)</f>
        <v>0</v>
      </c>
    </row>
    <row r="4949" spans="1:13" hidden="1">
      <c r="A4949">
        <v>531430</v>
      </c>
      <c r="C4949" t="s">
        <v>22561</v>
      </c>
      <c r="D4949" t="s">
        <v>22561</v>
      </c>
      <c r="E4949" t="s">
        <v>9103</v>
      </c>
      <c r="F4949" t="s">
        <v>9129</v>
      </c>
      <c r="G4949">
        <v>10</v>
      </c>
      <c r="H4949" t="s">
        <v>9130</v>
      </c>
      <c r="I4949" t="s">
        <v>9105</v>
      </c>
      <c r="J4949" t="s">
        <v>9095</v>
      </c>
      <c r="K4949" t="str">
        <f>_xlfn.XLOOKUP(Table2[[#This Row],[Security Code]],Table1[BSE Code],Table1[CODE],"",0)</f>
        <v/>
      </c>
      <c r="L4949" t="str">
        <f>_xlfn.XLOOKUP(Table2[[#This Row],[Security Code]],Table3[Code],Table3[Code],"",0)</f>
        <v/>
      </c>
      <c r="M4949" t="b">
        <f>IF(AND(Table2[[#This Row],[Quandl Code]]&lt;&gt;"",Table2[[#This Row],[Top100]]&lt;&gt;""),TRUE,FALSE)</f>
        <v>0</v>
      </c>
    </row>
    <row r="4950" spans="1:13" hidden="1">
      <c r="A4950">
        <v>531431</v>
      </c>
      <c r="C4950" t="s">
        <v>22562</v>
      </c>
      <c r="D4950" t="s">
        <v>22563</v>
      </c>
      <c r="E4950" t="s">
        <v>9091</v>
      </c>
      <c r="F4950" t="s">
        <v>9092</v>
      </c>
      <c r="G4950">
        <v>10</v>
      </c>
      <c r="H4950" t="s">
        <v>22564</v>
      </c>
      <c r="I4950" t="s">
        <v>9245</v>
      </c>
      <c r="J4950" t="s">
        <v>9095</v>
      </c>
      <c r="K4950" t="str">
        <f>_xlfn.XLOOKUP(Table2[[#This Row],[Security Code]],Table1[BSE Code],Table1[CODE],"",0)</f>
        <v>BOM531431</v>
      </c>
      <c r="L4950" t="str">
        <f>_xlfn.XLOOKUP(Table2[[#This Row],[Security Code]],Table3[Code],Table3[Code],"",0)</f>
        <v/>
      </c>
      <c r="M4950" t="b">
        <f>IF(AND(Table2[[#This Row],[Quandl Code]]&lt;&gt;"",Table2[[#This Row],[Top100]]&lt;&gt;""),TRUE,FALSE)</f>
        <v>0</v>
      </c>
    </row>
    <row r="4951" spans="1:13" hidden="1">
      <c r="A4951">
        <v>531432</v>
      </c>
      <c r="C4951" t="s">
        <v>22565</v>
      </c>
      <c r="D4951" t="s">
        <v>22566</v>
      </c>
      <c r="E4951" t="s">
        <v>9188</v>
      </c>
      <c r="F4951" t="s">
        <v>10649</v>
      </c>
      <c r="G4951">
        <v>10</v>
      </c>
      <c r="H4951" t="s">
        <v>22567</v>
      </c>
      <c r="I4951" t="s">
        <v>9142</v>
      </c>
      <c r="J4951" t="s">
        <v>9095</v>
      </c>
      <c r="K4951" t="str">
        <f>_xlfn.XLOOKUP(Table2[[#This Row],[Security Code]],Table1[BSE Code],Table1[CODE],"",0)</f>
        <v>BOM531432</v>
      </c>
      <c r="L4951" t="str">
        <f>_xlfn.XLOOKUP(Table2[[#This Row],[Security Code]],Table3[Code],Table3[Code],"",0)</f>
        <v/>
      </c>
      <c r="M4951" t="b">
        <f>IF(AND(Table2[[#This Row],[Quandl Code]]&lt;&gt;"",Table2[[#This Row],[Top100]]&lt;&gt;""),TRUE,FALSE)</f>
        <v>0</v>
      </c>
    </row>
    <row r="4952" spans="1:13" hidden="1">
      <c r="A4952">
        <v>531433</v>
      </c>
      <c r="C4952" t="s">
        <v>22568</v>
      </c>
      <c r="D4952" t="s">
        <v>22569</v>
      </c>
      <c r="E4952" t="s">
        <v>9091</v>
      </c>
      <c r="F4952" t="s">
        <v>9120</v>
      </c>
      <c r="G4952">
        <v>10</v>
      </c>
      <c r="H4952" t="s">
        <v>22570</v>
      </c>
      <c r="I4952" t="s">
        <v>9142</v>
      </c>
      <c r="J4952" t="s">
        <v>9095</v>
      </c>
      <c r="K4952" t="str">
        <f>_xlfn.XLOOKUP(Table2[[#This Row],[Security Code]],Table1[BSE Code],Table1[CODE],"",0)</f>
        <v>BOM531433</v>
      </c>
      <c r="L4952" t="str">
        <f>_xlfn.XLOOKUP(Table2[[#This Row],[Security Code]],Table3[Code],Table3[Code],"",0)</f>
        <v/>
      </c>
      <c r="M4952" t="b">
        <f>IF(AND(Table2[[#This Row],[Quandl Code]]&lt;&gt;"",Table2[[#This Row],[Top100]]&lt;&gt;""),TRUE,FALSE)</f>
        <v>0</v>
      </c>
    </row>
    <row r="4953" spans="1:13" hidden="1">
      <c r="A4953">
        <v>531434</v>
      </c>
      <c r="C4953" t="s">
        <v>22571</v>
      </c>
      <c r="D4953" t="s">
        <v>22571</v>
      </c>
      <c r="E4953" t="s">
        <v>9103</v>
      </c>
      <c r="F4953" t="s">
        <v>9129</v>
      </c>
      <c r="G4953">
        <v>10</v>
      </c>
      <c r="H4953" t="s">
        <v>9130</v>
      </c>
      <c r="I4953" t="s">
        <v>9105</v>
      </c>
      <c r="J4953" t="s">
        <v>9095</v>
      </c>
      <c r="K4953" t="str">
        <f>_xlfn.XLOOKUP(Table2[[#This Row],[Security Code]],Table1[BSE Code],Table1[CODE],"",0)</f>
        <v/>
      </c>
      <c r="L4953" t="str">
        <f>_xlfn.XLOOKUP(Table2[[#This Row],[Security Code]],Table3[Code],Table3[Code],"",0)</f>
        <v/>
      </c>
      <c r="M4953" t="b">
        <f>IF(AND(Table2[[#This Row],[Quandl Code]]&lt;&gt;"",Table2[[#This Row],[Top100]]&lt;&gt;""),TRUE,FALSE)</f>
        <v>0</v>
      </c>
    </row>
    <row r="4954" spans="1:13" hidden="1">
      <c r="A4954">
        <v>531435</v>
      </c>
      <c r="C4954" t="s">
        <v>22572</v>
      </c>
      <c r="D4954" t="s">
        <v>22572</v>
      </c>
      <c r="E4954" t="s">
        <v>9103</v>
      </c>
      <c r="F4954" t="s">
        <v>9129</v>
      </c>
      <c r="G4954">
        <v>10</v>
      </c>
      <c r="H4954" t="s">
        <v>9130</v>
      </c>
      <c r="I4954" t="s">
        <v>9105</v>
      </c>
      <c r="J4954" t="s">
        <v>9095</v>
      </c>
      <c r="K4954" t="str">
        <f>_xlfn.XLOOKUP(Table2[[#This Row],[Security Code]],Table1[BSE Code],Table1[CODE],"",0)</f>
        <v/>
      </c>
      <c r="L4954" t="str">
        <f>_xlfn.XLOOKUP(Table2[[#This Row],[Security Code]],Table3[Code],Table3[Code],"",0)</f>
        <v/>
      </c>
      <c r="M4954" t="b">
        <f>IF(AND(Table2[[#This Row],[Quandl Code]]&lt;&gt;"",Table2[[#This Row],[Top100]]&lt;&gt;""),TRUE,FALSE)</f>
        <v>0</v>
      </c>
    </row>
    <row r="4955" spans="1:13" hidden="1">
      <c r="A4955">
        <v>531436</v>
      </c>
      <c r="C4955" t="s">
        <v>22573</v>
      </c>
      <c r="D4955" t="s">
        <v>22574</v>
      </c>
      <c r="E4955" t="s">
        <v>9091</v>
      </c>
      <c r="F4955" t="s">
        <v>9148</v>
      </c>
      <c r="G4955">
        <v>10</v>
      </c>
      <c r="H4955" t="s">
        <v>22575</v>
      </c>
      <c r="I4955" t="s">
        <v>9409</v>
      </c>
      <c r="J4955" t="s">
        <v>9095</v>
      </c>
      <c r="K4955" t="str">
        <f>_xlfn.XLOOKUP(Table2[[#This Row],[Security Code]],Table1[BSE Code],Table1[CODE],"",0)</f>
        <v>BOM531436</v>
      </c>
      <c r="L4955" t="str">
        <f>_xlfn.XLOOKUP(Table2[[#This Row],[Security Code]],Table3[Code],Table3[Code],"",0)</f>
        <v/>
      </c>
      <c r="M4955" t="b">
        <f>IF(AND(Table2[[#This Row],[Quandl Code]]&lt;&gt;"",Table2[[#This Row],[Top100]]&lt;&gt;""),TRUE,FALSE)</f>
        <v>0</v>
      </c>
    </row>
    <row r="4956" spans="1:13" hidden="1">
      <c r="A4956">
        <v>531437</v>
      </c>
      <c r="C4956" t="s">
        <v>22576</v>
      </c>
      <c r="D4956" t="s">
        <v>22577</v>
      </c>
      <c r="E4956" t="s">
        <v>9091</v>
      </c>
      <c r="F4956" t="s">
        <v>9120</v>
      </c>
      <c r="G4956">
        <v>10</v>
      </c>
      <c r="H4956" t="s">
        <v>22578</v>
      </c>
      <c r="I4956" t="s">
        <v>9160</v>
      </c>
      <c r="J4956" t="s">
        <v>9095</v>
      </c>
      <c r="K4956" t="str">
        <f>_xlfn.XLOOKUP(Table2[[#This Row],[Security Code]],Table1[BSE Code],Table1[CODE],"",0)</f>
        <v>BOM531437</v>
      </c>
      <c r="L4956" t="str">
        <f>_xlfn.XLOOKUP(Table2[[#This Row],[Security Code]],Table3[Code],Table3[Code],"",0)</f>
        <v/>
      </c>
      <c r="M4956" t="b">
        <f>IF(AND(Table2[[#This Row],[Quandl Code]]&lt;&gt;"",Table2[[#This Row],[Top100]]&lt;&gt;""),TRUE,FALSE)</f>
        <v>0</v>
      </c>
    </row>
    <row r="4957" spans="1:13" hidden="1">
      <c r="A4957">
        <v>531438</v>
      </c>
      <c r="C4957" t="s">
        <v>22579</v>
      </c>
      <c r="D4957" t="s">
        <v>22580</v>
      </c>
      <c r="E4957" t="s">
        <v>9103</v>
      </c>
      <c r="F4957" t="s">
        <v>9129</v>
      </c>
      <c r="G4957">
        <v>10</v>
      </c>
      <c r="H4957" t="s">
        <v>9130</v>
      </c>
      <c r="I4957" t="s">
        <v>9105</v>
      </c>
      <c r="J4957" t="s">
        <v>9095</v>
      </c>
      <c r="K4957" t="str">
        <f>_xlfn.XLOOKUP(Table2[[#This Row],[Security Code]],Table1[BSE Code],Table1[CODE],"",0)</f>
        <v/>
      </c>
      <c r="L4957" t="str">
        <f>_xlfn.XLOOKUP(Table2[[#This Row],[Security Code]],Table3[Code],Table3[Code],"",0)</f>
        <v/>
      </c>
      <c r="M4957" t="b">
        <f>IF(AND(Table2[[#This Row],[Quandl Code]]&lt;&gt;"",Table2[[#This Row],[Top100]]&lt;&gt;""),TRUE,FALSE)</f>
        <v>0</v>
      </c>
    </row>
    <row r="4958" spans="1:13" hidden="1">
      <c r="A4958">
        <v>531439</v>
      </c>
      <c r="C4958" t="s">
        <v>22581</v>
      </c>
      <c r="D4958" t="s">
        <v>22582</v>
      </c>
      <c r="E4958" t="s">
        <v>9091</v>
      </c>
      <c r="F4958" t="s">
        <v>9092</v>
      </c>
      <c r="G4958">
        <v>10</v>
      </c>
      <c r="H4958" t="s">
        <v>22583</v>
      </c>
      <c r="I4958" t="s">
        <v>9716</v>
      </c>
      <c r="J4958" t="s">
        <v>9095</v>
      </c>
      <c r="K4958" t="str">
        <f>_xlfn.XLOOKUP(Table2[[#This Row],[Security Code]],Table1[BSE Code],Table1[CODE],"",0)</f>
        <v>BOM531439</v>
      </c>
      <c r="L4958" t="str">
        <f>_xlfn.XLOOKUP(Table2[[#This Row],[Security Code]],Table3[Code],Table3[Code],"",0)</f>
        <v/>
      </c>
      <c r="M4958" t="b">
        <f>IF(AND(Table2[[#This Row],[Quandl Code]]&lt;&gt;"",Table2[[#This Row],[Top100]]&lt;&gt;""),TRUE,FALSE)</f>
        <v>0</v>
      </c>
    </row>
    <row r="4959" spans="1:13" hidden="1">
      <c r="A4959">
        <v>531440</v>
      </c>
      <c r="C4959" t="s">
        <v>22584</v>
      </c>
      <c r="D4959" t="s">
        <v>22585</v>
      </c>
      <c r="E4959" t="s">
        <v>9103</v>
      </c>
      <c r="F4959" t="s">
        <v>9214</v>
      </c>
      <c r="G4959">
        <v>10</v>
      </c>
      <c r="H4959" t="s">
        <v>9130</v>
      </c>
      <c r="I4959" t="s">
        <v>9122</v>
      </c>
      <c r="J4959" t="s">
        <v>9095</v>
      </c>
      <c r="K4959" t="str">
        <f>_xlfn.XLOOKUP(Table2[[#This Row],[Security Code]],Table1[BSE Code],Table1[CODE],"",0)</f>
        <v/>
      </c>
      <c r="L4959" t="str">
        <f>_xlfn.XLOOKUP(Table2[[#This Row],[Security Code]],Table3[Code],Table3[Code],"",0)</f>
        <v/>
      </c>
      <c r="M4959" t="b">
        <f>IF(AND(Table2[[#This Row],[Quandl Code]]&lt;&gt;"",Table2[[#This Row],[Top100]]&lt;&gt;""),TRUE,FALSE)</f>
        <v>0</v>
      </c>
    </row>
    <row r="4960" spans="1:13" hidden="1">
      <c r="A4960">
        <v>531441</v>
      </c>
      <c r="C4960" t="s">
        <v>22586</v>
      </c>
      <c r="D4960" t="s">
        <v>22587</v>
      </c>
      <c r="E4960" t="s">
        <v>9188</v>
      </c>
      <c r="F4960" t="s">
        <v>9120</v>
      </c>
      <c r="G4960">
        <v>10</v>
      </c>
      <c r="H4960" t="s">
        <v>22588</v>
      </c>
      <c r="I4960" t="s">
        <v>9142</v>
      </c>
      <c r="J4960" t="s">
        <v>9095</v>
      </c>
      <c r="K4960" t="str">
        <f>_xlfn.XLOOKUP(Table2[[#This Row],[Security Code]],Table1[BSE Code],Table1[CODE],"",0)</f>
        <v/>
      </c>
      <c r="L4960" t="str">
        <f>_xlfn.XLOOKUP(Table2[[#This Row],[Security Code]],Table3[Code],Table3[Code],"",0)</f>
        <v/>
      </c>
      <c r="M4960" t="b">
        <f>IF(AND(Table2[[#This Row],[Quandl Code]]&lt;&gt;"",Table2[[#This Row],[Top100]]&lt;&gt;""),TRUE,FALSE)</f>
        <v>0</v>
      </c>
    </row>
    <row r="4961" spans="1:13" hidden="1">
      <c r="A4961">
        <v>531442</v>
      </c>
      <c r="C4961" t="s">
        <v>22589</v>
      </c>
      <c r="D4961" t="s">
        <v>22590</v>
      </c>
      <c r="E4961" t="s">
        <v>9103</v>
      </c>
      <c r="F4961" t="s">
        <v>9129</v>
      </c>
      <c r="G4961">
        <v>10</v>
      </c>
      <c r="H4961" t="s">
        <v>9130</v>
      </c>
      <c r="I4961" t="s">
        <v>9105</v>
      </c>
      <c r="J4961" t="s">
        <v>9095</v>
      </c>
      <c r="K4961" t="str">
        <f>_xlfn.XLOOKUP(Table2[[#This Row],[Security Code]],Table1[BSE Code],Table1[CODE],"",0)</f>
        <v/>
      </c>
      <c r="L4961" t="str">
        <f>_xlfn.XLOOKUP(Table2[[#This Row],[Security Code]],Table3[Code],Table3[Code],"",0)</f>
        <v/>
      </c>
      <c r="M4961" t="b">
        <f>IF(AND(Table2[[#This Row],[Quandl Code]]&lt;&gt;"",Table2[[#This Row],[Top100]]&lt;&gt;""),TRUE,FALSE)</f>
        <v>0</v>
      </c>
    </row>
    <row r="4962" spans="1:13" hidden="1">
      <c r="A4962">
        <v>531443</v>
      </c>
      <c r="C4962" t="s">
        <v>22591</v>
      </c>
      <c r="D4962" t="s">
        <v>22592</v>
      </c>
      <c r="E4962" t="s">
        <v>9103</v>
      </c>
      <c r="F4962" t="s">
        <v>9214</v>
      </c>
      <c r="G4962">
        <v>10</v>
      </c>
      <c r="H4962" t="s">
        <v>9130</v>
      </c>
      <c r="I4962" t="s">
        <v>9160</v>
      </c>
      <c r="J4962" t="s">
        <v>9095</v>
      </c>
      <c r="K4962" t="str">
        <f>_xlfn.XLOOKUP(Table2[[#This Row],[Security Code]],Table1[BSE Code],Table1[CODE],"",0)</f>
        <v/>
      </c>
      <c r="L4962" t="str">
        <f>_xlfn.XLOOKUP(Table2[[#This Row],[Security Code]],Table3[Code],Table3[Code],"",0)</f>
        <v/>
      </c>
      <c r="M4962" t="b">
        <f>IF(AND(Table2[[#This Row],[Quandl Code]]&lt;&gt;"",Table2[[#This Row],[Top100]]&lt;&gt;""),TRUE,FALSE)</f>
        <v>0</v>
      </c>
    </row>
    <row r="4963" spans="1:13" hidden="1">
      <c r="A4963">
        <v>531444</v>
      </c>
      <c r="C4963" t="s">
        <v>22593</v>
      </c>
      <c r="D4963" t="s">
        <v>22594</v>
      </c>
      <c r="E4963" t="s">
        <v>9091</v>
      </c>
      <c r="F4963" t="s">
        <v>9120</v>
      </c>
      <c r="G4963">
        <v>10</v>
      </c>
      <c r="H4963" t="s">
        <v>22595</v>
      </c>
      <c r="I4963" t="s">
        <v>9224</v>
      </c>
      <c r="J4963" t="s">
        <v>9095</v>
      </c>
      <c r="K4963" t="str">
        <f>_xlfn.XLOOKUP(Table2[[#This Row],[Security Code]],Table1[BSE Code],Table1[CODE],"",0)</f>
        <v>BOM531444</v>
      </c>
      <c r="L4963" t="str">
        <f>_xlfn.XLOOKUP(Table2[[#This Row],[Security Code]],Table3[Code],Table3[Code],"",0)</f>
        <v/>
      </c>
      <c r="M4963" t="b">
        <f>IF(AND(Table2[[#This Row],[Quandl Code]]&lt;&gt;"",Table2[[#This Row],[Top100]]&lt;&gt;""),TRUE,FALSE)</f>
        <v>0</v>
      </c>
    </row>
    <row r="4964" spans="1:13" hidden="1">
      <c r="A4964">
        <v>531445</v>
      </c>
      <c r="C4964" t="s">
        <v>22596</v>
      </c>
      <c r="D4964" t="s">
        <v>22597</v>
      </c>
      <c r="E4964" t="s">
        <v>9103</v>
      </c>
      <c r="F4964" t="s">
        <v>9129</v>
      </c>
      <c r="G4964">
        <v>10</v>
      </c>
      <c r="H4964" t="s">
        <v>9130</v>
      </c>
      <c r="I4964" t="s">
        <v>9105</v>
      </c>
      <c r="J4964" t="s">
        <v>9095</v>
      </c>
      <c r="K4964" t="str">
        <f>_xlfn.XLOOKUP(Table2[[#This Row],[Security Code]],Table1[BSE Code],Table1[CODE],"",0)</f>
        <v/>
      </c>
      <c r="L4964" t="str">
        <f>_xlfn.XLOOKUP(Table2[[#This Row],[Security Code]],Table3[Code],Table3[Code],"",0)</f>
        <v/>
      </c>
      <c r="M4964" t="b">
        <f>IF(AND(Table2[[#This Row],[Quandl Code]]&lt;&gt;"",Table2[[#This Row],[Top100]]&lt;&gt;""),TRUE,FALSE)</f>
        <v>0</v>
      </c>
    </row>
    <row r="4965" spans="1:13" hidden="1">
      <c r="A4965">
        <v>531447</v>
      </c>
      <c r="C4965" t="s">
        <v>22598</v>
      </c>
      <c r="D4965" t="s">
        <v>22599</v>
      </c>
      <c r="E4965" t="s">
        <v>9091</v>
      </c>
      <c r="F4965" t="s">
        <v>9120</v>
      </c>
      <c r="G4965">
        <v>10</v>
      </c>
      <c r="H4965" t="s">
        <v>22600</v>
      </c>
      <c r="I4965" t="s">
        <v>9532</v>
      </c>
      <c r="J4965" t="s">
        <v>9095</v>
      </c>
      <c r="K4965" t="str">
        <f>_xlfn.XLOOKUP(Table2[[#This Row],[Security Code]],Table1[BSE Code],Table1[CODE],"",0)</f>
        <v>BOM531447</v>
      </c>
      <c r="L4965" t="str">
        <f>_xlfn.XLOOKUP(Table2[[#This Row],[Security Code]],Table3[Code],Table3[Code],"",0)</f>
        <v/>
      </c>
      <c r="M4965" t="b">
        <f>IF(AND(Table2[[#This Row],[Quandl Code]]&lt;&gt;"",Table2[[#This Row],[Top100]]&lt;&gt;""),TRUE,FALSE)</f>
        <v>0</v>
      </c>
    </row>
    <row r="4966" spans="1:13" hidden="1">
      <c r="A4966">
        <v>531448</v>
      </c>
      <c r="C4966" t="s">
        <v>22601</v>
      </c>
      <c r="D4966" t="s">
        <v>22602</v>
      </c>
      <c r="E4966" t="s">
        <v>9188</v>
      </c>
      <c r="F4966" t="s">
        <v>9129</v>
      </c>
      <c r="G4966">
        <v>10</v>
      </c>
      <c r="H4966" t="s">
        <v>22603</v>
      </c>
      <c r="I4966" t="s">
        <v>9989</v>
      </c>
      <c r="J4966" t="s">
        <v>9095</v>
      </c>
      <c r="K4966" t="str">
        <f>_xlfn.XLOOKUP(Table2[[#This Row],[Security Code]],Table1[BSE Code],Table1[CODE],"",0)</f>
        <v>BOM531448</v>
      </c>
      <c r="L4966" t="str">
        <f>_xlfn.XLOOKUP(Table2[[#This Row],[Security Code]],Table3[Code],Table3[Code],"",0)</f>
        <v/>
      </c>
      <c r="M4966" t="b">
        <f>IF(AND(Table2[[#This Row],[Quandl Code]]&lt;&gt;"",Table2[[#This Row],[Top100]]&lt;&gt;""),TRUE,FALSE)</f>
        <v>0</v>
      </c>
    </row>
    <row r="4967" spans="1:13" hidden="1">
      <c r="A4967">
        <v>531449</v>
      </c>
      <c r="C4967" t="s">
        <v>22604</v>
      </c>
      <c r="D4967" t="s">
        <v>22605</v>
      </c>
      <c r="E4967" t="s">
        <v>9091</v>
      </c>
      <c r="F4967" t="s">
        <v>9120</v>
      </c>
      <c r="G4967">
        <v>10</v>
      </c>
      <c r="H4967" t="s">
        <v>22606</v>
      </c>
      <c r="I4967" t="s">
        <v>9736</v>
      </c>
      <c r="J4967" t="s">
        <v>9095</v>
      </c>
      <c r="K4967" t="str">
        <f>_xlfn.XLOOKUP(Table2[[#This Row],[Security Code]],Table1[BSE Code],Table1[CODE],"",0)</f>
        <v>BOM531449</v>
      </c>
      <c r="L4967" t="str">
        <f>_xlfn.XLOOKUP(Table2[[#This Row],[Security Code]],Table3[Code],Table3[Code],"",0)</f>
        <v/>
      </c>
      <c r="M4967" t="b">
        <f>IF(AND(Table2[[#This Row],[Quandl Code]]&lt;&gt;"",Table2[[#This Row],[Top100]]&lt;&gt;""),TRUE,FALSE)</f>
        <v>0</v>
      </c>
    </row>
    <row r="4968" spans="1:13" hidden="1">
      <c r="A4968">
        <v>531450</v>
      </c>
      <c r="C4968" t="s">
        <v>22607</v>
      </c>
      <c r="D4968" t="s">
        <v>22607</v>
      </c>
      <c r="E4968" t="s">
        <v>9103</v>
      </c>
      <c r="F4968" t="s">
        <v>9129</v>
      </c>
      <c r="G4968">
        <v>10</v>
      </c>
      <c r="H4968" t="s">
        <v>9130</v>
      </c>
      <c r="I4968" t="s">
        <v>9105</v>
      </c>
      <c r="J4968" t="s">
        <v>9095</v>
      </c>
      <c r="K4968" t="str">
        <f>_xlfn.XLOOKUP(Table2[[#This Row],[Security Code]],Table1[BSE Code],Table1[CODE],"",0)</f>
        <v/>
      </c>
      <c r="L4968" t="str">
        <f>_xlfn.XLOOKUP(Table2[[#This Row],[Security Code]],Table3[Code],Table3[Code],"",0)</f>
        <v/>
      </c>
      <c r="M4968" t="b">
        <f>IF(AND(Table2[[#This Row],[Quandl Code]]&lt;&gt;"",Table2[[#This Row],[Top100]]&lt;&gt;""),TRUE,FALSE)</f>
        <v>0</v>
      </c>
    </row>
    <row r="4969" spans="1:13" hidden="1">
      <c r="A4969">
        <v>531451</v>
      </c>
      <c r="C4969" t="s">
        <v>22608</v>
      </c>
      <c r="D4969" t="s">
        <v>22609</v>
      </c>
      <c r="E4969" t="s">
        <v>9103</v>
      </c>
      <c r="F4969" t="s">
        <v>9129</v>
      </c>
      <c r="G4969">
        <v>10</v>
      </c>
      <c r="H4969" t="s">
        <v>9105</v>
      </c>
      <c r="I4969" t="s">
        <v>9105</v>
      </c>
      <c r="J4969" t="s">
        <v>9095</v>
      </c>
      <c r="K4969" t="str">
        <f>_xlfn.XLOOKUP(Table2[[#This Row],[Security Code]],Table1[BSE Code],Table1[CODE],"",0)</f>
        <v/>
      </c>
      <c r="L4969" t="str">
        <f>_xlfn.XLOOKUP(Table2[[#This Row],[Security Code]],Table3[Code],Table3[Code],"",0)</f>
        <v/>
      </c>
      <c r="M4969" t="b">
        <f>IF(AND(Table2[[#This Row],[Quandl Code]]&lt;&gt;"",Table2[[#This Row],[Top100]]&lt;&gt;""),TRUE,FALSE)</f>
        <v>0</v>
      </c>
    </row>
    <row r="4970" spans="1:13" hidden="1">
      <c r="A4970">
        <v>531452</v>
      </c>
      <c r="C4970" t="s">
        <v>22610</v>
      </c>
      <c r="D4970" t="s">
        <v>22611</v>
      </c>
      <c r="E4970" t="s">
        <v>9188</v>
      </c>
      <c r="F4970" t="s">
        <v>9120</v>
      </c>
      <c r="G4970">
        <v>10</v>
      </c>
      <c r="H4970" t="s">
        <v>22612</v>
      </c>
      <c r="I4970" t="s">
        <v>9142</v>
      </c>
      <c r="J4970" t="s">
        <v>9095</v>
      </c>
      <c r="K4970" t="str">
        <f>_xlfn.XLOOKUP(Table2[[#This Row],[Security Code]],Table1[BSE Code],Table1[CODE],"",0)</f>
        <v>BOM531452</v>
      </c>
      <c r="L4970" t="str">
        <f>_xlfn.XLOOKUP(Table2[[#This Row],[Security Code]],Table3[Code],Table3[Code],"",0)</f>
        <v/>
      </c>
      <c r="M4970" t="b">
        <f>IF(AND(Table2[[#This Row],[Quandl Code]]&lt;&gt;"",Table2[[#This Row],[Top100]]&lt;&gt;""),TRUE,FALSE)</f>
        <v>0</v>
      </c>
    </row>
    <row r="4971" spans="1:13" hidden="1">
      <c r="A4971">
        <v>531453</v>
      </c>
      <c r="C4971" t="s">
        <v>22613</v>
      </c>
      <c r="D4971" t="s">
        <v>22614</v>
      </c>
      <c r="E4971" t="s">
        <v>9091</v>
      </c>
      <c r="F4971" t="s">
        <v>9092</v>
      </c>
      <c r="G4971">
        <v>10</v>
      </c>
      <c r="H4971" t="s">
        <v>22615</v>
      </c>
      <c r="I4971" t="s">
        <v>9160</v>
      </c>
      <c r="J4971" t="s">
        <v>9095</v>
      </c>
      <c r="K4971" t="str">
        <f>_xlfn.XLOOKUP(Table2[[#This Row],[Security Code]],Table1[BSE Code],Table1[CODE],"",0)</f>
        <v>BOM531453</v>
      </c>
      <c r="L4971" t="str">
        <f>_xlfn.XLOOKUP(Table2[[#This Row],[Security Code]],Table3[Code],Table3[Code],"",0)</f>
        <v/>
      </c>
      <c r="M4971" t="b">
        <f>IF(AND(Table2[[#This Row],[Quandl Code]]&lt;&gt;"",Table2[[#This Row],[Top100]]&lt;&gt;""),TRUE,FALSE)</f>
        <v>0</v>
      </c>
    </row>
    <row r="4972" spans="1:13" hidden="1">
      <c r="A4972">
        <v>531454</v>
      </c>
      <c r="C4972" t="s">
        <v>22616</v>
      </c>
      <c r="D4972" t="s">
        <v>22617</v>
      </c>
      <c r="E4972" t="s">
        <v>9091</v>
      </c>
      <c r="F4972" t="s">
        <v>9120</v>
      </c>
      <c r="G4972">
        <v>5</v>
      </c>
      <c r="H4972" t="s">
        <v>22618</v>
      </c>
      <c r="I4972" t="s">
        <v>10382</v>
      </c>
      <c r="J4972" t="s">
        <v>9095</v>
      </c>
      <c r="K4972" t="str">
        <f>_xlfn.XLOOKUP(Table2[[#This Row],[Security Code]],Table1[BSE Code],Table1[CODE],"",0)</f>
        <v>BOM531454</v>
      </c>
      <c r="L4972" t="str">
        <f>_xlfn.XLOOKUP(Table2[[#This Row],[Security Code]],Table3[Code],Table3[Code],"",0)</f>
        <v/>
      </c>
      <c r="M4972" t="b">
        <f>IF(AND(Table2[[#This Row],[Quandl Code]]&lt;&gt;"",Table2[[#This Row],[Top100]]&lt;&gt;""),TRUE,FALSE)</f>
        <v>0</v>
      </c>
    </row>
    <row r="4973" spans="1:13" hidden="1">
      <c r="A4973">
        <v>531455</v>
      </c>
      <c r="C4973" t="s">
        <v>22619</v>
      </c>
      <c r="D4973" t="s">
        <v>22620</v>
      </c>
      <c r="E4973" t="s">
        <v>9103</v>
      </c>
      <c r="F4973" t="s">
        <v>9214</v>
      </c>
      <c r="G4973">
        <v>10</v>
      </c>
      <c r="H4973" t="s">
        <v>9130</v>
      </c>
      <c r="I4973" t="s">
        <v>9594</v>
      </c>
      <c r="J4973" t="s">
        <v>9095</v>
      </c>
      <c r="K4973" t="str">
        <f>_xlfn.XLOOKUP(Table2[[#This Row],[Security Code]],Table1[BSE Code],Table1[CODE],"",0)</f>
        <v/>
      </c>
      <c r="L4973" t="str">
        <f>_xlfn.XLOOKUP(Table2[[#This Row],[Security Code]],Table3[Code],Table3[Code],"",0)</f>
        <v/>
      </c>
      <c r="M4973" t="b">
        <f>IF(AND(Table2[[#This Row],[Quandl Code]]&lt;&gt;"",Table2[[#This Row],[Top100]]&lt;&gt;""),TRUE,FALSE)</f>
        <v>0</v>
      </c>
    </row>
    <row r="4974" spans="1:13" hidden="1">
      <c r="A4974">
        <v>531456</v>
      </c>
      <c r="C4974" t="s">
        <v>22621</v>
      </c>
      <c r="D4974" t="s">
        <v>22622</v>
      </c>
      <c r="E4974" t="s">
        <v>9091</v>
      </c>
      <c r="F4974" t="s">
        <v>9120</v>
      </c>
      <c r="G4974">
        <v>1</v>
      </c>
      <c r="H4974" t="s">
        <v>22623</v>
      </c>
      <c r="I4974" t="s">
        <v>9160</v>
      </c>
      <c r="J4974" t="s">
        <v>9095</v>
      </c>
      <c r="K4974" t="str">
        <f>_xlfn.XLOOKUP(Table2[[#This Row],[Security Code]],Table1[BSE Code],Table1[CODE],"",0)</f>
        <v>BOM531456</v>
      </c>
      <c r="L4974" t="str">
        <f>_xlfn.XLOOKUP(Table2[[#This Row],[Security Code]],Table3[Code],Table3[Code],"",0)</f>
        <v/>
      </c>
      <c r="M4974" t="b">
        <f>IF(AND(Table2[[#This Row],[Quandl Code]]&lt;&gt;"",Table2[[#This Row],[Top100]]&lt;&gt;""),TRUE,FALSE)</f>
        <v>0</v>
      </c>
    </row>
    <row r="4975" spans="1:13" hidden="1">
      <c r="A4975">
        <v>531457</v>
      </c>
      <c r="C4975" t="s">
        <v>22624</v>
      </c>
      <c r="D4975" t="s">
        <v>22625</v>
      </c>
      <c r="E4975" t="s">
        <v>9188</v>
      </c>
      <c r="F4975" t="s">
        <v>9129</v>
      </c>
      <c r="G4975">
        <v>10</v>
      </c>
      <c r="H4975" t="s">
        <v>22626</v>
      </c>
      <c r="I4975" t="s">
        <v>9197</v>
      </c>
      <c r="J4975" t="s">
        <v>9095</v>
      </c>
      <c r="K4975" t="str">
        <f>_xlfn.XLOOKUP(Table2[[#This Row],[Security Code]],Table1[BSE Code],Table1[CODE],"",0)</f>
        <v/>
      </c>
      <c r="L4975" t="str">
        <f>_xlfn.XLOOKUP(Table2[[#This Row],[Security Code]],Table3[Code],Table3[Code],"",0)</f>
        <v/>
      </c>
      <c r="M4975" t="b">
        <f>IF(AND(Table2[[#This Row],[Quandl Code]]&lt;&gt;"",Table2[[#This Row],[Top100]]&lt;&gt;""),TRUE,FALSE)</f>
        <v>0</v>
      </c>
    </row>
    <row r="4976" spans="1:13" hidden="1">
      <c r="A4976">
        <v>531458</v>
      </c>
      <c r="C4976" t="s">
        <v>22627</v>
      </c>
      <c r="D4976" t="s">
        <v>22628</v>
      </c>
      <c r="E4976" t="s">
        <v>9188</v>
      </c>
      <c r="F4976" t="s">
        <v>9120</v>
      </c>
      <c r="G4976">
        <v>10</v>
      </c>
      <c r="H4976" t="s">
        <v>22629</v>
      </c>
      <c r="I4976" t="s">
        <v>12516</v>
      </c>
      <c r="J4976" t="s">
        <v>9095</v>
      </c>
      <c r="K4976" t="str">
        <f>_xlfn.XLOOKUP(Table2[[#This Row],[Security Code]],Table1[BSE Code],Table1[CODE],"",0)</f>
        <v>BOM531458</v>
      </c>
      <c r="L4976" t="str">
        <f>_xlfn.XLOOKUP(Table2[[#This Row],[Security Code]],Table3[Code],Table3[Code],"",0)</f>
        <v/>
      </c>
      <c r="M4976" t="b">
        <f>IF(AND(Table2[[#This Row],[Quandl Code]]&lt;&gt;"",Table2[[#This Row],[Top100]]&lt;&gt;""),TRUE,FALSE)</f>
        <v>0</v>
      </c>
    </row>
    <row r="4977" spans="1:13" hidden="1">
      <c r="A4977">
        <v>531459</v>
      </c>
      <c r="C4977" t="s">
        <v>22630</v>
      </c>
      <c r="D4977" t="s">
        <v>22631</v>
      </c>
      <c r="E4977" t="s">
        <v>9103</v>
      </c>
      <c r="F4977" t="s">
        <v>9108</v>
      </c>
      <c r="G4977">
        <v>10</v>
      </c>
      <c r="H4977" t="s">
        <v>22632</v>
      </c>
      <c r="I4977" t="s">
        <v>10382</v>
      </c>
      <c r="J4977" t="s">
        <v>9095</v>
      </c>
      <c r="K4977" t="str">
        <f>_xlfn.XLOOKUP(Table2[[#This Row],[Security Code]],Table1[BSE Code],Table1[CODE],"",0)</f>
        <v/>
      </c>
      <c r="L4977" t="str">
        <f>_xlfn.XLOOKUP(Table2[[#This Row],[Security Code]],Table3[Code],Table3[Code],"",0)</f>
        <v/>
      </c>
      <c r="M4977" t="b">
        <f>IF(AND(Table2[[#This Row],[Quandl Code]]&lt;&gt;"",Table2[[#This Row],[Top100]]&lt;&gt;""),TRUE,FALSE)</f>
        <v>0</v>
      </c>
    </row>
    <row r="4978" spans="1:13" hidden="1">
      <c r="A4978">
        <v>531460</v>
      </c>
      <c r="C4978" t="s">
        <v>22633</v>
      </c>
      <c r="D4978" t="s">
        <v>22634</v>
      </c>
      <c r="E4978" t="s">
        <v>9091</v>
      </c>
      <c r="F4978" t="s">
        <v>9120</v>
      </c>
      <c r="G4978">
        <v>10</v>
      </c>
      <c r="H4978" t="s">
        <v>22635</v>
      </c>
      <c r="I4978" t="s">
        <v>9288</v>
      </c>
      <c r="J4978" t="s">
        <v>9095</v>
      </c>
      <c r="K4978" t="str">
        <f>_xlfn.XLOOKUP(Table2[[#This Row],[Security Code]],Table1[BSE Code],Table1[CODE],"",0)</f>
        <v>BOM531460</v>
      </c>
      <c r="L4978" t="str">
        <f>_xlfn.XLOOKUP(Table2[[#This Row],[Security Code]],Table3[Code],Table3[Code],"",0)</f>
        <v/>
      </c>
      <c r="M4978" t="b">
        <f>IF(AND(Table2[[#This Row],[Quandl Code]]&lt;&gt;"",Table2[[#This Row],[Top100]]&lt;&gt;""),TRUE,FALSE)</f>
        <v>0</v>
      </c>
    </row>
    <row r="4979" spans="1:13" hidden="1">
      <c r="A4979">
        <v>531461</v>
      </c>
      <c r="C4979" t="s">
        <v>22636</v>
      </c>
      <c r="D4979" t="s">
        <v>22637</v>
      </c>
      <c r="E4979" t="s">
        <v>9103</v>
      </c>
      <c r="F4979" t="s">
        <v>9129</v>
      </c>
      <c r="G4979">
        <v>10</v>
      </c>
      <c r="H4979" t="s">
        <v>9130</v>
      </c>
      <c r="I4979" t="s">
        <v>9105</v>
      </c>
      <c r="J4979" t="s">
        <v>9095</v>
      </c>
      <c r="K4979" t="str">
        <f>_xlfn.XLOOKUP(Table2[[#This Row],[Security Code]],Table1[BSE Code],Table1[CODE],"",0)</f>
        <v/>
      </c>
      <c r="L4979" t="str">
        <f>_xlfn.XLOOKUP(Table2[[#This Row],[Security Code]],Table3[Code],Table3[Code],"",0)</f>
        <v/>
      </c>
      <c r="M4979" t="b">
        <f>IF(AND(Table2[[#This Row],[Quandl Code]]&lt;&gt;"",Table2[[#This Row],[Top100]]&lt;&gt;""),TRUE,FALSE)</f>
        <v>0</v>
      </c>
    </row>
    <row r="4980" spans="1:13" hidden="1">
      <c r="A4980">
        <v>531462</v>
      </c>
      <c r="C4980" t="s">
        <v>22638</v>
      </c>
      <c r="D4980" t="s">
        <v>22639</v>
      </c>
      <c r="E4980" t="s">
        <v>9103</v>
      </c>
      <c r="F4980" t="s">
        <v>9129</v>
      </c>
      <c r="G4980">
        <v>10</v>
      </c>
      <c r="H4980" t="s">
        <v>22640</v>
      </c>
      <c r="I4980" t="s">
        <v>9105</v>
      </c>
      <c r="J4980" t="s">
        <v>9095</v>
      </c>
      <c r="K4980" t="str">
        <f>_xlfn.XLOOKUP(Table2[[#This Row],[Security Code]],Table1[BSE Code],Table1[CODE],"",0)</f>
        <v/>
      </c>
      <c r="L4980" t="str">
        <f>_xlfn.XLOOKUP(Table2[[#This Row],[Security Code]],Table3[Code],Table3[Code],"",0)</f>
        <v/>
      </c>
      <c r="M4980" t="b">
        <f>IF(AND(Table2[[#This Row],[Quandl Code]]&lt;&gt;"",Table2[[#This Row],[Top100]]&lt;&gt;""),TRUE,FALSE)</f>
        <v>0</v>
      </c>
    </row>
    <row r="4981" spans="1:13" hidden="1">
      <c r="A4981">
        <v>531463</v>
      </c>
      <c r="C4981" t="s">
        <v>22641</v>
      </c>
      <c r="D4981" t="s">
        <v>22642</v>
      </c>
      <c r="E4981" t="s">
        <v>9188</v>
      </c>
      <c r="F4981" t="s">
        <v>9129</v>
      </c>
      <c r="G4981">
        <v>10</v>
      </c>
      <c r="H4981" t="s">
        <v>22643</v>
      </c>
      <c r="I4981" t="s">
        <v>9989</v>
      </c>
      <c r="J4981" t="s">
        <v>9095</v>
      </c>
      <c r="K4981" t="str">
        <f>_xlfn.XLOOKUP(Table2[[#This Row],[Security Code]],Table1[BSE Code],Table1[CODE],"",0)</f>
        <v>BOM531463</v>
      </c>
      <c r="L4981" t="str">
        <f>_xlfn.XLOOKUP(Table2[[#This Row],[Security Code]],Table3[Code],Table3[Code],"",0)</f>
        <v/>
      </c>
      <c r="M4981" t="b">
        <f>IF(AND(Table2[[#This Row],[Quandl Code]]&lt;&gt;"",Table2[[#This Row],[Top100]]&lt;&gt;""),TRUE,FALSE)</f>
        <v>0</v>
      </c>
    </row>
    <row r="4982" spans="1:13" hidden="1">
      <c r="A4982">
        <v>531464</v>
      </c>
      <c r="C4982" t="s">
        <v>22644</v>
      </c>
      <c r="D4982" t="s">
        <v>22645</v>
      </c>
      <c r="E4982" t="s">
        <v>9103</v>
      </c>
      <c r="F4982" t="s">
        <v>9120</v>
      </c>
      <c r="G4982">
        <v>10</v>
      </c>
      <c r="H4982" t="s">
        <v>22646</v>
      </c>
      <c r="I4982" t="s">
        <v>9110</v>
      </c>
      <c r="J4982" t="s">
        <v>9095</v>
      </c>
      <c r="K4982" t="str">
        <f>_xlfn.XLOOKUP(Table2[[#This Row],[Security Code]],Table1[BSE Code],Table1[CODE],"",0)</f>
        <v/>
      </c>
      <c r="L4982" t="str">
        <f>_xlfn.XLOOKUP(Table2[[#This Row],[Security Code]],Table3[Code],Table3[Code],"",0)</f>
        <v/>
      </c>
      <c r="M4982" t="b">
        <f>IF(AND(Table2[[#This Row],[Quandl Code]]&lt;&gt;"",Table2[[#This Row],[Top100]]&lt;&gt;""),TRUE,FALSE)</f>
        <v>0</v>
      </c>
    </row>
    <row r="4983" spans="1:13" hidden="1">
      <c r="A4983">
        <v>531465</v>
      </c>
      <c r="C4983" t="s">
        <v>22647</v>
      </c>
      <c r="D4983" t="s">
        <v>22648</v>
      </c>
      <c r="E4983" t="s">
        <v>9091</v>
      </c>
      <c r="F4983" t="s">
        <v>9120</v>
      </c>
      <c r="G4983">
        <v>10</v>
      </c>
      <c r="H4983" t="s">
        <v>22649</v>
      </c>
      <c r="I4983" t="s">
        <v>9532</v>
      </c>
      <c r="J4983" t="s">
        <v>9095</v>
      </c>
      <c r="K4983" t="str">
        <f>_xlfn.XLOOKUP(Table2[[#This Row],[Security Code]],Table1[BSE Code],Table1[CODE],"",0)</f>
        <v>BOM531465</v>
      </c>
      <c r="L4983" t="str">
        <f>_xlfn.XLOOKUP(Table2[[#This Row],[Security Code]],Table3[Code],Table3[Code],"",0)</f>
        <v/>
      </c>
      <c r="M4983" t="b">
        <f>IF(AND(Table2[[#This Row],[Quandl Code]]&lt;&gt;"",Table2[[#This Row],[Top100]]&lt;&gt;""),TRUE,FALSE)</f>
        <v>0</v>
      </c>
    </row>
    <row r="4984" spans="1:13" hidden="1">
      <c r="A4984">
        <v>531466</v>
      </c>
      <c r="C4984" t="s">
        <v>22650</v>
      </c>
      <c r="D4984" t="s">
        <v>22651</v>
      </c>
      <c r="E4984" t="s">
        <v>9103</v>
      </c>
      <c r="F4984" t="s">
        <v>9214</v>
      </c>
      <c r="G4984">
        <v>10</v>
      </c>
      <c r="H4984" t="s">
        <v>9130</v>
      </c>
      <c r="I4984" t="s">
        <v>9122</v>
      </c>
      <c r="J4984" t="s">
        <v>9095</v>
      </c>
      <c r="K4984" t="str">
        <f>_xlfn.XLOOKUP(Table2[[#This Row],[Security Code]],Table1[BSE Code],Table1[CODE],"",0)</f>
        <v/>
      </c>
      <c r="L4984" t="str">
        <f>_xlfn.XLOOKUP(Table2[[#This Row],[Security Code]],Table3[Code],Table3[Code],"",0)</f>
        <v/>
      </c>
      <c r="M4984" t="b">
        <f>IF(AND(Table2[[#This Row],[Quandl Code]]&lt;&gt;"",Table2[[#This Row],[Top100]]&lt;&gt;""),TRUE,FALSE)</f>
        <v>0</v>
      </c>
    </row>
    <row r="4985" spans="1:13" hidden="1">
      <c r="A4985">
        <v>531467</v>
      </c>
      <c r="C4985" t="s">
        <v>22652</v>
      </c>
      <c r="D4985" t="s">
        <v>22653</v>
      </c>
      <c r="E4985" t="s">
        <v>9188</v>
      </c>
      <c r="F4985" t="s">
        <v>9129</v>
      </c>
      <c r="G4985">
        <v>10</v>
      </c>
      <c r="H4985" t="s">
        <v>22654</v>
      </c>
      <c r="I4985" t="s">
        <v>12991</v>
      </c>
      <c r="J4985" t="s">
        <v>9095</v>
      </c>
      <c r="K4985" t="str">
        <f>_xlfn.XLOOKUP(Table2[[#This Row],[Security Code]],Table1[BSE Code],Table1[CODE],"",0)</f>
        <v>BOM531467</v>
      </c>
      <c r="L4985" t="str">
        <f>_xlfn.XLOOKUP(Table2[[#This Row],[Security Code]],Table3[Code],Table3[Code],"",0)</f>
        <v/>
      </c>
      <c r="M4985" t="b">
        <f>IF(AND(Table2[[#This Row],[Quandl Code]]&lt;&gt;"",Table2[[#This Row],[Top100]]&lt;&gt;""),TRUE,FALSE)</f>
        <v>0</v>
      </c>
    </row>
    <row r="4986" spans="1:13" hidden="1">
      <c r="A4986">
        <v>531468</v>
      </c>
      <c r="C4986" t="s">
        <v>22655</v>
      </c>
      <c r="D4986" t="s">
        <v>22656</v>
      </c>
      <c r="E4986" t="s">
        <v>9103</v>
      </c>
      <c r="F4986" t="s">
        <v>9129</v>
      </c>
      <c r="G4986">
        <v>10</v>
      </c>
      <c r="H4986" t="s">
        <v>22657</v>
      </c>
      <c r="I4986" t="s">
        <v>9105</v>
      </c>
      <c r="J4986" t="s">
        <v>9095</v>
      </c>
      <c r="K4986" t="str">
        <f>_xlfn.XLOOKUP(Table2[[#This Row],[Security Code]],Table1[BSE Code],Table1[CODE],"",0)</f>
        <v/>
      </c>
      <c r="L4986" t="str">
        <f>_xlfn.XLOOKUP(Table2[[#This Row],[Security Code]],Table3[Code],Table3[Code],"",0)</f>
        <v/>
      </c>
      <c r="M4986" t="b">
        <f>IF(AND(Table2[[#This Row],[Quandl Code]]&lt;&gt;"",Table2[[#This Row],[Top100]]&lt;&gt;""),TRUE,FALSE)</f>
        <v>0</v>
      </c>
    </row>
    <row r="4987" spans="1:13" hidden="1">
      <c r="A4987">
        <v>531469</v>
      </c>
      <c r="C4987" t="s">
        <v>22658</v>
      </c>
      <c r="D4987" t="s">
        <v>22659</v>
      </c>
      <c r="E4987" t="s">
        <v>9103</v>
      </c>
      <c r="F4987" t="s">
        <v>9129</v>
      </c>
      <c r="G4987">
        <v>10</v>
      </c>
      <c r="H4987" t="s">
        <v>9130</v>
      </c>
      <c r="I4987" t="s">
        <v>9105</v>
      </c>
      <c r="J4987" t="s">
        <v>9095</v>
      </c>
      <c r="K4987" t="str">
        <f>_xlfn.XLOOKUP(Table2[[#This Row],[Security Code]],Table1[BSE Code],Table1[CODE],"",0)</f>
        <v/>
      </c>
      <c r="L4987" t="str">
        <f>_xlfn.XLOOKUP(Table2[[#This Row],[Security Code]],Table3[Code],Table3[Code],"",0)</f>
        <v/>
      </c>
      <c r="M4987" t="b">
        <f>IF(AND(Table2[[#This Row],[Quandl Code]]&lt;&gt;"",Table2[[#This Row],[Top100]]&lt;&gt;""),TRUE,FALSE)</f>
        <v>0</v>
      </c>
    </row>
    <row r="4988" spans="1:13" hidden="1">
      <c r="A4988">
        <v>531470</v>
      </c>
      <c r="C4988" t="s">
        <v>22660</v>
      </c>
      <c r="D4988" t="s">
        <v>22661</v>
      </c>
      <c r="E4988" t="s">
        <v>9103</v>
      </c>
      <c r="F4988" t="s">
        <v>9148</v>
      </c>
      <c r="G4988">
        <v>10</v>
      </c>
      <c r="H4988" t="s">
        <v>22662</v>
      </c>
      <c r="I4988" t="s">
        <v>9142</v>
      </c>
      <c r="J4988" t="s">
        <v>9095</v>
      </c>
      <c r="K4988" t="str">
        <f>_xlfn.XLOOKUP(Table2[[#This Row],[Security Code]],Table1[BSE Code],Table1[CODE],"",0)</f>
        <v>BOM531470</v>
      </c>
      <c r="L4988" t="str">
        <f>_xlfn.XLOOKUP(Table2[[#This Row],[Security Code]],Table3[Code],Table3[Code],"",0)</f>
        <v/>
      </c>
      <c r="M4988" t="b">
        <f>IF(AND(Table2[[#This Row],[Quandl Code]]&lt;&gt;"",Table2[[#This Row],[Top100]]&lt;&gt;""),TRUE,FALSE)</f>
        <v>0</v>
      </c>
    </row>
    <row r="4989" spans="1:13" hidden="1">
      <c r="A4989">
        <v>531471</v>
      </c>
      <c r="C4989" t="s">
        <v>22663</v>
      </c>
      <c r="D4989" t="s">
        <v>22664</v>
      </c>
      <c r="E4989" t="s">
        <v>9091</v>
      </c>
      <c r="F4989" t="s">
        <v>9120</v>
      </c>
      <c r="G4989">
        <v>10</v>
      </c>
      <c r="H4989" t="s">
        <v>22665</v>
      </c>
      <c r="I4989" t="s">
        <v>10008</v>
      </c>
      <c r="J4989" t="s">
        <v>9095</v>
      </c>
      <c r="K4989" t="str">
        <f>_xlfn.XLOOKUP(Table2[[#This Row],[Security Code]],Table1[BSE Code],Table1[CODE],"",0)</f>
        <v>BOM531471</v>
      </c>
      <c r="L4989" t="str">
        <f>_xlfn.XLOOKUP(Table2[[#This Row],[Security Code]],Table3[Code],Table3[Code],"",0)</f>
        <v/>
      </c>
      <c r="M4989" t="b">
        <f>IF(AND(Table2[[#This Row],[Quandl Code]]&lt;&gt;"",Table2[[#This Row],[Top100]]&lt;&gt;""),TRUE,FALSE)</f>
        <v>0</v>
      </c>
    </row>
    <row r="4990" spans="1:13" hidden="1">
      <c r="A4990">
        <v>531472</v>
      </c>
      <c r="C4990" t="s">
        <v>22666</v>
      </c>
      <c r="D4990" t="s">
        <v>22667</v>
      </c>
      <c r="E4990" t="s">
        <v>9091</v>
      </c>
      <c r="F4990" t="s">
        <v>9148</v>
      </c>
      <c r="G4990">
        <v>10</v>
      </c>
      <c r="H4990" t="s">
        <v>22668</v>
      </c>
      <c r="I4990" t="s">
        <v>9288</v>
      </c>
      <c r="J4990" t="s">
        <v>9095</v>
      </c>
      <c r="K4990" t="str">
        <f>_xlfn.XLOOKUP(Table2[[#This Row],[Security Code]],Table1[BSE Code],Table1[CODE],"",0)</f>
        <v>BOM531472</v>
      </c>
      <c r="L4990" t="str">
        <f>_xlfn.XLOOKUP(Table2[[#This Row],[Security Code]],Table3[Code],Table3[Code],"",0)</f>
        <v/>
      </c>
      <c r="M4990" t="b">
        <f>IF(AND(Table2[[#This Row],[Quandl Code]]&lt;&gt;"",Table2[[#This Row],[Top100]]&lt;&gt;""),TRUE,FALSE)</f>
        <v>0</v>
      </c>
    </row>
    <row r="4991" spans="1:13" hidden="1">
      <c r="A4991">
        <v>531473</v>
      </c>
      <c r="C4991" t="s">
        <v>22669</v>
      </c>
      <c r="D4991" t="s">
        <v>22670</v>
      </c>
      <c r="E4991" t="s">
        <v>9103</v>
      </c>
      <c r="F4991" t="s">
        <v>9214</v>
      </c>
      <c r="G4991">
        <v>10</v>
      </c>
      <c r="H4991" t="s">
        <v>9130</v>
      </c>
      <c r="I4991" t="s">
        <v>9449</v>
      </c>
      <c r="J4991" t="s">
        <v>9095</v>
      </c>
      <c r="K4991" t="str">
        <f>_xlfn.XLOOKUP(Table2[[#This Row],[Security Code]],Table1[BSE Code],Table1[CODE],"",0)</f>
        <v/>
      </c>
      <c r="L4991" t="str">
        <f>_xlfn.XLOOKUP(Table2[[#This Row],[Security Code]],Table3[Code],Table3[Code],"",0)</f>
        <v/>
      </c>
      <c r="M4991" t="b">
        <f>IF(AND(Table2[[#This Row],[Quandl Code]]&lt;&gt;"",Table2[[#This Row],[Top100]]&lt;&gt;""),TRUE,FALSE)</f>
        <v>0</v>
      </c>
    </row>
    <row r="4992" spans="1:13" hidden="1">
      <c r="A4992">
        <v>531474</v>
      </c>
      <c r="C4992" t="s">
        <v>22671</v>
      </c>
      <c r="D4992" t="s">
        <v>22672</v>
      </c>
      <c r="E4992" t="s">
        <v>9103</v>
      </c>
      <c r="F4992" t="s">
        <v>9108</v>
      </c>
      <c r="G4992">
        <v>10</v>
      </c>
      <c r="H4992" t="s">
        <v>22673</v>
      </c>
      <c r="I4992" t="s">
        <v>15998</v>
      </c>
      <c r="J4992" t="s">
        <v>9095</v>
      </c>
      <c r="K4992" t="str">
        <f>_xlfn.XLOOKUP(Table2[[#This Row],[Security Code]],Table1[BSE Code],Table1[CODE],"",0)</f>
        <v/>
      </c>
      <c r="L4992" t="str">
        <f>_xlfn.XLOOKUP(Table2[[#This Row],[Security Code]],Table3[Code],Table3[Code],"",0)</f>
        <v/>
      </c>
      <c r="M4992" t="b">
        <f>IF(AND(Table2[[#This Row],[Quandl Code]]&lt;&gt;"",Table2[[#This Row],[Top100]]&lt;&gt;""),TRUE,FALSE)</f>
        <v>0</v>
      </c>
    </row>
    <row r="4993" spans="1:13" hidden="1">
      <c r="A4993">
        <v>531475</v>
      </c>
      <c r="C4993" t="s">
        <v>22674</v>
      </c>
      <c r="D4993" t="s">
        <v>22675</v>
      </c>
      <c r="E4993" t="s">
        <v>9103</v>
      </c>
      <c r="F4993" t="s">
        <v>9214</v>
      </c>
      <c r="G4993">
        <v>10</v>
      </c>
      <c r="H4993" t="s">
        <v>9130</v>
      </c>
      <c r="I4993" t="s">
        <v>9241</v>
      </c>
      <c r="J4993" t="s">
        <v>9095</v>
      </c>
      <c r="K4993" t="str">
        <f>_xlfn.XLOOKUP(Table2[[#This Row],[Security Code]],Table1[BSE Code],Table1[CODE],"",0)</f>
        <v/>
      </c>
      <c r="L4993" t="str">
        <f>_xlfn.XLOOKUP(Table2[[#This Row],[Security Code]],Table3[Code],Table3[Code],"",0)</f>
        <v/>
      </c>
      <c r="M4993" t="b">
        <f>IF(AND(Table2[[#This Row],[Quandl Code]]&lt;&gt;"",Table2[[#This Row],[Top100]]&lt;&gt;""),TRUE,FALSE)</f>
        <v>0</v>
      </c>
    </row>
    <row r="4994" spans="1:13" hidden="1">
      <c r="A4994">
        <v>531476</v>
      </c>
      <c r="C4994" t="s">
        <v>22676</v>
      </c>
      <c r="D4994" t="s">
        <v>22677</v>
      </c>
      <c r="E4994" t="s">
        <v>9103</v>
      </c>
      <c r="F4994" t="s">
        <v>9129</v>
      </c>
      <c r="G4994">
        <v>10</v>
      </c>
      <c r="H4994" t="s">
        <v>9130</v>
      </c>
      <c r="I4994" t="s">
        <v>9105</v>
      </c>
      <c r="J4994" t="s">
        <v>9095</v>
      </c>
      <c r="K4994" t="str">
        <f>_xlfn.XLOOKUP(Table2[[#This Row],[Security Code]],Table1[BSE Code],Table1[CODE],"",0)</f>
        <v/>
      </c>
      <c r="L4994" t="str">
        <f>_xlfn.XLOOKUP(Table2[[#This Row],[Security Code]],Table3[Code],Table3[Code],"",0)</f>
        <v/>
      </c>
      <c r="M4994" t="b">
        <f>IF(AND(Table2[[#This Row],[Quandl Code]]&lt;&gt;"",Table2[[#This Row],[Top100]]&lt;&gt;""),TRUE,FALSE)</f>
        <v>0</v>
      </c>
    </row>
    <row r="4995" spans="1:13" hidden="1">
      <c r="A4995">
        <v>531477</v>
      </c>
      <c r="C4995" t="s">
        <v>22678</v>
      </c>
      <c r="D4995" t="s">
        <v>22679</v>
      </c>
      <c r="E4995" t="s">
        <v>9103</v>
      </c>
      <c r="F4995" t="s">
        <v>9214</v>
      </c>
      <c r="G4995">
        <v>10</v>
      </c>
      <c r="H4995" t="s">
        <v>9130</v>
      </c>
      <c r="I4995" t="s">
        <v>12619</v>
      </c>
      <c r="J4995" t="s">
        <v>9095</v>
      </c>
      <c r="K4995" t="str">
        <f>_xlfn.XLOOKUP(Table2[[#This Row],[Security Code]],Table1[BSE Code],Table1[CODE],"",0)</f>
        <v/>
      </c>
      <c r="L4995" t="str">
        <f>_xlfn.XLOOKUP(Table2[[#This Row],[Security Code]],Table3[Code],Table3[Code],"",0)</f>
        <v/>
      </c>
      <c r="M4995" t="b">
        <f>IF(AND(Table2[[#This Row],[Quandl Code]]&lt;&gt;"",Table2[[#This Row],[Top100]]&lt;&gt;""),TRUE,FALSE)</f>
        <v>0</v>
      </c>
    </row>
    <row r="4996" spans="1:13" hidden="1">
      <c r="A4996">
        <v>531478</v>
      </c>
      <c r="C4996" t="s">
        <v>22680</v>
      </c>
      <c r="D4996" t="s">
        <v>22681</v>
      </c>
      <c r="E4996" t="s">
        <v>9103</v>
      </c>
      <c r="F4996" t="s">
        <v>9108</v>
      </c>
      <c r="G4996">
        <v>10</v>
      </c>
      <c r="H4996" t="s">
        <v>22682</v>
      </c>
      <c r="I4996" t="s">
        <v>10094</v>
      </c>
      <c r="J4996" t="s">
        <v>9095</v>
      </c>
      <c r="K4996" t="str">
        <f>_xlfn.XLOOKUP(Table2[[#This Row],[Security Code]],Table1[BSE Code],Table1[CODE],"",0)</f>
        <v/>
      </c>
      <c r="L4996" t="str">
        <f>_xlfn.XLOOKUP(Table2[[#This Row],[Security Code]],Table3[Code],Table3[Code],"",0)</f>
        <v/>
      </c>
      <c r="M4996" t="b">
        <f>IF(AND(Table2[[#This Row],[Quandl Code]]&lt;&gt;"",Table2[[#This Row],[Top100]]&lt;&gt;""),TRUE,FALSE)</f>
        <v>0</v>
      </c>
    </row>
    <row r="4997" spans="1:13" hidden="1">
      <c r="A4997">
        <v>531479</v>
      </c>
      <c r="C4997" t="s">
        <v>22683</v>
      </c>
      <c r="D4997" t="s">
        <v>22684</v>
      </c>
      <c r="E4997" t="s">
        <v>9188</v>
      </c>
      <c r="F4997" t="s">
        <v>9148</v>
      </c>
      <c r="G4997">
        <v>10</v>
      </c>
      <c r="H4997" t="s">
        <v>22685</v>
      </c>
      <c r="I4997" t="s">
        <v>9138</v>
      </c>
      <c r="J4997" t="s">
        <v>9095</v>
      </c>
      <c r="K4997" t="str">
        <f>_xlfn.XLOOKUP(Table2[[#This Row],[Security Code]],Table1[BSE Code],Table1[CODE],"",0)</f>
        <v>BOM531479</v>
      </c>
      <c r="L4997" t="str">
        <f>_xlfn.XLOOKUP(Table2[[#This Row],[Security Code]],Table3[Code],Table3[Code],"",0)</f>
        <v/>
      </c>
      <c r="M4997" t="b">
        <f>IF(AND(Table2[[#This Row],[Quandl Code]]&lt;&gt;"",Table2[[#This Row],[Top100]]&lt;&gt;""),TRUE,FALSE)</f>
        <v>0</v>
      </c>
    </row>
    <row r="4998" spans="1:13" hidden="1">
      <c r="A4998">
        <v>531480</v>
      </c>
      <c r="C4998" t="s">
        <v>22686</v>
      </c>
      <c r="D4998" t="s">
        <v>22687</v>
      </c>
      <c r="E4998" t="s">
        <v>9103</v>
      </c>
      <c r="F4998" t="s">
        <v>9129</v>
      </c>
      <c r="G4998">
        <v>10</v>
      </c>
      <c r="H4998" t="s">
        <v>9130</v>
      </c>
      <c r="I4998" t="s">
        <v>9105</v>
      </c>
      <c r="J4998" t="s">
        <v>9095</v>
      </c>
      <c r="K4998" t="str">
        <f>_xlfn.XLOOKUP(Table2[[#This Row],[Security Code]],Table1[BSE Code],Table1[CODE],"",0)</f>
        <v/>
      </c>
      <c r="L4998" t="str">
        <f>_xlfn.XLOOKUP(Table2[[#This Row],[Security Code]],Table3[Code],Table3[Code],"",0)</f>
        <v/>
      </c>
      <c r="M4998" t="b">
        <f>IF(AND(Table2[[#This Row],[Quandl Code]]&lt;&gt;"",Table2[[#This Row],[Top100]]&lt;&gt;""),TRUE,FALSE)</f>
        <v>0</v>
      </c>
    </row>
    <row r="4999" spans="1:13" hidden="1">
      <c r="A4999">
        <v>531481</v>
      </c>
      <c r="C4999" t="s">
        <v>22688</v>
      </c>
      <c r="D4999" t="s">
        <v>22689</v>
      </c>
      <c r="E4999" t="s">
        <v>9103</v>
      </c>
      <c r="F4999" t="s">
        <v>10649</v>
      </c>
      <c r="G4999">
        <v>10</v>
      </c>
      <c r="H4999" t="s">
        <v>22690</v>
      </c>
      <c r="I4999" t="s">
        <v>9989</v>
      </c>
      <c r="J4999" t="s">
        <v>9095</v>
      </c>
      <c r="K4999" t="str">
        <f>_xlfn.XLOOKUP(Table2[[#This Row],[Security Code]],Table1[BSE Code],Table1[CODE],"",0)</f>
        <v>BOM531481</v>
      </c>
      <c r="L4999" t="str">
        <f>_xlfn.XLOOKUP(Table2[[#This Row],[Security Code]],Table3[Code],Table3[Code],"",0)</f>
        <v/>
      </c>
      <c r="M4999" t="b">
        <f>IF(AND(Table2[[#This Row],[Quandl Code]]&lt;&gt;"",Table2[[#This Row],[Top100]]&lt;&gt;""),TRUE,FALSE)</f>
        <v>0</v>
      </c>
    </row>
    <row r="5000" spans="1:13" hidden="1">
      <c r="A5000">
        <v>531482</v>
      </c>
      <c r="C5000" t="s">
        <v>22691</v>
      </c>
      <c r="D5000" t="s">
        <v>22692</v>
      </c>
      <c r="E5000" t="s">
        <v>9103</v>
      </c>
      <c r="F5000" t="s">
        <v>9108</v>
      </c>
      <c r="G5000">
        <v>10</v>
      </c>
      <c r="H5000" t="s">
        <v>22693</v>
      </c>
      <c r="I5000" t="s">
        <v>9311</v>
      </c>
      <c r="J5000" t="s">
        <v>9095</v>
      </c>
      <c r="K5000" t="str">
        <f>_xlfn.XLOOKUP(Table2[[#This Row],[Security Code]],Table1[BSE Code],Table1[CODE],"",0)</f>
        <v/>
      </c>
      <c r="L5000" t="str">
        <f>_xlfn.XLOOKUP(Table2[[#This Row],[Security Code]],Table3[Code],Table3[Code],"",0)</f>
        <v/>
      </c>
      <c r="M5000" t="b">
        <f>IF(AND(Table2[[#This Row],[Quandl Code]]&lt;&gt;"",Table2[[#This Row],[Top100]]&lt;&gt;""),TRUE,FALSE)</f>
        <v>0</v>
      </c>
    </row>
    <row r="5001" spans="1:13" hidden="1">
      <c r="A5001">
        <v>531483</v>
      </c>
      <c r="C5001" t="s">
        <v>22694</v>
      </c>
      <c r="D5001" t="s">
        <v>22695</v>
      </c>
      <c r="E5001" t="s">
        <v>9103</v>
      </c>
      <c r="F5001" t="s">
        <v>9214</v>
      </c>
      <c r="G5001">
        <v>10</v>
      </c>
      <c r="H5001" t="s">
        <v>9105</v>
      </c>
      <c r="I5001" t="s">
        <v>10852</v>
      </c>
      <c r="J5001" t="s">
        <v>9095</v>
      </c>
      <c r="K5001" t="str">
        <f>_xlfn.XLOOKUP(Table2[[#This Row],[Security Code]],Table1[BSE Code],Table1[CODE],"",0)</f>
        <v/>
      </c>
      <c r="L5001" t="str">
        <f>_xlfn.XLOOKUP(Table2[[#This Row],[Security Code]],Table3[Code],Table3[Code],"",0)</f>
        <v/>
      </c>
      <c r="M5001" t="b">
        <f>IF(AND(Table2[[#This Row],[Quandl Code]]&lt;&gt;"",Table2[[#This Row],[Top100]]&lt;&gt;""),TRUE,FALSE)</f>
        <v>0</v>
      </c>
    </row>
    <row r="5002" spans="1:13" hidden="1">
      <c r="A5002">
        <v>531485</v>
      </c>
      <c r="C5002" t="s">
        <v>22696</v>
      </c>
      <c r="D5002" t="s">
        <v>22697</v>
      </c>
      <c r="E5002" t="s">
        <v>9103</v>
      </c>
      <c r="F5002" t="s">
        <v>9108</v>
      </c>
      <c r="G5002">
        <v>10</v>
      </c>
      <c r="H5002" t="s">
        <v>22698</v>
      </c>
      <c r="I5002" t="s">
        <v>9594</v>
      </c>
      <c r="J5002" t="s">
        <v>9095</v>
      </c>
      <c r="K5002" t="str">
        <f>_xlfn.XLOOKUP(Table2[[#This Row],[Security Code]],Table1[BSE Code],Table1[CODE],"",0)</f>
        <v/>
      </c>
      <c r="L5002" t="str">
        <f>_xlfn.XLOOKUP(Table2[[#This Row],[Security Code]],Table3[Code],Table3[Code],"",0)</f>
        <v/>
      </c>
      <c r="M5002" t="b">
        <f>IF(AND(Table2[[#This Row],[Quandl Code]]&lt;&gt;"",Table2[[#This Row],[Top100]]&lt;&gt;""),TRUE,FALSE)</f>
        <v>0</v>
      </c>
    </row>
    <row r="5003" spans="1:13" hidden="1">
      <c r="A5003">
        <v>531486</v>
      </c>
      <c r="C5003" t="s">
        <v>22699</v>
      </c>
      <c r="D5003" t="s">
        <v>22700</v>
      </c>
      <c r="E5003" t="s">
        <v>9188</v>
      </c>
      <c r="F5003" t="s">
        <v>9129</v>
      </c>
      <c r="G5003">
        <v>1</v>
      </c>
      <c r="H5003" t="s">
        <v>22701</v>
      </c>
      <c r="I5003" t="s">
        <v>10047</v>
      </c>
      <c r="J5003" t="s">
        <v>9095</v>
      </c>
      <c r="K5003" t="str">
        <f>_xlfn.XLOOKUP(Table2[[#This Row],[Security Code]],Table1[BSE Code],Table1[CODE],"",0)</f>
        <v>BOM531486</v>
      </c>
      <c r="L5003" t="str">
        <f>_xlfn.XLOOKUP(Table2[[#This Row],[Security Code]],Table3[Code],Table3[Code],"",0)</f>
        <v/>
      </c>
      <c r="M5003" t="b">
        <f>IF(AND(Table2[[#This Row],[Quandl Code]]&lt;&gt;"",Table2[[#This Row],[Top100]]&lt;&gt;""),TRUE,FALSE)</f>
        <v>0</v>
      </c>
    </row>
    <row r="5004" spans="1:13" hidden="1">
      <c r="A5004">
        <v>531487</v>
      </c>
      <c r="C5004" t="s">
        <v>22702</v>
      </c>
      <c r="D5004" t="s">
        <v>22703</v>
      </c>
      <c r="E5004" t="s">
        <v>9103</v>
      </c>
      <c r="F5004" t="s">
        <v>9129</v>
      </c>
      <c r="G5004">
        <v>10</v>
      </c>
      <c r="H5004" t="s">
        <v>22704</v>
      </c>
      <c r="I5004" t="s">
        <v>9122</v>
      </c>
      <c r="J5004" t="s">
        <v>9095</v>
      </c>
      <c r="K5004" t="str">
        <f>_xlfn.XLOOKUP(Table2[[#This Row],[Security Code]],Table1[BSE Code],Table1[CODE],"",0)</f>
        <v/>
      </c>
      <c r="L5004" t="str">
        <f>_xlfn.XLOOKUP(Table2[[#This Row],[Security Code]],Table3[Code],Table3[Code],"",0)</f>
        <v/>
      </c>
      <c r="M5004" t="b">
        <f>IF(AND(Table2[[#This Row],[Quandl Code]]&lt;&gt;"",Table2[[#This Row],[Top100]]&lt;&gt;""),TRUE,FALSE)</f>
        <v>0</v>
      </c>
    </row>
    <row r="5005" spans="1:13" hidden="1">
      <c r="A5005">
        <v>531488</v>
      </c>
      <c r="C5005" t="s">
        <v>22705</v>
      </c>
      <c r="D5005" t="s">
        <v>22706</v>
      </c>
      <c r="E5005" t="s">
        <v>9103</v>
      </c>
      <c r="F5005" t="s">
        <v>9129</v>
      </c>
      <c r="G5005">
        <v>1</v>
      </c>
      <c r="H5005" t="s">
        <v>22707</v>
      </c>
      <c r="I5005" t="s">
        <v>9532</v>
      </c>
      <c r="J5005" t="s">
        <v>9095</v>
      </c>
      <c r="K5005" t="str">
        <f>_xlfn.XLOOKUP(Table2[[#This Row],[Security Code]],Table1[BSE Code],Table1[CODE],"",0)</f>
        <v/>
      </c>
      <c r="L5005" t="str">
        <f>_xlfn.XLOOKUP(Table2[[#This Row],[Security Code]],Table3[Code],Table3[Code],"",0)</f>
        <v/>
      </c>
      <c r="M5005" t="b">
        <f>IF(AND(Table2[[#This Row],[Quandl Code]]&lt;&gt;"",Table2[[#This Row],[Top100]]&lt;&gt;""),TRUE,FALSE)</f>
        <v>0</v>
      </c>
    </row>
    <row r="5006" spans="1:13" hidden="1">
      <c r="A5006">
        <v>531489</v>
      </c>
      <c r="C5006" t="s">
        <v>22708</v>
      </c>
      <c r="D5006" t="s">
        <v>22709</v>
      </c>
      <c r="E5006" t="s">
        <v>9091</v>
      </c>
      <c r="F5006" t="s">
        <v>9120</v>
      </c>
      <c r="G5006">
        <v>10</v>
      </c>
      <c r="H5006" t="s">
        <v>22710</v>
      </c>
      <c r="I5006" t="s">
        <v>9343</v>
      </c>
      <c r="J5006" t="s">
        <v>9095</v>
      </c>
      <c r="K5006" t="str">
        <f>_xlfn.XLOOKUP(Table2[[#This Row],[Security Code]],Table1[BSE Code],Table1[CODE],"",0)</f>
        <v>BOM531489</v>
      </c>
      <c r="L5006" t="str">
        <f>_xlfn.XLOOKUP(Table2[[#This Row],[Security Code]],Table3[Code],Table3[Code],"",0)</f>
        <v/>
      </c>
      <c r="M5006" t="b">
        <f>IF(AND(Table2[[#This Row],[Quandl Code]]&lt;&gt;"",Table2[[#This Row],[Top100]]&lt;&gt;""),TRUE,FALSE)</f>
        <v>0</v>
      </c>
    </row>
    <row r="5007" spans="1:13" hidden="1">
      <c r="A5007">
        <v>531490</v>
      </c>
      <c r="C5007" t="s">
        <v>22711</v>
      </c>
      <c r="D5007" t="s">
        <v>22711</v>
      </c>
      <c r="E5007" t="s">
        <v>9103</v>
      </c>
      <c r="F5007" t="s">
        <v>9129</v>
      </c>
      <c r="G5007">
        <v>10</v>
      </c>
      <c r="H5007" t="s">
        <v>9130</v>
      </c>
      <c r="I5007" t="s">
        <v>9105</v>
      </c>
      <c r="J5007" t="s">
        <v>9095</v>
      </c>
      <c r="K5007" t="str">
        <f>_xlfn.XLOOKUP(Table2[[#This Row],[Security Code]],Table1[BSE Code],Table1[CODE],"",0)</f>
        <v/>
      </c>
      <c r="L5007" t="str">
        <f>_xlfn.XLOOKUP(Table2[[#This Row],[Security Code]],Table3[Code],Table3[Code],"",0)</f>
        <v/>
      </c>
      <c r="M5007" t="b">
        <f>IF(AND(Table2[[#This Row],[Quandl Code]]&lt;&gt;"",Table2[[#This Row],[Top100]]&lt;&gt;""),TRUE,FALSE)</f>
        <v>0</v>
      </c>
    </row>
    <row r="5008" spans="1:13" hidden="1">
      <c r="A5008">
        <v>531491</v>
      </c>
      <c r="C5008" t="s">
        <v>22712</v>
      </c>
      <c r="D5008" t="s">
        <v>22713</v>
      </c>
      <c r="E5008" t="s">
        <v>9103</v>
      </c>
      <c r="F5008" t="s">
        <v>9129</v>
      </c>
      <c r="G5008">
        <v>10</v>
      </c>
      <c r="H5008" t="s">
        <v>9130</v>
      </c>
      <c r="I5008" t="s">
        <v>9105</v>
      </c>
      <c r="J5008" t="s">
        <v>9095</v>
      </c>
      <c r="K5008" t="str">
        <f>_xlfn.XLOOKUP(Table2[[#This Row],[Security Code]],Table1[BSE Code],Table1[CODE],"",0)</f>
        <v/>
      </c>
      <c r="L5008" t="str">
        <f>_xlfn.XLOOKUP(Table2[[#This Row],[Security Code]],Table3[Code],Table3[Code],"",0)</f>
        <v/>
      </c>
      <c r="M5008" t="b">
        <f>IF(AND(Table2[[#This Row],[Quandl Code]]&lt;&gt;"",Table2[[#This Row],[Top100]]&lt;&gt;""),TRUE,FALSE)</f>
        <v>0</v>
      </c>
    </row>
    <row r="5009" spans="1:13" hidden="1">
      <c r="A5009">
        <v>531492</v>
      </c>
      <c r="C5009" t="s">
        <v>22714</v>
      </c>
      <c r="D5009" t="s">
        <v>22715</v>
      </c>
      <c r="E5009" t="s">
        <v>9103</v>
      </c>
      <c r="F5009" t="s">
        <v>9092</v>
      </c>
      <c r="G5009">
        <v>10</v>
      </c>
      <c r="H5009" t="s">
        <v>22716</v>
      </c>
      <c r="I5009" t="s">
        <v>9343</v>
      </c>
      <c r="J5009" t="s">
        <v>9095</v>
      </c>
      <c r="K5009" t="str">
        <f>_xlfn.XLOOKUP(Table2[[#This Row],[Security Code]],Table1[BSE Code],Table1[CODE],"",0)</f>
        <v/>
      </c>
      <c r="L5009" t="str">
        <f>_xlfn.XLOOKUP(Table2[[#This Row],[Security Code]],Table3[Code],Table3[Code],"",0)</f>
        <v/>
      </c>
      <c r="M5009" t="b">
        <f>IF(AND(Table2[[#This Row],[Quandl Code]]&lt;&gt;"",Table2[[#This Row],[Top100]]&lt;&gt;""),TRUE,FALSE)</f>
        <v>0</v>
      </c>
    </row>
    <row r="5010" spans="1:13" hidden="1">
      <c r="A5010">
        <v>531493</v>
      </c>
      <c r="C5010" t="s">
        <v>22717</v>
      </c>
      <c r="D5010" t="s">
        <v>22718</v>
      </c>
      <c r="E5010" t="s">
        <v>9103</v>
      </c>
      <c r="F5010" t="s">
        <v>9129</v>
      </c>
      <c r="G5010">
        <v>10</v>
      </c>
      <c r="H5010" t="s">
        <v>9130</v>
      </c>
      <c r="I5010" t="s">
        <v>9105</v>
      </c>
      <c r="J5010" t="s">
        <v>9095</v>
      </c>
      <c r="K5010" t="str">
        <f>_xlfn.XLOOKUP(Table2[[#This Row],[Security Code]],Table1[BSE Code],Table1[CODE],"",0)</f>
        <v/>
      </c>
      <c r="L5010" t="str">
        <f>_xlfn.XLOOKUP(Table2[[#This Row],[Security Code]],Table3[Code],Table3[Code],"",0)</f>
        <v/>
      </c>
      <c r="M5010" t="b">
        <f>IF(AND(Table2[[#This Row],[Quandl Code]]&lt;&gt;"",Table2[[#This Row],[Top100]]&lt;&gt;""),TRUE,FALSE)</f>
        <v>0</v>
      </c>
    </row>
    <row r="5011" spans="1:13" hidden="1">
      <c r="A5011">
        <v>531494</v>
      </c>
      <c r="C5011" t="s">
        <v>22719</v>
      </c>
      <c r="D5011" t="s">
        <v>22720</v>
      </c>
      <c r="E5011" t="s">
        <v>9091</v>
      </c>
      <c r="F5011" t="s">
        <v>9120</v>
      </c>
      <c r="G5011">
        <v>10</v>
      </c>
      <c r="H5011" t="s">
        <v>22721</v>
      </c>
      <c r="I5011" t="s">
        <v>9138</v>
      </c>
      <c r="J5011" t="s">
        <v>9095</v>
      </c>
      <c r="K5011" t="str">
        <f>_xlfn.XLOOKUP(Table2[[#This Row],[Security Code]],Table1[BSE Code],Table1[CODE],"",0)</f>
        <v>BOM531494</v>
      </c>
      <c r="L5011" t="str">
        <f>_xlfn.XLOOKUP(Table2[[#This Row],[Security Code]],Table3[Code],Table3[Code],"",0)</f>
        <v/>
      </c>
      <c r="M5011" t="b">
        <f>IF(AND(Table2[[#This Row],[Quandl Code]]&lt;&gt;"",Table2[[#This Row],[Top100]]&lt;&gt;""),TRUE,FALSE)</f>
        <v>0</v>
      </c>
    </row>
    <row r="5012" spans="1:13" hidden="1">
      <c r="A5012">
        <v>531495</v>
      </c>
      <c r="C5012" t="s">
        <v>22722</v>
      </c>
      <c r="D5012" t="s">
        <v>22723</v>
      </c>
      <c r="E5012" t="s">
        <v>9091</v>
      </c>
      <c r="F5012" t="s">
        <v>9167</v>
      </c>
      <c r="G5012">
        <v>10</v>
      </c>
      <c r="H5012" t="s">
        <v>22724</v>
      </c>
      <c r="I5012" t="s">
        <v>9150</v>
      </c>
      <c r="J5012" t="s">
        <v>9095</v>
      </c>
      <c r="K5012" t="str">
        <f>_xlfn.XLOOKUP(Table2[[#This Row],[Security Code]],Table1[BSE Code],Table1[CODE],"",0)</f>
        <v>BOM531495</v>
      </c>
      <c r="L5012" t="str">
        <f>_xlfn.XLOOKUP(Table2[[#This Row],[Security Code]],Table3[Code],Table3[Code],"",0)</f>
        <v/>
      </c>
      <c r="M5012" t="b">
        <f>IF(AND(Table2[[#This Row],[Quandl Code]]&lt;&gt;"",Table2[[#This Row],[Top100]]&lt;&gt;""),TRUE,FALSE)</f>
        <v>0</v>
      </c>
    </row>
    <row r="5013" spans="1:13" hidden="1">
      <c r="A5013">
        <v>531496</v>
      </c>
      <c r="C5013" t="s">
        <v>22725</v>
      </c>
      <c r="D5013" t="s">
        <v>22726</v>
      </c>
      <c r="E5013" t="s">
        <v>9091</v>
      </c>
      <c r="F5013" t="s">
        <v>9120</v>
      </c>
      <c r="G5013">
        <v>10</v>
      </c>
      <c r="H5013" t="s">
        <v>22727</v>
      </c>
      <c r="I5013" t="s">
        <v>9160</v>
      </c>
      <c r="J5013" t="s">
        <v>9095</v>
      </c>
      <c r="K5013" t="str">
        <f>_xlfn.XLOOKUP(Table2[[#This Row],[Security Code]],Table1[BSE Code],Table1[CODE],"",0)</f>
        <v>BOM531496</v>
      </c>
      <c r="L5013" t="str">
        <f>_xlfn.XLOOKUP(Table2[[#This Row],[Security Code]],Table3[Code],Table3[Code],"",0)</f>
        <v/>
      </c>
      <c r="M5013" t="b">
        <f>IF(AND(Table2[[#This Row],[Quandl Code]]&lt;&gt;"",Table2[[#This Row],[Top100]]&lt;&gt;""),TRUE,FALSE)</f>
        <v>0</v>
      </c>
    </row>
    <row r="5014" spans="1:13" hidden="1">
      <c r="A5014">
        <v>531497</v>
      </c>
      <c r="C5014" t="s">
        <v>22728</v>
      </c>
      <c r="D5014" t="s">
        <v>22729</v>
      </c>
      <c r="E5014" t="s">
        <v>9091</v>
      </c>
      <c r="F5014" t="s">
        <v>9092</v>
      </c>
      <c r="G5014">
        <v>1</v>
      </c>
      <c r="H5014" t="s">
        <v>22730</v>
      </c>
      <c r="I5014" t="s">
        <v>9182</v>
      </c>
      <c r="J5014" t="s">
        <v>9095</v>
      </c>
      <c r="K5014" t="str">
        <f>_xlfn.XLOOKUP(Table2[[#This Row],[Security Code]],Table1[BSE Code],Table1[CODE],"",0)</f>
        <v>BOM531497</v>
      </c>
      <c r="L5014" t="str">
        <f>_xlfn.XLOOKUP(Table2[[#This Row],[Security Code]],Table3[Code],Table3[Code],"",0)</f>
        <v/>
      </c>
      <c r="M5014" t="b">
        <f>IF(AND(Table2[[#This Row],[Quandl Code]]&lt;&gt;"",Table2[[#This Row],[Top100]]&lt;&gt;""),TRUE,FALSE)</f>
        <v>0</v>
      </c>
    </row>
    <row r="5015" spans="1:13" hidden="1">
      <c r="A5015">
        <v>531498</v>
      </c>
      <c r="C5015" t="s">
        <v>22731</v>
      </c>
      <c r="D5015" t="s">
        <v>22732</v>
      </c>
      <c r="E5015" t="s">
        <v>9103</v>
      </c>
      <c r="F5015" t="s">
        <v>9129</v>
      </c>
      <c r="G5015">
        <v>10</v>
      </c>
      <c r="H5015" t="s">
        <v>9130</v>
      </c>
      <c r="I5015" t="s">
        <v>9105</v>
      </c>
      <c r="J5015" t="s">
        <v>9095</v>
      </c>
      <c r="K5015" t="str">
        <f>_xlfn.XLOOKUP(Table2[[#This Row],[Security Code]],Table1[BSE Code],Table1[CODE],"",0)</f>
        <v/>
      </c>
      <c r="L5015" t="str">
        <f>_xlfn.XLOOKUP(Table2[[#This Row],[Security Code]],Table3[Code],Table3[Code],"",0)</f>
        <v/>
      </c>
      <c r="M5015" t="b">
        <f>IF(AND(Table2[[#This Row],[Quandl Code]]&lt;&gt;"",Table2[[#This Row],[Top100]]&lt;&gt;""),TRUE,FALSE)</f>
        <v>0</v>
      </c>
    </row>
    <row r="5016" spans="1:13" hidden="1">
      <c r="A5016">
        <v>531499</v>
      </c>
      <c r="C5016" t="s">
        <v>22733</v>
      </c>
      <c r="D5016" t="s">
        <v>22734</v>
      </c>
      <c r="E5016" t="s">
        <v>9091</v>
      </c>
      <c r="F5016" t="s">
        <v>9120</v>
      </c>
      <c r="G5016">
        <v>10</v>
      </c>
      <c r="H5016" t="s">
        <v>22735</v>
      </c>
      <c r="I5016" t="s">
        <v>9160</v>
      </c>
      <c r="J5016" t="s">
        <v>9095</v>
      </c>
      <c r="K5016" t="str">
        <f>_xlfn.XLOOKUP(Table2[[#This Row],[Security Code]],Table1[BSE Code],Table1[CODE],"",0)</f>
        <v>BOM531499</v>
      </c>
      <c r="L5016" t="str">
        <f>_xlfn.XLOOKUP(Table2[[#This Row],[Security Code]],Table3[Code],Table3[Code],"",0)</f>
        <v/>
      </c>
      <c r="M5016" t="b">
        <f>IF(AND(Table2[[#This Row],[Quandl Code]]&lt;&gt;"",Table2[[#This Row],[Top100]]&lt;&gt;""),TRUE,FALSE)</f>
        <v>0</v>
      </c>
    </row>
    <row r="5017" spans="1:13" hidden="1">
      <c r="A5017">
        <v>531500</v>
      </c>
      <c r="C5017" t="s">
        <v>22736</v>
      </c>
      <c r="D5017" t="s">
        <v>22737</v>
      </c>
      <c r="E5017" t="s">
        <v>9091</v>
      </c>
      <c r="F5017" t="s">
        <v>9098</v>
      </c>
      <c r="G5017">
        <v>1</v>
      </c>
      <c r="H5017" t="s">
        <v>22738</v>
      </c>
      <c r="I5017" t="s">
        <v>9449</v>
      </c>
      <c r="J5017" t="s">
        <v>9095</v>
      </c>
      <c r="K5017" t="str">
        <f>_xlfn.XLOOKUP(Table2[[#This Row],[Security Code]],Table1[BSE Code],Table1[CODE],"",0)</f>
        <v>BOM531500</v>
      </c>
      <c r="L5017" t="str">
        <f>_xlfn.XLOOKUP(Table2[[#This Row],[Security Code]],Table3[Code],Table3[Code],"",0)</f>
        <v/>
      </c>
      <c r="M5017" t="b">
        <f>IF(AND(Table2[[#This Row],[Quandl Code]]&lt;&gt;"",Table2[[#This Row],[Top100]]&lt;&gt;""),TRUE,FALSE)</f>
        <v>0</v>
      </c>
    </row>
    <row r="5018" spans="1:13" hidden="1">
      <c r="A5018">
        <v>531501</v>
      </c>
      <c r="C5018" t="s">
        <v>22739</v>
      </c>
      <c r="D5018" t="s">
        <v>22740</v>
      </c>
      <c r="E5018" t="s">
        <v>9103</v>
      </c>
      <c r="F5018" t="s">
        <v>9129</v>
      </c>
      <c r="G5018">
        <v>10</v>
      </c>
      <c r="H5018" t="s">
        <v>9130</v>
      </c>
      <c r="I5018" t="s">
        <v>9105</v>
      </c>
      <c r="J5018" t="s">
        <v>9095</v>
      </c>
      <c r="K5018" t="str">
        <f>_xlfn.XLOOKUP(Table2[[#This Row],[Security Code]],Table1[BSE Code],Table1[CODE],"",0)</f>
        <v/>
      </c>
      <c r="L5018" t="str">
        <f>_xlfn.XLOOKUP(Table2[[#This Row],[Security Code]],Table3[Code],Table3[Code],"",0)</f>
        <v/>
      </c>
      <c r="M5018" t="b">
        <f>IF(AND(Table2[[#This Row],[Quandl Code]]&lt;&gt;"",Table2[[#This Row],[Top100]]&lt;&gt;""),TRUE,FALSE)</f>
        <v>0</v>
      </c>
    </row>
    <row r="5019" spans="1:13" hidden="1">
      <c r="A5019">
        <v>531502</v>
      </c>
      <c r="C5019" t="s">
        <v>22741</v>
      </c>
      <c r="D5019" t="s">
        <v>22742</v>
      </c>
      <c r="E5019" t="s">
        <v>9091</v>
      </c>
      <c r="F5019" t="s">
        <v>9148</v>
      </c>
      <c r="G5019">
        <v>10</v>
      </c>
      <c r="H5019" t="s">
        <v>22743</v>
      </c>
      <c r="I5019" t="s">
        <v>9989</v>
      </c>
      <c r="J5019" t="s">
        <v>9095</v>
      </c>
      <c r="K5019" t="str">
        <f>_xlfn.XLOOKUP(Table2[[#This Row],[Security Code]],Table1[BSE Code],Table1[CODE],"",0)</f>
        <v>BOM531502</v>
      </c>
      <c r="L5019" t="str">
        <f>_xlfn.XLOOKUP(Table2[[#This Row],[Security Code]],Table3[Code],Table3[Code],"",0)</f>
        <v/>
      </c>
      <c r="M5019" t="b">
        <f>IF(AND(Table2[[#This Row],[Quandl Code]]&lt;&gt;"",Table2[[#This Row],[Top100]]&lt;&gt;""),TRUE,FALSE)</f>
        <v>0</v>
      </c>
    </row>
    <row r="5020" spans="1:13" hidden="1">
      <c r="A5020">
        <v>531503</v>
      </c>
      <c r="C5020" t="s">
        <v>22744</v>
      </c>
      <c r="D5020" t="s">
        <v>22745</v>
      </c>
      <c r="E5020" t="s">
        <v>9091</v>
      </c>
      <c r="F5020" t="s">
        <v>9120</v>
      </c>
      <c r="G5020">
        <v>10</v>
      </c>
      <c r="H5020" t="s">
        <v>22746</v>
      </c>
      <c r="I5020" t="s">
        <v>9160</v>
      </c>
      <c r="J5020" t="s">
        <v>9095</v>
      </c>
      <c r="K5020" t="str">
        <f>_xlfn.XLOOKUP(Table2[[#This Row],[Security Code]],Table1[BSE Code],Table1[CODE],"",0)</f>
        <v/>
      </c>
      <c r="L5020" t="str">
        <f>_xlfn.XLOOKUP(Table2[[#This Row],[Security Code]],Table3[Code],Table3[Code],"",0)</f>
        <v/>
      </c>
      <c r="M5020" t="b">
        <f>IF(AND(Table2[[#This Row],[Quandl Code]]&lt;&gt;"",Table2[[#This Row],[Top100]]&lt;&gt;""),TRUE,FALSE)</f>
        <v>0</v>
      </c>
    </row>
    <row r="5021" spans="1:13" hidden="1">
      <c r="A5021">
        <v>531504</v>
      </c>
      <c r="C5021" t="s">
        <v>22747</v>
      </c>
      <c r="D5021" t="s">
        <v>22748</v>
      </c>
      <c r="E5021" t="s">
        <v>9103</v>
      </c>
      <c r="F5021" t="s">
        <v>9214</v>
      </c>
      <c r="G5021">
        <v>10</v>
      </c>
      <c r="H5021" t="s">
        <v>9130</v>
      </c>
      <c r="I5021" t="s">
        <v>9736</v>
      </c>
      <c r="J5021" t="s">
        <v>9095</v>
      </c>
      <c r="K5021" t="str">
        <f>_xlfn.XLOOKUP(Table2[[#This Row],[Security Code]],Table1[BSE Code],Table1[CODE],"",0)</f>
        <v/>
      </c>
      <c r="L5021" t="str">
        <f>_xlfn.XLOOKUP(Table2[[#This Row],[Security Code]],Table3[Code],Table3[Code],"",0)</f>
        <v/>
      </c>
      <c r="M5021" t="b">
        <f>IF(AND(Table2[[#This Row],[Quandl Code]]&lt;&gt;"",Table2[[#This Row],[Top100]]&lt;&gt;""),TRUE,FALSE)</f>
        <v>0</v>
      </c>
    </row>
    <row r="5022" spans="1:13" hidden="1">
      <c r="A5022">
        <v>531505</v>
      </c>
      <c r="C5022" t="s">
        <v>22749</v>
      </c>
      <c r="D5022" t="s">
        <v>22750</v>
      </c>
      <c r="E5022" t="s">
        <v>9091</v>
      </c>
      <c r="F5022" t="s">
        <v>9120</v>
      </c>
      <c r="G5022">
        <v>10</v>
      </c>
      <c r="H5022" t="s">
        <v>22751</v>
      </c>
      <c r="I5022" t="s">
        <v>9142</v>
      </c>
      <c r="J5022" t="s">
        <v>9095</v>
      </c>
      <c r="K5022" t="str">
        <f>_xlfn.XLOOKUP(Table2[[#This Row],[Security Code]],Table1[BSE Code],Table1[CODE],"",0)</f>
        <v>BOM531505</v>
      </c>
      <c r="L5022" t="str">
        <f>_xlfn.XLOOKUP(Table2[[#This Row],[Security Code]],Table3[Code],Table3[Code],"",0)</f>
        <v/>
      </c>
      <c r="M5022" t="b">
        <f>IF(AND(Table2[[#This Row],[Quandl Code]]&lt;&gt;"",Table2[[#This Row],[Top100]]&lt;&gt;""),TRUE,FALSE)</f>
        <v>0</v>
      </c>
    </row>
    <row r="5023" spans="1:13" hidden="1">
      <c r="A5023">
        <v>531506</v>
      </c>
      <c r="C5023" t="s">
        <v>22752</v>
      </c>
      <c r="D5023" t="s">
        <v>22753</v>
      </c>
      <c r="E5023" t="s">
        <v>9091</v>
      </c>
      <c r="F5023" t="s">
        <v>9120</v>
      </c>
      <c r="G5023">
        <v>10</v>
      </c>
      <c r="H5023" t="s">
        <v>22754</v>
      </c>
      <c r="I5023" t="s">
        <v>9989</v>
      </c>
      <c r="J5023" t="s">
        <v>9095</v>
      </c>
      <c r="K5023" t="str">
        <f>_xlfn.XLOOKUP(Table2[[#This Row],[Security Code]],Table1[BSE Code],Table1[CODE],"",0)</f>
        <v>BOM531506</v>
      </c>
      <c r="L5023" t="str">
        <f>_xlfn.XLOOKUP(Table2[[#This Row],[Security Code]],Table3[Code],Table3[Code],"",0)</f>
        <v/>
      </c>
      <c r="M5023" t="b">
        <f>IF(AND(Table2[[#This Row],[Quandl Code]]&lt;&gt;"",Table2[[#This Row],[Top100]]&lt;&gt;""),TRUE,FALSE)</f>
        <v>0</v>
      </c>
    </row>
    <row r="5024" spans="1:13" hidden="1">
      <c r="A5024">
        <v>531507</v>
      </c>
      <c r="C5024" t="s">
        <v>22755</v>
      </c>
      <c r="D5024" t="s">
        <v>22756</v>
      </c>
      <c r="E5024" t="s">
        <v>9103</v>
      </c>
      <c r="F5024" t="s">
        <v>9129</v>
      </c>
      <c r="G5024">
        <v>10</v>
      </c>
      <c r="H5024" t="s">
        <v>9130</v>
      </c>
      <c r="I5024" t="s">
        <v>9105</v>
      </c>
      <c r="J5024" t="s">
        <v>9095</v>
      </c>
      <c r="K5024" t="str">
        <f>_xlfn.XLOOKUP(Table2[[#This Row],[Security Code]],Table1[BSE Code],Table1[CODE],"",0)</f>
        <v/>
      </c>
      <c r="L5024" t="str">
        <f>_xlfn.XLOOKUP(Table2[[#This Row],[Security Code]],Table3[Code],Table3[Code],"",0)</f>
        <v/>
      </c>
      <c r="M5024" t="b">
        <f>IF(AND(Table2[[#This Row],[Quandl Code]]&lt;&gt;"",Table2[[#This Row],[Top100]]&lt;&gt;""),TRUE,FALSE)</f>
        <v>0</v>
      </c>
    </row>
    <row r="5025" spans="1:13" hidden="1">
      <c r="A5025">
        <v>531508</v>
      </c>
      <c r="C5025" t="s">
        <v>22757</v>
      </c>
      <c r="D5025" t="s">
        <v>22758</v>
      </c>
      <c r="E5025" t="s">
        <v>9091</v>
      </c>
      <c r="F5025" t="s">
        <v>9167</v>
      </c>
      <c r="G5025">
        <v>5</v>
      </c>
      <c r="H5025" t="s">
        <v>22759</v>
      </c>
      <c r="I5025" t="s">
        <v>11229</v>
      </c>
      <c r="J5025" t="s">
        <v>9095</v>
      </c>
      <c r="K5025" t="str">
        <f>_xlfn.XLOOKUP(Table2[[#This Row],[Security Code]],Table1[BSE Code],Table1[CODE],"",0)</f>
        <v>BOM531508</v>
      </c>
      <c r="L5025" t="str">
        <f>_xlfn.XLOOKUP(Table2[[#This Row],[Security Code]],Table3[Code],Table3[Code],"",0)</f>
        <v/>
      </c>
      <c r="M5025" t="b">
        <f>IF(AND(Table2[[#This Row],[Quandl Code]]&lt;&gt;"",Table2[[#This Row],[Top100]]&lt;&gt;""),TRUE,FALSE)</f>
        <v>0</v>
      </c>
    </row>
    <row r="5026" spans="1:13" hidden="1">
      <c r="A5026">
        <v>531509</v>
      </c>
      <c r="C5026" t="s">
        <v>22760</v>
      </c>
      <c r="D5026" t="s">
        <v>22761</v>
      </c>
      <c r="E5026" t="s">
        <v>9091</v>
      </c>
      <c r="F5026" t="s">
        <v>9148</v>
      </c>
      <c r="G5026">
        <v>10</v>
      </c>
      <c r="H5026" t="s">
        <v>22762</v>
      </c>
      <c r="I5026" t="s">
        <v>9311</v>
      </c>
      <c r="J5026" t="s">
        <v>9095</v>
      </c>
      <c r="K5026" t="str">
        <f>_xlfn.XLOOKUP(Table2[[#This Row],[Security Code]],Table1[BSE Code],Table1[CODE],"",0)</f>
        <v>BOM531509</v>
      </c>
      <c r="L5026" t="str">
        <f>_xlfn.XLOOKUP(Table2[[#This Row],[Security Code]],Table3[Code],Table3[Code],"",0)</f>
        <v/>
      </c>
      <c r="M5026" t="b">
        <f>IF(AND(Table2[[#This Row],[Quandl Code]]&lt;&gt;"",Table2[[#This Row],[Top100]]&lt;&gt;""),TRUE,FALSE)</f>
        <v>0</v>
      </c>
    </row>
    <row r="5027" spans="1:13" hidden="1">
      <c r="A5027">
        <v>531510</v>
      </c>
      <c r="C5027" t="s">
        <v>22763</v>
      </c>
      <c r="D5027" t="s">
        <v>22764</v>
      </c>
      <c r="E5027" t="s">
        <v>9103</v>
      </c>
      <c r="F5027" t="s">
        <v>9108</v>
      </c>
      <c r="G5027">
        <v>10</v>
      </c>
      <c r="H5027" t="s">
        <v>22765</v>
      </c>
      <c r="I5027" t="s">
        <v>9532</v>
      </c>
      <c r="J5027" t="s">
        <v>9095</v>
      </c>
      <c r="K5027" t="str">
        <f>_xlfn.XLOOKUP(Table2[[#This Row],[Security Code]],Table1[BSE Code],Table1[CODE],"",0)</f>
        <v/>
      </c>
      <c r="L5027" t="str">
        <f>_xlfn.XLOOKUP(Table2[[#This Row],[Security Code]],Table3[Code],Table3[Code],"",0)</f>
        <v/>
      </c>
      <c r="M5027" t="b">
        <f>IF(AND(Table2[[#This Row],[Quandl Code]]&lt;&gt;"",Table2[[#This Row],[Top100]]&lt;&gt;""),TRUE,FALSE)</f>
        <v>0</v>
      </c>
    </row>
    <row r="5028" spans="1:13" hidden="1">
      <c r="A5028">
        <v>531511</v>
      </c>
      <c r="C5028" t="s">
        <v>22766</v>
      </c>
      <c r="D5028" t="s">
        <v>22767</v>
      </c>
      <c r="E5028" t="s">
        <v>9103</v>
      </c>
      <c r="F5028" t="s">
        <v>9129</v>
      </c>
      <c r="G5028">
        <v>10</v>
      </c>
      <c r="H5028" t="s">
        <v>9130</v>
      </c>
      <c r="I5028" t="s">
        <v>9105</v>
      </c>
      <c r="J5028" t="s">
        <v>9095</v>
      </c>
      <c r="K5028" t="str">
        <f>_xlfn.XLOOKUP(Table2[[#This Row],[Security Code]],Table1[BSE Code],Table1[CODE],"",0)</f>
        <v/>
      </c>
      <c r="L5028" t="str">
        <f>_xlfn.XLOOKUP(Table2[[#This Row],[Security Code]],Table3[Code],Table3[Code],"",0)</f>
        <v/>
      </c>
      <c r="M5028" t="b">
        <f>IF(AND(Table2[[#This Row],[Quandl Code]]&lt;&gt;"",Table2[[#This Row],[Top100]]&lt;&gt;""),TRUE,FALSE)</f>
        <v>0</v>
      </c>
    </row>
    <row r="5029" spans="1:13" hidden="1">
      <c r="A5029">
        <v>531512</v>
      </c>
      <c r="C5029" t="s">
        <v>22768</v>
      </c>
      <c r="D5029" t="s">
        <v>22769</v>
      </c>
      <c r="E5029" t="s">
        <v>9091</v>
      </c>
      <c r="F5029" t="s">
        <v>9148</v>
      </c>
      <c r="G5029">
        <v>2</v>
      </c>
      <c r="H5029" t="s">
        <v>22770</v>
      </c>
      <c r="I5029" t="s">
        <v>10047</v>
      </c>
      <c r="J5029" t="s">
        <v>9095</v>
      </c>
      <c r="K5029" t="str">
        <f>_xlfn.XLOOKUP(Table2[[#This Row],[Security Code]],Table1[BSE Code],Table1[CODE],"",0)</f>
        <v/>
      </c>
      <c r="L5029" t="str">
        <f>_xlfn.XLOOKUP(Table2[[#This Row],[Security Code]],Table3[Code],Table3[Code],"",0)</f>
        <v/>
      </c>
      <c r="M5029" t="b">
        <f>IF(AND(Table2[[#This Row],[Quandl Code]]&lt;&gt;"",Table2[[#This Row],[Top100]]&lt;&gt;""),TRUE,FALSE)</f>
        <v>0</v>
      </c>
    </row>
    <row r="5030" spans="1:13" hidden="1">
      <c r="A5030">
        <v>531513</v>
      </c>
      <c r="C5030" t="s">
        <v>22771</v>
      </c>
      <c r="D5030" t="s">
        <v>22772</v>
      </c>
      <c r="E5030" t="s">
        <v>9103</v>
      </c>
      <c r="F5030" t="s">
        <v>9092</v>
      </c>
      <c r="G5030">
        <v>10</v>
      </c>
      <c r="H5030" t="s">
        <v>22773</v>
      </c>
      <c r="I5030" t="s">
        <v>9105</v>
      </c>
      <c r="J5030" t="s">
        <v>9095</v>
      </c>
      <c r="K5030" t="str">
        <f>_xlfn.XLOOKUP(Table2[[#This Row],[Security Code]],Table1[BSE Code],Table1[CODE],"",0)</f>
        <v/>
      </c>
      <c r="L5030" t="str">
        <f>_xlfn.XLOOKUP(Table2[[#This Row],[Security Code]],Table3[Code],Table3[Code],"",0)</f>
        <v/>
      </c>
      <c r="M5030" t="b">
        <f>IF(AND(Table2[[#This Row],[Quandl Code]]&lt;&gt;"",Table2[[#This Row],[Top100]]&lt;&gt;""),TRUE,FALSE)</f>
        <v>0</v>
      </c>
    </row>
    <row r="5031" spans="1:13" hidden="1">
      <c r="A5031">
        <v>531514</v>
      </c>
      <c r="C5031" t="s">
        <v>22774</v>
      </c>
      <c r="D5031" t="s">
        <v>22775</v>
      </c>
      <c r="E5031" t="s">
        <v>9103</v>
      </c>
      <c r="F5031" t="s">
        <v>9120</v>
      </c>
      <c r="G5031">
        <v>10</v>
      </c>
      <c r="H5031" t="s">
        <v>22776</v>
      </c>
      <c r="I5031" t="s">
        <v>9142</v>
      </c>
      <c r="J5031" t="s">
        <v>9095</v>
      </c>
      <c r="K5031" t="str">
        <f>_xlfn.XLOOKUP(Table2[[#This Row],[Security Code]],Table1[BSE Code],Table1[CODE],"",0)</f>
        <v/>
      </c>
      <c r="L5031" t="str">
        <f>_xlfn.XLOOKUP(Table2[[#This Row],[Security Code]],Table3[Code],Table3[Code],"",0)</f>
        <v/>
      </c>
      <c r="M5031" t="b">
        <f>IF(AND(Table2[[#This Row],[Quandl Code]]&lt;&gt;"",Table2[[#This Row],[Top100]]&lt;&gt;""),TRUE,FALSE)</f>
        <v>0</v>
      </c>
    </row>
    <row r="5032" spans="1:13" hidden="1">
      <c r="A5032">
        <v>531515</v>
      </c>
      <c r="C5032" t="s">
        <v>22777</v>
      </c>
      <c r="D5032" t="s">
        <v>22778</v>
      </c>
      <c r="E5032" t="s">
        <v>9091</v>
      </c>
      <c r="F5032" t="s">
        <v>9120</v>
      </c>
      <c r="G5032">
        <v>10</v>
      </c>
      <c r="H5032" t="s">
        <v>22779</v>
      </c>
      <c r="I5032" t="s">
        <v>9532</v>
      </c>
      <c r="J5032" t="s">
        <v>9095</v>
      </c>
      <c r="K5032" t="str">
        <f>_xlfn.XLOOKUP(Table2[[#This Row],[Security Code]],Table1[BSE Code],Table1[CODE],"",0)</f>
        <v>BOM531515</v>
      </c>
      <c r="L5032" t="str">
        <f>_xlfn.XLOOKUP(Table2[[#This Row],[Security Code]],Table3[Code],Table3[Code],"",0)</f>
        <v/>
      </c>
      <c r="M5032" t="b">
        <f>IF(AND(Table2[[#This Row],[Quandl Code]]&lt;&gt;"",Table2[[#This Row],[Top100]]&lt;&gt;""),TRUE,FALSE)</f>
        <v>0</v>
      </c>
    </row>
    <row r="5033" spans="1:13" hidden="1">
      <c r="A5033">
        <v>531516</v>
      </c>
      <c r="C5033" t="s">
        <v>22780</v>
      </c>
      <c r="D5033" t="s">
        <v>22781</v>
      </c>
      <c r="E5033" t="s">
        <v>9103</v>
      </c>
      <c r="F5033" t="s">
        <v>9214</v>
      </c>
      <c r="G5033">
        <v>10</v>
      </c>
      <c r="H5033" t="s">
        <v>9130</v>
      </c>
      <c r="I5033" t="s">
        <v>10600</v>
      </c>
      <c r="J5033" t="s">
        <v>9095</v>
      </c>
      <c r="K5033" t="str">
        <f>_xlfn.XLOOKUP(Table2[[#This Row],[Security Code]],Table1[BSE Code],Table1[CODE],"",0)</f>
        <v/>
      </c>
      <c r="L5033" t="str">
        <f>_xlfn.XLOOKUP(Table2[[#This Row],[Security Code]],Table3[Code],Table3[Code],"",0)</f>
        <v/>
      </c>
      <c r="M5033" t="b">
        <f>IF(AND(Table2[[#This Row],[Quandl Code]]&lt;&gt;"",Table2[[#This Row],[Top100]]&lt;&gt;""),TRUE,FALSE)</f>
        <v>0</v>
      </c>
    </row>
    <row r="5034" spans="1:13" hidden="1">
      <c r="A5034">
        <v>531517</v>
      </c>
      <c r="C5034" t="s">
        <v>22782</v>
      </c>
      <c r="D5034" t="s">
        <v>22783</v>
      </c>
      <c r="E5034" t="s">
        <v>9188</v>
      </c>
      <c r="F5034" t="s">
        <v>9120</v>
      </c>
      <c r="G5034">
        <v>10</v>
      </c>
      <c r="H5034" t="s">
        <v>22784</v>
      </c>
      <c r="I5034" t="s">
        <v>9262</v>
      </c>
      <c r="J5034" t="s">
        <v>9095</v>
      </c>
      <c r="K5034" t="str">
        <f>_xlfn.XLOOKUP(Table2[[#This Row],[Security Code]],Table1[BSE Code],Table1[CODE],"",0)</f>
        <v>BOM531517</v>
      </c>
      <c r="L5034" t="str">
        <f>_xlfn.XLOOKUP(Table2[[#This Row],[Security Code]],Table3[Code],Table3[Code],"",0)</f>
        <v/>
      </c>
      <c r="M5034" t="b">
        <f>IF(AND(Table2[[#This Row],[Quandl Code]]&lt;&gt;"",Table2[[#This Row],[Top100]]&lt;&gt;""),TRUE,FALSE)</f>
        <v>0</v>
      </c>
    </row>
    <row r="5035" spans="1:13" hidden="1">
      <c r="A5035">
        <v>531518</v>
      </c>
      <c r="C5035" t="s">
        <v>22785</v>
      </c>
      <c r="D5035" t="s">
        <v>22786</v>
      </c>
      <c r="E5035" t="s">
        <v>9091</v>
      </c>
      <c r="F5035" t="s">
        <v>9092</v>
      </c>
      <c r="G5035">
        <v>1</v>
      </c>
      <c r="H5035" t="s">
        <v>22787</v>
      </c>
      <c r="I5035" t="s">
        <v>9736</v>
      </c>
      <c r="J5035" t="s">
        <v>9095</v>
      </c>
      <c r="K5035" t="str">
        <f>_xlfn.XLOOKUP(Table2[[#This Row],[Security Code]],Table1[BSE Code],Table1[CODE],"",0)</f>
        <v>BOM531518</v>
      </c>
      <c r="L5035" t="str">
        <f>_xlfn.XLOOKUP(Table2[[#This Row],[Security Code]],Table3[Code],Table3[Code],"",0)</f>
        <v/>
      </c>
      <c r="M5035" t="b">
        <f>IF(AND(Table2[[#This Row],[Quandl Code]]&lt;&gt;"",Table2[[#This Row],[Top100]]&lt;&gt;""),TRUE,FALSE)</f>
        <v>0</v>
      </c>
    </row>
    <row r="5036" spans="1:13" hidden="1">
      <c r="A5036">
        <v>531519</v>
      </c>
      <c r="C5036" t="s">
        <v>22788</v>
      </c>
      <c r="D5036" t="s">
        <v>22789</v>
      </c>
      <c r="E5036" t="s">
        <v>9188</v>
      </c>
      <c r="F5036" t="s">
        <v>9129</v>
      </c>
      <c r="G5036">
        <v>10</v>
      </c>
      <c r="H5036" t="s">
        <v>22790</v>
      </c>
      <c r="I5036" t="s">
        <v>9311</v>
      </c>
      <c r="J5036" t="s">
        <v>9095</v>
      </c>
      <c r="K5036" t="str">
        <f>_xlfn.XLOOKUP(Table2[[#This Row],[Security Code]],Table1[BSE Code],Table1[CODE],"",0)</f>
        <v>BOM531519</v>
      </c>
      <c r="L5036" t="str">
        <f>_xlfn.XLOOKUP(Table2[[#This Row],[Security Code]],Table3[Code],Table3[Code],"",0)</f>
        <v/>
      </c>
      <c r="M5036" t="b">
        <f>IF(AND(Table2[[#This Row],[Quandl Code]]&lt;&gt;"",Table2[[#This Row],[Top100]]&lt;&gt;""),TRUE,FALSE)</f>
        <v>0</v>
      </c>
    </row>
    <row r="5037" spans="1:13" hidden="1">
      <c r="A5037">
        <v>531520</v>
      </c>
      <c r="C5037" t="s">
        <v>22791</v>
      </c>
      <c r="D5037" t="s">
        <v>22792</v>
      </c>
      <c r="E5037" t="s">
        <v>9103</v>
      </c>
      <c r="F5037" t="s">
        <v>9108</v>
      </c>
      <c r="G5037">
        <v>10</v>
      </c>
      <c r="H5037" t="s">
        <v>22793</v>
      </c>
      <c r="I5037" t="s">
        <v>9150</v>
      </c>
      <c r="J5037" t="s">
        <v>9095</v>
      </c>
      <c r="K5037" t="str">
        <f>_xlfn.XLOOKUP(Table2[[#This Row],[Security Code]],Table1[BSE Code],Table1[CODE],"",0)</f>
        <v/>
      </c>
      <c r="L5037" t="str">
        <f>_xlfn.XLOOKUP(Table2[[#This Row],[Security Code]],Table3[Code],Table3[Code],"",0)</f>
        <v/>
      </c>
      <c r="M5037" t="b">
        <f>IF(AND(Table2[[#This Row],[Quandl Code]]&lt;&gt;"",Table2[[#This Row],[Top100]]&lt;&gt;""),TRUE,FALSE)</f>
        <v>0</v>
      </c>
    </row>
    <row r="5038" spans="1:13" hidden="1">
      <c r="A5038">
        <v>531521</v>
      </c>
      <c r="C5038" t="s">
        <v>22794</v>
      </c>
      <c r="D5038" t="s">
        <v>22795</v>
      </c>
      <c r="E5038" t="s">
        <v>9091</v>
      </c>
      <c r="F5038" t="s">
        <v>9214</v>
      </c>
      <c r="G5038">
        <v>10</v>
      </c>
      <c r="H5038" t="s">
        <v>22796</v>
      </c>
      <c r="I5038" t="s">
        <v>9122</v>
      </c>
      <c r="J5038" t="s">
        <v>9095</v>
      </c>
      <c r="K5038" t="str">
        <f>_xlfn.XLOOKUP(Table2[[#This Row],[Security Code]],Table1[BSE Code],Table1[CODE],"",0)</f>
        <v>BOM531521</v>
      </c>
      <c r="L5038" t="str">
        <f>_xlfn.XLOOKUP(Table2[[#This Row],[Security Code]],Table3[Code],Table3[Code],"",0)</f>
        <v/>
      </c>
      <c r="M5038" t="b">
        <f>IF(AND(Table2[[#This Row],[Quandl Code]]&lt;&gt;"",Table2[[#This Row],[Top100]]&lt;&gt;""),TRUE,FALSE)</f>
        <v>0</v>
      </c>
    </row>
    <row r="5039" spans="1:13" hidden="1">
      <c r="A5039">
        <v>531522</v>
      </c>
      <c r="C5039" t="s">
        <v>22797</v>
      </c>
      <c r="D5039" t="s">
        <v>22798</v>
      </c>
      <c r="E5039" t="s">
        <v>9188</v>
      </c>
      <c r="F5039" t="s">
        <v>9129</v>
      </c>
      <c r="G5039">
        <v>1</v>
      </c>
      <c r="H5039" t="s">
        <v>22799</v>
      </c>
      <c r="I5039" t="s">
        <v>10157</v>
      </c>
      <c r="J5039" t="s">
        <v>9095</v>
      </c>
      <c r="K5039" t="str">
        <f>_xlfn.XLOOKUP(Table2[[#This Row],[Security Code]],Table1[BSE Code],Table1[CODE],"",0)</f>
        <v>BOM531522</v>
      </c>
      <c r="L5039" t="str">
        <f>_xlfn.XLOOKUP(Table2[[#This Row],[Security Code]],Table3[Code],Table3[Code],"",0)</f>
        <v/>
      </c>
      <c r="M5039" t="b">
        <f>IF(AND(Table2[[#This Row],[Quandl Code]]&lt;&gt;"",Table2[[#This Row],[Top100]]&lt;&gt;""),TRUE,FALSE)</f>
        <v>0</v>
      </c>
    </row>
    <row r="5040" spans="1:13" hidden="1">
      <c r="A5040">
        <v>531523</v>
      </c>
      <c r="C5040" t="s">
        <v>22800</v>
      </c>
      <c r="D5040" t="s">
        <v>22801</v>
      </c>
      <c r="E5040" t="s">
        <v>9103</v>
      </c>
      <c r="F5040" t="s">
        <v>9129</v>
      </c>
      <c r="G5040">
        <v>10</v>
      </c>
      <c r="H5040" t="s">
        <v>9130</v>
      </c>
      <c r="I5040" t="s">
        <v>9105</v>
      </c>
      <c r="J5040" t="s">
        <v>9095</v>
      </c>
      <c r="K5040" t="str">
        <f>_xlfn.XLOOKUP(Table2[[#This Row],[Security Code]],Table1[BSE Code],Table1[CODE],"",0)</f>
        <v/>
      </c>
      <c r="L5040" t="str">
        <f>_xlfn.XLOOKUP(Table2[[#This Row],[Security Code]],Table3[Code],Table3[Code],"",0)</f>
        <v/>
      </c>
      <c r="M5040" t="b">
        <f>IF(AND(Table2[[#This Row],[Quandl Code]]&lt;&gt;"",Table2[[#This Row],[Top100]]&lt;&gt;""),TRUE,FALSE)</f>
        <v>0</v>
      </c>
    </row>
    <row r="5041" spans="1:13" hidden="1">
      <c r="A5041">
        <v>531524</v>
      </c>
      <c r="C5041" t="s">
        <v>22802</v>
      </c>
      <c r="D5041" t="s">
        <v>22803</v>
      </c>
      <c r="E5041" t="s">
        <v>9188</v>
      </c>
      <c r="F5041" t="s">
        <v>9129</v>
      </c>
      <c r="G5041">
        <v>2</v>
      </c>
      <c r="H5041" t="s">
        <v>22804</v>
      </c>
      <c r="I5041" t="s">
        <v>9288</v>
      </c>
      <c r="J5041" t="s">
        <v>9095</v>
      </c>
      <c r="K5041" t="str">
        <f>_xlfn.XLOOKUP(Table2[[#This Row],[Security Code]],Table1[BSE Code],Table1[CODE],"",0)</f>
        <v>BOM531524</v>
      </c>
      <c r="L5041" t="str">
        <f>_xlfn.XLOOKUP(Table2[[#This Row],[Security Code]],Table3[Code],Table3[Code],"",0)</f>
        <v/>
      </c>
      <c r="M5041" t="b">
        <f>IF(AND(Table2[[#This Row],[Quandl Code]]&lt;&gt;"",Table2[[#This Row],[Top100]]&lt;&gt;""),TRUE,FALSE)</f>
        <v>0</v>
      </c>
    </row>
    <row r="5042" spans="1:13" hidden="1">
      <c r="A5042">
        <v>531525</v>
      </c>
      <c r="C5042" t="s">
        <v>22805</v>
      </c>
      <c r="D5042" t="s">
        <v>22806</v>
      </c>
      <c r="E5042" t="s">
        <v>9091</v>
      </c>
      <c r="F5042" t="s">
        <v>9120</v>
      </c>
      <c r="G5042">
        <v>10</v>
      </c>
      <c r="H5042" t="s">
        <v>22807</v>
      </c>
      <c r="I5042" t="s">
        <v>9343</v>
      </c>
      <c r="J5042" t="s">
        <v>9095</v>
      </c>
      <c r="K5042" t="str">
        <f>_xlfn.XLOOKUP(Table2[[#This Row],[Security Code]],Table1[BSE Code],Table1[CODE],"",0)</f>
        <v>BOM531525</v>
      </c>
      <c r="L5042" t="str">
        <f>_xlfn.XLOOKUP(Table2[[#This Row],[Security Code]],Table3[Code],Table3[Code],"",0)</f>
        <v/>
      </c>
      <c r="M5042" t="b">
        <f>IF(AND(Table2[[#This Row],[Quandl Code]]&lt;&gt;"",Table2[[#This Row],[Top100]]&lt;&gt;""),TRUE,FALSE)</f>
        <v>0</v>
      </c>
    </row>
    <row r="5043" spans="1:13" hidden="1">
      <c r="A5043">
        <v>531526</v>
      </c>
      <c r="C5043" t="s">
        <v>22808</v>
      </c>
      <c r="D5043" t="s">
        <v>22809</v>
      </c>
      <c r="E5043" t="s">
        <v>9103</v>
      </c>
      <c r="F5043" t="s">
        <v>9214</v>
      </c>
      <c r="G5043">
        <v>10</v>
      </c>
      <c r="H5043" t="s">
        <v>22810</v>
      </c>
      <c r="I5043" t="s">
        <v>9511</v>
      </c>
      <c r="J5043" t="s">
        <v>9095</v>
      </c>
      <c r="K5043" t="str">
        <f>_xlfn.XLOOKUP(Table2[[#This Row],[Security Code]],Table1[BSE Code],Table1[CODE],"",0)</f>
        <v/>
      </c>
      <c r="L5043" t="str">
        <f>_xlfn.XLOOKUP(Table2[[#This Row],[Security Code]],Table3[Code],Table3[Code],"",0)</f>
        <v/>
      </c>
      <c r="M5043" t="b">
        <f>IF(AND(Table2[[#This Row],[Quandl Code]]&lt;&gt;"",Table2[[#This Row],[Top100]]&lt;&gt;""),TRUE,FALSE)</f>
        <v>0</v>
      </c>
    </row>
    <row r="5044" spans="1:13" hidden="1">
      <c r="A5044">
        <v>531527</v>
      </c>
      <c r="C5044" t="s">
        <v>22811</v>
      </c>
      <c r="D5044" t="s">
        <v>22812</v>
      </c>
      <c r="E5044" t="s">
        <v>9103</v>
      </c>
      <c r="F5044" t="s">
        <v>9214</v>
      </c>
      <c r="G5044">
        <v>10</v>
      </c>
      <c r="H5044" t="s">
        <v>22813</v>
      </c>
      <c r="I5044" t="s">
        <v>9594</v>
      </c>
      <c r="J5044" t="s">
        <v>9095</v>
      </c>
      <c r="K5044" t="str">
        <f>_xlfn.XLOOKUP(Table2[[#This Row],[Security Code]],Table1[BSE Code],Table1[CODE],"",0)</f>
        <v/>
      </c>
      <c r="L5044" t="str">
        <f>_xlfn.XLOOKUP(Table2[[#This Row],[Security Code]],Table3[Code],Table3[Code],"",0)</f>
        <v/>
      </c>
      <c r="M5044" t="b">
        <f>IF(AND(Table2[[#This Row],[Quandl Code]]&lt;&gt;"",Table2[[#This Row],[Top100]]&lt;&gt;""),TRUE,FALSE)</f>
        <v>0</v>
      </c>
    </row>
    <row r="5045" spans="1:13" hidden="1">
      <c r="A5045">
        <v>531528</v>
      </c>
      <c r="C5045" t="s">
        <v>22814</v>
      </c>
      <c r="D5045" t="s">
        <v>22815</v>
      </c>
      <c r="E5045" t="s">
        <v>9103</v>
      </c>
      <c r="F5045" t="s">
        <v>9148</v>
      </c>
      <c r="G5045">
        <v>10</v>
      </c>
      <c r="H5045" t="s">
        <v>22816</v>
      </c>
      <c r="I5045" t="s">
        <v>9343</v>
      </c>
      <c r="J5045" t="s">
        <v>9095</v>
      </c>
      <c r="K5045" t="str">
        <f>_xlfn.XLOOKUP(Table2[[#This Row],[Security Code]],Table1[BSE Code],Table1[CODE],"",0)</f>
        <v/>
      </c>
      <c r="L5045" t="str">
        <f>_xlfn.XLOOKUP(Table2[[#This Row],[Security Code]],Table3[Code],Table3[Code],"",0)</f>
        <v/>
      </c>
      <c r="M5045" t="b">
        <f>IF(AND(Table2[[#This Row],[Quandl Code]]&lt;&gt;"",Table2[[#This Row],[Top100]]&lt;&gt;""),TRUE,FALSE)</f>
        <v>0</v>
      </c>
    </row>
    <row r="5046" spans="1:13" hidden="1">
      <c r="A5046">
        <v>531529</v>
      </c>
      <c r="C5046" t="s">
        <v>22817</v>
      </c>
      <c r="D5046" t="s">
        <v>22818</v>
      </c>
      <c r="E5046" t="s">
        <v>9188</v>
      </c>
      <c r="F5046" t="s">
        <v>9120</v>
      </c>
      <c r="G5046">
        <v>10</v>
      </c>
      <c r="H5046" t="s">
        <v>22819</v>
      </c>
      <c r="I5046" t="s">
        <v>9142</v>
      </c>
      <c r="J5046" t="s">
        <v>9095</v>
      </c>
      <c r="K5046" t="str">
        <f>_xlfn.XLOOKUP(Table2[[#This Row],[Security Code]],Table1[BSE Code],Table1[CODE],"",0)</f>
        <v/>
      </c>
      <c r="L5046" t="str">
        <f>_xlfn.XLOOKUP(Table2[[#This Row],[Security Code]],Table3[Code],Table3[Code],"",0)</f>
        <v/>
      </c>
      <c r="M5046" t="b">
        <f>IF(AND(Table2[[#This Row],[Quandl Code]]&lt;&gt;"",Table2[[#This Row],[Top100]]&lt;&gt;""),TRUE,FALSE)</f>
        <v>0</v>
      </c>
    </row>
    <row r="5047" spans="1:13" hidden="1">
      <c r="A5047">
        <v>531530</v>
      </c>
      <c r="C5047" t="s">
        <v>22820</v>
      </c>
      <c r="D5047" t="s">
        <v>22821</v>
      </c>
      <c r="E5047" t="s">
        <v>9188</v>
      </c>
      <c r="F5047" t="s">
        <v>9148</v>
      </c>
      <c r="G5047">
        <v>10</v>
      </c>
      <c r="H5047" t="s">
        <v>22822</v>
      </c>
      <c r="I5047" t="s">
        <v>9311</v>
      </c>
      <c r="J5047" t="s">
        <v>9095</v>
      </c>
      <c r="K5047" t="str">
        <f>_xlfn.XLOOKUP(Table2[[#This Row],[Security Code]],Table1[BSE Code],Table1[CODE],"",0)</f>
        <v/>
      </c>
      <c r="L5047" t="str">
        <f>_xlfn.XLOOKUP(Table2[[#This Row],[Security Code]],Table3[Code],Table3[Code],"",0)</f>
        <v/>
      </c>
      <c r="M5047" t="b">
        <f>IF(AND(Table2[[#This Row],[Quandl Code]]&lt;&gt;"",Table2[[#This Row],[Top100]]&lt;&gt;""),TRUE,FALSE)</f>
        <v>0</v>
      </c>
    </row>
    <row r="5048" spans="1:13" hidden="1">
      <c r="A5048">
        <v>531531</v>
      </c>
      <c r="C5048" t="s">
        <v>22823</v>
      </c>
      <c r="D5048" t="s">
        <v>22824</v>
      </c>
      <c r="E5048" t="s">
        <v>9091</v>
      </c>
      <c r="F5048" t="s">
        <v>9098</v>
      </c>
      <c r="G5048">
        <v>1</v>
      </c>
      <c r="H5048" t="s">
        <v>22825</v>
      </c>
      <c r="I5048" t="s">
        <v>9778</v>
      </c>
      <c r="J5048" t="s">
        <v>9095</v>
      </c>
      <c r="K5048" t="str">
        <f>_xlfn.XLOOKUP(Table2[[#This Row],[Security Code]],Table1[BSE Code],Table1[CODE],"",0)</f>
        <v>BOM531531</v>
      </c>
      <c r="L5048" t="str">
        <f>_xlfn.XLOOKUP(Table2[[#This Row],[Security Code]],Table3[Code],Table3[Code],"",0)</f>
        <v/>
      </c>
      <c r="M5048" t="b">
        <f>IF(AND(Table2[[#This Row],[Quandl Code]]&lt;&gt;"",Table2[[#This Row],[Top100]]&lt;&gt;""),TRUE,FALSE)</f>
        <v>0</v>
      </c>
    </row>
    <row r="5049" spans="1:13" hidden="1">
      <c r="A5049">
        <v>531532</v>
      </c>
      <c r="C5049" t="s">
        <v>22826</v>
      </c>
      <c r="D5049" t="s">
        <v>22827</v>
      </c>
      <c r="E5049" t="s">
        <v>9103</v>
      </c>
      <c r="F5049" t="s">
        <v>9129</v>
      </c>
      <c r="G5049">
        <v>10</v>
      </c>
      <c r="H5049" t="s">
        <v>9130</v>
      </c>
      <c r="I5049" t="s">
        <v>9105</v>
      </c>
      <c r="J5049" t="s">
        <v>9095</v>
      </c>
      <c r="K5049" t="str">
        <f>_xlfn.XLOOKUP(Table2[[#This Row],[Security Code]],Table1[BSE Code],Table1[CODE],"",0)</f>
        <v/>
      </c>
      <c r="L5049" t="str">
        <f>_xlfn.XLOOKUP(Table2[[#This Row],[Security Code]],Table3[Code],Table3[Code],"",0)</f>
        <v/>
      </c>
      <c r="M5049" t="b">
        <f>IF(AND(Table2[[#This Row],[Quandl Code]]&lt;&gt;"",Table2[[#This Row],[Top100]]&lt;&gt;""),TRUE,FALSE)</f>
        <v>0</v>
      </c>
    </row>
    <row r="5050" spans="1:13" hidden="1">
      <c r="A5050">
        <v>531533</v>
      </c>
      <c r="C5050" t="s">
        <v>22828</v>
      </c>
      <c r="D5050" t="s">
        <v>22829</v>
      </c>
      <c r="E5050" t="s">
        <v>9091</v>
      </c>
      <c r="F5050" t="s">
        <v>9148</v>
      </c>
      <c r="G5050">
        <v>10</v>
      </c>
      <c r="H5050" t="s">
        <v>22830</v>
      </c>
      <c r="I5050" t="s">
        <v>9716</v>
      </c>
      <c r="J5050" t="s">
        <v>9095</v>
      </c>
      <c r="K5050" t="str">
        <f>_xlfn.XLOOKUP(Table2[[#This Row],[Security Code]],Table1[BSE Code],Table1[CODE],"",0)</f>
        <v>BOM531533</v>
      </c>
      <c r="L5050" t="str">
        <f>_xlfn.XLOOKUP(Table2[[#This Row],[Security Code]],Table3[Code],Table3[Code],"",0)</f>
        <v/>
      </c>
      <c r="M5050" t="b">
        <f>IF(AND(Table2[[#This Row],[Quandl Code]]&lt;&gt;"",Table2[[#This Row],[Top100]]&lt;&gt;""),TRUE,FALSE)</f>
        <v>0</v>
      </c>
    </row>
    <row r="5051" spans="1:13" hidden="1">
      <c r="A5051">
        <v>531534</v>
      </c>
      <c r="C5051" t="s">
        <v>22831</v>
      </c>
      <c r="D5051" t="s">
        <v>22832</v>
      </c>
      <c r="E5051" t="s">
        <v>9103</v>
      </c>
      <c r="F5051" t="s">
        <v>9092</v>
      </c>
      <c r="G5051">
        <v>10</v>
      </c>
      <c r="H5051" t="s">
        <v>22833</v>
      </c>
      <c r="I5051" t="s">
        <v>9105</v>
      </c>
      <c r="J5051" t="s">
        <v>9095</v>
      </c>
      <c r="K5051" t="str">
        <f>_xlfn.XLOOKUP(Table2[[#This Row],[Security Code]],Table1[BSE Code],Table1[CODE],"",0)</f>
        <v/>
      </c>
      <c r="L5051" t="str">
        <f>_xlfn.XLOOKUP(Table2[[#This Row],[Security Code]],Table3[Code],Table3[Code],"",0)</f>
        <v/>
      </c>
      <c r="M5051" t="b">
        <f>IF(AND(Table2[[#This Row],[Quandl Code]]&lt;&gt;"",Table2[[#This Row],[Top100]]&lt;&gt;""),TRUE,FALSE)</f>
        <v>0</v>
      </c>
    </row>
    <row r="5052" spans="1:13" hidden="1">
      <c r="A5052">
        <v>531535</v>
      </c>
      <c r="C5052" t="s">
        <v>22834</v>
      </c>
      <c r="D5052" t="s">
        <v>22835</v>
      </c>
      <c r="E5052" t="s">
        <v>9103</v>
      </c>
      <c r="F5052" t="s">
        <v>9214</v>
      </c>
      <c r="G5052">
        <v>10</v>
      </c>
      <c r="H5052" t="s">
        <v>9105</v>
      </c>
      <c r="I5052" t="s">
        <v>9134</v>
      </c>
      <c r="J5052" t="s">
        <v>9095</v>
      </c>
      <c r="K5052" t="str">
        <f>_xlfn.XLOOKUP(Table2[[#This Row],[Security Code]],Table1[BSE Code],Table1[CODE],"",0)</f>
        <v/>
      </c>
      <c r="L5052" t="str">
        <f>_xlfn.XLOOKUP(Table2[[#This Row],[Security Code]],Table3[Code],Table3[Code],"",0)</f>
        <v/>
      </c>
      <c r="M5052" t="b">
        <f>IF(AND(Table2[[#This Row],[Quandl Code]]&lt;&gt;"",Table2[[#This Row],[Top100]]&lt;&gt;""),TRUE,FALSE)</f>
        <v>0</v>
      </c>
    </row>
    <row r="5053" spans="1:13" hidden="1">
      <c r="A5053">
        <v>531536</v>
      </c>
      <c r="C5053" t="s">
        <v>22836</v>
      </c>
      <c r="D5053" t="s">
        <v>22837</v>
      </c>
      <c r="E5053" t="s">
        <v>9188</v>
      </c>
      <c r="F5053" t="s">
        <v>9129</v>
      </c>
      <c r="G5053">
        <v>10</v>
      </c>
      <c r="H5053" t="s">
        <v>22838</v>
      </c>
      <c r="I5053" t="s">
        <v>9716</v>
      </c>
      <c r="J5053" t="s">
        <v>9095</v>
      </c>
      <c r="K5053" t="str">
        <f>_xlfn.XLOOKUP(Table2[[#This Row],[Security Code]],Table1[BSE Code],Table1[CODE],"",0)</f>
        <v/>
      </c>
      <c r="L5053" t="str">
        <f>_xlfn.XLOOKUP(Table2[[#This Row],[Security Code]],Table3[Code],Table3[Code],"",0)</f>
        <v/>
      </c>
      <c r="M5053" t="b">
        <f>IF(AND(Table2[[#This Row],[Quandl Code]]&lt;&gt;"",Table2[[#This Row],[Top100]]&lt;&gt;""),TRUE,FALSE)</f>
        <v>0</v>
      </c>
    </row>
    <row r="5054" spans="1:13" hidden="1">
      <c r="A5054">
        <v>531537</v>
      </c>
      <c r="C5054" t="s">
        <v>22839</v>
      </c>
      <c r="D5054" t="s">
        <v>22840</v>
      </c>
      <c r="E5054" t="s">
        <v>9188</v>
      </c>
      <c r="F5054" t="s">
        <v>9148</v>
      </c>
      <c r="G5054">
        <v>10</v>
      </c>
      <c r="H5054" t="s">
        <v>22841</v>
      </c>
      <c r="I5054" t="s">
        <v>9989</v>
      </c>
      <c r="J5054" t="s">
        <v>9095</v>
      </c>
      <c r="K5054" t="str">
        <f>_xlfn.XLOOKUP(Table2[[#This Row],[Security Code]],Table1[BSE Code],Table1[CODE],"",0)</f>
        <v>BOM531537</v>
      </c>
      <c r="L5054" t="str">
        <f>_xlfn.XLOOKUP(Table2[[#This Row],[Security Code]],Table3[Code],Table3[Code],"",0)</f>
        <v/>
      </c>
      <c r="M5054" t="b">
        <f>IF(AND(Table2[[#This Row],[Quandl Code]]&lt;&gt;"",Table2[[#This Row],[Top100]]&lt;&gt;""),TRUE,FALSE)</f>
        <v>0</v>
      </c>
    </row>
    <row r="5055" spans="1:13" hidden="1">
      <c r="A5055">
        <v>531538</v>
      </c>
      <c r="C5055" t="s">
        <v>22842</v>
      </c>
      <c r="D5055" t="s">
        <v>22843</v>
      </c>
      <c r="E5055" t="s">
        <v>9103</v>
      </c>
      <c r="F5055" t="s">
        <v>9120</v>
      </c>
      <c r="G5055">
        <v>10</v>
      </c>
      <c r="H5055" t="s">
        <v>22844</v>
      </c>
      <c r="I5055" t="s">
        <v>9532</v>
      </c>
      <c r="J5055" t="s">
        <v>9095</v>
      </c>
      <c r="K5055" t="str">
        <f>_xlfn.XLOOKUP(Table2[[#This Row],[Security Code]],Table1[BSE Code],Table1[CODE],"",0)</f>
        <v/>
      </c>
      <c r="L5055" t="str">
        <f>_xlfn.XLOOKUP(Table2[[#This Row],[Security Code]],Table3[Code],Table3[Code],"",0)</f>
        <v/>
      </c>
      <c r="M5055" t="b">
        <f>IF(AND(Table2[[#This Row],[Quandl Code]]&lt;&gt;"",Table2[[#This Row],[Top100]]&lt;&gt;""),TRUE,FALSE)</f>
        <v>0</v>
      </c>
    </row>
    <row r="5056" spans="1:13" hidden="1">
      <c r="A5056">
        <v>531539</v>
      </c>
      <c r="C5056" t="s">
        <v>22845</v>
      </c>
      <c r="D5056" t="s">
        <v>22846</v>
      </c>
      <c r="E5056" t="s">
        <v>9091</v>
      </c>
      <c r="F5056" t="s">
        <v>9120</v>
      </c>
      <c r="G5056">
        <v>10</v>
      </c>
      <c r="H5056" t="s">
        <v>22847</v>
      </c>
      <c r="I5056" t="s">
        <v>9241</v>
      </c>
      <c r="J5056" t="s">
        <v>9095</v>
      </c>
      <c r="K5056" t="str">
        <f>_xlfn.XLOOKUP(Table2[[#This Row],[Security Code]],Table1[BSE Code],Table1[CODE],"",0)</f>
        <v>BOM531539</v>
      </c>
      <c r="L5056" t="str">
        <f>_xlfn.XLOOKUP(Table2[[#This Row],[Security Code]],Table3[Code],Table3[Code],"",0)</f>
        <v/>
      </c>
      <c r="M5056" t="b">
        <f>IF(AND(Table2[[#This Row],[Quandl Code]]&lt;&gt;"",Table2[[#This Row],[Top100]]&lt;&gt;""),TRUE,FALSE)</f>
        <v>0</v>
      </c>
    </row>
    <row r="5057" spans="1:13" hidden="1">
      <c r="A5057">
        <v>531540</v>
      </c>
      <c r="C5057" t="s">
        <v>22848</v>
      </c>
      <c r="D5057" t="s">
        <v>22849</v>
      </c>
      <c r="E5057" t="s">
        <v>9091</v>
      </c>
      <c r="F5057" t="s">
        <v>9120</v>
      </c>
      <c r="G5057">
        <v>10</v>
      </c>
      <c r="H5057" t="s">
        <v>22850</v>
      </c>
      <c r="I5057" t="s">
        <v>9182</v>
      </c>
      <c r="J5057" t="s">
        <v>9095</v>
      </c>
      <c r="K5057" t="str">
        <f>_xlfn.XLOOKUP(Table2[[#This Row],[Security Code]],Table1[BSE Code],Table1[CODE],"",0)</f>
        <v>BOM531540</v>
      </c>
      <c r="L5057" t="str">
        <f>_xlfn.XLOOKUP(Table2[[#This Row],[Security Code]],Table3[Code],Table3[Code],"",0)</f>
        <v/>
      </c>
      <c r="M5057" t="b">
        <f>IF(AND(Table2[[#This Row],[Quandl Code]]&lt;&gt;"",Table2[[#This Row],[Top100]]&lt;&gt;""),TRUE,FALSE)</f>
        <v>0</v>
      </c>
    </row>
    <row r="5058" spans="1:13" hidden="1">
      <c r="A5058">
        <v>531541</v>
      </c>
      <c r="C5058" t="s">
        <v>22851</v>
      </c>
      <c r="D5058" t="s">
        <v>22852</v>
      </c>
      <c r="E5058" t="s">
        <v>9091</v>
      </c>
      <c r="F5058" t="s">
        <v>9129</v>
      </c>
      <c r="G5058">
        <v>10</v>
      </c>
      <c r="H5058" t="s">
        <v>22853</v>
      </c>
      <c r="I5058" t="s">
        <v>9134</v>
      </c>
      <c r="J5058" t="s">
        <v>9095</v>
      </c>
      <c r="K5058" t="str">
        <f>_xlfn.XLOOKUP(Table2[[#This Row],[Security Code]],Table1[BSE Code],Table1[CODE],"",0)</f>
        <v>BOM531541</v>
      </c>
      <c r="L5058" t="str">
        <f>_xlfn.XLOOKUP(Table2[[#This Row],[Security Code]],Table3[Code],Table3[Code],"",0)</f>
        <v/>
      </c>
      <c r="M5058" t="b">
        <f>IF(AND(Table2[[#This Row],[Quandl Code]]&lt;&gt;"",Table2[[#This Row],[Top100]]&lt;&gt;""),TRUE,FALSE)</f>
        <v>0</v>
      </c>
    </row>
    <row r="5059" spans="1:13" hidden="1">
      <c r="A5059">
        <v>531543</v>
      </c>
      <c r="C5059" t="s">
        <v>22854</v>
      </c>
      <c r="D5059" t="s">
        <v>22855</v>
      </c>
      <c r="E5059" t="s">
        <v>9091</v>
      </c>
      <c r="F5059" t="s">
        <v>9092</v>
      </c>
      <c r="G5059">
        <v>1</v>
      </c>
      <c r="H5059" t="s">
        <v>22856</v>
      </c>
      <c r="I5059" t="s">
        <v>9160</v>
      </c>
      <c r="J5059" t="s">
        <v>9095</v>
      </c>
      <c r="K5059" t="str">
        <f>_xlfn.XLOOKUP(Table2[[#This Row],[Security Code]],Table1[BSE Code],Table1[CODE],"",0)</f>
        <v>BOM531543</v>
      </c>
      <c r="L5059" t="str">
        <f>_xlfn.XLOOKUP(Table2[[#This Row],[Security Code]],Table3[Code],Table3[Code],"",0)</f>
        <v/>
      </c>
      <c r="M5059" t="b">
        <f>IF(AND(Table2[[#This Row],[Quandl Code]]&lt;&gt;"",Table2[[#This Row],[Top100]]&lt;&gt;""),TRUE,FALSE)</f>
        <v>0</v>
      </c>
    </row>
    <row r="5060" spans="1:13" hidden="1">
      <c r="A5060">
        <v>531544</v>
      </c>
      <c r="C5060" t="s">
        <v>22857</v>
      </c>
      <c r="D5060" t="s">
        <v>22858</v>
      </c>
      <c r="E5060" t="s">
        <v>9103</v>
      </c>
      <c r="F5060" t="s">
        <v>9129</v>
      </c>
      <c r="G5060">
        <v>10</v>
      </c>
      <c r="H5060" t="s">
        <v>22859</v>
      </c>
      <c r="I5060" t="s">
        <v>9532</v>
      </c>
      <c r="J5060" t="s">
        <v>9095</v>
      </c>
      <c r="K5060" t="str">
        <f>_xlfn.XLOOKUP(Table2[[#This Row],[Security Code]],Table1[BSE Code],Table1[CODE],"",0)</f>
        <v>BOM531544</v>
      </c>
      <c r="L5060" t="str">
        <f>_xlfn.XLOOKUP(Table2[[#This Row],[Security Code]],Table3[Code],Table3[Code],"",0)</f>
        <v/>
      </c>
      <c r="M5060" t="b">
        <f>IF(AND(Table2[[#This Row],[Quandl Code]]&lt;&gt;"",Table2[[#This Row],[Top100]]&lt;&gt;""),TRUE,FALSE)</f>
        <v>0</v>
      </c>
    </row>
    <row r="5061" spans="1:13" hidden="1">
      <c r="A5061">
        <v>531545</v>
      </c>
      <c r="C5061" t="s">
        <v>22860</v>
      </c>
      <c r="D5061" t="s">
        <v>22861</v>
      </c>
      <c r="E5061" t="s">
        <v>9103</v>
      </c>
      <c r="F5061" t="s">
        <v>9129</v>
      </c>
      <c r="G5061">
        <v>10</v>
      </c>
      <c r="H5061" t="s">
        <v>22862</v>
      </c>
      <c r="I5061" t="s">
        <v>9105</v>
      </c>
      <c r="J5061" t="s">
        <v>9095</v>
      </c>
      <c r="K5061" t="str">
        <f>_xlfn.XLOOKUP(Table2[[#This Row],[Security Code]],Table1[BSE Code],Table1[CODE],"",0)</f>
        <v/>
      </c>
      <c r="L5061" t="str">
        <f>_xlfn.XLOOKUP(Table2[[#This Row],[Security Code]],Table3[Code],Table3[Code],"",0)</f>
        <v/>
      </c>
      <c r="M5061" t="b">
        <f>IF(AND(Table2[[#This Row],[Quandl Code]]&lt;&gt;"",Table2[[#This Row],[Top100]]&lt;&gt;""),TRUE,FALSE)</f>
        <v>0</v>
      </c>
    </row>
    <row r="5062" spans="1:13" hidden="1">
      <c r="A5062">
        <v>531546</v>
      </c>
      <c r="C5062" t="s">
        <v>22863</v>
      </c>
      <c r="D5062" t="s">
        <v>22864</v>
      </c>
      <c r="E5062" t="s">
        <v>9103</v>
      </c>
      <c r="F5062" t="s">
        <v>9129</v>
      </c>
      <c r="G5062">
        <v>10</v>
      </c>
      <c r="H5062" t="s">
        <v>9130</v>
      </c>
      <c r="I5062" t="s">
        <v>9105</v>
      </c>
      <c r="J5062" t="s">
        <v>9095</v>
      </c>
      <c r="K5062" t="str">
        <f>_xlfn.XLOOKUP(Table2[[#This Row],[Security Code]],Table1[BSE Code],Table1[CODE],"",0)</f>
        <v/>
      </c>
      <c r="L5062" t="str">
        <f>_xlfn.XLOOKUP(Table2[[#This Row],[Security Code]],Table3[Code],Table3[Code],"",0)</f>
        <v/>
      </c>
      <c r="M5062" t="b">
        <f>IF(AND(Table2[[#This Row],[Quandl Code]]&lt;&gt;"",Table2[[#This Row],[Top100]]&lt;&gt;""),TRUE,FALSE)</f>
        <v>0</v>
      </c>
    </row>
    <row r="5063" spans="1:13" hidden="1">
      <c r="A5063">
        <v>531547</v>
      </c>
      <c r="C5063" t="s">
        <v>22865</v>
      </c>
      <c r="D5063" t="s">
        <v>22866</v>
      </c>
      <c r="E5063" t="s">
        <v>9188</v>
      </c>
      <c r="F5063" t="s">
        <v>9129</v>
      </c>
      <c r="G5063">
        <v>10</v>
      </c>
      <c r="H5063" t="s">
        <v>22867</v>
      </c>
      <c r="I5063" t="s">
        <v>9736</v>
      </c>
      <c r="J5063" t="s">
        <v>9095</v>
      </c>
      <c r="K5063" t="str">
        <f>_xlfn.XLOOKUP(Table2[[#This Row],[Security Code]],Table1[BSE Code],Table1[CODE],"",0)</f>
        <v>BOM531547</v>
      </c>
      <c r="L5063" t="str">
        <f>_xlfn.XLOOKUP(Table2[[#This Row],[Security Code]],Table3[Code],Table3[Code],"",0)</f>
        <v/>
      </c>
      <c r="M5063" t="b">
        <f>IF(AND(Table2[[#This Row],[Quandl Code]]&lt;&gt;"",Table2[[#This Row],[Top100]]&lt;&gt;""),TRUE,FALSE)</f>
        <v>0</v>
      </c>
    </row>
    <row r="5064" spans="1:13" hidden="1">
      <c r="A5064">
        <v>531548</v>
      </c>
      <c r="C5064" t="s">
        <v>22868</v>
      </c>
      <c r="D5064" t="s">
        <v>22869</v>
      </c>
      <c r="E5064" t="s">
        <v>9091</v>
      </c>
      <c r="F5064" t="s">
        <v>9092</v>
      </c>
      <c r="G5064">
        <v>2</v>
      </c>
      <c r="H5064" t="s">
        <v>22870</v>
      </c>
      <c r="I5064" t="s">
        <v>9594</v>
      </c>
      <c r="J5064" t="s">
        <v>9095</v>
      </c>
      <c r="K5064" t="str">
        <f>_xlfn.XLOOKUP(Table2[[#This Row],[Security Code]],Table1[BSE Code],Table1[CODE],"",0)</f>
        <v>BOM531548</v>
      </c>
      <c r="L5064" t="str">
        <f>_xlfn.XLOOKUP(Table2[[#This Row],[Security Code]],Table3[Code],Table3[Code],"",0)</f>
        <v/>
      </c>
      <c r="M5064" t="b">
        <f>IF(AND(Table2[[#This Row],[Quandl Code]]&lt;&gt;"",Table2[[#This Row],[Top100]]&lt;&gt;""),TRUE,FALSE)</f>
        <v>0</v>
      </c>
    </row>
    <row r="5065" spans="1:13" hidden="1">
      <c r="A5065">
        <v>531549</v>
      </c>
      <c r="C5065" t="s">
        <v>22871</v>
      </c>
      <c r="D5065" t="s">
        <v>22872</v>
      </c>
      <c r="E5065" t="s">
        <v>9103</v>
      </c>
      <c r="F5065" t="s">
        <v>9129</v>
      </c>
      <c r="G5065">
        <v>10</v>
      </c>
      <c r="H5065" t="s">
        <v>9130</v>
      </c>
      <c r="I5065" t="s">
        <v>9105</v>
      </c>
      <c r="J5065" t="s">
        <v>9095</v>
      </c>
      <c r="K5065" t="str">
        <f>_xlfn.XLOOKUP(Table2[[#This Row],[Security Code]],Table1[BSE Code],Table1[CODE],"",0)</f>
        <v/>
      </c>
      <c r="L5065" t="str">
        <f>_xlfn.XLOOKUP(Table2[[#This Row],[Security Code]],Table3[Code],Table3[Code],"",0)</f>
        <v/>
      </c>
      <c r="M5065" t="b">
        <f>IF(AND(Table2[[#This Row],[Quandl Code]]&lt;&gt;"",Table2[[#This Row],[Top100]]&lt;&gt;""),TRUE,FALSE)</f>
        <v>0</v>
      </c>
    </row>
    <row r="5066" spans="1:13" hidden="1">
      <c r="A5066">
        <v>531550</v>
      </c>
      <c r="C5066" t="s">
        <v>22873</v>
      </c>
      <c r="D5066" t="s">
        <v>22874</v>
      </c>
      <c r="E5066" t="s">
        <v>9091</v>
      </c>
      <c r="F5066" t="s">
        <v>9120</v>
      </c>
      <c r="G5066">
        <v>10</v>
      </c>
      <c r="H5066" t="s">
        <v>22875</v>
      </c>
      <c r="I5066" t="s">
        <v>9311</v>
      </c>
      <c r="J5066" t="s">
        <v>9095</v>
      </c>
      <c r="K5066" t="str">
        <f>_xlfn.XLOOKUP(Table2[[#This Row],[Security Code]],Table1[BSE Code],Table1[CODE],"",0)</f>
        <v>BOM531550</v>
      </c>
      <c r="L5066" t="str">
        <f>_xlfn.XLOOKUP(Table2[[#This Row],[Security Code]],Table3[Code],Table3[Code],"",0)</f>
        <v/>
      </c>
      <c r="M5066" t="b">
        <f>IF(AND(Table2[[#This Row],[Quandl Code]]&lt;&gt;"",Table2[[#This Row],[Top100]]&lt;&gt;""),TRUE,FALSE)</f>
        <v>0</v>
      </c>
    </row>
    <row r="5067" spans="1:13" hidden="1">
      <c r="A5067">
        <v>531551</v>
      </c>
      <c r="C5067" t="s">
        <v>22876</v>
      </c>
      <c r="D5067" t="s">
        <v>22877</v>
      </c>
      <c r="E5067" t="s">
        <v>9103</v>
      </c>
      <c r="F5067" t="s">
        <v>10649</v>
      </c>
      <c r="G5067">
        <v>10</v>
      </c>
      <c r="H5067" t="s">
        <v>9130</v>
      </c>
      <c r="I5067" t="s">
        <v>9532</v>
      </c>
      <c r="J5067" t="s">
        <v>9095</v>
      </c>
      <c r="K5067" t="str">
        <f>_xlfn.XLOOKUP(Table2[[#This Row],[Security Code]],Table1[BSE Code],Table1[CODE],"",0)</f>
        <v>BOM531551</v>
      </c>
      <c r="L5067" t="str">
        <f>_xlfn.XLOOKUP(Table2[[#This Row],[Security Code]],Table3[Code],Table3[Code],"",0)</f>
        <v/>
      </c>
      <c r="M5067" t="b">
        <f>IF(AND(Table2[[#This Row],[Quandl Code]]&lt;&gt;"",Table2[[#This Row],[Top100]]&lt;&gt;""),TRUE,FALSE)</f>
        <v>0</v>
      </c>
    </row>
    <row r="5068" spans="1:13" hidden="1">
      <c r="A5068">
        <v>531552</v>
      </c>
      <c r="C5068" t="s">
        <v>22878</v>
      </c>
      <c r="D5068" t="s">
        <v>22879</v>
      </c>
      <c r="E5068" t="s">
        <v>9091</v>
      </c>
      <c r="F5068" t="s">
        <v>9120</v>
      </c>
      <c r="G5068">
        <v>10</v>
      </c>
      <c r="H5068" t="s">
        <v>22880</v>
      </c>
      <c r="I5068" t="s">
        <v>9138</v>
      </c>
      <c r="J5068" t="s">
        <v>9095</v>
      </c>
      <c r="K5068" t="str">
        <f>_xlfn.XLOOKUP(Table2[[#This Row],[Security Code]],Table1[BSE Code],Table1[CODE],"",0)</f>
        <v>BOM531552</v>
      </c>
      <c r="L5068" t="str">
        <f>_xlfn.XLOOKUP(Table2[[#This Row],[Security Code]],Table3[Code],Table3[Code],"",0)</f>
        <v/>
      </c>
      <c r="M5068" t="b">
        <f>IF(AND(Table2[[#This Row],[Quandl Code]]&lt;&gt;"",Table2[[#This Row],[Top100]]&lt;&gt;""),TRUE,FALSE)</f>
        <v>0</v>
      </c>
    </row>
    <row r="5069" spans="1:13" hidden="1">
      <c r="A5069">
        <v>531553</v>
      </c>
      <c r="C5069" t="s">
        <v>22881</v>
      </c>
      <c r="D5069" t="s">
        <v>22882</v>
      </c>
      <c r="E5069" t="s">
        <v>9091</v>
      </c>
      <c r="F5069" t="s">
        <v>9148</v>
      </c>
      <c r="G5069">
        <v>10</v>
      </c>
      <c r="H5069" t="s">
        <v>22883</v>
      </c>
      <c r="I5069" t="s">
        <v>9989</v>
      </c>
      <c r="J5069" t="s">
        <v>9095</v>
      </c>
      <c r="K5069" t="str">
        <f>_xlfn.XLOOKUP(Table2[[#This Row],[Security Code]],Table1[BSE Code],Table1[CODE],"",0)</f>
        <v>BOM531553</v>
      </c>
      <c r="L5069" t="str">
        <f>_xlfn.XLOOKUP(Table2[[#This Row],[Security Code]],Table3[Code],Table3[Code],"",0)</f>
        <v/>
      </c>
      <c r="M5069" t="b">
        <f>IF(AND(Table2[[#This Row],[Quandl Code]]&lt;&gt;"",Table2[[#This Row],[Top100]]&lt;&gt;""),TRUE,FALSE)</f>
        <v>0</v>
      </c>
    </row>
    <row r="5070" spans="1:13" hidden="1">
      <c r="A5070">
        <v>531554</v>
      </c>
      <c r="C5070" t="s">
        <v>22884</v>
      </c>
      <c r="D5070" t="s">
        <v>22885</v>
      </c>
      <c r="E5070" t="s">
        <v>9103</v>
      </c>
      <c r="F5070" t="s">
        <v>9108</v>
      </c>
      <c r="G5070">
        <v>10</v>
      </c>
      <c r="H5070" t="s">
        <v>22886</v>
      </c>
      <c r="I5070" t="s">
        <v>10047</v>
      </c>
      <c r="J5070" t="s">
        <v>9095</v>
      </c>
      <c r="K5070" t="str">
        <f>_xlfn.XLOOKUP(Table2[[#This Row],[Security Code]],Table1[BSE Code],Table1[CODE],"",0)</f>
        <v/>
      </c>
      <c r="L5070" t="str">
        <f>_xlfn.XLOOKUP(Table2[[#This Row],[Security Code]],Table3[Code],Table3[Code],"",0)</f>
        <v/>
      </c>
      <c r="M5070" t="b">
        <f>IF(AND(Table2[[#This Row],[Quandl Code]]&lt;&gt;"",Table2[[#This Row],[Top100]]&lt;&gt;""),TRUE,FALSE)</f>
        <v>0</v>
      </c>
    </row>
    <row r="5071" spans="1:13" hidden="1">
      <c r="A5071">
        <v>531555</v>
      </c>
      <c r="C5071" t="s">
        <v>22887</v>
      </c>
      <c r="D5071" t="s">
        <v>22888</v>
      </c>
      <c r="E5071" t="s">
        <v>9103</v>
      </c>
      <c r="F5071" t="s">
        <v>9129</v>
      </c>
      <c r="G5071">
        <v>10</v>
      </c>
      <c r="H5071" t="s">
        <v>9130</v>
      </c>
      <c r="I5071" t="s">
        <v>9105</v>
      </c>
      <c r="J5071" t="s">
        <v>9095</v>
      </c>
      <c r="K5071" t="str">
        <f>_xlfn.XLOOKUP(Table2[[#This Row],[Security Code]],Table1[BSE Code],Table1[CODE],"",0)</f>
        <v/>
      </c>
      <c r="L5071" t="str">
        <f>_xlfn.XLOOKUP(Table2[[#This Row],[Security Code]],Table3[Code],Table3[Code],"",0)</f>
        <v/>
      </c>
      <c r="M5071" t="b">
        <f>IF(AND(Table2[[#This Row],[Quandl Code]]&lt;&gt;"",Table2[[#This Row],[Top100]]&lt;&gt;""),TRUE,FALSE)</f>
        <v>0</v>
      </c>
    </row>
    <row r="5072" spans="1:13" hidden="1">
      <c r="A5072">
        <v>531556</v>
      </c>
      <c r="C5072" t="s">
        <v>22889</v>
      </c>
      <c r="D5072" t="s">
        <v>22890</v>
      </c>
      <c r="E5072" t="s">
        <v>9091</v>
      </c>
      <c r="F5072" t="s">
        <v>9092</v>
      </c>
      <c r="G5072">
        <v>2</v>
      </c>
      <c r="H5072" t="s">
        <v>22891</v>
      </c>
      <c r="I5072" t="s">
        <v>9126</v>
      </c>
      <c r="J5072" t="s">
        <v>9095</v>
      </c>
      <c r="K5072" t="str">
        <f>_xlfn.XLOOKUP(Table2[[#This Row],[Security Code]],Table1[BSE Code],Table1[CODE],"",0)</f>
        <v>BOM531556</v>
      </c>
      <c r="L5072" t="str">
        <f>_xlfn.XLOOKUP(Table2[[#This Row],[Security Code]],Table3[Code],Table3[Code],"",0)</f>
        <v/>
      </c>
      <c r="M5072" t="b">
        <f>IF(AND(Table2[[#This Row],[Quandl Code]]&lt;&gt;"",Table2[[#This Row],[Top100]]&lt;&gt;""),TRUE,FALSE)</f>
        <v>0</v>
      </c>
    </row>
    <row r="5073" spans="1:13" hidden="1">
      <c r="A5073">
        <v>531557</v>
      </c>
      <c r="C5073" t="s">
        <v>22892</v>
      </c>
      <c r="D5073" t="s">
        <v>22893</v>
      </c>
      <c r="E5073" t="s">
        <v>9091</v>
      </c>
      <c r="F5073" t="s">
        <v>9120</v>
      </c>
      <c r="G5073">
        <v>10</v>
      </c>
      <c r="H5073" t="s">
        <v>22894</v>
      </c>
      <c r="I5073" t="s">
        <v>9142</v>
      </c>
      <c r="J5073" t="s">
        <v>9095</v>
      </c>
      <c r="K5073" t="str">
        <f>_xlfn.XLOOKUP(Table2[[#This Row],[Security Code]],Table1[BSE Code],Table1[CODE],"",0)</f>
        <v>BOM531557</v>
      </c>
      <c r="L5073" t="str">
        <f>_xlfn.XLOOKUP(Table2[[#This Row],[Security Code]],Table3[Code],Table3[Code],"",0)</f>
        <v/>
      </c>
      <c r="M5073" t="b">
        <f>IF(AND(Table2[[#This Row],[Quandl Code]]&lt;&gt;"",Table2[[#This Row],[Top100]]&lt;&gt;""),TRUE,FALSE)</f>
        <v>0</v>
      </c>
    </row>
    <row r="5074" spans="1:13" hidden="1">
      <c r="A5074">
        <v>531558</v>
      </c>
      <c r="C5074" t="s">
        <v>22895</v>
      </c>
      <c r="D5074" t="s">
        <v>22895</v>
      </c>
      <c r="E5074" t="s">
        <v>9103</v>
      </c>
      <c r="F5074" t="s">
        <v>9129</v>
      </c>
      <c r="G5074">
        <v>10</v>
      </c>
      <c r="H5074" t="s">
        <v>9130</v>
      </c>
      <c r="I5074" t="s">
        <v>9105</v>
      </c>
      <c r="J5074" t="s">
        <v>9095</v>
      </c>
      <c r="K5074" t="str">
        <f>_xlfn.XLOOKUP(Table2[[#This Row],[Security Code]],Table1[BSE Code],Table1[CODE],"",0)</f>
        <v/>
      </c>
      <c r="L5074" t="str">
        <f>_xlfn.XLOOKUP(Table2[[#This Row],[Security Code]],Table3[Code],Table3[Code],"",0)</f>
        <v/>
      </c>
      <c r="M5074" t="b">
        <f>IF(AND(Table2[[#This Row],[Quandl Code]]&lt;&gt;"",Table2[[#This Row],[Top100]]&lt;&gt;""),TRUE,FALSE)</f>
        <v>0</v>
      </c>
    </row>
    <row r="5075" spans="1:13" hidden="1">
      <c r="A5075">
        <v>531559</v>
      </c>
      <c r="C5075" t="s">
        <v>22896</v>
      </c>
      <c r="D5075" t="s">
        <v>22896</v>
      </c>
      <c r="E5075" t="s">
        <v>9103</v>
      </c>
      <c r="F5075" t="s">
        <v>9129</v>
      </c>
      <c r="G5075">
        <v>10</v>
      </c>
      <c r="H5075" t="s">
        <v>9130</v>
      </c>
      <c r="I5075" t="s">
        <v>9105</v>
      </c>
      <c r="J5075" t="s">
        <v>9095</v>
      </c>
      <c r="K5075" t="str">
        <f>_xlfn.XLOOKUP(Table2[[#This Row],[Security Code]],Table1[BSE Code],Table1[CODE],"",0)</f>
        <v/>
      </c>
      <c r="L5075" t="str">
        <f>_xlfn.XLOOKUP(Table2[[#This Row],[Security Code]],Table3[Code],Table3[Code],"",0)</f>
        <v/>
      </c>
      <c r="M5075" t="b">
        <f>IF(AND(Table2[[#This Row],[Quandl Code]]&lt;&gt;"",Table2[[#This Row],[Top100]]&lt;&gt;""),TRUE,FALSE)</f>
        <v>0</v>
      </c>
    </row>
    <row r="5076" spans="1:13" hidden="1">
      <c r="A5076">
        <v>531560</v>
      </c>
      <c r="C5076" t="s">
        <v>22897</v>
      </c>
      <c r="D5076" t="s">
        <v>22898</v>
      </c>
      <c r="E5076" t="s">
        <v>9091</v>
      </c>
      <c r="F5076" t="s">
        <v>9129</v>
      </c>
      <c r="G5076">
        <v>10</v>
      </c>
      <c r="H5076" t="s">
        <v>22899</v>
      </c>
      <c r="I5076" t="s">
        <v>9989</v>
      </c>
      <c r="J5076" t="s">
        <v>9095</v>
      </c>
      <c r="K5076" t="str">
        <f>_xlfn.XLOOKUP(Table2[[#This Row],[Security Code]],Table1[BSE Code],Table1[CODE],"",0)</f>
        <v>BOM531560</v>
      </c>
      <c r="L5076" t="str">
        <f>_xlfn.XLOOKUP(Table2[[#This Row],[Security Code]],Table3[Code],Table3[Code],"",0)</f>
        <v/>
      </c>
      <c r="M5076" t="b">
        <f>IF(AND(Table2[[#This Row],[Quandl Code]]&lt;&gt;"",Table2[[#This Row],[Top100]]&lt;&gt;""),TRUE,FALSE)</f>
        <v>0</v>
      </c>
    </row>
    <row r="5077" spans="1:13" hidden="1">
      <c r="A5077">
        <v>531561</v>
      </c>
      <c r="C5077" t="s">
        <v>22900</v>
      </c>
      <c r="D5077" t="s">
        <v>22901</v>
      </c>
      <c r="E5077" t="s">
        <v>9103</v>
      </c>
      <c r="F5077" t="s">
        <v>9129</v>
      </c>
      <c r="G5077">
        <v>10</v>
      </c>
      <c r="H5077" t="s">
        <v>9130</v>
      </c>
      <c r="I5077" t="s">
        <v>9105</v>
      </c>
      <c r="J5077" t="s">
        <v>9095</v>
      </c>
      <c r="K5077" t="str">
        <f>_xlfn.XLOOKUP(Table2[[#This Row],[Security Code]],Table1[BSE Code],Table1[CODE],"",0)</f>
        <v/>
      </c>
      <c r="L5077" t="str">
        <f>_xlfn.XLOOKUP(Table2[[#This Row],[Security Code]],Table3[Code],Table3[Code],"",0)</f>
        <v/>
      </c>
      <c r="M5077" t="b">
        <f>IF(AND(Table2[[#This Row],[Quandl Code]]&lt;&gt;"",Table2[[#This Row],[Top100]]&lt;&gt;""),TRUE,FALSE)</f>
        <v>0</v>
      </c>
    </row>
    <row r="5078" spans="1:13" hidden="1">
      <c r="A5078">
        <v>531563</v>
      </c>
      <c r="C5078" t="s">
        <v>22902</v>
      </c>
      <c r="D5078" t="s">
        <v>22903</v>
      </c>
      <c r="E5078" t="s">
        <v>9103</v>
      </c>
      <c r="F5078" t="s">
        <v>9129</v>
      </c>
      <c r="G5078">
        <v>10</v>
      </c>
      <c r="H5078" t="s">
        <v>9130</v>
      </c>
      <c r="I5078" t="s">
        <v>9105</v>
      </c>
      <c r="J5078" t="s">
        <v>9095</v>
      </c>
      <c r="K5078" t="str">
        <f>_xlfn.XLOOKUP(Table2[[#This Row],[Security Code]],Table1[BSE Code],Table1[CODE],"",0)</f>
        <v/>
      </c>
      <c r="L5078" t="str">
        <f>_xlfn.XLOOKUP(Table2[[#This Row],[Security Code]],Table3[Code],Table3[Code],"",0)</f>
        <v/>
      </c>
      <c r="M5078" t="b">
        <f>IF(AND(Table2[[#This Row],[Quandl Code]]&lt;&gt;"",Table2[[#This Row],[Top100]]&lt;&gt;""),TRUE,FALSE)</f>
        <v>0</v>
      </c>
    </row>
    <row r="5079" spans="1:13" hidden="1">
      <c r="A5079">
        <v>531564</v>
      </c>
      <c r="C5079" t="s">
        <v>22904</v>
      </c>
      <c r="D5079" t="s">
        <v>22905</v>
      </c>
      <c r="E5079" t="s">
        <v>9103</v>
      </c>
      <c r="F5079" t="s">
        <v>9129</v>
      </c>
      <c r="G5079">
        <v>10</v>
      </c>
      <c r="H5079" t="s">
        <v>22906</v>
      </c>
      <c r="I5079" t="s">
        <v>9105</v>
      </c>
      <c r="J5079" t="s">
        <v>9095</v>
      </c>
      <c r="K5079" t="str">
        <f>_xlfn.XLOOKUP(Table2[[#This Row],[Security Code]],Table1[BSE Code],Table1[CODE],"",0)</f>
        <v/>
      </c>
      <c r="L5079" t="str">
        <f>_xlfn.XLOOKUP(Table2[[#This Row],[Security Code]],Table3[Code],Table3[Code],"",0)</f>
        <v/>
      </c>
      <c r="M5079" t="b">
        <f>IF(AND(Table2[[#This Row],[Quandl Code]]&lt;&gt;"",Table2[[#This Row],[Top100]]&lt;&gt;""),TRUE,FALSE)</f>
        <v>0</v>
      </c>
    </row>
    <row r="5080" spans="1:13" hidden="1">
      <c r="A5080">
        <v>531565</v>
      </c>
      <c r="C5080" t="s">
        <v>22907</v>
      </c>
      <c r="D5080" t="s">
        <v>22908</v>
      </c>
      <c r="E5080" t="s">
        <v>9188</v>
      </c>
      <c r="F5080" t="s">
        <v>9129</v>
      </c>
      <c r="G5080">
        <v>1</v>
      </c>
      <c r="H5080" t="s">
        <v>22909</v>
      </c>
      <c r="I5080" t="s">
        <v>9138</v>
      </c>
      <c r="J5080" t="s">
        <v>9095</v>
      </c>
      <c r="K5080" t="str">
        <f>_xlfn.XLOOKUP(Table2[[#This Row],[Security Code]],Table1[BSE Code],Table1[CODE],"",0)</f>
        <v>BOM531565</v>
      </c>
      <c r="L5080" t="str">
        <f>_xlfn.XLOOKUP(Table2[[#This Row],[Security Code]],Table3[Code],Table3[Code],"",0)</f>
        <v/>
      </c>
      <c r="M5080" t="b">
        <f>IF(AND(Table2[[#This Row],[Quandl Code]]&lt;&gt;"",Table2[[#This Row],[Top100]]&lt;&gt;""),TRUE,FALSE)</f>
        <v>0</v>
      </c>
    </row>
    <row r="5081" spans="1:13" hidden="1">
      <c r="A5081">
        <v>531566</v>
      </c>
      <c r="C5081" t="s">
        <v>22910</v>
      </c>
      <c r="D5081" t="s">
        <v>22911</v>
      </c>
      <c r="E5081" t="s">
        <v>9103</v>
      </c>
      <c r="F5081" t="s">
        <v>9129</v>
      </c>
      <c r="G5081">
        <v>10</v>
      </c>
      <c r="H5081" t="s">
        <v>9130</v>
      </c>
      <c r="I5081" t="s">
        <v>9105</v>
      </c>
      <c r="J5081" t="s">
        <v>9095</v>
      </c>
      <c r="K5081" t="str">
        <f>_xlfn.XLOOKUP(Table2[[#This Row],[Security Code]],Table1[BSE Code],Table1[CODE],"",0)</f>
        <v/>
      </c>
      <c r="L5081" t="str">
        <f>_xlfn.XLOOKUP(Table2[[#This Row],[Security Code]],Table3[Code],Table3[Code],"",0)</f>
        <v/>
      </c>
      <c r="M5081" t="b">
        <f>IF(AND(Table2[[#This Row],[Quandl Code]]&lt;&gt;"",Table2[[#This Row],[Top100]]&lt;&gt;""),TRUE,FALSE)</f>
        <v>0</v>
      </c>
    </row>
    <row r="5082" spans="1:13" hidden="1">
      <c r="A5082">
        <v>531567</v>
      </c>
      <c r="C5082" t="s">
        <v>22912</v>
      </c>
      <c r="D5082" t="s">
        <v>22913</v>
      </c>
      <c r="E5082" t="s">
        <v>9103</v>
      </c>
      <c r="F5082" t="s">
        <v>9129</v>
      </c>
      <c r="G5082">
        <v>10</v>
      </c>
      <c r="H5082" t="s">
        <v>9130</v>
      </c>
      <c r="I5082" t="s">
        <v>9105</v>
      </c>
      <c r="J5082" t="s">
        <v>9095</v>
      </c>
      <c r="K5082" t="str">
        <f>_xlfn.XLOOKUP(Table2[[#This Row],[Security Code]],Table1[BSE Code],Table1[CODE],"",0)</f>
        <v/>
      </c>
      <c r="L5082" t="str">
        <f>_xlfn.XLOOKUP(Table2[[#This Row],[Security Code]],Table3[Code],Table3[Code],"",0)</f>
        <v/>
      </c>
      <c r="M5082" t="b">
        <f>IF(AND(Table2[[#This Row],[Quandl Code]]&lt;&gt;"",Table2[[#This Row],[Top100]]&lt;&gt;""),TRUE,FALSE)</f>
        <v>0</v>
      </c>
    </row>
    <row r="5083" spans="1:13" hidden="1">
      <c r="A5083">
        <v>531568</v>
      </c>
      <c r="C5083" t="s">
        <v>22914</v>
      </c>
      <c r="D5083" t="s">
        <v>22915</v>
      </c>
      <c r="E5083" t="s">
        <v>9188</v>
      </c>
      <c r="F5083" t="s">
        <v>9148</v>
      </c>
      <c r="G5083">
        <v>10</v>
      </c>
      <c r="H5083" t="s">
        <v>22916</v>
      </c>
      <c r="I5083" t="s">
        <v>9409</v>
      </c>
      <c r="J5083" t="s">
        <v>9095</v>
      </c>
      <c r="K5083" t="str">
        <f>_xlfn.XLOOKUP(Table2[[#This Row],[Security Code]],Table1[BSE Code],Table1[CODE],"",0)</f>
        <v>BOM531568</v>
      </c>
      <c r="L5083" t="str">
        <f>_xlfn.XLOOKUP(Table2[[#This Row],[Security Code]],Table3[Code],Table3[Code],"",0)</f>
        <v/>
      </c>
      <c r="M5083" t="b">
        <f>IF(AND(Table2[[#This Row],[Quandl Code]]&lt;&gt;"",Table2[[#This Row],[Top100]]&lt;&gt;""),TRUE,FALSE)</f>
        <v>0</v>
      </c>
    </row>
    <row r="5084" spans="1:13" hidden="1">
      <c r="A5084">
        <v>531569</v>
      </c>
      <c r="C5084" t="s">
        <v>22917</v>
      </c>
      <c r="D5084" t="s">
        <v>22918</v>
      </c>
      <c r="E5084" t="s">
        <v>9091</v>
      </c>
      <c r="F5084" t="s">
        <v>9148</v>
      </c>
      <c r="G5084">
        <v>10</v>
      </c>
      <c r="H5084" t="s">
        <v>22919</v>
      </c>
      <c r="I5084" t="s">
        <v>9122</v>
      </c>
      <c r="J5084" t="s">
        <v>9095</v>
      </c>
      <c r="K5084" t="str">
        <f>_xlfn.XLOOKUP(Table2[[#This Row],[Security Code]],Table1[BSE Code],Table1[CODE],"",0)</f>
        <v>BOM531569</v>
      </c>
      <c r="L5084" t="str">
        <f>_xlfn.XLOOKUP(Table2[[#This Row],[Security Code]],Table3[Code],Table3[Code],"",0)</f>
        <v/>
      </c>
      <c r="M5084" t="b">
        <f>IF(AND(Table2[[#This Row],[Quandl Code]]&lt;&gt;"",Table2[[#This Row],[Top100]]&lt;&gt;""),TRUE,FALSE)</f>
        <v>0</v>
      </c>
    </row>
    <row r="5085" spans="1:13" hidden="1">
      <c r="A5085">
        <v>531570</v>
      </c>
      <c r="C5085" t="s">
        <v>22920</v>
      </c>
      <c r="D5085" t="s">
        <v>22921</v>
      </c>
      <c r="E5085" t="s">
        <v>9188</v>
      </c>
      <c r="F5085" t="s">
        <v>9120</v>
      </c>
      <c r="G5085">
        <v>2</v>
      </c>
      <c r="H5085" t="s">
        <v>22922</v>
      </c>
      <c r="I5085" t="s">
        <v>10852</v>
      </c>
      <c r="J5085" t="s">
        <v>9095</v>
      </c>
      <c r="K5085" t="str">
        <f>_xlfn.XLOOKUP(Table2[[#This Row],[Security Code]],Table1[BSE Code],Table1[CODE],"",0)</f>
        <v>BOM531570</v>
      </c>
      <c r="L5085" t="str">
        <f>_xlfn.XLOOKUP(Table2[[#This Row],[Security Code]],Table3[Code],Table3[Code],"",0)</f>
        <v/>
      </c>
      <c r="M5085" t="b">
        <f>IF(AND(Table2[[#This Row],[Quandl Code]]&lt;&gt;"",Table2[[#This Row],[Top100]]&lt;&gt;""),TRUE,FALSE)</f>
        <v>0</v>
      </c>
    </row>
    <row r="5086" spans="1:13" hidden="1">
      <c r="A5086">
        <v>531571</v>
      </c>
      <c r="C5086" t="s">
        <v>22923</v>
      </c>
      <c r="D5086" t="s">
        <v>22924</v>
      </c>
      <c r="E5086" t="s">
        <v>9103</v>
      </c>
      <c r="F5086" t="s">
        <v>9214</v>
      </c>
      <c r="G5086">
        <v>10</v>
      </c>
      <c r="H5086" t="s">
        <v>9105</v>
      </c>
      <c r="I5086" t="s">
        <v>9142</v>
      </c>
      <c r="J5086" t="s">
        <v>9095</v>
      </c>
      <c r="K5086" t="str">
        <f>_xlfn.XLOOKUP(Table2[[#This Row],[Security Code]],Table1[BSE Code],Table1[CODE],"",0)</f>
        <v/>
      </c>
      <c r="L5086" t="str">
        <f>_xlfn.XLOOKUP(Table2[[#This Row],[Security Code]],Table3[Code],Table3[Code],"",0)</f>
        <v/>
      </c>
      <c r="M5086" t="b">
        <f>IF(AND(Table2[[#This Row],[Quandl Code]]&lt;&gt;"",Table2[[#This Row],[Top100]]&lt;&gt;""),TRUE,FALSE)</f>
        <v>0</v>
      </c>
    </row>
    <row r="5087" spans="1:13" hidden="1">
      <c r="A5087">
        <v>531572</v>
      </c>
      <c r="C5087" t="s">
        <v>22925</v>
      </c>
      <c r="D5087" t="s">
        <v>22926</v>
      </c>
      <c r="E5087" t="s">
        <v>9188</v>
      </c>
      <c r="F5087" t="s">
        <v>9120</v>
      </c>
      <c r="G5087">
        <v>10</v>
      </c>
      <c r="H5087" t="s">
        <v>22927</v>
      </c>
      <c r="I5087" t="s">
        <v>9142</v>
      </c>
      <c r="J5087" t="s">
        <v>9095</v>
      </c>
      <c r="K5087" t="str">
        <f>_xlfn.XLOOKUP(Table2[[#This Row],[Security Code]],Table1[BSE Code],Table1[CODE],"",0)</f>
        <v/>
      </c>
      <c r="L5087" t="str">
        <f>_xlfn.XLOOKUP(Table2[[#This Row],[Security Code]],Table3[Code],Table3[Code],"",0)</f>
        <v/>
      </c>
      <c r="M5087" t="b">
        <f>IF(AND(Table2[[#This Row],[Quandl Code]]&lt;&gt;"",Table2[[#This Row],[Top100]]&lt;&gt;""),TRUE,FALSE)</f>
        <v>0</v>
      </c>
    </row>
    <row r="5088" spans="1:13" hidden="1">
      <c r="A5088">
        <v>531573</v>
      </c>
      <c r="C5088" t="s">
        <v>22928</v>
      </c>
      <c r="D5088" t="s">
        <v>22929</v>
      </c>
      <c r="E5088" t="s">
        <v>9103</v>
      </c>
      <c r="F5088" t="s">
        <v>9129</v>
      </c>
      <c r="G5088">
        <v>10</v>
      </c>
      <c r="H5088" t="s">
        <v>9130</v>
      </c>
      <c r="I5088" t="s">
        <v>9105</v>
      </c>
      <c r="J5088" t="s">
        <v>9095</v>
      </c>
      <c r="K5088" t="str">
        <f>_xlfn.XLOOKUP(Table2[[#This Row],[Security Code]],Table1[BSE Code],Table1[CODE],"",0)</f>
        <v/>
      </c>
      <c r="L5088" t="str">
        <f>_xlfn.XLOOKUP(Table2[[#This Row],[Security Code]],Table3[Code],Table3[Code],"",0)</f>
        <v/>
      </c>
      <c r="M5088" t="b">
        <f>IF(AND(Table2[[#This Row],[Quandl Code]]&lt;&gt;"",Table2[[#This Row],[Top100]]&lt;&gt;""),TRUE,FALSE)</f>
        <v>0</v>
      </c>
    </row>
    <row r="5089" spans="1:13" hidden="1">
      <c r="A5089">
        <v>531574</v>
      </c>
      <c r="C5089" t="s">
        <v>22930</v>
      </c>
      <c r="D5089" t="s">
        <v>22931</v>
      </c>
      <c r="E5089" t="s">
        <v>9091</v>
      </c>
      <c r="F5089" t="s">
        <v>9120</v>
      </c>
      <c r="G5089">
        <v>10</v>
      </c>
      <c r="H5089" t="s">
        <v>22932</v>
      </c>
      <c r="I5089" t="s">
        <v>9138</v>
      </c>
      <c r="J5089" t="s">
        <v>9095</v>
      </c>
      <c r="K5089" t="str">
        <f>_xlfn.XLOOKUP(Table2[[#This Row],[Security Code]],Table1[BSE Code],Table1[CODE],"",0)</f>
        <v>BOM531574</v>
      </c>
      <c r="L5089" t="str">
        <f>_xlfn.XLOOKUP(Table2[[#This Row],[Security Code]],Table3[Code],Table3[Code],"",0)</f>
        <v/>
      </c>
      <c r="M5089" t="b">
        <f>IF(AND(Table2[[#This Row],[Quandl Code]]&lt;&gt;"",Table2[[#This Row],[Top100]]&lt;&gt;""),TRUE,FALSE)</f>
        <v>0</v>
      </c>
    </row>
    <row r="5090" spans="1:13" hidden="1">
      <c r="A5090">
        <v>531575</v>
      </c>
      <c r="C5090" t="s">
        <v>22933</v>
      </c>
      <c r="D5090" t="s">
        <v>22934</v>
      </c>
      <c r="E5090" t="s">
        <v>9103</v>
      </c>
      <c r="F5090" t="s">
        <v>9129</v>
      </c>
      <c r="G5090">
        <v>10</v>
      </c>
      <c r="H5090" t="s">
        <v>9130</v>
      </c>
      <c r="I5090" t="s">
        <v>9105</v>
      </c>
      <c r="J5090" t="s">
        <v>9095</v>
      </c>
      <c r="K5090" t="str">
        <f>_xlfn.XLOOKUP(Table2[[#This Row],[Security Code]],Table1[BSE Code],Table1[CODE],"",0)</f>
        <v/>
      </c>
      <c r="L5090" t="str">
        <f>_xlfn.XLOOKUP(Table2[[#This Row],[Security Code]],Table3[Code],Table3[Code],"",0)</f>
        <v/>
      </c>
      <c r="M5090" t="b">
        <f>IF(AND(Table2[[#This Row],[Quandl Code]]&lt;&gt;"",Table2[[#This Row],[Top100]]&lt;&gt;""),TRUE,FALSE)</f>
        <v>0</v>
      </c>
    </row>
    <row r="5091" spans="1:13" hidden="1">
      <c r="A5091">
        <v>531576</v>
      </c>
      <c r="C5091" t="s">
        <v>22935</v>
      </c>
      <c r="D5091" t="s">
        <v>22936</v>
      </c>
      <c r="E5091" t="s">
        <v>9103</v>
      </c>
      <c r="F5091" t="s">
        <v>9129</v>
      </c>
      <c r="G5091">
        <v>10</v>
      </c>
      <c r="H5091" t="s">
        <v>9130</v>
      </c>
      <c r="I5091" t="s">
        <v>9105</v>
      </c>
      <c r="J5091" t="s">
        <v>9095</v>
      </c>
      <c r="K5091" t="str">
        <f>_xlfn.XLOOKUP(Table2[[#This Row],[Security Code]],Table1[BSE Code],Table1[CODE],"",0)</f>
        <v/>
      </c>
      <c r="L5091" t="str">
        <f>_xlfn.XLOOKUP(Table2[[#This Row],[Security Code]],Table3[Code],Table3[Code],"",0)</f>
        <v/>
      </c>
      <c r="M5091" t="b">
        <f>IF(AND(Table2[[#This Row],[Quandl Code]]&lt;&gt;"",Table2[[#This Row],[Top100]]&lt;&gt;""),TRUE,FALSE)</f>
        <v>0</v>
      </c>
    </row>
    <row r="5092" spans="1:13" hidden="1">
      <c r="A5092">
        <v>531578</v>
      </c>
      <c r="C5092" t="s">
        <v>22937</v>
      </c>
      <c r="D5092" t="s">
        <v>22938</v>
      </c>
      <c r="E5092" t="s">
        <v>9091</v>
      </c>
      <c r="F5092" t="s">
        <v>9120</v>
      </c>
      <c r="G5092">
        <v>5</v>
      </c>
      <c r="H5092" t="s">
        <v>22939</v>
      </c>
      <c r="I5092" t="s">
        <v>9138</v>
      </c>
      <c r="J5092" t="s">
        <v>9095</v>
      </c>
      <c r="K5092" t="str">
        <f>_xlfn.XLOOKUP(Table2[[#This Row],[Security Code]],Table1[BSE Code],Table1[CODE],"",0)</f>
        <v>BOM531578</v>
      </c>
      <c r="L5092" t="str">
        <f>_xlfn.XLOOKUP(Table2[[#This Row],[Security Code]],Table3[Code],Table3[Code],"",0)</f>
        <v/>
      </c>
      <c r="M5092" t="b">
        <f>IF(AND(Table2[[#This Row],[Quandl Code]]&lt;&gt;"",Table2[[#This Row],[Top100]]&lt;&gt;""),TRUE,FALSE)</f>
        <v>0</v>
      </c>
    </row>
    <row r="5093" spans="1:13" hidden="1">
      <c r="A5093">
        <v>531579</v>
      </c>
      <c r="C5093" t="s">
        <v>22940</v>
      </c>
      <c r="D5093" t="s">
        <v>22941</v>
      </c>
      <c r="E5093" t="s">
        <v>9103</v>
      </c>
      <c r="F5093" t="s">
        <v>9092</v>
      </c>
      <c r="G5093">
        <v>10</v>
      </c>
      <c r="H5093" t="s">
        <v>22942</v>
      </c>
      <c r="I5093" t="s">
        <v>9105</v>
      </c>
      <c r="J5093" t="s">
        <v>9095</v>
      </c>
      <c r="K5093" t="str">
        <f>_xlfn.XLOOKUP(Table2[[#This Row],[Security Code]],Table1[BSE Code],Table1[CODE],"",0)</f>
        <v/>
      </c>
      <c r="L5093" t="str">
        <f>_xlfn.XLOOKUP(Table2[[#This Row],[Security Code]],Table3[Code],Table3[Code],"",0)</f>
        <v/>
      </c>
      <c r="M5093" t="b">
        <f>IF(AND(Table2[[#This Row],[Quandl Code]]&lt;&gt;"",Table2[[#This Row],[Top100]]&lt;&gt;""),TRUE,FALSE)</f>
        <v>0</v>
      </c>
    </row>
    <row r="5094" spans="1:13" hidden="1">
      <c r="A5094">
        <v>531581</v>
      </c>
      <c r="C5094" t="s">
        <v>22943</v>
      </c>
      <c r="D5094" t="s">
        <v>22944</v>
      </c>
      <c r="E5094" t="s">
        <v>9188</v>
      </c>
      <c r="F5094" t="s">
        <v>9129</v>
      </c>
      <c r="G5094">
        <v>10</v>
      </c>
      <c r="H5094" t="s">
        <v>22945</v>
      </c>
      <c r="I5094" t="s">
        <v>9449</v>
      </c>
      <c r="J5094" t="s">
        <v>9095</v>
      </c>
      <c r="K5094" t="str">
        <f>_xlfn.XLOOKUP(Table2[[#This Row],[Security Code]],Table1[BSE Code],Table1[CODE],"",0)</f>
        <v>BOM531581</v>
      </c>
      <c r="L5094" t="str">
        <f>_xlfn.XLOOKUP(Table2[[#This Row],[Security Code]],Table3[Code],Table3[Code],"",0)</f>
        <v/>
      </c>
      <c r="M5094" t="b">
        <f>IF(AND(Table2[[#This Row],[Quandl Code]]&lt;&gt;"",Table2[[#This Row],[Top100]]&lt;&gt;""),TRUE,FALSE)</f>
        <v>0</v>
      </c>
    </row>
    <row r="5095" spans="1:13" hidden="1">
      <c r="A5095">
        <v>531582</v>
      </c>
      <c r="C5095" t="s">
        <v>22946</v>
      </c>
      <c r="D5095" t="s">
        <v>22947</v>
      </c>
      <c r="E5095" t="s">
        <v>9091</v>
      </c>
      <c r="F5095" t="s">
        <v>9148</v>
      </c>
      <c r="G5095">
        <v>10</v>
      </c>
      <c r="H5095" t="s">
        <v>22948</v>
      </c>
      <c r="I5095" t="s">
        <v>9142</v>
      </c>
      <c r="J5095" t="s">
        <v>9095</v>
      </c>
      <c r="K5095" t="str">
        <f>_xlfn.XLOOKUP(Table2[[#This Row],[Security Code]],Table1[BSE Code],Table1[CODE],"",0)</f>
        <v>BOM531582</v>
      </c>
      <c r="L5095" t="str">
        <f>_xlfn.XLOOKUP(Table2[[#This Row],[Security Code]],Table3[Code],Table3[Code],"",0)</f>
        <v/>
      </c>
      <c r="M5095" t="b">
        <f>IF(AND(Table2[[#This Row],[Quandl Code]]&lt;&gt;"",Table2[[#This Row],[Top100]]&lt;&gt;""),TRUE,FALSE)</f>
        <v>0</v>
      </c>
    </row>
    <row r="5096" spans="1:13" hidden="1">
      <c r="A5096">
        <v>531583</v>
      </c>
      <c r="C5096" t="s">
        <v>22949</v>
      </c>
      <c r="D5096" t="s">
        <v>22950</v>
      </c>
      <c r="E5096" t="s">
        <v>9091</v>
      </c>
      <c r="F5096" t="s">
        <v>9120</v>
      </c>
      <c r="G5096">
        <v>10</v>
      </c>
      <c r="H5096" t="s">
        <v>22951</v>
      </c>
      <c r="I5096" t="s">
        <v>9142</v>
      </c>
      <c r="J5096" t="s">
        <v>9095</v>
      </c>
      <c r="K5096" t="str">
        <f>_xlfn.XLOOKUP(Table2[[#This Row],[Security Code]],Table1[BSE Code],Table1[CODE],"",0)</f>
        <v>BOM531583</v>
      </c>
      <c r="L5096" t="str">
        <f>_xlfn.XLOOKUP(Table2[[#This Row],[Security Code]],Table3[Code],Table3[Code],"",0)</f>
        <v/>
      </c>
      <c r="M5096" t="b">
        <f>IF(AND(Table2[[#This Row],[Quandl Code]]&lt;&gt;"",Table2[[#This Row],[Top100]]&lt;&gt;""),TRUE,FALSE)</f>
        <v>0</v>
      </c>
    </row>
    <row r="5097" spans="1:13" hidden="1">
      <c r="A5097">
        <v>531584</v>
      </c>
      <c r="C5097" t="s">
        <v>22952</v>
      </c>
      <c r="D5097" t="s">
        <v>22953</v>
      </c>
      <c r="E5097" t="s">
        <v>9103</v>
      </c>
      <c r="F5097" t="s">
        <v>9129</v>
      </c>
      <c r="G5097">
        <v>10</v>
      </c>
      <c r="H5097" t="s">
        <v>9130</v>
      </c>
      <c r="I5097" t="s">
        <v>9105</v>
      </c>
      <c r="J5097" t="s">
        <v>9095</v>
      </c>
      <c r="K5097" t="str">
        <f>_xlfn.XLOOKUP(Table2[[#This Row],[Security Code]],Table1[BSE Code],Table1[CODE],"",0)</f>
        <v/>
      </c>
      <c r="L5097" t="str">
        <f>_xlfn.XLOOKUP(Table2[[#This Row],[Security Code]],Table3[Code],Table3[Code],"",0)</f>
        <v/>
      </c>
      <c r="M5097" t="b">
        <f>IF(AND(Table2[[#This Row],[Quandl Code]]&lt;&gt;"",Table2[[#This Row],[Top100]]&lt;&gt;""),TRUE,FALSE)</f>
        <v>0</v>
      </c>
    </row>
    <row r="5098" spans="1:13" hidden="1">
      <c r="A5098">
        <v>531585</v>
      </c>
      <c r="C5098" t="s">
        <v>22954</v>
      </c>
      <c r="D5098" t="s">
        <v>22955</v>
      </c>
      <c r="E5098" t="s">
        <v>9091</v>
      </c>
      <c r="F5098" t="s">
        <v>9148</v>
      </c>
      <c r="G5098">
        <v>10</v>
      </c>
      <c r="H5098" t="s">
        <v>22956</v>
      </c>
      <c r="I5098" t="s">
        <v>9532</v>
      </c>
      <c r="J5098" t="s">
        <v>9095</v>
      </c>
      <c r="K5098" t="str">
        <f>_xlfn.XLOOKUP(Table2[[#This Row],[Security Code]],Table1[BSE Code],Table1[CODE],"",0)</f>
        <v>BOM531585</v>
      </c>
      <c r="L5098" t="str">
        <f>_xlfn.XLOOKUP(Table2[[#This Row],[Security Code]],Table3[Code],Table3[Code],"",0)</f>
        <v/>
      </c>
      <c r="M5098" t="b">
        <f>IF(AND(Table2[[#This Row],[Quandl Code]]&lt;&gt;"",Table2[[#This Row],[Top100]]&lt;&gt;""),TRUE,FALSE)</f>
        <v>0</v>
      </c>
    </row>
    <row r="5099" spans="1:13" hidden="1">
      <c r="A5099">
        <v>531587</v>
      </c>
      <c r="C5099" t="s">
        <v>22957</v>
      </c>
      <c r="D5099" t="s">
        <v>22958</v>
      </c>
      <c r="E5099" t="s">
        <v>9103</v>
      </c>
      <c r="F5099" t="s">
        <v>9129</v>
      </c>
      <c r="G5099">
        <v>10</v>
      </c>
      <c r="H5099" t="s">
        <v>22959</v>
      </c>
      <c r="I5099" t="s">
        <v>9449</v>
      </c>
      <c r="J5099" t="s">
        <v>9095</v>
      </c>
      <c r="K5099" t="str">
        <f>_xlfn.XLOOKUP(Table2[[#This Row],[Security Code]],Table1[BSE Code],Table1[CODE],"",0)</f>
        <v/>
      </c>
      <c r="L5099" t="str">
        <f>_xlfn.XLOOKUP(Table2[[#This Row],[Security Code]],Table3[Code],Table3[Code],"",0)</f>
        <v/>
      </c>
      <c r="M5099" t="b">
        <f>IF(AND(Table2[[#This Row],[Quandl Code]]&lt;&gt;"",Table2[[#This Row],[Top100]]&lt;&gt;""),TRUE,FALSE)</f>
        <v>0</v>
      </c>
    </row>
    <row r="5100" spans="1:13" hidden="1">
      <c r="A5100">
        <v>531588</v>
      </c>
      <c r="C5100" t="s">
        <v>22960</v>
      </c>
      <c r="D5100" t="s">
        <v>22961</v>
      </c>
      <c r="E5100" t="s">
        <v>9103</v>
      </c>
      <c r="F5100" t="s">
        <v>9092</v>
      </c>
      <c r="G5100">
        <v>10</v>
      </c>
      <c r="H5100" t="s">
        <v>22962</v>
      </c>
      <c r="I5100" t="s">
        <v>9105</v>
      </c>
      <c r="J5100" t="s">
        <v>9095</v>
      </c>
      <c r="K5100" t="str">
        <f>_xlfn.XLOOKUP(Table2[[#This Row],[Security Code]],Table1[BSE Code],Table1[CODE],"",0)</f>
        <v/>
      </c>
      <c r="L5100" t="str">
        <f>_xlfn.XLOOKUP(Table2[[#This Row],[Security Code]],Table3[Code],Table3[Code],"",0)</f>
        <v/>
      </c>
      <c r="M5100" t="b">
        <f>IF(AND(Table2[[#This Row],[Quandl Code]]&lt;&gt;"",Table2[[#This Row],[Top100]]&lt;&gt;""),TRUE,FALSE)</f>
        <v>0</v>
      </c>
    </row>
    <row r="5101" spans="1:13" hidden="1">
      <c r="A5101">
        <v>531589</v>
      </c>
      <c r="C5101" t="s">
        <v>22963</v>
      </c>
      <c r="D5101" t="s">
        <v>22964</v>
      </c>
      <c r="E5101" t="s">
        <v>9103</v>
      </c>
      <c r="F5101" t="s">
        <v>9129</v>
      </c>
      <c r="G5101">
        <v>10</v>
      </c>
      <c r="H5101" t="s">
        <v>9130</v>
      </c>
      <c r="I5101" t="s">
        <v>9105</v>
      </c>
      <c r="J5101" t="s">
        <v>9095</v>
      </c>
      <c r="K5101" t="str">
        <f>_xlfn.XLOOKUP(Table2[[#This Row],[Security Code]],Table1[BSE Code],Table1[CODE],"",0)</f>
        <v/>
      </c>
      <c r="L5101" t="str">
        <f>_xlfn.XLOOKUP(Table2[[#This Row],[Security Code]],Table3[Code],Table3[Code],"",0)</f>
        <v/>
      </c>
      <c r="M5101" t="b">
        <f>IF(AND(Table2[[#This Row],[Quandl Code]]&lt;&gt;"",Table2[[#This Row],[Top100]]&lt;&gt;""),TRUE,FALSE)</f>
        <v>0</v>
      </c>
    </row>
    <row r="5102" spans="1:13" hidden="1">
      <c r="A5102">
        <v>531590</v>
      </c>
      <c r="C5102" t="s">
        <v>22965</v>
      </c>
      <c r="D5102" t="s">
        <v>22966</v>
      </c>
      <c r="E5102" t="s">
        <v>9188</v>
      </c>
      <c r="F5102" t="s">
        <v>9129</v>
      </c>
      <c r="G5102">
        <v>10</v>
      </c>
      <c r="H5102" t="s">
        <v>22967</v>
      </c>
      <c r="I5102" t="s">
        <v>9288</v>
      </c>
      <c r="J5102" t="s">
        <v>9095</v>
      </c>
      <c r="K5102" t="str">
        <f>_xlfn.XLOOKUP(Table2[[#This Row],[Security Code]],Table1[BSE Code],Table1[CODE],"",0)</f>
        <v>BOM531590</v>
      </c>
      <c r="L5102" t="str">
        <f>_xlfn.XLOOKUP(Table2[[#This Row],[Security Code]],Table3[Code],Table3[Code],"",0)</f>
        <v/>
      </c>
      <c r="M5102" t="b">
        <f>IF(AND(Table2[[#This Row],[Quandl Code]]&lt;&gt;"",Table2[[#This Row],[Top100]]&lt;&gt;""),TRUE,FALSE)</f>
        <v>0</v>
      </c>
    </row>
    <row r="5103" spans="1:13" hidden="1">
      <c r="A5103">
        <v>531591</v>
      </c>
      <c r="C5103" t="s">
        <v>22968</v>
      </c>
      <c r="D5103" t="s">
        <v>22969</v>
      </c>
      <c r="E5103" t="s">
        <v>9091</v>
      </c>
      <c r="F5103" t="s">
        <v>9148</v>
      </c>
      <c r="G5103">
        <v>10</v>
      </c>
      <c r="H5103" t="s">
        <v>22970</v>
      </c>
      <c r="I5103" t="s">
        <v>9142</v>
      </c>
      <c r="J5103" t="s">
        <v>9095</v>
      </c>
      <c r="K5103" t="str">
        <f>_xlfn.XLOOKUP(Table2[[#This Row],[Security Code]],Table1[BSE Code],Table1[CODE],"",0)</f>
        <v>BOM531591</v>
      </c>
      <c r="L5103" t="str">
        <f>_xlfn.XLOOKUP(Table2[[#This Row],[Security Code]],Table3[Code],Table3[Code],"",0)</f>
        <v/>
      </c>
      <c r="M5103" t="b">
        <f>IF(AND(Table2[[#This Row],[Quandl Code]]&lt;&gt;"",Table2[[#This Row],[Top100]]&lt;&gt;""),TRUE,FALSE)</f>
        <v>0</v>
      </c>
    </row>
    <row r="5104" spans="1:13" hidden="1">
      <c r="A5104">
        <v>531592</v>
      </c>
      <c r="C5104" t="s">
        <v>22971</v>
      </c>
      <c r="D5104" t="s">
        <v>22972</v>
      </c>
      <c r="E5104" t="s">
        <v>9091</v>
      </c>
      <c r="F5104" t="s">
        <v>9120</v>
      </c>
      <c r="G5104">
        <v>1</v>
      </c>
      <c r="H5104" t="s">
        <v>22973</v>
      </c>
      <c r="I5104" t="s">
        <v>9178</v>
      </c>
      <c r="J5104" t="s">
        <v>9095</v>
      </c>
      <c r="K5104" t="str">
        <f>_xlfn.XLOOKUP(Table2[[#This Row],[Security Code]],Table1[BSE Code],Table1[CODE],"",0)</f>
        <v>BOM531592</v>
      </c>
      <c r="L5104" t="str">
        <f>_xlfn.XLOOKUP(Table2[[#This Row],[Security Code]],Table3[Code],Table3[Code],"",0)</f>
        <v/>
      </c>
      <c r="M5104" t="b">
        <f>IF(AND(Table2[[#This Row],[Quandl Code]]&lt;&gt;"",Table2[[#This Row],[Top100]]&lt;&gt;""),TRUE,FALSE)</f>
        <v>0</v>
      </c>
    </row>
    <row r="5105" spans="1:13" hidden="1">
      <c r="A5105">
        <v>531593</v>
      </c>
      <c r="C5105" t="s">
        <v>22974</v>
      </c>
      <c r="D5105" t="s">
        <v>22975</v>
      </c>
      <c r="E5105" t="s">
        <v>9103</v>
      </c>
      <c r="F5105" t="s">
        <v>9214</v>
      </c>
      <c r="G5105">
        <v>10</v>
      </c>
      <c r="H5105" t="s">
        <v>9130</v>
      </c>
      <c r="I5105" t="s">
        <v>9134</v>
      </c>
      <c r="J5105" t="s">
        <v>9095</v>
      </c>
      <c r="K5105" t="str">
        <f>_xlfn.XLOOKUP(Table2[[#This Row],[Security Code]],Table1[BSE Code],Table1[CODE],"",0)</f>
        <v/>
      </c>
      <c r="L5105" t="str">
        <f>_xlfn.XLOOKUP(Table2[[#This Row],[Security Code]],Table3[Code],Table3[Code],"",0)</f>
        <v/>
      </c>
      <c r="M5105" t="b">
        <f>IF(AND(Table2[[#This Row],[Quandl Code]]&lt;&gt;"",Table2[[#This Row],[Top100]]&lt;&gt;""),TRUE,FALSE)</f>
        <v>0</v>
      </c>
    </row>
    <row r="5106" spans="1:13" hidden="1">
      <c r="A5106">
        <v>531594</v>
      </c>
      <c r="C5106" t="s">
        <v>22976</v>
      </c>
      <c r="D5106" t="s">
        <v>22977</v>
      </c>
      <c r="E5106" t="s">
        <v>9091</v>
      </c>
      <c r="F5106" t="s">
        <v>9148</v>
      </c>
      <c r="G5106">
        <v>10</v>
      </c>
      <c r="H5106" t="s">
        <v>22978</v>
      </c>
      <c r="I5106" t="s">
        <v>9245</v>
      </c>
      <c r="J5106" t="s">
        <v>9095</v>
      </c>
      <c r="K5106" t="str">
        <f>_xlfn.XLOOKUP(Table2[[#This Row],[Security Code]],Table1[BSE Code],Table1[CODE],"",0)</f>
        <v>BOM531594</v>
      </c>
      <c r="L5106" t="str">
        <f>_xlfn.XLOOKUP(Table2[[#This Row],[Security Code]],Table3[Code],Table3[Code],"",0)</f>
        <v/>
      </c>
      <c r="M5106" t="b">
        <f>IF(AND(Table2[[#This Row],[Quandl Code]]&lt;&gt;"",Table2[[#This Row],[Top100]]&lt;&gt;""),TRUE,FALSE)</f>
        <v>0</v>
      </c>
    </row>
    <row r="5107" spans="1:13" hidden="1">
      <c r="A5107">
        <v>531595</v>
      </c>
      <c r="C5107" t="s">
        <v>22979</v>
      </c>
      <c r="D5107" t="s">
        <v>22980</v>
      </c>
      <c r="E5107" t="s">
        <v>9091</v>
      </c>
      <c r="F5107" t="s">
        <v>9092</v>
      </c>
      <c r="G5107">
        <v>2</v>
      </c>
      <c r="H5107" t="s">
        <v>22981</v>
      </c>
      <c r="I5107" t="s">
        <v>9142</v>
      </c>
      <c r="J5107" t="s">
        <v>9095</v>
      </c>
      <c r="K5107" t="str">
        <f>_xlfn.XLOOKUP(Table2[[#This Row],[Security Code]],Table1[BSE Code],Table1[CODE],"",0)</f>
        <v>BOM531595</v>
      </c>
      <c r="L5107" t="str">
        <f>_xlfn.XLOOKUP(Table2[[#This Row],[Security Code]],Table3[Code],Table3[Code],"",0)</f>
        <v/>
      </c>
      <c r="M5107" t="b">
        <f>IF(AND(Table2[[#This Row],[Quandl Code]]&lt;&gt;"",Table2[[#This Row],[Top100]]&lt;&gt;""),TRUE,FALSE)</f>
        <v>0</v>
      </c>
    </row>
    <row r="5108" spans="1:13" hidden="1">
      <c r="A5108">
        <v>531596</v>
      </c>
      <c r="C5108" t="s">
        <v>22982</v>
      </c>
      <c r="D5108" t="s">
        <v>22983</v>
      </c>
      <c r="E5108" t="s">
        <v>9103</v>
      </c>
      <c r="F5108" t="s">
        <v>9129</v>
      </c>
      <c r="G5108">
        <v>10</v>
      </c>
      <c r="H5108" t="s">
        <v>9130</v>
      </c>
      <c r="I5108" t="s">
        <v>9105</v>
      </c>
      <c r="J5108" t="s">
        <v>9095</v>
      </c>
      <c r="K5108" t="str">
        <f>_xlfn.XLOOKUP(Table2[[#This Row],[Security Code]],Table1[BSE Code],Table1[CODE],"",0)</f>
        <v/>
      </c>
      <c r="L5108" t="str">
        <f>_xlfn.XLOOKUP(Table2[[#This Row],[Security Code]],Table3[Code],Table3[Code],"",0)</f>
        <v/>
      </c>
      <c r="M5108" t="b">
        <f>IF(AND(Table2[[#This Row],[Quandl Code]]&lt;&gt;"",Table2[[#This Row],[Top100]]&lt;&gt;""),TRUE,FALSE)</f>
        <v>0</v>
      </c>
    </row>
    <row r="5109" spans="1:13" hidden="1">
      <c r="A5109">
        <v>531597</v>
      </c>
      <c r="C5109" t="s">
        <v>22984</v>
      </c>
      <c r="D5109" t="s">
        <v>22985</v>
      </c>
      <c r="E5109" t="s">
        <v>9188</v>
      </c>
      <c r="F5109" t="s">
        <v>9148</v>
      </c>
      <c r="G5109">
        <v>1</v>
      </c>
      <c r="H5109" t="s">
        <v>22986</v>
      </c>
      <c r="I5109" t="s">
        <v>9134</v>
      </c>
      <c r="J5109" t="s">
        <v>9095</v>
      </c>
      <c r="K5109" t="str">
        <f>_xlfn.XLOOKUP(Table2[[#This Row],[Security Code]],Table1[BSE Code],Table1[CODE],"",0)</f>
        <v>BOM531597</v>
      </c>
      <c r="L5109" t="str">
        <f>_xlfn.XLOOKUP(Table2[[#This Row],[Security Code]],Table3[Code],Table3[Code],"",0)</f>
        <v/>
      </c>
      <c r="M5109" t="b">
        <f>IF(AND(Table2[[#This Row],[Quandl Code]]&lt;&gt;"",Table2[[#This Row],[Top100]]&lt;&gt;""),TRUE,FALSE)</f>
        <v>0</v>
      </c>
    </row>
    <row r="5110" spans="1:13" hidden="1">
      <c r="A5110">
        <v>531598</v>
      </c>
      <c r="C5110" t="s">
        <v>22987</v>
      </c>
      <c r="D5110" t="s">
        <v>22988</v>
      </c>
      <c r="E5110" t="s">
        <v>9188</v>
      </c>
      <c r="F5110" t="s">
        <v>9129</v>
      </c>
      <c r="G5110">
        <v>1</v>
      </c>
      <c r="H5110" t="s">
        <v>22989</v>
      </c>
      <c r="I5110" t="s">
        <v>9778</v>
      </c>
      <c r="J5110" t="s">
        <v>9095</v>
      </c>
      <c r="K5110" t="str">
        <f>_xlfn.XLOOKUP(Table2[[#This Row],[Security Code]],Table1[BSE Code],Table1[CODE],"",0)</f>
        <v>BOM531598</v>
      </c>
      <c r="L5110" t="str">
        <f>_xlfn.XLOOKUP(Table2[[#This Row],[Security Code]],Table3[Code],Table3[Code],"",0)</f>
        <v/>
      </c>
      <c r="M5110" t="b">
        <f>IF(AND(Table2[[#This Row],[Quandl Code]]&lt;&gt;"",Table2[[#This Row],[Top100]]&lt;&gt;""),TRUE,FALSE)</f>
        <v>0</v>
      </c>
    </row>
    <row r="5111" spans="1:13" hidden="1">
      <c r="A5111">
        <v>531599</v>
      </c>
      <c r="C5111" t="s">
        <v>22990</v>
      </c>
      <c r="D5111" t="s">
        <v>22991</v>
      </c>
      <c r="E5111" t="s">
        <v>9091</v>
      </c>
      <c r="F5111" t="s">
        <v>9098</v>
      </c>
      <c r="G5111">
        <v>1</v>
      </c>
      <c r="H5111" t="s">
        <v>22992</v>
      </c>
      <c r="I5111" t="s">
        <v>9122</v>
      </c>
      <c r="J5111" t="s">
        <v>9095</v>
      </c>
      <c r="K5111" t="str">
        <f>_xlfn.XLOOKUP(Table2[[#This Row],[Security Code]],Table1[BSE Code],Table1[CODE],"",0)</f>
        <v>BOM531599</v>
      </c>
      <c r="L5111" t="str">
        <f>_xlfn.XLOOKUP(Table2[[#This Row],[Security Code]],Table3[Code],Table3[Code],"",0)</f>
        <v/>
      </c>
      <c r="M5111" t="b">
        <f>IF(AND(Table2[[#This Row],[Quandl Code]]&lt;&gt;"",Table2[[#This Row],[Top100]]&lt;&gt;""),TRUE,FALSE)</f>
        <v>0</v>
      </c>
    </row>
    <row r="5112" spans="1:13" hidden="1">
      <c r="A5112">
        <v>531600</v>
      </c>
      <c r="C5112" t="s">
        <v>22993</v>
      </c>
      <c r="D5112" t="s">
        <v>22994</v>
      </c>
      <c r="E5112" t="s">
        <v>9091</v>
      </c>
      <c r="F5112" t="s">
        <v>9148</v>
      </c>
      <c r="G5112">
        <v>10</v>
      </c>
      <c r="H5112" t="s">
        <v>22995</v>
      </c>
      <c r="I5112" t="s">
        <v>9311</v>
      </c>
      <c r="J5112" t="s">
        <v>9095</v>
      </c>
      <c r="K5112" t="str">
        <f>_xlfn.XLOOKUP(Table2[[#This Row],[Security Code]],Table1[BSE Code],Table1[CODE],"",0)</f>
        <v>BOM531600</v>
      </c>
      <c r="L5112" t="str">
        <f>_xlfn.XLOOKUP(Table2[[#This Row],[Security Code]],Table3[Code],Table3[Code],"",0)</f>
        <v/>
      </c>
      <c r="M5112" t="b">
        <f>IF(AND(Table2[[#This Row],[Quandl Code]]&lt;&gt;"",Table2[[#This Row],[Top100]]&lt;&gt;""),TRUE,FALSE)</f>
        <v>0</v>
      </c>
    </row>
    <row r="5113" spans="1:13" hidden="1">
      <c r="A5113">
        <v>531601</v>
      </c>
      <c r="C5113" t="s">
        <v>22996</v>
      </c>
      <c r="D5113" t="s">
        <v>22997</v>
      </c>
      <c r="E5113" t="s">
        <v>9103</v>
      </c>
      <c r="F5113" t="s">
        <v>9148</v>
      </c>
      <c r="G5113">
        <v>1</v>
      </c>
      <c r="H5113" t="s">
        <v>22998</v>
      </c>
      <c r="I5113" t="s">
        <v>9989</v>
      </c>
      <c r="J5113" t="s">
        <v>9095</v>
      </c>
      <c r="K5113" t="str">
        <f>_xlfn.XLOOKUP(Table2[[#This Row],[Security Code]],Table1[BSE Code],Table1[CODE],"",0)</f>
        <v/>
      </c>
      <c r="L5113" t="str">
        <f>_xlfn.XLOOKUP(Table2[[#This Row],[Security Code]],Table3[Code],Table3[Code],"",0)</f>
        <v/>
      </c>
      <c r="M5113" t="b">
        <f>IF(AND(Table2[[#This Row],[Quandl Code]]&lt;&gt;"",Table2[[#This Row],[Top100]]&lt;&gt;""),TRUE,FALSE)</f>
        <v>0</v>
      </c>
    </row>
    <row r="5114" spans="1:13" hidden="1">
      <c r="A5114">
        <v>531602</v>
      </c>
      <c r="C5114" t="s">
        <v>22999</v>
      </c>
      <c r="D5114" t="s">
        <v>23000</v>
      </c>
      <c r="E5114" t="s">
        <v>9188</v>
      </c>
      <c r="F5114" t="s">
        <v>9129</v>
      </c>
      <c r="G5114">
        <v>1</v>
      </c>
      <c r="H5114" t="s">
        <v>23001</v>
      </c>
      <c r="I5114" t="s">
        <v>10047</v>
      </c>
      <c r="J5114" t="s">
        <v>9095</v>
      </c>
      <c r="K5114" t="str">
        <f>_xlfn.XLOOKUP(Table2[[#This Row],[Security Code]],Table1[BSE Code],Table1[CODE],"",0)</f>
        <v>BOM531602</v>
      </c>
      <c r="L5114" t="str">
        <f>_xlfn.XLOOKUP(Table2[[#This Row],[Security Code]],Table3[Code],Table3[Code],"",0)</f>
        <v/>
      </c>
      <c r="M5114" t="b">
        <f>IF(AND(Table2[[#This Row],[Quandl Code]]&lt;&gt;"",Table2[[#This Row],[Top100]]&lt;&gt;""),TRUE,FALSE)</f>
        <v>0</v>
      </c>
    </row>
    <row r="5115" spans="1:13" hidden="1">
      <c r="A5115">
        <v>531603</v>
      </c>
      <c r="C5115" t="s">
        <v>23002</v>
      </c>
      <c r="D5115" t="s">
        <v>23003</v>
      </c>
      <c r="E5115" t="s">
        <v>9103</v>
      </c>
      <c r="F5115" t="s">
        <v>9108</v>
      </c>
      <c r="G5115">
        <v>10</v>
      </c>
      <c r="H5115" t="s">
        <v>23004</v>
      </c>
      <c r="I5115" t="s">
        <v>9578</v>
      </c>
      <c r="J5115" t="s">
        <v>9095</v>
      </c>
      <c r="K5115" t="str">
        <f>_xlfn.XLOOKUP(Table2[[#This Row],[Security Code]],Table1[BSE Code],Table1[CODE],"",0)</f>
        <v/>
      </c>
      <c r="L5115" t="str">
        <f>_xlfn.XLOOKUP(Table2[[#This Row],[Security Code]],Table3[Code],Table3[Code],"",0)</f>
        <v/>
      </c>
      <c r="M5115" t="b">
        <f>IF(AND(Table2[[#This Row],[Quandl Code]]&lt;&gt;"",Table2[[#This Row],[Top100]]&lt;&gt;""),TRUE,FALSE)</f>
        <v>0</v>
      </c>
    </row>
    <row r="5116" spans="1:13" hidden="1">
      <c r="A5116">
        <v>531604</v>
      </c>
      <c r="C5116" t="s">
        <v>23005</v>
      </c>
      <c r="D5116" t="s">
        <v>23006</v>
      </c>
      <c r="E5116" t="s">
        <v>9103</v>
      </c>
      <c r="F5116" t="s">
        <v>9214</v>
      </c>
      <c r="G5116">
        <v>10</v>
      </c>
      <c r="H5116" t="s">
        <v>9130</v>
      </c>
      <c r="I5116" t="s">
        <v>9778</v>
      </c>
      <c r="J5116" t="s">
        <v>9095</v>
      </c>
      <c r="K5116" t="str">
        <f>_xlfn.XLOOKUP(Table2[[#This Row],[Security Code]],Table1[BSE Code],Table1[CODE],"",0)</f>
        <v/>
      </c>
      <c r="L5116" t="str">
        <f>_xlfn.XLOOKUP(Table2[[#This Row],[Security Code]],Table3[Code],Table3[Code],"",0)</f>
        <v/>
      </c>
      <c r="M5116" t="b">
        <f>IF(AND(Table2[[#This Row],[Quandl Code]]&lt;&gt;"",Table2[[#This Row],[Top100]]&lt;&gt;""),TRUE,FALSE)</f>
        <v>0</v>
      </c>
    </row>
    <row r="5117" spans="1:13" hidden="1">
      <c r="A5117">
        <v>531605</v>
      </c>
      <c r="C5117" t="s">
        <v>23007</v>
      </c>
      <c r="D5117" t="s">
        <v>23008</v>
      </c>
      <c r="E5117" t="s">
        <v>9103</v>
      </c>
      <c r="F5117" t="s">
        <v>9129</v>
      </c>
      <c r="G5117">
        <v>10</v>
      </c>
      <c r="H5117" t="s">
        <v>9130</v>
      </c>
      <c r="I5117" t="s">
        <v>9105</v>
      </c>
      <c r="J5117" t="s">
        <v>9095</v>
      </c>
      <c r="K5117" t="str">
        <f>_xlfn.XLOOKUP(Table2[[#This Row],[Security Code]],Table1[BSE Code],Table1[CODE],"",0)</f>
        <v/>
      </c>
      <c r="L5117" t="str">
        <f>_xlfn.XLOOKUP(Table2[[#This Row],[Security Code]],Table3[Code],Table3[Code],"",0)</f>
        <v/>
      </c>
      <c r="M5117" t="b">
        <f>IF(AND(Table2[[#This Row],[Quandl Code]]&lt;&gt;"",Table2[[#This Row],[Top100]]&lt;&gt;""),TRUE,FALSE)</f>
        <v>0</v>
      </c>
    </row>
    <row r="5118" spans="1:13" hidden="1">
      <c r="A5118">
        <v>531606</v>
      </c>
      <c r="C5118" t="s">
        <v>23009</v>
      </c>
      <c r="D5118" t="s">
        <v>23010</v>
      </c>
      <c r="E5118" t="s">
        <v>9103</v>
      </c>
      <c r="F5118" t="s">
        <v>9129</v>
      </c>
      <c r="G5118">
        <v>10</v>
      </c>
      <c r="H5118" t="s">
        <v>9130</v>
      </c>
      <c r="I5118" t="s">
        <v>9105</v>
      </c>
      <c r="J5118" t="s">
        <v>9095</v>
      </c>
      <c r="K5118" t="str">
        <f>_xlfn.XLOOKUP(Table2[[#This Row],[Security Code]],Table1[BSE Code],Table1[CODE],"",0)</f>
        <v/>
      </c>
      <c r="L5118" t="str">
        <f>_xlfn.XLOOKUP(Table2[[#This Row],[Security Code]],Table3[Code],Table3[Code],"",0)</f>
        <v/>
      </c>
      <c r="M5118" t="b">
        <f>IF(AND(Table2[[#This Row],[Quandl Code]]&lt;&gt;"",Table2[[#This Row],[Top100]]&lt;&gt;""),TRUE,FALSE)</f>
        <v>0</v>
      </c>
    </row>
    <row r="5119" spans="1:13" hidden="1">
      <c r="A5119">
        <v>531607</v>
      </c>
      <c r="C5119" t="s">
        <v>23011</v>
      </c>
      <c r="D5119" t="s">
        <v>23012</v>
      </c>
      <c r="E5119" t="s">
        <v>9103</v>
      </c>
      <c r="F5119" t="s">
        <v>9129</v>
      </c>
      <c r="G5119">
        <v>10</v>
      </c>
      <c r="H5119" t="s">
        <v>23013</v>
      </c>
      <c r="I5119" t="s">
        <v>9105</v>
      </c>
      <c r="J5119" t="s">
        <v>9095</v>
      </c>
      <c r="K5119" t="str">
        <f>_xlfn.XLOOKUP(Table2[[#This Row],[Security Code]],Table1[BSE Code],Table1[CODE],"",0)</f>
        <v/>
      </c>
      <c r="L5119" t="str">
        <f>_xlfn.XLOOKUP(Table2[[#This Row],[Security Code]],Table3[Code],Table3[Code],"",0)</f>
        <v/>
      </c>
      <c r="M5119" t="b">
        <f>IF(AND(Table2[[#This Row],[Quandl Code]]&lt;&gt;"",Table2[[#This Row],[Top100]]&lt;&gt;""),TRUE,FALSE)</f>
        <v>0</v>
      </c>
    </row>
    <row r="5120" spans="1:13" hidden="1">
      <c r="A5120">
        <v>531608</v>
      </c>
      <c r="C5120" t="s">
        <v>23014</v>
      </c>
      <c r="D5120" t="s">
        <v>23015</v>
      </c>
      <c r="E5120" t="s">
        <v>9091</v>
      </c>
      <c r="F5120" t="s">
        <v>9120</v>
      </c>
      <c r="G5120">
        <v>10</v>
      </c>
      <c r="H5120" t="s">
        <v>23016</v>
      </c>
      <c r="I5120" t="s">
        <v>10845</v>
      </c>
      <c r="J5120" t="s">
        <v>9095</v>
      </c>
      <c r="K5120" t="str">
        <f>_xlfn.XLOOKUP(Table2[[#This Row],[Security Code]],Table1[BSE Code],Table1[CODE],"",0)</f>
        <v>BOM531608</v>
      </c>
      <c r="L5120" t="str">
        <f>_xlfn.XLOOKUP(Table2[[#This Row],[Security Code]],Table3[Code],Table3[Code],"",0)</f>
        <v/>
      </c>
      <c r="M5120" t="b">
        <f>IF(AND(Table2[[#This Row],[Quandl Code]]&lt;&gt;"",Table2[[#This Row],[Top100]]&lt;&gt;""),TRUE,FALSE)</f>
        <v>0</v>
      </c>
    </row>
    <row r="5121" spans="1:13" hidden="1">
      <c r="A5121">
        <v>531609</v>
      </c>
      <c r="C5121" t="s">
        <v>23017</v>
      </c>
      <c r="D5121" t="s">
        <v>23018</v>
      </c>
      <c r="E5121" t="s">
        <v>9091</v>
      </c>
      <c r="F5121" t="s">
        <v>9148</v>
      </c>
      <c r="G5121">
        <v>10</v>
      </c>
      <c r="H5121" t="s">
        <v>23019</v>
      </c>
      <c r="I5121" t="s">
        <v>9511</v>
      </c>
      <c r="J5121" t="s">
        <v>9095</v>
      </c>
      <c r="K5121" t="str">
        <f>_xlfn.XLOOKUP(Table2[[#This Row],[Security Code]],Table1[BSE Code],Table1[CODE],"",0)</f>
        <v>BOM531609</v>
      </c>
      <c r="L5121" t="str">
        <f>_xlfn.XLOOKUP(Table2[[#This Row],[Security Code]],Table3[Code],Table3[Code],"",0)</f>
        <v/>
      </c>
      <c r="M5121" t="b">
        <f>IF(AND(Table2[[#This Row],[Quandl Code]]&lt;&gt;"",Table2[[#This Row],[Top100]]&lt;&gt;""),TRUE,FALSE)</f>
        <v>0</v>
      </c>
    </row>
    <row r="5122" spans="1:13" hidden="1">
      <c r="A5122">
        <v>531610</v>
      </c>
      <c r="C5122" t="s">
        <v>23020</v>
      </c>
      <c r="D5122" t="s">
        <v>23021</v>
      </c>
      <c r="E5122" t="s">
        <v>9188</v>
      </c>
      <c r="F5122" t="s">
        <v>9214</v>
      </c>
      <c r="G5122">
        <v>10</v>
      </c>
      <c r="H5122" t="s">
        <v>23022</v>
      </c>
      <c r="I5122" t="s">
        <v>10388</v>
      </c>
      <c r="J5122" t="s">
        <v>9095</v>
      </c>
      <c r="K5122" t="str">
        <f>_xlfn.XLOOKUP(Table2[[#This Row],[Security Code]],Table1[BSE Code],Table1[CODE],"",0)</f>
        <v/>
      </c>
      <c r="L5122" t="str">
        <f>_xlfn.XLOOKUP(Table2[[#This Row],[Security Code]],Table3[Code],Table3[Code],"",0)</f>
        <v/>
      </c>
      <c r="M5122" t="b">
        <f>IF(AND(Table2[[#This Row],[Quandl Code]]&lt;&gt;"",Table2[[#This Row],[Top100]]&lt;&gt;""),TRUE,FALSE)</f>
        <v>0</v>
      </c>
    </row>
    <row r="5123" spans="1:13" hidden="1">
      <c r="A5123">
        <v>531611</v>
      </c>
      <c r="C5123" t="s">
        <v>23023</v>
      </c>
      <c r="D5123" t="s">
        <v>23024</v>
      </c>
      <c r="E5123" t="s">
        <v>9188</v>
      </c>
      <c r="F5123" t="s">
        <v>9148</v>
      </c>
      <c r="G5123">
        <v>10</v>
      </c>
      <c r="H5123" t="s">
        <v>23025</v>
      </c>
      <c r="I5123" t="s">
        <v>9142</v>
      </c>
      <c r="J5123" t="s">
        <v>9095</v>
      </c>
      <c r="K5123" t="str">
        <f>_xlfn.XLOOKUP(Table2[[#This Row],[Security Code]],Table1[BSE Code],Table1[CODE],"",0)</f>
        <v>BOM531611</v>
      </c>
      <c r="L5123" t="str">
        <f>_xlfn.XLOOKUP(Table2[[#This Row],[Security Code]],Table3[Code],Table3[Code],"",0)</f>
        <v/>
      </c>
      <c r="M5123" t="b">
        <f>IF(AND(Table2[[#This Row],[Quandl Code]]&lt;&gt;"",Table2[[#This Row],[Top100]]&lt;&gt;""),TRUE,FALSE)</f>
        <v>0</v>
      </c>
    </row>
    <row r="5124" spans="1:13" hidden="1">
      <c r="A5124">
        <v>531612</v>
      </c>
      <c r="C5124" t="s">
        <v>23026</v>
      </c>
      <c r="D5124" t="s">
        <v>23027</v>
      </c>
      <c r="E5124" t="s">
        <v>9188</v>
      </c>
      <c r="F5124" t="s">
        <v>9129</v>
      </c>
      <c r="G5124">
        <v>1</v>
      </c>
      <c r="H5124" t="s">
        <v>23028</v>
      </c>
      <c r="I5124" t="s">
        <v>9657</v>
      </c>
      <c r="J5124" t="s">
        <v>9095</v>
      </c>
      <c r="K5124" t="str">
        <f>_xlfn.XLOOKUP(Table2[[#This Row],[Security Code]],Table1[BSE Code],Table1[CODE],"",0)</f>
        <v>BOM531612</v>
      </c>
      <c r="L5124" t="str">
        <f>_xlfn.XLOOKUP(Table2[[#This Row],[Security Code]],Table3[Code],Table3[Code],"",0)</f>
        <v/>
      </c>
      <c r="M5124" t="b">
        <f>IF(AND(Table2[[#This Row],[Quandl Code]]&lt;&gt;"",Table2[[#This Row],[Top100]]&lt;&gt;""),TRUE,FALSE)</f>
        <v>0</v>
      </c>
    </row>
    <row r="5125" spans="1:13" hidden="1">
      <c r="A5125">
        <v>531613</v>
      </c>
      <c r="C5125" t="s">
        <v>23029</v>
      </c>
      <c r="D5125" t="s">
        <v>23030</v>
      </c>
      <c r="E5125" t="s">
        <v>9091</v>
      </c>
      <c r="F5125" t="s">
        <v>9148</v>
      </c>
      <c r="G5125">
        <v>3</v>
      </c>
      <c r="H5125" t="s">
        <v>23031</v>
      </c>
      <c r="I5125" t="s">
        <v>9449</v>
      </c>
      <c r="J5125" t="s">
        <v>9095</v>
      </c>
      <c r="K5125" t="str">
        <f>_xlfn.XLOOKUP(Table2[[#This Row],[Security Code]],Table1[BSE Code],Table1[CODE],"",0)</f>
        <v>BOM531613</v>
      </c>
      <c r="L5125" t="str">
        <f>_xlfn.XLOOKUP(Table2[[#This Row],[Security Code]],Table3[Code],Table3[Code],"",0)</f>
        <v/>
      </c>
      <c r="M5125" t="b">
        <f>IF(AND(Table2[[#This Row],[Quandl Code]]&lt;&gt;"",Table2[[#This Row],[Top100]]&lt;&gt;""),TRUE,FALSE)</f>
        <v>0</v>
      </c>
    </row>
    <row r="5126" spans="1:13" hidden="1">
      <c r="A5126">
        <v>531614</v>
      </c>
      <c r="C5126" t="s">
        <v>23032</v>
      </c>
      <c r="D5126" t="s">
        <v>23033</v>
      </c>
      <c r="E5126" t="s">
        <v>9103</v>
      </c>
      <c r="F5126" t="s">
        <v>9129</v>
      </c>
      <c r="G5126">
        <v>10</v>
      </c>
      <c r="H5126" t="s">
        <v>9130</v>
      </c>
      <c r="I5126" t="s">
        <v>9105</v>
      </c>
      <c r="J5126" t="s">
        <v>9095</v>
      </c>
      <c r="K5126" t="str">
        <f>_xlfn.XLOOKUP(Table2[[#This Row],[Security Code]],Table1[BSE Code],Table1[CODE],"",0)</f>
        <v/>
      </c>
      <c r="L5126" t="str">
        <f>_xlfn.XLOOKUP(Table2[[#This Row],[Security Code]],Table3[Code],Table3[Code],"",0)</f>
        <v/>
      </c>
      <c r="M5126" t="b">
        <f>IF(AND(Table2[[#This Row],[Quandl Code]]&lt;&gt;"",Table2[[#This Row],[Top100]]&lt;&gt;""),TRUE,FALSE)</f>
        <v>0</v>
      </c>
    </row>
    <row r="5127" spans="1:13" hidden="1">
      <c r="A5127">
        <v>531615</v>
      </c>
      <c r="C5127" t="s">
        <v>23034</v>
      </c>
      <c r="D5127" t="s">
        <v>23035</v>
      </c>
      <c r="E5127" t="s">
        <v>9188</v>
      </c>
      <c r="F5127" t="s">
        <v>9129</v>
      </c>
      <c r="G5127">
        <v>2</v>
      </c>
      <c r="H5127" t="s">
        <v>23036</v>
      </c>
      <c r="I5127" t="s">
        <v>9142</v>
      </c>
      <c r="J5127" t="s">
        <v>9095</v>
      </c>
      <c r="K5127" t="str">
        <f>_xlfn.XLOOKUP(Table2[[#This Row],[Security Code]],Table1[BSE Code],Table1[CODE],"",0)</f>
        <v>BOM531615</v>
      </c>
      <c r="L5127" t="str">
        <f>_xlfn.XLOOKUP(Table2[[#This Row],[Security Code]],Table3[Code],Table3[Code],"",0)</f>
        <v/>
      </c>
      <c r="M5127" t="b">
        <f>IF(AND(Table2[[#This Row],[Quandl Code]]&lt;&gt;"",Table2[[#This Row],[Top100]]&lt;&gt;""),TRUE,FALSE)</f>
        <v>0</v>
      </c>
    </row>
    <row r="5128" spans="1:13" hidden="1">
      <c r="A5128">
        <v>531616</v>
      </c>
      <c r="C5128" t="s">
        <v>23037</v>
      </c>
      <c r="D5128" t="s">
        <v>23038</v>
      </c>
      <c r="E5128" t="s">
        <v>9091</v>
      </c>
      <c r="F5128" t="s">
        <v>9148</v>
      </c>
      <c r="G5128">
        <v>10</v>
      </c>
      <c r="H5128" t="s">
        <v>23039</v>
      </c>
      <c r="I5128" t="s">
        <v>9716</v>
      </c>
      <c r="J5128" t="s">
        <v>9095</v>
      </c>
      <c r="K5128" t="str">
        <f>_xlfn.XLOOKUP(Table2[[#This Row],[Security Code]],Table1[BSE Code],Table1[CODE],"",0)</f>
        <v>BOM531616</v>
      </c>
      <c r="L5128" t="str">
        <f>_xlfn.XLOOKUP(Table2[[#This Row],[Security Code]],Table3[Code],Table3[Code],"",0)</f>
        <v/>
      </c>
      <c r="M5128" t="b">
        <f>IF(AND(Table2[[#This Row],[Quandl Code]]&lt;&gt;"",Table2[[#This Row],[Top100]]&lt;&gt;""),TRUE,FALSE)</f>
        <v>0</v>
      </c>
    </row>
    <row r="5129" spans="1:13" hidden="1">
      <c r="A5129">
        <v>531617</v>
      </c>
      <c r="C5129" t="s">
        <v>23040</v>
      </c>
      <c r="D5129" t="s">
        <v>23041</v>
      </c>
      <c r="E5129" t="s">
        <v>9103</v>
      </c>
      <c r="F5129" t="s">
        <v>9148</v>
      </c>
      <c r="G5129">
        <v>10</v>
      </c>
      <c r="H5129" t="s">
        <v>23042</v>
      </c>
      <c r="I5129" t="s">
        <v>10382</v>
      </c>
      <c r="J5129" t="s">
        <v>9095</v>
      </c>
      <c r="K5129" t="str">
        <f>_xlfn.XLOOKUP(Table2[[#This Row],[Security Code]],Table1[BSE Code],Table1[CODE],"",0)</f>
        <v/>
      </c>
      <c r="L5129" t="str">
        <f>_xlfn.XLOOKUP(Table2[[#This Row],[Security Code]],Table3[Code],Table3[Code],"",0)</f>
        <v/>
      </c>
      <c r="M5129" t="b">
        <f>IF(AND(Table2[[#This Row],[Quandl Code]]&lt;&gt;"",Table2[[#This Row],[Top100]]&lt;&gt;""),TRUE,FALSE)</f>
        <v>0</v>
      </c>
    </row>
    <row r="5130" spans="1:13" hidden="1">
      <c r="A5130">
        <v>531618</v>
      </c>
      <c r="C5130" t="s">
        <v>23043</v>
      </c>
      <c r="D5130" t="s">
        <v>23044</v>
      </c>
      <c r="E5130" t="s">
        <v>9103</v>
      </c>
      <c r="F5130" t="s">
        <v>9129</v>
      </c>
      <c r="G5130">
        <v>10</v>
      </c>
      <c r="H5130" t="s">
        <v>9130</v>
      </c>
      <c r="I5130" t="s">
        <v>9105</v>
      </c>
      <c r="J5130" t="s">
        <v>9095</v>
      </c>
      <c r="K5130" t="str">
        <f>_xlfn.XLOOKUP(Table2[[#This Row],[Security Code]],Table1[BSE Code],Table1[CODE],"",0)</f>
        <v/>
      </c>
      <c r="L5130" t="str">
        <f>_xlfn.XLOOKUP(Table2[[#This Row],[Security Code]],Table3[Code],Table3[Code],"",0)</f>
        <v/>
      </c>
      <c r="M5130" t="b">
        <f>IF(AND(Table2[[#This Row],[Quandl Code]]&lt;&gt;"",Table2[[#This Row],[Top100]]&lt;&gt;""),TRUE,FALSE)</f>
        <v>0</v>
      </c>
    </row>
    <row r="5131" spans="1:13" hidden="1">
      <c r="A5131">
        <v>531620</v>
      </c>
      <c r="C5131" t="s">
        <v>23045</v>
      </c>
      <c r="D5131" t="s">
        <v>23046</v>
      </c>
      <c r="E5131" t="s">
        <v>9103</v>
      </c>
      <c r="F5131" t="s">
        <v>9120</v>
      </c>
      <c r="G5131">
        <v>10</v>
      </c>
      <c r="H5131" t="s">
        <v>23047</v>
      </c>
      <c r="I5131" t="s">
        <v>9778</v>
      </c>
      <c r="J5131" t="s">
        <v>9095</v>
      </c>
      <c r="K5131" t="str">
        <f>_xlfn.XLOOKUP(Table2[[#This Row],[Security Code]],Table1[BSE Code],Table1[CODE],"",0)</f>
        <v/>
      </c>
      <c r="L5131" t="str">
        <f>_xlfn.XLOOKUP(Table2[[#This Row],[Security Code]],Table3[Code],Table3[Code],"",0)</f>
        <v/>
      </c>
      <c r="M5131" t="b">
        <f>IF(AND(Table2[[#This Row],[Quandl Code]]&lt;&gt;"",Table2[[#This Row],[Top100]]&lt;&gt;""),TRUE,FALSE)</f>
        <v>0</v>
      </c>
    </row>
    <row r="5132" spans="1:13" hidden="1">
      <c r="A5132">
        <v>531621</v>
      </c>
      <c r="C5132" t="s">
        <v>23048</v>
      </c>
      <c r="D5132" t="s">
        <v>23049</v>
      </c>
      <c r="E5132" t="s">
        <v>9091</v>
      </c>
      <c r="F5132" t="s">
        <v>9120</v>
      </c>
      <c r="G5132">
        <v>1</v>
      </c>
      <c r="H5132" t="s">
        <v>23050</v>
      </c>
      <c r="I5132" t="s">
        <v>10150</v>
      </c>
      <c r="J5132" t="s">
        <v>9095</v>
      </c>
      <c r="K5132" t="str">
        <f>_xlfn.XLOOKUP(Table2[[#This Row],[Security Code]],Table1[BSE Code],Table1[CODE],"",0)</f>
        <v>BOM531621</v>
      </c>
      <c r="L5132" t="str">
        <f>_xlfn.XLOOKUP(Table2[[#This Row],[Security Code]],Table3[Code],Table3[Code],"",0)</f>
        <v/>
      </c>
      <c r="M5132" t="b">
        <f>IF(AND(Table2[[#This Row],[Quandl Code]]&lt;&gt;"",Table2[[#This Row],[Top100]]&lt;&gt;""),TRUE,FALSE)</f>
        <v>0</v>
      </c>
    </row>
    <row r="5133" spans="1:13" hidden="1">
      <c r="A5133">
        <v>531623</v>
      </c>
      <c r="C5133" t="s">
        <v>23051</v>
      </c>
      <c r="D5133" t="s">
        <v>23052</v>
      </c>
      <c r="E5133" t="s">
        <v>9103</v>
      </c>
      <c r="F5133" t="s">
        <v>9214</v>
      </c>
      <c r="G5133">
        <v>10</v>
      </c>
      <c r="H5133" t="s">
        <v>9130</v>
      </c>
      <c r="I5133" t="s">
        <v>10382</v>
      </c>
      <c r="J5133" t="s">
        <v>9095</v>
      </c>
      <c r="K5133" t="str">
        <f>_xlfn.XLOOKUP(Table2[[#This Row],[Security Code]],Table1[BSE Code],Table1[CODE],"",0)</f>
        <v/>
      </c>
      <c r="L5133" t="str">
        <f>_xlfn.XLOOKUP(Table2[[#This Row],[Security Code]],Table3[Code],Table3[Code],"",0)</f>
        <v/>
      </c>
      <c r="M5133" t="b">
        <f>IF(AND(Table2[[#This Row],[Quandl Code]]&lt;&gt;"",Table2[[#This Row],[Top100]]&lt;&gt;""),TRUE,FALSE)</f>
        <v>0</v>
      </c>
    </row>
    <row r="5134" spans="1:13" hidden="1">
      <c r="A5134">
        <v>531624</v>
      </c>
      <c r="C5134" t="s">
        <v>23053</v>
      </c>
      <c r="D5134" t="s">
        <v>23054</v>
      </c>
      <c r="E5134" t="s">
        <v>9091</v>
      </c>
      <c r="F5134" t="s">
        <v>9092</v>
      </c>
      <c r="G5134">
        <v>1</v>
      </c>
      <c r="H5134" t="s">
        <v>23055</v>
      </c>
      <c r="I5134" t="s">
        <v>9138</v>
      </c>
      <c r="J5134" t="s">
        <v>9095</v>
      </c>
      <c r="K5134" t="str">
        <f>_xlfn.XLOOKUP(Table2[[#This Row],[Security Code]],Table1[BSE Code],Table1[CODE],"",0)</f>
        <v>BOM531624</v>
      </c>
      <c r="L5134" t="str">
        <f>_xlfn.XLOOKUP(Table2[[#This Row],[Security Code]],Table3[Code],Table3[Code],"",0)</f>
        <v/>
      </c>
      <c r="M5134" t="b">
        <f>IF(AND(Table2[[#This Row],[Quandl Code]]&lt;&gt;"",Table2[[#This Row],[Top100]]&lt;&gt;""),TRUE,FALSE)</f>
        <v>0</v>
      </c>
    </row>
    <row r="5135" spans="1:13" hidden="1">
      <c r="A5135">
        <v>531625</v>
      </c>
      <c r="C5135" t="s">
        <v>23056</v>
      </c>
      <c r="D5135" t="s">
        <v>23057</v>
      </c>
      <c r="E5135" t="s">
        <v>9188</v>
      </c>
      <c r="F5135" t="s">
        <v>9214</v>
      </c>
      <c r="G5135">
        <v>10</v>
      </c>
      <c r="H5135" t="s">
        <v>23058</v>
      </c>
      <c r="I5135" t="s">
        <v>9122</v>
      </c>
      <c r="J5135" t="s">
        <v>9095</v>
      </c>
      <c r="K5135" t="str">
        <f>_xlfn.XLOOKUP(Table2[[#This Row],[Security Code]],Table1[BSE Code],Table1[CODE],"",0)</f>
        <v/>
      </c>
      <c r="L5135" t="str">
        <f>_xlfn.XLOOKUP(Table2[[#This Row],[Security Code]],Table3[Code],Table3[Code],"",0)</f>
        <v/>
      </c>
      <c r="M5135" t="b">
        <f>IF(AND(Table2[[#This Row],[Quandl Code]]&lt;&gt;"",Table2[[#This Row],[Top100]]&lt;&gt;""),TRUE,FALSE)</f>
        <v>0</v>
      </c>
    </row>
    <row r="5136" spans="1:13" hidden="1">
      <c r="A5136">
        <v>531626</v>
      </c>
      <c r="C5136" t="s">
        <v>23059</v>
      </c>
      <c r="D5136" t="s">
        <v>23060</v>
      </c>
      <c r="E5136" t="s">
        <v>9091</v>
      </c>
      <c r="F5136" t="s">
        <v>9120</v>
      </c>
      <c r="G5136">
        <v>1</v>
      </c>
      <c r="H5136" t="s">
        <v>23061</v>
      </c>
      <c r="I5136" t="s">
        <v>9449</v>
      </c>
      <c r="J5136" t="s">
        <v>9095</v>
      </c>
      <c r="K5136" t="str">
        <f>_xlfn.XLOOKUP(Table2[[#This Row],[Security Code]],Table1[BSE Code],Table1[CODE],"",0)</f>
        <v>BOM531626</v>
      </c>
      <c r="L5136" t="str">
        <f>_xlfn.XLOOKUP(Table2[[#This Row],[Security Code]],Table3[Code],Table3[Code],"",0)</f>
        <v/>
      </c>
      <c r="M5136" t="b">
        <f>IF(AND(Table2[[#This Row],[Quandl Code]]&lt;&gt;"",Table2[[#This Row],[Top100]]&lt;&gt;""),TRUE,FALSE)</f>
        <v>0</v>
      </c>
    </row>
    <row r="5137" spans="1:13" hidden="1">
      <c r="A5137">
        <v>531627</v>
      </c>
      <c r="C5137" t="s">
        <v>23062</v>
      </c>
      <c r="D5137" t="s">
        <v>23063</v>
      </c>
      <c r="E5137" t="s">
        <v>9103</v>
      </c>
      <c r="F5137" t="s">
        <v>10649</v>
      </c>
      <c r="G5137">
        <v>10</v>
      </c>
      <c r="H5137" t="s">
        <v>23064</v>
      </c>
      <c r="I5137" t="s">
        <v>9138</v>
      </c>
      <c r="J5137" t="s">
        <v>9095</v>
      </c>
      <c r="K5137" t="str">
        <f>_xlfn.XLOOKUP(Table2[[#This Row],[Security Code]],Table1[BSE Code],Table1[CODE],"",0)</f>
        <v>BOM531627</v>
      </c>
      <c r="L5137" t="str">
        <f>_xlfn.XLOOKUP(Table2[[#This Row],[Security Code]],Table3[Code],Table3[Code],"",0)</f>
        <v/>
      </c>
      <c r="M5137" t="b">
        <f>IF(AND(Table2[[#This Row],[Quandl Code]]&lt;&gt;"",Table2[[#This Row],[Top100]]&lt;&gt;""),TRUE,FALSE)</f>
        <v>0</v>
      </c>
    </row>
    <row r="5138" spans="1:13" hidden="1">
      <c r="A5138">
        <v>531628</v>
      </c>
      <c r="C5138" t="s">
        <v>23065</v>
      </c>
      <c r="D5138" t="s">
        <v>23066</v>
      </c>
      <c r="E5138" t="s">
        <v>9091</v>
      </c>
      <c r="F5138" t="s">
        <v>9214</v>
      </c>
      <c r="G5138">
        <v>10</v>
      </c>
      <c r="H5138" t="s">
        <v>23067</v>
      </c>
      <c r="I5138" t="s">
        <v>9160</v>
      </c>
      <c r="J5138" t="s">
        <v>9095</v>
      </c>
      <c r="K5138" t="str">
        <f>_xlfn.XLOOKUP(Table2[[#This Row],[Security Code]],Table1[BSE Code],Table1[CODE],"",0)</f>
        <v>BOM531628</v>
      </c>
      <c r="L5138" t="str">
        <f>_xlfn.XLOOKUP(Table2[[#This Row],[Security Code]],Table3[Code],Table3[Code],"",0)</f>
        <v/>
      </c>
      <c r="M5138" t="b">
        <f>IF(AND(Table2[[#This Row],[Quandl Code]]&lt;&gt;"",Table2[[#This Row],[Top100]]&lt;&gt;""),TRUE,FALSE)</f>
        <v>0</v>
      </c>
    </row>
    <row r="5139" spans="1:13" hidden="1">
      <c r="A5139">
        <v>531629</v>
      </c>
      <c r="C5139" t="s">
        <v>23068</v>
      </c>
      <c r="D5139" t="s">
        <v>23069</v>
      </c>
      <c r="E5139" t="s">
        <v>9103</v>
      </c>
      <c r="F5139" t="s">
        <v>9129</v>
      </c>
      <c r="G5139">
        <v>10</v>
      </c>
      <c r="H5139" t="s">
        <v>23070</v>
      </c>
      <c r="I5139" t="s">
        <v>9105</v>
      </c>
      <c r="J5139" t="s">
        <v>9095</v>
      </c>
      <c r="K5139" t="str">
        <f>_xlfn.XLOOKUP(Table2[[#This Row],[Security Code]],Table1[BSE Code],Table1[CODE],"",0)</f>
        <v/>
      </c>
      <c r="L5139" t="str">
        <f>_xlfn.XLOOKUP(Table2[[#This Row],[Security Code]],Table3[Code],Table3[Code],"",0)</f>
        <v/>
      </c>
      <c r="M5139" t="b">
        <f>IF(AND(Table2[[#This Row],[Quandl Code]]&lt;&gt;"",Table2[[#This Row],[Top100]]&lt;&gt;""),TRUE,FALSE)</f>
        <v>0</v>
      </c>
    </row>
    <row r="5140" spans="1:13" hidden="1">
      <c r="A5140">
        <v>531630</v>
      </c>
      <c r="C5140" t="s">
        <v>23071</v>
      </c>
      <c r="D5140" t="s">
        <v>23072</v>
      </c>
      <c r="E5140" t="s">
        <v>9103</v>
      </c>
      <c r="F5140" t="s">
        <v>9129</v>
      </c>
      <c r="G5140">
        <v>10</v>
      </c>
      <c r="H5140" t="s">
        <v>9130</v>
      </c>
      <c r="I5140" t="s">
        <v>9105</v>
      </c>
      <c r="J5140" t="s">
        <v>9095</v>
      </c>
      <c r="K5140" t="str">
        <f>_xlfn.XLOOKUP(Table2[[#This Row],[Security Code]],Table1[BSE Code],Table1[CODE],"",0)</f>
        <v/>
      </c>
      <c r="L5140" t="str">
        <f>_xlfn.XLOOKUP(Table2[[#This Row],[Security Code]],Table3[Code],Table3[Code],"",0)</f>
        <v/>
      </c>
      <c r="M5140" t="b">
        <f>IF(AND(Table2[[#This Row],[Quandl Code]]&lt;&gt;"",Table2[[#This Row],[Top100]]&lt;&gt;""),TRUE,FALSE)</f>
        <v>0</v>
      </c>
    </row>
    <row r="5141" spans="1:13" hidden="1">
      <c r="A5141">
        <v>531632</v>
      </c>
      <c r="C5141" t="s">
        <v>23073</v>
      </c>
      <c r="D5141" t="s">
        <v>23074</v>
      </c>
      <c r="E5141" t="s">
        <v>9103</v>
      </c>
      <c r="F5141" t="s">
        <v>9129</v>
      </c>
      <c r="G5141">
        <v>10</v>
      </c>
      <c r="H5141" t="s">
        <v>23075</v>
      </c>
      <c r="I5141" t="s">
        <v>9532</v>
      </c>
      <c r="J5141" t="s">
        <v>9095</v>
      </c>
      <c r="K5141" t="str">
        <f>_xlfn.XLOOKUP(Table2[[#This Row],[Security Code]],Table1[BSE Code],Table1[CODE],"",0)</f>
        <v/>
      </c>
      <c r="L5141" t="str">
        <f>_xlfn.XLOOKUP(Table2[[#This Row],[Security Code]],Table3[Code],Table3[Code],"",0)</f>
        <v/>
      </c>
      <c r="M5141" t="b">
        <f>IF(AND(Table2[[#This Row],[Quandl Code]]&lt;&gt;"",Table2[[#This Row],[Top100]]&lt;&gt;""),TRUE,FALSE)</f>
        <v>0</v>
      </c>
    </row>
    <row r="5142" spans="1:13" hidden="1">
      <c r="A5142">
        <v>531633</v>
      </c>
      <c r="C5142" t="s">
        <v>23076</v>
      </c>
      <c r="D5142" t="s">
        <v>23077</v>
      </c>
      <c r="E5142" t="s">
        <v>9091</v>
      </c>
      <c r="F5142" t="s">
        <v>9092</v>
      </c>
      <c r="G5142">
        <v>10</v>
      </c>
      <c r="H5142" t="s">
        <v>23078</v>
      </c>
      <c r="I5142" t="s">
        <v>9122</v>
      </c>
      <c r="J5142" t="s">
        <v>9095</v>
      </c>
      <c r="K5142" t="str">
        <f>_xlfn.XLOOKUP(Table2[[#This Row],[Security Code]],Table1[BSE Code],Table1[CODE],"",0)</f>
        <v>BOM531633</v>
      </c>
      <c r="L5142" t="str">
        <f>_xlfn.XLOOKUP(Table2[[#This Row],[Security Code]],Table3[Code],Table3[Code],"",0)</f>
        <v/>
      </c>
      <c r="M5142" t="b">
        <f>IF(AND(Table2[[#This Row],[Quandl Code]]&lt;&gt;"",Table2[[#This Row],[Top100]]&lt;&gt;""),TRUE,FALSE)</f>
        <v>0</v>
      </c>
    </row>
    <row r="5143" spans="1:13" hidden="1">
      <c r="A5143">
        <v>531634</v>
      </c>
      <c r="C5143" t="s">
        <v>23079</v>
      </c>
      <c r="D5143" t="s">
        <v>23080</v>
      </c>
      <c r="E5143" t="s">
        <v>9103</v>
      </c>
      <c r="F5143" t="s">
        <v>9129</v>
      </c>
      <c r="G5143">
        <v>10</v>
      </c>
      <c r="H5143" t="s">
        <v>9130</v>
      </c>
      <c r="I5143" t="s">
        <v>9105</v>
      </c>
      <c r="J5143" t="s">
        <v>9095</v>
      </c>
      <c r="K5143" t="str">
        <f>_xlfn.XLOOKUP(Table2[[#This Row],[Security Code]],Table1[BSE Code],Table1[CODE],"",0)</f>
        <v/>
      </c>
      <c r="L5143" t="str">
        <f>_xlfn.XLOOKUP(Table2[[#This Row],[Security Code]],Table3[Code],Table3[Code],"",0)</f>
        <v/>
      </c>
      <c r="M5143" t="b">
        <f>IF(AND(Table2[[#This Row],[Quandl Code]]&lt;&gt;"",Table2[[#This Row],[Top100]]&lt;&gt;""),TRUE,FALSE)</f>
        <v>0</v>
      </c>
    </row>
    <row r="5144" spans="1:13" hidden="1">
      <c r="A5144">
        <v>531635</v>
      </c>
      <c r="C5144" t="s">
        <v>23081</v>
      </c>
      <c r="D5144" t="s">
        <v>23082</v>
      </c>
      <c r="E5144" t="s">
        <v>9091</v>
      </c>
      <c r="F5144" t="s">
        <v>9148</v>
      </c>
      <c r="G5144">
        <v>10</v>
      </c>
      <c r="H5144" t="s">
        <v>23083</v>
      </c>
      <c r="I5144" t="s">
        <v>9208</v>
      </c>
      <c r="J5144" t="s">
        <v>9095</v>
      </c>
      <c r="K5144" t="str">
        <f>_xlfn.XLOOKUP(Table2[[#This Row],[Security Code]],Table1[BSE Code],Table1[CODE],"",0)</f>
        <v>BOM531635</v>
      </c>
      <c r="L5144" t="str">
        <f>_xlfn.XLOOKUP(Table2[[#This Row],[Security Code]],Table3[Code],Table3[Code],"",0)</f>
        <v/>
      </c>
      <c r="M5144" t="b">
        <f>IF(AND(Table2[[#This Row],[Quandl Code]]&lt;&gt;"",Table2[[#This Row],[Top100]]&lt;&gt;""),TRUE,FALSE)</f>
        <v>0</v>
      </c>
    </row>
    <row r="5145" spans="1:13" hidden="1">
      <c r="A5145">
        <v>531636</v>
      </c>
      <c r="C5145" t="s">
        <v>23084</v>
      </c>
      <c r="D5145" t="s">
        <v>23085</v>
      </c>
      <c r="E5145" t="s">
        <v>9103</v>
      </c>
      <c r="F5145" t="s">
        <v>9129</v>
      </c>
      <c r="G5145">
        <v>10</v>
      </c>
      <c r="H5145" t="s">
        <v>9130</v>
      </c>
      <c r="I5145" t="s">
        <v>9105</v>
      </c>
      <c r="J5145" t="s">
        <v>9095</v>
      </c>
      <c r="K5145" t="str">
        <f>_xlfn.XLOOKUP(Table2[[#This Row],[Security Code]],Table1[BSE Code],Table1[CODE],"",0)</f>
        <v/>
      </c>
      <c r="L5145" t="str">
        <f>_xlfn.XLOOKUP(Table2[[#This Row],[Security Code]],Table3[Code],Table3[Code],"",0)</f>
        <v/>
      </c>
      <c r="M5145" t="b">
        <f>IF(AND(Table2[[#This Row],[Quandl Code]]&lt;&gt;"",Table2[[#This Row],[Top100]]&lt;&gt;""),TRUE,FALSE)</f>
        <v>0</v>
      </c>
    </row>
    <row r="5146" spans="1:13" hidden="1">
      <c r="A5146">
        <v>531637</v>
      </c>
      <c r="C5146" t="s">
        <v>23086</v>
      </c>
      <c r="D5146" t="s">
        <v>23087</v>
      </c>
      <c r="E5146" t="s">
        <v>9091</v>
      </c>
      <c r="F5146" t="s">
        <v>9148</v>
      </c>
      <c r="G5146">
        <v>10</v>
      </c>
      <c r="H5146" t="s">
        <v>23088</v>
      </c>
      <c r="I5146" t="s">
        <v>13072</v>
      </c>
      <c r="J5146" t="s">
        <v>9095</v>
      </c>
      <c r="K5146" t="str">
        <f>_xlfn.XLOOKUP(Table2[[#This Row],[Security Code]],Table1[BSE Code],Table1[CODE],"",0)</f>
        <v/>
      </c>
      <c r="L5146" t="str">
        <f>_xlfn.XLOOKUP(Table2[[#This Row],[Security Code]],Table3[Code],Table3[Code],"",0)</f>
        <v/>
      </c>
      <c r="M5146" t="b">
        <f>IF(AND(Table2[[#This Row],[Quandl Code]]&lt;&gt;"",Table2[[#This Row],[Top100]]&lt;&gt;""),TRUE,FALSE)</f>
        <v>0</v>
      </c>
    </row>
    <row r="5147" spans="1:13" hidden="1">
      <c r="A5147">
        <v>531638</v>
      </c>
      <c r="C5147" t="s">
        <v>23089</v>
      </c>
      <c r="D5147" t="s">
        <v>23090</v>
      </c>
      <c r="E5147" t="s">
        <v>9091</v>
      </c>
      <c r="F5147" t="s">
        <v>9120</v>
      </c>
      <c r="G5147">
        <v>10</v>
      </c>
      <c r="H5147" t="s">
        <v>23091</v>
      </c>
      <c r="I5147" t="s">
        <v>9110</v>
      </c>
      <c r="J5147" t="s">
        <v>9095</v>
      </c>
      <c r="K5147" t="str">
        <f>_xlfn.XLOOKUP(Table2[[#This Row],[Security Code]],Table1[BSE Code],Table1[CODE],"",0)</f>
        <v>BOM531638</v>
      </c>
      <c r="L5147" t="str">
        <f>_xlfn.XLOOKUP(Table2[[#This Row],[Security Code]],Table3[Code],Table3[Code],"",0)</f>
        <v/>
      </c>
      <c r="M5147" t="b">
        <f>IF(AND(Table2[[#This Row],[Quandl Code]]&lt;&gt;"",Table2[[#This Row],[Top100]]&lt;&gt;""),TRUE,FALSE)</f>
        <v>0</v>
      </c>
    </row>
    <row r="5148" spans="1:13" hidden="1">
      <c r="A5148">
        <v>531639</v>
      </c>
      <c r="C5148" t="s">
        <v>23092</v>
      </c>
      <c r="D5148" t="s">
        <v>23093</v>
      </c>
      <c r="E5148" t="s">
        <v>9103</v>
      </c>
      <c r="F5148" t="s">
        <v>9092</v>
      </c>
      <c r="G5148">
        <v>10</v>
      </c>
      <c r="H5148" t="s">
        <v>23094</v>
      </c>
      <c r="I5148" t="s">
        <v>9105</v>
      </c>
      <c r="J5148" t="s">
        <v>9095</v>
      </c>
      <c r="K5148" t="str">
        <f>_xlfn.XLOOKUP(Table2[[#This Row],[Security Code]],Table1[BSE Code],Table1[CODE],"",0)</f>
        <v/>
      </c>
      <c r="L5148" t="str">
        <f>_xlfn.XLOOKUP(Table2[[#This Row],[Security Code]],Table3[Code],Table3[Code],"",0)</f>
        <v/>
      </c>
      <c r="M5148" t="b">
        <f>IF(AND(Table2[[#This Row],[Quandl Code]]&lt;&gt;"",Table2[[#This Row],[Top100]]&lt;&gt;""),TRUE,FALSE)</f>
        <v>0</v>
      </c>
    </row>
    <row r="5149" spans="1:13" hidden="1">
      <c r="A5149">
        <v>531640</v>
      </c>
      <c r="C5149" t="s">
        <v>23095</v>
      </c>
      <c r="D5149" t="s">
        <v>23096</v>
      </c>
      <c r="E5149" t="s">
        <v>9091</v>
      </c>
      <c r="F5149" t="s">
        <v>9214</v>
      </c>
      <c r="G5149">
        <v>10</v>
      </c>
      <c r="H5149" t="s">
        <v>23097</v>
      </c>
      <c r="I5149" t="s">
        <v>9138</v>
      </c>
      <c r="J5149" t="s">
        <v>9095</v>
      </c>
      <c r="K5149" t="str">
        <f>_xlfn.XLOOKUP(Table2[[#This Row],[Security Code]],Table1[BSE Code],Table1[CODE],"",0)</f>
        <v>BOM531640</v>
      </c>
      <c r="L5149" t="str">
        <f>_xlfn.XLOOKUP(Table2[[#This Row],[Security Code]],Table3[Code],Table3[Code],"",0)</f>
        <v/>
      </c>
      <c r="M5149" t="b">
        <f>IF(AND(Table2[[#This Row],[Quandl Code]]&lt;&gt;"",Table2[[#This Row],[Top100]]&lt;&gt;""),TRUE,FALSE)</f>
        <v>0</v>
      </c>
    </row>
    <row r="5150" spans="1:13">
      <c r="A5150">
        <v>531642</v>
      </c>
      <c r="C5150" t="s">
        <v>23098</v>
      </c>
      <c r="D5150" t="s">
        <v>23099</v>
      </c>
      <c r="E5150" t="s">
        <v>9091</v>
      </c>
      <c r="F5150" t="s">
        <v>9098</v>
      </c>
      <c r="G5150">
        <v>1</v>
      </c>
      <c r="H5150" t="s">
        <v>23100</v>
      </c>
      <c r="I5150" t="s">
        <v>9390</v>
      </c>
      <c r="J5150" t="s">
        <v>9095</v>
      </c>
      <c r="K5150" t="str">
        <f>_xlfn.XLOOKUP(Table2[[#This Row],[Security Code]],Table1[BSE Code],Table1[CODE],"",0)</f>
        <v>BOM531642</v>
      </c>
      <c r="L5150">
        <f>_xlfn.XLOOKUP(Table2[[#This Row],[Security Code]],Table3[Code],Table3[Code],"",0)</f>
        <v>531642</v>
      </c>
      <c r="M5150" t="b">
        <f>IF(AND(Table2[[#This Row],[Quandl Code]]&lt;&gt;"",Table2[[#This Row],[Top100]]&lt;&gt;""),TRUE,FALSE)</f>
        <v>1</v>
      </c>
    </row>
    <row r="5151" spans="1:13" hidden="1">
      <c r="A5151">
        <v>531643</v>
      </c>
      <c r="C5151" t="s">
        <v>23101</v>
      </c>
      <c r="D5151" t="s">
        <v>23102</v>
      </c>
      <c r="E5151" t="s">
        <v>9103</v>
      </c>
      <c r="F5151" t="s">
        <v>9129</v>
      </c>
      <c r="G5151">
        <v>10</v>
      </c>
      <c r="H5151" t="s">
        <v>9130</v>
      </c>
      <c r="I5151" t="s">
        <v>9105</v>
      </c>
      <c r="J5151" t="s">
        <v>9095</v>
      </c>
      <c r="K5151" t="str">
        <f>_xlfn.XLOOKUP(Table2[[#This Row],[Security Code]],Table1[BSE Code],Table1[CODE],"",0)</f>
        <v/>
      </c>
      <c r="L5151" t="str">
        <f>_xlfn.XLOOKUP(Table2[[#This Row],[Security Code]],Table3[Code],Table3[Code],"",0)</f>
        <v/>
      </c>
      <c r="M5151" t="b">
        <f>IF(AND(Table2[[#This Row],[Quandl Code]]&lt;&gt;"",Table2[[#This Row],[Top100]]&lt;&gt;""),TRUE,FALSE)</f>
        <v>0</v>
      </c>
    </row>
    <row r="5152" spans="1:13" hidden="1">
      <c r="A5152">
        <v>531644</v>
      </c>
      <c r="C5152" t="s">
        <v>23103</v>
      </c>
      <c r="D5152" t="s">
        <v>23104</v>
      </c>
      <c r="E5152" t="s">
        <v>9091</v>
      </c>
      <c r="F5152" t="s">
        <v>9120</v>
      </c>
      <c r="G5152">
        <v>10</v>
      </c>
      <c r="H5152" t="s">
        <v>23105</v>
      </c>
      <c r="I5152" t="s">
        <v>9142</v>
      </c>
      <c r="J5152" t="s">
        <v>9095</v>
      </c>
      <c r="K5152" t="str">
        <f>_xlfn.XLOOKUP(Table2[[#This Row],[Security Code]],Table1[BSE Code],Table1[CODE],"",0)</f>
        <v>BOM531644</v>
      </c>
      <c r="L5152" t="str">
        <f>_xlfn.XLOOKUP(Table2[[#This Row],[Security Code]],Table3[Code],Table3[Code],"",0)</f>
        <v/>
      </c>
      <c r="M5152" t="b">
        <f>IF(AND(Table2[[#This Row],[Quandl Code]]&lt;&gt;"",Table2[[#This Row],[Top100]]&lt;&gt;""),TRUE,FALSE)</f>
        <v>0</v>
      </c>
    </row>
    <row r="5153" spans="1:13" hidden="1">
      <c r="A5153">
        <v>531645</v>
      </c>
      <c r="C5153" t="s">
        <v>23106</v>
      </c>
      <c r="D5153" t="s">
        <v>23107</v>
      </c>
      <c r="E5153" t="s">
        <v>9188</v>
      </c>
      <c r="F5153" t="s">
        <v>9148</v>
      </c>
      <c r="G5153">
        <v>1</v>
      </c>
      <c r="H5153" t="s">
        <v>23108</v>
      </c>
      <c r="I5153" t="s">
        <v>9241</v>
      </c>
      <c r="J5153" t="s">
        <v>9095</v>
      </c>
      <c r="K5153" t="str">
        <f>_xlfn.XLOOKUP(Table2[[#This Row],[Security Code]],Table1[BSE Code],Table1[CODE],"",0)</f>
        <v>BOM531645</v>
      </c>
      <c r="L5153" t="str">
        <f>_xlfn.XLOOKUP(Table2[[#This Row],[Security Code]],Table3[Code],Table3[Code],"",0)</f>
        <v/>
      </c>
      <c r="M5153" t="b">
        <f>IF(AND(Table2[[#This Row],[Quandl Code]]&lt;&gt;"",Table2[[#This Row],[Top100]]&lt;&gt;""),TRUE,FALSE)</f>
        <v>0</v>
      </c>
    </row>
    <row r="5154" spans="1:13" hidden="1">
      <c r="A5154">
        <v>531646</v>
      </c>
      <c r="C5154" t="s">
        <v>23109</v>
      </c>
      <c r="D5154" t="s">
        <v>23110</v>
      </c>
      <c r="E5154" t="s">
        <v>9188</v>
      </c>
      <c r="F5154" t="s">
        <v>9148</v>
      </c>
      <c r="G5154">
        <v>10</v>
      </c>
      <c r="H5154" t="s">
        <v>23111</v>
      </c>
      <c r="I5154" t="s">
        <v>9142</v>
      </c>
      <c r="J5154" t="s">
        <v>9095</v>
      </c>
      <c r="K5154" t="str">
        <f>_xlfn.XLOOKUP(Table2[[#This Row],[Security Code]],Table1[BSE Code],Table1[CODE],"",0)</f>
        <v>BOM531646</v>
      </c>
      <c r="L5154" t="str">
        <f>_xlfn.XLOOKUP(Table2[[#This Row],[Security Code]],Table3[Code],Table3[Code],"",0)</f>
        <v/>
      </c>
      <c r="M5154" t="b">
        <f>IF(AND(Table2[[#This Row],[Quandl Code]]&lt;&gt;"",Table2[[#This Row],[Top100]]&lt;&gt;""),TRUE,FALSE)</f>
        <v>0</v>
      </c>
    </row>
    <row r="5155" spans="1:13" hidden="1">
      <c r="A5155">
        <v>531647</v>
      </c>
      <c r="C5155" t="s">
        <v>23112</v>
      </c>
      <c r="D5155" t="s">
        <v>23113</v>
      </c>
      <c r="E5155" t="s">
        <v>9188</v>
      </c>
      <c r="F5155" t="s">
        <v>9120</v>
      </c>
      <c r="G5155">
        <v>10</v>
      </c>
      <c r="H5155" t="s">
        <v>23114</v>
      </c>
      <c r="I5155" t="s">
        <v>9409</v>
      </c>
      <c r="J5155" t="s">
        <v>9095</v>
      </c>
      <c r="K5155" t="str">
        <f>_xlfn.XLOOKUP(Table2[[#This Row],[Security Code]],Table1[BSE Code],Table1[CODE],"",0)</f>
        <v/>
      </c>
      <c r="L5155" t="str">
        <f>_xlfn.XLOOKUP(Table2[[#This Row],[Security Code]],Table3[Code],Table3[Code],"",0)</f>
        <v/>
      </c>
      <c r="M5155" t="b">
        <f>IF(AND(Table2[[#This Row],[Quandl Code]]&lt;&gt;"",Table2[[#This Row],[Top100]]&lt;&gt;""),TRUE,FALSE)</f>
        <v>0</v>
      </c>
    </row>
    <row r="5156" spans="1:13" hidden="1">
      <c r="A5156">
        <v>531648</v>
      </c>
      <c r="C5156" t="s">
        <v>23115</v>
      </c>
      <c r="D5156" t="s">
        <v>23116</v>
      </c>
      <c r="E5156" t="s">
        <v>9091</v>
      </c>
      <c r="F5156" t="s">
        <v>9120</v>
      </c>
      <c r="G5156">
        <v>5</v>
      </c>
      <c r="H5156" t="s">
        <v>23117</v>
      </c>
      <c r="I5156" t="s">
        <v>10600</v>
      </c>
      <c r="J5156" t="s">
        <v>9095</v>
      </c>
      <c r="K5156" t="str">
        <f>_xlfn.XLOOKUP(Table2[[#This Row],[Security Code]],Table1[BSE Code],Table1[CODE],"",0)</f>
        <v>BOM531648</v>
      </c>
      <c r="L5156" t="str">
        <f>_xlfn.XLOOKUP(Table2[[#This Row],[Security Code]],Table3[Code],Table3[Code],"",0)</f>
        <v/>
      </c>
      <c r="M5156" t="b">
        <f>IF(AND(Table2[[#This Row],[Quandl Code]]&lt;&gt;"",Table2[[#This Row],[Top100]]&lt;&gt;""),TRUE,FALSE)</f>
        <v>0</v>
      </c>
    </row>
    <row r="5157" spans="1:13" hidden="1">
      <c r="A5157">
        <v>531649</v>
      </c>
      <c r="C5157" t="s">
        <v>23118</v>
      </c>
      <c r="D5157" t="s">
        <v>23119</v>
      </c>
      <c r="E5157" t="s">
        <v>9103</v>
      </c>
      <c r="F5157" t="s">
        <v>9108</v>
      </c>
      <c r="G5157">
        <v>10</v>
      </c>
      <c r="H5157" t="s">
        <v>23120</v>
      </c>
      <c r="I5157" t="s">
        <v>9532</v>
      </c>
      <c r="J5157" t="s">
        <v>9095</v>
      </c>
      <c r="K5157" t="str">
        <f>_xlfn.XLOOKUP(Table2[[#This Row],[Security Code]],Table1[BSE Code],Table1[CODE],"",0)</f>
        <v/>
      </c>
      <c r="L5157" t="str">
        <f>_xlfn.XLOOKUP(Table2[[#This Row],[Security Code]],Table3[Code],Table3[Code],"",0)</f>
        <v/>
      </c>
      <c r="M5157" t="b">
        <f>IF(AND(Table2[[#This Row],[Quandl Code]]&lt;&gt;"",Table2[[#This Row],[Top100]]&lt;&gt;""),TRUE,FALSE)</f>
        <v>0</v>
      </c>
    </row>
    <row r="5158" spans="1:13" hidden="1">
      <c r="A5158">
        <v>531650</v>
      </c>
      <c r="C5158" t="s">
        <v>23121</v>
      </c>
      <c r="D5158" t="s">
        <v>23122</v>
      </c>
      <c r="E5158" t="s">
        <v>9188</v>
      </c>
      <c r="F5158" t="s">
        <v>9129</v>
      </c>
      <c r="G5158">
        <v>10</v>
      </c>
      <c r="H5158" t="s">
        <v>23123</v>
      </c>
      <c r="I5158" t="s">
        <v>9989</v>
      </c>
      <c r="J5158" t="s">
        <v>9095</v>
      </c>
      <c r="K5158" t="str">
        <f>_xlfn.XLOOKUP(Table2[[#This Row],[Security Code]],Table1[BSE Code],Table1[CODE],"",0)</f>
        <v>BOM531650</v>
      </c>
      <c r="L5158" t="str">
        <f>_xlfn.XLOOKUP(Table2[[#This Row],[Security Code]],Table3[Code],Table3[Code],"",0)</f>
        <v/>
      </c>
      <c r="M5158" t="b">
        <f>IF(AND(Table2[[#This Row],[Quandl Code]]&lt;&gt;"",Table2[[#This Row],[Top100]]&lt;&gt;""),TRUE,FALSE)</f>
        <v>0</v>
      </c>
    </row>
    <row r="5159" spans="1:13" hidden="1">
      <c r="A5159">
        <v>531651</v>
      </c>
      <c r="C5159" t="s">
        <v>23124</v>
      </c>
      <c r="D5159" t="s">
        <v>23125</v>
      </c>
      <c r="E5159" t="s">
        <v>9091</v>
      </c>
      <c r="F5159" t="s">
        <v>9148</v>
      </c>
      <c r="G5159">
        <v>10</v>
      </c>
      <c r="H5159" t="s">
        <v>23126</v>
      </c>
      <c r="I5159" t="s">
        <v>9241</v>
      </c>
      <c r="J5159" t="s">
        <v>9095</v>
      </c>
      <c r="K5159" t="str">
        <f>_xlfn.XLOOKUP(Table2[[#This Row],[Security Code]],Table1[BSE Code],Table1[CODE],"",0)</f>
        <v>BOM531651</v>
      </c>
      <c r="L5159" t="str">
        <f>_xlfn.XLOOKUP(Table2[[#This Row],[Security Code]],Table3[Code],Table3[Code],"",0)</f>
        <v/>
      </c>
      <c r="M5159" t="b">
        <f>IF(AND(Table2[[#This Row],[Quandl Code]]&lt;&gt;"",Table2[[#This Row],[Top100]]&lt;&gt;""),TRUE,FALSE)</f>
        <v>0</v>
      </c>
    </row>
    <row r="5160" spans="1:13" hidden="1">
      <c r="A5160">
        <v>531652</v>
      </c>
      <c r="C5160" t="s">
        <v>23127</v>
      </c>
      <c r="D5160" t="s">
        <v>23128</v>
      </c>
      <c r="E5160" t="s">
        <v>9091</v>
      </c>
      <c r="F5160" t="s">
        <v>9148</v>
      </c>
      <c r="G5160">
        <v>10</v>
      </c>
      <c r="H5160" t="s">
        <v>23129</v>
      </c>
      <c r="I5160" t="s">
        <v>9142</v>
      </c>
      <c r="J5160" t="s">
        <v>9095</v>
      </c>
      <c r="K5160" t="str">
        <f>_xlfn.XLOOKUP(Table2[[#This Row],[Security Code]],Table1[BSE Code],Table1[CODE],"",0)</f>
        <v>BOM531652</v>
      </c>
      <c r="L5160" t="str">
        <f>_xlfn.XLOOKUP(Table2[[#This Row],[Security Code]],Table3[Code],Table3[Code],"",0)</f>
        <v/>
      </c>
      <c r="M5160" t="b">
        <f>IF(AND(Table2[[#This Row],[Quandl Code]]&lt;&gt;"",Table2[[#This Row],[Top100]]&lt;&gt;""),TRUE,FALSE)</f>
        <v>0</v>
      </c>
    </row>
    <row r="5161" spans="1:13" hidden="1">
      <c r="A5161">
        <v>531653</v>
      </c>
      <c r="C5161" t="s">
        <v>23130</v>
      </c>
      <c r="D5161" t="s">
        <v>23131</v>
      </c>
      <c r="E5161" t="s">
        <v>9188</v>
      </c>
      <c r="F5161" t="s">
        <v>9120</v>
      </c>
      <c r="G5161">
        <v>10</v>
      </c>
      <c r="H5161" t="s">
        <v>23132</v>
      </c>
      <c r="I5161" t="s">
        <v>9160</v>
      </c>
      <c r="J5161" t="s">
        <v>9095</v>
      </c>
      <c r="K5161" t="str">
        <f>_xlfn.XLOOKUP(Table2[[#This Row],[Security Code]],Table1[BSE Code],Table1[CODE],"",0)</f>
        <v/>
      </c>
      <c r="L5161" t="str">
        <f>_xlfn.XLOOKUP(Table2[[#This Row],[Security Code]],Table3[Code],Table3[Code],"",0)</f>
        <v/>
      </c>
      <c r="M5161" t="b">
        <f>IF(AND(Table2[[#This Row],[Quandl Code]]&lt;&gt;"",Table2[[#This Row],[Top100]]&lt;&gt;""),TRUE,FALSE)</f>
        <v>0</v>
      </c>
    </row>
    <row r="5162" spans="1:13" hidden="1">
      <c r="A5162">
        <v>531655</v>
      </c>
      <c r="C5162" t="s">
        <v>23133</v>
      </c>
      <c r="D5162" t="s">
        <v>23134</v>
      </c>
      <c r="E5162" t="s">
        <v>9103</v>
      </c>
      <c r="F5162" t="s">
        <v>9214</v>
      </c>
      <c r="G5162">
        <v>10</v>
      </c>
      <c r="H5162" t="s">
        <v>9130</v>
      </c>
      <c r="I5162" t="s">
        <v>9160</v>
      </c>
      <c r="J5162" t="s">
        <v>9095</v>
      </c>
      <c r="K5162" t="str">
        <f>_xlfn.XLOOKUP(Table2[[#This Row],[Security Code]],Table1[BSE Code],Table1[CODE],"",0)</f>
        <v/>
      </c>
      <c r="L5162" t="str">
        <f>_xlfn.XLOOKUP(Table2[[#This Row],[Security Code]],Table3[Code],Table3[Code],"",0)</f>
        <v/>
      </c>
      <c r="M5162" t="b">
        <f>IF(AND(Table2[[#This Row],[Quandl Code]]&lt;&gt;"",Table2[[#This Row],[Top100]]&lt;&gt;""),TRUE,FALSE)</f>
        <v>0</v>
      </c>
    </row>
    <row r="5163" spans="1:13" hidden="1">
      <c r="A5163">
        <v>531656</v>
      </c>
      <c r="C5163" t="s">
        <v>23135</v>
      </c>
      <c r="D5163" t="s">
        <v>23136</v>
      </c>
      <c r="E5163" t="s">
        <v>9103</v>
      </c>
      <c r="F5163" t="s">
        <v>9214</v>
      </c>
      <c r="G5163">
        <v>10</v>
      </c>
      <c r="H5163" t="s">
        <v>9130</v>
      </c>
      <c r="I5163" t="s">
        <v>9736</v>
      </c>
      <c r="J5163" t="s">
        <v>9095</v>
      </c>
      <c r="K5163" t="str">
        <f>_xlfn.XLOOKUP(Table2[[#This Row],[Security Code]],Table1[BSE Code],Table1[CODE],"",0)</f>
        <v/>
      </c>
      <c r="L5163" t="str">
        <f>_xlfn.XLOOKUP(Table2[[#This Row],[Security Code]],Table3[Code],Table3[Code],"",0)</f>
        <v/>
      </c>
      <c r="M5163" t="b">
        <f>IF(AND(Table2[[#This Row],[Quandl Code]]&lt;&gt;"",Table2[[#This Row],[Top100]]&lt;&gt;""),TRUE,FALSE)</f>
        <v>0</v>
      </c>
    </row>
    <row r="5164" spans="1:13" hidden="1">
      <c r="A5164">
        <v>531657</v>
      </c>
      <c r="C5164" t="s">
        <v>23137</v>
      </c>
      <c r="D5164" t="s">
        <v>23137</v>
      </c>
      <c r="E5164" t="s">
        <v>9103</v>
      </c>
      <c r="F5164" t="s">
        <v>9129</v>
      </c>
      <c r="G5164">
        <v>10</v>
      </c>
      <c r="H5164" t="s">
        <v>9130</v>
      </c>
      <c r="I5164" t="s">
        <v>9105</v>
      </c>
      <c r="J5164" t="s">
        <v>9095</v>
      </c>
      <c r="K5164" t="str">
        <f>_xlfn.XLOOKUP(Table2[[#This Row],[Security Code]],Table1[BSE Code],Table1[CODE],"",0)</f>
        <v/>
      </c>
      <c r="L5164" t="str">
        <f>_xlfn.XLOOKUP(Table2[[#This Row],[Security Code]],Table3[Code],Table3[Code],"",0)</f>
        <v/>
      </c>
      <c r="M5164" t="b">
        <f>IF(AND(Table2[[#This Row],[Quandl Code]]&lt;&gt;"",Table2[[#This Row],[Top100]]&lt;&gt;""),TRUE,FALSE)</f>
        <v>0</v>
      </c>
    </row>
    <row r="5165" spans="1:13" hidden="1">
      <c r="A5165">
        <v>531658</v>
      </c>
      <c r="C5165" t="s">
        <v>23138</v>
      </c>
      <c r="D5165" t="s">
        <v>23139</v>
      </c>
      <c r="E5165" t="s">
        <v>9091</v>
      </c>
      <c r="F5165" t="s">
        <v>9120</v>
      </c>
      <c r="G5165">
        <v>10</v>
      </c>
      <c r="H5165" t="s">
        <v>23140</v>
      </c>
      <c r="I5165" t="s">
        <v>9142</v>
      </c>
      <c r="J5165" t="s">
        <v>9095</v>
      </c>
      <c r="K5165" t="str">
        <f>_xlfn.XLOOKUP(Table2[[#This Row],[Security Code]],Table1[BSE Code],Table1[CODE],"",0)</f>
        <v>BOM531658</v>
      </c>
      <c r="L5165" t="str">
        <f>_xlfn.XLOOKUP(Table2[[#This Row],[Security Code]],Table3[Code],Table3[Code],"",0)</f>
        <v/>
      </c>
      <c r="M5165" t="b">
        <f>IF(AND(Table2[[#This Row],[Quandl Code]]&lt;&gt;"",Table2[[#This Row],[Top100]]&lt;&gt;""),TRUE,FALSE)</f>
        <v>0</v>
      </c>
    </row>
    <row r="5166" spans="1:13" hidden="1">
      <c r="A5166">
        <v>531659</v>
      </c>
      <c r="C5166" t="s">
        <v>23141</v>
      </c>
      <c r="D5166" t="s">
        <v>23142</v>
      </c>
      <c r="E5166" t="s">
        <v>9188</v>
      </c>
      <c r="F5166" t="s">
        <v>9129</v>
      </c>
      <c r="G5166">
        <v>10</v>
      </c>
      <c r="H5166" t="s">
        <v>23143</v>
      </c>
      <c r="I5166" t="s">
        <v>9142</v>
      </c>
      <c r="J5166" t="s">
        <v>9095</v>
      </c>
      <c r="K5166" t="str">
        <f>_xlfn.XLOOKUP(Table2[[#This Row],[Security Code]],Table1[BSE Code],Table1[CODE],"",0)</f>
        <v>BOM531659</v>
      </c>
      <c r="L5166" t="str">
        <f>_xlfn.XLOOKUP(Table2[[#This Row],[Security Code]],Table3[Code],Table3[Code],"",0)</f>
        <v/>
      </c>
      <c r="M5166" t="b">
        <f>IF(AND(Table2[[#This Row],[Quandl Code]]&lt;&gt;"",Table2[[#This Row],[Top100]]&lt;&gt;""),TRUE,FALSE)</f>
        <v>0</v>
      </c>
    </row>
    <row r="5167" spans="1:13" hidden="1">
      <c r="A5167">
        <v>531660</v>
      </c>
      <c r="C5167" t="s">
        <v>23144</v>
      </c>
      <c r="D5167" t="s">
        <v>23145</v>
      </c>
      <c r="E5167" t="s">
        <v>9103</v>
      </c>
      <c r="F5167" t="s">
        <v>9129</v>
      </c>
      <c r="G5167">
        <v>1</v>
      </c>
      <c r="H5167" t="s">
        <v>23146</v>
      </c>
      <c r="I5167" t="s">
        <v>12452</v>
      </c>
      <c r="J5167" t="s">
        <v>9095</v>
      </c>
      <c r="K5167" t="str">
        <f>_xlfn.XLOOKUP(Table2[[#This Row],[Security Code]],Table1[BSE Code],Table1[CODE],"",0)</f>
        <v/>
      </c>
      <c r="L5167" t="str">
        <f>_xlfn.XLOOKUP(Table2[[#This Row],[Security Code]],Table3[Code],Table3[Code],"",0)</f>
        <v/>
      </c>
      <c r="M5167" t="b">
        <f>IF(AND(Table2[[#This Row],[Quandl Code]]&lt;&gt;"",Table2[[#This Row],[Top100]]&lt;&gt;""),TRUE,FALSE)</f>
        <v>0</v>
      </c>
    </row>
    <row r="5168" spans="1:13" hidden="1">
      <c r="A5168">
        <v>531661</v>
      </c>
      <c r="C5168" t="s">
        <v>23147</v>
      </c>
      <c r="D5168" t="s">
        <v>23148</v>
      </c>
      <c r="E5168" t="s">
        <v>9091</v>
      </c>
      <c r="F5168" t="s">
        <v>9120</v>
      </c>
      <c r="G5168">
        <v>10</v>
      </c>
      <c r="H5168" t="s">
        <v>23149</v>
      </c>
      <c r="I5168" t="s">
        <v>9245</v>
      </c>
      <c r="J5168" t="s">
        <v>9095</v>
      </c>
      <c r="K5168" t="str">
        <f>_xlfn.XLOOKUP(Table2[[#This Row],[Security Code]],Table1[BSE Code],Table1[CODE],"",0)</f>
        <v>BOM531661</v>
      </c>
      <c r="L5168" t="str">
        <f>_xlfn.XLOOKUP(Table2[[#This Row],[Security Code]],Table3[Code],Table3[Code],"",0)</f>
        <v/>
      </c>
      <c r="M5168" t="b">
        <f>IF(AND(Table2[[#This Row],[Quandl Code]]&lt;&gt;"",Table2[[#This Row],[Top100]]&lt;&gt;""),TRUE,FALSE)</f>
        <v>0</v>
      </c>
    </row>
    <row r="5169" spans="1:13" hidden="1">
      <c r="A5169">
        <v>531662</v>
      </c>
      <c r="C5169" t="s">
        <v>23150</v>
      </c>
      <c r="D5169" t="s">
        <v>23151</v>
      </c>
      <c r="E5169" t="s">
        <v>9103</v>
      </c>
      <c r="F5169" t="s">
        <v>9214</v>
      </c>
      <c r="G5169">
        <v>10</v>
      </c>
      <c r="H5169" t="s">
        <v>9130</v>
      </c>
      <c r="I5169" t="s">
        <v>9288</v>
      </c>
      <c r="J5169" t="s">
        <v>9095</v>
      </c>
      <c r="K5169" t="str">
        <f>_xlfn.XLOOKUP(Table2[[#This Row],[Security Code]],Table1[BSE Code],Table1[CODE],"",0)</f>
        <v/>
      </c>
      <c r="L5169" t="str">
        <f>_xlfn.XLOOKUP(Table2[[#This Row],[Security Code]],Table3[Code],Table3[Code],"",0)</f>
        <v/>
      </c>
      <c r="M5169" t="b">
        <f>IF(AND(Table2[[#This Row],[Quandl Code]]&lt;&gt;"",Table2[[#This Row],[Top100]]&lt;&gt;""),TRUE,FALSE)</f>
        <v>0</v>
      </c>
    </row>
    <row r="5170" spans="1:13" hidden="1">
      <c r="A5170">
        <v>531663</v>
      </c>
      <c r="C5170" t="s">
        <v>23152</v>
      </c>
      <c r="D5170" t="s">
        <v>23153</v>
      </c>
      <c r="E5170" t="s">
        <v>9091</v>
      </c>
      <c r="F5170" t="s">
        <v>9120</v>
      </c>
      <c r="G5170">
        <v>1</v>
      </c>
      <c r="H5170" t="s">
        <v>23154</v>
      </c>
      <c r="I5170" t="s">
        <v>18562</v>
      </c>
      <c r="J5170" t="s">
        <v>9095</v>
      </c>
      <c r="K5170" t="str">
        <f>_xlfn.XLOOKUP(Table2[[#This Row],[Security Code]],Table1[BSE Code],Table1[CODE],"",0)</f>
        <v>BOM531663</v>
      </c>
      <c r="L5170" t="str">
        <f>_xlfn.XLOOKUP(Table2[[#This Row],[Security Code]],Table3[Code],Table3[Code],"",0)</f>
        <v/>
      </c>
      <c r="M5170" t="b">
        <f>IF(AND(Table2[[#This Row],[Quandl Code]]&lt;&gt;"",Table2[[#This Row],[Top100]]&lt;&gt;""),TRUE,FALSE)</f>
        <v>0</v>
      </c>
    </row>
    <row r="5171" spans="1:13" hidden="1">
      <c r="A5171">
        <v>531664</v>
      </c>
      <c r="C5171" t="s">
        <v>23155</v>
      </c>
      <c r="D5171" t="s">
        <v>23156</v>
      </c>
      <c r="E5171" t="s">
        <v>9103</v>
      </c>
      <c r="F5171" t="s">
        <v>9129</v>
      </c>
      <c r="G5171">
        <v>5</v>
      </c>
      <c r="H5171" t="s">
        <v>23157</v>
      </c>
      <c r="I5171" t="s">
        <v>9532</v>
      </c>
      <c r="J5171" t="s">
        <v>9095</v>
      </c>
      <c r="K5171" t="str">
        <f>_xlfn.XLOOKUP(Table2[[#This Row],[Security Code]],Table1[BSE Code],Table1[CODE],"",0)</f>
        <v>BOM531664</v>
      </c>
      <c r="L5171" t="str">
        <f>_xlfn.XLOOKUP(Table2[[#This Row],[Security Code]],Table3[Code],Table3[Code],"",0)</f>
        <v/>
      </c>
      <c r="M5171" t="b">
        <f>IF(AND(Table2[[#This Row],[Quandl Code]]&lt;&gt;"",Table2[[#This Row],[Top100]]&lt;&gt;""),TRUE,FALSE)</f>
        <v>0</v>
      </c>
    </row>
    <row r="5172" spans="1:13" hidden="1">
      <c r="A5172">
        <v>531665</v>
      </c>
      <c r="C5172" t="s">
        <v>23158</v>
      </c>
      <c r="D5172" t="s">
        <v>23158</v>
      </c>
      <c r="E5172" t="s">
        <v>9103</v>
      </c>
      <c r="F5172" t="s">
        <v>9129</v>
      </c>
      <c r="G5172">
        <v>10</v>
      </c>
      <c r="H5172" t="s">
        <v>9130</v>
      </c>
      <c r="I5172" t="s">
        <v>9105</v>
      </c>
      <c r="J5172" t="s">
        <v>9095</v>
      </c>
      <c r="K5172" t="str">
        <f>_xlfn.XLOOKUP(Table2[[#This Row],[Security Code]],Table1[BSE Code],Table1[CODE],"",0)</f>
        <v/>
      </c>
      <c r="L5172" t="str">
        <f>_xlfn.XLOOKUP(Table2[[#This Row],[Security Code]],Table3[Code],Table3[Code],"",0)</f>
        <v/>
      </c>
      <c r="M5172" t="b">
        <f>IF(AND(Table2[[#This Row],[Quandl Code]]&lt;&gt;"",Table2[[#This Row],[Top100]]&lt;&gt;""),TRUE,FALSE)</f>
        <v>0</v>
      </c>
    </row>
    <row r="5173" spans="1:13" hidden="1">
      <c r="A5173">
        <v>531666</v>
      </c>
      <c r="C5173" t="s">
        <v>23159</v>
      </c>
      <c r="D5173" t="s">
        <v>23159</v>
      </c>
      <c r="E5173" t="s">
        <v>9103</v>
      </c>
      <c r="F5173" t="s">
        <v>9129</v>
      </c>
      <c r="G5173">
        <v>10</v>
      </c>
      <c r="H5173" t="s">
        <v>9105</v>
      </c>
      <c r="I5173" t="s">
        <v>9105</v>
      </c>
      <c r="J5173" t="s">
        <v>9095</v>
      </c>
      <c r="K5173" t="str">
        <f>_xlfn.XLOOKUP(Table2[[#This Row],[Security Code]],Table1[BSE Code],Table1[CODE],"",0)</f>
        <v/>
      </c>
      <c r="L5173" t="str">
        <f>_xlfn.XLOOKUP(Table2[[#This Row],[Security Code]],Table3[Code],Table3[Code],"",0)</f>
        <v/>
      </c>
      <c r="M5173" t="b">
        <f>IF(AND(Table2[[#This Row],[Quandl Code]]&lt;&gt;"",Table2[[#This Row],[Top100]]&lt;&gt;""),TRUE,FALSE)</f>
        <v>0</v>
      </c>
    </row>
    <row r="5174" spans="1:13" hidden="1">
      <c r="A5174">
        <v>531667</v>
      </c>
      <c r="C5174" t="s">
        <v>23160</v>
      </c>
      <c r="D5174" t="s">
        <v>23161</v>
      </c>
      <c r="E5174" t="s">
        <v>9091</v>
      </c>
      <c r="F5174" t="s">
        <v>9120</v>
      </c>
      <c r="G5174">
        <v>10</v>
      </c>
      <c r="H5174" t="s">
        <v>23162</v>
      </c>
      <c r="I5174" t="s">
        <v>9532</v>
      </c>
      <c r="J5174" t="s">
        <v>9095</v>
      </c>
      <c r="K5174" t="str">
        <f>_xlfn.XLOOKUP(Table2[[#This Row],[Security Code]],Table1[BSE Code],Table1[CODE],"",0)</f>
        <v>BOM531667</v>
      </c>
      <c r="L5174" t="str">
        <f>_xlfn.XLOOKUP(Table2[[#This Row],[Security Code]],Table3[Code],Table3[Code],"",0)</f>
        <v/>
      </c>
      <c r="M5174" t="b">
        <f>IF(AND(Table2[[#This Row],[Quandl Code]]&lt;&gt;"",Table2[[#This Row],[Top100]]&lt;&gt;""),TRUE,FALSE)</f>
        <v>0</v>
      </c>
    </row>
    <row r="5175" spans="1:13" hidden="1">
      <c r="A5175">
        <v>531668</v>
      </c>
      <c r="C5175" t="s">
        <v>23163</v>
      </c>
      <c r="D5175" t="s">
        <v>23164</v>
      </c>
      <c r="E5175" t="s">
        <v>9091</v>
      </c>
      <c r="F5175" t="s">
        <v>9120</v>
      </c>
      <c r="G5175">
        <v>10</v>
      </c>
      <c r="H5175" t="s">
        <v>23165</v>
      </c>
      <c r="I5175" t="s">
        <v>10047</v>
      </c>
      <c r="J5175" t="s">
        <v>9095</v>
      </c>
      <c r="K5175" t="str">
        <f>_xlfn.XLOOKUP(Table2[[#This Row],[Security Code]],Table1[BSE Code],Table1[CODE],"",0)</f>
        <v>BOM531668</v>
      </c>
      <c r="L5175" t="str">
        <f>_xlfn.XLOOKUP(Table2[[#This Row],[Security Code]],Table3[Code],Table3[Code],"",0)</f>
        <v/>
      </c>
      <c r="M5175" t="b">
        <f>IF(AND(Table2[[#This Row],[Quandl Code]]&lt;&gt;"",Table2[[#This Row],[Top100]]&lt;&gt;""),TRUE,FALSE)</f>
        <v>0</v>
      </c>
    </row>
    <row r="5176" spans="1:13" hidden="1">
      <c r="A5176">
        <v>531669</v>
      </c>
      <c r="C5176" t="s">
        <v>23166</v>
      </c>
      <c r="D5176" t="s">
        <v>23167</v>
      </c>
      <c r="E5176" t="s">
        <v>9103</v>
      </c>
      <c r="F5176" t="s">
        <v>9129</v>
      </c>
      <c r="G5176">
        <v>10</v>
      </c>
      <c r="H5176" t="s">
        <v>9130</v>
      </c>
      <c r="I5176" t="s">
        <v>9105</v>
      </c>
      <c r="J5176" t="s">
        <v>9095</v>
      </c>
      <c r="K5176" t="str">
        <f>_xlfn.XLOOKUP(Table2[[#This Row],[Security Code]],Table1[BSE Code],Table1[CODE],"",0)</f>
        <v/>
      </c>
      <c r="L5176" t="str">
        <f>_xlfn.XLOOKUP(Table2[[#This Row],[Security Code]],Table3[Code],Table3[Code],"",0)</f>
        <v/>
      </c>
      <c r="M5176" t="b">
        <f>IF(AND(Table2[[#This Row],[Quandl Code]]&lt;&gt;"",Table2[[#This Row],[Top100]]&lt;&gt;""),TRUE,FALSE)</f>
        <v>0</v>
      </c>
    </row>
    <row r="5177" spans="1:13" hidden="1">
      <c r="A5177">
        <v>531670</v>
      </c>
      <c r="C5177" t="s">
        <v>23168</v>
      </c>
      <c r="D5177" t="s">
        <v>23169</v>
      </c>
      <c r="E5177" t="s">
        <v>9103</v>
      </c>
      <c r="F5177" t="s">
        <v>9148</v>
      </c>
      <c r="G5177">
        <v>10</v>
      </c>
      <c r="H5177" t="s">
        <v>23170</v>
      </c>
      <c r="I5177" t="s">
        <v>9736</v>
      </c>
      <c r="J5177" t="s">
        <v>9095</v>
      </c>
      <c r="K5177" t="str">
        <f>_xlfn.XLOOKUP(Table2[[#This Row],[Security Code]],Table1[BSE Code],Table1[CODE],"",0)</f>
        <v/>
      </c>
      <c r="L5177" t="str">
        <f>_xlfn.XLOOKUP(Table2[[#This Row],[Security Code]],Table3[Code],Table3[Code],"",0)</f>
        <v/>
      </c>
      <c r="M5177" t="b">
        <f>IF(AND(Table2[[#This Row],[Quandl Code]]&lt;&gt;"",Table2[[#This Row],[Top100]]&lt;&gt;""),TRUE,FALSE)</f>
        <v>0</v>
      </c>
    </row>
    <row r="5178" spans="1:13" hidden="1">
      <c r="A5178">
        <v>531671</v>
      </c>
      <c r="C5178" t="s">
        <v>23171</v>
      </c>
      <c r="D5178" t="s">
        <v>23172</v>
      </c>
      <c r="E5178" t="s">
        <v>9188</v>
      </c>
      <c r="F5178" t="s">
        <v>9148</v>
      </c>
      <c r="G5178">
        <v>1</v>
      </c>
      <c r="H5178" t="s">
        <v>23173</v>
      </c>
      <c r="I5178" t="s">
        <v>9511</v>
      </c>
      <c r="J5178" t="s">
        <v>9095</v>
      </c>
      <c r="K5178" t="str">
        <f>_xlfn.XLOOKUP(Table2[[#This Row],[Security Code]],Table1[BSE Code],Table1[CODE],"",0)</f>
        <v>BOM531671</v>
      </c>
      <c r="L5178" t="str">
        <f>_xlfn.XLOOKUP(Table2[[#This Row],[Security Code]],Table3[Code],Table3[Code],"",0)</f>
        <v/>
      </c>
      <c r="M5178" t="b">
        <f>IF(AND(Table2[[#This Row],[Quandl Code]]&lt;&gt;"",Table2[[#This Row],[Top100]]&lt;&gt;""),TRUE,FALSE)</f>
        <v>0</v>
      </c>
    </row>
    <row r="5179" spans="1:13" hidden="1">
      <c r="A5179">
        <v>531672</v>
      </c>
      <c r="C5179" t="s">
        <v>23174</v>
      </c>
      <c r="D5179" t="s">
        <v>23175</v>
      </c>
      <c r="E5179" t="s">
        <v>9091</v>
      </c>
      <c r="F5179" t="s">
        <v>9120</v>
      </c>
      <c r="G5179">
        <v>10</v>
      </c>
      <c r="H5179" t="s">
        <v>23176</v>
      </c>
      <c r="I5179" t="s">
        <v>9311</v>
      </c>
      <c r="J5179" t="s">
        <v>9095</v>
      </c>
      <c r="K5179" t="str">
        <f>_xlfn.XLOOKUP(Table2[[#This Row],[Security Code]],Table1[BSE Code],Table1[CODE],"",0)</f>
        <v>BOM531672</v>
      </c>
      <c r="L5179" t="str">
        <f>_xlfn.XLOOKUP(Table2[[#This Row],[Security Code]],Table3[Code],Table3[Code],"",0)</f>
        <v/>
      </c>
      <c r="M5179" t="b">
        <f>IF(AND(Table2[[#This Row],[Quandl Code]]&lt;&gt;"",Table2[[#This Row],[Top100]]&lt;&gt;""),TRUE,FALSE)</f>
        <v>0</v>
      </c>
    </row>
    <row r="5180" spans="1:13" hidden="1">
      <c r="A5180">
        <v>531673</v>
      </c>
      <c r="C5180" t="s">
        <v>23177</v>
      </c>
      <c r="D5180" t="s">
        <v>23178</v>
      </c>
      <c r="E5180" t="s">
        <v>9091</v>
      </c>
      <c r="F5180" t="s">
        <v>9120</v>
      </c>
      <c r="G5180">
        <v>10</v>
      </c>
      <c r="H5180" t="s">
        <v>23179</v>
      </c>
      <c r="I5180" t="s">
        <v>9234</v>
      </c>
      <c r="J5180" t="s">
        <v>9095</v>
      </c>
      <c r="K5180" t="str">
        <f>_xlfn.XLOOKUP(Table2[[#This Row],[Security Code]],Table1[BSE Code],Table1[CODE],"",0)</f>
        <v>BOM531673</v>
      </c>
      <c r="L5180" t="str">
        <f>_xlfn.XLOOKUP(Table2[[#This Row],[Security Code]],Table3[Code],Table3[Code],"",0)</f>
        <v/>
      </c>
      <c r="M5180" t="b">
        <f>IF(AND(Table2[[#This Row],[Quandl Code]]&lt;&gt;"",Table2[[#This Row],[Top100]]&lt;&gt;""),TRUE,FALSE)</f>
        <v>0</v>
      </c>
    </row>
    <row r="5181" spans="1:13" hidden="1">
      <c r="A5181">
        <v>531674</v>
      </c>
      <c r="C5181" t="s">
        <v>23180</v>
      </c>
      <c r="D5181" t="s">
        <v>23181</v>
      </c>
      <c r="E5181" t="s">
        <v>9103</v>
      </c>
      <c r="F5181" t="s">
        <v>9129</v>
      </c>
      <c r="G5181">
        <v>10</v>
      </c>
      <c r="H5181" t="s">
        <v>23182</v>
      </c>
      <c r="I5181" t="s">
        <v>9138</v>
      </c>
      <c r="J5181" t="s">
        <v>9095</v>
      </c>
      <c r="K5181" t="str">
        <f>_xlfn.XLOOKUP(Table2[[#This Row],[Security Code]],Table1[BSE Code],Table1[CODE],"",0)</f>
        <v>BOM531674</v>
      </c>
      <c r="L5181" t="str">
        <f>_xlfn.XLOOKUP(Table2[[#This Row],[Security Code]],Table3[Code],Table3[Code],"",0)</f>
        <v/>
      </c>
      <c r="M5181" t="b">
        <f>IF(AND(Table2[[#This Row],[Quandl Code]]&lt;&gt;"",Table2[[#This Row],[Top100]]&lt;&gt;""),TRUE,FALSE)</f>
        <v>0</v>
      </c>
    </row>
    <row r="5182" spans="1:13" hidden="1">
      <c r="A5182">
        <v>531675</v>
      </c>
      <c r="C5182" t="s">
        <v>23183</v>
      </c>
      <c r="D5182" t="s">
        <v>23184</v>
      </c>
      <c r="E5182" t="s">
        <v>9103</v>
      </c>
      <c r="F5182" t="s">
        <v>9148</v>
      </c>
      <c r="G5182">
        <v>2</v>
      </c>
      <c r="H5182" t="s">
        <v>23185</v>
      </c>
      <c r="I5182" t="s">
        <v>11521</v>
      </c>
      <c r="J5182" t="s">
        <v>9095</v>
      </c>
      <c r="K5182" t="str">
        <f>_xlfn.XLOOKUP(Table2[[#This Row],[Security Code]],Table1[BSE Code],Table1[CODE],"",0)</f>
        <v>BOM531675</v>
      </c>
      <c r="L5182" t="str">
        <f>_xlfn.XLOOKUP(Table2[[#This Row],[Security Code]],Table3[Code],Table3[Code],"",0)</f>
        <v/>
      </c>
      <c r="M5182" t="b">
        <f>IF(AND(Table2[[#This Row],[Quandl Code]]&lt;&gt;"",Table2[[#This Row],[Top100]]&lt;&gt;""),TRUE,FALSE)</f>
        <v>0</v>
      </c>
    </row>
    <row r="5183" spans="1:13" hidden="1">
      <c r="A5183">
        <v>531676</v>
      </c>
      <c r="C5183" t="s">
        <v>23186</v>
      </c>
      <c r="D5183" t="s">
        <v>23187</v>
      </c>
      <c r="E5183" t="s">
        <v>9188</v>
      </c>
      <c r="F5183" t="s">
        <v>9148</v>
      </c>
      <c r="G5183">
        <v>10</v>
      </c>
      <c r="H5183" t="s">
        <v>23188</v>
      </c>
      <c r="I5183" t="s">
        <v>9778</v>
      </c>
      <c r="J5183" t="s">
        <v>9095</v>
      </c>
      <c r="K5183" t="str">
        <f>_xlfn.XLOOKUP(Table2[[#This Row],[Security Code]],Table1[BSE Code],Table1[CODE],"",0)</f>
        <v>BOM531676</v>
      </c>
      <c r="L5183" t="str">
        <f>_xlfn.XLOOKUP(Table2[[#This Row],[Security Code]],Table3[Code],Table3[Code],"",0)</f>
        <v/>
      </c>
      <c r="M5183" t="b">
        <f>IF(AND(Table2[[#This Row],[Quandl Code]]&lt;&gt;"",Table2[[#This Row],[Top100]]&lt;&gt;""),TRUE,FALSE)</f>
        <v>0</v>
      </c>
    </row>
    <row r="5184" spans="1:13" hidden="1">
      <c r="A5184">
        <v>531677</v>
      </c>
      <c r="C5184" t="s">
        <v>23189</v>
      </c>
      <c r="D5184" t="s">
        <v>23190</v>
      </c>
      <c r="E5184" t="s">
        <v>9091</v>
      </c>
      <c r="F5184" t="s">
        <v>9214</v>
      </c>
      <c r="G5184">
        <v>10</v>
      </c>
      <c r="H5184" t="s">
        <v>23191</v>
      </c>
      <c r="I5184" t="s">
        <v>9716</v>
      </c>
      <c r="J5184" t="s">
        <v>9095</v>
      </c>
      <c r="K5184" t="str">
        <f>_xlfn.XLOOKUP(Table2[[#This Row],[Security Code]],Table1[BSE Code],Table1[CODE],"",0)</f>
        <v>BOM531677</v>
      </c>
      <c r="L5184" t="str">
        <f>_xlfn.XLOOKUP(Table2[[#This Row],[Security Code]],Table3[Code],Table3[Code],"",0)</f>
        <v/>
      </c>
      <c r="M5184" t="b">
        <f>IF(AND(Table2[[#This Row],[Quandl Code]]&lt;&gt;"",Table2[[#This Row],[Top100]]&lt;&gt;""),TRUE,FALSE)</f>
        <v>0</v>
      </c>
    </row>
    <row r="5185" spans="1:13" hidden="1">
      <c r="A5185">
        <v>531678</v>
      </c>
      <c r="C5185" t="s">
        <v>23192</v>
      </c>
      <c r="D5185" t="s">
        <v>23193</v>
      </c>
      <c r="E5185" t="s">
        <v>9103</v>
      </c>
      <c r="F5185" t="s">
        <v>9148</v>
      </c>
      <c r="G5185">
        <v>10</v>
      </c>
      <c r="H5185" t="s">
        <v>23194</v>
      </c>
      <c r="I5185" t="s">
        <v>9989</v>
      </c>
      <c r="J5185" t="s">
        <v>9095</v>
      </c>
      <c r="K5185" t="str">
        <f>_xlfn.XLOOKUP(Table2[[#This Row],[Security Code]],Table1[BSE Code],Table1[CODE],"",0)</f>
        <v>BOM531678</v>
      </c>
      <c r="L5185" t="str">
        <f>_xlfn.XLOOKUP(Table2[[#This Row],[Security Code]],Table3[Code],Table3[Code],"",0)</f>
        <v/>
      </c>
      <c r="M5185" t="b">
        <f>IF(AND(Table2[[#This Row],[Quandl Code]]&lt;&gt;"",Table2[[#This Row],[Top100]]&lt;&gt;""),TRUE,FALSE)</f>
        <v>0</v>
      </c>
    </row>
    <row r="5186" spans="1:13" hidden="1">
      <c r="A5186">
        <v>531680</v>
      </c>
      <c r="C5186" t="s">
        <v>23195</v>
      </c>
      <c r="D5186" t="s">
        <v>23196</v>
      </c>
      <c r="E5186" t="s">
        <v>9091</v>
      </c>
      <c r="F5186" t="s">
        <v>9148</v>
      </c>
      <c r="G5186">
        <v>10</v>
      </c>
      <c r="H5186" t="s">
        <v>23197</v>
      </c>
      <c r="I5186" t="s">
        <v>9449</v>
      </c>
      <c r="J5186" t="s">
        <v>9095</v>
      </c>
      <c r="K5186" t="str">
        <f>_xlfn.XLOOKUP(Table2[[#This Row],[Security Code]],Table1[BSE Code],Table1[CODE],"",0)</f>
        <v>BOM531680</v>
      </c>
      <c r="L5186" t="str">
        <f>_xlfn.XLOOKUP(Table2[[#This Row],[Security Code]],Table3[Code],Table3[Code],"",0)</f>
        <v/>
      </c>
      <c r="M5186" t="b">
        <f>IF(AND(Table2[[#This Row],[Quandl Code]]&lt;&gt;"",Table2[[#This Row],[Top100]]&lt;&gt;""),TRUE,FALSE)</f>
        <v>0</v>
      </c>
    </row>
    <row r="5187" spans="1:13" hidden="1">
      <c r="A5187">
        <v>531681</v>
      </c>
      <c r="C5187" t="s">
        <v>23198</v>
      </c>
      <c r="D5187" t="s">
        <v>23199</v>
      </c>
      <c r="E5187" t="s">
        <v>9091</v>
      </c>
      <c r="F5187" t="s">
        <v>9148</v>
      </c>
      <c r="G5187">
        <v>1</v>
      </c>
      <c r="H5187" t="s">
        <v>23200</v>
      </c>
      <c r="I5187" t="s">
        <v>9749</v>
      </c>
      <c r="J5187" t="s">
        <v>9095</v>
      </c>
      <c r="K5187" t="str">
        <f>_xlfn.XLOOKUP(Table2[[#This Row],[Security Code]],Table1[BSE Code],Table1[CODE],"",0)</f>
        <v>BOM531681</v>
      </c>
      <c r="L5187" t="str">
        <f>_xlfn.XLOOKUP(Table2[[#This Row],[Security Code]],Table3[Code],Table3[Code],"",0)</f>
        <v/>
      </c>
      <c r="M5187" t="b">
        <f>IF(AND(Table2[[#This Row],[Quandl Code]]&lt;&gt;"",Table2[[#This Row],[Top100]]&lt;&gt;""),TRUE,FALSE)</f>
        <v>0</v>
      </c>
    </row>
    <row r="5188" spans="1:13" hidden="1">
      <c r="A5188">
        <v>531682</v>
      </c>
      <c r="C5188" t="s">
        <v>23201</v>
      </c>
      <c r="D5188" t="s">
        <v>23202</v>
      </c>
      <c r="E5188" t="s">
        <v>9188</v>
      </c>
      <c r="F5188" t="s">
        <v>9148</v>
      </c>
      <c r="G5188">
        <v>10</v>
      </c>
      <c r="H5188" t="s">
        <v>23203</v>
      </c>
      <c r="I5188" t="s">
        <v>9716</v>
      </c>
      <c r="J5188" t="s">
        <v>9095</v>
      </c>
      <c r="K5188" t="str">
        <f>_xlfn.XLOOKUP(Table2[[#This Row],[Security Code]],Table1[BSE Code],Table1[CODE],"",0)</f>
        <v>BOM531682</v>
      </c>
      <c r="L5188" t="str">
        <f>_xlfn.XLOOKUP(Table2[[#This Row],[Security Code]],Table3[Code],Table3[Code],"",0)</f>
        <v/>
      </c>
      <c r="M5188" t="b">
        <f>IF(AND(Table2[[#This Row],[Quandl Code]]&lt;&gt;"",Table2[[#This Row],[Top100]]&lt;&gt;""),TRUE,FALSE)</f>
        <v>0</v>
      </c>
    </row>
    <row r="5189" spans="1:13" hidden="1">
      <c r="A5189">
        <v>531683</v>
      </c>
      <c r="C5189" t="s">
        <v>23204</v>
      </c>
      <c r="D5189" t="s">
        <v>23205</v>
      </c>
      <c r="E5189" t="s">
        <v>9103</v>
      </c>
      <c r="F5189" t="s">
        <v>9167</v>
      </c>
      <c r="G5189">
        <v>10</v>
      </c>
      <c r="H5189" t="s">
        <v>23206</v>
      </c>
      <c r="I5189" t="s">
        <v>9122</v>
      </c>
      <c r="J5189" t="s">
        <v>9095</v>
      </c>
      <c r="K5189" t="str">
        <f>_xlfn.XLOOKUP(Table2[[#This Row],[Security Code]],Table1[BSE Code],Table1[CODE],"",0)</f>
        <v/>
      </c>
      <c r="L5189" t="str">
        <f>_xlfn.XLOOKUP(Table2[[#This Row],[Security Code]],Table3[Code],Table3[Code],"",0)</f>
        <v/>
      </c>
      <c r="M5189" t="b">
        <f>IF(AND(Table2[[#This Row],[Quandl Code]]&lt;&gt;"",Table2[[#This Row],[Top100]]&lt;&gt;""),TRUE,FALSE)</f>
        <v>0</v>
      </c>
    </row>
    <row r="5190" spans="1:13" hidden="1">
      <c r="A5190">
        <v>531685</v>
      </c>
      <c r="C5190" t="s">
        <v>23207</v>
      </c>
      <c r="D5190" t="s">
        <v>23208</v>
      </c>
      <c r="E5190" t="s">
        <v>9188</v>
      </c>
      <c r="F5190" t="s">
        <v>9214</v>
      </c>
      <c r="G5190">
        <v>10</v>
      </c>
      <c r="H5190" t="s">
        <v>23209</v>
      </c>
      <c r="I5190" t="s">
        <v>9989</v>
      </c>
      <c r="J5190" t="s">
        <v>9095</v>
      </c>
      <c r="K5190" t="str">
        <f>_xlfn.XLOOKUP(Table2[[#This Row],[Security Code]],Table1[BSE Code],Table1[CODE],"",0)</f>
        <v/>
      </c>
      <c r="L5190" t="str">
        <f>_xlfn.XLOOKUP(Table2[[#This Row],[Security Code]],Table3[Code],Table3[Code],"",0)</f>
        <v/>
      </c>
      <c r="M5190" t="b">
        <f>IF(AND(Table2[[#This Row],[Quandl Code]]&lt;&gt;"",Table2[[#This Row],[Top100]]&lt;&gt;""),TRUE,FALSE)</f>
        <v>0</v>
      </c>
    </row>
    <row r="5191" spans="1:13" hidden="1">
      <c r="A5191">
        <v>531686</v>
      </c>
      <c r="C5191" t="s">
        <v>23210</v>
      </c>
      <c r="D5191" t="s">
        <v>23211</v>
      </c>
      <c r="E5191" t="s">
        <v>9188</v>
      </c>
      <c r="F5191" t="s">
        <v>9148</v>
      </c>
      <c r="G5191">
        <v>10</v>
      </c>
      <c r="H5191" t="s">
        <v>23212</v>
      </c>
      <c r="I5191" t="s">
        <v>9122</v>
      </c>
      <c r="J5191" t="s">
        <v>9095</v>
      </c>
      <c r="K5191" t="str">
        <f>_xlfn.XLOOKUP(Table2[[#This Row],[Security Code]],Table1[BSE Code],Table1[CODE],"",0)</f>
        <v>BOM531686</v>
      </c>
      <c r="L5191" t="str">
        <f>_xlfn.XLOOKUP(Table2[[#This Row],[Security Code]],Table3[Code],Table3[Code],"",0)</f>
        <v/>
      </c>
      <c r="M5191" t="b">
        <f>IF(AND(Table2[[#This Row],[Quandl Code]]&lt;&gt;"",Table2[[#This Row],[Top100]]&lt;&gt;""),TRUE,FALSE)</f>
        <v>0</v>
      </c>
    </row>
    <row r="5192" spans="1:13" hidden="1">
      <c r="A5192">
        <v>531687</v>
      </c>
      <c r="C5192" t="s">
        <v>23213</v>
      </c>
      <c r="D5192" t="s">
        <v>23214</v>
      </c>
      <c r="E5192" t="s">
        <v>9091</v>
      </c>
      <c r="F5192" t="s">
        <v>9129</v>
      </c>
      <c r="G5192">
        <v>1</v>
      </c>
      <c r="H5192" t="s">
        <v>23215</v>
      </c>
      <c r="I5192" t="s">
        <v>9736</v>
      </c>
      <c r="J5192" t="s">
        <v>9095</v>
      </c>
      <c r="K5192" t="str">
        <f>_xlfn.XLOOKUP(Table2[[#This Row],[Security Code]],Table1[BSE Code],Table1[CODE],"",0)</f>
        <v>BOM531687</v>
      </c>
      <c r="L5192" t="str">
        <f>_xlfn.XLOOKUP(Table2[[#This Row],[Security Code]],Table3[Code],Table3[Code],"",0)</f>
        <v/>
      </c>
      <c r="M5192" t="b">
        <f>IF(AND(Table2[[#This Row],[Quandl Code]]&lt;&gt;"",Table2[[#This Row],[Top100]]&lt;&gt;""),TRUE,FALSE)</f>
        <v>0</v>
      </c>
    </row>
    <row r="5193" spans="1:13" hidden="1">
      <c r="A5193">
        <v>531688</v>
      </c>
      <c r="C5193" t="s">
        <v>23216</v>
      </c>
      <c r="D5193" t="s">
        <v>23217</v>
      </c>
      <c r="E5193" t="s">
        <v>9091</v>
      </c>
      <c r="F5193" t="s">
        <v>9120</v>
      </c>
      <c r="G5193">
        <v>10</v>
      </c>
      <c r="H5193" t="s">
        <v>23218</v>
      </c>
      <c r="I5193" t="s">
        <v>9311</v>
      </c>
      <c r="J5193" t="s">
        <v>9095</v>
      </c>
      <c r="K5193" t="str">
        <f>_xlfn.XLOOKUP(Table2[[#This Row],[Security Code]],Table1[BSE Code],Table1[CODE],"",0)</f>
        <v>BOM531688</v>
      </c>
      <c r="L5193" t="str">
        <f>_xlfn.XLOOKUP(Table2[[#This Row],[Security Code]],Table3[Code],Table3[Code],"",0)</f>
        <v/>
      </c>
      <c r="M5193" t="b">
        <f>IF(AND(Table2[[#This Row],[Quandl Code]]&lt;&gt;"",Table2[[#This Row],[Top100]]&lt;&gt;""),TRUE,FALSE)</f>
        <v>0</v>
      </c>
    </row>
    <row r="5194" spans="1:13" hidden="1">
      <c r="A5194">
        <v>531689</v>
      </c>
      <c r="C5194" t="s">
        <v>23219</v>
      </c>
      <c r="D5194" t="s">
        <v>23220</v>
      </c>
      <c r="E5194" t="s">
        <v>9188</v>
      </c>
      <c r="F5194" t="s">
        <v>9148</v>
      </c>
      <c r="G5194">
        <v>10</v>
      </c>
      <c r="H5194" t="s">
        <v>23221</v>
      </c>
      <c r="I5194" t="s">
        <v>9122</v>
      </c>
      <c r="J5194" t="s">
        <v>9095</v>
      </c>
      <c r="K5194" t="str">
        <f>_xlfn.XLOOKUP(Table2[[#This Row],[Security Code]],Table1[BSE Code],Table1[CODE],"",0)</f>
        <v>BOM531689</v>
      </c>
      <c r="L5194" t="str">
        <f>_xlfn.XLOOKUP(Table2[[#This Row],[Security Code]],Table3[Code],Table3[Code],"",0)</f>
        <v/>
      </c>
      <c r="M5194" t="b">
        <f>IF(AND(Table2[[#This Row],[Quandl Code]]&lt;&gt;"",Table2[[#This Row],[Top100]]&lt;&gt;""),TRUE,FALSE)</f>
        <v>0</v>
      </c>
    </row>
    <row r="5195" spans="1:13" hidden="1">
      <c r="A5195">
        <v>531690</v>
      </c>
      <c r="C5195" t="s">
        <v>23222</v>
      </c>
      <c r="D5195" t="s">
        <v>23223</v>
      </c>
      <c r="E5195" t="s">
        <v>9103</v>
      </c>
      <c r="F5195" t="s">
        <v>9108</v>
      </c>
      <c r="G5195">
        <v>1</v>
      </c>
      <c r="H5195" t="s">
        <v>23224</v>
      </c>
      <c r="I5195" t="s">
        <v>9142</v>
      </c>
      <c r="J5195" t="s">
        <v>9095</v>
      </c>
      <c r="K5195" t="str">
        <f>_xlfn.XLOOKUP(Table2[[#This Row],[Security Code]],Table1[BSE Code],Table1[CODE],"",0)</f>
        <v/>
      </c>
      <c r="L5195" t="str">
        <f>_xlfn.XLOOKUP(Table2[[#This Row],[Security Code]],Table3[Code],Table3[Code],"",0)</f>
        <v/>
      </c>
      <c r="M5195" t="b">
        <f>IF(AND(Table2[[#This Row],[Quandl Code]]&lt;&gt;"",Table2[[#This Row],[Top100]]&lt;&gt;""),TRUE,FALSE)</f>
        <v>0</v>
      </c>
    </row>
    <row r="5196" spans="1:13" hidden="1">
      <c r="A5196">
        <v>531691</v>
      </c>
      <c r="C5196" t="s">
        <v>23225</v>
      </c>
      <c r="D5196" t="s">
        <v>23226</v>
      </c>
      <c r="E5196" t="s">
        <v>9103</v>
      </c>
      <c r="F5196" t="s">
        <v>9129</v>
      </c>
      <c r="G5196">
        <v>10</v>
      </c>
      <c r="H5196" t="s">
        <v>9130</v>
      </c>
      <c r="I5196" t="s">
        <v>9105</v>
      </c>
      <c r="J5196" t="s">
        <v>9095</v>
      </c>
      <c r="K5196" t="str">
        <f>_xlfn.XLOOKUP(Table2[[#This Row],[Security Code]],Table1[BSE Code],Table1[CODE],"",0)</f>
        <v/>
      </c>
      <c r="L5196" t="str">
        <f>_xlfn.XLOOKUP(Table2[[#This Row],[Security Code]],Table3[Code],Table3[Code],"",0)</f>
        <v/>
      </c>
      <c r="M5196" t="b">
        <f>IF(AND(Table2[[#This Row],[Quandl Code]]&lt;&gt;"",Table2[[#This Row],[Top100]]&lt;&gt;""),TRUE,FALSE)</f>
        <v>0</v>
      </c>
    </row>
    <row r="5197" spans="1:13" hidden="1">
      <c r="A5197">
        <v>531692</v>
      </c>
      <c r="C5197" t="s">
        <v>23227</v>
      </c>
      <c r="D5197" t="s">
        <v>23228</v>
      </c>
      <c r="E5197" t="s">
        <v>9091</v>
      </c>
      <c r="F5197" t="s">
        <v>9148</v>
      </c>
      <c r="G5197">
        <v>10</v>
      </c>
      <c r="H5197" t="s">
        <v>23229</v>
      </c>
      <c r="I5197" t="s">
        <v>9150</v>
      </c>
      <c r="J5197" t="s">
        <v>9095</v>
      </c>
      <c r="K5197" t="str">
        <f>_xlfn.XLOOKUP(Table2[[#This Row],[Security Code]],Table1[BSE Code],Table1[CODE],"",0)</f>
        <v>BOM531692</v>
      </c>
      <c r="L5197" t="str">
        <f>_xlfn.XLOOKUP(Table2[[#This Row],[Security Code]],Table3[Code],Table3[Code],"",0)</f>
        <v/>
      </c>
      <c r="M5197" t="b">
        <f>IF(AND(Table2[[#This Row],[Quandl Code]]&lt;&gt;"",Table2[[#This Row],[Top100]]&lt;&gt;""),TRUE,FALSE)</f>
        <v>0</v>
      </c>
    </row>
    <row r="5198" spans="1:13" hidden="1">
      <c r="A5198">
        <v>531693</v>
      </c>
      <c r="C5198" t="s">
        <v>23230</v>
      </c>
      <c r="D5198" t="s">
        <v>23231</v>
      </c>
      <c r="E5198" t="s">
        <v>9188</v>
      </c>
      <c r="F5198" t="s">
        <v>9148</v>
      </c>
      <c r="G5198">
        <v>1</v>
      </c>
      <c r="H5198" t="s">
        <v>23232</v>
      </c>
      <c r="I5198" t="s">
        <v>10798</v>
      </c>
      <c r="J5198" t="s">
        <v>9095</v>
      </c>
      <c r="K5198" t="str">
        <f>_xlfn.XLOOKUP(Table2[[#This Row],[Security Code]],Table1[BSE Code],Table1[CODE],"",0)</f>
        <v>BOM531693</v>
      </c>
      <c r="L5198" t="str">
        <f>_xlfn.XLOOKUP(Table2[[#This Row],[Security Code]],Table3[Code],Table3[Code],"",0)</f>
        <v/>
      </c>
      <c r="M5198" t="b">
        <f>IF(AND(Table2[[#This Row],[Quandl Code]]&lt;&gt;"",Table2[[#This Row],[Top100]]&lt;&gt;""),TRUE,FALSE)</f>
        <v>0</v>
      </c>
    </row>
    <row r="5199" spans="1:13" hidden="1">
      <c r="A5199">
        <v>531694</v>
      </c>
      <c r="C5199" t="s">
        <v>23233</v>
      </c>
      <c r="D5199" t="s">
        <v>23234</v>
      </c>
      <c r="E5199" t="s">
        <v>9091</v>
      </c>
      <c r="F5199" t="s">
        <v>9120</v>
      </c>
      <c r="G5199">
        <v>10</v>
      </c>
      <c r="H5199" t="s">
        <v>23235</v>
      </c>
      <c r="I5199" t="s">
        <v>9138</v>
      </c>
      <c r="J5199" t="s">
        <v>9095</v>
      </c>
      <c r="K5199" t="str">
        <f>_xlfn.XLOOKUP(Table2[[#This Row],[Security Code]],Table1[BSE Code],Table1[CODE],"",0)</f>
        <v>BOM531694</v>
      </c>
      <c r="L5199" t="str">
        <f>_xlfn.XLOOKUP(Table2[[#This Row],[Security Code]],Table3[Code],Table3[Code],"",0)</f>
        <v/>
      </c>
      <c r="M5199" t="b">
        <f>IF(AND(Table2[[#This Row],[Quandl Code]]&lt;&gt;"",Table2[[#This Row],[Top100]]&lt;&gt;""),TRUE,FALSE)</f>
        <v>0</v>
      </c>
    </row>
    <row r="5200" spans="1:13" hidden="1">
      <c r="A5200">
        <v>531695</v>
      </c>
      <c r="C5200" t="s">
        <v>23236</v>
      </c>
      <c r="D5200" t="s">
        <v>23237</v>
      </c>
      <c r="E5200" t="s">
        <v>9188</v>
      </c>
      <c r="F5200" t="s">
        <v>9129</v>
      </c>
      <c r="G5200">
        <v>10</v>
      </c>
      <c r="H5200" t="s">
        <v>23238</v>
      </c>
      <c r="I5200" t="s">
        <v>10047</v>
      </c>
      <c r="J5200" t="s">
        <v>9095</v>
      </c>
      <c r="K5200" t="str">
        <f>_xlfn.XLOOKUP(Table2[[#This Row],[Security Code]],Table1[BSE Code],Table1[CODE],"",0)</f>
        <v>BOM531695</v>
      </c>
      <c r="L5200" t="str">
        <f>_xlfn.XLOOKUP(Table2[[#This Row],[Security Code]],Table3[Code],Table3[Code],"",0)</f>
        <v/>
      </c>
      <c r="M5200" t="b">
        <f>IF(AND(Table2[[#This Row],[Quandl Code]]&lt;&gt;"",Table2[[#This Row],[Top100]]&lt;&gt;""),TRUE,FALSE)</f>
        <v>0</v>
      </c>
    </row>
    <row r="5201" spans="1:13" hidden="1">
      <c r="A5201">
        <v>531696</v>
      </c>
      <c r="C5201" t="s">
        <v>23239</v>
      </c>
      <c r="D5201" t="s">
        <v>23240</v>
      </c>
      <c r="E5201" t="s">
        <v>9188</v>
      </c>
      <c r="F5201" t="s">
        <v>9148</v>
      </c>
      <c r="G5201">
        <v>10</v>
      </c>
      <c r="H5201" t="s">
        <v>23241</v>
      </c>
      <c r="I5201" t="s">
        <v>9989</v>
      </c>
      <c r="J5201" t="s">
        <v>9095</v>
      </c>
      <c r="K5201" t="str">
        <f>_xlfn.XLOOKUP(Table2[[#This Row],[Security Code]],Table1[BSE Code],Table1[CODE],"",0)</f>
        <v/>
      </c>
      <c r="L5201" t="str">
        <f>_xlfn.XLOOKUP(Table2[[#This Row],[Security Code]],Table3[Code],Table3[Code],"",0)</f>
        <v/>
      </c>
      <c r="M5201" t="b">
        <f>IF(AND(Table2[[#This Row],[Quandl Code]]&lt;&gt;"",Table2[[#This Row],[Top100]]&lt;&gt;""),TRUE,FALSE)</f>
        <v>0</v>
      </c>
    </row>
    <row r="5202" spans="1:13" hidden="1">
      <c r="A5202">
        <v>531697</v>
      </c>
      <c r="C5202" t="s">
        <v>23242</v>
      </c>
      <c r="D5202" t="s">
        <v>23243</v>
      </c>
      <c r="E5202" t="s">
        <v>9103</v>
      </c>
      <c r="F5202" t="s">
        <v>9129</v>
      </c>
      <c r="G5202">
        <v>10</v>
      </c>
      <c r="H5202" t="s">
        <v>9130</v>
      </c>
      <c r="I5202" t="s">
        <v>9105</v>
      </c>
      <c r="J5202" t="s">
        <v>9095</v>
      </c>
      <c r="K5202" t="str">
        <f>_xlfn.XLOOKUP(Table2[[#This Row],[Security Code]],Table1[BSE Code],Table1[CODE],"",0)</f>
        <v/>
      </c>
      <c r="L5202" t="str">
        <f>_xlfn.XLOOKUP(Table2[[#This Row],[Security Code]],Table3[Code],Table3[Code],"",0)</f>
        <v/>
      </c>
      <c r="M5202" t="b">
        <f>IF(AND(Table2[[#This Row],[Quandl Code]]&lt;&gt;"",Table2[[#This Row],[Top100]]&lt;&gt;""),TRUE,FALSE)</f>
        <v>0</v>
      </c>
    </row>
    <row r="5203" spans="1:13" hidden="1">
      <c r="A5203">
        <v>531698</v>
      </c>
      <c r="C5203" t="s">
        <v>23244</v>
      </c>
      <c r="D5203" t="s">
        <v>23245</v>
      </c>
      <c r="E5203" t="s">
        <v>9103</v>
      </c>
      <c r="F5203" t="s">
        <v>9129</v>
      </c>
      <c r="G5203">
        <v>10</v>
      </c>
      <c r="H5203" t="s">
        <v>9130</v>
      </c>
      <c r="I5203" t="s">
        <v>9105</v>
      </c>
      <c r="J5203" t="s">
        <v>9095</v>
      </c>
      <c r="K5203" t="str">
        <f>_xlfn.XLOOKUP(Table2[[#This Row],[Security Code]],Table1[BSE Code],Table1[CODE],"",0)</f>
        <v/>
      </c>
      <c r="L5203" t="str">
        <f>_xlfn.XLOOKUP(Table2[[#This Row],[Security Code]],Table3[Code],Table3[Code],"",0)</f>
        <v/>
      </c>
      <c r="M5203" t="b">
        <f>IF(AND(Table2[[#This Row],[Quandl Code]]&lt;&gt;"",Table2[[#This Row],[Top100]]&lt;&gt;""),TRUE,FALSE)</f>
        <v>0</v>
      </c>
    </row>
    <row r="5204" spans="1:13" hidden="1">
      <c r="A5204">
        <v>531699</v>
      </c>
      <c r="C5204" t="s">
        <v>23246</v>
      </c>
      <c r="D5204" t="s">
        <v>23247</v>
      </c>
      <c r="E5204" t="s">
        <v>9188</v>
      </c>
      <c r="F5204" t="s">
        <v>9129</v>
      </c>
      <c r="G5204">
        <v>10</v>
      </c>
      <c r="H5204" t="s">
        <v>23248</v>
      </c>
      <c r="I5204" t="s">
        <v>9193</v>
      </c>
      <c r="J5204" t="s">
        <v>9095</v>
      </c>
      <c r="K5204" t="str">
        <f>_xlfn.XLOOKUP(Table2[[#This Row],[Security Code]],Table1[BSE Code],Table1[CODE],"",0)</f>
        <v>BOM531699</v>
      </c>
      <c r="L5204" t="str">
        <f>_xlfn.XLOOKUP(Table2[[#This Row],[Security Code]],Table3[Code],Table3[Code],"",0)</f>
        <v/>
      </c>
      <c r="M5204" t="b">
        <f>IF(AND(Table2[[#This Row],[Quandl Code]]&lt;&gt;"",Table2[[#This Row],[Top100]]&lt;&gt;""),TRUE,FALSE)</f>
        <v>0</v>
      </c>
    </row>
    <row r="5205" spans="1:13" hidden="1">
      <c r="A5205">
        <v>531700</v>
      </c>
      <c r="C5205" t="s">
        <v>23249</v>
      </c>
      <c r="D5205" t="s">
        <v>23250</v>
      </c>
      <c r="E5205" t="s">
        <v>9103</v>
      </c>
      <c r="F5205" t="s">
        <v>9214</v>
      </c>
      <c r="G5205">
        <v>10</v>
      </c>
      <c r="H5205" t="s">
        <v>23251</v>
      </c>
      <c r="I5205" t="s">
        <v>9241</v>
      </c>
      <c r="J5205" t="s">
        <v>9095</v>
      </c>
      <c r="K5205" t="str">
        <f>_xlfn.XLOOKUP(Table2[[#This Row],[Security Code]],Table1[BSE Code],Table1[CODE],"",0)</f>
        <v/>
      </c>
      <c r="L5205" t="str">
        <f>_xlfn.XLOOKUP(Table2[[#This Row],[Security Code]],Table3[Code],Table3[Code],"",0)</f>
        <v/>
      </c>
      <c r="M5205" t="b">
        <f>IF(AND(Table2[[#This Row],[Quandl Code]]&lt;&gt;"",Table2[[#This Row],[Top100]]&lt;&gt;""),TRUE,FALSE)</f>
        <v>0</v>
      </c>
    </row>
    <row r="5206" spans="1:13" hidden="1">
      <c r="A5206">
        <v>531701</v>
      </c>
      <c r="C5206" t="s">
        <v>23252</v>
      </c>
      <c r="D5206" t="s">
        <v>23253</v>
      </c>
      <c r="E5206" t="s">
        <v>9103</v>
      </c>
      <c r="F5206" t="s">
        <v>9214</v>
      </c>
      <c r="G5206">
        <v>10</v>
      </c>
      <c r="H5206" t="s">
        <v>9130</v>
      </c>
      <c r="I5206" t="s">
        <v>10157</v>
      </c>
      <c r="J5206" t="s">
        <v>9095</v>
      </c>
      <c r="K5206" t="str">
        <f>_xlfn.XLOOKUP(Table2[[#This Row],[Security Code]],Table1[BSE Code],Table1[CODE],"",0)</f>
        <v/>
      </c>
      <c r="L5206" t="str">
        <f>_xlfn.XLOOKUP(Table2[[#This Row],[Security Code]],Table3[Code],Table3[Code],"",0)</f>
        <v/>
      </c>
      <c r="M5206" t="b">
        <f>IF(AND(Table2[[#This Row],[Quandl Code]]&lt;&gt;"",Table2[[#This Row],[Top100]]&lt;&gt;""),TRUE,FALSE)</f>
        <v>0</v>
      </c>
    </row>
    <row r="5207" spans="1:13" hidden="1">
      <c r="A5207">
        <v>531703</v>
      </c>
      <c r="C5207" t="s">
        <v>23254</v>
      </c>
      <c r="D5207" t="s">
        <v>23255</v>
      </c>
      <c r="E5207" t="s">
        <v>9188</v>
      </c>
      <c r="F5207" t="s">
        <v>9129</v>
      </c>
      <c r="G5207">
        <v>1</v>
      </c>
      <c r="H5207" t="s">
        <v>23256</v>
      </c>
      <c r="I5207" t="s">
        <v>9138</v>
      </c>
      <c r="J5207" t="s">
        <v>9095</v>
      </c>
      <c r="K5207" t="str">
        <f>_xlfn.XLOOKUP(Table2[[#This Row],[Security Code]],Table1[BSE Code],Table1[CODE],"",0)</f>
        <v>BOM531703</v>
      </c>
      <c r="L5207" t="str">
        <f>_xlfn.XLOOKUP(Table2[[#This Row],[Security Code]],Table3[Code],Table3[Code],"",0)</f>
        <v/>
      </c>
      <c r="M5207" t="b">
        <f>IF(AND(Table2[[#This Row],[Quandl Code]]&lt;&gt;"",Table2[[#This Row],[Top100]]&lt;&gt;""),TRUE,FALSE)</f>
        <v>0</v>
      </c>
    </row>
    <row r="5208" spans="1:13" hidden="1">
      <c r="A5208">
        <v>531704</v>
      </c>
      <c r="C5208" t="s">
        <v>23257</v>
      </c>
      <c r="D5208" t="s">
        <v>23258</v>
      </c>
      <c r="E5208" t="s">
        <v>9103</v>
      </c>
      <c r="F5208" t="s">
        <v>9214</v>
      </c>
      <c r="G5208">
        <v>10</v>
      </c>
      <c r="H5208" t="s">
        <v>9130</v>
      </c>
      <c r="I5208" t="s">
        <v>9138</v>
      </c>
      <c r="J5208" t="s">
        <v>9095</v>
      </c>
      <c r="K5208" t="str">
        <f>_xlfn.XLOOKUP(Table2[[#This Row],[Security Code]],Table1[BSE Code],Table1[CODE],"",0)</f>
        <v/>
      </c>
      <c r="L5208" t="str">
        <f>_xlfn.XLOOKUP(Table2[[#This Row],[Security Code]],Table3[Code],Table3[Code],"",0)</f>
        <v/>
      </c>
      <c r="M5208" t="b">
        <f>IF(AND(Table2[[#This Row],[Quandl Code]]&lt;&gt;"",Table2[[#This Row],[Top100]]&lt;&gt;""),TRUE,FALSE)</f>
        <v>0</v>
      </c>
    </row>
    <row r="5209" spans="1:13" hidden="1">
      <c r="A5209">
        <v>531705</v>
      </c>
      <c r="C5209" t="s">
        <v>23259</v>
      </c>
      <c r="D5209" t="s">
        <v>23260</v>
      </c>
      <c r="E5209" t="s">
        <v>9103</v>
      </c>
      <c r="F5209" t="s">
        <v>9108</v>
      </c>
      <c r="G5209">
        <v>10</v>
      </c>
      <c r="H5209" t="s">
        <v>23261</v>
      </c>
      <c r="I5209" t="s">
        <v>9532</v>
      </c>
      <c r="J5209" t="s">
        <v>9095</v>
      </c>
      <c r="K5209" t="str">
        <f>_xlfn.XLOOKUP(Table2[[#This Row],[Security Code]],Table1[BSE Code],Table1[CODE],"",0)</f>
        <v/>
      </c>
      <c r="L5209" t="str">
        <f>_xlfn.XLOOKUP(Table2[[#This Row],[Security Code]],Table3[Code],Table3[Code],"",0)</f>
        <v/>
      </c>
      <c r="M5209" t="b">
        <f>IF(AND(Table2[[#This Row],[Quandl Code]]&lt;&gt;"",Table2[[#This Row],[Top100]]&lt;&gt;""),TRUE,FALSE)</f>
        <v>0</v>
      </c>
    </row>
    <row r="5210" spans="1:13" hidden="1">
      <c r="A5210">
        <v>531706</v>
      </c>
      <c r="C5210" t="s">
        <v>23262</v>
      </c>
      <c r="D5210" t="s">
        <v>23263</v>
      </c>
      <c r="E5210" t="s">
        <v>9103</v>
      </c>
      <c r="F5210" t="s">
        <v>9129</v>
      </c>
      <c r="G5210">
        <v>10</v>
      </c>
      <c r="H5210" t="s">
        <v>9130</v>
      </c>
      <c r="I5210" t="s">
        <v>9105</v>
      </c>
      <c r="J5210" t="s">
        <v>9095</v>
      </c>
      <c r="K5210" t="str">
        <f>_xlfn.XLOOKUP(Table2[[#This Row],[Security Code]],Table1[BSE Code],Table1[CODE],"",0)</f>
        <v/>
      </c>
      <c r="L5210" t="str">
        <f>_xlfn.XLOOKUP(Table2[[#This Row],[Security Code]],Table3[Code],Table3[Code],"",0)</f>
        <v/>
      </c>
      <c r="M5210" t="b">
        <f>IF(AND(Table2[[#This Row],[Quandl Code]]&lt;&gt;"",Table2[[#This Row],[Top100]]&lt;&gt;""),TRUE,FALSE)</f>
        <v>0</v>
      </c>
    </row>
    <row r="5211" spans="1:13" hidden="1">
      <c r="A5211">
        <v>531707</v>
      </c>
      <c r="C5211" t="s">
        <v>23264</v>
      </c>
      <c r="D5211" t="s">
        <v>23265</v>
      </c>
      <c r="E5211" t="s">
        <v>9103</v>
      </c>
      <c r="F5211" t="s">
        <v>9108</v>
      </c>
      <c r="G5211">
        <v>10</v>
      </c>
      <c r="H5211" t="s">
        <v>23266</v>
      </c>
      <c r="I5211" t="s">
        <v>9142</v>
      </c>
      <c r="J5211" t="s">
        <v>9095</v>
      </c>
      <c r="K5211" t="str">
        <f>_xlfn.XLOOKUP(Table2[[#This Row],[Security Code]],Table1[BSE Code],Table1[CODE],"",0)</f>
        <v/>
      </c>
      <c r="L5211" t="str">
        <f>_xlfn.XLOOKUP(Table2[[#This Row],[Security Code]],Table3[Code],Table3[Code],"",0)</f>
        <v/>
      </c>
      <c r="M5211" t="b">
        <f>IF(AND(Table2[[#This Row],[Quandl Code]]&lt;&gt;"",Table2[[#This Row],[Top100]]&lt;&gt;""),TRUE,FALSE)</f>
        <v>0</v>
      </c>
    </row>
    <row r="5212" spans="1:13" hidden="1">
      <c r="A5212">
        <v>531709</v>
      </c>
      <c r="C5212" t="s">
        <v>23267</v>
      </c>
      <c r="D5212" t="s">
        <v>23268</v>
      </c>
      <c r="E5212" t="s">
        <v>9103</v>
      </c>
      <c r="F5212" t="s">
        <v>9214</v>
      </c>
      <c r="G5212">
        <v>10</v>
      </c>
      <c r="H5212" t="s">
        <v>9130</v>
      </c>
      <c r="I5212" t="s">
        <v>9160</v>
      </c>
      <c r="J5212" t="s">
        <v>9095</v>
      </c>
      <c r="K5212" t="str">
        <f>_xlfn.XLOOKUP(Table2[[#This Row],[Security Code]],Table1[BSE Code],Table1[CODE],"",0)</f>
        <v/>
      </c>
      <c r="L5212" t="str">
        <f>_xlfn.XLOOKUP(Table2[[#This Row],[Security Code]],Table3[Code],Table3[Code],"",0)</f>
        <v/>
      </c>
      <c r="M5212" t="b">
        <f>IF(AND(Table2[[#This Row],[Quandl Code]]&lt;&gt;"",Table2[[#This Row],[Top100]]&lt;&gt;""),TRUE,FALSE)</f>
        <v>0</v>
      </c>
    </row>
    <row r="5213" spans="1:13" hidden="1">
      <c r="A5213">
        <v>531710</v>
      </c>
      <c r="C5213" t="s">
        <v>23269</v>
      </c>
      <c r="D5213" t="s">
        <v>23270</v>
      </c>
      <c r="E5213" t="s">
        <v>9103</v>
      </c>
      <c r="F5213" t="s">
        <v>9129</v>
      </c>
      <c r="G5213">
        <v>10</v>
      </c>
      <c r="H5213" t="s">
        <v>9130</v>
      </c>
      <c r="I5213" t="s">
        <v>9105</v>
      </c>
      <c r="J5213" t="s">
        <v>9095</v>
      </c>
      <c r="K5213" t="str">
        <f>_xlfn.XLOOKUP(Table2[[#This Row],[Security Code]],Table1[BSE Code],Table1[CODE],"",0)</f>
        <v/>
      </c>
      <c r="L5213" t="str">
        <f>_xlfn.XLOOKUP(Table2[[#This Row],[Security Code]],Table3[Code],Table3[Code],"",0)</f>
        <v/>
      </c>
      <c r="M5213" t="b">
        <f>IF(AND(Table2[[#This Row],[Quandl Code]]&lt;&gt;"",Table2[[#This Row],[Top100]]&lt;&gt;""),TRUE,FALSE)</f>
        <v>0</v>
      </c>
    </row>
    <row r="5214" spans="1:13" hidden="1">
      <c r="A5214">
        <v>531712</v>
      </c>
      <c r="C5214" t="s">
        <v>23271</v>
      </c>
      <c r="D5214" t="s">
        <v>23272</v>
      </c>
      <c r="E5214" t="s">
        <v>9188</v>
      </c>
      <c r="F5214" t="s">
        <v>9129</v>
      </c>
      <c r="G5214">
        <v>10</v>
      </c>
      <c r="H5214" t="s">
        <v>23273</v>
      </c>
      <c r="I5214" t="s">
        <v>10047</v>
      </c>
      <c r="J5214" t="s">
        <v>9095</v>
      </c>
      <c r="K5214" t="str">
        <f>_xlfn.XLOOKUP(Table2[[#This Row],[Security Code]],Table1[BSE Code],Table1[CODE],"",0)</f>
        <v>BOM531712</v>
      </c>
      <c r="L5214" t="str">
        <f>_xlfn.XLOOKUP(Table2[[#This Row],[Security Code]],Table3[Code],Table3[Code],"",0)</f>
        <v/>
      </c>
      <c r="M5214" t="b">
        <f>IF(AND(Table2[[#This Row],[Quandl Code]]&lt;&gt;"",Table2[[#This Row],[Top100]]&lt;&gt;""),TRUE,FALSE)</f>
        <v>0</v>
      </c>
    </row>
    <row r="5215" spans="1:13" hidden="1">
      <c r="A5215">
        <v>531713</v>
      </c>
      <c r="C5215" t="s">
        <v>23274</v>
      </c>
      <c r="D5215" t="s">
        <v>23275</v>
      </c>
      <c r="E5215" t="s">
        <v>9188</v>
      </c>
      <c r="F5215" t="s">
        <v>10649</v>
      </c>
      <c r="G5215">
        <v>10</v>
      </c>
      <c r="H5215" t="s">
        <v>23276</v>
      </c>
      <c r="I5215" t="s">
        <v>9989</v>
      </c>
      <c r="J5215" t="s">
        <v>9095</v>
      </c>
      <c r="K5215" t="str">
        <f>_xlfn.XLOOKUP(Table2[[#This Row],[Security Code]],Table1[BSE Code],Table1[CODE],"",0)</f>
        <v>BOM531713</v>
      </c>
      <c r="L5215" t="str">
        <f>_xlfn.XLOOKUP(Table2[[#This Row],[Security Code]],Table3[Code],Table3[Code],"",0)</f>
        <v/>
      </c>
      <c r="M5215" t="b">
        <f>IF(AND(Table2[[#This Row],[Quandl Code]]&lt;&gt;"",Table2[[#This Row],[Top100]]&lt;&gt;""),TRUE,FALSE)</f>
        <v>0</v>
      </c>
    </row>
    <row r="5216" spans="1:13" hidden="1">
      <c r="A5216">
        <v>531714</v>
      </c>
      <c r="C5216" t="s">
        <v>23277</v>
      </c>
      <c r="D5216" t="s">
        <v>23278</v>
      </c>
      <c r="E5216" t="s">
        <v>9103</v>
      </c>
      <c r="F5216" t="s">
        <v>9129</v>
      </c>
      <c r="G5216">
        <v>10</v>
      </c>
      <c r="H5216" t="s">
        <v>9130</v>
      </c>
      <c r="I5216" t="s">
        <v>9105</v>
      </c>
      <c r="J5216" t="s">
        <v>9095</v>
      </c>
      <c r="K5216" t="str">
        <f>_xlfn.XLOOKUP(Table2[[#This Row],[Security Code]],Table1[BSE Code],Table1[CODE],"",0)</f>
        <v/>
      </c>
      <c r="L5216" t="str">
        <f>_xlfn.XLOOKUP(Table2[[#This Row],[Security Code]],Table3[Code],Table3[Code],"",0)</f>
        <v/>
      </c>
      <c r="M5216" t="b">
        <f>IF(AND(Table2[[#This Row],[Quandl Code]]&lt;&gt;"",Table2[[#This Row],[Top100]]&lt;&gt;""),TRUE,FALSE)</f>
        <v>0</v>
      </c>
    </row>
    <row r="5217" spans="1:13" hidden="1">
      <c r="A5217">
        <v>531715</v>
      </c>
      <c r="C5217" t="s">
        <v>23279</v>
      </c>
      <c r="D5217" t="s">
        <v>23280</v>
      </c>
      <c r="E5217" t="s">
        <v>9103</v>
      </c>
      <c r="F5217" t="s">
        <v>9148</v>
      </c>
      <c r="G5217">
        <v>1</v>
      </c>
      <c r="H5217" t="s">
        <v>23281</v>
      </c>
      <c r="I5217" t="s">
        <v>9138</v>
      </c>
      <c r="J5217" t="s">
        <v>9095</v>
      </c>
      <c r="K5217" t="str">
        <f>_xlfn.XLOOKUP(Table2[[#This Row],[Security Code]],Table1[BSE Code],Table1[CODE],"",0)</f>
        <v/>
      </c>
      <c r="L5217" t="str">
        <f>_xlfn.XLOOKUP(Table2[[#This Row],[Security Code]],Table3[Code],Table3[Code],"",0)</f>
        <v/>
      </c>
      <c r="M5217" t="b">
        <f>IF(AND(Table2[[#This Row],[Quandl Code]]&lt;&gt;"",Table2[[#This Row],[Top100]]&lt;&gt;""),TRUE,FALSE)</f>
        <v>0</v>
      </c>
    </row>
    <row r="5218" spans="1:13" hidden="1">
      <c r="A5218">
        <v>531716</v>
      </c>
      <c r="C5218" t="s">
        <v>23282</v>
      </c>
      <c r="D5218" t="s">
        <v>23283</v>
      </c>
      <c r="E5218" t="s">
        <v>9188</v>
      </c>
      <c r="F5218" t="s">
        <v>9148</v>
      </c>
      <c r="G5218">
        <v>10</v>
      </c>
      <c r="H5218" t="s">
        <v>23284</v>
      </c>
      <c r="I5218" t="s">
        <v>10388</v>
      </c>
      <c r="J5218" t="s">
        <v>9095</v>
      </c>
      <c r="K5218" t="str">
        <f>_xlfn.XLOOKUP(Table2[[#This Row],[Security Code]],Table1[BSE Code],Table1[CODE],"",0)</f>
        <v>BOM531716</v>
      </c>
      <c r="L5218" t="str">
        <f>_xlfn.XLOOKUP(Table2[[#This Row],[Security Code]],Table3[Code],Table3[Code],"",0)</f>
        <v/>
      </c>
      <c r="M5218" t="b">
        <f>IF(AND(Table2[[#This Row],[Quandl Code]]&lt;&gt;"",Table2[[#This Row],[Top100]]&lt;&gt;""),TRUE,FALSE)</f>
        <v>0</v>
      </c>
    </row>
    <row r="5219" spans="1:13" hidden="1">
      <c r="A5219">
        <v>531717</v>
      </c>
      <c r="C5219" t="s">
        <v>23285</v>
      </c>
      <c r="D5219" t="s">
        <v>23286</v>
      </c>
      <c r="E5219" t="s">
        <v>9091</v>
      </c>
      <c r="F5219" t="s">
        <v>9092</v>
      </c>
      <c r="G5219">
        <v>1</v>
      </c>
      <c r="H5219" t="s">
        <v>23287</v>
      </c>
      <c r="I5219" t="s">
        <v>9178</v>
      </c>
      <c r="J5219" t="s">
        <v>9095</v>
      </c>
      <c r="K5219" t="str">
        <f>_xlfn.XLOOKUP(Table2[[#This Row],[Security Code]],Table1[BSE Code],Table1[CODE],"",0)</f>
        <v>BOM531717</v>
      </c>
      <c r="L5219" t="str">
        <f>_xlfn.XLOOKUP(Table2[[#This Row],[Security Code]],Table3[Code],Table3[Code],"",0)</f>
        <v/>
      </c>
      <c r="M5219" t="b">
        <f>IF(AND(Table2[[#This Row],[Quandl Code]]&lt;&gt;"",Table2[[#This Row],[Top100]]&lt;&gt;""),TRUE,FALSE)</f>
        <v>0</v>
      </c>
    </row>
    <row r="5220" spans="1:13" hidden="1">
      <c r="A5220">
        <v>531718</v>
      </c>
      <c r="C5220" t="s">
        <v>23288</v>
      </c>
      <c r="D5220" t="s">
        <v>23289</v>
      </c>
      <c r="E5220" t="s">
        <v>9103</v>
      </c>
      <c r="F5220" t="s">
        <v>9129</v>
      </c>
      <c r="G5220">
        <v>10</v>
      </c>
      <c r="H5220" t="s">
        <v>9130</v>
      </c>
      <c r="I5220" t="s">
        <v>9105</v>
      </c>
      <c r="J5220" t="s">
        <v>9095</v>
      </c>
      <c r="K5220" t="str">
        <f>_xlfn.XLOOKUP(Table2[[#This Row],[Security Code]],Table1[BSE Code],Table1[CODE],"",0)</f>
        <v/>
      </c>
      <c r="L5220" t="str">
        <f>_xlfn.XLOOKUP(Table2[[#This Row],[Security Code]],Table3[Code],Table3[Code],"",0)</f>
        <v/>
      </c>
      <c r="M5220" t="b">
        <f>IF(AND(Table2[[#This Row],[Quandl Code]]&lt;&gt;"",Table2[[#This Row],[Top100]]&lt;&gt;""),TRUE,FALSE)</f>
        <v>0</v>
      </c>
    </row>
    <row r="5221" spans="1:13" hidden="1">
      <c r="A5221">
        <v>531719</v>
      </c>
      <c r="C5221" t="s">
        <v>23290</v>
      </c>
      <c r="D5221" t="s">
        <v>23291</v>
      </c>
      <c r="E5221" t="s">
        <v>9091</v>
      </c>
      <c r="F5221" t="s">
        <v>9120</v>
      </c>
      <c r="G5221">
        <v>10</v>
      </c>
      <c r="H5221" t="s">
        <v>23292</v>
      </c>
      <c r="I5221" t="s">
        <v>9934</v>
      </c>
      <c r="J5221" t="s">
        <v>9095</v>
      </c>
      <c r="K5221" t="str">
        <f>_xlfn.XLOOKUP(Table2[[#This Row],[Security Code]],Table1[BSE Code],Table1[CODE],"",0)</f>
        <v>BOM531719</v>
      </c>
      <c r="L5221" t="str">
        <f>_xlfn.XLOOKUP(Table2[[#This Row],[Security Code]],Table3[Code],Table3[Code],"",0)</f>
        <v/>
      </c>
      <c r="M5221" t="b">
        <f>IF(AND(Table2[[#This Row],[Quandl Code]]&lt;&gt;"",Table2[[#This Row],[Top100]]&lt;&gt;""),TRUE,FALSE)</f>
        <v>0</v>
      </c>
    </row>
    <row r="5222" spans="1:13" hidden="1">
      <c r="A5222">
        <v>531720</v>
      </c>
      <c r="C5222" t="s">
        <v>23293</v>
      </c>
      <c r="D5222" t="s">
        <v>23294</v>
      </c>
      <c r="E5222" t="s">
        <v>9188</v>
      </c>
      <c r="F5222" t="s">
        <v>9120</v>
      </c>
      <c r="G5222">
        <v>5</v>
      </c>
      <c r="H5222" t="s">
        <v>23295</v>
      </c>
      <c r="I5222" t="s">
        <v>9245</v>
      </c>
      <c r="J5222" t="s">
        <v>9095</v>
      </c>
      <c r="K5222" t="str">
        <f>_xlfn.XLOOKUP(Table2[[#This Row],[Security Code]],Table1[BSE Code],Table1[CODE],"",0)</f>
        <v>BOM531720</v>
      </c>
      <c r="L5222" t="str">
        <f>_xlfn.XLOOKUP(Table2[[#This Row],[Security Code]],Table3[Code],Table3[Code],"",0)</f>
        <v/>
      </c>
      <c r="M5222" t="b">
        <f>IF(AND(Table2[[#This Row],[Quandl Code]]&lt;&gt;"",Table2[[#This Row],[Top100]]&lt;&gt;""),TRUE,FALSE)</f>
        <v>0</v>
      </c>
    </row>
    <row r="5223" spans="1:13" hidden="1">
      <c r="A5223">
        <v>531721</v>
      </c>
      <c r="C5223" t="s">
        <v>23296</v>
      </c>
      <c r="D5223" t="s">
        <v>23297</v>
      </c>
      <c r="E5223" t="s">
        <v>9103</v>
      </c>
      <c r="F5223" t="s">
        <v>9129</v>
      </c>
      <c r="G5223">
        <v>10</v>
      </c>
      <c r="H5223" t="s">
        <v>9130</v>
      </c>
      <c r="I5223" t="s">
        <v>9105</v>
      </c>
      <c r="J5223" t="s">
        <v>9095</v>
      </c>
      <c r="K5223" t="str">
        <f>_xlfn.XLOOKUP(Table2[[#This Row],[Security Code]],Table1[BSE Code],Table1[CODE],"",0)</f>
        <v/>
      </c>
      <c r="L5223" t="str">
        <f>_xlfn.XLOOKUP(Table2[[#This Row],[Security Code]],Table3[Code],Table3[Code],"",0)</f>
        <v/>
      </c>
      <c r="M5223" t="b">
        <f>IF(AND(Table2[[#This Row],[Quandl Code]]&lt;&gt;"",Table2[[#This Row],[Top100]]&lt;&gt;""),TRUE,FALSE)</f>
        <v>0</v>
      </c>
    </row>
    <row r="5224" spans="1:13" hidden="1">
      <c r="A5224">
        <v>531722</v>
      </c>
      <c r="C5224" t="s">
        <v>23298</v>
      </c>
      <c r="D5224" t="s">
        <v>23299</v>
      </c>
      <c r="E5224" t="s">
        <v>9103</v>
      </c>
      <c r="F5224" t="s">
        <v>9214</v>
      </c>
      <c r="G5224">
        <v>10</v>
      </c>
      <c r="H5224" t="s">
        <v>9130</v>
      </c>
      <c r="I5224" t="s">
        <v>10157</v>
      </c>
      <c r="J5224" t="s">
        <v>9095</v>
      </c>
      <c r="K5224" t="str">
        <f>_xlfn.XLOOKUP(Table2[[#This Row],[Security Code]],Table1[BSE Code],Table1[CODE],"",0)</f>
        <v/>
      </c>
      <c r="L5224" t="str">
        <f>_xlfn.XLOOKUP(Table2[[#This Row],[Security Code]],Table3[Code],Table3[Code],"",0)</f>
        <v/>
      </c>
      <c r="M5224" t="b">
        <f>IF(AND(Table2[[#This Row],[Quandl Code]]&lt;&gt;"",Table2[[#This Row],[Top100]]&lt;&gt;""),TRUE,FALSE)</f>
        <v>0</v>
      </c>
    </row>
    <row r="5225" spans="1:13" hidden="1">
      <c r="A5225">
        <v>531723</v>
      </c>
      <c r="C5225" t="s">
        <v>23300</v>
      </c>
      <c r="D5225" t="s">
        <v>23301</v>
      </c>
      <c r="E5225" t="s">
        <v>9091</v>
      </c>
      <c r="F5225" t="s">
        <v>9092</v>
      </c>
      <c r="G5225">
        <v>1</v>
      </c>
      <c r="H5225" t="s">
        <v>23302</v>
      </c>
      <c r="I5225" t="s">
        <v>9311</v>
      </c>
      <c r="J5225" t="s">
        <v>9095</v>
      </c>
      <c r="K5225" t="str">
        <f>_xlfn.XLOOKUP(Table2[[#This Row],[Security Code]],Table1[BSE Code],Table1[CODE],"",0)</f>
        <v>BOM531723</v>
      </c>
      <c r="L5225" t="str">
        <f>_xlfn.XLOOKUP(Table2[[#This Row],[Security Code]],Table3[Code],Table3[Code],"",0)</f>
        <v/>
      </c>
      <c r="M5225" t="b">
        <f>IF(AND(Table2[[#This Row],[Quandl Code]]&lt;&gt;"",Table2[[#This Row],[Top100]]&lt;&gt;""),TRUE,FALSE)</f>
        <v>0</v>
      </c>
    </row>
    <row r="5226" spans="1:13" hidden="1">
      <c r="A5226">
        <v>531724</v>
      </c>
      <c r="C5226" t="s">
        <v>23303</v>
      </c>
      <c r="D5226" t="s">
        <v>23304</v>
      </c>
      <c r="E5226" t="s">
        <v>9188</v>
      </c>
      <c r="F5226" t="s">
        <v>9148</v>
      </c>
      <c r="G5226">
        <v>10</v>
      </c>
      <c r="H5226" t="s">
        <v>23305</v>
      </c>
      <c r="I5226" t="s">
        <v>9989</v>
      </c>
      <c r="J5226" t="s">
        <v>9095</v>
      </c>
      <c r="K5226" t="str">
        <f>_xlfn.XLOOKUP(Table2[[#This Row],[Security Code]],Table1[BSE Code],Table1[CODE],"",0)</f>
        <v>BOM531724</v>
      </c>
      <c r="L5226" t="str">
        <f>_xlfn.XLOOKUP(Table2[[#This Row],[Security Code]],Table3[Code],Table3[Code],"",0)</f>
        <v/>
      </c>
      <c r="M5226" t="b">
        <f>IF(AND(Table2[[#This Row],[Quandl Code]]&lt;&gt;"",Table2[[#This Row],[Top100]]&lt;&gt;""),TRUE,FALSE)</f>
        <v>0</v>
      </c>
    </row>
    <row r="5227" spans="1:13" hidden="1">
      <c r="A5227">
        <v>531725</v>
      </c>
      <c r="C5227" t="s">
        <v>23306</v>
      </c>
      <c r="D5227" t="s">
        <v>23307</v>
      </c>
      <c r="E5227" t="s">
        <v>9103</v>
      </c>
      <c r="F5227" t="s">
        <v>9129</v>
      </c>
      <c r="G5227">
        <v>10</v>
      </c>
      <c r="H5227" t="s">
        <v>23308</v>
      </c>
      <c r="I5227" t="s">
        <v>9142</v>
      </c>
      <c r="J5227" t="s">
        <v>9095</v>
      </c>
      <c r="K5227" t="str">
        <f>_xlfn.XLOOKUP(Table2[[#This Row],[Security Code]],Table1[BSE Code],Table1[CODE],"",0)</f>
        <v/>
      </c>
      <c r="L5227" t="str">
        <f>_xlfn.XLOOKUP(Table2[[#This Row],[Security Code]],Table3[Code],Table3[Code],"",0)</f>
        <v/>
      </c>
      <c r="M5227" t="b">
        <f>IF(AND(Table2[[#This Row],[Quandl Code]]&lt;&gt;"",Table2[[#This Row],[Top100]]&lt;&gt;""),TRUE,FALSE)</f>
        <v>0</v>
      </c>
    </row>
    <row r="5228" spans="1:13" hidden="1">
      <c r="A5228">
        <v>531726</v>
      </c>
      <c r="C5228" t="s">
        <v>23309</v>
      </c>
      <c r="D5228" t="s">
        <v>23310</v>
      </c>
      <c r="E5228" t="s">
        <v>9091</v>
      </c>
      <c r="F5228" t="s">
        <v>9120</v>
      </c>
      <c r="G5228">
        <v>10</v>
      </c>
      <c r="H5228" t="s">
        <v>23311</v>
      </c>
      <c r="I5228" t="s">
        <v>9122</v>
      </c>
      <c r="J5228" t="s">
        <v>9095</v>
      </c>
      <c r="K5228" t="str">
        <f>_xlfn.XLOOKUP(Table2[[#This Row],[Security Code]],Table1[BSE Code],Table1[CODE],"",0)</f>
        <v>BOM531726</v>
      </c>
      <c r="L5228" t="str">
        <f>_xlfn.XLOOKUP(Table2[[#This Row],[Security Code]],Table3[Code],Table3[Code],"",0)</f>
        <v/>
      </c>
      <c r="M5228" t="b">
        <f>IF(AND(Table2[[#This Row],[Quandl Code]]&lt;&gt;"",Table2[[#This Row],[Top100]]&lt;&gt;""),TRUE,FALSE)</f>
        <v>0</v>
      </c>
    </row>
    <row r="5229" spans="1:13" hidden="1">
      <c r="A5229">
        <v>531727</v>
      </c>
      <c r="C5229" t="s">
        <v>23312</v>
      </c>
      <c r="D5229" t="s">
        <v>23313</v>
      </c>
      <c r="E5229" t="s">
        <v>9091</v>
      </c>
      <c r="F5229" t="s">
        <v>9120</v>
      </c>
      <c r="G5229">
        <v>1</v>
      </c>
      <c r="H5229" t="s">
        <v>23314</v>
      </c>
      <c r="I5229" t="s">
        <v>9117</v>
      </c>
      <c r="J5229" t="s">
        <v>9095</v>
      </c>
      <c r="K5229" t="str">
        <f>_xlfn.XLOOKUP(Table2[[#This Row],[Security Code]],Table1[BSE Code],Table1[CODE],"",0)</f>
        <v>BOM531727</v>
      </c>
      <c r="L5229" t="str">
        <f>_xlfn.XLOOKUP(Table2[[#This Row],[Security Code]],Table3[Code],Table3[Code],"",0)</f>
        <v/>
      </c>
      <c r="M5229" t="b">
        <f>IF(AND(Table2[[#This Row],[Quandl Code]]&lt;&gt;"",Table2[[#This Row],[Top100]]&lt;&gt;""),TRUE,FALSE)</f>
        <v>0</v>
      </c>
    </row>
    <row r="5230" spans="1:13" hidden="1">
      <c r="A5230">
        <v>531728</v>
      </c>
      <c r="C5230" t="s">
        <v>23315</v>
      </c>
      <c r="D5230" t="s">
        <v>23316</v>
      </c>
      <c r="E5230" t="s">
        <v>9103</v>
      </c>
      <c r="F5230" t="s">
        <v>9092</v>
      </c>
      <c r="G5230">
        <v>10</v>
      </c>
      <c r="H5230" t="s">
        <v>23317</v>
      </c>
      <c r="I5230" t="s">
        <v>10157</v>
      </c>
      <c r="J5230" t="s">
        <v>9095</v>
      </c>
      <c r="K5230" t="str">
        <f>_xlfn.XLOOKUP(Table2[[#This Row],[Security Code]],Table1[BSE Code],Table1[CODE],"",0)</f>
        <v/>
      </c>
      <c r="L5230" t="str">
        <f>_xlfn.XLOOKUP(Table2[[#This Row],[Security Code]],Table3[Code],Table3[Code],"",0)</f>
        <v/>
      </c>
      <c r="M5230" t="b">
        <f>IF(AND(Table2[[#This Row],[Quandl Code]]&lt;&gt;"",Table2[[#This Row],[Top100]]&lt;&gt;""),TRUE,FALSE)</f>
        <v>0</v>
      </c>
    </row>
    <row r="5231" spans="1:13" hidden="1">
      <c r="A5231">
        <v>531729</v>
      </c>
      <c r="C5231" t="s">
        <v>23318</v>
      </c>
      <c r="D5231" t="s">
        <v>23319</v>
      </c>
      <c r="E5231" t="s">
        <v>9103</v>
      </c>
      <c r="F5231" t="s">
        <v>9108</v>
      </c>
      <c r="G5231">
        <v>10</v>
      </c>
      <c r="H5231" t="s">
        <v>23320</v>
      </c>
      <c r="I5231" t="s">
        <v>9343</v>
      </c>
      <c r="J5231" t="s">
        <v>9095</v>
      </c>
      <c r="K5231" t="str">
        <f>_xlfn.XLOOKUP(Table2[[#This Row],[Security Code]],Table1[BSE Code],Table1[CODE],"",0)</f>
        <v/>
      </c>
      <c r="L5231" t="str">
        <f>_xlfn.XLOOKUP(Table2[[#This Row],[Security Code]],Table3[Code],Table3[Code],"",0)</f>
        <v/>
      </c>
      <c r="M5231" t="b">
        <f>IF(AND(Table2[[#This Row],[Quandl Code]]&lt;&gt;"",Table2[[#This Row],[Top100]]&lt;&gt;""),TRUE,FALSE)</f>
        <v>0</v>
      </c>
    </row>
    <row r="5232" spans="1:13" hidden="1">
      <c r="A5232">
        <v>531730</v>
      </c>
      <c r="C5232" t="s">
        <v>23321</v>
      </c>
      <c r="D5232" t="s">
        <v>23322</v>
      </c>
      <c r="E5232" t="s">
        <v>9103</v>
      </c>
      <c r="F5232" t="s">
        <v>9129</v>
      </c>
      <c r="G5232">
        <v>10</v>
      </c>
      <c r="H5232" t="s">
        <v>9130</v>
      </c>
      <c r="I5232" t="s">
        <v>9105</v>
      </c>
      <c r="J5232" t="s">
        <v>9095</v>
      </c>
      <c r="K5232" t="str">
        <f>_xlfn.XLOOKUP(Table2[[#This Row],[Security Code]],Table1[BSE Code],Table1[CODE],"",0)</f>
        <v/>
      </c>
      <c r="L5232" t="str">
        <f>_xlfn.XLOOKUP(Table2[[#This Row],[Security Code]],Table3[Code],Table3[Code],"",0)</f>
        <v/>
      </c>
      <c r="M5232" t="b">
        <f>IF(AND(Table2[[#This Row],[Quandl Code]]&lt;&gt;"",Table2[[#This Row],[Top100]]&lt;&gt;""),TRUE,FALSE)</f>
        <v>0</v>
      </c>
    </row>
    <row r="5233" spans="1:13" hidden="1">
      <c r="A5233">
        <v>531731</v>
      </c>
      <c r="C5233" t="s">
        <v>23323</v>
      </c>
      <c r="D5233" t="s">
        <v>23324</v>
      </c>
      <c r="E5233" t="s">
        <v>9103</v>
      </c>
      <c r="F5233" t="s">
        <v>9129</v>
      </c>
      <c r="G5233">
        <v>10</v>
      </c>
      <c r="H5233" t="s">
        <v>23325</v>
      </c>
      <c r="I5233" t="s">
        <v>9160</v>
      </c>
      <c r="J5233" t="s">
        <v>9095</v>
      </c>
      <c r="K5233" t="str">
        <f>_xlfn.XLOOKUP(Table2[[#This Row],[Security Code]],Table1[BSE Code],Table1[CODE],"",0)</f>
        <v>BOM531731</v>
      </c>
      <c r="L5233" t="str">
        <f>_xlfn.XLOOKUP(Table2[[#This Row],[Security Code]],Table3[Code],Table3[Code],"",0)</f>
        <v/>
      </c>
      <c r="M5233" t="b">
        <f>IF(AND(Table2[[#This Row],[Quandl Code]]&lt;&gt;"",Table2[[#This Row],[Top100]]&lt;&gt;""),TRUE,FALSE)</f>
        <v>0</v>
      </c>
    </row>
    <row r="5234" spans="1:13" hidden="1">
      <c r="A5234">
        <v>531732</v>
      </c>
      <c r="C5234" t="s">
        <v>23326</v>
      </c>
      <c r="D5234" t="s">
        <v>23327</v>
      </c>
      <c r="E5234" t="s">
        <v>9103</v>
      </c>
      <c r="F5234" t="s">
        <v>9092</v>
      </c>
      <c r="G5234">
        <v>10</v>
      </c>
      <c r="H5234" t="s">
        <v>23328</v>
      </c>
      <c r="I5234" t="s">
        <v>9105</v>
      </c>
      <c r="J5234" t="s">
        <v>9095</v>
      </c>
      <c r="K5234" t="str">
        <f>_xlfn.XLOOKUP(Table2[[#This Row],[Security Code]],Table1[BSE Code],Table1[CODE],"",0)</f>
        <v/>
      </c>
      <c r="L5234" t="str">
        <f>_xlfn.XLOOKUP(Table2[[#This Row],[Security Code]],Table3[Code],Table3[Code],"",0)</f>
        <v/>
      </c>
      <c r="M5234" t="b">
        <f>IF(AND(Table2[[#This Row],[Quandl Code]]&lt;&gt;"",Table2[[#This Row],[Top100]]&lt;&gt;""),TRUE,FALSE)</f>
        <v>0</v>
      </c>
    </row>
    <row r="5235" spans="1:13" hidden="1">
      <c r="A5235">
        <v>531733</v>
      </c>
      <c r="C5235" t="s">
        <v>23329</v>
      </c>
      <c r="D5235" t="s">
        <v>23330</v>
      </c>
      <c r="E5235" t="s">
        <v>9103</v>
      </c>
      <c r="F5235" t="s">
        <v>9148</v>
      </c>
      <c r="G5235">
        <v>1</v>
      </c>
      <c r="H5235" t="s">
        <v>23331</v>
      </c>
      <c r="I5235" t="s">
        <v>9532</v>
      </c>
      <c r="J5235" t="s">
        <v>9095</v>
      </c>
      <c r="K5235" t="str">
        <f>_xlfn.XLOOKUP(Table2[[#This Row],[Security Code]],Table1[BSE Code],Table1[CODE],"",0)</f>
        <v/>
      </c>
      <c r="L5235" t="str">
        <f>_xlfn.XLOOKUP(Table2[[#This Row],[Security Code]],Table3[Code],Table3[Code],"",0)</f>
        <v/>
      </c>
      <c r="M5235" t="b">
        <f>IF(AND(Table2[[#This Row],[Quandl Code]]&lt;&gt;"",Table2[[#This Row],[Top100]]&lt;&gt;""),TRUE,FALSE)</f>
        <v>0</v>
      </c>
    </row>
    <row r="5236" spans="1:13" hidden="1">
      <c r="A5236">
        <v>531734</v>
      </c>
      <c r="C5236" t="s">
        <v>23332</v>
      </c>
      <c r="D5236" t="s">
        <v>23333</v>
      </c>
      <c r="E5236" t="s">
        <v>9103</v>
      </c>
      <c r="F5236" t="s">
        <v>9167</v>
      </c>
      <c r="G5236">
        <v>10</v>
      </c>
      <c r="H5236" t="s">
        <v>23334</v>
      </c>
      <c r="I5236" t="s">
        <v>9105</v>
      </c>
      <c r="J5236" t="s">
        <v>9095</v>
      </c>
      <c r="K5236" t="str">
        <f>_xlfn.XLOOKUP(Table2[[#This Row],[Security Code]],Table1[BSE Code],Table1[CODE],"",0)</f>
        <v/>
      </c>
      <c r="L5236" t="str">
        <f>_xlfn.XLOOKUP(Table2[[#This Row],[Security Code]],Table3[Code],Table3[Code],"",0)</f>
        <v/>
      </c>
      <c r="M5236" t="b">
        <f>IF(AND(Table2[[#This Row],[Quandl Code]]&lt;&gt;"",Table2[[#This Row],[Top100]]&lt;&gt;""),TRUE,FALSE)</f>
        <v>0</v>
      </c>
    </row>
    <row r="5237" spans="1:13" hidden="1">
      <c r="A5237">
        <v>531735</v>
      </c>
      <c r="C5237" t="s">
        <v>23335</v>
      </c>
      <c r="D5237" t="s">
        <v>23336</v>
      </c>
      <c r="E5237" t="s">
        <v>9091</v>
      </c>
      <c r="F5237" t="s">
        <v>9214</v>
      </c>
      <c r="G5237">
        <v>10</v>
      </c>
      <c r="H5237" t="s">
        <v>23337</v>
      </c>
      <c r="I5237" t="s">
        <v>9142</v>
      </c>
      <c r="J5237" t="s">
        <v>9095</v>
      </c>
      <c r="K5237" t="str">
        <f>_xlfn.XLOOKUP(Table2[[#This Row],[Security Code]],Table1[BSE Code],Table1[CODE],"",0)</f>
        <v>BOM531735</v>
      </c>
      <c r="L5237" t="str">
        <f>_xlfn.XLOOKUP(Table2[[#This Row],[Security Code]],Table3[Code],Table3[Code],"",0)</f>
        <v/>
      </c>
      <c r="M5237" t="b">
        <f>IF(AND(Table2[[#This Row],[Quandl Code]]&lt;&gt;"",Table2[[#This Row],[Top100]]&lt;&gt;""),TRUE,FALSE)</f>
        <v>0</v>
      </c>
    </row>
    <row r="5238" spans="1:13" hidden="1">
      <c r="A5238">
        <v>531736</v>
      </c>
      <c r="C5238" t="s">
        <v>23338</v>
      </c>
      <c r="D5238" t="s">
        <v>23339</v>
      </c>
      <c r="E5238" t="s">
        <v>9103</v>
      </c>
      <c r="F5238" t="s">
        <v>9129</v>
      </c>
      <c r="G5238">
        <v>10</v>
      </c>
      <c r="H5238" t="s">
        <v>9130</v>
      </c>
      <c r="I5238" t="s">
        <v>9105</v>
      </c>
      <c r="J5238" t="s">
        <v>9095</v>
      </c>
      <c r="K5238" t="str">
        <f>_xlfn.XLOOKUP(Table2[[#This Row],[Security Code]],Table1[BSE Code],Table1[CODE],"",0)</f>
        <v/>
      </c>
      <c r="L5238" t="str">
        <f>_xlfn.XLOOKUP(Table2[[#This Row],[Security Code]],Table3[Code],Table3[Code],"",0)</f>
        <v/>
      </c>
      <c r="M5238" t="b">
        <f>IF(AND(Table2[[#This Row],[Quandl Code]]&lt;&gt;"",Table2[[#This Row],[Top100]]&lt;&gt;""),TRUE,FALSE)</f>
        <v>0</v>
      </c>
    </row>
    <row r="5239" spans="1:13" hidden="1">
      <c r="A5239">
        <v>531737</v>
      </c>
      <c r="C5239" t="s">
        <v>23340</v>
      </c>
      <c r="D5239" t="s">
        <v>23341</v>
      </c>
      <c r="E5239" t="s">
        <v>9091</v>
      </c>
      <c r="F5239" t="s">
        <v>9120</v>
      </c>
      <c r="G5239">
        <v>1</v>
      </c>
      <c r="H5239" t="s">
        <v>23342</v>
      </c>
      <c r="I5239" t="s">
        <v>9989</v>
      </c>
      <c r="J5239" t="s">
        <v>9095</v>
      </c>
      <c r="K5239" t="str">
        <f>_xlfn.XLOOKUP(Table2[[#This Row],[Security Code]],Table1[BSE Code],Table1[CODE],"",0)</f>
        <v>BOM531737</v>
      </c>
      <c r="L5239" t="str">
        <f>_xlfn.XLOOKUP(Table2[[#This Row],[Security Code]],Table3[Code],Table3[Code],"",0)</f>
        <v/>
      </c>
      <c r="M5239" t="b">
        <f>IF(AND(Table2[[#This Row],[Quandl Code]]&lt;&gt;"",Table2[[#This Row],[Top100]]&lt;&gt;""),TRUE,FALSE)</f>
        <v>0</v>
      </c>
    </row>
    <row r="5240" spans="1:13" hidden="1">
      <c r="A5240">
        <v>531738</v>
      </c>
      <c r="C5240" t="s">
        <v>23343</v>
      </c>
      <c r="D5240" t="s">
        <v>23344</v>
      </c>
      <c r="E5240" t="s">
        <v>9188</v>
      </c>
      <c r="F5240" t="s">
        <v>9148</v>
      </c>
      <c r="G5240">
        <v>1</v>
      </c>
      <c r="H5240" t="s">
        <v>23345</v>
      </c>
      <c r="I5240" t="s">
        <v>9343</v>
      </c>
      <c r="J5240" t="s">
        <v>9095</v>
      </c>
      <c r="K5240" t="str">
        <f>_xlfn.XLOOKUP(Table2[[#This Row],[Security Code]],Table1[BSE Code],Table1[CODE],"",0)</f>
        <v>BOM531738</v>
      </c>
      <c r="L5240" t="str">
        <f>_xlfn.XLOOKUP(Table2[[#This Row],[Security Code]],Table3[Code],Table3[Code],"",0)</f>
        <v/>
      </c>
      <c r="M5240" t="b">
        <f>IF(AND(Table2[[#This Row],[Quandl Code]]&lt;&gt;"",Table2[[#This Row],[Top100]]&lt;&gt;""),TRUE,FALSE)</f>
        <v>0</v>
      </c>
    </row>
    <row r="5241" spans="1:13" hidden="1">
      <c r="A5241">
        <v>531739</v>
      </c>
      <c r="C5241" t="s">
        <v>23346</v>
      </c>
      <c r="D5241" t="s">
        <v>23347</v>
      </c>
      <c r="E5241" t="s">
        <v>9091</v>
      </c>
      <c r="F5241" t="s">
        <v>9120</v>
      </c>
      <c r="G5241">
        <v>1</v>
      </c>
      <c r="H5241" t="s">
        <v>23348</v>
      </c>
      <c r="I5241" t="s">
        <v>9122</v>
      </c>
      <c r="J5241" t="s">
        <v>9095</v>
      </c>
      <c r="K5241" t="str">
        <f>_xlfn.XLOOKUP(Table2[[#This Row],[Security Code]],Table1[BSE Code],Table1[CODE],"",0)</f>
        <v>BOM531739</v>
      </c>
      <c r="L5241" t="str">
        <f>_xlfn.XLOOKUP(Table2[[#This Row],[Security Code]],Table3[Code],Table3[Code],"",0)</f>
        <v/>
      </c>
      <c r="M5241" t="b">
        <f>IF(AND(Table2[[#This Row],[Quandl Code]]&lt;&gt;"",Table2[[#This Row],[Top100]]&lt;&gt;""),TRUE,FALSE)</f>
        <v>0</v>
      </c>
    </row>
    <row r="5242" spans="1:13" hidden="1">
      <c r="A5242">
        <v>531740</v>
      </c>
      <c r="C5242" t="s">
        <v>23349</v>
      </c>
      <c r="D5242" t="s">
        <v>23350</v>
      </c>
      <c r="E5242" t="s">
        <v>9103</v>
      </c>
      <c r="F5242" t="s">
        <v>9129</v>
      </c>
      <c r="G5242">
        <v>10</v>
      </c>
      <c r="H5242" t="s">
        <v>9130</v>
      </c>
      <c r="I5242" t="s">
        <v>9105</v>
      </c>
      <c r="J5242" t="s">
        <v>9095</v>
      </c>
      <c r="K5242" t="str">
        <f>_xlfn.XLOOKUP(Table2[[#This Row],[Security Code]],Table1[BSE Code],Table1[CODE],"",0)</f>
        <v/>
      </c>
      <c r="L5242" t="str">
        <f>_xlfn.XLOOKUP(Table2[[#This Row],[Security Code]],Table3[Code],Table3[Code],"",0)</f>
        <v/>
      </c>
      <c r="M5242" t="b">
        <f>IF(AND(Table2[[#This Row],[Quandl Code]]&lt;&gt;"",Table2[[#This Row],[Top100]]&lt;&gt;""),TRUE,FALSE)</f>
        <v>0</v>
      </c>
    </row>
    <row r="5243" spans="1:13" hidden="1">
      <c r="A5243">
        <v>531741</v>
      </c>
      <c r="C5243" t="s">
        <v>23351</v>
      </c>
      <c r="D5243" t="s">
        <v>23352</v>
      </c>
      <c r="E5243" t="s">
        <v>9103</v>
      </c>
      <c r="F5243" t="s">
        <v>9214</v>
      </c>
      <c r="G5243">
        <v>10</v>
      </c>
      <c r="H5243" t="s">
        <v>9130</v>
      </c>
      <c r="I5243" t="s">
        <v>12516</v>
      </c>
      <c r="J5243" t="s">
        <v>9095</v>
      </c>
      <c r="K5243" t="str">
        <f>_xlfn.XLOOKUP(Table2[[#This Row],[Security Code]],Table1[BSE Code],Table1[CODE],"",0)</f>
        <v/>
      </c>
      <c r="L5243" t="str">
        <f>_xlfn.XLOOKUP(Table2[[#This Row],[Security Code]],Table3[Code],Table3[Code],"",0)</f>
        <v/>
      </c>
      <c r="M5243" t="b">
        <f>IF(AND(Table2[[#This Row],[Quandl Code]]&lt;&gt;"",Table2[[#This Row],[Top100]]&lt;&gt;""),TRUE,FALSE)</f>
        <v>0</v>
      </c>
    </row>
    <row r="5244" spans="1:13" hidden="1">
      <c r="A5244">
        <v>531742</v>
      </c>
      <c r="C5244" t="s">
        <v>23353</v>
      </c>
      <c r="D5244" t="s">
        <v>23354</v>
      </c>
      <c r="E5244" t="s">
        <v>9103</v>
      </c>
      <c r="F5244" t="s">
        <v>9214</v>
      </c>
      <c r="G5244">
        <v>10</v>
      </c>
      <c r="H5244" t="s">
        <v>9105</v>
      </c>
      <c r="I5244" t="s">
        <v>9934</v>
      </c>
      <c r="J5244" t="s">
        <v>9095</v>
      </c>
      <c r="K5244" t="str">
        <f>_xlfn.XLOOKUP(Table2[[#This Row],[Security Code]],Table1[BSE Code],Table1[CODE],"",0)</f>
        <v/>
      </c>
      <c r="L5244" t="str">
        <f>_xlfn.XLOOKUP(Table2[[#This Row],[Security Code]],Table3[Code],Table3[Code],"",0)</f>
        <v/>
      </c>
      <c r="M5244" t="b">
        <f>IF(AND(Table2[[#This Row],[Quandl Code]]&lt;&gt;"",Table2[[#This Row],[Top100]]&lt;&gt;""),TRUE,FALSE)</f>
        <v>0</v>
      </c>
    </row>
    <row r="5245" spans="1:13" hidden="1">
      <c r="A5245">
        <v>531743</v>
      </c>
      <c r="C5245" t="s">
        <v>23355</v>
      </c>
      <c r="D5245" t="s">
        <v>23356</v>
      </c>
      <c r="E5245" t="s">
        <v>9091</v>
      </c>
      <c r="F5245" t="s">
        <v>9214</v>
      </c>
      <c r="G5245">
        <v>10</v>
      </c>
      <c r="H5245" t="s">
        <v>23357</v>
      </c>
      <c r="I5245" t="s">
        <v>9532</v>
      </c>
      <c r="J5245" t="s">
        <v>9095</v>
      </c>
      <c r="K5245" t="str">
        <f>_xlfn.XLOOKUP(Table2[[#This Row],[Security Code]],Table1[BSE Code],Table1[CODE],"",0)</f>
        <v>BOM531743</v>
      </c>
      <c r="L5245" t="str">
        <f>_xlfn.XLOOKUP(Table2[[#This Row],[Security Code]],Table3[Code],Table3[Code],"",0)</f>
        <v/>
      </c>
      <c r="M5245" t="b">
        <f>IF(AND(Table2[[#This Row],[Quandl Code]]&lt;&gt;"",Table2[[#This Row],[Top100]]&lt;&gt;""),TRUE,FALSE)</f>
        <v>0</v>
      </c>
    </row>
    <row r="5246" spans="1:13" hidden="1">
      <c r="A5246">
        <v>531744</v>
      </c>
      <c r="C5246" t="s">
        <v>23358</v>
      </c>
      <c r="D5246" t="s">
        <v>23359</v>
      </c>
      <c r="E5246" t="s">
        <v>9091</v>
      </c>
      <c r="F5246" t="s">
        <v>9120</v>
      </c>
      <c r="G5246">
        <v>10</v>
      </c>
      <c r="H5246" t="s">
        <v>23360</v>
      </c>
      <c r="I5246" t="s">
        <v>9532</v>
      </c>
      <c r="J5246" t="s">
        <v>9095</v>
      </c>
      <c r="K5246" t="str">
        <f>_xlfn.XLOOKUP(Table2[[#This Row],[Security Code]],Table1[BSE Code],Table1[CODE],"",0)</f>
        <v>BOM531744</v>
      </c>
      <c r="L5246" t="str">
        <f>_xlfn.XLOOKUP(Table2[[#This Row],[Security Code]],Table3[Code],Table3[Code],"",0)</f>
        <v/>
      </c>
      <c r="M5246" t="b">
        <f>IF(AND(Table2[[#This Row],[Quandl Code]]&lt;&gt;"",Table2[[#This Row],[Top100]]&lt;&gt;""),TRUE,FALSE)</f>
        <v>0</v>
      </c>
    </row>
    <row r="5247" spans="1:13" hidden="1">
      <c r="A5247">
        <v>531745</v>
      </c>
      <c r="C5247" t="s">
        <v>23361</v>
      </c>
      <c r="D5247" t="s">
        <v>23362</v>
      </c>
      <c r="E5247" t="s">
        <v>9103</v>
      </c>
      <c r="F5247" t="s">
        <v>9214</v>
      </c>
      <c r="G5247">
        <v>10</v>
      </c>
      <c r="H5247" t="s">
        <v>9130</v>
      </c>
      <c r="I5247" t="s">
        <v>9989</v>
      </c>
      <c r="J5247" t="s">
        <v>9095</v>
      </c>
      <c r="K5247" t="str">
        <f>_xlfn.XLOOKUP(Table2[[#This Row],[Security Code]],Table1[BSE Code],Table1[CODE],"",0)</f>
        <v/>
      </c>
      <c r="L5247" t="str">
        <f>_xlfn.XLOOKUP(Table2[[#This Row],[Security Code]],Table3[Code],Table3[Code],"",0)</f>
        <v/>
      </c>
      <c r="M5247" t="b">
        <f>IF(AND(Table2[[#This Row],[Quandl Code]]&lt;&gt;"",Table2[[#This Row],[Top100]]&lt;&gt;""),TRUE,FALSE)</f>
        <v>0</v>
      </c>
    </row>
    <row r="5248" spans="1:13" hidden="1">
      <c r="A5248">
        <v>531746</v>
      </c>
      <c r="C5248" t="s">
        <v>23363</v>
      </c>
      <c r="D5248" t="s">
        <v>23364</v>
      </c>
      <c r="E5248" t="s">
        <v>9091</v>
      </c>
      <c r="F5248" t="s">
        <v>9092</v>
      </c>
      <c r="G5248">
        <v>10</v>
      </c>
      <c r="H5248" t="s">
        <v>23365</v>
      </c>
      <c r="I5248" t="s">
        <v>9138</v>
      </c>
      <c r="J5248" t="s">
        <v>9095</v>
      </c>
      <c r="K5248" t="str">
        <f>_xlfn.XLOOKUP(Table2[[#This Row],[Security Code]],Table1[BSE Code],Table1[CODE],"",0)</f>
        <v>BOM531746</v>
      </c>
      <c r="L5248" t="str">
        <f>_xlfn.XLOOKUP(Table2[[#This Row],[Security Code]],Table3[Code],Table3[Code],"",0)</f>
        <v/>
      </c>
      <c r="M5248" t="b">
        <f>IF(AND(Table2[[#This Row],[Quandl Code]]&lt;&gt;"",Table2[[#This Row],[Top100]]&lt;&gt;""),TRUE,FALSE)</f>
        <v>0</v>
      </c>
    </row>
    <row r="5249" spans="1:13" hidden="1">
      <c r="A5249">
        <v>531747</v>
      </c>
      <c r="C5249" t="s">
        <v>23366</v>
      </c>
      <c r="D5249" t="s">
        <v>23367</v>
      </c>
      <c r="E5249" t="s">
        <v>9103</v>
      </c>
      <c r="F5249" t="s">
        <v>9129</v>
      </c>
      <c r="G5249">
        <v>10</v>
      </c>
      <c r="H5249" t="s">
        <v>9130</v>
      </c>
      <c r="I5249" t="s">
        <v>9105</v>
      </c>
      <c r="J5249" t="s">
        <v>9095</v>
      </c>
      <c r="K5249" t="str">
        <f>_xlfn.XLOOKUP(Table2[[#This Row],[Security Code]],Table1[BSE Code],Table1[CODE],"",0)</f>
        <v/>
      </c>
      <c r="L5249" t="str">
        <f>_xlfn.XLOOKUP(Table2[[#This Row],[Security Code]],Table3[Code],Table3[Code],"",0)</f>
        <v/>
      </c>
      <c r="M5249" t="b">
        <f>IF(AND(Table2[[#This Row],[Quandl Code]]&lt;&gt;"",Table2[[#This Row],[Top100]]&lt;&gt;""),TRUE,FALSE)</f>
        <v>0</v>
      </c>
    </row>
    <row r="5250" spans="1:13" hidden="1">
      <c r="A5250">
        <v>531748</v>
      </c>
      <c r="C5250" t="s">
        <v>23368</v>
      </c>
      <c r="D5250" t="s">
        <v>23369</v>
      </c>
      <c r="E5250" t="s">
        <v>9103</v>
      </c>
      <c r="F5250" t="s">
        <v>9129</v>
      </c>
      <c r="G5250">
        <v>10</v>
      </c>
      <c r="H5250" t="s">
        <v>9130</v>
      </c>
      <c r="I5250" t="s">
        <v>9105</v>
      </c>
      <c r="J5250" t="s">
        <v>9095</v>
      </c>
      <c r="K5250" t="str">
        <f>_xlfn.XLOOKUP(Table2[[#This Row],[Security Code]],Table1[BSE Code],Table1[CODE],"",0)</f>
        <v/>
      </c>
      <c r="L5250" t="str">
        <f>_xlfn.XLOOKUP(Table2[[#This Row],[Security Code]],Table3[Code],Table3[Code],"",0)</f>
        <v/>
      </c>
      <c r="M5250" t="b">
        <f>IF(AND(Table2[[#This Row],[Quandl Code]]&lt;&gt;"",Table2[[#This Row],[Top100]]&lt;&gt;""),TRUE,FALSE)</f>
        <v>0</v>
      </c>
    </row>
    <row r="5251" spans="1:13" hidden="1">
      <c r="A5251">
        <v>531750</v>
      </c>
      <c r="C5251" t="s">
        <v>23370</v>
      </c>
      <c r="D5251" t="s">
        <v>23371</v>
      </c>
      <c r="E5251" t="s">
        <v>9188</v>
      </c>
      <c r="F5251" t="s">
        <v>9120</v>
      </c>
      <c r="G5251">
        <v>10</v>
      </c>
      <c r="H5251" t="s">
        <v>23372</v>
      </c>
      <c r="I5251" t="s">
        <v>9343</v>
      </c>
      <c r="J5251" t="s">
        <v>9095</v>
      </c>
      <c r="K5251" t="str">
        <f>_xlfn.XLOOKUP(Table2[[#This Row],[Security Code]],Table1[BSE Code],Table1[CODE],"",0)</f>
        <v>BOM531750</v>
      </c>
      <c r="L5251" t="str">
        <f>_xlfn.XLOOKUP(Table2[[#This Row],[Security Code]],Table3[Code],Table3[Code],"",0)</f>
        <v/>
      </c>
      <c r="M5251" t="b">
        <f>IF(AND(Table2[[#This Row],[Quandl Code]]&lt;&gt;"",Table2[[#This Row],[Top100]]&lt;&gt;""),TRUE,FALSE)</f>
        <v>0</v>
      </c>
    </row>
    <row r="5252" spans="1:13" hidden="1">
      <c r="A5252">
        <v>531751</v>
      </c>
      <c r="C5252" t="s">
        <v>23373</v>
      </c>
      <c r="D5252" t="s">
        <v>23374</v>
      </c>
      <c r="E5252" t="s">
        <v>9103</v>
      </c>
      <c r="F5252" t="s">
        <v>9214</v>
      </c>
      <c r="G5252">
        <v>10</v>
      </c>
      <c r="H5252" t="s">
        <v>23375</v>
      </c>
      <c r="I5252" t="s">
        <v>9449</v>
      </c>
      <c r="J5252" t="s">
        <v>9095</v>
      </c>
      <c r="K5252" t="str">
        <f>_xlfn.XLOOKUP(Table2[[#This Row],[Security Code]],Table1[BSE Code],Table1[CODE],"",0)</f>
        <v/>
      </c>
      <c r="L5252" t="str">
        <f>_xlfn.XLOOKUP(Table2[[#This Row],[Security Code]],Table3[Code],Table3[Code],"",0)</f>
        <v/>
      </c>
      <c r="M5252" t="b">
        <f>IF(AND(Table2[[#This Row],[Quandl Code]]&lt;&gt;"",Table2[[#This Row],[Top100]]&lt;&gt;""),TRUE,FALSE)</f>
        <v>0</v>
      </c>
    </row>
    <row r="5253" spans="1:13" hidden="1">
      <c r="A5253">
        <v>531752</v>
      </c>
      <c r="C5253" t="s">
        <v>23376</v>
      </c>
      <c r="D5253" t="s">
        <v>23377</v>
      </c>
      <c r="E5253" t="s">
        <v>9091</v>
      </c>
      <c r="F5253" t="s">
        <v>9148</v>
      </c>
      <c r="G5253">
        <v>1</v>
      </c>
      <c r="H5253" t="s">
        <v>23378</v>
      </c>
      <c r="I5253" t="s">
        <v>9532</v>
      </c>
      <c r="J5253" t="s">
        <v>9095</v>
      </c>
      <c r="K5253" t="str">
        <f>_xlfn.XLOOKUP(Table2[[#This Row],[Security Code]],Table1[BSE Code],Table1[CODE],"",0)</f>
        <v>BOM531752</v>
      </c>
      <c r="L5253" t="str">
        <f>_xlfn.XLOOKUP(Table2[[#This Row],[Security Code]],Table3[Code],Table3[Code],"",0)</f>
        <v/>
      </c>
      <c r="M5253" t="b">
        <f>IF(AND(Table2[[#This Row],[Quandl Code]]&lt;&gt;"",Table2[[#This Row],[Top100]]&lt;&gt;""),TRUE,FALSE)</f>
        <v>0</v>
      </c>
    </row>
    <row r="5254" spans="1:13" hidden="1">
      <c r="A5254">
        <v>531753</v>
      </c>
      <c r="C5254" t="s">
        <v>23379</v>
      </c>
      <c r="D5254" t="s">
        <v>23380</v>
      </c>
      <c r="E5254" t="s">
        <v>9103</v>
      </c>
      <c r="F5254" t="s">
        <v>9129</v>
      </c>
      <c r="G5254">
        <v>10</v>
      </c>
      <c r="H5254" t="s">
        <v>9130</v>
      </c>
      <c r="I5254" t="s">
        <v>9105</v>
      </c>
      <c r="J5254" t="s">
        <v>9095</v>
      </c>
      <c r="K5254" t="str">
        <f>_xlfn.XLOOKUP(Table2[[#This Row],[Security Code]],Table1[BSE Code],Table1[CODE],"",0)</f>
        <v/>
      </c>
      <c r="L5254" t="str">
        <f>_xlfn.XLOOKUP(Table2[[#This Row],[Security Code]],Table3[Code],Table3[Code],"",0)</f>
        <v/>
      </c>
      <c r="M5254" t="b">
        <f>IF(AND(Table2[[#This Row],[Quandl Code]]&lt;&gt;"",Table2[[#This Row],[Top100]]&lt;&gt;""),TRUE,FALSE)</f>
        <v>0</v>
      </c>
    </row>
    <row r="5255" spans="1:13" hidden="1">
      <c r="A5255">
        <v>531754</v>
      </c>
      <c r="C5255" t="s">
        <v>23381</v>
      </c>
      <c r="D5255" t="s">
        <v>23382</v>
      </c>
      <c r="E5255" t="s">
        <v>9103</v>
      </c>
      <c r="F5255" t="s">
        <v>9129</v>
      </c>
      <c r="G5255">
        <v>10</v>
      </c>
      <c r="H5255" t="s">
        <v>23383</v>
      </c>
      <c r="I5255" t="s">
        <v>9343</v>
      </c>
      <c r="J5255" t="s">
        <v>9095</v>
      </c>
      <c r="K5255" t="str">
        <f>_xlfn.XLOOKUP(Table2[[#This Row],[Security Code]],Table1[BSE Code],Table1[CODE],"",0)</f>
        <v>BOM531754</v>
      </c>
      <c r="L5255" t="str">
        <f>_xlfn.XLOOKUP(Table2[[#This Row],[Security Code]],Table3[Code],Table3[Code],"",0)</f>
        <v/>
      </c>
      <c r="M5255" t="b">
        <f>IF(AND(Table2[[#This Row],[Quandl Code]]&lt;&gt;"",Table2[[#This Row],[Top100]]&lt;&gt;""),TRUE,FALSE)</f>
        <v>0</v>
      </c>
    </row>
    <row r="5256" spans="1:13" hidden="1">
      <c r="A5256">
        <v>531755</v>
      </c>
      <c r="C5256" t="s">
        <v>23384</v>
      </c>
      <c r="D5256" t="s">
        <v>23385</v>
      </c>
      <c r="E5256" t="s">
        <v>9103</v>
      </c>
      <c r="F5256" t="s">
        <v>9129</v>
      </c>
      <c r="G5256">
        <v>10</v>
      </c>
      <c r="H5256" t="s">
        <v>9130</v>
      </c>
      <c r="I5256" t="s">
        <v>9105</v>
      </c>
      <c r="J5256" t="s">
        <v>9095</v>
      </c>
      <c r="K5256" t="str">
        <f>_xlfn.XLOOKUP(Table2[[#This Row],[Security Code]],Table1[BSE Code],Table1[CODE],"",0)</f>
        <v/>
      </c>
      <c r="L5256" t="str">
        <f>_xlfn.XLOOKUP(Table2[[#This Row],[Security Code]],Table3[Code],Table3[Code],"",0)</f>
        <v/>
      </c>
      <c r="M5256" t="b">
        <f>IF(AND(Table2[[#This Row],[Quandl Code]]&lt;&gt;"",Table2[[#This Row],[Top100]]&lt;&gt;""),TRUE,FALSE)</f>
        <v>0</v>
      </c>
    </row>
    <row r="5257" spans="1:13" hidden="1">
      <c r="A5257">
        <v>531756</v>
      </c>
      <c r="C5257" t="s">
        <v>23386</v>
      </c>
      <c r="D5257" t="s">
        <v>23387</v>
      </c>
      <c r="E5257" t="s">
        <v>9103</v>
      </c>
      <c r="F5257" t="s">
        <v>9120</v>
      </c>
      <c r="G5257">
        <v>10</v>
      </c>
      <c r="H5257" t="s">
        <v>23388</v>
      </c>
      <c r="I5257" t="s">
        <v>9142</v>
      </c>
      <c r="J5257" t="s">
        <v>9095</v>
      </c>
      <c r="K5257" t="str">
        <f>_xlfn.XLOOKUP(Table2[[#This Row],[Security Code]],Table1[BSE Code],Table1[CODE],"",0)</f>
        <v/>
      </c>
      <c r="L5257" t="str">
        <f>_xlfn.XLOOKUP(Table2[[#This Row],[Security Code]],Table3[Code],Table3[Code],"",0)</f>
        <v/>
      </c>
      <c r="M5257" t="b">
        <f>IF(AND(Table2[[#This Row],[Quandl Code]]&lt;&gt;"",Table2[[#This Row],[Top100]]&lt;&gt;""),TRUE,FALSE)</f>
        <v>0</v>
      </c>
    </row>
    <row r="5258" spans="1:13" hidden="1">
      <c r="A5258">
        <v>531757</v>
      </c>
      <c r="C5258" t="s">
        <v>23389</v>
      </c>
      <c r="D5258" t="s">
        <v>23390</v>
      </c>
      <c r="E5258" t="s">
        <v>9103</v>
      </c>
      <c r="F5258" t="s">
        <v>9129</v>
      </c>
      <c r="G5258">
        <v>10</v>
      </c>
      <c r="H5258" t="s">
        <v>9130</v>
      </c>
      <c r="I5258" t="s">
        <v>9105</v>
      </c>
      <c r="J5258" t="s">
        <v>9095</v>
      </c>
      <c r="K5258" t="str">
        <f>_xlfn.XLOOKUP(Table2[[#This Row],[Security Code]],Table1[BSE Code],Table1[CODE],"",0)</f>
        <v/>
      </c>
      <c r="L5258" t="str">
        <f>_xlfn.XLOOKUP(Table2[[#This Row],[Security Code]],Table3[Code],Table3[Code],"",0)</f>
        <v/>
      </c>
      <c r="M5258" t="b">
        <f>IF(AND(Table2[[#This Row],[Quandl Code]]&lt;&gt;"",Table2[[#This Row],[Top100]]&lt;&gt;""),TRUE,FALSE)</f>
        <v>0</v>
      </c>
    </row>
    <row r="5259" spans="1:13" hidden="1">
      <c r="A5259">
        <v>531758</v>
      </c>
      <c r="C5259" t="s">
        <v>23391</v>
      </c>
      <c r="D5259" t="s">
        <v>23392</v>
      </c>
      <c r="E5259" t="s">
        <v>9091</v>
      </c>
      <c r="F5259" t="s">
        <v>9120</v>
      </c>
      <c r="G5259">
        <v>10</v>
      </c>
      <c r="H5259" t="s">
        <v>23393</v>
      </c>
      <c r="I5259" t="s">
        <v>9142</v>
      </c>
      <c r="J5259" t="s">
        <v>9095</v>
      </c>
      <c r="K5259" t="str">
        <f>_xlfn.XLOOKUP(Table2[[#This Row],[Security Code]],Table1[BSE Code],Table1[CODE],"",0)</f>
        <v>BOM531758</v>
      </c>
      <c r="L5259" t="str">
        <f>_xlfn.XLOOKUP(Table2[[#This Row],[Security Code]],Table3[Code],Table3[Code],"",0)</f>
        <v/>
      </c>
      <c r="M5259" t="b">
        <f>IF(AND(Table2[[#This Row],[Quandl Code]]&lt;&gt;"",Table2[[#This Row],[Top100]]&lt;&gt;""),TRUE,FALSE)</f>
        <v>0</v>
      </c>
    </row>
    <row r="5260" spans="1:13" hidden="1">
      <c r="A5260">
        <v>531759</v>
      </c>
      <c r="C5260" t="s">
        <v>23394</v>
      </c>
      <c r="D5260" t="s">
        <v>23395</v>
      </c>
      <c r="E5260" t="s">
        <v>9103</v>
      </c>
      <c r="F5260" t="s">
        <v>9129</v>
      </c>
      <c r="G5260">
        <v>10</v>
      </c>
      <c r="H5260" t="s">
        <v>9130</v>
      </c>
      <c r="I5260" t="s">
        <v>9105</v>
      </c>
      <c r="J5260" t="s">
        <v>9095</v>
      </c>
      <c r="K5260" t="str">
        <f>_xlfn.XLOOKUP(Table2[[#This Row],[Security Code]],Table1[BSE Code],Table1[CODE],"",0)</f>
        <v/>
      </c>
      <c r="L5260" t="str">
        <f>_xlfn.XLOOKUP(Table2[[#This Row],[Security Code]],Table3[Code],Table3[Code],"",0)</f>
        <v/>
      </c>
      <c r="M5260" t="b">
        <f>IF(AND(Table2[[#This Row],[Quandl Code]]&lt;&gt;"",Table2[[#This Row],[Top100]]&lt;&gt;""),TRUE,FALSE)</f>
        <v>0</v>
      </c>
    </row>
    <row r="5261" spans="1:13" hidden="1">
      <c r="A5261">
        <v>531760</v>
      </c>
      <c r="C5261" t="s">
        <v>23396</v>
      </c>
      <c r="D5261" t="s">
        <v>23397</v>
      </c>
      <c r="E5261" t="s">
        <v>9103</v>
      </c>
      <c r="F5261" t="s">
        <v>9129</v>
      </c>
      <c r="G5261">
        <v>1</v>
      </c>
      <c r="H5261" t="s">
        <v>23398</v>
      </c>
      <c r="I5261" t="s">
        <v>9532</v>
      </c>
      <c r="J5261" t="s">
        <v>9095</v>
      </c>
      <c r="K5261" t="str">
        <f>_xlfn.XLOOKUP(Table2[[#This Row],[Security Code]],Table1[BSE Code],Table1[CODE],"",0)</f>
        <v>BOM531760</v>
      </c>
      <c r="L5261" t="str">
        <f>_xlfn.XLOOKUP(Table2[[#This Row],[Security Code]],Table3[Code],Table3[Code],"",0)</f>
        <v/>
      </c>
      <c r="M5261" t="b">
        <f>IF(AND(Table2[[#This Row],[Quandl Code]]&lt;&gt;"",Table2[[#This Row],[Top100]]&lt;&gt;""),TRUE,FALSE)</f>
        <v>0</v>
      </c>
    </row>
    <row r="5262" spans="1:13" hidden="1">
      <c r="A5262">
        <v>531761</v>
      </c>
      <c r="C5262" t="s">
        <v>23399</v>
      </c>
      <c r="D5262" t="s">
        <v>23400</v>
      </c>
      <c r="E5262" t="s">
        <v>9091</v>
      </c>
      <c r="F5262" t="s">
        <v>9092</v>
      </c>
      <c r="G5262">
        <v>10</v>
      </c>
      <c r="H5262" t="s">
        <v>23401</v>
      </c>
      <c r="I5262" t="s">
        <v>9749</v>
      </c>
      <c r="J5262" t="s">
        <v>9095</v>
      </c>
      <c r="K5262" t="str">
        <f>_xlfn.XLOOKUP(Table2[[#This Row],[Security Code]],Table1[BSE Code],Table1[CODE],"",0)</f>
        <v>BOM531761</v>
      </c>
      <c r="L5262" t="str">
        <f>_xlfn.XLOOKUP(Table2[[#This Row],[Security Code]],Table3[Code],Table3[Code],"",0)</f>
        <v/>
      </c>
      <c r="M5262" t="b">
        <f>IF(AND(Table2[[#This Row],[Quandl Code]]&lt;&gt;"",Table2[[#This Row],[Top100]]&lt;&gt;""),TRUE,FALSE)</f>
        <v>0</v>
      </c>
    </row>
    <row r="5263" spans="1:13" hidden="1">
      <c r="A5263">
        <v>531762</v>
      </c>
      <c r="C5263" t="s">
        <v>23402</v>
      </c>
      <c r="D5263" t="s">
        <v>23403</v>
      </c>
      <c r="E5263" t="s">
        <v>9091</v>
      </c>
      <c r="F5263" t="s">
        <v>9120</v>
      </c>
      <c r="G5263">
        <v>10</v>
      </c>
      <c r="H5263" t="s">
        <v>23404</v>
      </c>
      <c r="I5263" t="s">
        <v>9122</v>
      </c>
      <c r="J5263" t="s">
        <v>9095</v>
      </c>
      <c r="K5263" t="str">
        <f>_xlfn.XLOOKUP(Table2[[#This Row],[Security Code]],Table1[BSE Code],Table1[CODE],"",0)</f>
        <v>BOM531762</v>
      </c>
      <c r="L5263" t="str">
        <f>_xlfn.XLOOKUP(Table2[[#This Row],[Security Code]],Table3[Code],Table3[Code],"",0)</f>
        <v/>
      </c>
      <c r="M5263" t="b">
        <f>IF(AND(Table2[[#This Row],[Quandl Code]]&lt;&gt;"",Table2[[#This Row],[Top100]]&lt;&gt;""),TRUE,FALSE)</f>
        <v>0</v>
      </c>
    </row>
    <row r="5264" spans="1:13" hidden="1">
      <c r="A5264">
        <v>531763</v>
      </c>
      <c r="C5264" t="s">
        <v>23405</v>
      </c>
      <c r="D5264" t="s">
        <v>23406</v>
      </c>
      <c r="E5264" t="s">
        <v>9103</v>
      </c>
      <c r="F5264" t="s">
        <v>9129</v>
      </c>
      <c r="G5264">
        <v>10</v>
      </c>
      <c r="H5264" t="s">
        <v>9130</v>
      </c>
      <c r="I5264" t="s">
        <v>9105</v>
      </c>
      <c r="J5264" t="s">
        <v>9095</v>
      </c>
      <c r="K5264" t="str">
        <f>_xlfn.XLOOKUP(Table2[[#This Row],[Security Code]],Table1[BSE Code],Table1[CODE],"",0)</f>
        <v/>
      </c>
      <c r="L5264" t="str">
        <f>_xlfn.XLOOKUP(Table2[[#This Row],[Security Code]],Table3[Code],Table3[Code],"",0)</f>
        <v/>
      </c>
      <c r="M5264" t="b">
        <f>IF(AND(Table2[[#This Row],[Quandl Code]]&lt;&gt;"",Table2[[#This Row],[Top100]]&lt;&gt;""),TRUE,FALSE)</f>
        <v>0</v>
      </c>
    </row>
    <row r="5265" spans="1:13" hidden="1">
      <c r="A5265">
        <v>531764</v>
      </c>
      <c r="C5265" t="s">
        <v>23407</v>
      </c>
      <c r="D5265" t="s">
        <v>23408</v>
      </c>
      <c r="E5265" t="s">
        <v>9103</v>
      </c>
      <c r="F5265" t="s">
        <v>9108</v>
      </c>
      <c r="G5265">
        <v>10</v>
      </c>
      <c r="H5265" t="s">
        <v>23409</v>
      </c>
      <c r="I5265" t="s">
        <v>10094</v>
      </c>
      <c r="J5265" t="s">
        <v>9095</v>
      </c>
      <c r="K5265" t="str">
        <f>_xlfn.XLOOKUP(Table2[[#This Row],[Security Code]],Table1[BSE Code],Table1[CODE],"",0)</f>
        <v/>
      </c>
      <c r="L5265" t="str">
        <f>_xlfn.XLOOKUP(Table2[[#This Row],[Security Code]],Table3[Code],Table3[Code],"",0)</f>
        <v/>
      </c>
      <c r="M5265" t="b">
        <f>IF(AND(Table2[[#This Row],[Quandl Code]]&lt;&gt;"",Table2[[#This Row],[Top100]]&lt;&gt;""),TRUE,FALSE)</f>
        <v>0</v>
      </c>
    </row>
    <row r="5266" spans="1:13" hidden="1">
      <c r="A5266">
        <v>531765</v>
      </c>
      <c r="C5266" t="s">
        <v>23410</v>
      </c>
      <c r="D5266" t="s">
        <v>23411</v>
      </c>
      <c r="E5266" t="s">
        <v>9103</v>
      </c>
      <c r="F5266" t="s">
        <v>9214</v>
      </c>
      <c r="G5266">
        <v>10</v>
      </c>
      <c r="H5266" t="s">
        <v>9130</v>
      </c>
      <c r="I5266" t="s">
        <v>9241</v>
      </c>
      <c r="J5266" t="s">
        <v>9095</v>
      </c>
      <c r="K5266" t="str">
        <f>_xlfn.XLOOKUP(Table2[[#This Row],[Security Code]],Table1[BSE Code],Table1[CODE],"",0)</f>
        <v/>
      </c>
      <c r="L5266" t="str">
        <f>_xlfn.XLOOKUP(Table2[[#This Row],[Security Code]],Table3[Code],Table3[Code],"",0)</f>
        <v/>
      </c>
      <c r="M5266" t="b">
        <f>IF(AND(Table2[[#This Row],[Quandl Code]]&lt;&gt;"",Table2[[#This Row],[Top100]]&lt;&gt;""),TRUE,FALSE)</f>
        <v>0</v>
      </c>
    </row>
    <row r="5267" spans="1:13" hidden="1">
      <c r="A5267">
        <v>531767</v>
      </c>
      <c r="C5267" t="s">
        <v>23412</v>
      </c>
      <c r="D5267" t="s">
        <v>23413</v>
      </c>
      <c r="E5267" t="s">
        <v>9103</v>
      </c>
      <c r="F5267" t="s">
        <v>9129</v>
      </c>
      <c r="G5267">
        <v>10</v>
      </c>
      <c r="H5267" t="s">
        <v>9130</v>
      </c>
      <c r="I5267" t="s">
        <v>9105</v>
      </c>
      <c r="J5267" t="s">
        <v>9095</v>
      </c>
      <c r="K5267" t="str">
        <f>_xlfn.XLOOKUP(Table2[[#This Row],[Security Code]],Table1[BSE Code],Table1[CODE],"",0)</f>
        <v/>
      </c>
      <c r="L5267" t="str">
        <f>_xlfn.XLOOKUP(Table2[[#This Row],[Security Code]],Table3[Code],Table3[Code],"",0)</f>
        <v/>
      </c>
      <c r="M5267" t="b">
        <f>IF(AND(Table2[[#This Row],[Quandl Code]]&lt;&gt;"",Table2[[#This Row],[Top100]]&lt;&gt;""),TRUE,FALSE)</f>
        <v>0</v>
      </c>
    </row>
    <row r="5268" spans="1:13" hidden="1">
      <c r="A5268">
        <v>531768</v>
      </c>
      <c r="C5268" t="s">
        <v>23414</v>
      </c>
      <c r="D5268" t="s">
        <v>23415</v>
      </c>
      <c r="E5268" t="s">
        <v>9091</v>
      </c>
      <c r="F5268" t="s">
        <v>9092</v>
      </c>
      <c r="G5268">
        <v>5</v>
      </c>
      <c r="H5268" t="s">
        <v>23416</v>
      </c>
      <c r="I5268" t="s">
        <v>10656</v>
      </c>
      <c r="J5268" t="s">
        <v>9095</v>
      </c>
      <c r="K5268" t="str">
        <f>_xlfn.XLOOKUP(Table2[[#This Row],[Security Code]],Table1[BSE Code],Table1[CODE],"",0)</f>
        <v>BOM531768</v>
      </c>
      <c r="L5268" t="str">
        <f>_xlfn.XLOOKUP(Table2[[#This Row],[Security Code]],Table3[Code],Table3[Code],"",0)</f>
        <v/>
      </c>
      <c r="M5268" t="b">
        <f>IF(AND(Table2[[#This Row],[Quandl Code]]&lt;&gt;"",Table2[[#This Row],[Top100]]&lt;&gt;""),TRUE,FALSE)</f>
        <v>0</v>
      </c>
    </row>
    <row r="5269" spans="1:13" hidden="1">
      <c r="A5269">
        <v>531769</v>
      </c>
      <c r="C5269" t="s">
        <v>23417</v>
      </c>
      <c r="D5269" t="s">
        <v>23418</v>
      </c>
      <c r="E5269" t="s">
        <v>9188</v>
      </c>
      <c r="F5269" t="s">
        <v>9129</v>
      </c>
      <c r="G5269">
        <v>10</v>
      </c>
      <c r="H5269" t="s">
        <v>23419</v>
      </c>
      <c r="I5269" t="s">
        <v>9343</v>
      </c>
      <c r="J5269" t="s">
        <v>9095</v>
      </c>
      <c r="K5269" t="str">
        <f>_xlfn.XLOOKUP(Table2[[#This Row],[Security Code]],Table1[BSE Code],Table1[CODE],"",0)</f>
        <v>BOM531769</v>
      </c>
      <c r="L5269" t="str">
        <f>_xlfn.XLOOKUP(Table2[[#This Row],[Security Code]],Table3[Code],Table3[Code],"",0)</f>
        <v/>
      </c>
      <c r="M5269" t="b">
        <f>IF(AND(Table2[[#This Row],[Quandl Code]]&lt;&gt;"",Table2[[#This Row],[Top100]]&lt;&gt;""),TRUE,FALSE)</f>
        <v>0</v>
      </c>
    </row>
    <row r="5270" spans="1:13" hidden="1">
      <c r="A5270">
        <v>531770</v>
      </c>
      <c r="C5270" t="s">
        <v>23420</v>
      </c>
      <c r="D5270" t="s">
        <v>23421</v>
      </c>
      <c r="E5270" t="s">
        <v>9103</v>
      </c>
      <c r="F5270" t="s">
        <v>9214</v>
      </c>
      <c r="G5270">
        <v>10</v>
      </c>
      <c r="H5270" t="s">
        <v>9105</v>
      </c>
      <c r="I5270" t="s">
        <v>9142</v>
      </c>
      <c r="J5270" t="s">
        <v>9095</v>
      </c>
      <c r="K5270" t="str">
        <f>_xlfn.XLOOKUP(Table2[[#This Row],[Security Code]],Table1[BSE Code],Table1[CODE],"",0)</f>
        <v/>
      </c>
      <c r="L5270" t="str">
        <f>_xlfn.XLOOKUP(Table2[[#This Row],[Security Code]],Table3[Code],Table3[Code],"",0)</f>
        <v/>
      </c>
      <c r="M5270" t="b">
        <f>IF(AND(Table2[[#This Row],[Quandl Code]]&lt;&gt;"",Table2[[#This Row],[Top100]]&lt;&gt;""),TRUE,FALSE)</f>
        <v>0</v>
      </c>
    </row>
    <row r="5271" spans="1:13" hidden="1">
      <c r="A5271">
        <v>531771</v>
      </c>
      <c r="C5271" t="s">
        <v>23422</v>
      </c>
      <c r="D5271" t="s">
        <v>23423</v>
      </c>
      <c r="E5271" t="s">
        <v>9091</v>
      </c>
      <c r="F5271" t="s">
        <v>9148</v>
      </c>
      <c r="G5271">
        <v>10</v>
      </c>
      <c r="H5271" t="s">
        <v>23424</v>
      </c>
      <c r="I5271" t="s">
        <v>9288</v>
      </c>
      <c r="J5271" t="s">
        <v>9095</v>
      </c>
      <c r="K5271" t="str">
        <f>_xlfn.XLOOKUP(Table2[[#This Row],[Security Code]],Table1[BSE Code],Table1[CODE],"",0)</f>
        <v>BOM531771</v>
      </c>
      <c r="L5271" t="str">
        <f>_xlfn.XLOOKUP(Table2[[#This Row],[Security Code]],Table3[Code],Table3[Code],"",0)</f>
        <v/>
      </c>
      <c r="M5271" t="b">
        <f>IF(AND(Table2[[#This Row],[Quandl Code]]&lt;&gt;"",Table2[[#This Row],[Top100]]&lt;&gt;""),TRUE,FALSE)</f>
        <v>0</v>
      </c>
    </row>
    <row r="5272" spans="1:13" hidden="1">
      <c r="A5272">
        <v>531772</v>
      </c>
      <c r="C5272" t="s">
        <v>23425</v>
      </c>
      <c r="D5272" t="s">
        <v>23425</v>
      </c>
      <c r="E5272" t="s">
        <v>9103</v>
      </c>
      <c r="F5272" t="s">
        <v>9129</v>
      </c>
      <c r="G5272">
        <v>10</v>
      </c>
      <c r="H5272" t="s">
        <v>9130</v>
      </c>
      <c r="I5272" t="s">
        <v>9105</v>
      </c>
      <c r="J5272" t="s">
        <v>9095</v>
      </c>
      <c r="K5272" t="str">
        <f>_xlfn.XLOOKUP(Table2[[#This Row],[Security Code]],Table1[BSE Code],Table1[CODE],"",0)</f>
        <v/>
      </c>
      <c r="L5272" t="str">
        <f>_xlfn.XLOOKUP(Table2[[#This Row],[Security Code]],Table3[Code],Table3[Code],"",0)</f>
        <v/>
      </c>
      <c r="M5272" t="b">
        <f>IF(AND(Table2[[#This Row],[Quandl Code]]&lt;&gt;"",Table2[[#This Row],[Top100]]&lt;&gt;""),TRUE,FALSE)</f>
        <v>0</v>
      </c>
    </row>
    <row r="5273" spans="1:13" hidden="1">
      <c r="A5273">
        <v>531773</v>
      </c>
      <c r="C5273" t="s">
        <v>23426</v>
      </c>
      <c r="D5273" t="s">
        <v>23427</v>
      </c>
      <c r="E5273" t="s">
        <v>9103</v>
      </c>
      <c r="F5273" t="s">
        <v>9108</v>
      </c>
      <c r="G5273">
        <v>10</v>
      </c>
      <c r="H5273" t="s">
        <v>23428</v>
      </c>
      <c r="I5273" t="s">
        <v>9142</v>
      </c>
      <c r="J5273" t="s">
        <v>9095</v>
      </c>
      <c r="K5273" t="str">
        <f>_xlfn.XLOOKUP(Table2[[#This Row],[Security Code]],Table1[BSE Code],Table1[CODE],"",0)</f>
        <v/>
      </c>
      <c r="L5273" t="str">
        <f>_xlfn.XLOOKUP(Table2[[#This Row],[Security Code]],Table3[Code],Table3[Code],"",0)</f>
        <v/>
      </c>
      <c r="M5273" t="b">
        <f>IF(AND(Table2[[#This Row],[Quandl Code]]&lt;&gt;"",Table2[[#This Row],[Top100]]&lt;&gt;""),TRUE,FALSE)</f>
        <v>0</v>
      </c>
    </row>
    <row r="5274" spans="1:13" hidden="1">
      <c r="A5274">
        <v>531774</v>
      </c>
      <c r="C5274" t="s">
        <v>23429</v>
      </c>
      <c r="D5274" t="s">
        <v>23430</v>
      </c>
      <c r="E5274" t="s">
        <v>9103</v>
      </c>
      <c r="F5274" t="s">
        <v>9108</v>
      </c>
      <c r="G5274">
        <v>10</v>
      </c>
      <c r="H5274" t="s">
        <v>23431</v>
      </c>
      <c r="I5274" t="s">
        <v>9532</v>
      </c>
      <c r="J5274" t="s">
        <v>9095</v>
      </c>
      <c r="K5274" t="str">
        <f>_xlfn.XLOOKUP(Table2[[#This Row],[Security Code]],Table1[BSE Code],Table1[CODE],"",0)</f>
        <v/>
      </c>
      <c r="L5274" t="str">
        <f>_xlfn.XLOOKUP(Table2[[#This Row],[Security Code]],Table3[Code],Table3[Code],"",0)</f>
        <v/>
      </c>
      <c r="M5274" t="b">
        <f>IF(AND(Table2[[#This Row],[Quandl Code]]&lt;&gt;"",Table2[[#This Row],[Top100]]&lt;&gt;""),TRUE,FALSE)</f>
        <v>0</v>
      </c>
    </row>
    <row r="5275" spans="1:13" hidden="1">
      <c r="A5275">
        <v>531775</v>
      </c>
      <c r="C5275" t="s">
        <v>23432</v>
      </c>
      <c r="D5275" t="s">
        <v>23433</v>
      </c>
      <c r="E5275" t="s">
        <v>9091</v>
      </c>
      <c r="F5275" t="s">
        <v>9148</v>
      </c>
      <c r="G5275">
        <v>1</v>
      </c>
      <c r="H5275" t="s">
        <v>23434</v>
      </c>
      <c r="I5275" t="s">
        <v>9532</v>
      </c>
      <c r="J5275" t="s">
        <v>9095</v>
      </c>
      <c r="K5275" t="str">
        <f>_xlfn.XLOOKUP(Table2[[#This Row],[Security Code]],Table1[BSE Code],Table1[CODE],"",0)</f>
        <v>BOM531775</v>
      </c>
      <c r="L5275" t="str">
        <f>_xlfn.XLOOKUP(Table2[[#This Row],[Security Code]],Table3[Code],Table3[Code],"",0)</f>
        <v/>
      </c>
      <c r="M5275" t="b">
        <f>IF(AND(Table2[[#This Row],[Quandl Code]]&lt;&gt;"",Table2[[#This Row],[Top100]]&lt;&gt;""),TRUE,FALSE)</f>
        <v>0</v>
      </c>
    </row>
    <row r="5276" spans="1:13" hidden="1">
      <c r="A5276">
        <v>531777</v>
      </c>
      <c r="C5276" t="s">
        <v>23435</v>
      </c>
      <c r="D5276" t="s">
        <v>23436</v>
      </c>
      <c r="E5276" t="s">
        <v>9103</v>
      </c>
      <c r="F5276" t="s">
        <v>9092</v>
      </c>
      <c r="G5276">
        <v>10</v>
      </c>
      <c r="H5276" t="s">
        <v>23437</v>
      </c>
      <c r="I5276" t="s">
        <v>9343</v>
      </c>
      <c r="J5276" t="s">
        <v>9095</v>
      </c>
      <c r="K5276" t="str">
        <f>_xlfn.XLOOKUP(Table2[[#This Row],[Security Code]],Table1[BSE Code],Table1[CODE],"",0)</f>
        <v>BOM531777</v>
      </c>
      <c r="L5276" t="str">
        <f>_xlfn.XLOOKUP(Table2[[#This Row],[Security Code]],Table3[Code],Table3[Code],"",0)</f>
        <v/>
      </c>
      <c r="M5276" t="b">
        <f>IF(AND(Table2[[#This Row],[Quandl Code]]&lt;&gt;"",Table2[[#This Row],[Top100]]&lt;&gt;""),TRUE,FALSE)</f>
        <v>0</v>
      </c>
    </row>
    <row r="5277" spans="1:13" hidden="1">
      <c r="A5277">
        <v>531778</v>
      </c>
      <c r="C5277" t="s">
        <v>23438</v>
      </c>
      <c r="D5277" t="s">
        <v>23439</v>
      </c>
      <c r="E5277" t="s">
        <v>9091</v>
      </c>
      <c r="F5277" t="s">
        <v>9120</v>
      </c>
      <c r="G5277">
        <v>10</v>
      </c>
      <c r="H5277" t="s">
        <v>23440</v>
      </c>
      <c r="I5277" t="s">
        <v>10798</v>
      </c>
      <c r="J5277" t="s">
        <v>9095</v>
      </c>
      <c r="K5277" t="str">
        <f>_xlfn.XLOOKUP(Table2[[#This Row],[Security Code]],Table1[BSE Code],Table1[CODE],"",0)</f>
        <v>BOM531778</v>
      </c>
      <c r="L5277" t="str">
        <f>_xlfn.XLOOKUP(Table2[[#This Row],[Security Code]],Table3[Code],Table3[Code],"",0)</f>
        <v/>
      </c>
      <c r="M5277" t="b">
        <f>IF(AND(Table2[[#This Row],[Quandl Code]]&lt;&gt;"",Table2[[#This Row],[Top100]]&lt;&gt;""),TRUE,FALSE)</f>
        <v>0</v>
      </c>
    </row>
    <row r="5278" spans="1:13" hidden="1">
      <c r="A5278">
        <v>531779</v>
      </c>
      <c r="C5278" t="s">
        <v>23441</v>
      </c>
      <c r="D5278" t="s">
        <v>23442</v>
      </c>
      <c r="E5278" t="s">
        <v>9188</v>
      </c>
      <c r="F5278" t="s">
        <v>9214</v>
      </c>
      <c r="G5278">
        <v>10</v>
      </c>
      <c r="H5278" t="s">
        <v>23443</v>
      </c>
      <c r="I5278" t="s">
        <v>9749</v>
      </c>
      <c r="J5278" t="s">
        <v>9095</v>
      </c>
      <c r="K5278" t="str">
        <f>_xlfn.XLOOKUP(Table2[[#This Row],[Security Code]],Table1[BSE Code],Table1[CODE],"",0)</f>
        <v/>
      </c>
      <c r="L5278" t="str">
        <f>_xlfn.XLOOKUP(Table2[[#This Row],[Security Code]],Table3[Code],Table3[Code],"",0)</f>
        <v/>
      </c>
      <c r="M5278" t="b">
        <f>IF(AND(Table2[[#This Row],[Quandl Code]]&lt;&gt;"",Table2[[#This Row],[Top100]]&lt;&gt;""),TRUE,FALSE)</f>
        <v>0</v>
      </c>
    </row>
    <row r="5279" spans="1:13" hidden="1">
      <c r="A5279">
        <v>531780</v>
      </c>
      <c r="C5279" t="s">
        <v>23444</v>
      </c>
      <c r="D5279" t="s">
        <v>23445</v>
      </c>
      <c r="E5279" t="s">
        <v>9091</v>
      </c>
      <c r="F5279" t="s">
        <v>9120</v>
      </c>
      <c r="G5279">
        <v>1</v>
      </c>
      <c r="H5279" t="s">
        <v>23446</v>
      </c>
      <c r="I5279" t="s">
        <v>9532</v>
      </c>
      <c r="J5279" t="s">
        <v>9095</v>
      </c>
      <c r="K5279" t="str">
        <f>_xlfn.XLOOKUP(Table2[[#This Row],[Security Code]],Table1[BSE Code],Table1[CODE],"",0)</f>
        <v>BOM531780</v>
      </c>
      <c r="L5279" t="str">
        <f>_xlfn.XLOOKUP(Table2[[#This Row],[Security Code]],Table3[Code],Table3[Code],"",0)</f>
        <v/>
      </c>
      <c r="M5279" t="b">
        <f>IF(AND(Table2[[#This Row],[Quandl Code]]&lt;&gt;"",Table2[[#This Row],[Top100]]&lt;&gt;""),TRUE,FALSE)</f>
        <v>0</v>
      </c>
    </row>
    <row r="5280" spans="1:13" hidden="1">
      <c r="A5280">
        <v>531781</v>
      </c>
      <c r="C5280" t="s">
        <v>23447</v>
      </c>
      <c r="D5280" t="s">
        <v>23448</v>
      </c>
      <c r="E5280" t="s">
        <v>9188</v>
      </c>
      <c r="F5280" t="s">
        <v>9129</v>
      </c>
      <c r="G5280">
        <v>10</v>
      </c>
      <c r="H5280" t="s">
        <v>23449</v>
      </c>
      <c r="I5280" t="s">
        <v>9716</v>
      </c>
      <c r="J5280" t="s">
        <v>9095</v>
      </c>
      <c r="K5280" t="str">
        <f>_xlfn.XLOOKUP(Table2[[#This Row],[Security Code]],Table1[BSE Code],Table1[CODE],"",0)</f>
        <v>BOM531781</v>
      </c>
      <c r="L5280" t="str">
        <f>_xlfn.XLOOKUP(Table2[[#This Row],[Security Code]],Table3[Code],Table3[Code],"",0)</f>
        <v/>
      </c>
      <c r="M5280" t="b">
        <f>IF(AND(Table2[[#This Row],[Quandl Code]]&lt;&gt;"",Table2[[#This Row],[Top100]]&lt;&gt;""),TRUE,FALSE)</f>
        <v>0</v>
      </c>
    </row>
    <row r="5281" spans="1:13" hidden="1">
      <c r="A5281">
        <v>531782</v>
      </c>
      <c r="C5281" t="s">
        <v>23450</v>
      </c>
      <c r="D5281" t="s">
        <v>23451</v>
      </c>
      <c r="E5281" t="s">
        <v>9103</v>
      </c>
      <c r="F5281" t="s">
        <v>9148</v>
      </c>
      <c r="G5281">
        <v>1</v>
      </c>
      <c r="H5281" t="s">
        <v>23452</v>
      </c>
      <c r="I5281" t="s">
        <v>9142</v>
      </c>
      <c r="J5281" t="s">
        <v>9095</v>
      </c>
      <c r="K5281" t="str">
        <f>_xlfn.XLOOKUP(Table2[[#This Row],[Security Code]],Table1[BSE Code],Table1[CODE],"",0)</f>
        <v/>
      </c>
      <c r="L5281" t="str">
        <f>_xlfn.XLOOKUP(Table2[[#This Row],[Security Code]],Table3[Code],Table3[Code],"",0)</f>
        <v/>
      </c>
      <c r="M5281" t="b">
        <f>IF(AND(Table2[[#This Row],[Quandl Code]]&lt;&gt;"",Table2[[#This Row],[Top100]]&lt;&gt;""),TRUE,FALSE)</f>
        <v>0</v>
      </c>
    </row>
    <row r="5282" spans="1:13" hidden="1">
      <c r="A5282">
        <v>531783</v>
      </c>
      <c r="C5282" t="s">
        <v>23453</v>
      </c>
      <c r="D5282" t="s">
        <v>23454</v>
      </c>
      <c r="E5282" t="s">
        <v>9103</v>
      </c>
      <c r="F5282" t="s">
        <v>9129</v>
      </c>
      <c r="G5282">
        <v>10</v>
      </c>
      <c r="H5282" t="s">
        <v>23455</v>
      </c>
      <c r="I5282" t="s">
        <v>9989</v>
      </c>
      <c r="J5282" t="s">
        <v>9095</v>
      </c>
      <c r="K5282" t="str">
        <f>_xlfn.XLOOKUP(Table2[[#This Row],[Security Code]],Table1[BSE Code],Table1[CODE],"",0)</f>
        <v>BOM531783</v>
      </c>
      <c r="L5282" t="str">
        <f>_xlfn.XLOOKUP(Table2[[#This Row],[Security Code]],Table3[Code],Table3[Code],"",0)</f>
        <v/>
      </c>
      <c r="M5282" t="b">
        <f>IF(AND(Table2[[#This Row],[Quandl Code]]&lt;&gt;"",Table2[[#This Row],[Top100]]&lt;&gt;""),TRUE,FALSE)</f>
        <v>0</v>
      </c>
    </row>
    <row r="5283" spans="1:13" hidden="1">
      <c r="A5283">
        <v>531784</v>
      </c>
      <c r="C5283" t="s">
        <v>23456</v>
      </c>
      <c r="D5283" t="s">
        <v>23457</v>
      </c>
      <c r="E5283" t="s">
        <v>9091</v>
      </c>
      <c r="F5283" t="s">
        <v>9120</v>
      </c>
      <c r="G5283">
        <v>2</v>
      </c>
      <c r="H5283" t="s">
        <v>23458</v>
      </c>
      <c r="I5283" t="s">
        <v>9182</v>
      </c>
      <c r="J5283" t="s">
        <v>9095</v>
      </c>
      <c r="K5283" t="str">
        <f>_xlfn.XLOOKUP(Table2[[#This Row],[Security Code]],Table1[BSE Code],Table1[CODE],"",0)</f>
        <v>BOM531784</v>
      </c>
      <c r="L5283" t="str">
        <f>_xlfn.XLOOKUP(Table2[[#This Row],[Security Code]],Table3[Code],Table3[Code],"",0)</f>
        <v/>
      </c>
      <c r="M5283" t="b">
        <f>IF(AND(Table2[[#This Row],[Quandl Code]]&lt;&gt;"",Table2[[#This Row],[Top100]]&lt;&gt;""),TRUE,FALSE)</f>
        <v>0</v>
      </c>
    </row>
    <row r="5284" spans="1:13" hidden="1">
      <c r="A5284">
        <v>531785</v>
      </c>
      <c r="C5284" t="s">
        <v>23459</v>
      </c>
      <c r="D5284" t="s">
        <v>23460</v>
      </c>
      <c r="E5284" t="s">
        <v>9103</v>
      </c>
      <c r="F5284" t="s">
        <v>9129</v>
      </c>
      <c r="G5284">
        <v>10</v>
      </c>
      <c r="H5284" t="s">
        <v>9130</v>
      </c>
      <c r="I5284" t="s">
        <v>9105</v>
      </c>
      <c r="J5284" t="s">
        <v>9095</v>
      </c>
      <c r="K5284" t="str">
        <f>_xlfn.XLOOKUP(Table2[[#This Row],[Security Code]],Table1[BSE Code],Table1[CODE],"",0)</f>
        <v/>
      </c>
      <c r="L5284" t="str">
        <f>_xlfn.XLOOKUP(Table2[[#This Row],[Security Code]],Table3[Code],Table3[Code],"",0)</f>
        <v/>
      </c>
      <c r="M5284" t="b">
        <f>IF(AND(Table2[[#This Row],[Quandl Code]]&lt;&gt;"",Table2[[#This Row],[Top100]]&lt;&gt;""),TRUE,FALSE)</f>
        <v>0</v>
      </c>
    </row>
    <row r="5285" spans="1:13" hidden="1">
      <c r="A5285">
        <v>531786</v>
      </c>
      <c r="C5285" t="s">
        <v>23461</v>
      </c>
      <c r="D5285" t="s">
        <v>23462</v>
      </c>
      <c r="E5285" t="s">
        <v>9103</v>
      </c>
      <c r="F5285" t="s">
        <v>9129</v>
      </c>
      <c r="G5285">
        <v>10</v>
      </c>
      <c r="H5285" t="s">
        <v>23463</v>
      </c>
      <c r="I5285" t="s">
        <v>9105</v>
      </c>
      <c r="J5285" t="s">
        <v>9095</v>
      </c>
      <c r="K5285" t="str">
        <f>_xlfn.XLOOKUP(Table2[[#This Row],[Security Code]],Table1[BSE Code],Table1[CODE],"",0)</f>
        <v/>
      </c>
      <c r="L5285" t="str">
        <f>_xlfn.XLOOKUP(Table2[[#This Row],[Security Code]],Table3[Code],Table3[Code],"",0)</f>
        <v/>
      </c>
      <c r="M5285" t="b">
        <f>IF(AND(Table2[[#This Row],[Quandl Code]]&lt;&gt;"",Table2[[#This Row],[Top100]]&lt;&gt;""),TRUE,FALSE)</f>
        <v>0</v>
      </c>
    </row>
    <row r="5286" spans="1:13" hidden="1">
      <c r="A5286">
        <v>531787</v>
      </c>
      <c r="C5286" t="s">
        <v>23464</v>
      </c>
      <c r="D5286" t="s">
        <v>23464</v>
      </c>
      <c r="E5286" t="s">
        <v>9103</v>
      </c>
      <c r="F5286" t="s">
        <v>9129</v>
      </c>
      <c r="G5286">
        <v>10</v>
      </c>
      <c r="H5286" t="s">
        <v>9105</v>
      </c>
      <c r="I5286" t="s">
        <v>9105</v>
      </c>
      <c r="J5286" t="s">
        <v>9095</v>
      </c>
      <c r="K5286" t="str">
        <f>_xlfn.XLOOKUP(Table2[[#This Row],[Security Code]],Table1[BSE Code],Table1[CODE],"",0)</f>
        <v/>
      </c>
      <c r="L5286" t="str">
        <f>_xlfn.XLOOKUP(Table2[[#This Row],[Security Code]],Table3[Code],Table3[Code],"",0)</f>
        <v/>
      </c>
      <c r="M5286" t="b">
        <f>IF(AND(Table2[[#This Row],[Quandl Code]]&lt;&gt;"",Table2[[#This Row],[Top100]]&lt;&gt;""),TRUE,FALSE)</f>
        <v>0</v>
      </c>
    </row>
    <row r="5287" spans="1:13" hidden="1">
      <c r="A5287">
        <v>531788</v>
      </c>
      <c r="C5287" t="s">
        <v>23465</v>
      </c>
      <c r="D5287" t="s">
        <v>23466</v>
      </c>
      <c r="E5287" t="s">
        <v>9103</v>
      </c>
      <c r="F5287" t="s">
        <v>9214</v>
      </c>
      <c r="G5287">
        <v>10</v>
      </c>
      <c r="H5287" t="s">
        <v>9130</v>
      </c>
      <c r="I5287" t="s">
        <v>9532</v>
      </c>
      <c r="J5287" t="s">
        <v>9095</v>
      </c>
      <c r="K5287" t="str">
        <f>_xlfn.XLOOKUP(Table2[[#This Row],[Security Code]],Table1[BSE Code],Table1[CODE],"",0)</f>
        <v/>
      </c>
      <c r="L5287" t="str">
        <f>_xlfn.XLOOKUP(Table2[[#This Row],[Security Code]],Table3[Code],Table3[Code],"",0)</f>
        <v/>
      </c>
      <c r="M5287" t="b">
        <f>IF(AND(Table2[[#This Row],[Quandl Code]]&lt;&gt;"",Table2[[#This Row],[Top100]]&lt;&gt;""),TRUE,FALSE)</f>
        <v>0</v>
      </c>
    </row>
    <row r="5288" spans="1:13" hidden="1">
      <c r="A5288">
        <v>531790</v>
      </c>
      <c r="C5288" t="s">
        <v>23467</v>
      </c>
      <c r="D5288" t="s">
        <v>23468</v>
      </c>
      <c r="E5288" t="s">
        <v>9103</v>
      </c>
      <c r="F5288" t="s">
        <v>9108</v>
      </c>
      <c r="G5288">
        <v>2</v>
      </c>
      <c r="H5288" t="s">
        <v>23469</v>
      </c>
      <c r="I5288" t="s">
        <v>9343</v>
      </c>
      <c r="J5288" t="s">
        <v>9095</v>
      </c>
      <c r="K5288" t="str">
        <f>_xlfn.XLOOKUP(Table2[[#This Row],[Security Code]],Table1[BSE Code],Table1[CODE],"",0)</f>
        <v/>
      </c>
      <c r="L5288" t="str">
        <f>_xlfn.XLOOKUP(Table2[[#This Row],[Security Code]],Table3[Code],Table3[Code],"",0)</f>
        <v/>
      </c>
      <c r="M5288" t="b">
        <f>IF(AND(Table2[[#This Row],[Quandl Code]]&lt;&gt;"",Table2[[#This Row],[Top100]]&lt;&gt;""),TRUE,FALSE)</f>
        <v>0</v>
      </c>
    </row>
    <row r="5289" spans="1:13" hidden="1">
      <c r="A5289">
        <v>531791</v>
      </c>
      <c r="C5289" t="s">
        <v>23470</v>
      </c>
      <c r="D5289" t="s">
        <v>23471</v>
      </c>
      <c r="E5289" t="s">
        <v>9188</v>
      </c>
      <c r="F5289" t="s">
        <v>9129</v>
      </c>
      <c r="G5289">
        <v>10</v>
      </c>
      <c r="H5289" t="s">
        <v>23472</v>
      </c>
      <c r="I5289" t="s">
        <v>9100</v>
      </c>
      <c r="J5289" t="s">
        <v>9095</v>
      </c>
      <c r="K5289" t="str">
        <f>_xlfn.XLOOKUP(Table2[[#This Row],[Security Code]],Table1[BSE Code],Table1[CODE],"",0)</f>
        <v>BOM531791</v>
      </c>
      <c r="L5289" t="str">
        <f>_xlfn.XLOOKUP(Table2[[#This Row],[Security Code]],Table3[Code],Table3[Code],"",0)</f>
        <v/>
      </c>
      <c r="M5289" t="b">
        <f>IF(AND(Table2[[#This Row],[Quandl Code]]&lt;&gt;"",Table2[[#This Row],[Top100]]&lt;&gt;""),TRUE,FALSE)</f>
        <v>0</v>
      </c>
    </row>
    <row r="5290" spans="1:13" hidden="1">
      <c r="A5290">
        <v>531792</v>
      </c>
      <c r="C5290" t="s">
        <v>23473</v>
      </c>
      <c r="D5290" t="s">
        <v>23474</v>
      </c>
      <c r="E5290" t="s">
        <v>9103</v>
      </c>
      <c r="F5290" t="s">
        <v>9214</v>
      </c>
      <c r="G5290">
        <v>10</v>
      </c>
      <c r="H5290" t="s">
        <v>9130</v>
      </c>
      <c r="I5290" t="s">
        <v>9311</v>
      </c>
      <c r="J5290" t="s">
        <v>9095</v>
      </c>
      <c r="K5290" t="str">
        <f>_xlfn.XLOOKUP(Table2[[#This Row],[Security Code]],Table1[BSE Code],Table1[CODE],"",0)</f>
        <v/>
      </c>
      <c r="L5290" t="str">
        <f>_xlfn.XLOOKUP(Table2[[#This Row],[Security Code]],Table3[Code],Table3[Code],"",0)</f>
        <v/>
      </c>
      <c r="M5290" t="b">
        <f>IF(AND(Table2[[#This Row],[Quandl Code]]&lt;&gt;"",Table2[[#This Row],[Top100]]&lt;&gt;""),TRUE,FALSE)</f>
        <v>0</v>
      </c>
    </row>
    <row r="5291" spans="1:13" hidden="1">
      <c r="A5291">
        <v>531793</v>
      </c>
      <c r="C5291" t="s">
        <v>23475</v>
      </c>
      <c r="D5291" t="s">
        <v>23476</v>
      </c>
      <c r="E5291" t="s">
        <v>9188</v>
      </c>
      <c r="F5291" t="s">
        <v>9148</v>
      </c>
      <c r="G5291">
        <v>10</v>
      </c>
      <c r="H5291" t="s">
        <v>23477</v>
      </c>
      <c r="I5291" t="s">
        <v>9343</v>
      </c>
      <c r="J5291" t="s">
        <v>9095</v>
      </c>
      <c r="K5291" t="str">
        <f>_xlfn.XLOOKUP(Table2[[#This Row],[Security Code]],Table1[BSE Code],Table1[CODE],"",0)</f>
        <v/>
      </c>
      <c r="L5291" t="str">
        <f>_xlfn.XLOOKUP(Table2[[#This Row],[Security Code]],Table3[Code],Table3[Code],"",0)</f>
        <v/>
      </c>
      <c r="M5291" t="b">
        <f>IF(AND(Table2[[#This Row],[Quandl Code]]&lt;&gt;"",Table2[[#This Row],[Top100]]&lt;&gt;""),TRUE,FALSE)</f>
        <v>0</v>
      </c>
    </row>
    <row r="5292" spans="1:13" hidden="1">
      <c r="A5292">
        <v>531794</v>
      </c>
      <c r="C5292" t="s">
        <v>23478</v>
      </c>
      <c r="D5292" t="s">
        <v>23479</v>
      </c>
      <c r="E5292" t="s">
        <v>9188</v>
      </c>
      <c r="F5292" t="s">
        <v>9148</v>
      </c>
      <c r="G5292">
        <v>10</v>
      </c>
      <c r="H5292" t="s">
        <v>23480</v>
      </c>
      <c r="I5292" t="s">
        <v>9343</v>
      </c>
      <c r="J5292" t="s">
        <v>9095</v>
      </c>
      <c r="K5292" t="str">
        <f>_xlfn.XLOOKUP(Table2[[#This Row],[Security Code]],Table1[BSE Code],Table1[CODE],"",0)</f>
        <v>BOM531794</v>
      </c>
      <c r="L5292" t="str">
        <f>_xlfn.XLOOKUP(Table2[[#This Row],[Security Code]],Table3[Code],Table3[Code],"",0)</f>
        <v/>
      </c>
      <c r="M5292" t="b">
        <f>IF(AND(Table2[[#This Row],[Quandl Code]]&lt;&gt;"",Table2[[#This Row],[Top100]]&lt;&gt;""),TRUE,FALSE)</f>
        <v>0</v>
      </c>
    </row>
    <row r="5293" spans="1:13" hidden="1">
      <c r="A5293">
        <v>531795</v>
      </c>
      <c r="C5293" t="s">
        <v>23481</v>
      </c>
      <c r="D5293" t="s">
        <v>23482</v>
      </c>
      <c r="E5293" t="s">
        <v>9091</v>
      </c>
      <c r="F5293" t="s">
        <v>9092</v>
      </c>
      <c r="G5293">
        <v>5</v>
      </c>
      <c r="H5293" t="s">
        <v>23483</v>
      </c>
      <c r="I5293" t="s">
        <v>9643</v>
      </c>
      <c r="J5293" t="s">
        <v>9095</v>
      </c>
      <c r="K5293" t="str">
        <f>_xlfn.XLOOKUP(Table2[[#This Row],[Security Code]],Table1[BSE Code],Table1[CODE],"",0)</f>
        <v>BOM531795</v>
      </c>
      <c r="L5293" t="str">
        <f>_xlfn.XLOOKUP(Table2[[#This Row],[Security Code]],Table3[Code],Table3[Code],"",0)</f>
        <v/>
      </c>
      <c r="M5293" t="b">
        <f>IF(AND(Table2[[#This Row],[Quandl Code]]&lt;&gt;"",Table2[[#This Row],[Top100]]&lt;&gt;""),TRUE,FALSE)</f>
        <v>0</v>
      </c>
    </row>
    <row r="5294" spans="1:13" hidden="1">
      <c r="A5294">
        <v>531796</v>
      </c>
      <c r="C5294" t="s">
        <v>23484</v>
      </c>
      <c r="D5294" t="s">
        <v>23485</v>
      </c>
      <c r="E5294" t="s">
        <v>9103</v>
      </c>
      <c r="F5294" t="s">
        <v>9129</v>
      </c>
      <c r="G5294">
        <v>10</v>
      </c>
      <c r="H5294" t="s">
        <v>9130</v>
      </c>
      <c r="I5294" t="s">
        <v>9105</v>
      </c>
      <c r="J5294" t="s">
        <v>9095</v>
      </c>
      <c r="K5294" t="str">
        <f>_xlfn.XLOOKUP(Table2[[#This Row],[Security Code]],Table1[BSE Code],Table1[CODE],"",0)</f>
        <v/>
      </c>
      <c r="L5294" t="str">
        <f>_xlfn.XLOOKUP(Table2[[#This Row],[Security Code]],Table3[Code],Table3[Code],"",0)</f>
        <v/>
      </c>
      <c r="M5294" t="b">
        <f>IF(AND(Table2[[#This Row],[Quandl Code]]&lt;&gt;"",Table2[[#This Row],[Top100]]&lt;&gt;""),TRUE,FALSE)</f>
        <v>0</v>
      </c>
    </row>
    <row r="5295" spans="1:13" hidden="1">
      <c r="A5295">
        <v>531797</v>
      </c>
      <c r="C5295" t="s">
        <v>23486</v>
      </c>
      <c r="D5295" t="s">
        <v>23487</v>
      </c>
      <c r="E5295" t="s">
        <v>9091</v>
      </c>
      <c r="F5295" t="s">
        <v>9148</v>
      </c>
      <c r="G5295">
        <v>10</v>
      </c>
      <c r="H5295" t="s">
        <v>23488</v>
      </c>
      <c r="I5295" t="s">
        <v>9224</v>
      </c>
      <c r="J5295" t="s">
        <v>9095</v>
      </c>
      <c r="K5295" t="str">
        <f>_xlfn.XLOOKUP(Table2[[#This Row],[Security Code]],Table1[BSE Code],Table1[CODE],"",0)</f>
        <v>BOM531797</v>
      </c>
      <c r="L5295" t="str">
        <f>_xlfn.XLOOKUP(Table2[[#This Row],[Security Code]],Table3[Code],Table3[Code],"",0)</f>
        <v/>
      </c>
      <c r="M5295" t="b">
        <f>IF(AND(Table2[[#This Row],[Quandl Code]]&lt;&gt;"",Table2[[#This Row],[Top100]]&lt;&gt;""),TRUE,FALSE)</f>
        <v>0</v>
      </c>
    </row>
    <row r="5296" spans="1:13" hidden="1">
      <c r="A5296">
        <v>531799</v>
      </c>
      <c r="C5296" t="s">
        <v>23489</v>
      </c>
      <c r="D5296" t="s">
        <v>23490</v>
      </c>
      <c r="E5296" t="s">
        <v>9103</v>
      </c>
      <c r="F5296" t="s">
        <v>9108</v>
      </c>
      <c r="G5296">
        <v>10</v>
      </c>
      <c r="H5296" t="s">
        <v>23491</v>
      </c>
      <c r="I5296" t="s">
        <v>12991</v>
      </c>
      <c r="J5296" t="s">
        <v>9095</v>
      </c>
      <c r="K5296" t="str">
        <f>_xlfn.XLOOKUP(Table2[[#This Row],[Security Code]],Table1[BSE Code],Table1[CODE],"",0)</f>
        <v/>
      </c>
      <c r="L5296" t="str">
        <f>_xlfn.XLOOKUP(Table2[[#This Row],[Security Code]],Table3[Code],Table3[Code],"",0)</f>
        <v/>
      </c>
      <c r="M5296" t="b">
        <f>IF(AND(Table2[[#This Row],[Quandl Code]]&lt;&gt;"",Table2[[#This Row],[Top100]]&lt;&gt;""),TRUE,FALSE)</f>
        <v>0</v>
      </c>
    </row>
    <row r="5297" spans="1:13" hidden="1">
      <c r="A5297">
        <v>531800</v>
      </c>
      <c r="C5297" t="s">
        <v>23492</v>
      </c>
      <c r="D5297" t="s">
        <v>23493</v>
      </c>
      <c r="E5297" t="s">
        <v>9188</v>
      </c>
      <c r="F5297" t="s">
        <v>9148</v>
      </c>
      <c r="G5297">
        <v>1</v>
      </c>
      <c r="H5297" t="s">
        <v>23494</v>
      </c>
      <c r="I5297" t="s">
        <v>9142</v>
      </c>
      <c r="J5297" t="s">
        <v>9095</v>
      </c>
      <c r="K5297" t="str">
        <f>_xlfn.XLOOKUP(Table2[[#This Row],[Security Code]],Table1[BSE Code],Table1[CODE],"",0)</f>
        <v/>
      </c>
      <c r="L5297" t="str">
        <f>_xlfn.XLOOKUP(Table2[[#This Row],[Security Code]],Table3[Code],Table3[Code],"",0)</f>
        <v/>
      </c>
      <c r="M5297" t="b">
        <f>IF(AND(Table2[[#This Row],[Quandl Code]]&lt;&gt;"",Table2[[#This Row],[Top100]]&lt;&gt;""),TRUE,FALSE)</f>
        <v>0</v>
      </c>
    </row>
    <row r="5298" spans="1:13" hidden="1">
      <c r="A5298">
        <v>531801</v>
      </c>
      <c r="C5298" t="s">
        <v>23495</v>
      </c>
      <c r="D5298" t="s">
        <v>23496</v>
      </c>
      <c r="E5298" t="s">
        <v>9103</v>
      </c>
      <c r="F5298" t="s">
        <v>9108</v>
      </c>
      <c r="G5298">
        <v>10</v>
      </c>
      <c r="H5298" t="s">
        <v>23497</v>
      </c>
      <c r="I5298" t="s">
        <v>9245</v>
      </c>
      <c r="J5298" t="s">
        <v>9095</v>
      </c>
      <c r="K5298" t="str">
        <f>_xlfn.XLOOKUP(Table2[[#This Row],[Security Code]],Table1[BSE Code],Table1[CODE],"",0)</f>
        <v/>
      </c>
      <c r="L5298" t="str">
        <f>_xlfn.XLOOKUP(Table2[[#This Row],[Security Code]],Table3[Code],Table3[Code],"",0)</f>
        <v/>
      </c>
      <c r="M5298" t="b">
        <f>IF(AND(Table2[[#This Row],[Quandl Code]]&lt;&gt;"",Table2[[#This Row],[Top100]]&lt;&gt;""),TRUE,FALSE)</f>
        <v>0</v>
      </c>
    </row>
    <row r="5299" spans="1:13" hidden="1">
      <c r="A5299">
        <v>531802</v>
      </c>
      <c r="C5299" t="s">
        <v>23498</v>
      </c>
      <c r="D5299" t="s">
        <v>23499</v>
      </c>
      <c r="E5299" t="s">
        <v>9091</v>
      </c>
      <c r="F5299" t="s">
        <v>9120</v>
      </c>
      <c r="G5299">
        <v>10</v>
      </c>
      <c r="H5299" t="s">
        <v>23500</v>
      </c>
      <c r="I5299" t="s">
        <v>9138</v>
      </c>
      <c r="J5299" t="s">
        <v>9095</v>
      </c>
      <c r="K5299" t="str">
        <f>_xlfn.XLOOKUP(Table2[[#This Row],[Security Code]],Table1[BSE Code],Table1[CODE],"",0)</f>
        <v>BOM531802</v>
      </c>
      <c r="L5299" t="str">
        <f>_xlfn.XLOOKUP(Table2[[#This Row],[Security Code]],Table3[Code],Table3[Code],"",0)</f>
        <v/>
      </c>
      <c r="M5299" t="b">
        <f>IF(AND(Table2[[#This Row],[Quandl Code]]&lt;&gt;"",Table2[[#This Row],[Top100]]&lt;&gt;""),TRUE,FALSE)</f>
        <v>0</v>
      </c>
    </row>
    <row r="5300" spans="1:13" hidden="1">
      <c r="A5300">
        <v>531803</v>
      </c>
      <c r="C5300" t="s">
        <v>23501</v>
      </c>
      <c r="D5300" t="s">
        <v>23502</v>
      </c>
      <c r="E5300" t="s">
        <v>9103</v>
      </c>
      <c r="F5300" t="s">
        <v>9129</v>
      </c>
      <c r="G5300">
        <v>10</v>
      </c>
      <c r="H5300" t="s">
        <v>9130</v>
      </c>
      <c r="I5300" t="s">
        <v>9105</v>
      </c>
      <c r="J5300" t="s">
        <v>9095</v>
      </c>
      <c r="K5300" t="str">
        <f>_xlfn.XLOOKUP(Table2[[#This Row],[Security Code]],Table1[BSE Code],Table1[CODE],"",0)</f>
        <v/>
      </c>
      <c r="L5300" t="str">
        <f>_xlfn.XLOOKUP(Table2[[#This Row],[Security Code]],Table3[Code],Table3[Code],"",0)</f>
        <v/>
      </c>
      <c r="M5300" t="b">
        <f>IF(AND(Table2[[#This Row],[Quandl Code]]&lt;&gt;"",Table2[[#This Row],[Top100]]&lt;&gt;""),TRUE,FALSE)</f>
        <v>0</v>
      </c>
    </row>
    <row r="5301" spans="1:13" hidden="1">
      <c r="A5301">
        <v>531806</v>
      </c>
      <c r="C5301" t="s">
        <v>23503</v>
      </c>
      <c r="D5301" t="s">
        <v>23504</v>
      </c>
      <c r="E5301" t="s">
        <v>9103</v>
      </c>
      <c r="F5301" t="s">
        <v>9129</v>
      </c>
      <c r="G5301">
        <v>10</v>
      </c>
      <c r="H5301" t="s">
        <v>9130</v>
      </c>
      <c r="I5301" t="s">
        <v>9105</v>
      </c>
      <c r="J5301" t="s">
        <v>9095</v>
      </c>
      <c r="K5301" t="str">
        <f>_xlfn.XLOOKUP(Table2[[#This Row],[Security Code]],Table1[BSE Code],Table1[CODE],"",0)</f>
        <v/>
      </c>
      <c r="L5301" t="str">
        <f>_xlfn.XLOOKUP(Table2[[#This Row],[Security Code]],Table3[Code],Table3[Code],"",0)</f>
        <v/>
      </c>
      <c r="M5301" t="b">
        <f>IF(AND(Table2[[#This Row],[Quandl Code]]&lt;&gt;"",Table2[[#This Row],[Top100]]&lt;&gt;""),TRUE,FALSE)</f>
        <v>0</v>
      </c>
    </row>
    <row r="5302" spans="1:13" hidden="1">
      <c r="A5302">
        <v>531807</v>
      </c>
      <c r="C5302" t="s">
        <v>23505</v>
      </c>
      <c r="D5302" t="s">
        <v>23506</v>
      </c>
      <c r="E5302" t="s">
        <v>9103</v>
      </c>
      <c r="F5302" t="s">
        <v>9092</v>
      </c>
      <c r="G5302">
        <v>10</v>
      </c>
      <c r="H5302" t="s">
        <v>23507</v>
      </c>
      <c r="I5302" t="s">
        <v>9156</v>
      </c>
      <c r="J5302" t="s">
        <v>9095</v>
      </c>
      <c r="K5302" t="str">
        <f>_xlfn.XLOOKUP(Table2[[#This Row],[Security Code]],Table1[BSE Code],Table1[CODE],"",0)</f>
        <v>BOM531807</v>
      </c>
      <c r="L5302" t="str">
        <f>_xlfn.XLOOKUP(Table2[[#This Row],[Security Code]],Table3[Code],Table3[Code],"",0)</f>
        <v/>
      </c>
      <c r="M5302" t="b">
        <f>IF(AND(Table2[[#This Row],[Quandl Code]]&lt;&gt;"",Table2[[#This Row],[Top100]]&lt;&gt;""),TRUE,FALSE)</f>
        <v>0</v>
      </c>
    </row>
    <row r="5303" spans="1:13" hidden="1">
      <c r="A5303">
        <v>531810</v>
      </c>
      <c r="C5303" t="s">
        <v>23508</v>
      </c>
      <c r="D5303" t="s">
        <v>23509</v>
      </c>
      <c r="E5303" t="s">
        <v>9091</v>
      </c>
      <c r="F5303" t="s">
        <v>9120</v>
      </c>
      <c r="G5303">
        <v>10</v>
      </c>
      <c r="H5303" t="s">
        <v>23510</v>
      </c>
      <c r="I5303" t="s">
        <v>9110</v>
      </c>
      <c r="J5303" t="s">
        <v>9095</v>
      </c>
      <c r="K5303" t="str">
        <f>_xlfn.XLOOKUP(Table2[[#This Row],[Security Code]],Table1[BSE Code],Table1[CODE],"",0)</f>
        <v>BOM531810</v>
      </c>
      <c r="L5303" t="str">
        <f>_xlfn.XLOOKUP(Table2[[#This Row],[Security Code]],Table3[Code],Table3[Code],"",0)</f>
        <v/>
      </c>
      <c r="M5303" t="b">
        <f>IF(AND(Table2[[#This Row],[Quandl Code]]&lt;&gt;"",Table2[[#This Row],[Top100]]&lt;&gt;""),TRUE,FALSE)</f>
        <v>0</v>
      </c>
    </row>
    <row r="5304" spans="1:13" hidden="1">
      <c r="A5304">
        <v>531812</v>
      </c>
      <c r="C5304" t="s">
        <v>23511</v>
      </c>
      <c r="D5304" t="s">
        <v>23512</v>
      </c>
      <c r="E5304" t="s">
        <v>9188</v>
      </c>
      <c r="F5304" t="s">
        <v>9129</v>
      </c>
      <c r="G5304">
        <v>1</v>
      </c>
      <c r="H5304" t="s">
        <v>23513</v>
      </c>
      <c r="I5304" t="s">
        <v>9288</v>
      </c>
      <c r="J5304" t="s">
        <v>9095</v>
      </c>
      <c r="K5304" t="str">
        <f>_xlfn.XLOOKUP(Table2[[#This Row],[Security Code]],Table1[BSE Code],Table1[CODE],"",0)</f>
        <v>BOM531812</v>
      </c>
      <c r="L5304" t="str">
        <f>_xlfn.XLOOKUP(Table2[[#This Row],[Security Code]],Table3[Code],Table3[Code],"",0)</f>
        <v/>
      </c>
      <c r="M5304" t="b">
        <f>IF(AND(Table2[[#This Row],[Quandl Code]]&lt;&gt;"",Table2[[#This Row],[Top100]]&lt;&gt;""),TRUE,FALSE)</f>
        <v>0</v>
      </c>
    </row>
    <row r="5305" spans="1:13" hidden="1">
      <c r="A5305">
        <v>531813</v>
      </c>
      <c r="C5305" t="s">
        <v>23514</v>
      </c>
      <c r="D5305" t="s">
        <v>23515</v>
      </c>
      <c r="E5305" t="s">
        <v>9091</v>
      </c>
      <c r="F5305" t="s">
        <v>9148</v>
      </c>
      <c r="G5305">
        <v>10</v>
      </c>
      <c r="H5305" t="s">
        <v>23516</v>
      </c>
      <c r="I5305" t="s">
        <v>9409</v>
      </c>
      <c r="J5305" t="s">
        <v>9095</v>
      </c>
      <c r="K5305" t="str">
        <f>_xlfn.XLOOKUP(Table2[[#This Row],[Security Code]],Table1[BSE Code],Table1[CODE],"",0)</f>
        <v>BOM531813</v>
      </c>
      <c r="L5305" t="str">
        <f>_xlfn.XLOOKUP(Table2[[#This Row],[Security Code]],Table3[Code],Table3[Code],"",0)</f>
        <v/>
      </c>
      <c r="M5305" t="b">
        <f>IF(AND(Table2[[#This Row],[Quandl Code]]&lt;&gt;"",Table2[[#This Row],[Top100]]&lt;&gt;""),TRUE,FALSE)</f>
        <v>0</v>
      </c>
    </row>
    <row r="5306" spans="1:13" hidden="1">
      <c r="A5306">
        <v>531814</v>
      </c>
      <c r="C5306" t="s">
        <v>23517</v>
      </c>
      <c r="D5306" t="s">
        <v>23518</v>
      </c>
      <c r="E5306" t="s">
        <v>9091</v>
      </c>
      <c r="F5306" t="s">
        <v>9120</v>
      </c>
      <c r="G5306">
        <v>5</v>
      </c>
      <c r="H5306" t="s">
        <v>23519</v>
      </c>
      <c r="I5306" t="s">
        <v>9138</v>
      </c>
      <c r="J5306" t="s">
        <v>9095</v>
      </c>
      <c r="K5306" t="str">
        <f>_xlfn.XLOOKUP(Table2[[#This Row],[Security Code]],Table1[BSE Code],Table1[CODE],"",0)</f>
        <v>BOM531814</v>
      </c>
      <c r="L5306" t="str">
        <f>_xlfn.XLOOKUP(Table2[[#This Row],[Security Code]],Table3[Code],Table3[Code],"",0)</f>
        <v/>
      </c>
      <c r="M5306" t="b">
        <f>IF(AND(Table2[[#This Row],[Quandl Code]]&lt;&gt;"",Table2[[#This Row],[Top100]]&lt;&gt;""),TRUE,FALSE)</f>
        <v>0</v>
      </c>
    </row>
    <row r="5307" spans="1:13" hidden="1">
      <c r="A5307">
        <v>531816</v>
      </c>
      <c r="C5307" t="s">
        <v>23520</v>
      </c>
      <c r="D5307" t="s">
        <v>23521</v>
      </c>
      <c r="E5307" t="s">
        <v>9188</v>
      </c>
      <c r="F5307" t="s">
        <v>9129</v>
      </c>
      <c r="G5307">
        <v>5</v>
      </c>
      <c r="H5307" t="s">
        <v>23522</v>
      </c>
      <c r="I5307" t="s">
        <v>9343</v>
      </c>
      <c r="J5307" t="s">
        <v>9095</v>
      </c>
      <c r="K5307" t="str">
        <f>_xlfn.XLOOKUP(Table2[[#This Row],[Security Code]],Table1[BSE Code],Table1[CODE],"",0)</f>
        <v>BOM531816</v>
      </c>
      <c r="L5307" t="str">
        <f>_xlfn.XLOOKUP(Table2[[#This Row],[Security Code]],Table3[Code],Table3[Code],"",0)</f>
        <v/>
      </c>
      <c r="M5307" t="b">
        <f>IF(AND(Table2[[#This Row],[Quandl Code]]&lt;&gt;"",Table2[[#This Row],[Top100]]&lt;&gt;""),TRUE,FALSE)</f>
        <v>0</v>
      </c>
    </row>
    <row r="5308" spans="1:13" hidden="1">
      <c r="A5308">
        <v>531818</v>
      </c>
      <c r="C5308" t="s">
        <v>23523</v>
      </c>
      <c r="D5308" t="s">
        <v>23524</v>
      </c>
      <c r="E5308" t="s">
        <v>9103</v>
      </c>
      <c r="F5308" t="s">
        <v>9214</v>
      </c>
      <c r="G5308">
        <v>10</v>
      </c>
      <c r="H5308" t="s">
        <v>9130</v>
      </c>
      <c r="I5308" t="s">
        <v>9117</v>
      </c>
      <c r="J5308" t="s">
        <v>9095</v>
      </c>
      <c r="K5308" t="str">
        <f>_xlfn.XLOOKUP(Table2[[#This Row],[Security Code]],Table1[BSE Code],Table1[CODE],"",0)</f>
        <v/>
      </c>
      <c r="L5308" t="str">
        <f>_xlfn.XLOOKUP(Table2[[#This Row],[Security Code]],Table3[Code],Table3[Code],"",0)</f>
        <v/>
      </c>
      <c r="M5308" t="b">
        <f>IF(AND(Table2[[#This Row],[Quandl Code]]&lt;&gt;"",Table2[[#This Row],[Top100]]&lt;&gt;""),TRUE,FALSE)</f>
        <v>0</v>
      </c>
    </row>
    <row r="5309" spans="1:13" hidden="1">
      <c r="A5309">
        <v>531819</v>
      </c>
      <c r="C5309" t="s">
        <v>23525</v>
      </c>
      <c r="D5309" t="s">
        <v>23526</v>
      </c>
      <c r="E5309" t="s">
        <v>9091</v>
      </c>
      <c r="F5309" t="s">
        <v>9148</v>
      </c>
      <c r="G5309">
        <v>10</v>
      </c>
      <c r="H5309" t="s">
        <v>23527</v>
      </c>
      <c r="I5309" t="s">
        <v>9532</v>
      </c>
      <c r="J5309" t="s">
        <v>9095</v>
      </c>
      <c r="K5309" t="str">
        <f>_xlfn.XLOOKUP(Table2[[#This Row],[Security Code]],Table1[BSE Code],Table1[CODE],"",0)</f>
        <v>BOM531819</v>
      </c>
      <c r="L5309" t="str">
        <f>_xlfn.XLOOKUP(Table2[[#This Row],[Security Code]],Table3[Code],Table3[Code],"",0)</f>
        <v/>
      </c>
      <c r="M5309" t="b">
        <f>IF(AND(Table2[[#This Row],[Quandl Code]]&lt;&gt;"",Table2[[#This Row],[Top100]]&lt;&gt;""),TRUE,FALSE)</f>
        <v>0</v>
      </c>
    </row>
    <row r="5310" spans="1:13" hidden="1">
      <c r="A5310">
        <v>531820</v>
      </c>
      <c r="C5310" t="s">
        <v>23528</v>
      </c>
      <c r="D5310" t="s">
        <v>23529</v>
      </c>
      <c r="E5310" t="s">
        <v>9103</v>
      </c>
      <c r="F5310" t="s">
        <v>9129</v>
      </c>
      <c r="G5310">
        <v>10</v>
      </c>
      <c r="H5310" t="s">
        <v>23530</v>
      </c>
      <c r="I5310" t="s">
        <v>9989</v>
      </c>
      <c r="J5310" t="s">
        <v>9095</v>
      </c>
      <c r="K5310" t="str">
        <f>_xlfn.XLOOKUP(Table2[[#This Row],[Security Code]],Table1[BSE Code],Table1[CODE],"",0)</f>
        <v>BOM531820</v>
      </c>
      <c r="L5310" t="str">
        <f>_xlfn.XLOOKUP(Table2[[#This Row],[Security Code]],Table3[Code],Table3[Code],"",0)</f>
        <v/>
      </c>
      <c r="M5310" t="b">
        <f>IF(AND(Table2[[#This Row],[Quandl Code]]&lt;&gt;"",Table2[[#This Row],[Top100]]&lt;&gt;""),TRUE,FALSE)</f>
        <v>0</v>
      </c>
    </row>
    <row r="5311" spans="1:13" hidden="1">
      <c r="A5311">
        <v>531821</v>
      </c>
      <c r="C5311" t="s">
        <v>23531</v>
      </c>
      <c r="D5311" t="s">
        <v>23532</v>
      </c>
      <c r="E5311" t="s">
        <v>9091</v>
      </c>
      <c r="F5311" t="s">
        <v>9120</v>
      </c>
      <c r="G5311">
        <v>10</v>
      </c>
      <c r="H5311" t="s">
        <v>23533</v>
      </c>
      <c r="I5311" t="s">
        <v>9311</v>
      </c>
      <c r="J5311" t="s">
        <v>9095</v>
      </c>
      <c r="K5311" t="str">
        <f>_xlfn.XLOOKUP(Table2[[#This Row],[Security Code]],Table1[BSE Code],Table1[CODE],"",0)</f>
        <v>BOM531821</v>
      </c>
      <c r="L5311" t="str">
        <f>_xlfn.XLOOKUP(Table2[[#This Row],[Security Code]],Table3[Code],Table3[Code],"",0)</f>
        <v/>
      </c>
      <c r="M5311" t="b">
        <f>IF(AND(Table2[[#This Row],[Quandl Code]]&lt;&gt;"",Table2[[#This Row],[Top100]]&lt;&gt;""),TRUE,FALSE)</f>
        <v>0</v>
      </c>
    </row>
    <row r="5312" spans="1:13" hidden="1">
      <c r="A5312">
        <v>531822</v>
      </c>
      <c r="C5312" t="s">
        <v>23534</v>
      </c>
      <c r="D5312" t="s">
        <v>23535</v>
      </c>
      <c r="E5312" t="s">
        <v>9091</v>
      </c>
      <c r="F5312" t="s">
        <v>9120</v>
      </c>
      <c r="G5312">
        <v>10</v>
      </c>
      <c r="H5312" t="s">
        <v>23536</v>
      </c>
      <c r="I5312" t="s">
        <v>9138</v>
      </c>
      <c r="J5312" t="s">
        <v>9095</v>
      </c>
      <c r="K5312" t="str">
        <f>_xlfn.XLOOKUP(Table2[[#This Row],[Security Code]],Table1[BSE Code],Table1[CODE],"",0)</f>
        <v>BOM531822</v>
      </c>
      <c r="L5312" t="str">
        <f>_xlfn.XLOOKUP(Table2[[#This Row],[Security Code]],Table3[Code],Table3[Code],"",0)</f>
        <v/>
      </c>
      <c r="M5312" t="b">
        <f>IF(AND(Table2[[#This Row],[Quandl Code]]&lt;&gt;"",Table2[[#This Row],[Top100]]&lt;&gt;""),TRUE,FALSE)</f>
        <v>0</v>
      </c>
    </row>
    <row r="5313" spans="1:13" hidden="1">
      <c r="A5313">
        <v>531823</v>
      </c>
      <c r="C5313" t="s">
        <v>23537</v>
      </c>
      <c r="D5313" t="s">
        <v>23538</v>
      </c>
      <c r="E5313" t="s">
        <v>9103</v>
      </c>
      <c r="F5313" t="s">
        <v>9129</v>
      </c>
      <c r="G5313">
        <v>10</v>
      </c>
      <c r="H5313" t="s">
        <v>23539</v>
      </c>
      <c r="I5313" t="s">
        <v>9122</v>
      </c>
      <c r="J5313" t="s">
        <v>9095</v>
      </c>
      <c r="K5313" t="str">
        <f>_xlfn.XLOOKUP(Table2[[#This Row],[Security Code]],Table1[BSE Code],Table1[CODE],"",0)</f>
        <v>BOM531823</v>
      </c>
      <c r="L5313" t="str">
        <f>_xlfn.XLOOKUP(Table2[[#This Row],[Security Code]],Table3[Code],Table3[Code],"",0)</f>
        <v/>
      </c>
      <c r="M5313" t="b">
        <f>IF(AND(Table2[[#This Row],[Quandl Code]]&lt;&gt;"",Table2[[#This Row],[Top100]]&lt;&gt;""),TRUE,FALSE)</f>
        <v>0</v>
      </c>
    </row>
    <row r="5314" spans="1:13" hidden="1">
      <c r="A5314">
        <v>531825</v>
      </c>
      <c r="C5314" t="s">
        <v>23540</v>
      </c>
      <c r="D5314" t="s">
        <v>23541</v>
      </c>
      <c r="E5314" t="s">
        <v>9188</v>
      </c>
      <c r="F5314" t="s">
        <v>9148</v>
      </c>
      <c r="G5314">
        <v>10</v>
      </c>
      <c r="H5314" t="s">
        <v>23542</v>
      </c>
      <c r="I5314" t="s">
        <v>9716</v>
      </c>
      <c r="J5314" t="s">
        <v>9095</v>
      </c>
      <c r="K5314" t="str">
        <f>_xlfn.XLOOKUP(Table2[[#This Row],[Security Code]],Table1[BSE Code],Table1[CODE],"",0)</f>
        <v>BOM531825</v>
      </c>
      <c r="L5314" t="str">
        <f>_xlfn.XLOOKUP(Table2[[#This Row],[Security Code]],Table3[Code],Table3[Code],"",0)</f>
        <v/>
      </c>
      <c r="M5314" t="b">
        <f>IF(AND(Table2[[#This Row],[Quandl Code]]&lt;&gt;"",Table2[[#This Row],[Top100]]&lt;&gt;""),TRUE,FALSE)</f>
        <v>0</v>
      </c>
    </row>
    <row r="5315" spans="1:13" hidden="1">
      <c r="A5315">
        <v>531826</v>
      </c>
      <c r="C5315" t="s">
        <v>23543</v>
      </c>
      <c r="D5315" t="s">
        <v>23544</v>
      </c>
      <c r="E5315" t="s">
        <v>9188</v>
      </c>
      <c r="F5315" t="s">
        <v>9148</v>
      </c>
      <c r="G5315">
        <v>10</v>
      </c>
      <c r="H5315" t="s">
        <v>23545</v>
      </c>
      <c r="I5315" t="s">
        <v>9989</v>
      </c>
      <c r="J5315" t="s">
        <v>9095</v>
      </c>
      <c r="K5315" t="str">
        <f>_xlfn.XLOOKUP(Table2[[#This Row],[Security Code]],Table1[BSE Code],Table1[CODE],"",0)</f>
        <v>BOM531826</v>
      </c>
      <c r="L5315" t="str">
        <f>_xlfn.XLOOKUP(Table2[[#This Row],[Security Code]],Table3[Code],Table3[Code],"",0)</f>
        <v/>
      </c>
      <c r="M5315" t="b">
        <f>IF(AND(Table2[[#This Row],[Quandl Code]]&lt;&gt;"",Table2[[#This Row],[Top100]]&lt;&gt;""),TRUE,FALSE)</f>
        <v>0</v>
      </c>
    </row>
    <row r="5316" spans="1:13" hidden="1">
      <c r="A5316">
        <v>531827</v>
      </c>
      <c r="C5316" t="s">
        <v>23546</v>
      </c>
      <c r="D5316" t="s">
        <v>23547</v>
      </c>
      <c r="E5316" t="s">
        <v>9103</v>
      </c>
      <c r="F5316" t="s">
        <v>9214</v>
      </c>
      <c r="G5316">
        <v>10</v>
      </c>
      <c r="H5316" t="s">
        <v>9130</v>
      </c>
      <c r="I5316" t="s">
        <v>9989</v>
      </c>
      <c r="J5316" t="s">
        <v>9095</v>
      </c>
      <c r="K5316" t="str">
        <f>_xlfn.XLOOKUP(Table2[[#This Row],[Security Code]],Table1[BSE Code],Table1[CODE],"",0)</f>
        <v/>
      </c>
      <c r="L5316" t="str">
        <f>_xlfn.XLOOKUP(Table2[[#This Row],[Security Code]],Table3[Code],Table3[Code],"",0)</f>
        <v/>
      </c>
      <c r="M5316" t="b">
        <f>IF(AND(Table2[[#This Row],[Quandl Code]]&lt;&gt;"",Table2[[#This Row],[Top100]]&lt;&gt;""),TRUE,FALSE)</f>
        <v>0</v>
      </c>
    </row>
    <row r="5317" spans="1:13" hidden="1">
      <c r="A5317">
        <v>531828</v>
      </c>
      <c r="C5317" t="s">
        <v>23548</v>
      </c>
      <c r="D5317" t="s">
        <v>23549</v>
      </c>
      <c r="E5317" t="s">
        <v>9103</v>
      </c>
      <c r="F5317" t="s">
        <v>9129</v>
      </c>
      <c r="G5317">
        <v>10</v>
      </c>
      <c r="H5317" t="s">
        <v>9130</v>
      </c>
      <c r="I5317" t="s">
        <v>9105</v>
      </c>
      <c r="J5317" t="s">
        <v>9095</v>
      </c>
      <c r="K5317" t="str">
        <f>_xlfn.XLOOKUP(Table2[[#This Row],[Security Code]],Table1[BSE Code],Table1[CODE],"",0)</f>
        <v/>
      </c>
      <c r="L5317" t="str">
        <f>_xlfn.XLOOKUP(Table2[[#This Row],[Security Code]],Table3[Code],Table3[Code],"",0)</f>
        <v/>
      </c>
      <c r="M5317" t="b">
        <f>IF(AND(Table2[[#This Row],[Quandl Code]]&lt;&gt;"",Table2[[#This Row],[Top100]]&lt;&gt;""),TRUE,FALSE)</f>
        <v>0</v>
      </c>
    </row>
    <row r="5318" spans="1:13" hidden="1">
      <c r="A5318">
        <v>531829</v>
      </c>
      <c r="C5318" t="s">
        <v>23550</v>
      </c>
      <c r="D5318" t="s">
        <v>23551</v>
      </c>
      <c r="E5318" t="s">
        <v>9103</v>
      </c>
      <c r="F5318" t="s">
        <v>9108</v>
      </c>
      <c r="G5318">
        <v>10</v>
      </c>
      <c r="H5318" t="s">
        <v>23552</v>
      </c>
      <c r="I5318" t="s">
        <v>9343</v>
      </c>
      <c r="J5318" t="s">
        <v>9095</v>
      </c>
      <c r="K5318" t="str">
        <f>_xlfn.XLOOKUP(Table2[[#This Row],[Security Code]],Table1[BSE Code],Table1[CODE],"",0)</f>
        <v/>
      </c>
      <c r="L5318" t="str">
        <f>_xlfn.XLOOKUP(Table2[[#This Row],[Security Code]],Table3[Code],Table3[Code],"",0)</f>
        <v/>
      </c>
      <c r="M5318" t="b">
        <f>IF(AND(Table2[[#This Row],[Quandl Code]]&lt;&gt;"",Table2[[#This Row],[Top100]]&lt;&gt;""),TRUE,FALSE)</f>
        <v>0</v>
      </c>
    </row>
    <row r="5319" spans="1:13" hidden="1">
      <c r="A5319">
        <v>531830</v>
      </c>
      <c r="C5319" t="s">
        <v>23553</v>
      </c>
      <c r="D5319" t="s">
        <v>23554</v>
      </c>
      <c r="E5319" t="s">
        <v>9188</v>
      </c>
      <c r="F5319" t="s">
        <v>9129</v>
      </c>
      <c r="G5319">
        <v>10</v>
      </c>
      <c r="H5319" t="s">
        <v>23555</v>
      </c>
      <c r="I5319" t="s">
        <v>11229</v>
      </c>
      <c r="J5319" t="s">
        <v>9095</v>
      </c>
      <c r="K5319" t="str">
        <f>_xlfn.XLOOKUP(Table2[[#This Row],[Security Code]],Table1[BSE Code],Table1[CODE],"",0)</f>
        <v>BOM531830</v>
      </c>
      <c r="L5319" t="str">
        <f>_xlfn.XLOOKUP(Table2[[#This Row],[Security Code]],Table3[Code],Table3[Code],"",0)</f>
        <v/>
      </c>
      <c r="M5319" t="b">
        <f>IF(AND(Table2[[#This Row],[Quandl Code]]&lt;&gt;"",Table2[[#This Row],[Top100]]&lt;&gt;""),TRUE,FALSE)</f>
        <v>0</v>
      </c>
    </row>
    <row r="5320" spans="1:13" hidden="1">
      <c r="A5320">
        <v>531831</v>
      </c>
      <c r="C5320" t="s">
        <v>23556</v>
      </c>
      <c r="D5320" t="s">
        <v>23557</v>
      </c>
      <c r="E5320" t="s">
        <v>9188</v>
      </c>
      <c r="F5320" t="s">
        <v>9148</v>
      </c>
      <c r="G5320">
        <v>10</v>
      </c>
      <c r="H5320" t="s">
        <v>23558</v>
      </c>
      <c r="I5320" t="s">
        <v>9126</v>
      </c>
      <c r="J5320" t="s">
        <v>9095</v>
      </c>
      <c r="K5320" t="str">
        <f>_xlfn.XLOOKUP(Table2[[#This Row],[Security Code]],Table1[BSE Code],Table1[CODE],"",0)</f>
        <v>BOM531831</v>
      </c>
      <c r="L5320" t="str">
        <f>_xlfn.XLOOKUP(Table2[[#This Row],[Security Code]],Table3[Code],Table3[Code],"",0)</f>
        <v/>
      </c>
      <c r="M5320" t="b">
        <f>IF(AND(Table2[[#This Row],[Quandl Code]]&lt;&gt;"",Table2[[#This Row],[Top100]]&lt;&gt;""),TRUE,FALSE)</f>
        <v>0</v>
      </c>
    </row>
    <row r="5321" spans="1:13" hidden="1">
      <c r="A5321">
        <v>531832</v>
      </c>
      <c r="C5321" t="s">
        <v>23559</v>
      </c>
      <c r="D5321" t="s">
        <v>23560</v>
      </c>
      <c r="E5321" t="s">
        <v>9188</v>
      </c>
      <c r="F5321" t="s">
        <v>9148</v>
      </c>
      <c r="G5321">
        <v>10</v>
      </c>
      <c r="H5321" t="s">
        <v>23561</v>
      </c>
      <c r="I5321" t="s">
        <v>9736</v>
      </c>
      <c r="J5321" t="s">
        <v>9095</v>
      </c>
      <c r="K5321" t="str">
        <f>_xlfn.XLOOKUP(Table2[[#This Row],[Security Code]],Table1[BSE Code],Table1[CODE],"",0)</f>
        <v>BOM531832</v>
      </c>
      <c r="L5321" t="str">
        <f>_xlfn.XLOOKUP(Table2[[#This Row],[Security Code]],Table3[Code],Table3[Code],"",0)</f>
        <v/>
      </c>
      <c r="M5321" t="b">
        <f>IF(AND(Table2[[#This Row],[Quandl Code]]&lt;&gt;"",Table2[[#This Row],[Top100]]&lt;&gt;""),TRUE,FALSE)</f>
        <v>0</v>
      </c>
    </row>
    <row r="5322" spans="1:13" hidden="1">
      <c r="A5322">
        <v>531833</v>
      </c>
      <c r="C5322" t="s">
        <v>23562</v>
      </c>
      <c r="D5322" t="s">
        <v>23563</v>
      </c>
      <c r="E5322" t="s">
        <v>9103</v>
      </c>
      <c r="F5322" t="s">
        <v>9129</v>
      </c>
      <c r="G5322">
        <v>10</v>
      </c>
      <c r="H5322" t="s">
        <v>9130</v>
      </c>
      <c r="I5322" t="s">
        <v>9105</v>
      </c>
      <c r="J5322" t="s">
        <v>9095</v>
      </c>
      <c r="K5322" t="str">
        <f>_xlfn.XLOOKUP(Table2[[#This Row],[Security Code]],Table1[BSE Code],Table1[CODE],"",0)</f>
        <v/>
      </c>
      <c r="L5322" t="str">
        <f>_xlfn.XLOOKUP(Table2[[#This Row],[Security Code]],Table3[Code],Table3[Code],"",0)</f>
        <v/>
      </c>
      <c r="M5322" t="b">
        <f>IF(AND(Table2[[#This Row],[Quandl Code]]&lt;&gt;"",Table2[[#This Row],[Top100]]&lt;&gt;""),TRUE,FALSE)</f>
        <v>0</v>
      </c>
    </row>
    <row r="5323" spans="1:13" hidden="1">
      <c r="A5323">
        <v>531834</v>
      </c>
      <c r="C5323" t="s">
        <v>23564</v>
      </c>
      <c r="D5323" t="s">
        <v>23565</v>
      </c>
      <c r="E5323" t="s">
        <v>9091</v>
      </c>
      <c r="F5323" t="s">
        <v>9120</v>
      </c>
      <c r="G5323">
        <v>10</v>
      </c>
      <c r="H5323" t="s">
        <v>23566</v>
      </c>
      <c r="I5323" t="s">
        <v>9736</v>
      </c>
      <c r="J5323" t="s">
        <v>9095</v>
      </c>
      <c r="K5323" t="str">
        <f>_xlfn.XLOOKUP(Table2[[#This Row],[Security Code]],Table1[BSE Code],Table1[CODE],"",0)</f>
        <v>BOM531834</v>
      </c>
      <c r="L5323" t="str">
        <f>_xlfn.XLOOKUP(Table2[[#This Row],[Security Code]],Table3[Code],Table3[Code],"",0)</f>
        <v/>
      </c>
      <c r="M5323" t="b">
        <f>IF(AND(Table2[[#This Row],[Quandl Code]]&lt;&gt;"",Table2[[#This Row],[Top100]]&lt;&gt;""),TRUE,FALSE)</f>
        <v>0</v>
      </c>
    </row>
    <row r="5324" spans="1:13" hidden="1">
      <c r="A5324">
        <v>531835</v>
      </c>
      <c r="C5324" t="s">
        <v>23567</v>
      </c>
      <c r="D5324" t="s">
        <v>23568</v>
      </c>
      <c r="E5324" t="s">
        <v>9103</v>
      </c>
      <c r="F5324" t="s">
        <v>9167</v>
      </c>
      <c r="G5324">
        <v>10</v>
      </c>
      <c r="H5324" t="s">
        <v>23569</v>
      </c>
      <c r="I5324" t="s">
        <v>9105</v>
      </c>
      <c r="J5324" t="s">
        <v>9095</v>
      </c>
      <c r="K5324" t="str">
        <f>_xlfn.XLOOKUP(Table2[[#This Row],[Security Code]],Table1[BSE Code],Table1[CODE],"",0)</f>
        <v/>
      </c>
      <c r="L5324" t="str">
        <f>_xlfn.XLOOKUP(Table2[[#This Row],[Security Code]],Table3[Code],Table3[Code],"",0)</f>
        <v/>
      </c>
      <c r="M5324" t="b">
        <f>IF(AND(Table2[[#This Row],[Quandl Code]]&lt;&gt;"",Table2[[#This Row],[Top100]]&lt;&gt;""),TRUE,FALSE)</f>
        <v>0</v>
      </c>
    </row>
    <row r="5325" spans="1:13" hidden="1">
      <c r="A5325">
        <v>531836</v>
      </c>
      <c r="C5325" t="s">
        <v>23570</v>
      </c>
      <c r="D5325" t="s">
        <v>23571</v>
      </c>
      <c r="E5325" t="s">
        <v>9103</v>
      </c>
      <c r="F5325" t="s">
        <v>9129</v>
      </c>
      <c r="G5325">
        <v>10</v>
      </c>
      <c r="H5325" t="s">
        <v>23572</v>
      </c>
      <c r="I5325" t="s">
        <v>9105</v>
      </c>
      <c r="J5325" t="s">
        <v>9095</v>
      </c>
      <c r="K5325" t="str">
        <f>_xlfn.XLOOKUP(Table2[[#This Row],[Security Code]],Table1[BSE Code],Table1[CODE],"",0)</f>
        <v/>
      </c>
      <c r="L5325" t="str">
        <f>_xlfn.XLOOKUP(Table2[[#This Row],[Security Code]],Table3[Code],Table3[Code],"",0)</f>
        <v/>
      </c>
      <c r="M5325" t="b">
        <f>IF(AND(Table2[[#This Row],[Quandl Code]]&lt;&gt;"",Table2[[#This Row],[Top100]]&lt;&gt;""),TRUE,FALSE)</f>
        <v>0</v>
      </c>
    </row>
    <row r="5326" spans="1:13" hidden="1">
      <c r="A5326">
        <v>531837</v>
      </c>
      <c r="C5326" t="s">
        <v>23573</v>
      </c>
      <c r="D5326" t="s">
        <v>23574</v>
      </c>
      <c r="E5326" t="s">
        <v>9103</v>
      </c>
      <c r="F5326" t="s">
        <v>9129</v>
      </c>
      <c r="G5326">
        <v>10</v>
      </c>
      <c r="H5326" t="s">
        <v>23575</v>
      </c>
      <c r="I5326" t="s">
        <v>9105</v>
      </c>
      <c r="J5326" t="s">
        <v>9095</v>
      </c>
      <c r="K5326" t="str">
        <f>_xlfn.XLOOKUP(Table2[[#This Row],[Security Code]],Table1[BSE Code],Table1[CODE],"",0)</f>
        <v/>
      </c>
      <c r="L5326" t="str">
        <f>_xlfn.XLOOKUP(Table2[[#This Row],[Security Code]],Table3[Code],Table3[Code],"",0)</f>
        <v/>
      </c>
      <c r="M5326" t="b">
        <f>IF(AND(Table2[[#This Row],[Quandl Code]]&lt;&gt;"",Table2[[#This Row],[Top100]]&lt;&gt;""),TRUE,FALSE)</f>
        <v>0</v>
      </c>
    </row>
    <row r="5327" spans="1:13" hidden="1">
      <c r="A5327">
        <v>531838</v>
      </c>
      <c r="C5327" t="s">
        <v>23576</v>
      </c>
      <c r="D5327" t="s">
        <v>23577</v>
      </c>
      <c r="E5327" t="s">
        <v>9188</v>
      </c>
      <c r="F5327" t="s">
        <v>9129</v>
      </c>
      <c r="G5327">
        <v>1</v>
      </c>
      <c r="H5327" t="s">
        <v>23578</v>
      </c>
      <c r="I5327" t="s">
        <v>9343</v>
      </c>
      <c r="J5327" t="s">
        <v>9095</v>
      </c>
      <c r="K5327" t="str">
        <f>_xlfn.XLOOKUP(Table2[[#This Row],[Security Code]],Table1[BSE Code],Table1[CODE],"",0)</f>
        <v>BOM531838</v>
      </c>
      <c r="L5327" t="str">
        <f>_xlfn.XLOOKUP(Table2[[#This Row],[Security Code]],Table3[Code],Table3[Code],"",0)</f>
        <v/>
      </c>
      <c r="M5327" t="b">
        <f>IF(AND(Table2[[#This Row],[Quandl Code]]&lt;&gt;"",Table2[[#This Row],[Top100]]&lt;&gt;""),TRUE,FALSE)</f>
        <v>0</v>
      </c>
    </row>
    <row r="5328" spans="1:13" hidden="1">
      <c r="A5328">
        <v>531839</v>
      </c>
      <c r="C5328" t="s">
        <v>23579</v>
      </c>
      <c r="D5328" t="s">
        <v>23580</v>
      </c>
      <c r="E5328" t="s">
        <v>9103</v>
      </c>
      <c r="F5328" t="s">
        <v>9092</v>
      </c>
      <c r="G5328">
        <v>10</v>
      </c>
      <c r="H5328" t="s">
        <v>23581</v>
      </c>
      <c r="I5328" t="s">
        <v>9105</v>
      </c>
      <c r="J5328" t="s">
        <v>9095</v>
      </c>
      <c r="K5328" t="str">
        <f>_xlfn.XLOOKUP(Table2[[#This Row],[Security Code]],Table1[BSE Code],Table1[CODE],"",0)</f>
        <v/>
      </c>
      <c r="L5328" t="str">
        <f>_xlfn.XLOOKUP(Table2[[#This Row],[Security Code]],Table3[Code],Table3[Code],"",0)</f>
        <v/>
      </c>
      <c r="M5328" t="b">
        <f>IF(AND(Table2[[#This Row],[Quandl Code]]&lt;&gt;"",Table2[[#This Row],[Top100]]&lt;&gt;""),TRUE,FALSE)</f>
        <v>0</v>
      </c>
    </row>
    <row r="5329" spans="1:13" hidden="1">
      <c r="A5329">
        <v>531840</v>
      </c>
      <c r="C5329" t="s">
        <v>23582</v>
      </c>
      <c r="D5329" t="s">
        <v>23583</v>
      </c>
      <c r="E5329" t="s">
        <v>9188</v>
      </c>
      <c r="F5329" t="s">
        <v>9129</v>
      </c>
      <c r="G5329">
        <v>10</v>
      </c>
      <c r="H5329" t="s">
        <v>23584</v>
      </c>
      <c r="I5329" t="s">
        <v>9343</v>
      </c>
      <c r="J5329" t="s">
        <v>9095</v>
      </c>
      <c r="K5329" t="str">
        <f>_xlfn.XLOOKUP(Table2[[#This Row],[Security Code]],Table1[BSE Code],Table1[CODE],"",0)</f>
        <v>BOM531840</v>
      </c>
      <c r="L5329" t="str">
        <f>_xlfn.XLOOKUP(Table2[[#This Row],[Security Code]],Table3[Code],Table3[Code],"",0)</f>
        <v/>
      </c>
      <c r="M5329" t="b">
        <f>IF(AND(Table2[[#This Row],[Quandl Code]]&lt;&gt;"",Table2[[#This Row],[Top100]]&lt;&gt;""),TRUE,FALSE)</f>
        <v>0</v>
      </c>
    </row>
    <row r="5330" spans="1:13" hidden="1">
      <c r="A5330">
        <v>531841</v>
      </c>
      <c r="C5330" t="s">
        <v>23585</v>
      </c>
      <c r="D5330" t="s">
        <v>23586</v>
      </c>
      <c r="E5330" t="s">
        <v>9091</v>
      </c>
      <c r="F5330" t="s">
        <v>9120</v>
      </c>
      <c r="G5330">
        <v>10</v>
      </c>
      <c r="H5330" t="s">
        <v>23587</v>
      </c>
      <c r="I5330" t="s">
        <v>9142</v>
      </c>
      <c r="J5330" t="s">
        <v>9095</v>
      </c>
      <c r="K5330" t="str">
        <f>_xlfn.XLOOKUP(Table2[[#This Row],[Security Code]],Table1[BSE Code],Table1[CODE],"",0)</f>
        <v>BOM531841</v>
      </c>
      <c r="L5330" t="str">
        <f>_xlfn.XLOOKUP(Table2[[#This Row],[Security Code]],Table3[Code],Table3[Code],"",0)</f>
        <v/>
      </c>
      <c r="M5330" t="b">
        <f>IF(AND(Table2[[#This Row],[Quandl Code]]&lt;&gt;"",Table2[[#This Row],[Top100]]&lt;&gt;""),TRUE,FALSE)</f>
        <v>0</v>
      </c>
    </row>
    <row r="5331" spans="1:13" hidden="1">
      <c r="A5331">
        <v>531842</v>
      </c>
      <c r="C5331" t="s">
        <v>23588</v>
      </c>
      <c r="D5331" t="s">
        <v>23589</v>
      </c>
      <c r="E5331" t="s">
        <v>9091</v>
      </c>
      <c r="F5331" t="s">
        <v>9120</v>
      </c>
      <c r="G5331">
        <v>2</v>
      </c>
      <c r="H5331" t="s">
        <v>23590</v>
      </c>
      <c r="I5331" t="s">
        <v>9532</v>
      </c>
      <c r="J5331" t="s">
        <v>9095</v>
      </c>
      <c r="K5331" t="str">
        <f>_xlfn.XLOOKUP(Table2[[#This Row],[Security Code]],Table1[BSE Code],Table1[CODE],"",0)</f>
        <v>BOM531842</v>
      </c>
      <c r="L5331" t="str">
        <f>_xlfn.XLOOKUP(Table2[[#This Row],[Security Code]],Table3[Code],Table3[Code],"",0)</f>
        <v/>
      </c>
      <c r="M5331" t="b">
        <f>IF(AND(Table2[[#This Row],[Quandl Code]]&lt;&gt;"",Table2[[#This Row],[Top100]]&lt;&gt;""),TRUE,FALSE)</f>
        <v>0</v>
      </c>
    </row>
    <row r="5332" spans="1:13" hidden="1">
      <c r="A5332">
        <v>531843</v>
      </c>
      <c r="C5332" t="s">
        <v>23591</v>
      </c>
      <c r="D5332" t="s">
        <v>23592</v>
      </c>
      <c r="E5332" t="s">
        <v>9188</v>
      </c>
      <c r="F5332" t="s">
        <v>9148</v>
      </c>
      <c r="G5332">
        <v>10</v>
      </c>
      <c r="H5332" t="s">
        <v>23593</v>
      </c>
      <c r="I5332" t="s">
        <v>9343</v>
      </c>
      <c r="J5332" t="s">
        <v>9095</v>
      </c>
      <c r="K5332" t="str">
        <f>_xlfn.XLOOKUP(Table2[[#This Row],[Security Code]],Table1[BSE Code],Table1[CODE],"",0)</f>
        <v/>
      </c>
      <c r="L5332" t="str">
        <f>_xlfn.XLOOKUP(Table2[[#This Row],[Security Code]],Table3[Code],Table3[Code],"",0)</f>
        <v/>
      </c>
      <c r="M5332" t="b">
        <f>IF(AND(Table2[[#This Row],[Quandl Code]]&lt;&gt;"",Table2[[#This Row],[Top100]]&lt;&gt;""),TRUE,FALSE)</f>
        <v>0</v>
      </c>
    </row>
    <row r="5333" spans="1:13" hidden="1">
      <c r="A5333">
        <v>531844</v>
      </c>
      <c r="C5333" t="s">
        <v>23594</v>
      </c>
      <c r="D5333" t="s">
        <v>23594</v>
      </c>
      <c r="E5333" t="s">
        <v>9103</v>
      </c>
      <c r="F5333" t="s">
        <v>9129</v>
      </c>
      <c r="G5333">
        <v>10</v>
      </c>
      <c r="H5333" t="s">
        <v>9130</v>
      </c>
      <c r="I5333" t="s">
        <v>9105</v>
      </c>
      <c r="J5333" t="s">
        <v>9095</v>
      </c>
      <c r="K5333" t="str">
        <f>_xlfn.XLOOKUP(Table2[[#This Row],[Security Code]],Table1[BSE Code],Table1[CODE],"",0)</f>
        <v/>
      </c>
      <c r="L5333" t="str">
        <f>_xlfn.XLOOKUP(Table2[[#This Row],[Security Code]],Table3[Code],Table3[Code],"",0)</f>
        <v/>
      </c>
      <c r="M5333" t="b">
        <f>IF(AND(Table2[[#This Row],[Quandl Code]]&lt;&gt;"",Table2[[#This Row],[Top100]]&lt;&gt;""),TRUE,FALSE)</f>
        <v>0</v>
      </c>
    </row>
    <row r="5334" spans="1:13" hidden="1">
      <c r="A5334">
        <v>531845</v>
      </c>
      <c r="C5334" t="s">
        <v>23595</v>
      </c>
      <c r="D5334" t="s">
        <v>23596</v>
      </c>
      <c r="E5334" t="s">
        <v>9091</v>
      </c>
      <c r="F5334" t="s">
        <v>9167</v>
      </c>
      <c r="G5334">
        <v>10</v>
      </c>
      <c r="H5334" t="s">
        <v>23597</v>
      </c>
      <c r="I5334" t="s">
        <v>9182</v>
      </c>
      <c r="J5334" t="s">
        <v>9095</v>
      </c>
      <c r="K5334" t="str">
        <f>_xlfn.XLOOKUP(Table2[[#This Row],[Security Code]],Table1[BSE Code],Table1[CODE],"",0)</f>
        <v>BOM531845</v>
      </c>
      <c r="L5334" t="str">
        <f>_xlfn.XLOOKUP(Table2[[#This Row],[Security Code]],Table3[Code],Table3[Code],"",0)</f>
        <v/>
      </c>
      <c r="M5334" t="b">
        <f>IF(AND(Table2[[#This Row],[Quandl Code]]&lt;&gt;"",Table2[[#This Row],[Top100]]&lt;&gt;""),TRUE,FALSE)</f>
        <v>0</v>
      </c>
    </row>
    <row r="5335" spans="1:13" hidden="1">
      <c r="A5335">
        <v>531846</v>
      </c>
      <c r="C5335" t="s">
        <v>23598</v>
      </c>
      <c r="D5335" t="s">
        <v>23599</v>
      </c>
      <c r="E5335" t="s">
        <v>9091</v>
      </c>
      <c r="F5335" t="s">
        <v>9148</v>
      </c>
      <c r="G5335">
        <v>10</v>
      </c>
      <c r="H5335" t="s">
        <v>23600</v>
      </c>
      <c r="I5335" t="s">
        <v>9311</v>
      </c>
      <c r="J5335" t="s">
        <v>9095</v>
      </c>
      <c r="K5335" t="str">
        <f>_xlfn.XLOOKUP(Table2[[#This Row],[Security Code]],Table1[BSE Code],Table1[CODE],"",0)</f>
        <v>BOM531846</v>
      </c>
      <c r="L5335" t="str">
        <f>_xlfn.XLOOKUP(Table2[[#This Row],[Security Code]],Table3[Code],Table3[Code],"",0)</f>
        <v/>
      </c>
      <c r="M5335" t="b">
        <f>IF(AND(Table2[[#This Row],[Quandl Code]]&lt;&gt;"",Table2[[#This Row],[Top100]]&lt;&gt;""),TRUE,FALSE)</f>
        <v>0</v>
      </c>
    </row>
    <row r="5336" spans="1:13" hidden="1">
      <c r="A5336">
        <v>531847</v>
      </c>
      <c r="C5336" t="s">
        <v>23601</v>
      </c>
      <c r="D5336" t="s">
        <v>23602</v>
      </c>
      <c r="E5336" t="s">
        <v>9091</v>
      </c>
      <c r="F5336" t="s">
        <v>9092</v>
      </c>
      <c r="G5336">
        <v>10</v>
      </c>
      <c r="H5336" t="s">
        <v>23603</v>
      </c>
      <c r="I5336" t="s">
        <v>9449</v>
      </c>
      <c r="J5336" t="s">
        <v>9095</v>
      </c>
      <c r="K5336" t="str">
        <f>_xlfn.XLOOKUP(Table2[[#This Row],[Security Code]],Table1[BSE Code],Table1[CODE],"",0)</f>
        <v>BOM531847</v>
      </c>
      <c r="L5336" t="str">
        <f>_xlfn.XLOOKUP(Table2[[#This Row],[Security Code]],Table3[Code],Table3[Code],"",0)</f>
        <v/>
      </c>
      <c r="M5336" t="b">
        <f>IF(AND(Table2[[#This Row],[Quandl Code]]&lt;&gt;"",Table2[[#This Row],[Top100]]&lt;&gt;""),TRUE,FALSE)</f>
        <v>0</v>
      </c>
    </row>
    <row r="5337" spans="1:13" hidden="1">
      <c r="A5337">
        <v>531848</v>
      </c>
      <c r="C5337" t="s">
        <v>23604</v>
      </c>
      <c r="D5337" t="s">
        <v>23605</v>
      </c>
      <c r="E5337" t="s">
        <v>9103</v>
      </c>
      <c r="F5337" t="s">
        <v>9129</v>
      </c>
      <c r="G5337">
        <v>10</v>
      </c>
      <c r="H5337" t="s">
        <v>9130</v>
      </c>
      <c r="I5337" t="s">
        <v>9105</v>
      </c>
      <c r="J5337" t="s">
        <v>9095</v>
      </c>
      <c r="K5337" t="str">
        <f>_xlfn.XLOOKUP(Table2[[#This Row],[Security Code]],Table1[BSE Code],Table1[CODE],"",0)</f>
        <v/>
      </c>
      <c r="L5337" t="str">
        <f>_xlfn.XLOOKUP(Table2[[#This Row],[Security Code]],Table3[Code],Table3[Code],"",0)</f>
        <v/>
      </c>
      <c r="M5337" t="b">
        <f>IF(AND(Table2[[#This Row],[Quandl Code]]&lt;&gt;"",Table2[[#This Row],[Top100]]&lt;&gt;""),TRUE,FALSE)</f>
        <v>0</v>
      </c>
    </row>
    <row r="5338" spans="1:13" hidden="1">
      <c r="A5338">
        <v>531850</v>
      </c>
      <c r="C5338" t="s">
        <v>23606</v>
      </c>
      <c r="D5338" t="s">
        <v>23607</v>
      </c>
      <c r="E5338" t="s">
        <v>9103</v>
      </c>
      <c r="F5338" t="s">
        <v>9214</v>
      </c>
      <c r="G5338">
        <v>10</v>
      </c>
      <c r="H5338" t="s">
        <v>9130</v>
      </c>
      <c r="I5338" t="s">
        <v>9311</v>
      </c>
      <c r="J5338" t="s">
        <v>9095</v>
      </c>
      <c r="K5338" t="str">
        <f>_xlfn.XLOOKUP(Table2[[#This Row],[Security Code]],Table1[BSE Code],Table1[CODE],"",0)</f>
        <v/>
      </c>
      <c r="L5338" t="str">
        <f>_xlfn.XLOOKUP(Table2[[#This Row],[Security Code]],Table3[Code],Table3[Code],"",0)</f>
        <v/>
      </c>
      <c r="M5338" t="b">
        <f>IF(AND(Table2[[#This Row],[Quandl Code]]&lt;&gt;"",Table2[[#This Row],[Top100]]&lt;&gt;""),TRUE,FALSE)</f>
        <v>0</v>
      </c>
    </row>
    <row r="5339" spans="1:13" hidden="1">
      <c r="A5339">
        <v>531851</v>
      </c>
      <c r="C5339" t="s">
        <v>23608</v>
      </c>
      <c r="D5339" t="s">
        <v>23609</v>
      </c>
      <c r="E5339" t="s">
        <v>9103</v>
      </c>
      <c r="F5339" t="s">
        <v>9129</v>
      </c>
      <c r="G5339">
        <v>10</v>
      </c>
      <c r="H5339" t="s">
        <v>9130</v>
      </c>
      <c r="I5339" t="s">
        <v>9105</v>
      </c>
      <c r="J5339" t="s">
        <v>9095</v>
      </c>
      <c r="K5339" t="str">
        <f>_xlfn.XLOOKUP(Table2[[#This Row],[Security Code]],Table1[BSE Code],Table1[CODE],"",0)</f>
        <v/>
      </c>
      <c r="L5339" t="str">
        <f>_xlfn.XLOOKUP(Table2[[#This Row],[Security Code]],Table3[Code],Table3[Code],"",0)</f>
        <v/>
      </c>
      <c r="M5339" t="b">
        <f>IF(AND(Table2[[#This Row],[Quandl Code]]&lt;&gt;"",Table2[[#This Row],[Top100]]&lt;&gt;""),TRUE,FALSE)</f>
        <v>0</v>
      </c>
    </row>
    <row r="5340" spans="1:13" hidden="1">
      <c r="A5340">
        <v>531852</v>
      </c>
      <c r="C5340" t="s">
        <v>23610</v>
      </c>
      <c r="D5340" t="s">
        <v>23611</v>
      </c>
      <c r="E5340" t="s">
        <v>9103</v>
      </c>
      <c r="F5340" t="s">
        <v>9092</v>
      </c>
      <c r="G5340">
        <v>10</v>
      </c>
      <c r="H5340" t="s">
        <v>23612</v>
      </c>
      <c r="I5340" t="s">
        <v>9245</v>
      </c>
      <c r="J5340" t="s">
        <v>9095</v>
      </c>
      <c r="K5340" t="str">
        <f>_xlfn.XLOOKUP(Table2[[#This Row],[Security Code]],Table1[BSE Code],Table1[CODE],"",0)</f>
        <v/>
      </c>
      <c r="L5340" t="str">
        <f>_xlfn.XLOOKUP(Table2[[#This Row],[Security Code]],Table3[Code],Table3[Code],"",0)</f>
        <v/>
      </c>
      <c r="M5340" t="b">
        <f>IF(AND(Table2[[#This Row],[Quandl Code]]&lt;&gt;"",Table2[[#This Row],[Top100]]&lt;&gt;""),TRUE,FALSE)</f>
        <v>0</v>
      </c>
    </row>
    <row r="5341" spans="1:13" hidden="1">
      <c r="A5341">
        <v>531853</v>
      </c>
      <c r="C5341" t="s">
        <v>13416</v>
      </c>
      <c r="D5341" t="s">
        <v>23613</v>
      </c>
      <c r="E5341" t="s">
        <v>9103</v>
      </c>
      <c r="F5341" t="s">
        <v>9129</v>
      </c>
      <c r="G5341">
        <v>10</v>
      </c>
      <c r="H5341" t="s">
        <v>9130</v>
      </c>
      <c r="I5341" t="s">
        <v>9105</v>
      </c>
      <c r="J5341" t="s">
        <v>9095</v>
      </c>
      <c r="K5341" t="str">
        <f>_xlfn.XLOOKUP(Table2[[#This Row],[Security Code]],Table1[BSE Code],Table1[CODE],"",0)</f>
        <v/>
      </c>
      <c r="L5341" t="str">
        <f>_xlfn.XLOOKUP(Table2[[#This Row],[Security Code]],Table3[Code],Table3[Code],"",0)</f>
        <v/>
      </c>
      <c r="M5341" t="b">
        <f>IF(AND(Table2[[#This Row],[Quandl Code]]&lt;&gt;"",Table2[[#This Row],[Top100]]&lt;&gt;""),TRUE,FALSE)</f>
        <v>0</v>
      </c>
    </row>
    <row r="5342" spans="1:13" hidden="1">
      <c r="A5342">
        <v>531854</v>
      </c>
      <c r="C5342" t="s">
        <v>23614</v>
      </c>
      <c r="D5342" t="s">
        <v>23615</v>
      </c>
      <c r="E5342" t="s">
        <v>9103</v>
      </c>
      <c r="F5342" t="s">
        <v>9148</v>
      </c>
      <c r="G5342">
        <v>10</v>
      </c>
      <c r="H5342" t="s">
        <v>23616</v>
      </c>
      <c r="I5342" t="s">
        <v>12452</v>
      </c>
      <c r="J5342" t="s">
        <v>9095</v>
      </c>
      <c r="K5342" t="str">
        <f>_xlfn.XLOOKUP(Table2[[#This Row],[Security Code]],Table1[BSE Code],Table1[CODE],"",0)</f>
        <v>BOM531854</v>
      </c>
      <c r="L5342" t="str">
        <f>_xlfn.XLOOKUP(Table2[[#This Row],[Security Code]],Table3[Code],Table3[Code],"",0)</f>
        <v/>
      </c>
      <c r="M5342" t="b">
        <f>IF(AND(Table2[[#This Row],[Quandl Code]]&lt;&gt;"",Table2[[#This Row],[Top100]]&lt;&gt;""),TRUE,FALSE)</f>
        <v>0</v>
      </c>
    </row>
    <row r="5343" spans="1:13" hidden="1">
      <c r="A5343">
        <v>531855</v>
      </c>
      <c r="C5343" t="s">
        <v>23617</v>
      </c>
      <c r="D5343" t="s">
        <v>23618</v>
      </c>
      <c r="E5343" t="s">
        <v>9188</v>
      </c>
      <c r="F5343" t="s">
        <v>9148</v>
      </c>
      <c r="G5343">
        <v>10</v>
      </c>
      <c r="H5343" t="s">
        <v>23619</v>
      </c>
      <c r="I5343" t="s">
        <v>9241</v>
      </c>
      <c r="J5343" t="s">
        <v>9095</v>
      </c>
      <c r="K5343" t="str">
        <f>_xlfn.XLOOKUP(Table2[[#This Row],[Security Code]],Table1[BSE Code],Table1[CODE],"",0)</f>
        <v>BOM531855</v>
      </c>
      <c r="L5343" t="str">
        <f>_xlfn.XLOOKUP(Table2[[#This Row],[Security Code]],Table3[Code],Table3[Code],"",0)</f>
        <v/>
      </c>
      <c r="M5343" t="b">
        <f>IF(AND(Table2[[#This Row],[Quandl Code]]&lt;&gt;"",Table2[[#This Row],[Top100]]&lt;&gt;""),TRUE,FALSE)</f>
        <v>0</v>
      </c>
    </row>
    <row r="5344" spans="1:13" hidden="1">
      <c r="A5344">
        <v>531856</v>
      </c>
      <c r="C5344" t="s">
        <v>23620</v>
      </c>
      <c r="D5344" t="s">
        <v>23621</v>
      </c>
      <c r="E5344" t="s">
        <v>9103</v>
      </c>
      <c r="F5344" t="s">
        <v>9214</v>
      </c>
      <c r="G5344">
        <v>10</v>
      </c>
      <c r="H5344" t="s">
        <v>9130</v>
      </c>
      <c r="I5344" t="s">
        <v>9532</v>
      </c>
      <c r="J5344" t="s">
        <v>9095</v>
      </c>
      <c r="K5344" t="str">
        <f>_xlfn.XLOOKUP(Table2[[#This Row],[Security Code]],Table1[BSE Code],Table1[CODE],"",0)</f>
        <v/>
      </c>
      <c r="L5344" t="str">
        <f>_xlfn.XLOOKUP(Table2[[#This Row],[Security Code]],Table3[Code],Table3[Code],"",0)</f>
        <v/>
      </c>
      <c r="M5344" t="b">
        <f>IF(AND(Table2[[#This Row],[Quandl Code]]&lt;&gt;"",Table2[[#This Row],[Top100]]&lt;&gt;""),TRUE,FALSE)</f>
        <v>0</v>
      </c>
    </row>
    <row r="5345" spans="1:13" hidden="1">
      <c r="A5345">
        <v>531859</v>
      </c>
      <c r="C5345" t="s">
        <v>23622</v>
      </c>
      <c r="D5345" t="s">
        <v>23623</v>
      </c>
      <c r="E5345" t="s">
        <v>9091</v>
      </c>
      <c r="F5345" t="s">
        <v>9120</v>
      </c>
      <c r="G5345">
        <v>1</v>
      </c>
      <c r="H5345" t="s">
        <v>23624</v>
      </c>
      <c r="I5345" t="s">
        <v>10038</v>
      </c>
      <c r="J5345" t="s">
        <v>9095</v>
      </c>
      <c r="K5345" t="str">
        <f>_xlfn.XLOOKUP(Table2[[#This Row],[Security Code]],Table1[BSE Code],Table1[CODE],"",0)</f>
        <v>BOM531859</v>
      </c>
      <c r="L5345" t="str">
        <f>_xlfn.XLOOKUP(Table2[[#This Row],[Security Code]],Table3[Code],Table3[Code],"",0)</f>
        <v/>
      </c>
      <c r="M5345" t="b">
        <f>IF(AND(Table2[[#This Row],[Quandl Code]]&lt;&gt;"",Table2[[#This Row],[Top100]]&lt;&gt;""),TRUE,FALSE)</f>
        <v>0</v>
      </c>
    </row>
    <row r="5346" spans="1:13" hidden="1">
      <c r="A5346">
        <v>531860</v>
      </c>
      <c r="C5346" t="s">
        <v>23625</v>
      </c>
      <c r="D5346" t="s">
        <v>23626</v>
      </c>
      <c r="E5346" t="s">
        <v>9103</v>
      </c>
      <c r="F5346" t="s">
        <v>9129</v>
      </c>
      <c r="G5346">
        <v>10</v>
      </c>
      <c r="H5346" t="s">
        <v>23627</v>
      </c>
      <c r="I5346" t="s">
        <v>9105</v>
      </c>
      <c r="J5346" t="s">
        <v>9095</v>
      </c>
      <c r="K5346" t="str">
        <f>_xlfn.XLOOKUP(Table2[[#This Row],[Security Code]],Table1[BSE Code],Table1[CODE],"",0)</f>
        <v/>
      </c>
      <c r="L5346" t="str">
        <f>_xlfn.XLOOKUP(Table2[[#This Row],[Security Code]],Table3[Code],Table3[Code],"",0)</f>
        <v/>
      </c>
      <c r="M5346" t="b">
        <f>IF(AND(Table2[[#This Row],[Quandl Code]]&lt;&gt;"",Table2[[#This Row],[Top100]]&lt;&gt;""),TRUE,FALSE)</f>
        <v>0</v>
      </c>
    </row>
    <row r="5347" spans="1:13" hidden="1">
      <c r="A5347">
        <v>531861</v>
      </c>
      <c r="C5347" t="s">
        <v>23628</v>
      </c>
      <c r="D5347" t="s">
        <v>23629</v>
      </c>
      <c r="E5347" t="s">
        <v>9091</v>
      </c>
      <c r="F5347" t="s">
        <v>9120</v>
      </c>
      <c r="G5347">
        <v>10</v>
      </c>
      <c r="H5347" t="s">
        <v>23630</v>
      </c>
      <c r="I5347" t="s">
        <v>9311</v>
      </c>
      <c r="J5347" t="s">
        <v>9095</v>
      </c>
      <c r="K5347" t="str">
        <f>_xlfn.XLOOKUP(Table2[[#This Row],[Security Code]],Table1[BSE Code],Table1[CODE],"",0)</f>
        <v>BOM531861</v>
      </c>
      <c r="L5347" t="str">
        <f>_xlfn.XLOOKUP(Table2[[#This Row],[Security Code]],Table3[Code],Table3[Code],"",0)</f>
        <v/>
      </c>
      <c r="M5347" t="b">
        <f>IF(AND(Table2[[#This Row],[Quandl Code]]&lt;&gt;"",Table2[[#This Row],[Top100]]&lt;&gt;""),TRUE,FALSE)</f>
        <v>0</v>
      </c>
    </row>
    <row r="5348" spans="1:13" hidden="1">
      <c r="A5348">
        <v>531862</v>
      </c>
      <c r="C5348" t="s">
        <v>23631</v>
      </c>
      <c r="D5348" t="s">
        <v>23632</v>
      </c>
      <c r="E5348" t="s">
        <v>9091</v>
      </c>
      <c r="F5348" t="s">
        <v>9120</v>
      </c>
      <c r="G5348">
        <v>10</v>
      </c>
      <c r="H5348" t="s">
        <v>23633</v>
      </c>
      <c r="I5348" t="s">
        <v>9327</v>
      </c>
      <c r="J5348" t="s">
        <v>9095</v>
      </c>
      <c r="K5348" t="str">
        <f>_xlfn.XLOOKUP(Table2[[#This Row],[Security Code]],Table1[BSE Code],Table1[CODE],"",0)</f>
        <v>BOM531862</v>
      </c>
      <c r="L5348" t="str">
        <f>_xlfn.XLOOKUP(Table2[[#This Row],[Security Code]],Table3[Code],Table3[Code],"",0)</f>
        <v/>
      </c>
      <c r="M5348" t="b">
        <f>IF(AND(Table2[[#This Row],[Quandl Code]]&lt;&gt;"",Table2[[#This Row],[Top100]]&lt;&gt;""),TRUE,FALSE)</f>
        <v>0</v>
      </c>
    </row>
    <row r="5349" spans="1:13" hidden="1">
      <c r="A5349">
        <v>531863</v>
      </c>
      <c r="C5349" t="s">
        <v>23634</v>
      </c>
      <c r="D5349" t="s">
        <v>23635</v>
      </c>
      <c r="E5349" t="s">
        <v>9188</v>
      </c>
      <c r="F5349" t="s">
        <v>9148</v>
      </c>
      <c r="G5349">
        <v>1</v>
      </c>
      <c r="H5349" t="s">
        <v>23636</v>
      </c>
      <c r="I5349" t="s">
        <v>9284</v>
      </c>
      <c r="J5349" t="s">
        <v>9095</v>
      </c>
      <c r="K5349" t="str">
        <f>_xlfn.XLOOKUP(Table2[[#This Row],[Security Code]],Table1[BSE Code],Table1[CODE],"",0)</f>
        <v>BOM531863</v>
      </c>
      <c r="L5349" t="str">
        <f>_xlfn.XLOOKUP(Table2[[#This Row],[Security Code]],Table3[Code],Table3[Code],"",0)</f>
        <v/>
      </c>
      <c r="M5349" t="b">
        <f>IF(AND(Table2[[#This Row],[Quandl Code]]&lt;&gt;"",Table2[[#This Row],[Top100]]&lt;&gt;""),TRUE,FALSE)</f>
        <v>0</v>
      </c>
    </row>
    <row r="5350" spans="1:13" hidden="1">
      <c r="A5350">
        <v>531864</v>
      </c>
      <c r="C5350" t="s">
        <v>23637</v>
      </c>
      <c r="D5350" t="s">
        <v>23638</v>
      </c>
      <c r="E5350" t="s">
        <v>9103</v>
      </c>
      <c r="F5350" t="s">
        <v>9129</v>
      </c>
      <c r="G5350">
        <v>10</v>
      </c>
      <c r="H5350" t="s">
        <v>9130</v>
      </c>
      <c r="I5350" t="s">
        <v>9105</v>
      </c>
      <c r="J5350" t="s">
        <v>9095</v>
      </c>
      <c r="K5350" t="str">
        <f>_xlfn.XLOOKUP(Table2[[#This Row],[Security Code]],Table1[BSE Code],Table1[CODE],"",0)</f>
        <v/>
      </c>
      <c r="L5350" t="str">
        <f>_xlfn.XLOOKUP(Table2[[#This Row],[Security Code]],Table3[Code],Table3[Code],"",0)</f>
        <v/>
      </c>
      <c r="M5350" t="b">
        <f>IF(AND(Table2[[#This Row],[Quandl Code]]&lt;&gt;"",Table2[[#This Row],[Top100]]&lt;&gt;""),TRUE,FALSE)</f>
        <v>0</v>
      </c>
    </row>
    <row r="5351" spans="1:13" hidden="1">
      <c r="A5351">
        <v>531865</v>
      </c>
      <c r="C5351" t="s">
        <v>23639</v>
      </c>
      <c r="D5351" t="s">
        <v>23640</v>
      </c>
      <c r="E5351" t="s">
        <v>9103</v>
      </c>
      <c r="F5351" t="s">
        <v>9129</v>
      </c>
      <c r="G5351">
        <v>1</v>
      </c>
      <c r="H5351" t="s">
        <v>23641</v>
      </c>
      <c r="I5351" t="s">
        <v>9160</v>
      </c>
      <c r="J5351" t="s">
        <v>9095</v>
      </c>
      <c r="K5351" t="str">
        <f>_xlfn.XLOOKUP(Table2[[#This Row],[Security Code]],Table1[BSE Code],Table1[CODE],"",0)</f>
        <v>BOM531865</v>
      </c>
      <c r="L5351" t="str">
        <f>_xlfn.XLOOKUP(Table2[[#This Row],[Security Code]],Table3[Code],Table3[Code],"",0)</f>
        <v/>
      </c>
      <c r="M5351" t="b">
        <f>IF(AND(Table2[[#This Row],[Quandl Code]]&lt;&gt;"",Table2[[#This Row],[Top100]]&lt;&gt;""),TRUE,FALSE)</f>
        <v>0</v>
      </c>
    </row>
    <row r="5352" spans="1:13" hidden="1">
      <c r="A5352">
        <v>531866</v>
      </c>
      <c r="C5352" t="s">
        <v>23642</v>
      </c>
      <c r="D5352" t="s">
        <v>23643</v>
      </c>
      <c r="E5352" t="s">
        <v>9188</v>
      </c>
      <c r="F5352" t="s">
        <v>9120</v>
      </c>
      <c r="G5352">
        <v>10</v>
      </c>
      <c r="H5352" t="s">
        <v>23644</v>
      </c>
      <c r="I5352" t="s">
        <v>9877</v>
      </c>
      <c r="J5352" t="s">
        <v>9095</v>
      </c>
      <c r="K5352" t="str">
        <f>_xlfn.XLOOKUP(Table2[[#This Row],[Security Code]],Table1[BSE Code],Table1[CODE],"",0)</f>
        <v>BOM531866</v>
      </c>
      <c r="L5352" t="str">
        <f>_xlfn.XLOOKUP(Table2[[#This Row],[Security Code]],Table3[Code],Table3[Code],"",0)</f>
        <v/>
      </c>
      <c r="M5352" t="b">
        <f>IF(AND(Table2[[#This Row],[Quandl Code]]&lt;&gt;"",Table2[[#This Row],[Top100]]&lt;&gt;""),TRUE,FALSE)</f>
        <v>0</v>
      </c>
    </row>
    <row r="5353" spans="1:13" hidden="1">
      <c r="A5353">
        <v>531867</v>
      </c>
      <c r="C5353" t="s">
        <v>23645</v>
      </c>
      <c r="D5353" t="s">
        <v>23646</v>
      </c>
      <c r="E5353" t="s">
        <v>9091</v>
      </c>
      <c r="F5353" t="s">
        <v>9120</v>
      </c>
      <c r="G5353">
        <v>10</v>
      </c>
      <c r="H5353" t="s">
        <v>23647</v>
      </c>
      <c r="I5353" t="s">
        <v>9532</v>
      </c>
      <c r="J5353" t="s">
        <v>9095</v>
      </c>
      <c r="K5353" t="str">
        <f>_xlfn.XLOOKUP(Table2[[#This Row],[Security Code]],Table1[BSE Code],Table1[CODE],"",0)</f>
        <v>BOM531867</v>
      </c>
      <c r="L5353" t="str">
        <f>_xlfn.XLOOKUP(Table2[[#This Row],[Security Code]],Table3[Code],Table3[Code],"",0)</f>
        <v/>
      </c>
      <c r="M5353" t="b">
        <f>IF(AND(Table2[[#This Row],[Quandl Code]]&lt;&gt;"",Table2[[#This Row],[Top100]]&lt;&gt;""),TRUE,FALSE)</f>
        <v>0</v>
      </c>
    </row>
    <row r="5354" spans="1:13" hidden="1">
      <c r="A5354">
        <v>531868</v>
      </c>
      <c r="C5354" t="s">
        <v>23648</v>
      </c>
      <c r="D5354" t="s">
        <v>23649</v>
      </c>
      <c r="E5354" t="s">
        <v>9103</v>
      </c>
      <c r="F5354" t="s">
        <v>9129</v>
      </c>
      <c r="G5354">
        <v>10</v>
      </c>
      <c r="H5354" t="s">
        <v>9130</v>
      </c>
      <c r="I5354" t="s">
        <v>9105</v>
      </c>
      <c r="J5354" t="s">
        <v>9095</v>
      </c>
      <c r="K5354" t="str">
        <f>_xlfn.XLOOKUP(Table2[[#This Row],[Security Code]],Table1[BSE Code],Table1[CODE],"",0)</f>
        <v/>
      </c>
      <c r="L5354" t="str">
        <f>_xlfn.XLOOKUP(Table2[[#This Row],[Security Code]],Table3[Code],Table3[Code],"",0)</f>
        <v/>
      </c>
      <c r="M5354" t="b">
        <f>IF(AND(Table2[[#This Row],[Quandl Code]]&lt;&gt;"",Table2[[#This Row],[Top100]]&lt;&gt;""),TRUE,FALSE)</f>
        <v>0</v>
      </c>
    </row>
    <row r="5355" spans="1:13" hidden="1">
      <c r="A5355">
        <v>531869</v>
      </c>
      <c r="C5355" t="s">
        <v>23650</v>
      </c>
      <c r="D5355" t="s">
        <v>23651</v>
      </c>
      <c r="E5355" t="s">
        <v>9091</v>
      </c>
      <c r="F5355" t="s">
        <v>9120</v>
      </c>
      <c r="G5355">
        <v>10</v>
      </c>
      <c r="H5355" t="s">
        <v>23652</v>
      </c>
      <c r="I5355" t="s">
        <v>9352</v>
      </c>
      <c r="J5355" t="s">
        <v>9095</v>
      </c>
      <c r="K5355" t="str">
        <f>_xlfn.XLOOKUP(Table2[[#This Row],[Security Code]],Table1[BSE Code],Table1[CODE],"",0)</f>
        <v>BOM531869</v>
      </c>
      <c r="L5355" t="str">
        <f>_xlfn.XLOOKUP(Table2[[#This Row],[Security Code]],Table3[Code],Table3[Code],"",0)</f>
        <v/>
      </c>
      <c r="M5355" t="b">
        <f>IF(AND(Table2[[#This Row],[Quandl Code]]&lt;&gt;"",Table2[[#This Row],[Top100]]&lt;&gt;""),TRUE,FALSE)</f>
        <v>0</v>
      </c>
    </row>
    <row r="5356" spans="1:13" hidden="1">
      <c r="A5356">
        <v>531870</v>
      </c>
      <c r="C5356" t="s">
        <v>23653</v>
      </c>
      <c r="D5356" t="s">
        <v>23654</v>
      </c>
      <c r="E5356" t="s">
        <v>9091</v>
      </c>
      <c r="F5356" t="s">
        <v>9148</v>
      </c>
      <c r="G5356">
        <v>10</v>
      </c>
      <c r="H5356" t="s">
        <v>23655</v>
      </c>
      <c r="I5356" t="s">
        <v>9182</v>
      </c>
      <c r="J5356" t="s">
        <v>9095</v>
      </c>
      <c r="K5356" t="str">
        <f>_xlfn.XLOOKUP(Table2[[#This Row],[Security Code]],Table1[BSE Code],Table1[CODE],"",0)</f>
        <v>BOM531870</v>
      </c>
      <c r="L5356" t="str">
        <f>_xlfn.XLOOKUP(Table2[[#This Row],[Security Code]],Table3[Code],Table3[Code],"",0)</f>
        <v/>
      </c>
      <c r="M5356" t="b">
        <f>IF(AND(Table2[[#This Row],[Quandl Code]]&lt;&gt;"",Table2[[#This Row],[Top100]]&lt;&gt;""),TRUE,FALSE)</f>
        <v>0</v>
      </c>
    </row>
    <row r="5357" spans="1:13" hidden="1">
      <c r="A5357">
        <v>531872</v>
      </c>
      <c r="C5357" t="s">
        <v>23656</v>
      </c>
      <c r="D5357" t="s">
        <v>23657</v>
      </c>
      <c r="E5357" t="s">
        <v>9103</v>
      </c>
      <c r="F5357" t="s">
        <v>9214</v>
      </c>
      <c r="G5357">
        <v>10</v>
      </c>
      <c r="H5357" t="s">
        <v>9130</v>
      </c>
      <c r="I5357" t="s">
        <v>9532</v>
      </c>
      <c r="J5357" t="s">
        <v>9095</v>
      </c>
      <c r="K5357" t="str">
        <f>_xlfn.XLOOKUP(Table2[[#This Row],[Security Code]],Table1[BSE Code],Table1[CODE],"",0)</f>
        <v/>
      </c>
      <c r="L5357" t="str">
        <f>_xlfn.XLOOKUP(Table2[[#This Row],[Security Code]],Table3[Code],Table3[Code],"",0)</f>
        <v/>
      </c>
      <c r="M5357" t="b">
        <f>IF(AND(Table2[[#This Row],[Quandl Code]]&lt;&gt;"",Table2[[#This Row],[Top100]]&lt;&gt;""),TRUE,FALSE)</f>
        <v>0</v>
      </c>
    </row>
    <row r="5358" spans="1:13" hidden="1">
      <c r="A5358">
        <v>531873</v>
      </c>
      <c r="C5358" t="s">
        <v>23658</v>
      </c>
      <c r="D5358" t="s">
        <v>23659</v>
      </c>
      <c r="E5358" t="s">
        <v>9103</v>
      </c>
      <c r="F5358" t="s">
        <v>9129</v>
      </c>
      <c r="G5358">
        <v>10</v>
      </c>
      <c r="H5358" t="s">
        <v>9130</v>
      </c>
      <c r="I5358" t="s">
        <v>9105</v>
      </c>
      <c r="J5358" t="s">
        <v>9095</v>
      </c>
      <c r="K5358" t="str">
        <f>_xlfn.XLOOKUP(Table2[[#This Row],[Security Code]],Table1[BSE Code],Table1[CODE],"",0)</f>
        <v/>
      </c>
      <c r="L5358" t="str">
        <f>_xlfn.XLOOKUP(Table2[[#This Row],[Security Code]],Table3[Code],Table3[Code],"",0)</f>
        <v/>
      </c>
      <c r="M5358" t="b">
        <f>IF(AND(Table2[[#This Row],[Quandl Code]]&lt;&gt;"",Table2[[#This Row],[Top100]]&lt;&gt;""),TRUE,FALSE)</f>
        <v>0</v>
      </c>
    </row>
    <row r="5359" spans="1:13" hidden="1">
      <c r="A5359">
        <v>531874</v>
      </c>
      <c r="C5359" t="s">
        <v>23660</v>
      </c>
      <c r="D5359" t="s">
        <v>23661</v>
      </c>
      <c r="E5359" t="s">
        <v>9103</v>
      </c>
      <c r="F5359" t="s">
        <v>9129</v>
      </c>
      <c r="G5359">
        <v>10</v>
      </c>
      <c r="H5359" t="s">
        <v>23662</v>
      </c>
      <c r="I5359" t="s">
        <v>9138</v>
      </c>
      <c r="J5359" t="s">
        <v>9095</v>
      </c>
      <c r="K5359" t="str">
        <f>_xlfn.XLOOKUP(Table2[[#This Row],[Security Code]],Table1[BSE Code],Table1[CODE],"",0)</f>
        <v>BOM531874</v>
      </c>
      <c r="L5359" t="str">
        <f>_xlfn.XLOOKUP(Table2[[#This Row],[Security Code]],Table3[Code],Table3[Code],"",0)</f>
        <v/>
      </c>
      <c r="M5359" t="b">
        <f>IF(AND(Table2[[#This Row],[Quandl Code]]&lt;&gt;"",Table2[[#This Row],[Top100]]&lt;&gt;""),TRUE,FALSE)</f>
        <v>0</v>
      </c>
    </row>
    <row r="5360" spans="1:13" hidden="1">
      <c r="A5360">
        <v>531875</v>
      </c>
      <c r="C5360" t="s">
        <v>23663</v>
      </c>
      <c r="D5360" t="s">
        <v>23663</v>
      </c>
      <c r="E5360" t="s">
        <v>9103</v>
      </c>
      <c r="F5360" t="s">
        <v>9129</v>
      </c>
      <c r="G5360">
        <v>10</v>
      </c>
      <c r="H5360" t="s">
        <v>9130</v>
      </c>
      <c r="I5360" t="s">
        <v>9105</v>
      </c>
      <c r="J5360" t="s">
        <v>9095</v>
      </c>
      <c r="K5360" t="str">
        <f>_xlfn.XLOOKUP(Table2[[#This Row],[Security Code]],Table1[BSE Code],Table1[CODE],"",0)</f>
        <v/>
      </c>
      <c r="L5360" t="str">
        <f>_xlfn.XLOOKUP(Table2[[#This Row],[Security Code]],Table3[Code],Table3[Code],"",0)</f>
        <v/>
      </c>
      <c r="M5360" t="b">
        <f>IF(AND(Table2[[#This Row],[Quandl Code]]&lt;&gt;"",Table2[[#This Row],[Top100]]&lt;&gt;""),TRUE,FALSE)</f>
        <v>0</v>
      </c>
    </row>
    <row r="5361" spans="1:13" hidden="1">
      <c r="A5361">
        <v>531876</v>
      </c>
      <c r="C5361" t="s">
        <v>23664</v>
      </c>
      <c r="D5361" t="s">
        <v>23665</v>
      </c>
      <c r="E5361" t="s">
        <v>9103</v>
      </c>
      <c r="F5361" t="s">
        <v>9214</v>
      </c>
      <c r="G5361">
        <v>10</v>
      </c>
      <c r="H5361" t="s">
        <v>23666</v>
      </c>
      <c r="I5361" t="s">
        <v>9110</v>
      </c>
      <c r="J5361" t="s">
        <v>9095</v>
      </c>
      <c r="K5361" t="str">
        <f>_xlfn.XLOOKUP(Table2[[#This Row],[Security Code]],Table1[BSE Code],Table1[CODE],"",0)</f>
        <v/>
      </c>
      <c r="L5361" t="str">
        <f>_xlfn.XLOOKUP(Table2[[#This Row],[Security Code]],Table3[Code],Table3[Code],"",0)</f>
        <v/>
      </c>
      <c r="M5361" t="b">
        <f>IF(AND(Table2[[#This Row],[Quandl Code]]&lt;&gt;"",Table2[[#This Row],[Top100]]&lt;&gt;""),TRUE,FALSE)</f>
        <v>0</v>
      </c>
    </row>
    <row r="5362" spans="1:13" hidden="1">
      <c r="A5362">
        <v>531877</v>
      </c>
      <c r="C5362" t="s">
        <v>23667</v>
      </c>
      <c r="D5362" t="s">
        <v>23668</v>
      </c>
      <c r="E5362" t="s">
        <v>9103</v>
      </c>
      <c r="F5362" t="s">
        <v>9129</v>
      </c>
      <c r="G5362">
        <v>10</v>
      </c>
      <c r="H5362" t="s">
        <v>9130</v>
      </c>
      <c r="I5362" t="s">
        <v>9105</v>
      </c>
      <c r="J5362" t="s">
        <v>9095</v>
      </c>
      <c r="K5362" t="str">
        <f>_xlfn.XLOOKUP(Table2[[#This Row],[Security Code]],Table1[BSE Code],Table1[CODE],"",0)</f>
        <v/>
      </c>
      <c r="L5362" t="str">
        <f>_xlfn.XLOOKUP(Table2[[#This Row],[Security Code]],Table3[Code],Table3[Code],"",0)</f>
        <v/>
      </c>
      <c r="M5362" t="b">
        <f>IF(AND(Table2[[#This Row],[Quandl Code]]&lt;&gt;"",Table2[[#This Row],[Top100]]&lt;&gt;""),TRUE,FALSE)</f>
        <v>0</v>
      </c>
    </row>
    <row r="5363" spans="1:13" hidden="1">
      <c r="A5363">
        <v>531878</v>
      </c>
      <c r="C5363" t="s">
        <v>23669</v>
      </c>
      <c r="D5363" t="s">
        <v>23670</v>
      </c>
      <c r="E5363" t="s">
        <v>9091</v>
      </c>
      <c r="F5363" t="s">
        <v>9120</v>
      </c>
      <c r="G5363">
        <v>10</v>
      </c>
      <c r="H5363" t="s">
        <v>23671</v>
      </c>
      <c r="I5363" t="s">
        <v>9142</v>
      </c>
      <c r="J5363" t="s">
        <v>9095</v>
      </c>
      <c r="K5363" t="str">
        <f>_xlfn.XLOOKUP(Table2[[#This Row],[Security Code]],Table1[BSE Code],Table1[CODE],"",0)</f>
        <v>BOM531878</v>
      </c>
      <c r="L5363" t="str">
        <f>_xlfn.XLOOKUP(Table2[[#This Row],[Security Code]],Table3[Code],Table3[Code],"",0)</f>
        <v/>
      </c>
      <c r="M5363" t="b">
        <f>IF(AND(Table2[[#This Row],[Quandl Code]]&lt;&gt;"",Table2[[#This Row],[Top100]]&lt;&gt;""),TRUE,FALSE)</f>
        <v>0</v>
      </c>
    </row>
    <row r="5364" spans="1:13" hidden="1">
      <c r="A5364">
        <v>531879</v>
      </c>
      <c r="C5364" t="s">
        <v>23672</v>
      </c>
      <c r="D5364" t="s">
        <v>23673</v>
      </c>
      <c r="E5364" t="s">
        <v>9091</v>
      </c>
      <c r="F5364" t="s">
        <v>9167</v>
      </c>
      <c r="G5364">
        <v>10</v>
      </c>
      <c r="H5364" t="s">
        <v>23674</v>
      </c>
      <c r="I5364" t="s">
        <v>9208</v>
      </c>
      <c r="J5364" t="s">
        <v>9095</v>
      </c>
      <c r="K5364" t="str">
        <f>_xlfn.XLOOKUP(Table2[[#This Row],[Security Code]],Table1[BSE Code],Table1[CODE],"",0)</f>
        <v>BOM531879</v>
      </c>
      <c r="L5364" t="str">
        <f>_xlfn.XLOOKUP(Table2[[#This Row],[Security Code]],Table3[Code],Table3[Code],"",0)</f>
        <v/>
      </c>
      <c r="M5364" t="b">
        <f>IF(AND(Table2[[#This Row],[Quandl Code]]&lt;&gt;"",Table2[[#This Row],[Top100]]&lt;&gt;""),TRUE,FALSE)</f>
        <v>0</v>
      </c>
    </row>
    <row r="5365" spans="1:13" hidden="1">
      <c r="A5365">
        <v>531880</v>
      </c>
      <c r="C5365" t="s">
        <v>23675</v>
      </c>
      <c r="D5365" t="s">
        <v>23676</v>
      </c>
      <c r="E5365" t="s">
        <v>9103</v>
      </c>
      <c r="F5365" t="s">
        <v>9092</v>
      </c>
      <c r="G5365">
        <v>10</v>
      </c>
      <c r="H5365" t="s">
        <v>23677</v>
      </c>
      <c r="I5365" t="s">
        <v>9105</v>
      </c>
      <c r="J5365" t="s">
        <v>9095</v>
      </c>
      <c r="K5365" t="str">
        <f>_xlfn.XLOOKUP(Table2[[#This Row],[Security Code]],Table1[BSE Code],Table1[CODE],"",0)</f>
        <v/>
      </c>
      <c r="L5365" t="str">
        <f>_xlfn.XLOOKUP(Table2[[#This Row],[Security Code]],Table3[Code],Table3[Code],"",0)</f>
        <v/>
      </c>
      <c r="M5365" t="b">
        <f>IF(AND(Table2[[#This Row],[Quandl Code]]&lt;&gt;"",Table2[[#This Row],[Top100]]&lt;&gt;""),TRUE,FALSE)</f>
        <v>0</v>
      </c>
    </row>
    <row r="5366" spans="1:13" hidden="1">
      <c r="A5366">
        <v>531881</v>
      </c>
      <c r="C5366" t="s">
        <v>23678</v>
      </c>
      <c r="D5366" t="s">
        <v>23679</v>
      </c>
      <c r="E5366" t="s">
        <v>9091</v>
      </c>
      <c r="F5366" t="s">
        <v>9148</v>
      </c>
      <c r="G5366">
        <v>100</v>
      </c>
      <c r="H5366" t="s">
        <v>23680</v>
      </c>
      <c r="I5366" t="s">
        <v>9532</v>
      </c>
      <c r="J5366" t="s">
        <v>9095</v>
      </c>
      <c r="K5366" t="str">
        <f>_xlfn.XLOOKUP(Table2[[#This Row],[Security Code]],Table1[BSE Code],Table1[CODE],"",0)</f>
        <v>BOM531881</v>
      </c>
      <c r="L5366" t="str">
        <f>_xlfn.XLOOKUP(Table2[[#This Row],[Security Code]],Table3[Code],Table3[Code],"",0)</f>
        <v/>
      </c>
      <c r="M5366" t="b">
        <f>IF(AND(Table2[[#This Row],[Quandl Code]]&lt;&gt;"",Table2[[#This Row],[Top100]]&lt;&gt;""),TRUE,FALSE)</f>
        <v>0</v>
      </c>
    </row>
    <row r="5367" spans="1:13" hidden="1">
      <c r="A5367">
        <v>531882</v>
      </c>
      <c r="C5367" t="s">
        <v>23681</v>
      </c>
      <c r="D5367" t="s">
        <v>23682</v>
      </c>
      <c r="E5367" t="s">
        <v>9091</v>
      </c>
      <c r="F5367" t="s">
        <v>9092</v>
      </c>
      <c r="G5367">
        <v>1</v>
      </c>
      <c r="H5367" t="s">
        <v>23683</v>
      </c>
      <c r="I5367" t="s">
        <v>9778</v>
      </c>
      <c r="J5367" t="s">
        <v>9095</v>
      </c>
      <c r="K5367" t="str">
        <f>_xlfn.XLOOKUP(Table2[[#This Row],[Security Code]],Table1[BSE Code],Table1[CODE],"",0)</f>
        <v>BOM531882</v>
      </c>
      <c r="L5367" t="str">
        <f>_xlfn.XLOOKUP(Table2[[#This Row],[Security Code]],Table3[Code],Table3[Code],"",0)</f>
        <v/>
      </c>
      <c r="M5367" t="b">
        <f>IF(AND(Table2[[#This Row],[Quandl Code]]&lt;&gt;"",Table2[[#This Row],[Top100]]&lt;&gt;""),TRUE,FALSE)</f>
        <v>0</v>
      </c>
    </row>
    <row r="5368" spans="1:13" hidden="1">
      <c r="A5368">
        <v>531883</v>
      </c>
      <c r="C5368" t="s">
        <v>23684</v>
      </c>
      <c r="D5368" t="s">
        <v>23684</v>
      </c>
      <c r="E5368" t="s">
        <v>9103</v>
      </c>
      <c r="F5368" t="s">
        <v>9129</v>
      </c>
      <c r="G5368">
        <v>10</v>
      </c>
      <c r="H5368" t="s">
        <v>9130</v>
      </c>
      <c r="I5368" t="s">
        <v>9105</v>
      </c>
      <c r="J5368" t="s">
        <v>9095</v>
      </c>
      <c r="K5368" t="str">
        <f>_xlfn.XLOOKUP(Table2[[#This Row],[Security Code]],Table1[BSE Code],Table1[CODE],"",0)</f>
        <v/>
      </c>
      <c r="L5368" t="str">
        <f>_xlfn.XLOOKUP(Table2[[#This Row],[Security Code]],Table3[Code],Table3[Code],"",0)</f>
        <v/>
      </c>
      <c r="M5368" t="b">
        <f>IF(AND(Table2[[#This Row],[Quandl Code]]&lt;&gt;"",Table2[[#This Row],[Top100]]&lt;&gt;""),TRUE,FALSE)</f>
        <v>0</v>
      </c>
    </row>
    <row r="5369" spans="1:13" hidden="1">
      <c r="A5369">
        <v>531884</v>
      </c>
      <c r="C5369" t="s">
        <v>23685</v>
      </c>
      <c r="D5369" t="s">
        <v>23685</v>
      </c>
      <c r="E5369" t="s">
        <v>9103</v>
      </c>
      <c r="F5369" t="s">
        <v>9129</v>
      </c>
      <c r="G5369">
        <v>10</v>
      </c>
      <c r="H5369" t="s">
        <v>9130</v>
      </c>
      <c r="I5369" t="s">
        <v>9105</v>
      </c>
      <c r="J5369" t="s">
        <v>9095</v>
      </c>
      <c r="K5369" t="str">
        <f>_xlfn.XLOOKUP(Table2[[#This Row],[Security Code]],Table1[BSE Code],Table1[CODE],"",0)</f>
        <v/>
      </c>
      <c r="L5369" t="str">
        <f>_xlfn.XLOOKUP(Table2[[#This Row],[Security Code]],Table3[Code],Table3[Code],"",0)</f>
        <v/>
      </c>
      <c r="M5369" t="b">
        <f>IF(AND(Table2[[#This Row],[Quandl Code]]&lt;&gt;"",Table2[[#This Row],[Top100]]&lt;&gt;""),TRUE,FALSE)</f>
        <v>0</v>
      </c>
    </row>
    <row r="5370" spans="1:13" hidden="1">
      <c r="A5370">
        <v>531885</v>
      </c>
      <c r="C5370" t="s">
        <v>23686</v>
      </c>
      <c r="D5370" t="s">
        <v>23687</v>
      </c>
      <c r="E5370" t="s">
        <v>9091</v>
      </c>
      <c r="F5370" t="s">
        <v>9214</v>
      </c>
      <c r="G5370">
        <v>10</v>
      </c>
      <c r="H5370" t="s">
        <v>23688</v>
      </c>
      <c r="I5370" t="s">
        <v>9532</v>
      </c>
      <c r="J5370" t="s">
        <v>9095</v>
      </c>
      <c r="K5370" t="str">
        <f>_xlfn.XLOOKUP(Table2[[#This Row],[Security Code]],Table1[BSE Code],Table1[CODE],"",0)</f>
        <v>BOM531885</v>
      </c>
      <c r="L5370" t="str">
        <f>_xlfn.XLOOKUP(Table2[[#This Row],[Security Code]],Table3[Code],Table3[Code],"",0)</f>
        <v/>
      </c>
      <c r="M5370" t="b">
        <f>IF(AND(Table2[[#This Row],[Quandl Code]]&lt;&gt;"",Table2[[#This Row],[Top100]]&lt;&gt;""),TRUE,FALSE)</f>
        <v>0</v>
      </c>
    </row>
    <row r="5371" spans="1:13" hidden="1">
      <c r="A5371">
        <v>531886</v>
      </c>
      <c r="C5371" t="s">
        <v>23689</v>
      </c>
      <c r="D5371" t="s">
        <v>23690</v>
      </c>
      <c r="E5371" t="s">
        <v>9103</v>
      </c>
      <c r="F5371" t="s">
        <v>9129</v>
      </c>
      <c r="G5371">
        <v>10</v>
      </c>
      <c r="H5371" t="s">
        <v>23691</v>
      </c>
      <c r="I5371" t="s">
        <v>10852</v>
      </c>
      <c r="J5371" t="s">
        <v>9095</v>
      </c>
      <c r="K5371" t="str">
        <f>_xlfn.XLOOKUP(Table2[[#This Row],[Security Code]],Table1[BSE Code],Table1[CODE],"",0)</f>
        <v>BOM531886</v>
      </c>
      <c r="L5371" t="str">
        <f>_xlfn.XLOOKUP(Table2[[#This Row],[Security Code]],Table3[Code],Table3[Code],"",0)</f>
        <v/>
      </c>
      <c r="M5371" t="b">
        <f>IF(AND(Table2[[#This Row],[Quandl Code]]&lt;&gt;"",Table2[[#This Row],[Top100]]&lt;&gt;""),TRUE,FALSE)</f>
        <v>0</v>
      </c>
    </row>
    <row r="5372" spans="1:13" hidden="1">
      <c r="A5372">
        <v>531887</v>
      </c>
      <c r="C5372" t="s">
        <v>23692</v>
      </c>
      <c r="D5372" t="s">
        <v>23693</v>
      </c>
      <c r="E5372" t="s">
        <v>9188</v>
      </c>
      <c r="F5372" t="s">
        <v>9148</v>
      </c>
      <c r="G5372">
        <v>10</v>
      </c>
      <c r="H5372" t="s">
        <v>23694</v>
      </c>
      <c r="I5372" t="s">
        <v>9449</v>
      </c>
      <c r="J5372" t="s">
        <v>9095</v>
      </c>
      <c r="K5372" t="str">
        <f>_xlfn.XLOOKUP(Table2[[#This Row],[Security Code]],Table1[BSE Code],Table1[CODE],"",0)</f>
        <v>BOM531887</v>
      </c>
      <c r="L5372" t="str">
        <f>_xlfn.XLOOKUP(Table2[[#This Row],[Security Code]],Table3[Code],Table3[Code],"",0)</f>
        <v/>
      </c>
      <c r="M5372" t="b">
        <f>IF(AND(Table2[[#This Row],[Quandl Code]]&lt;&gt;"",Table2[[#This Row],[Top100]]&lt;&gt;""),TRUE,FALSE)</f>
        <v>0</v>
      </c>
    </row>
    <row r="5373" spans="1:13" hidden="1">
      <c r="A5373">
        <v>531888</v>
      </c>
      <c r="C5373" t="s">
        <v>23695</v>
      </c>
      <c r="D5373" t="s">
        <v>23696</v>
      </c>
      <c r="E5373" t="s">
        <v>9091</v>
      </c>
      <c r="F5373" t="s">
        <v>9120</v>
      </c>
      <c r="G5373">
        <v>10</v>
      </c>
      <c r="H5373" t="s">
        <v>23697</v>
      </c>
      <c r="I5373" t="s">
        <v>9245</v>
      </c>
      <c r="J5373" t="s">
        <v>9095</v>
      </c>
      <c r="K5373" t="str">
        <f>_xlfn.XLOOKUP(Table2[[#This Row],[Security Code]],Table1[BSE Code],Table1[CODE],"",0)</f>
        <v>BOM531888</v>
      </c>
      <c r="L5373" t="str">
        <f>_xlfn.XLOOKUP(Table2[[#This Row],[Security Code]],Table3[Code],Table3[Code],"",0)</f>
        <v/>
      </c>
      <c r="M5373" t="b">
        <f>IF(AND(Table2[[#This Row],[Quandl Code]]&lt;&gt;"",Table2[[#This Row],[Top100]]&lt;&gt;""),TRUE,FALSE)</f>
        <v>0</v>
      </c>
    </row>
    <row r="5374" spans="1:13" hidden="1">
      <c r="A5374">
        <v>531889</v>
      </c>
      <c r="C5374" t="s">
        <v>23698</v>
      </c>
      <c r="D5374" t="s">
        <v>23699</v>
      </c>
      <c r="E5374" t="s">
        <v>9091</v>
      </c>
      <c r="F5374" t="s">
        <v>9148</v>
      </c>
      <c r="G5374">
        <v>10</v>
      </c>
      <c r="H5374" t="s">
        <v>23700</v>
      </c>
      <c r="I5374" t="s">
        <v>11259</v>
      </c>
      <c r="J5374" t="s">
        <v>9095</v>
      </c>
      <c r="K5374" t="str">
        <f>_xlfn.XLOOKUP(Table2[[#This Row],[Security Code]],Table1[BSE Code],Table1[CODE],"",0)</f>
        <v>BOM531889</v>
      </c>
      <c r="L5374" t="str">
        <f>_xlfn.XLOOKUP(Table2[[#This Row],[Security Code]],Table3[Code],Table3[Code],"",0)</f>
        <v/>
      </c>
      <c r="M5374" t="b">
        <f>IF(AND(Table2[[#This Row],[Quandl Code]]&lt;&gt;"",Table2[[#This Row],[Top100]]&lt;&gt;""),TRUE,FALSE)</f>
        <v>0</v>
      </c>
    </row>
    <row r="5375" spans="1:13" hidden="1">
      <c r="A5375">
        <v>531890</v>
      </c>
      <c r="C5375" t="s">
        <v>23701</v>
      </c>
      <c r="D5375" t="s">
        <v>23702</v>
      </c>
      <c r="E5375" t="s">
        <v>9103</v>
      </c>
      <c r="F5375" t="s">
        <v>9092</v>
      </c>
      <c r="G5375">
        <v>10</v>
      </c>
      <c r="H5375" t="s">
        <v>23703</v>
      </c>
      <c r="I5375" t="s">
        <v>9594</v>
      </c>
      <c r="J5375" t="s">
        <v>9095</v>
      </c>
      <c r="K5375" t="str">
        <f>_xlfn.XLOOKUP(Table2[[#This Row],[Security Code]],Table1[BSE Code],Table1[CODE],"",0)</f>
        <v/>
      </c>
      <c r="L5375" t="str">
        <f>_xlfn.XLOOKUP(Table2[[#This Row],[Security Code]],Table3[Code],Table3[Code],"",0)</f>
        <v/>
      </c>
      <c r="M5375" t="b">
        <f>IF(AND(Table2[[#This Row],[Quandl Code]]&lt;&gt;"",Table2[[#This Row],[Top100]]&lt;&gt;""),TRUE,FALSE)</f>
        <v>0</v>
      </c>
    </row>
    <row r="5376" spans="1:13" hidden="1">
      <c r="A5376">
        <v>531891</v>
      </c>
      <c r="C5376" t="s">
        <v>23704</v>
      </c>
      <c r="D5376" t="s">
        <v>23705</v>
      </c>
      <c r="E5376" t="s">
        <v>9103</v>
      </c>
      <c r="F5376" t="s">
        <v>9214</v>
      </c>
      <c r="G5376">
        <v>10</v>
      </c>
      <c r="H5376" t="s">
        <v>9130</v>
      </c>
      <c r="I5376" t="s">
        <v>9251</v>
      </c>
      <c r="J5376" t="s">
        <v>9095</v>
      </c>
      <c r="K5376" t="str">
        <f>_xlfn.XLOOKUP(Table2[[#This Row],[Security Code]],Table1[BSE Code],Table1[CODE],"",0)</f>
        <v/>
      </c>
      <c r="L5376" t="str">
        <f>_xlfn.XLOOKUP(Table2[[#This Row],[Security Code]],Table3[Code],Table3[Code],"",0)</f>
        <v/>
      </c>
      <c r="M5376" t="b">
        <f>IF(AND(Table2[[#This Row],[Quandl Code]]&lt;&gt;"",Table2[[#This Row],[Top100]]&lt;&gt;""),TRUE,FALSE)</f>
        <v>0</v>
      </c>
    </row>
    <row r="5377" spans="1:13" hidden="1">
      <c r="A5377">
        <v>531892</v>
      </c>
      <c r="C5377" t="s">
        <v>23706</v>
      </c>
      <c r="D5377" t="s">
        <v>23707</v>
      </c>
      <c r="E5377" t="s">
        <v>9091</v>
      </c>
      <c r="F5377" t="s">
        <v>9092</v>
      </c>
      <c r="G5377">
        <v>10</v>
      </c>
      <c r="H5377" t="s">
        <v>23708</v>
      </c>
      <c r="I5377" t="s">
        <v>9311</v>
      </c>
      <c r="J5377" t="s">
        <v>9095</v>
      </c>
      <c r="K5377" t="str">
        <f>_xlfn.XLOOKUP(Table2[[#This Row],[Security Code]],Table1[BSE Code],Table1[CODE],"",0)</f>
        <v>BOM531892</v>
      </c>
      <c r="L5377" t="str">
        <f>_xlfn.XLOOKUP(Table2[[#This Row],[Security Code]],Table3[Code],Table3[Code],"",0)</f>
        <v/>
      </c>
      <c r="M5377" t="b">
        <f>IF(AND(Table2[[#This Row],[Quandl Code]]&lt;&gt;"",Table2[[#This Row],[Top100]]&lt;&gt;""),TRUE,FALSE)</f>
        <v>0</v>
      </c>
    </row>
    <row r="5378" spans="1:13" hidden="1">
      <c r="A5378">
        <v>531893</v>
      </c>
      <c r="C5378" t="s">
        <v>23709</v>
      </c>
      <c r="D5378" t="s">
        <v>23710</v>
      </c>
      <c r="E5378" t="s">
        <v>9091</v>
      </c>
      <c r="F5378" t="s">
        <v>9120</v>
      </c>
      <c r="G5378">
        <v>10</v>
      </c>
      <c r="H5378" t="s">
        <v>23711</v>
      </c>
      <c r="I5378" t="s">
        <v>9989</v>
      </c>
      <c r="J5378" t="s">
        <v>9095</v>
      </c>
      <c r="K5378" t="str">
        <f>_xlfn.XLOOKUP(Table2[[#This Row],[Security Code]],Table1[BSE Code],Table1[CODE],"",0)</f>
        <v>BOM531893</v>
      </c>
      <c r="L5378" t="str">
        <f>_xlfn.XLOOKUP(Table2[[#This Row],[Security Code]],Table3[Code],Table3[Code],"",0)</f>
        <v/>
      </c>
      <c r="M5378" t="b">
        <f>IF(AND(Table2[[#This Row],[Quandl Code]]&lt;&gt;"",Table2[[#This Row],[Top100]]&lt;&gt;""),TRUE,FALSE)</f>
        <v>0</v>
      </c>
    </row>
    <row r="5379" spans="1:13" hidden="1">
      <c r="A5379">
        <v>531894</v>
      </c>
      <c r="C5379" t="s">
        <v>23712</v>
      </c>
      <c r="D5379" t="s">
        <v>23713</v>
      </c>
      <c r="E5379" t="s">
        <v>9103</v>
      </c>
      <c r="F5379" t="s">
        <v>9092</v>
      </c>
      <c r="G5379">
        <v>10</v>
      </c>
      <c r="H5379" t="s">
        <v>23714</v>
      </c>
      <c r="I5379" t="s">
        <v>10047</v>
      </c>
      <c r="J5379" t="s">
        <v>9095</v>
      </c>
      <c r="K5379" t="str">
        <f>_xlfn.XLOOKUP(Table2[[#This Row],[Security Code]],Table1[BSE Code],Table1[CODE],"",0)</f>
        <v/>
      </c>
      <c r="L5379" t="str">
        <f>_xlfn.XLOOKUP(Table2[[#This Row],[Security Code]],Table3[Code],Table3[Code],"",0)</f>
        <v/>
      </c>
      <c r="M5379" t="b">
        <f>IF(AND(Table2[[#This Row],[Quandl Code]]&lt;&gt;"",Table2[[#This Row],[Top100]]&lt;&gt;""),TRUE,FALSE)</f>
        <v>0</v>
      </c>
    </row>
    <row r="5380" spans="1:13" hidden="1">
      <c r="A5380">
        <v>531895</v>
      </c>
      <c r="C5380" t="s">
        <v>23715</v>
      </c>
      <c r="D5380" t="s">
        <v>23716</v>
      </c>
      <c r="E5380" t="s">
        <v>9188</v>
      </c>
      <c r="F5380" t="s">
        <v>9214</v>
      </c>
      <c r="G5380">
        <v>10</v>
      </c>
      <c r="H5380" t="s">
        <v>23717</v>
      </c>
      <c r="I5380" t="s">
        <v>9160</v>
      </c>
      <c r="J5380" t="s">
        <v>9095</v>
      </c>
      <c r="K5380" t="str">
        <f>_xlfn.XLOOKUP(Table2[[#This Row],[Security Code]],Table1[BSE Code],Table1[CODE],"",0)</f>
        <v/>
      </c>
      <c r="L5380" t="str">
        <f>_xlfn.XLOOKUP(Table2[[#This Row],[Security Code]],Table3[Code],Table3[Code],"",0)</f>
        <v/>
      </c>
      <c r="M5380" t="b">
        <f>IF(AND(Table2[[#This Row],[Quandl Code]]&lt;&gt;"",Table2[[#This Row],[Top100]]&lt;&gt;""),TRUE,FALSE)</f>
        <v>0</v>
      </c>
    </row>
    <row r="5381" spans="1:13" hidden="1">
      <c r="A5381">
        <v>531896</v>
      </c>
      <c r="C5381" t="s">
        <v>23718</v>
      </c>
      <c r="D5381" t="s">
        <v>23719</v>
      </c>
      <c r="E5381" t="s">
        <v>9103</v>
      </c>
      <c r="F5381" t="s">
        <v>9129</v>
      </c>
      <c r="G5381">
        <v>10</v>
      </c>
      <c r="H5381" t="s">
        <v>9130</v>
      </c>
      <c r="I5381" t="s">
        <v>9105</v>
      </c>
      <c r="J5381" t="s">
        <v>9095</v>
      </c>
      <c r="K5381" t="str">
        <f>_xlfn.XLOOKUP(Table2[[#This Row],[Security Code]],Table1[BSE Code],Table1[CODE],"",0)</f>
        <v/>
      </c>
      <c r="L5381" t="str">
        <f>_xlfn.XLOOKUP(Table2[[#This Row],[Security Code]],Table3[Code],Table3[Code],"",0)</f>
        <v/>
      </c>
      <c r="M5381" t="b">
        <f>IF(AND(Table2[[#This Row],[Quandl Code]]&lt;&gt;"",Table2[[#This Row],[Top100]]&lt;&gt;""),TRUE,FALSE)</f>
        <v>0</v>
      </c>
    </row>
    <row r="5382" spans="1:13" hidden="1">
      <c r="A5382">
        <v>531897</v>
      </c>
      <c r="C5382" t="s">
        <v>23720</v>
      </c>
      <c r="D5382" t="s">
        <v>23721</v>
      </c>
      <c r="E5382" t="s">
        <v>9103</v>
      </c>
      <c r="F5382" t="s">
        <v>9129</v>
      </c>
      <c r="G5382">
        <v>10</v>
      </c>
      <c r="H5382" t="s">
        <v>23722</v>
      </c>
      <c r="I5382" t="s">
        <v>9343</v>
      </c>
      <c r="J5382" t="s">
        <v>9095</v>
      </c>
      <c r="K5382" t="str">
        <f>_xlfn.XLOOKUP(Table2[[#This Row],[Security Code]],Table1[BSE Code],Table1[CODE],"",0)</f>
        <v>BOM531897</v>
      </c>
      <c r="L5382" t="str">
        <f>_xlfn.XLOOKUP(Table2[[#This Row],[Security Code]],Table3[Code],Table3[Code],"",0)</f>
        <v/>
      </c>
      <c r="M5382" t="b">
        <f>IF(AND(Table2[[#This Row],[Quandl Code]]&lt;&gt;"",Table2[[#This Row],[Top100]]&lt;&gt;""),TRUE,FALSE)</f>
        <v>0</v>
      </c>
    </row>
    <row r="5383" spans="1:13" hidden="1">
      <c r="A5383">
        <v>531898</v>
      </c>
      <c r="C5383" t="s">
        <v>23723</v>
      </c>
      <c r="D5383" t="s">
        <v>23724</v>
      </c>
      <c r="E5383" t="s">
        <v>9188</v>
      </c>
      <c r="F5383" t="s">
        <v>9148</v>
      </c>
      <c r="G5383">
        <v>10</v>
      </c>
      <c r="H5383" t="s">
        <v>23725</v>
      </c>
      <c r="I5383" t="s">
        <v>10047</v>
      </c>
      <c r="J5383" t="s">
        <v>9095</v>
      </c>
      <c r="K5383" t="str">
        <f>_xlfn.XLOOKUP(Table2[[#This Row],[Security Code]],Table1[BSE Code],Table1[CODE],"",0)</f>
        <v>BOM531898</v>
      </c>
      <c r="L5383" t="str">
        <f>_xlfn.XLOOKUP(Table2[[#This Row],[Security Code]],Table3[Code],Table3[Code],"",0)</f>
        <v/>
      </c>
      <c r="M5383" t="b">
        <f>IF(AND(Table2[[#This Row],[Quandl Code]]&lt;&gt;"",Table2[[#This Row],[Top100]]&lt;&gt;""),TRUE,FALSE)</f>
        <v>0</v>
      </c>
    </row>
    <row r="5384" spans="1:13" hidden="1">
      <c r="A5384">
        <v>531899</v>
      </c>
      <c r="C5384" t="s">
        <v>23726</v>
      </c>
      <c r="D5384" t="s">
        <v>23727</v>
      </c>
      <c r="E5384" t="s">
        <v>9103</v>
      </c>
      <c r="F5384" t="s">
        <v>9129</v>
      </c>
      <c r="G5384">
        <v>10</v>
      </c>
      <c r="H5384" t="s">
        <v>9130</v>
      </c>
      <c r="I5384" t="s">
        <v>9105</v>
      </c>
      <c r="J5384" t="s">
        <v>9095</v>
      </c>
      <c r="K5384" t="str">
        <f>_xlfn.XLOOKUP(Table2[[#This Row],[Security Code]],Table1[BSE Code],Table1[CODE],"",0)</f>
        <v/>
      </c>
      <c r="L5384" t="str">
        <f>_xlfn.XLOOKUP(Table2[[#This Row],[Security Code]],Table3[Code],Table3[Code],"",0)</f>
        <v/>
      </c>
      <c r="M5384" t="b">
        <f>IF(AND(Table2[[#This Row],[Quandl Code]]&lt;&gt;"",Table2[[#This Row],[Top100]]&lt;&gt;""),TRUE,FALSE)</f>
        <v>0</v>
      </c>
    </row>
    <row r="5385" spans="1:13" hidden="1">
      <c r="A5385">
        <v>531900</v>
      </c>
      <c r="C5385" t="s">
        <v>23728</v>
      </c>
      <c r="D5385" t="s">
        <v>23729</v>
      </c>
      <c r="E5385" t="s">
        <v>9091</v>
      </c>
      <c r="F5385" t="s">
        <v>9120</v>
      </c>
      <c r="G5385">
        <v>10</v>
      </c>
      <c r="H5385" t="s">
        <v>23730</v>
      </c>
      <c r="I5385" t="s">
        <v>9532</v>
      </c>
      <c r="J5385" t="s">
        <v>9095</v>
      </c>
      <c r="K5385" t="str">
        <f>_xlfn.XLOOKUP(Table2[[#This Row],[Security Code]],Table1[BSE Code],Table1[CODE],"",0)</f>
        <v>BOM531900</v>
      </c>
      <c r="L5385" t="str">
        <f>_xlfn.XLOOKUP(Table2[[#This Row],[Security Code]],Table3[Code],Table3[Code],"",0)</f>
        <v/>
      </c>
      <c r="M5385" t="b">
        <f>IF(AND(Table2[[#This Row],[Quandl Code]]&lt;&gt;"",Table2[[#This Row],[Top100]]&lt;&gt;""),TRUE,FALSE)</f>
        <v>0</v>
      </c>
    </row>
    <row r="5386" spans="1:13" hidden="1">
      <c r="A5386">
        <v>531901</v>
      </c>
      <c r="C5386" t="s">
        <v>23731</v>
      </c>
      <c r="D5386" t="s">
        <v>23732</v>
      </c>
      <c r="E5386" t="s">
        <v>9188</v>
      </c>
      <c r="F5386" t="s">
        <v>9120</v>
      </c>
      <c r="G5386">
        <v>1</v>
      </c>
      <c r="H5386" t="s">
        <v>23733</v>
      </c>
      <c r="I5386" t="s">
        <v>9633</v>
      </c>
      <c r="J5386" t="s">
        <v>9095</v>
      </c>
      <c r="K5386" t="str">
        <f>_xlfn.XLOOKUP(Table2[[#This Row],[Security Code]],Table1[BSE Code],Table1[CODE],"",0)</f>
        <v>BOM531901</v>
      </c>
      <c r="L5386" t="str">
        <f>_xlfn.XLOOKUP(Table2[[#This Row],[Security Code]],Table3[Code],Table3[Code],"",0)</f>
        <v/>
      </c>
      <c r="M5386" t="b">
        <f>IF(AND(Table2[[#This Row],[Quandl Code]]&lt;&gt;"",Table2[[#This Row],[Top100]]&lt;&gt;""),TRUE,FALSE)</f>
        <v>0</v>
      </c>
    </row>
    <row r="5387" spans="1:13" hidden="1">
      <c r="A5387">
        <v>531902</v>
      </c>
      <c r="C5387" t="s">
        <v>23734</v>
      </c>
      <c r="D5387" t="s">
        <v>23735</v>
      </c>
      <c r="E5387" t="s">
        <v>9091</v>
      </c>
      <c r="F5387" t="s">
        <v>9120</v>
      </c>
      <c r="G5387">
        <v>10</v>
      </c>
      <c r="H5387" t="s">
        <v>23736</v>
      </c>
      <c r="I5387" t="s">
        <v>9138</v>
      </c>
      <c r="J5387" t="s">
        <v>9095</v>
      </c>
      <c r="K5387" t="str">
        <f>_xlfn.XLOOKUP(Table2[[#This Row],[Security Code]],Table1[BSE Code],Table1[CODE],"",0)</f>
        <v/>
      </c>
      <c r="L5387" t="str">
        <f>_xlfn.XLOOKUP(Table2[[#This Row],[Security Code]],Table3[Code],Table3[Code],"",0)</f>
        <v/>
      </c>
      <c r="M5387" t="b">
        <f>IF(AND(Table2[[#This Row],[Quandl Code]]&lt;&gt;"",Table2[[#This Row],[Top100]]&lt;&gt;""),TRUE,FALSE)</f>
        <v>0</v>
      </c>
    </row>
    <row r="5388" spans="1:13" hidden="1">
      <c r="A5388">
        <v>531903</v>
      </c>
      <c r="C5388" t="s">
        <v>23737</v>
      </c>
      <c r="D5388" t="s">
        <v>23738</v>
      </c>
      <c r="E5388" t="s">
        <v>9103</v>
      </c>
      <c r="F5388" t="s">
        <v>9148</v>
      </c>
      <c r="G5388">
        <v>10</v>
      </c>
      <c r="H5388" t="s">
        <v>23739</v>
      </c>
      <c r="I5388" t="s">
        <v>9511</v>
      </c>
      <c r="J5388" t="s">
        <v>9095</v>
      </c>
      <c r="K5388" t="str">
        <f>_xlfn.XLOOKUP(Table2[[#This Row],[Security Code]],Table1[BSE Code],Table1[CODE],"",0)</f>
        <v/>
      </c>
      <c r="L5388" t="str">
        <f>_xlfn.XLOOKUP(Table2[[#This Row],[Security Code]],Table3[Code],Table3[Code],"",0)</f>
        <v/>
      </c>
      <c r="M5388" t="b">
        <f>IF(AND(Table2[[#This Row],[Quandl Code]]&lt;&gt;"",Table2[[#This Row],[Top100]]&lt;&gt;""),TRUE,FALSE)</f>
        <v>0</v>
      </c>
    </row>
    <row r="5389" spans="1:13" hidden="1">
      <c r="A5389">
        <v>531904</v>
      </c>
      <c r="C5389" t="s">
        <v>23740</v>
      </c>
      <c r="D5389" t="s">
        <v>23741</v>
      </c>
      <c r="E5389" t="s">
        <v>9188</v>
      </c>
      <c r="F5389" t="s">
        <v>9148</v>
      </c>
      <c r="G5389">
        <v>2</v>
      </c>
      <c r="H5389" t="s">
        <v>23742</v>
      </c>
      <c r="I5389" t="s">
        <v>9532</v>
      </c>
      <c r="J5389" t="s">
        <v>9095</v>
      </c>
      <c r="K5389" t="str">
        <f>_xlfn.XLOOKUP(Table2[[#This Row],[Security Code]],Table1[BSE Code],Table1[CODE],"",0)</f>
        <v>BOM531904</v>
      </c>
      <c r="L5389" t="str">
        <f>_xlfn.XLOOKUP(Table2[[#This Row],[Security Code]],Table3[Code],Table3[Code],"",0)</f>
        <v/>
      </c>
      <c r="M5389" t="b">
        <f>IF(AND(Table2[[#This Row],[Quandl Code]]&lt;&gt;"",Table2[[#This Row],[Top100]]&lt;&gt;""),TRUE,FALSE)</f>
        <v>0</v>
      </c>
    </row>
    <row r="5390" spans="1:13" hidden="1">
      <c r="A5390">
        <v>531905</v>
      </c>
      <c r="C5390" t="s">
        <v>23743</v>
      </c>
      <c r="D5390" t="s">
        <v>23744</v>
      </c>
      <c r="E5390" t="s">
        <v>9103</v>
      </c>
      <c r="F5390" t="s">
        <v>9108</v>
      </c>
      <c r="G5390">
        <v>10</v>
      </c>
      <c r="H5390" t="s">
        <v>23745</v>
      </c>
      <c r="I5390" t="s">
        <v>9532</v>
      </c>
      <c r="J5390" t="s">
        <v>9095</v>
      </c>
      <c r="K5390" t="str">
        <f>_xlfn.XLOOKUP(Table2[[#This Row],[Security Code]],Table1[BSE Code],Table1[CODE],"",0)</f>
        <v/>
      </c>
      <c r="L5390" t="str">
        <f>_xlfn.XLOOKUP(Table2[[#This Row],[Security Code]],Table3[Code],Table3[Code],"",0)</f>
        <v/>
      </c>
      <c r="M5390" t="b">
        <f>IF(AND(Table2[[#This Row],[Quandl Code]]&lt;&gt;"",Table2[[#This Row],[Top100]]&lt;&gt;""),TRUE,FALSE)</f>
        <v>0</v>
      </c>
    </row>
    <row r="5391" spans="1:13" hidden="1">
      <c r="A5391">
        <v>531906</v>
      </c>
      <c r="C5391" t="s">
        <v>23746</v>
      </c>
      <c r="D5391" t="s">
        <v>23747</v>
      </c>
      <c r="E5391" t="s">
        <v>9103</v>
      </c>
      <c r="F5391" t="s">
        <v>9214</v>
      </c>
      <c r="G5391">
        <v>10</v>
      </c>
      <c r="H5391" t="s">
        <v>9130</v>
      </c>
      <c r="I5391" t="s">
        <v>12619</v>
      </c>
      <c r="J5391" t="s">
        <v>9095</v>
      </c>
      <c r="K5391" t="str">
        <f>_xlfn.XLOOKUP(Table2[[#This Row],[Security Code]],Table1[BSE Code],Table1[CODE],"",0)</f>
        <v/>
      </c>
      <c r="L5391" t="str">
        <f>_xlfn.XLOOKUP(Table2[[#This Row],[Security Code]],Table3[Code],Table3[Code],"",0)</f>
        <v/>
      </c>
      <c r="M5391" t="b">
        <f>IF(AND(Table2[[#This Row],[Quandl Code]]&lt;&gt;"",Table2[[#This Row],[Top100]]&lt;&gt;""),TRUE,FALSE)</f>
        <v>0</v>
      </c>
    </row>
    <row r="5392" spans="1:13" hidden="1">
      <c r="A5392">
        <v>531907</v>
      </c>
      <c r="C5392" t="s">
        <v>23748</v>
      </c>
      <c r="D5392" t="s">
        <v>23749</v>
      </c>
      <c r="E5392" t="s">
        <v>9103</v>
      </c>
      <c r="F5392" t="s">
        <v>9120</v>
      </c>
      <c r="G5392">
        <v>10</v>
      </c>
      <c r="H5392" t="s">
        <v>23750</v>
      </c>
      <c r="I5392" t="s">
        <v>10047</v>
      </c>
      <c r="J5392" t="s">
        <v>9095</v>
      </c>
      <c r="K5392" t="str">
        <f>_xlfn.XLOOKUP(Table2[[#This Row],[Security Code]],Table1[BSE Code],Table1[CODE],"",0)</f>
        <v/>
      </c>
      <c r="L5392" t="str">
        <f>_xlfn.XLOOKUP(Table2[[#This Row],[Security Code]],Table3[Code],Table3[Code],"",0)</f>
        <v/>
      </c>
      <c r="M5392" t="b">
        <f>IF(AND(Table2[[#This Row],[Quandl Code]]&lt;&gt;"",Table2[[#This Row],[Top100]]&lt;&gt;""),TRUE,FALSE)</f>
        <v>0</v>
      </c>
    </row>
    <row r="5393" spans="1:13" hidden="1">
      <c r="A5393">
        <v>531908</v>
      </c>
      <c r="C5393" t="s">
        <v>23751</v>
      </c>
      <c r="D5393" t="s">
        <v>23752</v>
      </c>
      <c r="E5393" t="s">
        <v>9103</v>
      </c>
      <c r="F5393" t="s">
        <v>9214</v>
      </c>
      <c r="G5393">
        <v>10</v>
      </c>
      <c r="H5393" t="s">
        <v>9105</v>
      </c>
      <c r="I5393" t="s">
        <v>9604</v>
      </c>
      <c r="J5393" t="s">
        <v>9095</v>
      </c>
      <c r="K5393" t="str">
        <f>_xlfn.XLOOKUP(Table2[[#This Row],[Security Code]],Table1[BSE Code],Table1[CODE],"",0)</f>
        <v/>
      </c>
      <c r="L5393" t="str">
        <f>_xlfn.XLOOKUP(Table2[[#This Row],[Security Code]],Table3[Code],Table3[Code],"",0)</f>
        <v/>
      </c>
      <c r="M5393" t="b">
        <f>IF(AND(Table2[[#This Row],[Quandl Code]]&lt;&gt;"",Table2[[#This Row],[Top100]]&lt;&gt;""),TRUE,FALSE)</f>
        <v>0</v>
      </c>
    </row>
    <row r="5394" spans="1:13" hidden="1">
      <c r="A5394">
        <v>531909</v>
      </c>
      <c r="C5394" t="s">
        <v>23753</v>
      </c>
      <c r="D5394" t="s">
        <v>23754</v>
      </c>
      <c r="E5394" t="s">
        <v>9091</v>
      </c>
      <c r="F5394" t="s">
        <v>9148</v>
      </c>
      <c r="G5394">
        <v>1</v>
      </c>
      <c r="H5394" t="s">
        <v>23755</v>
      </c>
      <c r="I5394" t="s">
        <v>9138</v>
      </c>
      <c r="J5394" t="s">
        <v>9095</v>
      </c>
      <c r="K5394" t="str">
        <f>_xlfn.XLOOKUP(Table2[[#This Row],[Security Code]],Table1[BSE Code],Table1[CODE],"",0)</f>
        <v>BOM531909</v>
      </c>
      <c r="L5394" t="str">
        <f>_xlfn.XLOOKUP(Table2[[#This Row],[Security Code]],Table3[Code],Table3[Code],"",0)</f>
        <v/>
      </c>
      <c r="M5394" t="b">
        <f>IF(AND(Table2[[#This Row],[Quandl Code]]&lt;&gt;"",Table2[[#This Row],[Top100]]&lt;&gt;""),TRUE,FALSE)</f>
        <v>0</v>
      </c>
    </row>
    <row r="5395" spans="1:13" hidden="1">
      <c r="A5395">
        <v>531910</v>
      </c>
      <c r="C5395" t="s">
        <v>23756</v>
      </c>
      <c r="D5395" t="s">
        <v>23757</v>
      </c>
      <c r="E5395" t="s">
        <v>9091</v>
      </c>
      <c r="F5395" t="s">
        <v>9148</v>
      </c>
      <c r="G5395">
        <v>10</v>
      </c>
      <c r="H5395" t="s">
        <v>23758</v>
      </c>
      <c r="I5395" t="s">
        <v>9122</v>
      </c>
      <c r="J5395" t="s">
        <v>9095</v>
      </c>
      <c r="K5395" t="str">
        <f>_xlfn.XLOOKUP(Table2[[#This Row],[Security Code]],Table1[BSE Code],Table1[CODE],"",0)</f>
        <v>BOM531910</v>
      </c>
      <c r="L5395" t="str">
        <f>_xlfn.XLOOKUP(Table2[[#This Row],[Security Code]],Table3[Code],Table3[Code],"",0)</f>
        <v/>
      </c>
      <c r="M5395" t="b">
        <f>IF(AND(Table2[[#This Row],[Quandl Code]]&lt;&gt;"",Table2[[#This Row],[Top100]]&lt;&gt;""),TRUE,FALSE)</f>
        <v>0</v>
      </c>
    </row>
    <row r="5396" spans="1:13" hidden="1">
      <c r="A5396">
        <v>531911</v>
      </c>
      <c r="C5396" t="s">
        <v>23759</v>
      </c>
      <c r="D5396" t="s">
        <v>23760</v>
      </c>
      <c r="E5396" t="s">
        <v>9091</v>
      </c>
      <c r="F5396" t="s">
        <v>9148</v>
      </c>
      <c r="G5396">
        <v>10</v>
      </c>
      <c r="H5396" t="s">
        <v>23761</v>
      </c>
      <c r="I5396" t="s">
        <v>9245</v>
      </c>
      <c r="J5396" t="s">
        <v>9095</v>
      </c>
      <c r="K5396" t="str">
        <f>_xlfn.XLOOKUP(Table2[[#This Row],[Security Code]],Table1[BSE Code],Table1[CODE],"",0)</f>
        <v>BOM531911</v>
      </c>
      <c r="L5396" t="str">
        <f>_xlfn.XLOOKUP(Table2[[#This Row],[Security Code]],Table3[Code],Table3[Code],"",0)</f>
        <v/>
      </c>
      <c r="M5396" t="b">
        <f>IF(AND(Table2[[#This Row],[Quandl Code]]&lt;&gt;"",Table2[[#This Row],[Top100]]&lt;&gt;""),TRUE,FALSE)</f>
        <v>0</v>
      </c>
    </row>
    <row r="5397" spans="1:13" hidden="1">
      <c r="A5397">
        <v>531913</v>
      </c>
      <c r="C5397" t="s">
        <v>23762</v>
      </c>
      <c r="D5397" t="s">
        <v>23763</v>
      </c>
      <c r="E5397" t="s">
        <v>9091</v>
      </c>
      <c r="F5397" t="s">
        <v>9148</v>
      </c>
      <c r="G5397">
        <v>10</v>
      </c>
      <c r="H5397" t="s">
        <v>23764</v>
      </c>
      <c r="I5397" t="s">
        <v>9110</v>
      </c>
      <c r="J5397" t="s">
        <v>9095</v>
      </c>
      <c r="K5397" t="str">
        <f>_xlfn.XLOOKUP(Table2[[#This Row],[Security Code]],Table1[BSE Code],Table1[CODE],"",0)</f>
        <v>BOM531913</v>
      </c>
      <c r="L5397" t="str">
        <f>_xlfn.XLOOKUP(Table2[[#This Row],[Security Code]],Table3[Code],Table3[Code],"",0)</f>
        <v/>
      </c>
      <c r="M5397" t="b">
        <f>IF(AND(Table2[[#This Row],[Quandl Code]]&lt;&gt;"",Table2[[#This Row],[Top100]]&lt;&gt;""),TRUE,FALSE)</f>
        <v>0</v>
      </c>
    </row>
    <row r="5398" spans="1:13" hidden="1">
      <c r="A5398">
        <v>531914</v>
      </c>
      <c r="C5398" t="s">
        <v>23765</v>
      </c>
      <c r="D5398" t="s">
        <v>23766</v>
      </c>
      <c r="E5398" t="s">
        <v>9103</v>
      </c>
      <c r="F5398" t="s">
        <v>9129</v>
      </c>
      <c r="G5398">
        <v>10</v>
      </c>
      <c r="H5398" t="s">
        <v>9130</v>
      </c>
      <c r="I5398" t="s">
        <v>9105</v>
      </c>
      <c r="J5398" t="s">
        <v>9095</v>
      </c>
      <c r="K5398" t="str">
        <f>_xlfn.XLOOKUP(Table2[[#This Row],[Security Code]],Table1[BSE Code],Table1[CODE],"",0)</f>
        <v/>
      </c>
      <c r="L5398" t="str">
        <f>_xlfn.XLOOKUP(Table2[[#This Row],[Security Code]],Table3[Code],Table3[Code],"",0)</f>
        <v/>
      </c>
      <c r="M5398" t="b">
        <f>IF(AND(Table2[[#This Row],[Quandl Code]]&lt;&gt;"",Table2[[#This Row],[Top100]]&lt;&gt;""),TRUE,FALSE)</f>
        <v>0</v>
      </c>
    </row>
    <row r="5399" spans="1:13" hidden="1">
      <c r="A5399">
        <v>531915</v>
      </c>
      <c r="C5399" t="s">
        <v>23767</v>
      </c>
      <c r="D5399" t="s">
        <v>23768</v>
      </c>
      <c r="E5399" t="s">
        <v>9103</v>
      </c>
      <c r="F5399" t="s">
        <v>9129</v>
      </c>
      <c r="G5399">
        <v>10</v>
      </c>
      <c r="H5399" t="s">
        <v>9130</v>
      </c>
      <c r="I5399" t="s">
        <v>9105</v>
      </c>
      <c r="J5399" t="s">
        <v>9095</v>
      </c>
      <c r="K5399" t="str">
        <f>_xlfn.XLOOKUP(Table2[[#This Row],[Security Code]],Table1[BSE Code],Table1[CODE],"",0)</f>
        <v/>
      </c>
      <c r="L5399" t="str">
        <f>_xlfn.XLOOKUP(Table2[[#This Row],[Security Code]],Table3[Code],Table3[Code],"",0)</f>
        <v/>
      </c>
      <c r="M5399" t="b">
        <f>IF(AND(Table2[[#This Row],[Quandl Code]]&lt;&gt;"",Table2[[#This Row],[Top100]]&lt;&gt;""),TRUE,FALSE)</f>
        <v>0</v>
      </c>
    </row>
    <row r="5400" spans="1:13" hidden="1">
      <c r="A5400">
        <v>531916</v>
      </c>
      <c r="C5400" t="s">
        <v>23769</v>
      </c>
      <c r="D5400" t="s">
        <v>23770</v>
      </c>
      <c r="E5400" t="s">
        <v>9103</v>
      </c>
      <c r="F5400" t="s">
        <v>9129</v>
      </c>
      <c r="G5400">
        <v>10</v>
      </c>
      <c r="H5400" t="s">
        <v>9130</v>
      </c>
      <c r="I5400" t="s">
        <v>9105</v>
      </c>
      <c r="J5400" t="s">
        <v>9095</v>
      </c>
      <c r="K5400" t="str">
        <f>_xlfn.XLOOKUP(Table2[[#This Row],[Security Code]],Table1[BSE Code],Table1[CODE],"",0)</f>
        <v/>
      </c>
      <c r="L5400" t="str">
        <f>_xlfn.XLOOKUP(Table2[[#This Row],[Security Code]],Table3[Code],Table3[Code],"",0)</f>
        <v/>
      </c>
      <c r="M5400" t="b">
        <f>IF(AND(Table2[[#This Row],[Quandl Code]]&lt;&gt;"",Table2[[#This Row],[Top100]]&lt;&gt;""),TRUE,FALSE)</f>
        <v>0</v>
      </c>
    </row>
    <row r="5401" spans="1:13" hidden="1">
      <c r="A5401">
        <v>531917</v>
      </c>
      <c r="C5401" t="s">
        <v>23771</v>
      </c>
      <c r="D5401" t="s">
        <v>23772</v>
      </c>
      <c r="E5401" t="s">
        <v>9091</v>
      </c>
      <c r="F5401" t="s">
        <v>9129</v>
      </c>
      <c r="G5401">
        <v>10</v>
      </c>
      <c r="H5401" t="s">
        <v>23773</v>
      </c>
      <c r="I5401" t="s">
        <v>9343</v>
      </c>
      <c r="J5401" t="s">
        <v>9095</v>
      </c>
      <c r="K5401" t="str">
        <f>_xlfn.XLOOKUP(Table2[[#This Row],[Security Code]],Table1[BSE Code],Table1[CODE],"",0)</f>
        <v>BOM531917</v>
      </c>
      <c r="L5401" t="str">
        <f>_xlfn.XLOOKUP(Table2[[#This Row],[Security Code]],Table3[Code],Table3[Code],"",0)</f>
        <v/>
      </c>
      <c r="M5401" t="b">
        <f>IF(AND(Table2[[#This Row],[Quandl Code]]&lt;&gt;"",Table2[[#This Row],[Top100]]&lt;&gt;""),TRUE,FALSE)</f>
        <v>0</v>
      </c>
    </row>
    <row r="5402" spans="1:13" hidden="1">
      <c r="A5402">
        <v>531918</v>
      </c>
      <c r="C5402" t="s">
        <v>23774</v>
      </c>
      <c r="D5402" t="s">
        <v>23775</v>
      </c>
      <c r="E5402" t="s">
        <v>9091</v>
      </c>
      <c r="F5402" t="s">
        <v>9148</v>
      </c>
      <c r="G5402">
        <v>10</v>
      </c>
      <c r="H5402" t="s">
        <v>23776</v>
      </c>
      <c r="I5402" t="s">
        <v>9532</v>
      </c>
      <c r="J5402" t="s">
        <v>9095</v>
      </c>
      <c r="K5402" t="str">
        <f>_xlfn.XLOOKUP(Table2[[#This Row],[Security Code]],Table1[BSE Code],Table1[CODE],"",0)</f>
        <v>BOM531918</v>
      </c>
      <c r="L5402" t="str">
        <f>_xlfn.XLOOKUP(Table2[[#This Row],[Security Code]],Table3[Code],Table3[Code],"",0)</f>
        <v/>
      </c>
      <c r="M5402" t="b">
        <f>IF(AND(Table2[[#This Row],[Quandl Code]]&lt;&gt;"",Table2[[#This Row],[Top100]]&lt;&gt;""),TRUE,FALSE)</f>
        <v>0</v>
      </c>
    </row>
    <row r="5403" spans="1:13" hidden="1">
      <c r="A5403">
        <v>531919</v>
      </c>
      <c r="C5403" t="s">
        <v>23777</v>
      </c>
      <c r="D5403" t="s">
        <v>23778</v>
      </c>
      <c r="E5403" t="s">
        <v>9103</v>
      </c>
      <c r="F5403" t="s">
        <v>9120</v>
      </c>
      <c r="G5403">
        <v>10</v>
      </c>
      <c r="H5403" t="s">
        <v>23779</v>
      </c>
      <c r="I5403" t="s">
        <v>9877</v>
      </c>
      <c r="J5403" t="s">
        <v>9095</v>
      </c>
      <c r="K5403" t="str">
        <f>_xlfn.XLOOKUP(Table2[[#This Row],[Security Code]],Table1[BSE Code],Table1[CODE],"",0)</f>
        <v>BOM531919</v>
      </c>
      <c r="L5403" t="str">
        <f>_xlfn.XLOOKUP(Table2[[#This Row],[Security Code]],Table3[Code],Table3[Code],"",0)</f>
        <v/>
      </c>
      <c r="M5403" t="b">
        <f>IF(AND(Table2[[#This Row],[Quandl Code]]&lt;&gt;"",Table2[[#This Row],[Top100]]&lt;&gt;""),TRUE,FALSE)</f>
        <v>0</v>
      </c>
    </row>
    <row r="5404" spans="1:13" hidden="1">
      <c r="A5404">
        <v>531920</v>
      </c>
      <c r="C5404" t="s">
        <v>23780</v>
      </c>
      <c r="D5404" t="s">
        <v>23781</v>
      </c>
      <c r="E5404" t="s">
        <v>9103</v>
      </c>
      <c r="F5404" t="s">
        <v>9120</v>
      </c>
      <c r="G5404">
        <v>10</v>
      </c>
      <c r="H5404" t="s">
        <v>23782</v>
      </c>
      <c r="I5404" t="s">
        <v>9241</v>
      </c>
      <c r="J5404" t="s">
        <v>9095</v>
      </c>
      <c r="K5404" t="str">
        <f>_xlfn.XLOOKUP(Table2[[#This Row],[Security Code]],Table1[BSE Code],Table1[CODE],"",0)</f>
        <v/>
      </c>
      <c r="L5404" t="str">
        <f>_xlfn.XLOOKUP(Table2[[#This Row],[Security Code]],Table3[Code],Table3[Code],"",0)</f>
        <v/>
      </c>
      <c r="M5404" t="b">
        <f>IF(AND(Table2[[#This Row],[Quandl Code]]&lt;&gt;"",Table2[[#This Row],[Top100]]&lt;&gt;""),TRUE,FALSE)</f>
        <v>0</v>
      </c>
    </row>
    <row r="5405" spans="1:13" hidden="1">
      <c r="A5405">
        <v>531921</v>
      </c>
      <c r="C5405" t="s">
        <v>23783</v>
      </c>
      <c r="D5405" t="s">
        <v>23784</v>
      </c>
      <c r="E5405" t="s">
        <v>9091</v>
      </c>
      <c r="F5405" t="s">
        <v>9092</v>
      </c>
      <c r="G5405">
        <v>10</v>
      </c>
      <c r="H5405" t="s">
        <v>23785</v>
      </c>
      <c r="I5405" t="s">
        <v>9458</v>
      </c>
      <c r="J5405" t="s">
        <v>9095</v>
      </c>
      <c r="K5405" t="str">
        <f>_xlfn.XLOOKUP(Table2[[#This Row],[Security Code]],Table1[BSE Code],Table1[CODE],"",0)</f>
        <v>BOM531921</v>
      </c>
      <c r="L5405" t="str">
        <f>_xlfn.XLOOKUP(Table2[[#This Row],[Security Code]],Table3[Code],Table3[Code],"",0)</f>
        <v/>
      </c>
      <c r="M5405" t="b">
        <f>IF(AND(Table2[[#This Row],[Quandl Code]]&lt;&gt;"",Table2[[#This Row],[Top100]]&lt;&gt;""),TRUE,FALSE)</f>
        <v>0</v>
      </c>
    </row>
    <row r="5406" spans="1:13" hidden="1">
      <c r="A5406">
        <v>531922</v>
      </c>
      <c r="C5406" t="s">
        <v>23786</v>
      </c>
      <c r="D5406" t="s">
        <v>23787</v>
      </c>
      <c r="E5406" t="s">
        <v>9103</v>
      </c>
      <c r="F5406" t="s">
        <v>9120</v>
      </c>
      <c r="G5406">
        <v>10</v>
      </c>
      <c r="H5406" t="s">
        <v>23788</v>
      </c>
      <c r="I5406" t="s">
        <v>9511</v>
      </c>
      <c r="J5406" t="s">
        <v>9095</v>
      </c>
      <c r="K5406" t="str">
        <f>_xlfn.XLOOKUP(Table2[[#This Row],[Security Code]],Table1[BSE Code],Table1[CODE],"",0)</f>
        <v/>
      </c>
      <c r="L5406" t="str">
        <f>_xlfn.XLOOKUP(Table2[[#This Row],[Security Code]],Table3[Code],Table3[Code],"",0)</f>
        <v/>
      </c>
      <c r="M5406" t="b">
        <f>IF(AND(Table2[[#This Row],[Quandl Code]]&lt;&gt;"",Table2[[#This Row],[Top100]]&lt;&gt;""),TRUE,FALSE)</f>
        <v>0</v>
      </c>
    </row>
    <row r="5407" spans="1:13" hidden="1">
      <c r="A5407">
        <v>531923</v>
      </c>
      <c r="C5407" t="s">
        <v>23789</v>
      </c>
      <c r="D5407" t="s">
        <v>23790</v>
      </c>
      <c r="E5407" t="s">
        <v>9091</v>
      </c>
      <c r="F5407" t="s">
        <v>9120</v>
      </c>
      <c r="G5407">
        <v>10</v>
      </c>
      <c r="H5407" t="s">
        <v>23791</v>
      </c>
      <c r="I5407" t="s">
        <v>9197</v>
      </c>
      <c r="J5407" t="s">
        <v>9095</v>
      </c>
      <c r="K5407" t="str">
        <f>_xlfn.XLOOKUP(Table2[[#This Row],[Security Code]],Table1[BSE Code],Table1[CODE],"",0)</f>
        <v>BOM531923</v>
      </c>
      <c r="L5407" t="str">
        <f>_xlfn.XLOOKUP(Table2[[#This Row],[Security Code]],Table3[Code],Table3[Code],"",0)</f>
        <v/>
      </c>
      <c r="M5407" t="b">
        <f>IF(AND(Table2[[#This Row],[Quandl Code]]&lt;&gt;"",Table2[[#This Row],[Top100]]&lt;&gt;""),TRUE,FALSE)</f>
        <v>0</v>
      </c>
    </row>
    <row r="5408" spans="1:13" hidden="1">
      <c r="A5408">
        <v>531924</v>
      </c>
      <c r="C5408" t="s">
        <v>23792</v>
      </c>
      <c r="D5408" t="s">
        <v>23793</v>
      </c>
      <c r="E5408" t="s">
        <v>9103</v>
      </c>
      <c r="F5408" t="s">
        <v>9108</v>
      </c>
      <c r="G5408">
        <v>10</v>
      </c>
      <c r="H5408" t="s">
        <v>23794</v>
      </c>
      <c r="I5408" t="s">
        <v>9343</v>
      </c>
      <c r="J5408" t="s">
        <v>9095</v>
      </c>
      <c r="K5408" t="str">
        <f>_xlfn.XLOOKUP(Table2[[#This Row],[Security Code]],Table1[BSE Code],Table1[CODE],"",0)</f>
        <v/>
      </c>
      <c r="L5408" t="str">
        <f>_xlfn.XLOOKUP(Table2[[#This Row],[Security Code]],Table3[Code],Table3[Code],"",0)</f>
        <v/>
      </c>
      <c r="M5408" t="b">
        <f>IF(AND(Table2[[#This Row],[Quandl Code]]&lt;&gt;"",Table2[[#This Row],[Top100]]&lt;&gt;""),TRUE,FALSE)</f>
        <v>0</v>
      </c>
    </row>
    <row r="5409" spans="1:13" hidden="1">
      <c r="A5409">
        <v>531925</v>
      </c>
      <c r="C5409" t="s">
        <v>23795</v>
      </c>
      <c r="D5409" t="s">
        <v>23796</v>
      </c>
      <c r="E5409" t="s">
        <v>9188</v>
      </c>
      <c r="F5409" t="s">
        <v>9148</v>
      </c>
      <c r="G5409">
        <v>10</v>
      </c>
      <c r="H5409" t="s">
        <v>23797</v>
      </c>
      <c r="I5409" t="s">
        <v>9778</v>
      </c>
      <c r="J5409" t="s">
        <v>9095</v>
      </c>
      <c r="K5409" t="str">
        <f>_xlfn.XLOOKUP(Table2[[#This Row],[Security Code]],Table1[BSE Code],Table1[CODE],"",0)</f>
        <v>BOM531925</v>
      </c>
      <c r="L5409" t="str">
        <f>_xlfn.XLOOKUP(Table2[[#This Row],[Security Code]],Table3[Code],Table3[Code],"",0)</f>
        <v/>
      </c>
      <c r="M5409" t="b">
        <f>IF(AND(Table2[[#This Row],[Quandl Code]]&lt;&gt;"",Table2[[#This Row],[Top100]]&lt;&gt;""),TRUE,FALSE)</f>
        <v>0</v>
      </c>
    </row>
    <row r="5410" spans="1:13" hidden="1">
      <c r="A5410">
        <v>531926</v>
      </c>
      <c r="C5410" t="s">
        <v>23798</v>
      </c>
      <c r="D5410" t="s">
        <v>23799</v>
      </c>
      <c r="E5410" t="s">
        <v>9103</v>
      </c>
      <c r="F5410" t="s">
        <v>9129</v>
      </c>
      <c r="G5410">
        <v>10</v>
      </c>
      <c r="H5410" t="s">
        <v>9130</v>
      </c>
      <c r="I5410" t="s">
        <v>9105</v>
      </c>
      <c r="J5410" t="s">
        <v>9095</v>
      </c>
      <c r="K5410" t="str">
        <f>_xlfn.XLOOKUP(Table2[[#This Row],[Security Code]],Table1[BSE Code],Table1[CODE],"",0)</f>
        <v/>
      </c>
      <c r="L5410" t="str">
        <f>_xlfn.XLOOKUP(Table2[[#This Row],[Security Code]],Table3[Code],Table3[Code],"",0)</f>
        <v/>
      </c>
      <c r="M5410" t="b">
        <f>IF(AND(Table2[[#This Row],[Quandl Code]]&lt;&gt;"",Table2[[#This Row],[Top100]]&lt;&gt;""),TRUE,FALSE)</f>
        <v>0</v>
      </c>
    </row>
    <row r="5411" spans="1:13" hidden="1">
      <c r="A5411">
        <v>531927</v>
      </c>
      <c r="C5411" t="s">
        <v>23800</v>
      </c>
      <c r="D5411" t="s">
        <v>23801</v>
      </c>
      <c r="E5411" t="s">
        <v>9103</v>
      </c>
      <c r="F5411" t="s">
        <v>9120</v>
      </c>
      <c r="G5411">
        <v>10</v>
      </c>
      <c r="H5411" t="s">
        <v>23802</v>
      </c>
      <c r="I5411" t="s">
        <v>9142</v>
      </c>
      <c r="J5411" t="s">
        <v>9095</v>
      </c>
      <c r="K5411" t="str">
        <f>_xlfn.XLOOKUP(Table2[[#This Row],[Security Code]],Table1[BSE Code],Table1[CODE],"",0)</f>
        <v/>
      </c>
      <c r="L5411" t="str">
        <f>_xlfn.XLOOKUP(Table2[[#This Row],[Security Code]],Table3[Code],Table3[Code],"",0)</f>
        <v/>
      </c>
      <c r="M5411" t="b">
        <f>IF(AND(Table2[[#This Row],[Quandl Code]]&lt;&gt;"",Table2[[#This Row],[Top100]]&lt;&gt;""),TRUE,FALSE)</f>
        <v>0</v>
      </c>
    </row>
    <row r="5412" spans="1:13" hidden="1">
      <c r="A5412">
        <v>531928</v>
      </c>
      <c r="C5412" t="s">
        <v>23803</v>
      </c>
      <c r="D5412" t="s">
        <v>23804</v>
      </c>
      <c r="E5412" t="s">
        <v>9091</v>
      </c>
      <c r="F5412" t="s">
        <v>9120</v>
      </c>
      <c r="G5412">
        <v>10</v>
      </c>
      <c r="H5412" t="s">
        <v>23805</v>
      </c>
      <c r="I5412" t="s">
        <v>9594</v>
      </c>
      <c r="J5412" t="s">
        <v>9095</v>
      </c>
      <c r="K5412" t="str">
        <f>_xlfn.XLOOKUP(Table2[[#This Row],[Security Code]],Table1[BSE Code],Table1[CODE],"",0)</f>
        <v>BOM531928</v>
      </c>
      <c r="L5412" t="str">
        <f>_xlfn.XLOOKUP(Table2[[#This Row],[Security Code]],Table3[Code],Table3[Code],"",0)</f>
        <v/>
      </c>
      <c r="M5412" t="b">
        <f>IF(AND(Table2[[#This Row],[Quandl Code]]&lt;&gt;"",Table2[[#This Row],[Top100]]&lt;&gt;""),TRUE,FALSE)</f>
        <v>0</v>
      </c>
    </row>
    <row r="5413" spans="1:13" hidden="1">
      <c r="A5413">
        <v>531929</v>
      </c>
      <c r="C5413" t="s">
        <v>23806</v>
      </c>
      <c r="D5413" t="s">
        <v>23807</v>
      </c>
      <c r="E5413" t="s">
        <v>9091</v>
      </c>
      <c r="F5413" t="s">
        <v>9120</v>
      </c>
      <c r="G5413">
        <v>10</v>
      </c>
      <c r="H5413" t="s">
        <v>23808</v>
      </c>
      <c r="I5413" t="s">
        <v>9749</v>
      </c>
      <c r="J5413" t="s">
        <v>9095</v>
      </c>
      <c r="K5413" t="str">
        <f>_xlfn.XLOOKUP(Table2[[#This Row],[Security Code]],Table1[BSE Code],Table1[CODE],"",0)</f>
        <v>BOM531929</v>
      </c>
      <c r="L5413" t="str">
        <f>_xlfn.XLOOKUP(Table2[[#This Row],[Security Code]],Table3[Code],Table3[Code],"",0)</f>
        <v/>
      </c>
      <c r="M5413" t="b">
        <f>IF(AND(Table2[[#This Row],[Quandl Code]]&lt;&gt;"",Table2[[#This Row],[Top100]]&lt;&gt;""),TRUE,FALSE)</f>
        <v>0</v>
      </c>
    </row>
    <row r="5414" spans="1:13" hidden="1">
      <c r="A5414">
        <v>531930</v>
      </c>
      <c r="C5414" t="s">
        <v>23809</v>
      </c>
      <c r="D5414" t="s">
        <v>23810</v>
      </c>
      <c r="E5414" t="s">
        <v>9091</v>
      </c>
      <c r="F5414" t="s">
        <v>9120</v>
      </c>
      <c r="G5414">
        <v>10</v>
      </c>
      <c r="H5414" t="s">
        <v>23811</v>
      </c>
      <c r="I5414" t="s">
        <v>10038</v>
      </c>
      <c r="J5414" t="s">
        <v>9095</v>
      </c>
      <c r="K5414" t="str">
        <f>_xlfn.XLOOKUP(Table2[[#This Row],[Security Code]],Table1[BSE Code],Table1[CODE],"",0)</f>
        <v>BOM531930</v>
      </c>
      <c r="L5414" t="str">
        <f>_xlfn.XLOOKUP(Table2[[#This Row],[Security Code]],Table3[Code],Table3[Code],"",0)</f>
        <v/>
      </c>
      <c r="M5414" t="b">
        <f>IF(AND(Table2[[#This Row],[Quandl Code]]&lt;&gt;"",Table2[[#This Row],[Top100]]&lt;&gt;""),TRUE,FALSE)</f>
        <v>0</v>
      </c>
    </row>
    <row r="5415" spans="1:13" hidden="1">
      <c r="A5415">
        <v>531931</v>
      </c>
      <c r="C5415" t="s">
        <v>23812</v>
      </c>
      <c r="D5415" t="s">
        <v>23813</v>
      </c>
      <c r="E5415" t="s">
        <v>9091</v>
      </c>
      <c r="F5415" t="s">
        <v>9148</v>
      </c>
      <c r="G5415">
        <v>10</v>
      </c>
      <c r="H5415" t="s">
        <v>23814</v>
      </c>
      <c r="I5415" t="s">
        <v>9989</v>
      </c>
      <c r="J5415" t="s">
        <v>9095</v>
      </c>
      <c r="K5415" t="str">
        <f>_xlfn.XLOOKUP(Table2[[#This Row],[Security Code]],Table1[BSE Code],Table1[CODE],"",0)</f>
        <v>BOM531931</v>
      </c>
      <c r="L5415" t="str">
        <f>_xlfn.XLOOKUP(Table2[[#This Row],[Security Code]],Table3[Code],Table3[Code],"",0)</f>
        <v/>
      </c>
      <c r="M5415" t="b">
        <f>IF(AND(Table2[[#This Row],[Quandl Code]]&lt;&gt;"",Table2[[#This Row],[Top100]]&lt;&gt;""),TRUE,FALSE)</f>
        <v>0</v>
      </c>
    </row>
    <row r="5416" spans="1:13" hidden="1">
      <c r="A5416">
        <v>531932</v>
      </c>
      <c r="C5416" t="s">
        <v>23815</v>
      </c>
      <c r="D5416" t="s">
        <v>23816</v>
      </c>
      <c r="E5416" t="s">
        <v>9103</v>
      </c>
      <c r="F5416" t="s">
        <v>9148</v>
      </c>
      <c r="G5416">
        <v>10</v>
      </c>
      <c r="H5416" t="s">
        <v>23817</v>
      </c>
      <c r="I5416" t="s">
        <v>9449</v>
      </c>
      <c r="J5416" t="s">
        <v>9095</v>
      </c>
      <c r="K5416" t="str">
        <f>_xlfn.XLOOKUP(Table2[[#This Row],[Security Code]],Table1[BSE Code],Table1[CODE],"",0)</f>
        <v/>
      </c>
      <c r="L5416" t="str">
        <f>_xlfn.XLOOKUP(Table2[[#This Row],[Security Code]],Table3[Code],Table3[Code],"",0)</f>
        <v/>
      </c>
      <c r="M5416" t="b">
        <f>IF(AND(Table2[[#This Row],[Quandl Code]]&lt;&gt;"",Table2[[#This Row],[Top100]]&lt;&gt;""),TRUE,FALSE)</f>
        <v>0</v>
      </c>
    </row>
    <row r="5417" spans="1:13" hidden="1">
      <c r="A5417">
        <v>531933</v>
      </c>
      <c r="C5417" t="s">
        <v>23818</v>
      </c>
      <c r="D5417" t="s">
        <v>23819</v>
      </c>
      <c r="E5417" t="s">
        <v>9103</v>
      </c>
      <c r="F5417" t="s">
        <v>9120</v>
      </c>
      <c r="G5417">
        <v>10</v>
      </c>
      <c r="H5417" t="s">
        <v>23820</v>
      </c>
      <c r="I5417" t="s">
        <v>9532</v>
      </c>
      <c r="J5417" t="s">
        <v>9095</v>
      </c>
      <c r="K5417" t="str">
        <f>_xlfn.XLOOKUP(Table2[[#This Row],[Security Code]],Table1[BSE Code],Table1[CODE],"",0)</f>
        <v/>
      </c>
      <c r="L5417" t="str">
        <f>_xlfn.XLOOKUP(Table2[[#This Row],[Security Code]],Table3[Code],Table3[Code],"",0)</f>
        <v/>
      </c>
      <c r="M5417" t="b">
        <f>IF(AND(Table2[[#This Row],[Quandl Code]]&lt;&gt;"",Table2[[#This Row],[Top100]]&lt;&gt;""),TRUE,FALSE)</f>
        <v>0</v>
      </c>
    </row>
    <row r="5418" spans="1:13" hidden="1">
      <c r="A5418">
        <v>531934</v>
      </c>
      <c r="C5418" t="s">
        <v>23821</v>
      </c>
      <c r="D5418" t="s">
        <v>23822</v>
      </c>
      <c r="E5418" t="s">
        <v>9103</v>
      </c>
      <c r="F5418" t="s">
        <v>9148</v>
      </c>
      <c r="G5418">
        <v>5</v>
      </c>
      <c r="H5418" t="s">
        <v>23823</v>
      </c>
      <c r="I5418" t="s">
        <v>9160</v>
      </c>
      <c r="J5418" t="s">
        <v>9095</v>
      </c>
      <c r="K5418" t="str">
        <f>_xlfn.XLOOKUP(Table2[[#This Row],[Security Code]],Table1[BSE Code],Table1[CODE],"",0)</f>
        <v>BOM531934</v>
      </c>
      <c r="L5418" t="str">
        <f>_xlfn.XLOOKUP(Table2[[#This Row],[Security Code]],Table3[Code],Table3[Code],"",0)</f>
        <v/>
      </c>
      <c r="M5418" t="b">
        <f>IF(AND(Table2[[#This Row],[Quandl Code]]&lt;&gt;"",Table2[[#This Row],[Top100]]&lt;&gt;""),TRUE,FALSE)</f>
        <v>0</v>
      </c>
    </row>
    <row r="5419" spans="1:13" hidden="1">
      <c r="A5419">
        <v>531935</v>
      </c>
      <c r="C5419" t="s">
        <v>23824</v>
      </c>
      <c r="D5419" t="s">
        <v>23825</v>
      </c>
      <c r="E5419" t="s">
        <v>9103</v>
      </c>
      <c r="F5419" t="s">
        <v>9214</v>
      </c>
      <c r="G5419">
        <v>10</v>
      </c>
      <c r="H5419" t="s">
        <v>9130</v>
      </c>
      <c r="I5419" t="s">
        <v>9182</v>
      </c>
      <c r="J5419" t="s">
        <v>9095</v>
      </c>
      <c r="K5419" t="str">
        <f>_xlfn.XLOOKUP(Table2[[#This Row],[Security Code]],Table1[BSE Code],Table1[CODE],"",0)</f>
        <v/>
      </c>
      <c r="L5419" t="str">
        <f>_xlfn.XLOOKUP(Table2[[#This Row],[Security Code]],Table3[Code],Table3[Code],"",0)</f>
        <v/>
      </c>
      <c r="M5419" t="b">
        <f>IF(AND(Table2[[#This Row],[Quandl Code]]&lt;&gt;"",Table2[[#This Row],[Top100]]&lt;&gt;""),TRUE,FALSE)</f>
        <v>0</v>
      </c>
    </row>
    <row r="5420" spans="1:13" hidden="1">
      <c r="A5420">
        <v>531936</v>
      </c>
      <c r="C5420" t="s">
        <v>23826</v>
      </c>
      <c r="D5420" t="s">
        <v>23827</v>
      </c>
      <c r="E5420" t="s">
        <v>9091</v>
      </c>
      <c r="F5420" t="s">
        <v>9167</v>
      </c>
      <c r="G5420">
        <v>2</v>
      </c>
      <c r="H5420" t="s">
        <v>23828</v>
      </c>
      <c r="I5420" t="s">
        <v>9311</v>
      </c>
      <c r="J5420" t="s">
        <v>9095</v>
      </c>
      <c r="K5420" t="str">
        <f>_xlfn.XLOOKUP(Table2[[#This Row],[Security Code]],Table1[BSE Code],Table1[CODE],"",0)</f>
        <v>BOM531936</v>
      </c>
      <c r="L5420" t="str">
        <f>_xlfn.XLOOKUP(Table2[[#This Row],[Security Code]],Table3[Code],Table3[Code],"",0)</f>
        <v/>
      </c>
      <c r="M5420" t="b">
        <f>IF(AND(Table2[[#This Row],[Quandl Code]]&lt;&gt;"",Table2[[#This Row],[Top100]]&lt;&gt;""),TRUE,FALSE)</f>
        <v>0</v>
      </c>
    </row>
    <row r="5421" spans="1:13" hidden="1">
      <c r="A5421">
        <v>531937</v>
      </c>
      <c r="C5421" t="s">
        <v>23829</v>
      </c>
      <c r="D5421" t="s">
        <v>23830</v>
      </c>
      <c r="E5421" t="s">
        <v>9103</v>
      </c>
      <c r="F5421" t="s">
        <v>9129</v>
      </c>
      <c r="G5421">
        <v>10</v>
      </c>
      <c r="H5421" t="s">
        <v>23831</v>
      </c>
      <c r="I5421" t="s">
        <v>13142</v>
      </c>
      <c r="J5421" t="s">
        <v>9095</v>
      </c>
      <c r="K5421" t="str">
        <f>_xlfn.XLOOKUP(Table2[[#This Row],[Security Code]],Table1[BSE Code],Table1[CODE],"",0)</f>
        <v>BOM531937</v>
      </c>
      <c r="L5421" t="str">
        <f>_xlfn.XLOOKUP(Table2[[#This Row],[Security Code]],Table3[Code],Table3[Code],"",0)</f>
        <v/>
      </c>
      <c r="M5421" t="b">
        <f>IF(AND(Table2[[#This Row],[Quandl Code]]&lt;&gt;"",Table2[[#This Row],[Top100]]&lt;&gt;""),TRUE,FALSE)</f>
        <v>0</v>
      </c>
    </row>
    <row r="5422" spans="1:13" hidden="1">
      <c r="A5422">
        <v>531938</v>
      </c>
      <c r="C5422" t="s">
        <v>23832</v>
      </c>
      <c r="D5422" t="s">
        <v>23833</v>
      </c>
      <c r="E5422" t="s">
        <v>9103</v>
      </c>
      <c r="F5422" t="s">
        <v>9129</v>
      </c>
      <c r="G5422">
        <v>10</v>
      </c>
      <c r="H5422" t="s">
        <v>9130</v>
      </c>
      <c r="I5422" t="s">
        <v>9105</v>
      </c>
      <c r="J5422" t="s">
        <v>9095</v>
      </c>
      <c r="K5422" t="str">
        <f>_xlfn.XLOOKUP(Table2[[#This Row],[Security Code]],Table1[BSE Code],Table1[CODE],"",0)</f>
        <v/>
      </c>
      <c r="L5422" t="str">
        <f>_xlfn.XLOOKUP(Table2[[#This Row],[Security Code]],Table3[Code],Table3[Code],"",0)</f>
        <v/>
      </c>
      <c r="M5422" t="b">
        <f>IF(AND(Table2[[#This Row],[Quandl Code]]&lt;&gt;"",Table2[[#This Row],[Top100]]&lt;&gt;""),TRUE,FALSE)</f>
        <v>0</v>
      </c>
    </row>
    <row r="5423" spans="1:13" hidden="1">
      <c r="A5423">
        <v>531939</v>
      </c>
      <c r="C5423" t="s">
        <v>23834</v>
      </c>
      <c r="D5423" t="s">
        <v>23835</v>
      </c>
      <c r="E5423" t="s">
        <v>9188</v>
      </c>
      <c r="F5423" t="s">
        <v>9148</v>
      </c>
      <c r="G5423">
        <v>10</v>
      </c>
      <c r="H5423" t="s">
        <v>23836</v>
      </c>
      <c r="I5423" t="s">
        <v>9532</v>
      </c>
      <c r="J5423" t="s">
        <v>9095</v>
      </c>
      <c r="K5423" t="str">
        <f>_xlfn.XLOOKUP(Table2[[#This Row],[Security Code]],Table1[BSE Code],Table1[CODE],"",0)</f>
        <v>BOM531939</v>
      </c>
      <c r="L5423" t="str">
        <f>_xlfn.XLOOKUP(Table2[[#This Row],[Security Code]],Table3[Code],Table3[Code],"",0)</f>
        <v/>
      </c>
      <c r="M5423" t="b">
        <f>IF(AND(Table2[[#This Row],[Quandl Code]]&lt;&gt;"",Table2[[#This Row],[Top100]]&lt;&gt;""),TRUE,FALSE)</f>
        <v>0</v>
      </c>
    </row>
    <row r="5424" spans="1:13" hidden="1">
      <c r="A5424">
        <v>531940</v>
      </c>
      <c r="C5424" t="s">
        <v>23837</v>
      </c>
      <c r="D5424" t="s">
        <v>23838</v>
      </c>
      <c r="E5424" t="s">
        <v>9103</v>
      </c>
      <c r="F5424" t="s">
        <v>9214</v>
      </c>
      <c r="G5424">
        <v>10</v>
      </c>
      <c r="H5424" t="s">
        <v>9105</v>
      </c>
      <c r="I5424" t="s">
        <v>9778</v>
      </c>
      <c r="J5424" t="s">
        <v>9095</v>
      </c>
      <c r="K5424" t="str">
        <f>_xlfn.XLOOKUP(Table2[[#This Row],[Security Code]],Table1[BSE Code],Table1[CODE],"",0)</f>
        <v/>
      </c>
      <c r="L5424" t="str">
        <f>_xlfn.XLOOKUP(Table2[[#This Row],[Security Code]],Table3[Code],Table3[Code],"",0)</f>
        <v/>
      </c>
      <c r="M5424" t="b">
        <f>IF(AND(Table2[[#This Row],[Quandl Code]]&lt;&gt;"",Table2[[#This Row],[Top100]]&lt;&gt;""),TRUE,FALSE)</f>
        <v>0</v>
      </c>
    </row>
    <row r="5425" spans="1:13" hidden="1">
      <c r="A5425">
        <v>531941</v>
      </c>
      <c r="C5425" t="s">
        <v>23839</v>
      </c>
      <c r="D5425" t="s">
        <v>23840</v>
      </c>
      <c r="E5425" t="s">
        <v>9103</v>
      </c>
      <c r="F5425" t="s">
        <v>9092</v>
      </c>
      <c r="G5425">
        <v>10</v>
      </c>
      <c r="H5425" t="s">
        <v>23841</v>
      </c>
      <c r="I5425" t="s">
        <v>9105</v>
      </c>
      <c r="J5425" t="s">
        <v>9095</v>
      </c>
      <c r="K5425" t="str">
        <f>_xlfn.XLOOKUP(Table2[[#This Row],[Security Code]],Table1[BSE Code],Table1[CODE],"",0)</f>
        <v/>
      </c>
      <c r="L5425" t="str">
        <f>_xlfn.XLOOKUP(Table2[[#This Row],[Security Code]],Table3[Code],Table3[Code],"",0)</f>
        <v/>
      </c>
      <c r="M5425" t="b">
        <f>IF(AND(Table2[[#This Row],[Quandl Code]]&lt;&gt;"",Table2[[#This Row],[Top100]]&lt;&gt;""),TRUE,FALSE)</f>
        <v>0</v>
      </c>
    </row>
    <row r="5426" spans="1:13" hidden="1">
      <c r="A5426">
        <v>531942</v>
      </c>
      <c r="C5426" t="s">
        <v>23842</v>
      </c>
      <c r="D5426" t="s">
        <v>23843</v>
      </c>
      <c r="E5426" t="s">
        <v>9103</v>
      </c>
      <c r="F5426" t="s">
        <v>9148</v>
      </c>
      <c r="G5426">
        <v>10</v>
      </c>
      <c r="H5426" t="s">
        <v>23844</v>
      </c>
      <c r="I5426" t="s">
        <v>9343</v>
      </c>
      <c r="J5426" t="s">
        <v>9095</v>
      </c>
      <c r="K5426" t="str">
        <f>_xlfn.XLOOKUP(Table2[[#This Row],[Security Code]],Table1[BSE Code],Table1[CODE],"",0)</f>
        <v/>
      </c>
      <c r="L5426" t="str">
        <f>_xlfn.XLOOKUP(Table2[[#This Row],[Security Code]],Table3[Code],Table3[Code],"",0)</f>
        <v/>
      </c>
      <c r="M5426" t="b">
        <f>IF(AND(Table2[[#This Row],[Quandl Code]]&lt;&gt;"",Table2[[#This Row],[Top100]]&lt;&gt;""),TRUE,FALSE)</f>
        <v>0</v>
      </c>
    </row>
    <row r="5427" spans="1:13" hidden="1">
      <c r="A5427">
        <v>531943</v>
      </c>
      <c r="C5427" t="s">
        <v>23845</v>
      </c>
      <c r="D5427" t="s">
        <v>23846</v>
      </c>
      <c r="E5427" t="s">
        <v>9103</v>
      </c>
      <c r="F5427" t="s">
        <v>9108</v>
      </c>
      <c r="G5427">
        <v>10</v>
      </c>
      <c r="H5427" t="s">
        <v>23847</v>
      </c>
      <c r="I5427" t="s">
        <v>11521</v>
      </c>
      <c r="J5427" t="s">
        <v>9095</v>
      </c>
      <c r="K5427" t="str">
        <f>_xlfn.XLOOKUP(Table2[[#This Row],[Security Code]],Table1[BSE Code],Table1[CODE],"",0)</f>
        <v/>
      </c>
      <c r="L5427" t="str">
        <f>_xlfn.XLOOKUP(Table2[[#This Row],[Security Code]],Table3[Code],Table3[Code],"",0)</f>
        <v/>
      </c>
      <c r="M5427" t="b">
        <f>IF(AND(Table2[[#This Row],[Quandl Code]]&lt;&gt;"",Table2[[#This Row],[Top100]]&lt;&gt;""),TRUE,FALSE)</f>
        <v>0</v>
      </c>
    </row>
    <row r="5428" spans="1:13" hidden="1">
      <c r="A5428">
        <v>531944</v>
      </c>
      <c r="C5428" t="s">
        <v>23848</v>
      </c>
      <c r="D5428" t="s">
        <v>23849</v>
      </c>
      <c r="E5428" t="s">
        <v>9091</v>
      </c>
      <c r="F5428" t="s">
        <v>9148</v>
      </c>
      <c r="G5428">
        <v>10</v>
      </c>
      <c r="H5428" t="s">
        <v>23850</v>
      </c>
      <c r="I5428" t="s">
        <v>9245</v>
      </c>
      <c r="J5428" t="s">
        <v>9095</v>
      </c>
      <c r="K5428" t="str">
        <f>_xlfn.XLOOKUP(Table2[[#This Row],[Security Code]],Table1[BSE Code],Table1[CODE],"",0)</f>
        <v>BOM531944</v>
      </c>
      <c r="L5428" t="str">
        <f>_xlfn.XLOOKUP(Table2[[#This Row],[Security Code]],Table3[Code],Table3[Code],"",0)</f>
        <v/>
      </c>
      <c r="M5428" t="b">
        <f>IF(AND(Table2[[#This Row],[Quandl Code]]&lt;&gt;"",Table2[[#This Row],[Top100]]&lt;&gt;""),TRUE,FALSE)</f>
        <v>0</v>
      </c>
    </row>
    <row r="5429" spans="1:13" hidden="1">
      <c r="A5429">
        <v>531945</v>
      </c>
      <c r="C5429" t="s">
        <v>23851</v>
      </c>
      <c r="D5429" t="s">
        <v>23852</v>
      </c>
      <c r="E5429" t="s">
        <v>9188</v>
      </c>
      <c r="F5429" t="s">
        <v>9148</v>
      </c>
      <c r="G5429">
        <v>1</v>
      </c>
      <c r="H5429" t="s">
        <v>23853</v>
      </c>
      <c r="I5429" t="s">
        <v>9134</v>
      </c>
      <c r="J5429" t="s">
        <v>9095</v>
      </c>
      <c r="K5429" t="str">
        <f>_xlfn.XLOOKUP(Table2[[#This Row],[Security Code]],Table1[BSE Code],Table1[CODE],"",0)</f>
        <v>BOM531945</v>
      </c>
      <c r="L5429" t="str">
        <f>_xlfn.XLOOKUP(Table2[[#This Row],[Security Code]],Table3[Code],Table3[Code],"",0)</f>
        <v/>
      </c>
      <c r="M5429" t="b">
        <f>IF(AND(Table2[[#This Row],[Quandl Code]]&lt;&gt;"",Table2[[#This Row],[Top100]]&lt;&gt;""),TRUE,FALSE)</f>
        <v>0</v>
      </c>
    </row>
    <row r="5430" spans="1:13" hidden="1">
      <c r="A5430">
        <v>531946</v>
      </c>
      <c r="C5430" t="s">
        <v>23854</v>
      </c>
      <c r="D5430" t="s">
        <v>23855</v>
      </c>
      <c r="E5430" t="s">
        <v>9091</v>
      </c>
      <c r="F5430" t="s">
        <v>9148</v>
      </c>
      <c r="G5430">
        <v>10</v>
      </c>
      <c r="H5430" t="s">
        <v>23856</v>
      </c>
      <c r="I5430" t="s">
        <v>9409</v>
      </c>
      <c r="J5430" t="s">
        <v>9095</v>
      </c>
      <c r="K5430" t="str">
        <f>_xlfn.XLOOKUP(Table2[[#This Row],[Security Code]],Table1[BSE Code],Table1[CODE],"",0)</f>
        <v/>
      </c>
      <c r="L5430" t="str">
        <f>_xlfn.XLOOKUP(Table2[[#This Row],[Security Code]],Table3[Code],Table3[Code],"",0)</f>
        <v/>
      </c>
      <c r="M5430" t="b">
        <f>IF(AND(Table2[[#This Row],[Quandl Code]]&lt;&gt;"",Table2[[#This Row],[Top100]]&lt;&gt;""),TRUE,FALSE)</f>
        <v>0</v>
      </c>
    </row>
    <row r="5431" spans="1:13" hidden="1">
      <c r="A5431">
        <v>531947</v>
      </c>
      <c r="C5431" t="s">
        <v>23857</v>
      </c>
      <c r="D5431" t="s">
        <v>23858</v>
      </c>
      <c r="E5431" t="s">
        <v>9103</v>
      </c>
      <c r="F5431" t="s">
        <v>9214</v>
      </c>
      <c r="G5431">
        <v>10</v>
      </c>
      <c r="H5431" t="s">
        <v>9130</v>
      </c>
      <c r="I5431" t="s">
        <v>10388</v>
      </c>
      <c r="J5431" t="s">
        <v>9095</v>
      </c>
      <c r="K5431" t="str">
        <f>_xlfn.XLOOKUP(Table2[[#This Row],[Security Code]],Table1[BSE Code],Table1[CODE],"",0)</f>
        <v/>
      </c>
      <c r="L5431" t="str">
        <f>_xlfn.XLOOKUP(Table2[[#This Row],[Security Code]],Table3[Code],Table3[Code],"",0)</f>
        <v/>
      </c>
      <c r="M5431" t="b">
        <f>IF(AND(Table2[[#This Row],[Quandl Code]]&lt;&gt;"",Table2[[#This Row],[Top100]]&lt;&gt;""),TRUE,FALSE)</f>
        <v>0</v>
      </c>
    </row>
    <row r="5432" spans="1:13" hidden="1">
      <c r="A5432">
        <v>531948</v>
      </c>
      <c r="C5432" t="s">
        <v>23859</v>
      </c>
      <c r="D5432" t="s">
        <v>23860</v>
      </c>
      <c r="E5432" t="s">
        <v>9103</v>
      </c>
      <c r="F5432" t="s">
        <v>9214</v>
      </c>
      <c r="G5432">
        <v>10</v>
      </c>
      <c r="H5432" t="s">
        <v>9130</v>
      </c>
      <c r="I5432" t="s">
        <v>9356</v>
      </c>
      <c r="J5432" t="s">
        <v>9095</v>
      </c>
      <c r="K5432" t="str">
        <f>_xlfn.XLOOKUP(Table2[[#This Row],[Security Code]],Table1[BSE Code],Table1[CODE],"",0)</f>
        <v/>
      </c>
      <c r="L5432" t="str">
        <f>_xlfn.XLOOKUP(Table2[[#This Row],[Security Code]],Table3[Code],Table3[Code],"",0)</f>
        <v/>
      </c>
      <c r="M5432" t="b">
        <f>IF(AND(Table2[[#This Row],[Quandl Code]]&lt;&gt;"",Table2[[#This Row],[Top100]]&lt;&gt;""),TRUE,FALSE)</f>
        <v>0</v>
      </c>
    </row>
    <row r="5433" spans="1:13" hidden="1">
      <c r="A5433">
        <v>531949</v>
      </c>
      <c r="C5433" t="s">
        <v>23861</v>
      </c>
      <c r="D5433" t="s">
        <v>23862</v>
      </c>
      <c r="E5433" t="s">
        <v>9103</v>
      </c>
      <c r="F5433" t="s">
        <v>9129</v>
      </c>
      <c r="G5433">
        <v>10</v>
      </c>
      <c r="H5433" t="s">
        <v>9130</v>
      </c>
      <c r="I5433" t="s">
        <v>9105</v>
      </c>
      <c r="J5433" t="s">
        <v>9095</v>
      </c>
      <c r="K5433" t="str">
        <f>_xlfn.XLOOKUP(Table2[[#This Row],[Security Code]],Table1[BSE Code],Table1[CODE],"",0)</f>
        <v/>
      </c>
      <c r="L5433" t="str">
        <f>_xlfn.XLOOKUP(Table2[[#This Row],[Security Code]],Table3[Code],Table3[Code],"",0)</f>
        <v/>
      </c>
      <c r="M5433" t="b">
        <f>IF(AND(Table2[[#This Row],[Quandl Code]]&lt;&gt;"",Table2[[#This Row],[Top100]]&lt;&gt;""),TRUE,FALSE)</f>
        <v>0</v>
      </c>
    </row>
    <row r="5434" spans="1:13" hidden="1">
      <c r="A5434">
        <v>531950</v>
      </c>
      <c r="C5434" t="s">
        <v>23863</v>
      </c>
      <c r="D5434" t="s">
        <v>23864</v>
      </c>
      <c r="E5434" t="s">
        <v>9091</v>
      </c>
      <c r="F5434" t="s">
        <v>9120</v>
      </c>
      <c r="G5434">
        <v>2</v>
      </c>
      <c r="H5434" t="s">
        <v>23865</v>
      </c>
      <c r="I5434" t="s">
        <v>9311</v>
      </c>
      <c r="J5434" t="s">
        <v>9095</v>
      </c>
      <c r="K5434" t="str">
        <f>_xlfn.XLOOKUP(Table2[[#This Row],[Security Code]],Table1[BSE Code],Table1[CODE],"",0)</f>
        <v>BOM531950</v>
      </c>
      <c r="L5434" t="str">
        <f>_xlfn.XLOOKUP(Table2[[#This Row],[Security Code]],Table3[Code],Table3[Code],"",0)</f>
        <v/>
      </c>
      <c r="M5434" t="b">
        <f>IF(AND(Table2[[#This Row],[Quandl Code]]&lt;&gt;"",Table2[[#This Row],[Top100]]&lt;&gt;""),TRUE,FALSE)</f>
        <v>0</v>
      </c>
    </row>
    <row r="5435" spans="1:13" hidden="1">
      <c r="A5435">
        <v>531951</v>
      </c>
      <c r="C5435" t="s">
        <v>23866</v>
      </c>
      <c r="D5435" t="s">
        <v>23867</v>
      </c>
      <c r="E5435" t="s">
        <v>9103</v>
      </c>
      <c r="F5435" t="s">
        <v>9129</v>
      </c>
      <c r="G5435">
        <v>10</v>
      </c>
      <c r="H5435" t="s">
        <v>9130</v>
      </c>
      <c r="I5435" t="s">
        <v>9105</v>
      </c>
      <c r="J5435" t="s">
        <v>9095</v>
      </c>
      <c r="K5435" t="str">
        <f>_xlfn.XLOOKUP(Table2[[#This Row],[Security Code]],Table1[BSE Code],Table1[CODE],"",0)</f>
        <v/>
      </c>
      <c r="L5435" t="str">
        <f>_xlfn.XLOOKUP(Table2[[#This Row],[Security Code]],Table3[Code],Table3[Code],"",0)</f>
        <v/>
      </c>
      <c r="M5435" t="b">
        <f>IF(AND(Table2[[#This Row],[Quandl Code]]&lt;&gt;"",Table2[[#This Row],[Top100]]&lt;&gt;""),TRUE,FALSE)</f>
        <v>0</v>
      </c>
    </row>
    <row r="5436" spans="1:13" hidden="1">
      <c r="A5436">
        <v>531952</v>
      </c>
      <c r="C5436" t="s">
        <v>23868</v>
      </c>
      <c r="D5436" t="s">
        <v>23869</v>
      </c>
      <c r="E5436" t="s">
        <v>9091</v>
      </c>
      <c r="F5436" t="s">
        <v>9120</v>
      </c>
      <c r="G5436">
        <v>10</v>
      </c>
      <c r="H5436" t="s">
        <v>23870</v>
      </c>
      <c r="I5436" t="s">
        <v>9160</v>
      </c>
      <c r="J5436" t="s">
        <v>9095</v>
      </c>
      <c r="K5436" t="str">
        <f>_xlfn.XLOOKUP(Table2[[#This Row],[Security Code]],Table1[BSE Code],Table1[CODE],"",0)</f>
        <v>BOM531952</v>
      </c>
      <c r="L5436" t="str">
        <f>_xlfn.XLOOKUP(Table2[[#This Row],[Security Code]],Table3[Code],Table3[Code],"",0)</f>
        <v/>
      </c>
      <c r="M5436" t="b">
        <f>IF(AND(Table2[[#This Row],[Quandl Code]]&lt;&gt;"",Table2[[#This Row],[Top100]]&lt;&gt;""),TRUE,FALSE)</f>
        <v>0</v>
      </c>
    </row>
    <row r="5437" spans="1:13" hidden="1">
      <c r="A5437">
        <v>531953</v>
      </c>
      <c r="C5437" t="s">
        <v>23871</v>
      </c>
      <c r="D5437" t="s">
        <v>23872</v>
      </c>
      <c r="E5437" t="s">
        <v>9188</v>
      </c>
      <c r="F5437" t="s">
        <v>9120</v>
      </c>
      <c r="G5437">
        <v>10</v>
      </c>
      <c r="H5437" t="s">
        <v>23873</v>
      </c>
      <c r="I5437" t="s">
        <v>9142</v>
      </c>
      <c r="J5437" t="s">
        <v>9095</v>
      </c>
      <c r="K5437" t="str">
        <f>_xlfn.XLOOKUP(Table2[[#This Row],[Security Code]],Table1[BSE Code],Table1[CODE],"",0)</f>
        <v/>
      </c>
      <c r="L5437" t="str">
        <f>_xlfn.XLOOKUP(Table2[[#This Row],[Security Code]],Table3[Code],Table3[Code],"",0)</f>
        <v/>
      </c>
      <c r="M5437" t="b">
        <f>IF(AND(Table2[[#This Row],[Quandl Code]]&lt;&gt;"",Table2[[#This Row],[Top100]]&lt;&gt;""),TRUE,FALSE)</f>
        <v>0</v>
      </c>
    </row>
    <row r="5438" spans="1:13" hidden="1">
      <c r="A5438">
        <v>531954</v>
      </c>
      <c r="C5438" t="s">
        <v>23874</v>
      </c>
      <c r="D5438" t="s">
        <v>23875</v>
      </c>
      <c r="E5438" t="s">
        <v>9103</v>
      </c>
      <c r="F5438" t="s">
        <v>9129</v>
      </c>
      <c r="G5438">
        <v>10</v>
      </c>
      <c r="H5438" t="s">
        <v>23876</v>
      </c>
      <c r="I5438" t="s">
        <v>9224</v>
      </c>
      <c r="J5438" t="s">
        <v>9095</v>
      </c>
      <c r="K5438" t="str">
        <f>_xlfn.XLOOKUP(Table2[[#This Row],[Security Code]],Table1[BSE Code],Table1[CODE],"",0)</f>
        <v/>
      </c>
      <c r="L5438" t="str">
        <f>_xlfn.XLOOKUP(Table2[[#This Row],[Security Code]],Table3[Code],Table3[Code],"",0)</f>
        <v/>
      </c>
      <c r="M5438" t="b">
        <f>IF(AND(Table2[[#This Row],[Quandl Code]]&lt;&gt;"",Table2[[#This Row],[Top100]]&lt;&gt;""),TRUE,FALSE)</f>
        <v>0</v>
      </c>
    </row>
    <row r="5439" spans="1:13" hidden="1">
      <c r="A5439">
        <v>531955</v>
      </c>
      <c r="C5439" t="s">
        <v>23877</v>
      </c>
      <c r="D5439" t="s">
        <v>23878</v>
      </c>
      <c r="E5439" t="s">
        <v>9103</v>
      </c>
      <c r="F5439" t="s">
        <v>9108</v>
      </c>
      <c r="G5439">
        <v>10</v>
      </c>
      <c r="H5439" t="s">
        <v>23879</v>
      </c>
      <c r="I5439" t="s">
        <v>9343</v>
      </c>
      <c r="J5439" t="s">
        <v>9095</v>
      </c>
      <c r="K5439" t="str">
        <f>_xlfn.XLOOKUP(Table2[[#This Row],[Security Code]],Table1[BSE Code],Table1[CODE],"",0)</f>
        <v/>
      </c>
      <c r="L5439" t="str">
        <f>_xlfn.XLOOKUP(Table2[[#This Row],[Security Code]],Table3[Code],Table3[Code],"",0)</f>
        <v/>
      </c>
      <c r="M5439" t="b">
        <f>IF(AND(Table2[[#This Row],[Quandl Code]]&lt;&gt;"",Table2[[#This Row],[Top100]]&lt;&gt;""),TRUE,FALSE)</f>
        <v>0</v>
      </c>
    </row>
    <row r="5440" spans="1:13" hidden="1">
      <c r="A5440">
        <v>531956</v>
      </c>
      <c r="C5440" t="s">
        <v>23880</v>
      </c>
      <c r="D5440" t="s">
        <v>23881</v>
      </c>
      <c r="E5440" t="s">
        <v>9103</v>
      </c>
      <c r="F5440" t="s">
        <v>9129</v>
      </c>
      <c r="G5440">
        <v>10</v>
      </c>
      <c r="H5440" t="s">
        <v>9130</v>
      </c>
      <c r="I5440" t="s">
        <v>9105</v>
      </c>
      <c r="J5440" t="s">
        <v>9095</v>
      </c>
      <c r="K5440" t="str">
        <f>_xlfn.XLOOKUP(Table2[[#This Row],[Security Code]],Table1[BSE Code],Table1[CODE],"",0)</f>
        <v/>
      </c>
      <c r="L5440" t="str">
        <f>_xlfn.XLOOKUP(Table2[[#This Row],[Security Code]],Table3[Code],Table3[Code],"",0)</f>
        <v/>
      </c>
      <c r="M5440" t="b">
        <f>IF(AND(Table2[[#This Row],[Quandl Code]]&lt;&gt;"",Table2[[#This Row],[Top100]]&lt;&gt;""),TRUE,FALSE)</f>
        <v>0</v>
      </c>
    </row>
    <row r="5441" spans="1:13" hidden="1">
      <c r="A5441">
        <v>531957</v>
      </c>
      <c r="C5441" t="s">
        <v>23882</v>
      </c>
      <c r="D5441" t="s">
        <v>23883</v>
      </c>
      <c r="E5441" t="s">
        <v>9103</v>
      </c>
      <c r="F5441" t="s">
        <v>9129</v>
      </c>
      <c r="G5441">
        <v>10</v>
      </c>
      <c r="H5441" t="s">
        <v>9130</v>
      </c>
      <c r="I5441" t="s">
        <v>9105</v>
      </c>
      <c r="J5441" t="s">
        <v>9095</v>
      </c>
      <c r="K5441" t="str">
        <f>_xlfn.XLOOKUP(Table2[[#This Row],[Security Code]],Table1[BSE Code],Table1[CODE],"",0)</f>
        <v/>
      </c>
      <c r="L5441" t="str">
        <f>_xlfn.XLOOKUP(Table2[[#This Row],[Security Code]],Table3[Code],Table3[Code],"",0)</f>
        <v/>
      </c>
      <c r="M5441" t="b">
        <f>IF(AND(Table2[[#This Row],[Quandl Code]]&lt;&gt;"",Table2[[#This Row],[Top100]]&lt;&gt;""),TRUE,FALSE)</f>
        <v>0</v>
      </c>
    </row>
    <row r="5442" spans="1:13" hidden="1">
      <c r="A5442">
        <v>531958</v>
      </c>
      <c r="C5442" t="s">
        <v>23884</v>
      </c>
      <c r="D5442" t="s">
        <v>23885</v>
      </c>
      <c r="E5442" t="s">
        <v>9103</v>
      </c>
      <c r="F5442" t="s">
        <v>9092</v>
      </c>
      <c r="G5442">
        <v>10</v>
      </c>
      <c r="H5442" t="s">
        <v>23886</v>
      </c>
      <c r="I5442" t="s">
        <v>9532</v>
      </c>
      <c r="J5442" t="s">
        <v>9095</v>
      </c>
      <c r="K5442" t="str">
        <f>_xlfn.XLOOKUP(Table2[[#This Row],[Security Code]],Table1[BSE Code],Table1[CODE],"",0)</f>
        <v/>
      </c>
      <c r="L5442" t="str">
        <f>_xlfn.XLOOKUP(Table2[[#This Row],[Security Code]],Table3[Code],Table3[Code],"",0)</f>
        <v/>
      </c>
      <c r="M5442" t="b">
        <f>IF(AND(Table2[[#This Row],[Quandl Code]]&lt;&gt;"",Table2[[#This Row],[Top100]]&lt;&gt;""),TRUE,FALSE)</f>
        <v>0</v>
      </c>
    </row>
    <row r="5443" spans="1:13" hidden="1">
      <c r="A5443">
        <v>531959</v>
      </c>
      <c r="C5443" t="s">
        <v>23887</v>
      </c>
      <c r="D5443" t="s">
        <v>23888</v>
      </c>
      <c r="E5443" t="s">
        <v>9188</v>
      </c>
      <c r="F5443" t="s">
        <v>9120</v>
      </c>
      <c r="G5443">
        <v>1</v>
      </c>
      <c r="H5443" t="s">
        <v>23889</v>
      </c>
      <c r="I5443" t="s">
        <v>9532</v>
      </c>
      <c r="J5443" t="s">
        <v>9095</v>
      </c>
      <c r="K5443" t="str">
        <f>_xlfn.XLOOKUP(Table2[[#This Row],[Security Code]],Table1[BSE Code],Table1[CODE],"",0)</f>
        <v>BOM531959</v>
      </c>
      <c r="L5443" t="str">
        <f>_xlfn.XLOOKUP(Table2[[#This Row],[Security Code]],Table3[Code],Table3[Code],"",0)</f>
        <v/>
      </c>
      <c r="M5443" t="b">
        <f>IF(AND(Table2[[#This Row],[Quandl Code]]&lt;&gt;"",Table2[[#This Row],[Top100]]&lt;&gt;""),TRUE,FALSE)</f>
        <v>0</v>
      </c>
    </row>
    <row r="5444" spans="1:13" hidden="1">
      <c r="A5444">
        <v>531960</v>
      </c>
      <c r="C5444" t="s">
        <v>21726</v>
      </c>
      <c r="D5444" t="s">
        <v>23890</v>
      </c>
      <c r="E5444" t="s">
        <v>9188</v>
      </c>
      <c r="F5444" t="s">
        <v>9120</v>
      </c>
      <c r="G5444">
        <v>1</v>
      </c>
      <c r="H5444" t="s">
        <v>23891</v>
      </c>
      <c r="I5444" t="s">
        <v>10150</v>
      </c>
      <c r="J5444" t="s">
        <v>9095</v>
      </c>
      <c r="K5444" t="str">
        <f>_xlfn.XLOOKUP(Table2[[#This Row],[Security Code]],Table1[BSE Code],Table1[CODE],"",0)</f>
        <v>BOM531960</v>
      </c>
      <c r="L5444" t="str">
        <f>_xlfn.XLOOKUP(Table2[[#This Row],[Security Code]],Table3[Code],Table3[Code],"",0)</f>
        <v/>
      </c>
      <c r="M5444" t="b">
        <f>IF(AND(Table2[[#This Row],[Quandl Code]]&lt;&gt;"",Table2[[#This Row],[Top100]]&lt;&gt;""),TRUE,FALSE)</f>
        <v>0</v>
      </c>
    </row>
    <row r="5445" spans="1:13" hidden="1">
      <c r="A5445">
        <v>531961</v>
      </c>
      <c r="C5445" t="s">
        <v>23892</v>
      </c>
      <c r="D5445" t="s">
        <v>23893</v>
      </c>
      <c r="E5445" t="s">
        <v>9103</v>
      </c>
      <c r="F5445" t="s">
        <v>9214</v>
      </c>
      <c r="G5445">
        <v>10</v>
      </c>
      <c r="H5445" t="s">
        <v>9130</v>
      </c>
      <c r="I5445" t="s">
        <v>9736</v>
      </c>
      <c r="J5445" t="s">
        <v>9095</v>
      </c>
      <c r="K5445" t="str">
        <f>_xlfn.XLOOKUP(Table2[[#This Row],[Security Code]],Table1[BSE Code],Table1[CODE],"",0)</f>
        <v/>
      </c>
      <c r="L5445" t="str">
        <f>_xlfn.XLOOKUP(Table2[[#This Row],[Security Code]],Table3[Code],Table3[Code],"",0)</f>
        <v/>
      </c>
      <c r="M5445" t="b">
        <f>IF(AND(Table2[[#This Row],[Quandl Code]]&lt;&gt;"",Table2[[#This Row],[Top100]]&lt;&gt;""),TRUE,FALSE)</f>
        <v>0</v>
      </c>
    </row>
    <row r="5446" spans="1:13" hidden="1">
      <c r="A5446">
        <v>531962</v>
      </c>
      <c r="C5446" t="s">
        <v>23894</v>
      </c>
      <c r="D5446" t="s">
        <v>23895</v>
      </c>
      <c r="E5446" t="s">
        <v>9091</v>
      </c>
      <c r="F5446" t="s">
        <v>9148</v>
      </c>
      <c r="G5446">
        <v>10</v>
      </c>
      <c r="H5446" t="s">
        <v>23896</v>
      </c>
      <c r="I5446" t="s">
        <v>9142</v>
      </c>
      <c r="J5446" t="s">
        <v>9095</v>
      </c>
      <c r="K5446" t="str">
        <f>_xlfn.XLOOKUP(Table2[[#This Row],[Security Code]],Table1[BSE Code],Table1[CODE],"",0)</f>
        <v>BOM531962</v>
      </c>
      <c r="L5446" t="str">
        <f>_xlfn.XLOOKUP(Table2[[#This Row],[Security Code]],Table3[Code],Table3[Code],"",0)</f>
        <v/>
      </c>
      <c r="M5446" t="b">
        <f>IF(AND(Table2[[#This Row],[Quandl Code]]&lt;&gt;"",Table2[[#This Row],[Top100]]&lt;&gt;""),TRUE,FALSE)</f>
        <v>0</v>
      </c>
    </row>
    <row r="5447" spans="1:13" hidden="1">
      <c r="A5447">
        <v>531963</v>
      </c>
      <c r="C5447" t="s">
        <v>23897</v>
      </c>
      <c r="D5447" t="s">
        <v>23898</v>
      </c>
      <c r="E5447" t="s">
        <v>9188</v>
      </c>
      <c r="F5447" t="s">
        <v>9129</v>
      </c>
      <c r="G5447">
        <v>1</v>
      </c>
      <c r="H5447" t="s">
        <v>23899</v>
      </c>
      <c r="I5447" t="s">
        <v>9989</v>
      </c>
      <c r="J5447" t="s">
        <v>9095</v>
      </c>
      <c r="K5447" t="str">
        <f>_xlfn.XLOOKUP(Table2[[#This Row],[Security Code]],Table1[BSE Code],Table1[CODE],"",0)</f>
        <v>BOM531963</v>
      </c>
      <c r="L5447" t="str">
        <f>_xlfn.XLOOKUP(Table2[[#This Row],[Security Code]],Table3[Code],Table3[Code],"",0)</f>
        <v/>
      </c>
      <c r="M5447" t="b">
        <f>IF(AND(Table2[[#This Row],[Quandl Code]]&lt;&gt;"",Table2[[#This Row],[Top100]]&lt;&gt;""),TRUE,FALSE)</f>
        <v>0</v>
      </c>
    </row>
    <row r="5448" spans="1:13" hidden="1">
      <c r="A5448">
        <v>531964</v>
      </c>
      <c r="C5448" t="s">
        <v>23900</v>
      </c>
      <c r="D5448" t="s">
        <v>23901</v>
      </c>
      <c r="E5448" t="s">
        <v>9103</v>
      </c>
      <c r="F5448" t="s">
        <v>9214</v>
      </c>
      <c r="G5448">
        <v>10</v>
      </c>
      <c r="H5448" t="s">
        <v>9130</v>
      </c>
      <c r="I5448" t="s">
        <v>9134</v>
      </c>
      <c r="J5448" t="s">
        <v>9095</v>
      </c>
      <c r="K5448" t="str">
        <f>_xlfn.XLOOKUP(Table2[[#This Row],[Security Code]],Table1[BSE Code],Table1[CODE],"",0)</f>
        <v/>
      </c>
      <c r="L5448" t="str">
        <f>_xlfn.XLOOKUP(Table2[[#This Row],[Security Code]],Table3[Code],Table3[Code],"",0)</f>
        <v/>
      </c>
      <c r="M5448" t="b">
        <f>IF(AND(Table2[[#This Row],[Quandl Code]]&lt;&gt;"",Table2[[#This Row],[Top100]]&lt;&gt;""),TRUE,FALSE)</f>
        <v>0</v>
      </c>
    </row>
    <row r="5449" spans="1:13" hidden="1">
      <c r="A5449">
        <v>531965</v>
      </c>
      <c r="C5449" t="s">
        <v>23902</v>
      </c>
      <c r="D5449" t="s">
        <v>23903</v>
      </c>
      <c r="E5449" t="s">
        <v>9103</v>
      </c>
      <c r="F5449" t="s">
        <v>9214</v>
      </c>
      <c r="G5449">
        <v>10</v>
      </c>
      <c r="H5449" t="s">
        <v>9130</v>
      </c>
      <c r="I5449" t="s">
        <v>9736</v>
      </c>
      <c r="J5449" t="s">
        <v>9095</v>
      </c>
      <c r="K5449" t="str">
        <f>_xlfn.XLOOKUP(Table2[[#This Row],[Security Code]],Table1[BSE Code],Table1[CODE],"",0)</f>
        <v/>
      </c>
      <c r="L5449" t="str">
        <f>_xlfn.XLOOKUP(Table2[[#This Row],[Security Code]],Table3[Code],Table3[Code],"",0)</f>
        <v/>
      </c>
      <c r="M5449" t="b">
        <f>IF(AND(Table2[[#This Row],[Quandl Code]]&lt;&gt;"",Table2[[#This Row],[Top100]]&lt;&gt;""),TRUE,FALSE)</f>
        <v>0</v>
      </c>
    </row>
    <row r="5450" spans="1:13" hidden="1">
      <c r="A5450">
        <v>531966</v>
      </c>
      <c r="C5450" t="s">
        <v>23904</v>
      </c>
      <c r="D5450" t="s">
        <v>23905</v>
      </c>
      <c r="E5450" t="s">
        <v>9103</v>
      </c>
      <c r="F5450" t="s">
        <v>9092</v>
      </c>
      <c r="G5450">
        <v>10</v>
      </c>
      <c r="H5450" t="s">
        <v>23906</v>
      </c>
      <c r="I5450" t="s">
        <v>9105</v>
      </c>
      <c r="J5450" t="s">
        <v>9095</v>
      </c>
      <c r="K5450" t="str">
        <f>_xlfn.XLOOKUP(Table2[[#This Row],[Security Code]],Table1[BSE Code],Table1[CODE],"",0)</f>
        <v/>
      </c>
      <c r="L5450" t="str">
        <f>_xlfn.XLOOKUP(Table2[[#This Row],[Security Code]],Table3[Code],Table3[Code],"",0)</f>
        <v/>
      </c>
      <c r="M5450" t="b">
        <f>IF(AND(Table2[[#This Row],[Quandl Code]]&lt;&gt;"",Table2[[#This Row],[Top100]]&lt;&gt;""),TRUE,FALSE)</f>
        <v>0</v>
      </c>
    </row>
    <row r="5451" spans="1:13" hidden="1">
      <c r="A5451">
        <v>531967</v>
      </c>
      <c r="C5451" t="s">
        <v>23907</v>
      </c>
      <c r="D5451" t="s">
        <v>23908</v>
      </c>
      <c r="E5451" t="s">
        <v>9103</v>
      </c>
      <c r="F5451" t="s">
        <v>9129</v>
      </c>
      <c r="G5451">
        <v>10</v>
      </c>
      <c r="H5451" t="s">
        <v>9130</v>
      </c>
      <c r="I5451" t="s">
        <v>9105</v>
      </c>
      <c r="J5451" t="s">
        <v>9095</v>
      </c>
      <c r="K5451" t="str">
        <f>_xlfn.XLOOKUP(Table2[[#This Row],[Security Code]],Table1[BSE Code],Table1[CODE],"",0)</f>
        <v/>
      </c>
      <c r="L5451" t="str">
        <f>_xlfn.XLOOKUP(Table2[[#This Row],[Security Code]],Table3[Code],Table3[Code],"",0)</f>
        <v/>
      </c>
      <c r="M5451" t="b">
        <f>IF(AND(Table2[[#This Row],[Quandl Code]]&lt;&gt;"",Table2[[#This Row],[Top100]]&lt;&gt;""),TRUE,FALSE)</f>
        <v>0</v>
      </c>
    </row>
    <row r="5452" spans="1:13" hidden="1">
      <c r="A5452">
        <v>531968</v>
      </c>
      <c r="C5452" t="s">
        <v>23909</v>
      </c>
      <c r="D5452" t="s">
        <v>23910</v>
      </c>
      <c r="E5452" t="s">
        <v>9091</v>
      </c>
      <c r="F5452" t="s">
        <v>9148</v>
      </c>
      <c r="G5452">
        <v>10</v>
      </c>
      <c r="H5452" t="s">
        <v>23911</v>
      </c>
      <c r="I5452" t="s">
        <v>9138</v>
      </c>
      <c r="J5452" t="s">
        <v>9095</v>
      </c>
      <c r="K5452" t="str">
        <f>_xlfn.XLOOKUP(Table2[[#This Row],[Security Code]],Table1[BSE Code],Table1[CODE],"",0)</f>
        <v>BOM531968</v>
      </c>
      <c r="L5452" t="str">
        <f>_xlfn.XLOOKUP(Table2[[#This Row],[Security Code]],Table3[Code],Table3[Code],"",0)</f>
        <v/>
      </c>
      <c r="M5452" t="b">
        <f>IF(AND(Table2[[#This Row],[Quandl Code]]&lt;&gt;"",Table2[[#This Row],[Top100]]&lt;&gt;""),TRUE,FALSE)</f>
        <v>0</v>
      </c>
    </row>
    <row r="5453" spans="1:13" hidden="1">
      <c r="A5453">
        <v>531969</v>
      </c>
      <c r="C5453" t="s">
        <v>23912</v>
      </c>
      <c r="D5453" t="s">
        <v>23913</v>
      </c>
      <c r="E5453" t="s">
        <v>9103</v>
      </c>
      <c r="F5453" t="s">
        <v>9129</v>
      </c>
      <c r="G5453">
        <v>10</v>
      </c>
      <c r="H5453" t="s">
        <v>9130</v>
      </c>
      <c r="I5453" t="s">
        <v>9105</v>
      </c>
      <c r="J5453" t="s">
        <v>9095</v>
      </c>
      <c r="K5453" t="str">
        <f>_xlfn.XLOOKUP(Table2[[#This Row],[Security Code]],Table1[BSE Code],Table1[CODE],"",0)</f>
        <v/>
      </c>
      <c r="L5453" t="str">
        <f>_xlfn.XLOOKUP(Table2[[#This Row],[Security Code]],Table3[Code],Table3[Code],"",0)</f>
        <v/>
      </c>
      <c r="M5453" t="b">
        <f>IF(AND(Table2[[#This Row],[Quandl Code]]&lt;&gt;"",Table2[[#This Row],[Top100]]&lt;&gt;""),TRUE,FALSE)</f>
        <v>0</v>
      </c>
    </row>
    <row r="5454" spans="1:13" hidden="1">
      <c r="A5454">
        <v>531970</v>
      </c>
      <c r="C5454" t="s">
        <v>23914</v>
      </c>
      <c r="D5454" t="s">
        <v>23915</v>
      </c>
      <c r="E5454" t="s">
        <v>9103</v>
      </c>
      <c r="F5454" t="s">
        <v>9129</v>
      </c>
      <c r="G5454">
        <v>10</v>
      </c>
      <c r="H5454" t="s">
        <v>9130</v>
      </c>
      <c r="I5454" t="s">
        <v>9105</v>
      </c>
      <c r="J5454" t="s">
        <v>9095</v>
      </c>
      <c r="K5454" t="str">
        <f>_xlfn.XLOOKUP(Table2[[#This Row],[Security Code]],Table1[BSE Code],Table1[CODE],"",0)</f>
        <v/>
      </c>
      <c r="L5454" t="str">
        <f>_xlfn.XLOOKUP(Table2[[#This Row],[Security Code]],Table3[Code],Table3[Code],"",0)</f>
        <v/>
      </c>
      <c r="M5454" t="b">
        <f>IF(AND(Table2[[#This Row],[Quandl Code]]&lt;&gt;"",Table2[[#This Row],[Top100]]&lt;&gt;""),TRUE,FALSE)</f>
        <v>0</v>
      </c>
    </row>
    <row r="5455" spans="1:13" hidden="1">
      <c r="A5455">
        <v>531971</v>
      </c>
      <c r="C5455" t="s">
        <v>23916</v>
      </c>
      <c r="D5455" t="s">
        <v>23917</v>
      </c>
      <c r="E5455" t="s">
        <v>9091</v>
      </c>
      <c r="F5455" t="s">
        <v>9214</v>
      </c>
      <c r="G5455">
        <v>10</v>
      </c>
      <c r="H5455" t="s">
        <v>23918</v>
      </c>
      <c r="I5455" t="s">
        <v>9160</v>
      </c>
      <c r="J5455" t="s">
        <v>9095</v>
      </c>
      <c r="K5455" t="str">
        <f>_xlfn.XLOOKUP(Table2[[#This Row],[Security Code]],Table1[BSE Code],Table1[CODE],"",0)</f>
        <v>BOM531971</v>
      </c>
      <c r="L5455" t="str">
        <f>_xlfn.XLOOKUP(Table2[[#This Row],[Security Code]],Table3[Code],Table3[Code],"",0)</f>
        <v/>
      </c>
      <c r="M5455" t="b">
        <f>IF(AND(Table2[[#This Row],[Quandl Code]]&lt;&gt;"",Table2[[#This Row],[Top100]]&lt;&gt;""),TRUE,FALSE)</f>
        <v>0</v>
      </c>
    </row>
    <row r="5456" spans="1:13" hidden="1">
      <c r="A5456">
        <v>531972</v>
      </c>
      <c r="C5456" t="s">
        <v>23919</v>
      </c>
      <c r="D5456" t="s">
        <v>23920</v>
      </c>
      <c r="E5456" t="s">
        <v>9091</v>
      </c>
      <c r="F5456" t="s">
        <v>9129</v>
      </c>
      <c r="G5456">
        <v>10</v>
      </c>
      <c r="H5456" t="s">
        <v>23921</v>
      </c>
      <c r="I5456" t="s">
        <v>9503</v>
      </c>
      <c r="J5456" t="s">
        <v>9095</v>
      </c>
      <c r="K5456" t="str">
        <f>_xlfn.XLOOKUP(Table2[[#This Row],[Security Code]],Table1[BSE Code],Table1[CODE],"",0)</f>
        <v>BOM531972</v>
      </c>
      <c r="L5456" t="str">
        <f>_xlfn.XLOOKUP(Table2[[#This Row],[Security Code]],Table3[Code],Table3[Code],"",0)</f>
        <v/>
      </c>
      <c r="M5456" t="b">
        <f>IF(AND(Table2[[#This Row],[Quandl Code]]&lt;&gt;"",Table2[[#This Row],[Top100]]&lt;&gt;""),TRUE,FALSE)</f>
        <v>0</v>
      </c>
    </row>
    <row r="5457" spans="1:13" hidden="1">
      <c r="A5457">
        <v>531973</v>
      </c>
      <c r="C5457" t="s">
        <v>23922</v>
      </c>
      <c r="D5457" t="s">
        <v>23923</v>
      </c>
      <c r="E5457" t="s">
        <v>9103</v>
      </c>
      <c r="F5457" t="s">
        <v>9214</v>
      </c>
      <c r="G5457">
        <v>10</v>
      </c>
      <c r="H5457" t="s">
        <v>9130</v>
      </c>
      <c r="I5457" t="s">
        <v>10157</v>
      </c>
      <c r="J5457" t="s">
        <v>9095</v>
      </c>
      <c r="K5457" t="str">
        <f>_xlfn.XLOOKUP(Table2[[#This Row],[Security Code]],Table1[BSE Code],Table1[CODE],"",0)</f>
        <v/>
      </c>
      <c r="L5457" t="str">
        <f>_xlfn.XLOOKUP(Table2[[#This Row],[Security Code]],Table3[Code],Table3[Code],"",0)</f>
        <v/>
      </c>
      <c r="M5457" t="b">
        <f>IF(AND(Table2[[#This Row],[Quandl Code]]&lt;&gt;"",Table2[[#This Row],[Top100]]&lt;&gt;""),TRUE,FALSE)</f>
        <v>0</v>
      </c>
    </row>
    <row r="5458" spans="1:13" hidden="1">
      <c r="A5458">
        <v>531974</v>
      </c>
      <c r="C5458" t="s">
        <v>23924</v>
      </c>
      <c r="D5458" t="s">
        <v>23925</v>
      </c>
      <c r="E5458" t="s">
        <v>9103</v>
      </c>
      <c r="F5458" t="s">
        <v>9129</v>
      </c>
      <c r="G5458">
        <v>10</v>
      </c>
      <c r="H5458" t="s">
        <v>9130</v>
      </c>
      <c r="I5458" t="s">
        <v>9105</v>
      </c>
      <c r="J5458" t="s">
        <v>9095</v>
      </c>
      <c r="K5458" t="str">
        <f>_xlfn.XLOOKUP(Table2[[#This Row],[Security Code]],Table1[BSE Code],Table1[CODE],"",0)</f>
        <v/>
      </c>
      <c r="L5458" t="str">
        <f>_xlfn.XLOOKUP(Table2[[#This Row],[Security Code]],Table3[Code],Table3[Code],"",0)</f>
        <v/>
      </c>
      <c r="M5458" t="b">
        <f>IF(AND(Table2[[#This Row],[Quandl Code]]&lt;&gt;"",Table2[[#This Row],[Top100]]&lt;&gt;""),TRUE,FALSE)</f>
        <v>0</v>
      </c>
    </row>
    <row r="5459" spans="1:13" hidden="1">
      <c r="A5459">
        <v>531975</v>
      </c>
      <c r="C5459" t="s">
        <v>23926</v>
      </c>
      <c r="D5459" t="s">
        <v>23927</v>
      </c>
      <c r="E5459" t="s">
        <v>9103</v>
      </c>
      <c r="F5459" t="s">
        <v>9129</v>
      </c>
      <c r="G5459">
        <v>10</v>
      </c>
      <c r="H5459" t="s">
        <v>9130</v>
      </c>
      <c r="I5459" t="s">
        <v>9105</v>
      </c>
      <c r="J5459" t="s">
        <v>9095</v>
      </c>
      <c r="K5459" t="str">
        <f>_xlfn.XLOOKUP(Table2[[#This Row],[Security Code]],Table1[BSE Code],Table1[CODE],"",0)</f>
        <v/>
      </c>
      <c r="L5459" t="str">
        <f>_xlfn.XLOOKUP(Table2[[#This Row],[Security Code]],Table3[Code],Table3[Code],"",0)</f>
        <v/>
      </c>
      <c r="M5459" t="b">
        <f>IF(AND(Table2[[#This Row],[Quandl Code]]&lt;&gt;"",Table2[[#This Row],[Top100]]&lt;&gt;""),TRUE,FALSE)</f>
        <v>0</v>
      </c>
    </row>
    <row r="5460" spans="1:13" hidden="1">
      <c r="A5460">
        <v>531976</v>
      </c>
      <c r="C5460" t="s">
        <v>23928</v>
      </c>
      <c r="D5460" t="s">
        <v>23929</v>
      </c>
      <c r="E5460" t="s">
        <v>9103</v>
      </c>
      <c r="F5460" t="s">
        <v>9148</v>
      </c>
      <c r="G5460">
        <v>1</v>
      </c>
      <c r="H5460" t="s">
        <v>23930</v>
      </c>
      <c r="I5460" t="s">
        <v>9343</v>
      </c>
      <c r="J5460" t="s">
        <v>9095</v>
      </c>
      <c r="K5460" t="str">
        <f>_xlfn.XLOOKUP(Table2[[#This Row],[Security Code]],Table1[BSE Code],Table1[CODE],"",0)</f>
        <v/>
      </c>
      <c r="L5460" t="str">
        <f>_xlfn.XLOOKUP(Table2[[#This Row],[Security Code]],Table3[Code],Table3[Code],"",0)</f>
        <v/>
      </c>
      <c r="M5460" t="b">
        <f>IF(AND(Table2[[#This Row],[Quandl Code]]&lt;&gt;"",Table2[[#This Row],[Top100]]&lt;&gt;""),TRUE,FALSE)</f>
        <v>0</v>
      </c>
    </row>
    <row r="5461" spans="1:13" hidden="1">
      <c r="A5461">
        <v>531977</v>
      </c>
      <c r="C5461" t="s">
        <v>23931</v>
      </c>
      <c r="D5461" t="s">
        <v>23932</v>
      </c>
      <c r="E5461" t="s">
        <v>9091</v>
      </c>
      <c r="F5461" t="s">
        <v>9120</v>
      </c>
      <c r="G5461">
        <v>1</v>
      </c>
      <c r="H5461" t="s">
        <v>23933</v>
      </c>
      <c r="I5461" t="s">
        <v>10782</v>
      </c>
      <c r="J5461" t="s">
        <v>9095</v>
      </c>
      <c r="K5461" t="str">
        <f>_xlfn.XLOOKUP(Table2[[#This Row],[Security Code]],Table1[BSE Code],Table1[CODE],"",0)</f>
        <v>BOM531977</v>
      </c>
      <c r="L5461" t="str">
        <f>_xlfn.XLOOKUP(Table2[[#This Row],[Security Code]],Table3[Code],Table3[Code],"",0)</f>
        <v/>
      </c>
      <c r="M5461" t="b">
        <f>IF(AND(Table2[[#This Row],[Quandl Code]]&lt;&gt;"",Table2[[#This Row],[Top100]]&lt;&gt;""),TRUE,FALSE)</f>
        <v>0</v>
      </c>
    </row>
    <row r="5462" spans="1:13" hidden="1">
      <c r="A5462">
        <v>531978</v>
      </c>
      <c r="C5462" t="s">
        <v>23934</v>
      </c>
      <c r="D5462" t="s">
        <v>23935</v>
      </c>
      <c r="E5462" t="s">
        <v>9091</v>
      </c>
      <c r="F5462" t="s">
        <v>9092</v>
      </c>
      <c r="G5462">
        <v>10</v>
      </c>
      <c r="H5462" t="s">
        <v>23936</v>
      </c>
      <c r="I5462" t="s">
        <v>9160</v>
      </c>
      <c r="J5462" t="s">
        <v>9095</v>
      </c>
      <c r="K5462" t="str">
        <f>_xlfn.XLOOKUP(Table2[[#This Row],[Security Code]],Table1[BSE Code],Table1[CODE],"",0)</f>
        <v>BOM531978</v>
      </c>
      <c r="L5462" t="str">
        <f>_xlfn.XLOOKUP(Table2[[#This Row],[Security Code]],Table3[Code],Table3[Code],"",0)</f>
        <v/>
      </c>
      <c r="M5462" t="b">
        <f>IF(AND(Table2[[#This Row],[Quandl Code]]&lt;&gt;"",Table2[[#This Row],[Top100]]&lt;&gt;""),TRUE,FALSE)</f>
        <v>0</v>
      </c>
    </row>
    <row r="5463" spans="1:13" hidden="1">
      <c r="A5463">
        <v>531979</v>
      </c>
      <c r="C5463" t="s">
        <v>23937</v>
      </c>
      <c r="D5463" t="s">
        <v>23938</v>
      </c>
      <c r="E5463" t="s">
        <v>9091</v>
      </c>
      <c r="F5463" t="s">
        <v>9120</v>
      </c>
      <c r="G5463">
        <v>10</v>
      </c>
      <c r="H5463" t="s">
        <v>23939</v>
      </c>
      <c r="I5463" t="s">
        <v>9352</v>
      </c>
      <c r="J5463" t="s">
        <v>9095</v>
      </c>
      <c r="K5463" t="str">
        <f>_xlfn.XLOOKUP(Table2[[#This Row],[Security Code]],Table1[BSE Code],Table1[CODE],"",0)</f>
        <v>BOM531979</v>
      </c>
      <c r="L5463" t="str">
        <f>_xlfn.XLOOKUP(Table2[[#This Row],[Security Code]],Table3[Code],Table3[Code],"",0)</f>
        <v/>
      </c>
      <c r="M5463" t="b">
        <f>IF(AND(Table2[[#This Row],[Quandl Code]]&lt;&gt;"",Table2[[#This Row],[Top100]]&lt;&gt;""),TRUE,FALSE)</f>
        <v>0</v>
      </c>
    </row>
    <row r="5464" spans="1:13" hidden="1">
      <c r="A5464">
        <v>531980</v>
      </c>
      <c r="C5464" t="s">
        <v>23940</v>
      </c>
      <c r="D5464" t="s">
        <v>23941</v>
      </c>
      <c r="E5464" t="s">
        <v>9091</v>
      </c>
      <c r="F5464" t="s">
        <v>9148</v>
      </c>
      <c r="G5464">
        <v>10</v>
      </c>
      <c r="H5464" t="s">
        <v>23942</v>
      </c>
      <c r="I5464" t="s">
        <v>9716</v>
      </c>
      <c r="J5464" t="s">
        <v>9095</v>
      </c>
      <c r="K5464" t="str">
        <f>_xlfn.XLOOKUP(Table2[[#This Row],[Security Code]],Table1[BSE Code],Table1[CODE],"",0)</f>
        <v>BOM531980</v>
      </c>
      <c r="L5464" t="str">
        <f>_xlfn.XLOOKUP(Table2[[#This Row],[Security Code]],Table3[Code],Table3[Code],"",0)</f>
        <v/>
      </c>
      <c r="M5464" t="b">
        <f>IF(AND(Table2[[#This Row],[Quandl Code]]&lt;&gt;"",Table2[[#This Row],[Top100]]&lt;&gt;""),TRUE,FALSE)</f>
        <v>0</v>
      </c>
    </row>
    <row r="5465" spans="1:13" hidden="1">
      <c r="A5465">
        <v>531981</v>
      </c>
      <c r="C5465" t="s">
        <v>23943</v>
      </c>
      <c r="D5465" t="s">
        <v>23944</v>
      </c>
      <c r="E5465" t="s">
        <v>9103</v>
      </c>
      <c r="F5465" t="s">
        <v>9214</v>
      </c>
      <c r="G5465">
        <v>10</v>
      </c>
      <c r="H5465" t="s">
        <v>9130</v>
      </c>
      <c r="I5465" t="s">
        <v>9409</v>
      </c>
      <c r="J5465" t="s">
        <v>9095</v>
      </c>
      <c r="K5465" t="str">
        <f>_xlfn.XLOOKUP(Table2[[#This Row],[Security Code]],Table1[BSE Code],Table1[CODE],"",0)</f>
        <v/>
      </c>
      <c r="L5465" t="str">
        <f>_xlfn.XLOOKUP(Table2[[#This Row],[Security Code]],Table3[Code],Table3[Code],"",0)</f>
        <v/>
      </c>
      <c r="M5465" t="b">
        <f>IF(AND(Table2[[#This Row],[Quandl Code]]&lt;&gt;"",Table2[[#This Row],[Top100]]&lt;&gt;""),TRUE,FALSE)</f>
        <v>0</v>
      </c>
    </row>
    <row r="5466" spans="1:13" hidden="1">
      <c r="A5466">
        <v>531982</v>
      </c>
      <c r="C5466" t="s">
        <v>23945</v>
      </c>
      <c r="D5466" t="s">
        <v>23946</v>
      </c>
      <c r="E5466" t="s">
        <v>9091</v>
      </c>
      <c r="F5466" t="s">
        <v>9148</v>
      </c>
      <c r="G5466">
        <v>10</v>
      </c>
      <c r="H5466" t="s">
        <v>23947</v>
      </c>
      <c r="I5466" t="s">
        <v>10388</v>
      </c>
      <c r="J5466" t="s">
        <v>9095</v>
      </c>
      <c r="K5466" t="str">
        <f>_xlfn.XLOOKUP(Table2[[#This Row],[Security Code]],Table1[BSE Code],Table1[CODE],"",0)</f>
        <v>BOM531982</v>
      </c>
      <c r="L5466" t="str">
        <f>_xlfn.XLOOKUP(Table2[[#This Row],[Security Code]],Table3[Code],Table3[Code],"",0)</f>
        <v/>
      </c>
      <c r="M5466" t="b">
        <f>IF(AND(Table2[[#This Row],[Quandl Code]]&lt;&gt;"",Table2[[#This Row],[Top100]]&lt;&gt;""),TRUE,FALSE)</f>
        <v>0</v>
      </c>
    </row>
    <row r="5467" spans="1:13" hidden="1">
      <c r="A5467">
        <v>531983</v>
      </c>
      <c r="C5467" t="s">
        <v>23948</v>
      </c>
      <c r="D5467" t="s">
        <v>23949</v>
      </c>
      <c r="E5467" t="s">
        <v>9103</v>
      </c>
      <c r="F5467" t="s">
        <v>9129</v>
      </c>
      <c r="G5467">
        <v>10</v>
      </c>
      <c r="H5467" t="s">
        <v>23950</v>
      </c>
      <c r="I5467" t="s">
        <v>9138</v>
      </c>
      <c r="J5467" t="s">
        <v>9095</v>
      </c>
      <c r="K5467" t="str">
        <f>_xlfn.XLOOKUP(Table2[[#This Row],[Security Code]],Table1[BSE Code],Table1[CODE],"",0)</f>
        <v/>
      </c>
      <c r="L5467" t="str">
        <f>_xlfn.XLOOKUP(Table2[[#This Row],[Security Code]],Table3[Code],Table3[Code],"",0)</f>
        <v/>
      </c>
      <c r="M5467" t="b">
        <f>IF(AND(Table2[[#This Row],[Quandl Code]]&lt;&gt;"",Table2[[#This Row],[Top100]]&lt;&gt;""),TRUE,FALSE)</f>
        <v>0</v>
      </c>
    </row>
    <row r="5468" spans="1:13" hidden="1">
      <c r="A5468">
        <v>531984</v>
      </c>
      <c r="C5468" t="s">
        <v>23951</v>
      </c>
      <c r="D5468" t="s">
        <v>23952</v>
      </c>
      <c r="E5468" t="s">
        <v>9103</v>
      </c>
      <c r="F5468" t="s">
        <v>9108</v>
      </c>
      <c r="G5468">
        <v>10</v>
      </c>
      <c r="H5468" t="s">
        <v>23953</v>
      </c>
      <c r="I5468" t="s">
        <v>9142</v>
      </c>
      <c r="J5468" t="s">
        <v>9095</v>
      </c>
      <c r="K5468" t="str">
        <f>_xlfn.XLOOKUP(Table2[[#This Row],[Security Code]],Table1[BSE Code],Table1[CODE],"",0)</f>
        <v/>
      </c>
      <c r="L5468" t="str">
        <f>_xlfn.XLOOKUP(Table2[[#This Row],[Security Code]],Table3[Code],Table3[Code],"",0)</f>
        <v/>
      </c>
      <c r="M5468" t="b">
        <f>IF(AND(Table2[[#This Row],[Quandl Code]]&lt;&gt;"",Table2[[#This Row],[Top100]]&lt;&gt;""),TRUE,FALSE)</f>
        <v>0</v>
      </c>
    </row>
    <row r="5469" spans="1:13" hidden="1">
      <c r="A5469">
        <v>531985</v>
      </c>
      <c r="C5469" t="s">
        <v>23954</v>
      </c>
      <c r="D5469" t="s">
        <v>23955</v>
      </c>
      <c r="E5469" t="s">
        <v>9103</v>
      </c>
      <c r="F5469" t="s">
        <v>9129</v>
      </c>
      <c r="G5469">
        <v>10</v>
      </c>
      <c r="H5469" t="s">
        <v>9130</v>
      </c>
      <c r="I5469" t="s">
        <v>9105</v>
      </c>
      <c r="J5469" t="s">
        <v>9095</v>
      </c>
      <c r="K5469" t="str">
        <f>_xlfn.XLOOKUP(Table2[[#This Row],[Security Code]],Table1[BSE Code],Table1[CODE],"",0)</f>
        <v/>
      </c>
      <c r="L5469" t="str">
        <f>_xlfn.XLOOKUP(Table2[[#This Row],[Security Code]],Table3[Code],Table3[Code],"",0)</f>
        <v/>
      </c>
      <c r="M5469" t="b">
        <f>IF(AND(Table2[[#This Row],[Quandl Code]]&lt;&gt;"",Table2[[#This Row],[Top100]]&lt;&gt;""),TRUE,FALSE)</f>
        <v>0</v>
      </c>
    </row>
    <row r="5470" spans="1:13" hidden="1">
      <c r="A5470">
        <v>531986</v>
      </c>
      <c r="C5470" t="s">
        <v>23956</v>
      </c>
      <c r="D5470" t="s">
        <v>23957</v>
      </c>
      <c r="E5470" t="s">
        <v>9103</v>
      </c>
      <c r="F5470" t="s">
        <v>9129</v>
      </c>
      <c r="G5470">
        <v>10</v>
      </c>
      <c r="H5470" t="s">
        <v>9130</v>
      </c>
      <c r="I5470" t="s">
        <v>9105</v>
      </c>
      <c r="J5470" t="s">
        <v>9095</v>
      </c>
      <c r="K5470" t="str">
        <f>_xlfn.XLOOKUP(Table2[[#This Row],[Security Code]],Table1[BSE Code],Table1[CODE],"",0)</f>
        <v/>
      </c>
      <c r="L5470" t="str">
        <f>_xlfn.XLOOKUP(Table2[[#This Row],[Security Code]],Table3[Code],Table3[Code],"",0)</f>
        <v/>
      </c>
      <c r="M5470" t="b">
        <f>IF(AND(Table2[[#This Row],[Quandl Code]]&lt;&gt;"",Table2[[#This Row],[Top100]]&lt;&gt;""),TRUE,FALSE)</f>
        <v>0</v>
      </c>
    </row>
    <row r="5471" spans="1:13" hidden="1">
      <c r="A5471">
        <v>531987</v>
      </c>
      <c r="C5471" t="s">
        <v>23958</v>
      </c>
      <c r="D5471" t="s">
        <v>23959</v>
      </c>
      <c r="E5471" t="s">
        <v>9103</v>
      </c>
      <c r="F5471" t="s">
        <v>9092</v>
      </c>
      <c r="G5471">
        <v>10</v>
      </c>
      <c r="H5471" t="s">
        <v>23960</v>
      </c>
      <c r="I5471" t="s">
        <v>9105</v>
      </c>
      <c r="J5471" t="s">
        <v>9095</v>
      </c>
      <c r="K5471" t="str">
        <f>_xlfn.XLOOKUP(Table2[[#This Row],[Security Code]],Table1[BSE Code],Table1[CODE],"",0)</f>
        <v/>
      </c>
      <c r="L5471" t="str">
        <f>_xlfn.XLOOKUP(Table2[[#This Row],[Security Code]],Table3[Code],Table3[Code],"",0)</f>
        <v/>
      </c>
      <c r="M5471" t="b">
        <f>IF(AND(Table2[[#This Row],[Quandl Code]]&lt;&gt;"",Table2[[#This Row],[Top100]]&lt;&gt;""),TRUE,FALSE)</f>
        <v>0</v>
      </c>
    </row>
    <row r="5472" spans="1:13" hidden="1">
      <c r="A5472">
        <v>531988</v>
      </c>
      <c r="C5472" t="s">
        <v>23961</v>
      </c>
      <c r="D5472" t="s">
        <v>23962</v>
      </c>
      <c r="E5472" t="s">
        <v>9103</v>
      </c>
      <c r="F5472" t="s">
        <v>9214</v>
      </c>
      <c r="G5472">
        <v>10</v>
      </c>
      <c r="H5472" t="s">
        <v>23963</v>
      </c>
      <c r="I5472" t="s">
        <v>9160</v>
      </c>
      <c r="J5472" t="s">
        <v>9095</v>
      </c>
      <c r="K5472" t="str">
        <f>_xlfn.XLOOKUP(Table2[[#This Row],[Security Code]],Table1[BSE Code],Table1[CODE],"",0)</f>
        <v/>
      </c>
      <c r="L5472" t="str">
        <f>_xlfn.XLOOKUP(Table2[[#This Row],[Security Code]],Table3[Code],Table3[Code],"",0)</f>
        <v/>
      </c>
      <c r="M5472" t="b">
        <f>IF(AND(Table2[[#This Row],[Quandl Code]]&lt;&gt;"",Table2[[#This Row],[Top100]]&lt;&gt;""),TRUE,FALSE)</f>
        <v>0</v>
      </c>
    </row>
    <row r="5473" spans="1:13" hidden="1">
      <c r="A5473">
        <v>531989</v>
      </c>
      <c r="C5473" t="s">
        <v>23964</v>
      </c>
      <c r="D5473" t="s">
        <v>23965</v>
      </c>
      <c r="E5473" t="s">
        <v>9091</v>
      </c>
      <c r="F5473" t="s">
        <v>9129</v>
      </c>
      <c r="G5473">
        <v>10</v>
      </c>
      <c r="H5473" t="s">
        <v>23966</v>
      </c>
      <c r="I5473" t="s">
        <v>9511</v>
      </c>
      <c r="J5473" t="s">
        <v>9095</v>
      </c>
      <c r="K5473" t="str">
        <f>_xlfn.XLOOKUP(Table2[[#This Row],[Security Code]],Table1[BSE Code],Table1[CODE],"",0)</f>
        <v>BOM531989</v>
      </c>
      <c r="L5473" t="str">
        <f>_xlfn.XLOOKUP(Table2[[#This Row],[Security Code]],Table3[Code],Table3[Code],"",0)</f>
        <v/>
      </c>
      <c r="M5473" t="b">
        <f>IF(AND(Table2[[#This Row],[Quandl Code]]&lt;&gt;"",Table2[[#This Row],[Top100]]&lt;&gt;""),TRUE,FALSE)</f>
        <v>0</v>
      </c>
    </row>
    <row r="5474" spans="1:13" hidden="1">
      <c r="A5474">
        <v>531991</v>
      </c>
      <c r="C5474" t="s">
        <v>23967</v>
      </c>
      <c r="D5474" t="s">
        <v>23968</v>
      </c>
      <c r="E5474" t="s">
        <v>9091</v>
      </c>
      <c r="F5474" t="s">
        <v>9148</v>
      </c>
      <c r="G5474">
        <v>1</v>
      </c>
      <c r="H5474" t="s">
        <v>23969</v>
      </c>
      <c r="I5474" t="s">
        <v>9160</v>
      </c>
      <c r="J5474" t="s">
        <v>9095</v>
      </c>
      <c r="K5474" t="str">
        <f>_xlfn.XLOOKUP(Table2[[#This Row],[Security Code]],Table1[BSE Code],Table1[CODE],"",0)</f>
        <v>BOM531991</v>
      </c>
      <c r="L5474" t="str">
        <f>_xlfn.XLOOKUP(Table2[[#This Row],[Security Code]],Table3[Code],Table3[Code],"",0)</f>
        <v/>
      </c>
      <c r="M5474" t="b">
        <f>IF(AND(Table2[[#This Row],[Quandl Code]]&lt;&gt;"",Table2[[#This Row],[Top100]]&lt;&gt;""),TRUE,FALSE)</f>
        <v>0</v>
      </c>
    </row>
    <row r="5475" spans="1:13" hidden="1">
      <c r="A5475">
        <v>531992</v>
      </c>
      <c r="C5475" t="s">
        <v>23970</v>
      </c>
      <c r="D5475" t="s">
        <v>23971</v>
      </c>
      <c r="E5475" t="s">
        <v>9103</v>
      </c>
      <c r="F5475" t="s">
        <v>9214</v>
      </c>
      <c r="G5475">
        <v>10</v>
      </c>
      <c r="H5475" t="s">
        <v>9130</v>
      </c>
      <c r="I5475" t="s">
        <v>9138</v>
      </c>
      <c r="J5475" t="s">
        <v>9095</v>
      </c>
      <c r="K5475" t="str">
        <f>_xlfn.XLOOKUP(Table2[[#This Row],[Security Code]],Table1[BSE Code],Table1[CODE],"",0)</f>
        <v/>
      </c>
      <c r="L5475" t="str">
        <f>_xlfn.XLOOKUP(Table2[[#This Row],[Security Code]],Table3[Code],Table3[Code],"",0)</f>
        <v/>
      </c>
      <c r="M5475" t="b">
        <f>IF(AND(Table2[[#This Row],[Quandl Code]]&lt;&gt;"",Table2[[#This Row],[Top100]]&lt;&gt;""),TRUE,FALSE)</f>
        <v>0</v>
      </c>
    </row>
    <row r="5476" spans="1:13" hidden="1">
      <c r="A5476">
        <v>531993</v>
      </c>
      <c r="C5476" t="s">
        <v>23972</v>
      </c>
      <c r="D5476" t="s">
        <v>23973</v>
      </c>
      <c r="E5476" t="s">
        <v>9103</v>
      </c>
      <c r="F5476" t="s">
        <v>9129</v>
      </c>
      <c r="G5476">
        <v>10</v>
      </c>
      <c r="H5476" t="s">
        <v>9130</v>
      </c>
      <c r="I5476" t="s">
        <v>9105</v>
      </c>
      <c r="J5476" t="s">
        <v>9095</v>
      </c>
      <c r="K5476" t="str">
        <f>_xlfn.XLOOKUP(Table2[[#This Row],[Security Code]],Table1[BSE Code],Table1[CODE],"",0)</f>
        <v/>
      </c>
      <c r="L5476" t="str">
        <f>_xlfn.XLOOKUP(Table2[[#This Row],[Security Code]],Table3[Code],Table3[Code],"",0)</f>
        <v/>
      </c>
      <c r="M5476" t="b">
        <f>IF(AND(Table2[[#This Row],[Quandl Code]]&lt;&gt;"",Table2[[#This Row],[Top100]]&lt;&gt;""),TRUE,FALSE)</f>
        <v>0</v>
      </c>
    </row>
    <row r="5477" spans="1:13" hidden="1">
      <c r="A5477">
        <v>531994</v>
      </c>
      <c r="C5477" t="s">
        <v>23974</v>
      </c>
      <c r="D5477" t="s">
        <v>23975</v>
      </c>
      <c r="E5477" t="s">
        <v>9091</v>
      </c>
      <c r="F5477" t="s">
        <v>9148</v>
      </c>
      <c r="G5477">
        <v>10</v>
      </c>
      <c r="H5477" t="s">
        <v>23976</v>
      </c>
      <c r="I5477" t="s">
        <v>9117</v>
      </c>
      <c r="J5477" t="s">
        <v>9095</v>
      </c>
      <c r="K5477" t="str">
        <f>_xlfn.XLOOKUP(Table2[[#This Row],[Security Code]],Table1[BSE Code],Table1[CODE],"",0)</f>
        <v/>
      </c>
      <c r="L5477" t="str">
        <f>_xlfn.XLOOKUP(Table2[[#This Row],[Security Code]],Table3[Code],Table3[Code],"",0)</f>
        <v/>
      </c>
      <c r="M5477" t="b">
        <f>IF(AND(Table2[[#This Row],[Quandl Code]]&lt;&gt;"",Table2[[#This Row],[Top100]]&lt;&gt;""),TRUE,FALSE)</f>
        <v>0</v>
      </c>
    </row>
    <row r="5478" spans="1:13" hidden="1">
      <c r="A5478">
        <v>531995</v>
      </c>
      <c r="C5478" t="s">
        <v>23977</v>
      </c>
      <c r="D5478" t="s">
        <v>23978</v>
      </c>
      <c r="E5478" t="s">
        <v>9103</v>
      </c>
      <c r="F5478" t="s">
        <v>9129</v>
      </c>
      <c r="G5478">
        <v>10</v>
      </c>
      <c r="H5478" t="s">
        <v>23979</v>
      </c>
      <c r="I5478" t="s">
        <v>9532</v>
      </c>
      <c r="J5478" t="s">
        <v>9095</v>
      </c>
      <c r="K5478" t="str">
        <f>_xlfn.XLOOKUP(Table2[[#This Row],[Security Code]],Table1[BSE Code],Table1[CODE],"",0)</f>
        <v/>
      </c>
      <c r="L5478" t="str">
        <f>_xlfn.XLOOKUP(Table2[[#This Row],[Security Code]],Table3[Code],Table3[Code],"",0)</f>
        <v/>
      </c>
      <c r="M5478" t="b">
        <f>IF(AND(Table2[[#This Row],[Quandl Code]]&lt;&gt;"",Table2[[#This Row],[Top100]]&lt;&gt;""),TRUE,FALSE)</f>
        <v>0</v>
      </c>
    </row>
    <row r="5479" spans="1:13" hidden="1">
      <c r="A5479">
        <v>531996</v>
      </c>
      <c r="C5479" t="s">
        <v>23980</v>
      </c>
      <c r="D5479" t="s">
        <v>23981</v>
      </c>
      <c r="E5479" t="s">
        <v>9091</v>
      </c>
      <c r="F5479" t="s">
        <v>9120</v>
      </c>
      <c r="G5479">
        <v>5</v>
      </c>
      <c r="H5479" t="s">
        <v>23982</v>
      </c>
      <c r="I5479" t="s">
        <v>9142</v>
      </c>
      <c r="J5479" t="s">
        <v>9095</v>
      </c>
      <c r="K5479" t="str">
        <f>_xlfn.XLOOKUP(Table2[[#This Row],[Security Code]],Table1[BSE Code],Table1[CODE],"",0)</f>
        <v>BOM531996</v>
      </c>
      <c r="L5479" t="str">
        <f>_xlfn.XLOOKUP(Table2[[#This Row],[Security Code]],Table3[Code],Table3[Code],"",0)</f>
        <v/>
      </c>
      <c r="M5479" t="b">
        <f>IF(AND(Table2[[#This Row],[Quandl Code]]&lt;&gt;"",Table2[[#This Row],[Top100]]&lt;&gt;""),TRUE,FALSE)</f>
        <v>0</v>
      </c>
    </row>
    <row r="5480" spans="1:13" hidden="1">
      <c r="A5480">
        <v>531997</v>
      </c>
      <c r="C5480" t="s">
        <v>23983</v>
      </c>
      <c r="D5480" t="s">
        <v>23984</v>
      </c>
      <c r="E5480" t="s">
        <v>9188</v>
      </c>
      <c r="F5480" t="s">
        <v>9129</v>
      </c>
      <c r="G5480">
        <v>10</v>
      </c>
      <c r="H5480" t="s">
        <v>23985</v>
      </c>
      <c r="I5480" t="s">
        <v>9245</v>
      </c>
      <c r="J5480" t="s">
        <v>9095</v>
      </c>
      <c r="K5480" t="str">
        <f>_xlfn.XLOOKUP(Table2[[#This Row],[Security Code]],Table1[BSE Code],Table1[CODE],"",0)</f>
        <v/>
      </c>
      <c r="L5480" t="str">
        <f>_xlfn.XLOOKUP(Table2[[#This Row],[Security Code]],Table3[Code],Table3[Code],"",0)</f>
        <v/>
      </c>
      <c r="M5480" t="b">
        <f>IF(AND(Table2[[#This Row],[Quandl Code]]&lt;&gt;"",Table2[[#This Row],[Top100]]&lt;&gt;""),TRUE,FALSE)</f>
        <v>0</v>
      </c>
    </row>
    <row r="5481" spans="1:13" hidden="1">
      <c r="A5481">
        <v>531998</v>
      </c>
      <c r="C5481" t="s">
        <v>23986</v>
      </c>
      <c r="D5481" t="s">
        <v>23987</v>
      </c>
      <c r="E5481" t="s">
        <v>9103</v>
      </c>
      <c r="F5481" t="s">
        <v>9129</v>
      </c>
      <c r="G5481">
        <v>1</v>
      </c>
      <c r="H5481" t="s">
        <v>23988</v>
      </c>
      <c r="I5481" t="s">
        <v>9989</v>
      </c>
      <c r="J5481" t="s">
        <v>9095</v>
      </c>
      <c r="K5481" t="str">
        <f>_xlfn.XLOOKUP(Table2[[#This Row],[Security Code]],Table1[BSE Code],Table1[CODE],"",0)</f>
        <v/>
      </c>
      <c r="L5481" t="str">
        <f>_xlfn.XLOOKUP(Table2[[#This Row],[Security Code]],Table3[Code],Table3[Code],"",0)</f>
        <v/>
      </c>
      <c r="M5481" t="b">
        <f>IF(AND(Table2[[#This Row],[Quandl Code]]&lt;&gt;"",Table2[[#This Row],[Top100]]&lt;&gt;""),TRUE,FALSE)</f>
        <v>0</v>
      </c>
    </row>
    <row r="5482" spans="1:13" hidden="1">
      <c r="A5482">
        <v>531999</v>
      </c>
      <c r="C5482" t="s">
        <v>23989</v>
      </c>
      <c r="D5482" t="s">
        <v>23990</v>
      </c>
      <c r="E5482" t="s">
        <v>9103</v>
      </c>
      <c r="F5482" t="s">
        <v>9129</v>
      </c>
      <c r="G5482">
        <v>10</v>
      </c>
      <c r="H5482" t="s">
        <v>9130</v>
      </c>
      <c r="I5482" t="s">
        <v>9105</v>
      </c>
      <c r="J5482" t="s">
        <v>9095</v>
      </c>
      <c r="K5482" t="str">
        <f>_xlfn.XLOOKUP(Table2[[#This Row],[Security Code]],Table1[BSE Code],Table1[CODE],"",0)</f>
        <v/>
      </c>
      <c r="L5482" t="str">
        <f>_xlfn.XLOOKUP(Table2[[#This Row],[Security Code]],Table3[Code],Table3[Code],"",0)</f>
        <v/>
      </c>
      <c r="M5482" t="b">
        <f>IF(AND(Table2[[#This Row],[Quandl Code]]&lt;&gt;"",Table2[[#This Row],[Top100]]&lt;&gt;""),TRUE,FALSE)</f>
        <v>0</v>
      </c>
    </row>
    <row r="5483" spans="1:13" hidden="1">
      <c r="A5483">
        <v>532000</v>
      </c>
      <c r="C5483" t="s">
        <v>23991</v>
      </c>
      <c r="D5483" t="s">
        <v>23992</v>
      </c>
      <c r="E5483" t="s">
        <v>9103</v>
      </c>
      <c r="F5483" t="s">
        <v>9129</v>
      </c>
      <c r="G5483">
        <v>10</v>
      </c>
      <c r="H5483" t="s">
        <v>9130</v>
      </c>
      <c r="I5483" t="s">
        <v>9105</v>
      </c>
      <c r="J5483" t="s">
        <v>9095</v>
      </c>
      <c r="K5483" t="str">
        <f>_xlfn.XLOOKUP(Table2[[#This Row],[Security Code]],Table1[BSE Code],Table1[CODE],"",0)</f>
        <v/>
      </c>
      <c r="L5483" t="str">
        <f>_xlfn.XLOOKUP(Table2[[#This Row],[Security Code]],Table3[Code],Table3[Code],"",0)</f>
        <v/>
      </c>
      <c r="M5483" t="b">
        <f>IF(AND(Table2[[#This Row],[Quandl Code]]&lt;&gt;"",Table2[[#This Row],[Top100]]&lt;&gt;""),TRUE,FALSE)</f>
        <v>0</v>
      </c>
    </row>
    <row r="5484" spans="1:13" hidden="1">
      <c r="A5484">
        <v>532001</v>
      </c>
      <c r="C5484" t="s">
        <v>23993</v>
      </c>
      <c r="D5484" t="s">
        <v>23994</v>
      </c>
      <c r="E5484" t="s">
        <v>9091</v>
      </c>
      <c r="F5484" t="s">
        <v>9120</v>
      </c>
      <c r="G5484">
        <v>10</v>
      </c>
      <c r="H5484" t="s">
        <v>23995</v>
      </c>
      <c r="I5484" t="s">
        <v>9241</v>
      </c>
      <c r="J5484" t="s">
        <v>9095</v>
      </c>
      <c r="K5484" t="str">
        <f>_xlfn.XLOOKUP(Table2[[#This Row],[Security Code]],Table1[BSE Code],Table1[CODE],"",0)</f>
        <v>BOM532001</v>
      </c>
      <c r="L5484" t="str">
        <f>_xlfn.XLOOKUP(Table2[[#This Row],[Security Code]],Table3[Code],Table3[Code],"",0)</f>
        <v/>
      </c>
      <c r="M5484" t="b">
        <f>IF(AND(Table2[[#This Row],[Quandl Code]]&lt;&gt;"",Table2[[#This Row],[Top100]]&lt;&gt;""),TRUE,FALSE)</f>
        <v>0</v>
      </c>
    </row>
    <row r="5485" spans="1:13" hidden="1">
      <c r="A5485">
        <v>532003</v>
      </c>
      <c r="C5485" t="s">
        <v>23996</v>
      </c>
      <c r="D5485" t="s">
        <v>23997</v>
      </c>
      <c r="E5485" t="s">
        <v>9188</v>
      </c>
      <c r="F5485" t="s">
        <v>9214</v>
      </c>
      <c r="G5485">
        <v>10</v>
      </c>
      <c r="H5485" t="s">
        <v>23998</v>
      </c>
      <c r="I5485" t="s">
        <v>9241</v>
      </c>
      <c r="J5485" t="s">
        <v>9095</v>
      </c>
      <c r="K5485" t="str">
        <f>_xlfn.XLOOKUP(Table2[[#This Row],[Security Code]],Table1[BSE Code],Table1[CODE],"",0)</f>
        <v/>
      </c>
      <c r="L5485" t="str">
        <f>_xlfn.XLOOKUP(Table2[[#This Row],[Security Code]],Table3[Code],Table3[Code],"",0)</f>
        <v/>
      </c>
      <c r="M5485" t="b">
        <f>IF(AND(Table2[[#This Row],[Quandl Code]]&lt;&gt;"",Table2[[#This Row],[Top100]]&lt;&gt;""),TRUE,FALSE)</f>
        <v>0</v>
      </c>
    </row>
    <row r="5486" spans="1:13" hidden="1">
      <c r="A5486">
        <v>532005</v>
      </c>
      <c r="C5486" t="s">
        <v>23999</v>
      </c>
      <c r="D5486" t="s">
        <v>24000</v>
      </c>
      <c r="E5486" t="s">
        <v>9091</v>
      </c>
      <c r="F5486" t="s">
        <v>9120</v>
      </c>
      <c r="G5486">
        <v>10</v>
      </c>
      <c r="H5486" t="s">
        <v>24001</v>
      </c>
      <c r="I5486" t="s">
        <v>9503</v>
      </c>
      <c r="J5486" t="s">
        <v>9095</v>
      </c>
      <c r="K5486" t="str">
        <f>_xlfn.XLOOKUP(Table2[[#This Row],[Security Code]],Table1[BSE Code],Table1[CODE],"",0)</f>
        <v>BOM532005</v>
      </c>
      <c r="L5486" t="str">
        <f>_xlfn.XLOOKUP(Table2[[#This Row],[Security Code]],Table3[Code],Table3[Code],"",0)</f>
        <v/>
      </c>
      <c r="M5486" t="b">
        <f>IF(AND(Table2[[#This Row],[Quandl Code]]&lt;&gt;"",Table2[[#This Row],[Top100]]&lt;&gt;""),TRUE,FALSE)</f>
        <v>0</v>
      </c>
    </row>
    <row r="5487" spans="1:13" hidden="1">
      <c r="A5487">
        <v>532006</v>
      </c>
      <c r="C5487" t="s">
        <v>24002</v>
      </c>
      <c r="D5487" t="s">
        <v>24003</v>
      </c>
      <c r="E5487" t="s">
        <v>9103</v>
      </c>
      <c r="F5487" t="s">
        <v>9129</v>
      </c>
      <c r="G5487">
        <v>10</v>
      </c>
      <c r="H5487" t="s">
        <v>9130</v>
      </c>
      <c r="I5487" t="s">
        <v>9105</v>
      </c>
      <c r="J5487" t="s">
        <v>9095</v>
      </c>
      <c r="K5487" t="str">
        <f>_xlfn.XLOOKUP(Table2[[#This Row],[Security Code]],Table1[BSE Code],Table1[CODE],"",0)</f>
        <v/>
      </c>
      <c r="L5487" t="str">
        <f>_xlfn.XLOOKUP(Table2[[#This Row],[Security Code]],Table3[Code],Table3[Code],"",0)</f>
        <v/>
      </c>
      <c r="M5487" t="b">
        <f>IF(AND(Table2[[#This Row],[Quandl Code]]&lt;&gt;"",Table2[[#This Row],[Top100]]&lt;&gt;""),TRUE,FALSE)</f>
        <v>0</v>
      </c>
    </row>
    <row r="5488" spans="1:13" hidden="1">
      <c r="A5488">
        <v>532007</v>
      </c>
      <c r="C5488" t="s">
        <v>24004</v>
      </c>
      <c r="D5488" t="s">
        <v>24005</v>
      </c>
      <c r="E5488" t="s">
        <v>9091</v>
      </c>
      <c r="F5488" t="s">
        <v>9148</v>
      </c>
      <c r="G5488">
        <v>10</v>
      </c>
      <c r="H5488" t="s">
        <v>24006</v>
      </c>
      <c r="I5488" t="s">
        <v>9989</v>
      </c>
      <c r="J5488" t="s">
        <v>9095</v>
      </c>
      <c r="K5488" t="str">
        <f>_xlfn.XLOOKUP(Table2[[#This Row],[Security Code]],Table1[BSE Code],Table1[CODE],"",0)</f>
        <v>BOM532007</v>
      </c>
      <c r="L5488" t="str">
        <f>_xlfn.XLOOKUP(Table2[[#This Row],[Security Code]],Table3[Code],Table3[Code],"",0)</f>
        <v/>
      </c>
      <c r="M5488" t="b">
        <f>IF(AND(Table2[[#This Row],[Quandl Code]]&lt;&gt;"",Table2[[#This Row],[Top100]]&lt;&gt;""),TRUE,FALSE)</f>
        <v>0</v>
      </c>
    </row>
    <row r="5489" spans="1:13" hidden="1">
      <c r="A5489">
        <v>532008</v>
      </c>
      <c r="C5489" t="s">
        <v>24007</v>
      </c>
      <c r="D5489" t="s">
        <v>24008</v>
      </c>
      <c r="E5489" t="s">
        <v>9103</v>
      </c>
      <c r="F5489" t="s">
        <v>9129</v>
      </c>
      <c r="G5489">
        <v>10</v>
      </c>
      <c r="H5489" t="s">
        <v>9130</v>
      </c>
      <c r="I5489" t="s">
        <v>9105</v>
      </c>
      <c r="J5489" t="s">
        <v>9095</v>
      </c>
      <c r="K5489" t="str">
        <f>_xlfn.XLOOKUP(Table2[[#This Row],[Security Code]],Table1[BSE Code],Table1[CODE],"",0)</f>
        <v/>
      </c>
      <c r="L5489" t="str">
        <f>_xlfn.XLOOKUP(Table2[[#This Row],[Security Code]],Table3[Code],Table3[Code],"",0)</f>
        <v/>
      </c>
      <c r="M5489" t="b">
        <f>IF(AND(Table2[[#This Row],[Quandl Code]]&lt;&gt;"",Table2[[#This Row],[Top100]]&lt;&gt;""),TRUE,FALSE)</f>
        <v>0</v>
      </c>
    </row>
    <row r="5490" spans="1:13" hidden="1">
      <c r="A5490">
        <v>532009</v>
      </c>
      <c r="C5490" t="s">
        <v>24009</v>
      </c>
      <c r="D5490" t="s">
        <v>24010</v>
      </c>
      <c r="E5490" t="s">
        <v>9103</v>
      </c>
      <c r="F5490" t="s">
        <v>9129</v>
      </c>
      <c r="G5490">
        <v>10</v>
      </c>
      <c r="H5490" t="s">
        <v>9130</v>
      </c>
      <c r="I5490" t="s">
        <v>9105</v>
      </c>
      <c r="J5490" t="s">
        <v>9095</v>
      </c>
      <c r="K5490" t="str">
        <f>_xlfn.XLOOKUP(Table2[[#This Row],[Security Code]],Table1[BSE Code],Table1[CODE],"",0)</f>
        <v/>
      </c>
      <c r="L5490" t="str">
        <f>_xlfn.XLOOKUP(Table2[[#This Row],[Security Code]],Table3[Code],Table3[Code],"",0)</f>
        <v/>
      </c>
      <c r="M5490" t="b">
        <f>IF(AND(Table2[[#This Row],[Quandl Code]]&lt;&gt;"",Table2[[#This Row],[Top100]]&lt;&gt;""),TRUE,FALSE)</f>
        <v>0</v>
      </c>
    </row>
    <row r="5491" spans="1:13" hidden="1">
      <c r="A5491">
        <v>532010</v>
      </c>
      <c r="C5491" t="s">
        <v>24011</v>
      </c>
      <c r="D5491" t="s">
        <v>24012</v>
      </c>
      <c r="E5491" t="s">
        <v>9103</v>
      </c>
      <c r="F5491" t="s">
        <v>9120</v>
      </c>
      <c r="G5491">
        <v>10</v>
      </c>
      <c r="H5491" t="s">
        <v>24013</v>
      </c>
      <c r="I5491" t="s">
        <v>9343</v>
      </c>
      <c r="J5491" t="s">
        <v>9095</v>
      </c>
      <c r="K5491" t="str">
        <f>_xlfn.XLOOKUP(Table2[[#This Row],[Security Code]],Table1[BSE Code],Table1[CODE],"",0)</f>
        <v/>
      </c>
      <c r="L5491" t="str">
        <f>_xlfn.XLOOKUP(Table2[[#This Row],[Security Code]],Table3[Code],Table3[Code],"",0)</f>
        <v/>
      </c>
      <c r="M5491" t="b">
        <f>IF(AND(Table2[[#This Row],[Quandl Code]]&lt;&gt;"",Table2[[#This Row],[Top100]]&lt;&gt;""),TRUE,FALSE)</f>
        <v>0</v>
      </c>
    </row>
    <row r="5492" spans="1:13" hidden="1">
      <c r="A5492">
        <v>532011</v>
      </c>
      <c r="C5492" t="s">
        <v>24014</v>
      </c>
      <c r="D5492" t="s">
        <v>24015</v>
      </c>
      <c r="E5492" t="s">
        <v>9091</v>
      </c>
      <c r="F5492" t="s">
        <v>9120</v>
      </c>
      <c r="G5492">
        <v>10</v>
      </c>
      <c r="H5492" t="s">
        <v>24016</v>
      </c>
      <c r="I5492" t="s">
        <v>10047</v>
      </c>
      <c r="J5492" t="s">
        <v>9095</v>
      </c>
      <c r="K5492" t="str">
        <f>_xlfn.XLOOKUP(Table2[[#This Row],[Security Code]],Table1[BSE Code],Table1[CODE],"",0)</f>
        <v>BOM532011</v>
      </c>
      <c r="L5492" t="str">
        <f>_xlfn.XLOOKUP(Table2[[#This Row],[Security Code]],Table3[Code],Table3[Code],"",0)</f>
        <v/>
      </c>
      <c r="M5492" t="b">
        <f>IF(AND(Table2[[#This Row],[Quandl Code]]&lt;&gt;"",Table2[[#This Row],[Top100]]&lt;&gt;""),TRUE,FALSE)</f>
        <v>0</v>
      </c>
    </row>
    <row r="5493" spans="1:13" hidden="1">
      <c r="A5493">
        <v>532013</v>
      </c>
      <c r="C5493" t="s">
        <v>24017</v>
      </c>
      <c r="D5493" t="s">
        <v>24018</v>
      </c>
      <c r="E5493" t="s">
        <v>9103</v>
      </c>
      <c r="F5493" t="s">
        <v>9108</v>
      </c>
      <c r="G5493">
        <v>10</v>
      </c>
      <c r="H5493" t="s">
        <v>24019</v>
      </c>
      <c r="I5493" t="s">
        <v>9150</v>
      </c>
      <c r="J5493" t="s">
        <v>9095</v>
      </c>
      <c r="K5493" t="str">
        <f>_xlfn.XLOOKUP(Table2[[#This Row],[Security Code]],Table1[BSE Code],Table1[CODE],"",0)</f>
        <v/>
      </c>
      <c r="L5493" t="str">
        <f>_xlfn.XLOOKUP(Table2[[#This Row],[Security Code]],Table3[Code],Table3[Code],"",0)</f>
        <v/>
      </c>
      <c r="M5493" t="b">
        <f>IF(AND(Table2[[#This Row],[Quandl Code]]&lt;&gt;"",Table2[[#This Row],[Top100]]&lt;&gt;""),TRUE,FALSE)</f>
        <v>0</v>
      </c>
    </row>
    <row r="5494" spans="1:13" hidden="1">
      <c r="A5494">
        <v>532014</v>
      </c>
      <c r="C5494" t="s">
        <v>24020</v>
      </c>
      <c r="D5494" t="s">
        <v>24021</v>
      </c>
      <c r="E5494" t="s">
        <v>9103</v>
      </c>
      <c r="F5494" t="s">
        <v>9214</v>
      </c>
      <c r="G5494">
        <v>10</v>
      </c>
      <c r="H5494" t="s">
        <v>9130</v>
      </c>
      <c r="I5494" t="s">
        <v>9245</v>
      </c>
      <c r="J5494" t="s">
        <v>9095</v>
      </c>
      <c r="K5494" t="str">
        <f>_xlfn.XLOOKUP(Table2[[#This Row],[Security Code]],Table1[BSE Code],Table1[CODE],"",0)</f>
        <v/>
      </c>
      <c r="L5494" t="str">
        <f>_xlfn.XLOOKUP(Table2[[#This Row],[Security Code]],Table3[Code],Table3[Code],"",0)</f>
        <v/>
      </c>
      <c r="M5494" t="b">
        <f>IF(AND(Table2[[#This Row],[Quandl Code]]&lt;&gt;"",Table2[[#This Row],[Top100]]&lt;&gt;""),TRUE,FALSE)</f>
        <v>0</v>
      </c>
    </row>
    <row r="5495" spans="1:13" hidden="1">
      <c r="A5495">
        <v>532015</v>
      </c>
      <c r="C5495" t="s">
        <v>24022</v>
      </c>
      <c r="D5495" t="s">
        <v>24023</v>
      </c>
      <c r="E5495" t="s">
        <v>9091</v>
      </c>
      <c r="F5495" t="s">
        <v>9120</v>
      </c>
      <c r="G5495">
        <v>10</v>
      </c>
      <c r="H5495" t="s">
        <v>24024</v>
      </c>
      <c r="I5495" t="s">
        <v>9160</v>
      </c>
      <c r="J5495" t="s">
        <v>9095</v>
      </c>
      <c r="K5495" t="str">
        <f>_xlfn.XLOOKUP(Table2[[#This Row],[Security Code]],Table1[BSE Code],Table1[CODE],"",0)</f>
        <v>BOM532015</v>
      </c>
      <c r="L5495" t="str">
        <f>_xlfn.XLOOKUP(Table2[[#This Row],[Security Code]],Table3[Code],Table3[Code],"",0)</f>
        <v/>
      </c>
      <c r="M5495" t="b">
        <f>IF(AND(Table2[[#This Row],[Quandl Code]]&lt;&gt;"",Table2[[#This Row],[Top100]]&lt;&gt;""),TRUE,FALSE)</f>
        <v>0</v>
      </c>
    </row>
    <row r="5496" spans="1:13" hidden="1">
      <c r="A5496">
        <v>532016</v>
      </c>
      <c r="C5496" t="s">
        <v>24025</v>
      </c>
      <c r="D5496" t="s">
        <v>24026</v>
      </c>
      <c r="E5496" t="s">
        <v>9091</v>
      </c>
      <c r="F5496" t="s">
        <v>9148</v>
      </c>
      <c r="G5496">
        <v>10</v>
      </c>
      <c r="H5496" t="s">
        <v>24027</v>
      </c>
      <c r="I5496" t="s">
        <v>9138</v>
      </c>
      <c r="J5496" t="s">
        <v>9095</v>
      </c>
      <c r="K5496" t="str">
        <f>_xlfn.XLOOKUP(Table2[[#This Row],[Security Code]],Table1[BSE Code],Table1[CODE],"",0)</f>
        <v>BOM532016</v>
      </c>
      <c r="L5496" t="str">
        <f>_xlfn.XLOOKUP(Table2[[#This Row],[Security Code]],Table3[Code],Table3[Code],"",0)</f>
        <v/>
      </c>
      <c r="M5496" t="b">
        <f>IF(AND(Table2[[#This Row],[Quandl Code]]&lt;&gt;"",Table2[[#This Row],[Top100]]&lt;&gt;""),TRUE,FALSE)</f>
        <v>0</v>
      </c>
    </row>
    <row r="5497" spans="1:13" hidden="1">
      <c r="A5497">
        <v>532017</v>
      </c>
      <c r="C5497" t="s">
        <v>24028</v>
      </c>
      <c r="D5497" t="s">
        <v>24028</v>
      </c>
      <c r="E5497" t="s">
        <v>9103</v>
      </c>
      <c r="F5497" t="s">
        <v>9129</v>
      </c>
      <c r="G5497">
        <v>10</v>
      </c>
      <c r="H5497" t="s">
        <v>9130</v>
      </c>
      <c r="I5497" t="s">
        <v>9105</v>
      </c>
      <c r="J5497" t="s">
        <v>9095</v>
      </c>
      <c r="K5497" t="str">
        <f>_xlfn.XLOOKUP(Table2[[#This Row],[Security Code]],Table1[BSE Code],Table1[CODE],"",0)</f>
        <v/>
      </c>
      <c r="L5497" t="str">
        <f>_xlfn.XLOOKUP(Table2[[#This Row],[Security Code]],Table3[Code],Table3[Code],"",0)</f>
        <v/>
      </c>
      <c r="M5497" t="b">
        <f>IF(AND(Table2[[#This Row],[Quandl Code]]&lt;&gt;"",Table2[[#This Row],[Top100]]&lt;&gt;""),TRUE,FALSE)</f>
        <v>0</v>
      </c>
    </row>
    <row r="5498" spans="1:13" hidden="1">
      <c r="A5498">
        <v>532018</v>
      </c>
      <c r="C5498" t="s">
        <v>24029</v>
      </c>
      <c r="D5498" t="s">
        <v>24030</v>
      </c>
      <c r="E5498" t="s">
        <v>9103</v>
      </c>
      <c r="F5498" t="s">
        <v>9129</v>
      </c>
      <c r="G5498">
        <v>10</v>
      </c>
      <c r="H5498" t="s">
        <v>9130</v>
      </c>
      <c r="I5498" t="s">
        <v>9105</v>
      </c>
      <c r="J5498" t="s">
        <v>9095</v>
      </c>
      <c r="K5498" t="str">
        <f>_xlfn.XLOOKUP(Table2[[#This Row],[Security Code]],Table1[BSE Code],Table1[CODE],"",0)</f>
        <v/>
      </c>
      <c r="L5498" t="str">
        <f>_xlfn.XLOOKUP(Table2[[#This Row],[Security Code]],Table3[Code],Table3[Code],"",0)</f>
        <v/>
      </c>
      <c r="M5498" t="b">
        <f>IF(AND(Table2[[#This Row],[Quandl Code]]&lt;&gt;"",Table2[[#This Row],[Top100]]&lt;&gt;""),TRUE,FALSE)</f>
        <v>0</v>
      </c>
    </row>
    <row r="5499" spans="1:13" hidden="1">
      <c r="A5499">
        <v>532019</v>
      </c>
      <c r="C5499" t="s">
        <v>24031</v>
      </c>
      <c r="D5499" t="s">
        <v>24032</v>
      </c>
      <c r="E5499" t="s">
        <v>9188</v>
      </c>
      <c r="F5499" t="s">
        <v>9092</v>
      </c>
      <c r="G5499">
        <v>2</v>
      </c>
      <c r="H5499" t="s">
        <v>24033</v>
      </c>
      <c r="I5499" t="s">
        <v>9343</v>
      </c>
      <c r="J5499" t="s">
        <v>9095</v>
      </c>
      <c r="K5499" t="str">
        <f>_xlfn.XLOOKUP(Table2[[#This Row],[Security Code]],Table1[BSE Code],Table1[CODE],"",0)</f>
        <v/>
      </c>
      <c r="L5499" t="str">
        <f>_xlfn.XLOOKUP(Table2[[#This Row],[Security Code]],Table3[Code],Table3[Code],"",0)</f>
        <v/>
      </c>
      <c r="M5499" t="b">
        <f>IF(AND(Table2[[#This Row],[Quandl Code]]&lt;&gt;"",Table2[[#This Row],[Top100]]&lt;&gt;""),TRUE,FALSE)</f>
        <v>0</v>
      </c>
    </row>
    <row r="5500" spans="1:13" hidden="1">
      <c r="A5500">
        <v>532020</v>
      </c>
      <c r="C5500" t="s">
        <v>24034</v>
      </c>
      <c r="D5500" t="s">
        <v>24035</v>
      </c>
      <c r="E5500" t="s">
        <v>9103</v>
      </c>
      <c r="F5500" t="s">
        <v>9214</v>
      </c>
      <c r="G5500">
        <v>10</v>
      </c>
      <c r="H5500" t="s">
        <v>9130</v>
      </c>
      <c r="I5500" t="s">
        <v>12619</v>
      </c>
      <c r="J5500" t="s">
        <v>9095</v>
      </c>
      <c r="K5500" t="str">
        <f>_xlfn.XLOOKUP(Table2[[#This Row],[Security Code]],Table1[BSE Code],Table1[CODE],"",0)</f>
        <v/>
      </c>
      <c r="L5500" t="str">
        <f>_xlfn.XLOOKUP(Table2[[#This Row],[Security Code]],Table3[Code],Table3[Code],"",0)</f>
        <v/>
      </c>
      <c r="M5500" t="b">
        <f>IF(AND(Table2[[#This Row],[Quandl Code]]&lt;&gt;"",Table2[[#This Row],[Top100]]&lt;&gt;""),TRUE,FALSE)</f>
        <v>0</v>
      </c>
    </row>
    <row r="5501" spans="1:13" hidden="1">
      <c r="A5501">
        <v>532021</v>
      </c>
      <c r="C5501" t="s">
        <v>24036</v>
      </c>
      <c r="D5501" t="s">
        <v>24037</v>
      </c>
      <c r="E5501" t="s">
        <v>9188</v>
      </c>
      <c r="F5501" t="s">
        <v>9129</v>
      </c>
      <c r="G5501">
        <v>10</v>
      </c>
      <c r="H5501" t="s">
        <v>24038</v>
      </c>
      <c r="I5501" t="s">
        <v>9122</v>
      </c>
      <c r="J5501" t="s">
        <v>9095</v>
      </c>
      <c r="K5501" t="str">
        <f>_xlfn.XLOOKUP(Table2[[#This Row],[Security Code]],Table1[BSE Code],Table1[CODE],"",0)</f>
        <v>BOM532021</v>
      </c>
      <c r="L5501" t="str">
        <f>_xlfn.XLOOKUP(Table2[[#This Row],[Security Code]],Table3[Code],Table3[Code],"",0)</f>
        <v/>
      </c>
      <c r="M5501" t="b">
        <f>IF(AND(Table2[[#This Row],[Quandl Code]]&lt;&gt;"",Table2[[#This Row],[Top100]]&lt;&gt;""),TRUE,FALSE)</f>
        <v>0</v>
      </c>
    </row>
    <row r="5502" spans="1:13" hidden="1">
      <c r="A5502">
        <v>532022</v>
      </c>
      <c r="C5502" t="s">
        <v>24039</v>
      </c>
      <c r="D5502" t="s">
        <v>24040</v>
      </c>
      <c r="E5502" t="s">
        <v>9091</v>
      </c>
      <c r="F5502" t="s">
        <v>9120</v>
      </c>
      <c r="G5502">
        <v>5</v>
      </c>
      <c r="H5502" t="s">
        <v>24041</v>
      </c>
      <c r="I5502" t="s">
        <v>9160</v>
      </c>
      <c r="J5502" t="s">
        <v>9095</v>
      </c>
      <c r="K5502" t="str">
        <f>_xlfn.XLOOKUP(Table2[[#This Row],[Security Code]],Table1[BSE Code],Table1[CODE],"",0)</f>
        <v>BOM532022</v>
      </c>
      <c r="L5502" t="str">
        <f>_xlfn.XLOOKUP(Table2[[#This Row],[Security Code]],Table3[Code],Table3[Code],"",0)</f>
        <v/>
      </c>
      <c r="M5502" t="b">
        <f>IF(AND(Table2[[#This Row],[Quandl Code]]&lt;&gt;"",Table2[[#This Row],[Top100]]&lt;&gt;""),TRUE,FALSE)</f>
        <v>0</v>
      </c>
    </row>
    <row r="5503" spans="1:13" hidden="1">
      <c r="A5503">
        <v>532023</v>
      </c>
      <c r="C5503" t="s">
        <v>24042</v>
      </c>
      <c r="D5503" t="s">
        <v>24043</v>
      </c>
      <c r="E5503" t="s">
        <v>9103</v>
      </c>
      <c r="F5503" t="s">
        <v>9129</v>
      </c>
      <c r="G5503">
        <v>10</v>
      </c>
      <c r="H5503" t="s">
        <v>9130</v>
      </c>
      <c r="I5503" t="s">
        <v>9105</v>
      </c>
      <c r="J5503" t="s">
        <v>9095</v>
      </c>
      <c r="K5503" t="str">
        <f>_xlfn.XLOOKUP(Table2[[#This Row],[Security Code]],Table1[BSE Code],Table1[CODE],"",0)</f>
        <v/>
      </c>
      <c r="L5503" t="str">
        <f>_xlfn.XLOOKUP(Table2[[#This Row],[Security Code]],Table3[Code],Table3[Code],"",0)</f>
        <v/>
      </c>
      <c r="M5503" t="b">
        <f>IF(AND(Table2[[#This Row],[Quandl Code]]&lt;&gt;"",Table2[[#This Row],[Top100]]&lt;&gt;""),TRUE,FALSE)</f>
        <v>0</v>
      </c>
    </row>
    <row r="5504" spans="1:13" hidden="1">
      <c r="A5504">
        <v>532024</v>
      </c>
      <c r="C5504" t="s">
        <v>24044</v>
      </c>
      <c r="D5504" t="s">
        <v>24045</v>
      </c>
      <c r="E5504" t="s">
        <v>9188</v>
      </c>
      <c r="F5504" t="s">
        <v>9214</v>
      </c>
      <c r="G5504">
        <v>10</v>
      </c>
      <c r="H5504" t="s">
        <v>24046</v>
      </c>
      <c r="I5504" t="s">
        <v>9311</v>
      </c>
      <c r="J5504" t="s">
        <v>9095</v>
      </c>
      <c r="K5504" t="str">
        <f>_xlfn.XLOOKUP(Table2[[#This Row],[Security Code]],Table1[BSE Code],Table1[CODE],"",0)</f>
        <v>BOM532024</v>
      </c>
      <c r="L5504" t="str">
        <f>_xlfn.XLOOKUP(Table2[[#This Row],[Security Code]],Table3[Code],Table3[Code],"",0)</f>
        <v/>
      </c>
      <c r="M5504" t="b">
        <f>IF(AND(Table2[[#This Row],[Quandl Code]]&lt;&gt;"",Table2[[#This Row],[Top100]]&lt;&gt;""),TRUE,FALSE)</f>
        <v>0</v>
      </c>
    </row>
    <row r="5505" spans="1:13" hidden="1">
      <c r="A5505">
        <v>532025</v>
      </c>
      <c r="C5505" t="s">
        <v>24047</v>
      </c>
      <c r="D5505" t="s">
        <v>24048</v>
      </c>
      <c r="E5505" t="s">
        <v>9188</v>
      </c>
      <c r="F5505" t="s">
        <v>9129</v>
      </c>
      <c r="G5505">
        <v>10</v>
      </c>
      <c r="H5505" t="s">
        <v>24049</v>
      </c>
      <c r="I5505" t="s">
        <v>10047</v>
      </c>
      <c r="J5505" t="s">
        <v>9095</v>
      </c>
      <c r="K5505" t="str">
        <f>_xlfn.XLOOKUP(Table2[[#This Row],[Security Code]],Table1[BSE Code],Table1[CODE],"",0)</f>
        <v>BOM532025</v>
      </c>
      <c r="L5505" t="str">
        <f>_xlfn.XLOOKUP(Table2[[#This Row],[Security Code]],Table3[Code],Table3[Code],"",0)</f>
        <v/>
      </c>
      <c r="M5505" t="b">
        <f>IF(AND(Table2[[#This Row],[Quandl Code]]&lt;&gt;"",Table2[[#This Row],[Top100]]&lt;&gt;""),TRUE,FALSE)</f>
        <v>0</v>
      </c>
    </row>
    <row r="5506" spans="1:13" hidden="1">
      <c r="A5506">
        <v>532026</v>
      </c>
      <c r="C5506" t="s">
        <v>24050</v>
      </c>
      <c r="D5506" t="s">
        <v>24051</v>
      </c>
      <c r="E5506" t="s">
        <v>9103</v>
      </c>
      <c r="F5506" t="s">
        <v>9120</v>
      </c>
      <c r="G5506">
        <v>10</v>
      </c>
      <c r="H5506" t="s">
        <v>24052</v>
      </c>
      <c r="I5506" t="s">
        <v>9160</v>
      </c>
      <c r="J5506" t="s">
        <v>9095</v>
      </c>
      <c r="K5506" t="str">
        <f>_xlfn.XLOOKUP(Table2[[#This Row],[Security Code]],Table1[BSE Code],Table1[CODE],"",0)</f>
        <v/>
      </c>
      <c r="L5506" t="str">
        <f>_xlfn.XLOOKUP(Table2[[#This Row],[Security Code]],Table3[Code],Table3[Code],"",0)</f>
        <v/>
      </c>
      <c r="M5506" t="b">
        <f>IF(AND(Table2[[#This Row],[Quandl Code]]&lt;&gt;"",Table2[[#This Row],[Top100]]&lt;&gt;""),TRUE,FALSE)</f>
        <v>0</v>
      </c>
    </row>
    <row r="5507" spans="1:13" hidden="1">
      <c r="A5507">
        <v>532027</v>
      </c>
      <c r="C5507" t="s">
        <v>24053</v>
      </c>
      <c r="D5507" t="s">
        <v>24054</v>
      </c>
      <c r="E5507" t="s">
        <v>9103</v>
      </c>
      <c r="F5507" t="s">
        <v>9108</v>
      </c>
      <c r="G5507">
        <v>10</v>
      </c>
      <c r="H5507" t="s">
        <v>24055</v>
      </c>
      <c r="I5507" t="s">
        <v>9511</v>
      </c>
      <c r="J5507" t="s">
        <v>9095</v>
      </c>
      <c r="K5507" t="str">
        <f>_xlfn.XLOOKUP(Table2[[#This Row],[Security Code]],Table1[BSE Code],Table1[CODE],"",0)</f>
        <v/>
      </c>
      <c r="L5507" t="str">
        <f>_xlfn.XLOOKUP(Table2[[#This Row],[Security Code]],Table3[Code],Table3[Code],"",0)</f>
        <v/>
      </c>
      <c r="M5507" t="b">
        <f>IF(AND(Table2[[#This Row],[Quandl Code]]&lt;&gt;"",Table2[[#This Row],[Top100]]&lt;&gt;""),TRUE,FALSE)</f>
        <v>0</v>
      </c>
    </row>
    <row r="5508" spans="1:13" hidden="1">
      <c r="A5508">
        <v>532028</v>
      </c>
      <c r="C5508" t="s">
        <v>24056</v>
      </c>
      <c r="D5508" t="s">
        <v>24057</v>
      </c>
      <c r="E5508" t="s">
        <v>9188</v>
      </c>
      <c r="F5508" t="s">
        <v>9214</v>
      </c>
      <c r="G5508">
        <v>10</v>
      </c>
      <c r="H5508" t="s">
        <v>24058</v>
      </c>
      <c r="I5508" t="s">
        <v>12452</v>
      </c>
      <c r="J5508" t="s">
        <v>9095</v>
      </c>
      <c r="K5508" t="str">
        <f>_xlfn.XLOOKUP(Table2[[#This Row],[Security Code]],Table1[BSE Code],Table1[CODE],"",0)</f>
        <v/>
      </c>
      <c r="L5508" t="str">
        <f>_xlfn.XLOOKUP(Table2[[#This Row],[Security Code]],Table3[Code],Table3[Code],"",0)</f>
        <v/>
      </c>
      <c r="M5508" t="b">
        <f>IF(AND(Table2[[#This Row],[Quandl Code]]&lt;&gt;"",Table2[[#This Row],[Top100]]&lt;&gt;""),TRUE,FALSE)</f>
        <v>0</v>
      </c>
    </row>
    <row r="5509" spans="1:13" hidden="1">
      <c r="A5509">
        <v>532029</v>
      </c>
      <c r="C5509" t="s">
        <v>24059</v>
      </c>
      <c r="D5509" t="s">
        <v>24060</v>
      </c>
      <c r="E5509" t="s">
        <v>9091</v>
      </c>
      <c r="F5509" t="s">
        <v>9148</v>
      </c>
      <c r="G5509">
        <v>10</v>
      </c>
      <c r="H5509" t="s">
        <v>24061</v>
      </c>
      <c r="I5509" t="s">
        <v>9989</v>
      </c>
      <c r="J5509" t="s">
        <v>9095</v>
      </c>
      <c r="K5509" t="str">
        <f>_xlfn.XLOOKUP(Table2[[#This Row],[Security Code]],Table1[BSE Code],Table1[CODE],"",0)</f>
        <v>BOM532029</v>
      </c>
      <c r="L5509" t="str">
        <f>_xlfn.XLOOKUP(Table2[[#This Row],[Security Code]],Table3[Code],Table3[Code],"",0)</f>
        <v/>
      </c>
      <c r="M5509" t="b">
        <f>IF(AND(Table2[[#This Row],[Quandl Code]]&lt;&gt;"",Table2[[#This Row],[Top100]]&lt;&gt;""),TRUE,FALSE)</f>
        <v>0</v>
      </c>
    </row>
    <row r="5510" spans="1:13" hidden="1">
      <c r="A5510">
        <v>532030</v>
      </c>
      <c r="C5510" t="s">
        <v>24062</v>
      </c>
      <c r="D5510" t="s">
        <v>24062</v>
      </c>
      <c r="E5510" t="s">
        <v>9103</v>
      </c>
      <c r="F5510" t="s">
        <v>9129</v>
      </c>
      <c r="G5510">
        <v>10</v>
      </c>
      <c r="H5510" t="s">
        <v>9130</v>
      </c>
      <c r="I5510" t="s">
        <v>9105</v>
      </c>
      <c r="J5510" t="s">
        <v>9095</v>
      </c>
      <c r="K5510" t="str">
        <f>_xlfn.XLOOKUP(Table2[[#This Row],[Security Code]],Table1[BSE Code],Table1[CODE],"",0)</f>
        <v/>
      </c>
      <c r="L5510" t="str">
        <f>_xlfn.XLOOKUP(Table2[[#This Row],[Security Code]],Table3[Code],Table3[Code],"",0)</f>
        <v/>
      </c>
      <c r="M5510" t="b">
        <f>IF(AND(Table2[[#This Row],[Quandl Code]]&lt;&gt;"",Table2[[#This Row],[Top100]]&lt;&gt;""),TRUE,FALSE)</f>
        <v>0</v>
      </c>
    </row>
    <row r="5511" spans="1:13" hidden="1">
      <c r="A5511">
        <v>532031</v>
      </c>
      <c r="C5511" t="s">
        <v>24063</v>
      </c>
      <c r="D5511" t="s">
        <v>24064</v>
      </c>
      <c r="E5511" t="s">
        <v>9188</v>
      </c>
      <c r="F5511" t="s">
        <v>9148</v>
      </c>
      <c r="G5511">
        <v>1</v>
      </c>
      <c r="H5511" t="s">
        <v>24065</v>
      </c>
      <c r="I5511" t="s">
        <v>9134</v>
      </c>
      <c r="J5511" t="s">
        <v>9095</v>
      </c>
      <c r="K5511" t="str">
        <f>_xlfn.XLOOKUP(Table2[[#This Row],[Security Code]],Table1[BSE Code],Table1[CODE],"",0)</f>
        <v/>
      </c>
      <c r="L5511" t="str">
        <f>_xlfn.XLOOKUP(Table2[[#This Row],[Security Code]],Table3[Code],Table3[Code],"",0)</f>
        <v/>
      </c>
      <c r="M5511" t="b">
        <f>IF(AND(Table2[[#This Row],[Quandl Code]]&lt;&gt;"",Table2[[#This Row],[Top100]]&lt;&gt;""),TRUE,FALSE)</f>
        <v>0</v>
      </c>
    </row>
    <row r="5512" spans="1:13" hidden="1">
      <c r="A5512">
        <v>532032</v>
      </c>
      <c r="C5512" t="s">
        <v>24066</v>
      </c>
      <c r="D5512" t="s">
        <v>24067</v>
      </c>
      <c r="E5512" t="s">
        <v>9103</v>
      </c>
      <c r="F5512" t="s">
        <v>9129</v>
      </c>
      <c r="G5512">
        <v>10</v>
      </c>
      <c r="H5512" t="s">
        <v>9130</v>
      </c>
      <c r="I5512" t="s">
        <v>9105</v>
      </c>
      <c r="J5512" t="s">
        <v>9095</v>
      </c>
      <c r="K5512" t="str">
        <f>_xlfn.XLOOKUP(Table2[[#This Row],[Security Code]],Table1[BSE Code],Table1[CODE],"",0)</f>
        <v/>
      </c>
      <c r="L5512" t="str">
        <f>_xlfn.XLOOKUP(Table2[[#This Row],[Security Code]],Table3[Code],Table3[Code],"",0)</f>
        <v/>
      </c>
      <c r="M5512" t="b">
        <f>IF(AND(Table2[[#This Row],[Quandl Code]]&lt;&gt;"",Table2[[#This Row],[Top100]]&lt;&gt;""),TRUE,FALSE)</f>
        <v>0</v>
      </c>
    </row>
    <row r="5513" spans="1:13" hidden="1">
      <c r="A5513">
        <v>532033</v>
      </c>
      <c r="C5513" t="s">
        <v>24068</v>
      </c>
      <c r="D5513" t="s">
        <v>24069</v>
      </c>
      <c r="E5513" t="s">
        <v>9091</v>
      </c>
      <c r="F5513" t="s">
        <v>9167</v>
      </c>
      <c r="G5513">
        <v>10</v>
      </c>
      <c r="H5513" t="s">
        <v>24070</v>
      </c>
      <c r="I5513" t="s">
        <v>9668</v>
      </c>
      <c r="J5513" t="s">
        <v>9095</v>
      </c>
      <c r="K5513" t="str">
        <f>_xlfn.XLOOKUP(Table2[[#This Row],[Security Code]],Table1[BSE Code],Table1[CODE],"",0)</f>
        <v>BOM532033</v>
      </c>
      <c r="L5513" t="str">
        <f>_xlfn.XLOOKUP(Table2[[#This Row],[Security Code]],Table3[Code],Table3[Code],"",0)</f>
        <v/>
      </c>
      <c r="M5513" t="b">
        <f>IF(AND(Table2[[#This Row],[Quandl Code]]&lt;&gt;"",Table2[[#This Row],[Top100]]&lt;&gt;""),TRUE,FALSE)</f>
        <v>0</v>
      </c>
    </row>
    <row r="5514" spans="1:13" hidden="1">
      <c r="A5514">
        <v>532034</v>
      </c>
      <c r="C5514" t="s">
        <v>24071</v>
      </c>
      <c r="D5514" t="s">
        <v>24072</v>
      </c>
      <c r="E5514" t="s">
        <v>9188</v>
      </c>
      <c r="F5514" t="s">
        <v>9129</v>
      </c>
      <c r="G5514">
        <v>1</v>
      </c>
      <c r="H5514" t="s">
        <v>24073</v>
      </c>
      <c r="I5514" t="s">
        <v>9390</v>
      </c>
      <c r="J5514" t="s">
        <v>9095</v>
      </c>
      <c r="K5514" t="str">
        <f>_xlfn.XLOOKUP(Table2[[#This Row],[Security Code]],Table1[BSE Code],Table1[CODE],"",0)</f>
        <v>BOM532034</v>
      </c>
      <c r="L5514" t="str">
        <f>_xlfn.XLOOKUP(Table2[[#This Row],[Security Code]],Table3[Code],Table3[Code],"",0)</f>
        <v/>
      </c>
      <c r="M5514" t="b">
        <f>IF(AND(Table2[[#This Row],[Quandl Code]]&lt;&gt;"",Table2[[#This Row],[Top100]]&lt;&gt;""),TRUE,FALSE)</f>
        <v>0</v>
      </c>
    </row>
    <row r="5515" spans="1:13" hidden="1">
      <c r="A5515">
        <v>532035</v>
      </c>
      <c r="C5515" t="s">
        <v>24074</v>
      </c>
      <c r="D5515" t="s">
        <v>24075</v>
      </c>
      <c r="E5515" t="s">
        <v>9091</v>
      </c>
      <c r="F5515" t="s">
        <v>9120</v>
      </c>
      <c r="G5515">
        <v>10</v>
      </c>
      <c r="H5515" t="s">
        <v>24076</v>
      </c>
      <c r="I5515" t="s">
        <v>9142</v>
      </c>
      <c r="J5515" t="s">
        <v>9095</v>
      </c>
      <c r="K5515" t="str">
        <f>_xlfn.XLOOKUP(Table2[[#This Row],[Security Code]],Table1[BSE Code],Table1[CODE],"",0)</f>
        <v>BOM532035</v>
      </c>
      <c r="L5515" t="str">
        <f>_xlfn.XLOOKUP(Table2[[#This Row],[Security Code]],Table3[Code],Table3[Code],"",0)</f>
        <v/>
      </c>
      <c r="M5515" t="b">
        <f>IF(AND(Table2[[#This Row],[Quandl Code]]&lt;&gt;"",Table2[[#This Row],[Top100]]&lt;&gt;""),TRUE,FALSE)</f>
        <v>0</v>
      </c>
    </row>
    <row r="5516" spans="1:13" hidden="1">
      <c r="A5516">
        <v>532036</v>
      </c>
      <c r="C5516" t="s">
        <v>24077</v>
      </c>
      <c r="D5516" t="s">
        <v>24078</v>
      </c>
      <c r="E5516" t="s">
        <v>9103</v>
      </c>
      <c r="F5516" t="s">
        <v>9120</v>
      </c>
      <c r="G5516">
        <v>1</v>
      </c>
      <c r="H5516" t="s">
        <v>24079</v>
      </c>
      <c r="I5516" t="s">
        <v>9343</v>
      </c>
      <c r="J5516" t="s">
        <v>9095</v>
      </c>
      <c r="K5516" t="str">
        <f>_xlfn.XLOOKUP(Table2[[#This Row],[Security Code]],Table1[BSE Code],Table1[CODE],"",0)</f>
        <v/>
      </c>
      <c r="L5516" t="str">
        <f>_xlfn.XLOOKUP(Table2[[#This Row],[Security Code]],Table3[Code],Table3[Code],"",0)</f>
        <v/>
      </c>
      <c r="M5516" t="b">
        <f>IF(AND(Table2[[#This Row],[Quandl Code]]&lt;&gt;"",Table2[[#This Row],[Top100]]&lt;&gt;""),TRUE,FALSE)</f>
        <v>0</v>
      </c>
    </row>
    <row r="5517" spans="1:13" hidden="1">
      <c r="A5517">
        <v>532037</v>
      </c>
      <c r="C5517" t="s">
        <v>24080</v>
      </c>
      <c r="D5517" t="s">
        <v>24081</v>
      </c>
      <c r="E5517" t="s">
        <v>9103</v>
      </c>
      <c r="F5517" t="s">
        <v>9120</v>
      </c>
      <c r="G5517">
        <v>10</v>
      </c>
      <c r="H5517" t="s">
        <v>24082</v>
      </c>
      <c r="I5517" t="s">
        <v>10382</v>
      </c>
      <c r="J5517" t="s">
        <v>9095</v>
      </c>
      <c r="K5517" t="str">
        <f>_xlfn.XLOOKUP(Table2[[#This Row],[Security Code]],Table1[BSE Code],Table1[CODE],"",0)</f>
        <v/>
      </c>
      <c r="L5517" t="str">
        <f>_xlfn.XLOOKUP(Table2[[#This Row],[Security Code]],Table3[Code],Table3[Code],"",0)</f>
        <v/>
      </c>
      <c r="M5517" t="b">
        <f>IF(AND(Table2[[#This Row],[Quandl Code]]&lt;&gt;"",Table2[[#This Row],[Top100]]&lt;&gt;""),TRUE,FALSE)</f>
        <v>0</v>
      </c>
    </row>
    <row r="5518" spans="1:13" hidden="1">
      <c r="A5518">
        <v>532038</v>
      </c>
      <c r="C5518" t="s">
        <v>24083</v>
      </c>
      <c r="D5518" t="s">
        <v>24084</v>
      </c>
      <c r="E5518" t="s">
        <v>9091</v>
      </c>
      <c r="F5518" t="s">
        <v>9120</v>
      </c>
      <c r="G5518">
        <v>10</v>
      </c>
      <c r="H5518" t="s">
        <v>24085</v>
      </c>
      <c r="I5518" t="s">
        <v>9532</v>
      </c>
      <c r="J5518" t="s">
        <v>9095</v>
      </c>
      <c r="K5518" t="str">
        <f>_xlfn.XLOOKUP(Table2[[#This Row],[Security Code]],Table1[BSE Code],Table1[CODE],"",0)</f>
        <v>BOM532038</v>
      </c>
      <c r="L5518" t="str">
        <f>_xlfn.XLOOKUP(Table2[[#This Row],[Security Code]],Table3[Code],Table3[Code],"",0)</f>
        <v/>
      </c>
      <c r="M5518" t="b">
        <f>IF(AND(Table2[[#This Row],[Quandl Code]]&lt;&gt;"",Table2[[#This Row],[Top100]]&lt;&gt;""),TRUE,FALSE)</f>
        <v>0</v>
      </c>
    </row>
    <row r="5519" spans="1:13" hidden="1">
      <c r="A5519">
        <v>532039</v>
      </c>
      <c r="C5519" t="s">
        <v>24086</v>
      </c>
      <c r="D5519" t="s">
        <v>24087</v>
      </c>
      <c r="E5519" t="s">
        <v>9091</v>
      </c>
      <c r="F5519" t="s">
        <v>9120</v>
      </c>
      <c r="G5519">
        <v>10</v>
      </c>
      <c r="H5519" t="s">
        <v>24088</v>
      </c>
      <c r="I5519" t="s">
        <v>9122</v>
      </c>
      <c r="J5519" t="s">
        <v>9095</v>
      </c>
      <c r="K5519" t="str">
        <f>_xlfn.XLOOKUP(Table2[[#This Row],[Security Code]],Table1[BSE Code],Table1[CODE],"",0)</f>
        <v>BOM532039</v>
      </c>
      <c r="L5519" t="str">
        <f>_xlfn.XLOOKUP(Table2[[#This Row],[Security Code]],Table3[Code],Table3[Code],"",0)</f>
        <v/>
      </c>
      <c r="M5519" t="b">
        <f>IF(AND(Table2[[#This Row],[Quandl Code]]&lt;&gt;"",Table2[[#This Row],[Top100]]&lt;&gt;""),TRUE,FALSE)</f>
        <v>0</v>
      </c>
    </row>
    <row r="5520" spans="1:13" hidden="1">
      <c r="A5520">
        <v>532040</v>
      </c>
      <c r="C5520" t="s">
        <v>24089</v>
      </c>
      <c r="D5520" t="s">
        <v>24090</v>
      </c>
      <c r="E5520" t="s">
        <v>9103</v>
      </c>
      <c r="F5520" t="s">
        <v>9129</v>
      </c>
      <c r="G5520">
        <v>10</v>
      </c>
      <c r="H5520" t="s">
        <v>9130</v>
      </c>
      <c r="I5520" t="s">
        <v>9105</v>
      </c>
      <c r="J5520" t="s">
        <v>9095</v>
      </c>
      <c r="K5520" t="str">
        <f>_xlfn.XLOOKUP(Table2[[#This Row],[Security Code]],Table1[BSE Code],Table1[CODE],"",0)</f>
        <v/>
      </c>
      <c r="L5520" t="str">
        <f>_xlfn.XLOOKUP(Table2[[#This Row],[Security Code]],Table3[Code],Table3[Code],"",0)</f>
        <v/>
      </c>
      <c r="M5520" t="b">
        <f>IF(AND(Table2[[#This Row],[Quandl Code]]&lt;&gt;"",Table2[[#This Row],[Top100]]&lt;&gt;""),TRUE,FALSE)</f>
        <v>0</v>
      </c>
    </row>
    <row r="5521" spans="1:13" hidden="1">
      <c r="A5521">
        <v>532041</v>
      </c>
      <c r="C5521" t="s">
        <v>24091</v>
      </c>
      <c r="D5521" t="s">
        <v>24092</v>
      </c>
      <c r="E5521" t="s">
        <v>9091</v>
      </c>
      <c r="F5521" t="s">
        <v>9120</v>
      </c>
      <c r="G5521">
        <v>10</v>
      </c>
      <c r="H5521" t="s">
        <v>24093</v>
      </c>
      <c r="I5521" t="s">
        <v>9343</v>
      </c>
      <c r="J5521" t="s">
        <v>9095</v>
      </c>
      <c r="K5521" t="str">
        <f>_xlfn.XLOOKUP(Table2[[#This Row],[Security Code]],Table1[BSE Code],Table1[CODE],"",0)</f>
        <v>BOM532041</v>
      </c>
      <c r="L5521" t="str">
        <f>_xlfn.XLOOKUP(Table2[[#This Row],[Security Code]],Table3[Code],Table3[Code],"",0)</f>
        <v/>
      </c>
      <c r="M5521" t="b">
        <f>IF(AND(Table2[[#This Row],[Quandl Code]]&lt;&gt;"",Table2[[#This Row],[Top100]]&lt;&gt;""),TRUE,FALSE)</f>
        <v>0</v>
      </c>
    </row>
    <row r="5522" spans="1:13" hidden="1">
      <c r="A5522">
        <v>532042</v>
      </c>
      <c r="C5522" t="s">
        <v>24094</v>
      </c>
      <c r="D5522" t="s">
        <v>24095</v>
      </c>
      <c r="E5522" t="s">
        <v>9091</v>
      </c>
      <c r="F5522" t="s">
        <v>9120</v>
      </c>
      <c r="G5522">
        <v>10</v>
      </c>
      <c r="H5522" t="s">
        <v>24096</v>
      </c>
      <c r="I5522" t="s">
        <v>10782</v>
      </c>
      <c r="J5522" t="s">
        <v>9095</v>
      </c>
      <c r="K5522" t="str">
        <f>_xlfn.XLOOKUP(Table2[[#This Row],[Security Code]],Table1[BSE Code],Table1[CODE],"",0)</f>
        <v/>
      </c>
      <c r="L5522" t="str">
        <f>_xlfn.XLOOKUP(Table2[[#This Row],[Security Code]],Table3[Code],Table3[Code],"",0)</f>
        <v/>
      </c>
      <c r="M5522" t="b">
        <f>IF(AND(Table2[[#This Row],[Quandl Code]]&lt;&gt;"",Table2[[#This Row],[Top100]]&lt;&gt;""),TRUE,FALSE)</f>
        <v>0</v>
      </c>
    </row>
    <row r="5523" spans="1:13" hidden="1">
      <c r="A5523">
        <v>532043</v>
      </c>
      <c r="C5523" t="s">
        <v>24097</v>
      </c>
      <c r="D5523" t="s">
        <v>24098</v>
      </c>
      <c r="E5523" t="s">
        <v>9103</v>
      </c>
      <c r="F5523" t="s">
        <v>9214</v>
      </c>
      <c r="G5523">
        <v>10</v>
      </c>
      <c r="H5523" t="s">
        <v>9130</v>
      </c>
      <c r="I5523" t="s">
        <v>9749</v>
      </c>
      <c r="J5523" t="s">
        <v>9095</v>
      </c>
      <c r="K5523" t="str">
        <f>_xlfn.XLOOKUP(Table2[[#This Row],[Security Code]],Table1[BSE Code],Table1[CODE],"",0)</f>
        <v/>
      </c>
      <c r="L5523" t="str">
        <f>_xlfn.XLOOKUP(Table2[[#This Row],[Security Code]],Table3[Code],Table3[Code],"",0)</f>
        <v/>
      </c>
      <c r="M5523" t="b">
        <f>IF(AND(Table2[[#This Row],[Quandl Code]]&lt;&gt;"",Table2[[#This Row],[Top100]]&lt;&gt;""),TRUE,FALSE)</f>
        <v>0</v>
      </c>
    </row>
    <row r="5524" spans="1:13" hidden="1">
      <c r="A5524">
        <v>532044</v>
      </c>
      <c r="C5524" t="s">
        <v>24099</v>
      </c>
      <c r="D5524" t="s">
        <v>24100</v>
      </c>
      <c r="E5524" t="s">
        <v>9103</v>
      </c>
      <c r="F5524" t="s">
        <v>9129</v>
      </c>
      <c r="G5524">
        <v>10</v>
      </c>
      <c r="H5524" t="s">
        <v>9130</v>
      </c>
      <c r="I5524" t="s">
        <v>9105</v>
      </c>
      <c r="J5524" t="s">
        <v>9095</v>
      </c>
      <c r="K5524" t="str">
        <f>_xlfn.XLOOKUP(Table2[[#This Row],[Security Code]],Table1[BSE Code],Table1[CODE],"",0)</f>
        <v/>
      </c>
      <c r="L5524" t="str">
        <f>_xlfn.XLOOKUP(Table2[[#This Row],[Security Code]],Table3[Code],Table3[Code],"",0)</f>
        <v/>
      </c>
      <c r="M5524" t="b">
        <f>IF(AND(Table2[[#This Row],[Quandl Code]]&lt;&gt;"",Table2[[#This Row],[Top100]]&lt;&gt;""),TRUE,FALSE)</f>
        <v>0</v>
      </c>
    </row>
    <row r="5525" spans="1:13" hidden="1">
      <c r="A5525">
        <v>532045</v>
      </c>
      <c r="C5525" t="s">
        <v>24101</v>
      </c>
      <c r="D5525" t="s">
        <v>24102</v>
      </c>
      <c r="E5525" t="s">
        <v>9103</v>
      </c>
      <c r="F5525" t="s">
        <v>9129</v>
      </c>
      <c r="G5525">
        <v>10</v>
      </c>
      <c r="H5525" t="s">
        <v>24103</v>
      </c>
      <c r="I5525" t="s">
        <v>9343</v>
      </c>
      <c r="J5525" t="s">
        <v>9095</v>
      </c>
      <c r="K5525" t="str">
        <f>_xlfn.XLOOKUP(Table2[[#This Row],[Security Code]],Table1[BSE Code],Table1[CODE],"",0)</f>
        <v>BOM532045</v>
      </c>
      <c r="L5525" t="str">
        <f>_xlfn.XLOOKUP(Table2[[#This Row],[Security Code]],Table3[Code],Table3[Code],"",0)</f>
        <v/>
      </c>
      <c r="M5525" t="b">
        <f>IF(AND(Table2[[#This Row],[Quandl Code]]&lt;&gt;"",Table2[[#This Row],[Top100]]&lt;&gt;""),TRUE,FALSE)</f>
        <v>0</v>
      </c>
    </row>
    <row r="5526" spans="1:13" hidden="1">
      <c r="A5526">
        <v>532046</v>
      </c>
      <c r="C5526" t="s">
        <v>24104</v>
      </c>
      <c r="D5526" t="s">
        <v>24105</v>
      </c>
      <c r="E5526" t="s">
        <v>9103</v>
      </c>
      <c r="F5526" t="s">
        <v>9129</v>
      </c>
      <c r="G5526">
        <v>10</v>
      </c>
      <c r="H5526" t="s">
        <v>9130</v>
      </c>
      <c r="I5526" t="s">
        <v>9105</v>
      </c>
      <c r="J5526" t="s">
        <v>9095</v>
      </c>
      <c r="K5526" t="str">
        <f>_xlfn.XLOOKUP(Table2[[#This Row],[Security Code]],Table1[BSE Code],Table1[CODE],"",0)</f>
        <v/>
      </c>
      <c r="L5526" t="str">
        <f>_xlfn.XLOOKUP(Table2[[#This Row],[Security Code]],Table3[Code],Table3[Code],"",0)</f>
        <v/>
      </c>
      <c r="M5526" t="b">
        <f>IF(AND(Table2[[#This Row],[Quandl Code]]&lt;&gt;"",Table2[[#This Row],[Top100]]&lt;&gt;""),TRUE,FALSE)</f>
        <v>0</v>
      </c>
    </row>
    <row r="5527" spans="1:13" hidden="1">
      <c r="A5527">
        <v>532047</v>
      </c>
      <c r="C5527" t="s">
        <v>24106</v>
      </c>
      <c r="D5527" t="s">
        <v>24107</v>
      </c>
      <c r="E5527" t="s">
        <v>9103</v>
      </c>
      <c r="F5527" t="s">
        <v>9148</v>
      </c>
      <c r="G5527">
        <v>10</v>
      </c>
      <c r="H5527" t="s">
        <v>24108</v>
      </c>
      <c r="I5527" t="s">
        <v>10047</v>
      </c>
      <c r="J5527" t="s">
        <v>9095</v>
      </c>
      <c r="K5527" t="str">
        <f>_xlfn.XLOOKUP(Table2[[#This Row],[Security Code]],Table1[BSE Code],Table1[CODE],"",0)</f>
        <v/>
      </c>
      <c r="L5527" t="str">
        <f>_xlfn.XLOOKUP(Table2[[#This Row],[Security Code]],Table3[Code],Table3[Code],"",0)</f>
        <v/>
      </c>
      <c r="M5527" t="b">
        <f>IF(AND(Table2[[#This Row],[Quandl Code]]&lt;&gt;"",Table2[[#This Row],[Top100]]&lt;&gt;""),TRUE,FALSE)</f>
        <v>0</v>
      </c>
    </row>
    <row r="5528" spans="1:13" hidden="1">
      <c r="A5528">
        <v>532048</v>
      </c>
      <c r="C5528" t="s">
        <v>24109</v>
      </c>
      <c r="D5528" t="s">
        <v>24110</v>
      </c>
      <c r="E5528" t="s">
        <v>9103</v>
      </c>
      <c r="F5528" t="s">
        <v>9108</v>
      </c>
      <c r="G5528">
        <v>10</v>
      </c>
      <c r="H5528" t="s">
        <v>24111</v>
      </c>
      <c r="I5528" t="s">
        <v>9288</v>
      </c>
      <c r="J5528" t="s">
        <v>9095</v>
      </c>
      <c r="K5528" t="str">
        <f>_xlfn.XLOOKUP(Table2[[#This Row],[Security Code]],Table1[BSE Code],Table1[CODE],"",0)</f>
        <v/>
      </c>
      <c r="L5528" t="str">
        <f>_xlfn.XLOOKUP(Table2[[#This Row],[Security Code]],Table3[Code],Table3[Code],"",0)</f>
        <v/>
      </c>
      <c r="M5528" t="b">
        <f>IF(AND(Table2[[#This Row],[Quandl Code]]&lt;&gt;"",Table2[[#This Row],[Top100]]&lt;&gt;""),TRUE,FALSE)</f>
        <v>0</v>
      </c>
    </row>
    <row r="5529" spans="1:13" hidden="1">
      <c r="A5529">
        <v>532049</v>
      </c>
      <c r="C5529" t="s">
        <v>24112</v>
      </c>
      <c r="D5529" t="s">
        <v>24112</v>
      </c>
      <c r="E5529" t="s">
        <v>9103</v>
      </c>
      <c r="F5529" t="s">
        <v>9129</v>
      </c>
      <c r="G5529">
        <v>10</v>
      </c>
      <c r="H5529" t="s">
        <v>9130</v>
      </c>
      <c r="I5529" t="s">
        <v>9105</v>
      </c>
      <c r="J5529" t="s">
        <v>9095</v>
      </c>
      <c r="K5529" t="str">
        <f>_xlfn.XLOOKUP(Table2[[#This Row],[Security Code]],Table1[BSE Code],Table1[CODE],"",0)</f>
        <v/>
      </c>
      <c r="L5529" t="str">
        <f>_xlfn.XLOOKUP(Table2[[#This Row],[Security Code]],Table3[Code],Table3[Code],"",0)</f>
        <v/>
      </c>
      <c r="M5529" t="b">
        <f>IF(AND(Table2[[#This Row],[Quandl Code]]&lt;&gt;"",Table2[[#This Row],[Top100]]&lt;&gt;""),TRUE,FALSE)</f>
        <v>0</v>
      </c>
    </row>
    <row r="5530" spans="1:13" hidden="1">
      <c r="A5530">
        <v>532050</v>
      </c>
      <c r="C5530" t="s">
        <v>24113</v>
      </c>
      <c r="D5530" t="s">
        <v>24114</v>
      </c>
      <c r="E5530" t="s">
        <v>9103</v>
      </c>
      <c r="F5530" t="s">
        <v>9214</v>
      </c>
      <c r="G5530">
        <v>10</v>
      </c>
      <c r="H5530" t="s">
        <v>9130</v>
      </c>
      <c r="I5530" t="s">
        <v>9160</v>
      </c>
      <c r="J5530" t="s">
        <v>9095</v>
      </c>
      <c r="K5530" t="str">
        <f>_xlfn.XLOOKUP(Table2[[#This Row],[Security Code]],Table1[BSE Code],Table1[CODE],"",0)</f>
        <v/>
      </c>
      <c r="L5530" t="str">
        <f>_xlfn.XLOOKUP(Table2[[#This Row],[Security Code]],Table3[Code],Table3[Code],"",0)</f>
        <v/>
      </c>
      <c r="M5530" t="b">
        <f>IF(AND(Table2[[#This Row],[Quandl Code]]&lt;&gt;"",Table2[[#This Row],[Top100]]&lt;&gt;""),TRUE,FALSE)</f>
        <v>0</v>
      </c>
    </row>
    <row r="5531" spans="1:13" hidden="1">
      <c r="A5531">
        <v>532051</v>
      </c>
      <c r="C5531" t="s">
        <v>24115</v>
      </c>
      <c r="D5531" t="s">
        <v>24116</v>
      </c>
      <c r="E5531" t="s">
        <v>9091</v>
      </c>
      <c r="F5531" t="s">
        <v>9092</v>
      </c>
      <c r="G5531">
        <v>10</v>
      </c>
      <c r="H5531" t="s">
        <v>24117</v>
      </c>
      <c r="I5531" t="s">
        <v>9094</v>
      </c>
      <c r="J5531" t="s">
        <v>9095</v>
      </c>
      <c r="K5531" t="str">
        <f>_xlfn.XLOOKUP(Table2[[#This Row],[Security Code]],Table1[BSE Code],Table1[CODE],"",0)</f>
        <v>BOM532051</v>
      </c>
      <c r="L5531" t="str">
        <f>_xlfn.XLOOKUP(Table2[[#This Row],[Security Code]],Table3[Code],Table3[Code],"",0)</f>
        <v/>
      </c>
      <c r="M5531" t="b">
        <f>IF(AND(Table2[[#This Row],[Quandl Code]]&lt;&gt;"",Table2[[#This Row],[Top100]]&lt;&gt;""),TRUE,FALSE)</f>
        <v>0</v>
      </c>
    </row>
    <row r="5532" spans="1:13" hidden="1">
      <c r="A5532">
        <v>532052</v>
      </c>
      <c r="C5532" t="s">
        <v>24118</v>
      </c>
      <c r="D5532" t="s">
        <v>24119</v>
      </c>
      <c r="E5532" t="s">
        <v>9103</v>
      </c>
      <c r="F5532" t="s">
        <v>9129</v>
      </c>
      <c r="G5532">
        <v>10</v>
      </c>
      <c r="H5532" t="s">
        <v>9130</v>
      </c>
      <c r="I5532" t="s">
        <v>9105</v>
      </c>
      <c r="J5532" t="s">
        <v>9095</v>
      </c>
      <c r="K5532" t="str">
        <f>_xlfn.XLOOKUP(Table2[[#This Row],[Security Code]],Table1[BSE Code],Table1[CODE],"",0)</f>
        <v/>
      </c>
      <c r="L5532" t="str">
        <f>_xlfn.XLOOKUP(Table2[[#This Row],[Security Code]],Table3[Code],Table3[Code],"",0)</f>
        <v/>
      </c>
      <c r="M5532" t="b">
        <f>IF(AND(Table2[[#This Row],[Quandl Code]]&lt;&gt;"",Table2[[#This Row],[Top100]]&lt;&gt;""),TRUE,FALSE)</f>
        <v>0</v>
      </c>
    </row>
    <row r="5533" spans="1:13" hidden="1">
      <c r="A5533">
        <v>532053</v>
      </c>
      <c r="C5533" t="s">
        <v>24120</v>
      </c>
      <c r="D5533" t="s">
        <v>24121</v>
      </c>
      <c r="E5533" t="s">
        <v>9091</v>
      </c>
      <c r="F5533" t="s">
        <v>9120</v>
      </c>
      <c r="G5533">
        <v>10</v>
      </c>
      <c r="H5533" t="s">
        <v>24122</v>
      </c>
      <c r="I5533" t="s">
        <v>9311</v>
      </c>
      <c r="J5533" t="s">
        <v>9095</v>
      </c>
      <c r="K5533" t="str">
        <f>_xlfn.XLOOKUP(Table2[[#This Row],[Security Code]],Table1[BSE Code],Table1[CODE],"",0)</f>
        <v>BOM532053</v>
      </c>
      <c r="L5533" t="str">
        <f>_xlfn.XLOOKUP(Table2[[#This Row],[Security Code]],Table3[Code],Table3[Code],"",0)</f>
        <v/>
      </c>
      <c r="M5533" t="b">
        <f>IF(AND(Table2[[#This Row],[Quandl Code]]&lt;&gt;"",Table2[[#This Row],[Top100]]&lt;&gt;""),TRUE,FALSE)</f>
        <v>0</v>
      </c>
    </row>
    <row r="5534" spans="1:13" hidden="1">
      <c r="A5534">
        <v>532054</v>
      </c>
      <c r="C5534" t="s">
        <v>24123</v>
      </c>
      <c r="D5534" t="s">
        <v>24124</v>
      </c>
      <c r="E5534" t="s">
        <v>9091</v>
      </c>
      <c r="F5534" t="s">
        <v>9092</v>
      </c>
      <c r="G5534">
        <v>10</v>
      </c>
      <c r="H5534" t="s">
        <v>24125</v>
      </c>
      <c r="I5534" t="s">
        <v>9449</v>
      </c>
      <c r="J5534" t="s">
        <v>9095</v>
      </c>
      <c r="K5534" t="str">
        <f>_xlfn.XLOOKUP(Table2[[#This Row],[Security Code]],Table1[BSE Code],Table1[CODE],"",0)</f>
        <v>BOM532054</v>
      </c>
      <c r="L5534" t="str">
        <f>_xlfn.XLOOKUP(Table2[[#This Row],[Security Code]],Table3[Code],Table3[Code],"",0)</f>
        <v/>
      </c>
      <c r="M5534" t="b">
        <f>IF(AND(Table2[[#This Row],[Quandl Code]]&lt;&gt;"",Table2[[#This Row],[Top100]]&lt;&gt;""),TRUE,FALSE)</f>
        <v>0</v>
      </c>
    </row>
    <row r="5535" spans="1:13" hidden="1">
      <c r="A5535">
        <v>532055</v>
      </c>
      <c r="C5535" t="s">
        <v>24126</v>
      </c>
      <c r="D5535" t="s">
        <v>24127</v>
      </c>
      <c r="E5535" t="s">
        <v>9103</v>
      </c>
      <c r="F5535" t="s">
        <v>9129</v>
      </c>
      <c r="G5535">
        <v>10</v>
      </c>
      <c r="H5535" t="s">
        <v>24128</v>
      </c>
      <c r="I5535" t="s">
        <v>9736</v>
      </c>
      <c r="J5535" t="s">
        <v>9095</v>
      </c>
      <c r="K5535" t="str">
        <f>_xlfn.XLOOKUP(Table2[[#This Row],[Security Code]],Table1[BSE Code],Table1[CODE],"",0)</f>
        <v>BOM532055</v>
      </c>
      <c r="L5535" t="str">
        <f>_xlfn.XLOOKUP(Table2[[#This Row],[Security Code]],Table3[Code],Table3[Code],"",0)</f>
        <v/>
      </c>
      <c r="M5535" t="b">
        <f>IF(AND(Table2[[#This Row],[Quandl Code]]&lt;&gt;"",Table2[[#This Row],[Top100]]&lt;&gt;""),TRUE,FALSE)</f>
        <v>0</v>
      </c>
    </row>
    <row r="5536" spans="1:13" hidden="1">
      <c r="A5536">
        <v>532056</v>
      </c>
      <c r="C5536" t="s">
        <v>24129</v>
      </c>
      <c r="D5536" t="s">
        <v>24130</v>
      </c>
      <c r="E5536" t="s">
        <v>9091</v>
      </c>
      <c r="F5536" t="s">
        <v>9148</v>
      </c>
      <c r="G5536">
        <v>10</v>
      </c>
      <c r="H5536" t="s">
        <v>24131</v>
      </c>
      <c r="I5536" t="s">
        <v>9877</v>
      </c>
      <c r="J5536" t="s">
        <v>9095</v>
      </c>
      <c r="K5536" t="str">
        <f>_xlfn.XLOOKUP(Table2[[#This Row],[Security Code]],Table1[BSE Code],Table1[CODE],"",0)</f>
        <v>BOM532056</v>
      </c>
      <c r="L5536" t="str">
        <f>_xlfn.XLOOKUP(Table2[[#This Row],[Security Code]],Table3[Code],Table3[Code],"",0)</f>
        <v/>
      </c>
      <c r="M5536" t="b">
        <f>IF(AND(Table2[[#This Row],[Quandl Code]]&lt;&gt;"",Table2[[#This Row],[Top100]]&lt;&gt;""),TRUE,FALSE)</f>
        <v>0</v>
      </c>
    </row>
    <row r="5537" spans="1:13" hidden="1">
      <c r="A5537">
        <v>532057</v>
      </c>
      <c r="C5537" t="s">
        <v>24132</v>
      </c>
      <c r="D5537" t="s">
        <v>24133</v>
      </c>
      <c r="E5537" t="s">
        <v>9091</v>
      </c>
      <c r="F5537" t="s">
        <v>9148</v>
      </c>
      <c r="G5537">
        <v>10</v>
      </c>
      <c r="H5537" t="s">
        <v>24134</v>
      </c>
      <c r="I5537" t="s">
        <v>9142</v>
      </c>
      <c r="J5537" t="s">
        <v>9095</v>
      </c>
      <c r="K5537" t="str">
        <f>_xlfn.XLOOKUP(Table2[[#This Row],[Security Code]],Table1[BSE Code],Table1[CODE],"",0)</f>
        <v>BOM532057</v>
      </c>
      <c r="L5537" t="str">
        <f>_xlfn.XLOOKUP(Table2[[#This Row],[Security Code]],Table3[Code],Table3[Code],"",0)</f>
        <v/>
      </c>
      <c r="M5537" t="b">
        <f>IF(AND(Table2[[#This Row],[Quandl Code]]&lt;&gt;"",Table2[[#This Row],[Top100]]&lt;&gt;""),TRUE,FALSE)</f>
        <v>0</v>
      </c>
    </row>
    <row r="5538" spans="1:13" hidden="1">
      <c r="A5538">
        <v>532058</v>
      </c>
      <c r="C5538" t="s">
        <v>24135</v>
      </c>
      <c r="D5538" t="s">
        <v>24136</v>
      </c>
      <c r="E5538" t="s">
        <v>9103</v>
      </c>
      <c r="F5538" t="s">
        <v>9129</v>
      </c>
      <c r="G5538">
        <v>10</v>
      </c>
      <c r="H5538" t="s">
        <v>24137</v>
      </c>
      <c r="I5538" t="s">
        <v>9311</v>
      </c>
      <c r="J5538" t="s">
        <v>9095</v>
      </c>
      <c r="K5538" t="str">
        <f>_xlfn.XLOOKUP(Table2[[#This Row],[Security Code]],Table1[BSE Code],Table1[CODE],"",0)</f>
        <v/>
      </c>
      <c r="L5538" t="str">
        <f>_xlfn.XLOOKUP(Table2[[#This Row],[Security Code]],Table3[Code],Table3[Code],"",0)</f>
        <v/>
      </c>
      <c r="M5538" t="b">
        <f>IF(AND(Table2[[#This Row],[Quandl Code]]&lt;&gt;"",Table2[[#This Row],[Top100]]&lt;&gt;""),TRUE,FALSE)</f>
        <v>0</v>
      </c>
    </row>
    <row r="5539" spans="1:13" hidden="1">
      <c r="A5539">
        <v>532060</v>
      </c>
      <c r="C5539" t="s">
        <v>24138</v>
      </c>
      <c r="D5539" t="s">
        <v>24139</v>
      </c>
      <c r="E5539" t="s">
        <v>9103</v>
      </c>
      <c r="F5539" t="s">
        <v>9214</v>
      </c>
      <c r="G5539">
        <v>10</v>
      </c>
      <c r="H5539" t="s">
        <v>24140</v>
      </c>
      <c r="I5539" t="s">
        <v>10382</v>
      </c>
      <c r="J5539" t="s">
        <v>9095</v>
      </c>
      <c r="K5539" t="str">
        <f>_xlfn.XLOOKUP(Table2[[#This Row],[Security Code]],Table1[BSE Code],Table1[CODE],"",0)</f>
        <v/>
      </c>
      <c r="L5539" t="str">
        <f>_xlfn.XLOOKUP(Table2[[#This Row],[Security Code]],Table3[Code],Table3[Code],"",0)</f>
        <v/>
      </c>
      <c r="M5539" t="b">
        <f>IF(AND(Table2[[#This Row],[Quandl Code]]&lt;&gt;"",Table2[[#This Row],[Top100]]&lt;&gt;""),TRUE,FALSE)</f>
        <v>0</v>
      </c>
    </row>
    <row r="5540" spans="1:13" hidden="1">
      <c r="A5540">
        <v>532061</v>
      </c>
      <c r="C5540" t="s">
        <v>24141</v>
      </c>
      <c r="D5540" t="s">
        <v>24142</v>
      </c>
      <c r="E5540" t="s">
        <v>9103</v>
      </c>
      <c r="F5540" t="s">
        <v>9129</v>
      </c>
      <c r="G5540">
        <v>10</v>
      </c>
      <c r="H5540" t="s">
        <v>9130</v>
      </c>
      <c r="I5540" t="s">
        <v>9105</v>
      </c>
      <c r="J5540" t="s">
        <v>9095</v>
      </c>
      <c r="K5540" t="str">
        <f>_xlfn.XLOOKUP(Table2[[#This Row],[Security Code]],Table1[BSE Code],Table1[CODE],"",0)</f>
        <v/>
      </c>
      <c r="L5540" t="str">
        <f>_xlfn.XLOOKUP(Table2[[#This Row],[Security Code]],Table3[Code],Table3[Code],"",0)</f>
        <v/>
      </c>
      <c r="M5540" t="b">
        <f>IF(AND(Table2[[#This Row],[Quandl Code]]&lt;&gt;"",Table2[[#This Row],[Top100]]&lt;&gt;""),TRUE,FALSE)</f>
        <v>0</v>
      </c>
    </row>
    <row r="5541" spans="1:13" hidden="1">
      <c r="A5541">
        <v>532063</v>
      </c>
      <c r="C5541" t="s">
        <v>24143</v>
      </c>
      <c r="D5541" t="s">
        <v>24144</v>
      </c>
      <c r="E5541" t="s">
        <v>9103</v>
      </c>
      <c r="F5541" t="s">
        <v>9129</v>
      </c>
      <c r="G5541">
        <v>10</v>
      </c>
      <c r="H5541" t="s">
        <v>9130</v>
      </c>
      <c r="I5541" t="s">
        <v>9105</v>
      </c>
      <c r="J5541" t="s">
        <v>9095</v>
      </c>
      <c r="K5541" t="str">
        <f>_xlfn.XLOOKUP(Table2[[#This Row],[Security Code]],Table1[BSE Code],Table1[CODE],"",0)</f>
        <v/>
      </c>
      <c r="L5541" t="str">
        <f>_xlfn.XLOOKUP(Table2[[#This Row],[Security Code]],Table3[Code],Table3[Code],"",0)</f>
        <v/>
      </c>
      <c r="M5541" t="b">
        <f>IF(AND(Table2[[#This Row],[Quandl Code]]&lt;&gt;"",Table2[[#This Row],[Top100]]&lt;&gt;""),TRUE,FALSE)</f>
        <v>0</v>
      </c>
    </row>
    <row r="5542" spans="1:13" hidden="1">
      <c r="A5542">
        <v>532064</v>
      </c>
      <c r="C5542" t="s">
        <v>24145</v>
      </c>
      <c r="D5542" t="s">
        <v>24145</v>
      </c>
      <c r="E5542" t="s">
        <v>9103</v>
      </c>
      <c r="F5542" t="s">
        <v>9129</v>
      </c>
      <c r="G5542">
        <v>5</v>
      </c>
      <c r="H5542" t="s">
        <v>9105</v>
      </c>
      <c r="I5542" t="s">
        <v>9105</v>
      </c>
      <c r="J5542" t="s">
        <v>9095</v>
      </c>
      <c r="K5542" t="str">
        <f>_xlfn.XLOOKUP(Table2[[#This Row],[Security Code]],Table1[BSE Code],Table1[CODE],"",0)</f>
        <v/>
      </c>
      <c r="L5542" t="str">
        <f>_xlfn.XLOOKUP(Table2[[#This Row],[Security Code]],Table3[Code],Table3[Code],"",0)</f>
        <v/>
      </c>
      <c r="M5542" t="b">
        <f>IF(AND(Table2[[#This Row],[Quandl Code]]&lt;&gt;"",Table2[[#This Row],[Top100]]&lt;&gt;""),TRUE,FALSE)</f>
        <v>0</v>
      </c>
    </row>
    <row r="5543" spans="1:13" hidden="1">
      <c r="A5543">
        <v>532065</v>
      </c>
      <c r="C5543" t="s">
        <v>24146</v>
      </c>
      <c r="D5543" t="s">
        <v>24146</v>
      </c>
      <c r="E5543" t="s">
        <v>9103</v>
      </c>
      <c r="F5543" t="s">
        <v>9129</v>
      </c>
      <c r="G5543">
        <v>10</v>
      </c>
      <c r="H5543" t="s">
        <v>9130</v>
      </c>
      <c r="I5543" t="s">
        <v>9105</v>
      </c>
      <c r="J5543" t="s">
        <v>9095</v>
      </c>
      <c r="K5543" t="str">
        <f>_xlfn.XLOOKUP(Table2[[#This Row],[Security Code]],Table1[BSE Code],Table1[CODE],"",0)</f>
        <v/>
      </c>
      <c r="L5543" t="str">
        <f>_xlfn.XLOOKUP(Table2[[#This Row],[Security Code]],Table3[Code],Table3[Code],"",0)</f>
        <v/>
      </c>
      <c r="M5543" t="b">
        <f>IF(AND(Table2[[#This Row],[Quandl Code]]&lt;&gt;"",Table2[[#This Row],[Top100]]&lt;&gt;""),TRUE,FALSE)</f>
        <v>0</v>
      </c>
    </row>
    <row r="5544" spans="1:13" hidden="1">
      <c r="A5544">
        <v>532067</v>
      </c>
      <c r="C5544" t="s">
        <v>24147</v>
      </c>
      <c r="D5544" t="s">
        <v>24148</v>
      </c>
      <c r="E5544" t="s">
        <v>9091</v>
      </c>
      <c r="F5544" t="s">
        <v>9120</v>
      </c>
      <c r="G5544">
        <v>10</v>
      </c>
      <c r="H5544" t="s">
        <v>24149</v>
      </c>
      <c r="I5544" t="s">
        <v>9934</v>
      </c>
      <c r="J5544" t="s">
        <v>9095</v>
      </c>
      <c r="K5544" t="str">
        <f>_xlfn.XLOOKUP(Table2[[#This Row],[Security Code]],Table1[BSE Code],Table1[CODE],"",0)</f>
        <v>BOM532067</v>
      </c>
      <c r="L5544" t="str">
        <f>_xlfn.XLOOKUP(Table2[[#This Row],[Security Code]],Table3[Code],Table3[Code],"",0)</f>
        <v/>
      </c>
      <c r="M5544" t="b">
        <f>IF(AND(Table2[[#This Row],[Quandl Code]]&lt;&gt;"",Table2[[#This Row],[Top100]]&lt;&gt;""),TRUE,FALSE)</f>
        <v>0</v>
      </c>
    </row>
    <row r="5545" spans="1:13" hidden="1">
      <c r="A5545">
        <v>532068</v>
      </c>
      <c r="C5545" t="s">
        <v>24150</v>
      </c>
      <c r="D5545" t="s">
        <v>24151</v>
      </c>
      <c r="E5545" t="s">
        <v>9103</v>
      </c>
      <c r="F5545" t="s">
        <v>9129</v>
      </c>
      <c r="G5545">
        <v>10</v>
      </c>
      <c r="H5545" t="s">
        <v>24152</v>
      </c>
      <c r="I5545" t="s">
        <v>9150</v>
      </c>
      <c r="J5545" t="s">
        <v>9095</v>
      </c>
      <c r="K5545" t="str">
        <f>_xlfn.XLOOKUP(Table2[[#This Row],[Security Code]],Table1[BSE Code],Table1[CODE],"",0)</f>
        <v>BOM532068</v>
      </c>
      <c r="L5545" t="str">
        <f>_xlfn.XLOOKUP(Table2[[#This Row],[Security Code]],Table3[Code],Table3[Code],"",0)</f>
        <v/>
      </c>
      <c r="M5545" t="b">
        <f>IF(AND(Table2[[#This Row],[Quandl Code]]&lt;&gt;"",Table2[[#This Row],[Top100]]&lt;&gt;""),TRUE,FALSE)</f>
        <v>0</v>
      </c>
    </row>
    <row r="5546" spans="1:13" hidden="1">
      <c r="A5546">
        <v>532069</v>
      </c>
      <c r="C5546" t="s">
        <v>24153</v>
      </c>
      <c r="D5546" t="s">
        <v>24154</v>
      </c>
      <c r="E5546" t="s">
        <v>9103</v>
      </c>
      <c r="F5546" t="s">
        <v>9092</v>
      </c>
      <c r="G5546">
        <v>10</v>
      </c>
      <c r="H5546" t="s">
        <v>24155</v>
      </c>
      <c r="I5546" t="s">
        <v>9105</v>
      </c>
      <c r="J5546" t="s">
        <v>9095</v>
      </c>
      <c r="K5546" t="str">
        <f>_xlfn.XLOOKUP(Table2[[#This Row],[Security Code]],Table1[BSE Code],Table1[CODE],"",0)</f>
        <v/>
      </c>
      <c r="L5546" t="str">
        <f>_xlfn.XLOOKUP(Table2[[#This Row],[Security Code]],Table3[Code],Table3[Code],"",0)</f>
        <v/>
      </c>
      <c r="M5546" t="b">
        <f>IF(AND(Table2[[#This Row],[Quandl Code]]&lt;&gt;"",Table2[[#This Row],[Top100]]&lt;&gt;""),TRUE,FALSE)</f>
        <v>0</v>
      </c>
    </row>
    <row r="5547" spans="1:13" hidden="1">
      <c r="A5547">
        <v>532070</v>
      </c>
      <c r="C5547" t="s">
        <v>24156</v>
      </c>
      <c r="D5547" t="s">
        <v>24157</v>
      </c>
      <c r="E5547" t="s">
        <v>9091</v>
      </c>
      <c r="F5547" t="s">
        <v>9148</v>
      </c>
      <c r="G5547">
        <v>10</v>
      </c>
      <c r="H5547" t="s">
        <v>24158</v>
      </c>
      <c r="I5547" t="s">
        <v>9409</v>
      </c>
      <c r="J5547" t="s">
        <v>9095</v>
      </c>
      <c r="K5547" t="str">
        <f>_xlfn.XLOOKUP(Table2[[#This Row],[Security Code]],Table1[BSE Code],Table1[CODE],"",0)</f>
        <v>BOM532070</v>
      </c>
      <c r="L5547" t="str">
        <f>_xlfn.XLOOKUP(Table2[[#This Row],[Security Code]],Table3[Code],Table3[Code],"",0)</f>
        <v/>
      </c>
      <c r="M5547" t="b">
        <f>IF(AND(Table2[[#This Row],[Quandl Code]]&lt;&gt;"",Table2[[#This Row],[Top100]]&lt;&gt;""),TRUE,FALSE)</f>
        <v>0</v>
      </c>
    </row>
    <row r="5548" spans="1:13" hidden="1">
      <c r="A5548">
        <v>532072</v>
      </c>
      <c r="C5548" t="s">
        <v>24159</v>
      </c>
      <c r="D5548" t="s">
        <v>24160</v>
      </c>
      <c r="E5548" t="s">
        <v>9188</v>
      </c>
      <c r="F5548" t="s">
        <v>9148</v>
      </c>
      <c r="G5548">
        <v>1</v>
      </c>
      <c r="H5548" t="s">
        <v>24161</v>
      </c>
      <c r="I5548" t="s">
        <v>10047</v>
      </c>
      <c r="J5548" t="s">
        <v>9095</v>
      </c>
      <c r="K5548" t="str">
        <f>_xlfn.XLOOKUP(Table2[[#This Row],[Security Code]],Table1[BSE Code],Table1[CODE],"",0)</f>
        <v>BOM532072</v>
      </c>
      <c r="L5548" t="str">
        <f>_xlfn.XLOOKUP(Table2[[#This Row],[Security Code]],Table3[Code],Table3[Code],"",0)</f>
        <v/>
      </c>
      <c r="M5548" t="b">
        <f>IF(AND(Table2[[#This Row],[Quandl Code]]&lt;&gt;"",Table2[[#This Row],[Top100]]&lt;&gt;""),TRUE,FALSE)</f>
        <v>0</v>
      </c>
    </row>
    <row r="5549" spans="1:13" hidden="1">
      <c r="A5549">
        <v>532073</v>
      </c>
      <c r="C5549" t="s">
        <v>24162</v>
      </c>
      <c r="D5549" t="s">
        <v>24163</v>
      </c>
      <c r="E5549" t="s">
        <v>9103</v>
      </c>
      <c r="F5549" t="s">
        <v>9214</v>
      </c>
      <c r="G5549">
        <v>10</v>
      </c>
      <c r="H5549" t="s">
        <v>24164</v>
      </c>
      <c r="I5549" t="s">
        <v>9511</v>
      </c>
      <c r="J5549" t="s">
        <v>9095</v>
      </c>
      <c r="K5549" t="str">
        <f>_xlfn.XLOOKUP(Table2[[#This Row],[Security Code]],Table1[BSE Code],Table1[CODE],"",0)</f>
        <v/>
      </c>
      <c r="L5549" t="str">
        <f>_xlfn.XLOOKUP(Table2[[#This Row],[Security Code]],Table3[Code],Table3[Code],"",0)</f>
        <v/>
      </c>
      <c r="M5549" t="b">
        <f>IF(AND(Table2[[#This Row],[Quandl Code]]&lt;&gt;"",Table2[[#This Row],[Top100]]&lt;&gt;""),TRUE,FALSE)</f>
        <v>0</v>
      </c>
    </row>
    <row r="5550" spans="1:13" hidden="1">
      <c r="A5550">
        <v>532074</v>
      </c>
      <c r="C5550" t="s">
        <v>24165</v>
      </c>
      <c r="D5550" t="s">
        <v>24165</v>
      </c>
      <c r="E5550" t="s">
        <v>9103</v>
      </c>
      <c r="F5550" t="s">
        <v>9129</v>
      </c>
      <c r="G5550">
        <v>10</v>
      </c>
      <c r="H5550" t="s">
        <v>9130</v>
      </c>
      <c r="I5550" t="s">
        <v>9105</v>
      </c>
      <c r="J5550" t="s">
        <v>9095</v>
      </c>
      <c r="K5550" t="str">
        <f>_xlfn.XLOOKUP(Table2[[#This Row],[Security Code]],Table1[BSE Code],Table1[CODE],"",0)</f>
        <v/>
      </c>
      <c r="L5550" t="str">
        <f>_xlfn.XLOOKUP(Table2[[#This Row],[Security Code]],Table3[Code],Table3[Code],"",0)</f>
        <v/>
      </c>
      <c r="M5550" t="b">
        <f>IF(AND(Table2[[#This Row],[Quandl Code]]&lt;&gt;"",Table2[[#This Row],[Top100]]&lt;&gt;""),TRUE,FALSE)</f>
        <v>0</v>
      </c>
    </row>
    <row r="5551" spans="1:13" hidden="1">
      <c r="A5551">
        <v>532075</v>
      </c>
      <c r="C5551" t="s">
        <v>24166</v>
      </c>
      <c r="D5551" t="s">
        <v>24167</v>
      </c>
      <c r="E5551" t="s">
        <v>9103</v>
      </c>
      <c r="F5551" t="s">
        <v>9214</v>
      </c>
      <c r="G5551">
        <v>10</v>
      </c>
      <c r="H5551" t="s">
        <v>9130</v>
      </c>
      <c r="I5551" t="s">
        <v>9160</v>
      </c>
      <c r="J5551" t="s">
        <v>9095</v>
      </c>
      <c r="K5551" t="str">
        <f>_xlfn.XLOOKUP(Table2[[#This Row],[Security Code]],Table1[BSE Code],Table1[CODE],"",0)</f>
        <v/>
      </c>
      <c r="L5551" t="str">
        <f>_xlfn.XLOOKUP(Table2[[#This Row],[Security Code]],Table3[Code],Table3[Code],"",0)</f>
        <v/>
      </c>
      <c r="M5551" t="b">
        <f>IF(AND(Table2[[#This Row],[Quandl Code]]&lt;&gt;"",Table2[[#This Row],[Top100]]&lt;&gt;""),TRUE,FALSE)</f>
        <v>0</v>
      </c>
    </row>
    <row r="5552" spans="1:13" hidden="1">
      <c r="A5552">
        <v>532076</v>
      </c>
      <c r="C5552" t="s">
        <v>24168</v>
      </c>
      <c r="D5552" t="s">
        <v>24169</v>
      </c>
      <c r="E5552" t="s">
        <v>9103</v>
      </c>
      <c r="F5552" t="s">
        <v>9129</v>
      </c>
      <c r="G5552">
        <v>10</v>
      </c>
      <c r="H5552" t="s">
        <v>9130</v>
      </c>
      <c r="I5552" t="s">
        <v>9105</v>
      </c>
      <c r="J5552" t="s">
        <v>9095</v>
      </c>
      <c r="K5552" t="str">
        <f>_xlfn.XLOOKUP(Table2[[#This Row],[Security Code]],Table1[BSE Code],Table1[CODE],"",0)</f>
        <v/>
      </c>
      <c r="L5552" t="str">
        <f>_xlfn.XLOOKUP(Table2[[#This Row],[Security Code]],Table3[Code],Table3[Code],"",0)</f>
        <v/>
      </c>
      <c r="M5552" t="b">
        <f>IF(AND(Table2[[#This Row],[Quandl Code]]&lt;&gt;"",Table2[[#This Row],[Top100]]&lt;&gt;""),TRUE,FALSE)</f>
        <v>0</v>
      </c>
    </row>
    <row r="5553" spans="1:13" hidden="1">
      <c r="A5553">
        <v>532077</v>
      </c>
      <c r="C5553" t="s">
        <v>24170</v>
      </c>
      <c r="D5553" t="s">
        <v>24171</v>
      </c>
      <c r="E5553" t="s">
        <v>9103</v>
      </c>
      <c r="F5553" t="s">
        <v>9129</v>
      </c>
      <c r="G5553">
        <v>10</v>
      </c>
      <c r="H5553" t="s">
        <v>9130</v>
      </c>
      <c r="I5553" t="s">
        <v>9105</v>
      </c>
      <c r="J5553" t="s">
        <v>9095</v>
      </c>
      <c r="K5553" t="str">
        <f>_xlfn.XLOOKUP(Table2[[#This Row],[Security Code]],Table1[BSE Code],Table1[CODE],"",0)</f>
        <v/>
      </c>
      <c r="L5553" t="str">
        <f>_xlfn.XLOOKUP(Table2[[#This Row],[Security Code]],Table3[Code],Table3[Code],"",0)</f>
        <v/>
      </c>
      <c r="M5553" t="b">
        <f>IF(AND(Table2[[#This Row],[Quandl Code]]&lt;&gt;"",Table2[[#This Row],[Top100]]&lt;&gt;""),TRUE,FALSE)</f>
        <v>0</v>
      </c>
    </row>
    <row r="5554" spans="1:13" hidden="1">
      <c r="A5554">
        <v>532078</v>
      </c>
      <c r="C5554" t="s">
        <v>24172</v>
      </c>
      <c r="D5554" t="s">
        <v>24173</v>
      </c>
      <c r="E5554" t="s">
        <v>9091</v>
      </c>
      <c r="F5554" t="s">
        <v>9120</v>
      </c>
      <c r="G5554">
        <v>10</v>
      </c>
      <c r="H5554" t="s">
        <v>24174</v>
      </c>
      <c r="I5554" t="s">
        <v>9241</v>
      </c>
      <c r="J5554" t="s">
        <v>9095</v>
      </c>
      <c r="K5554" t="str">
        <f>_xlfn.XLOOKUP(Table2[[#This Row],[Security Code]],Table1[BSE Code],Table1[CODE],"",0)</f>
        <v>BOM532078</v>
      </c>
      <c r="L5554" t="str">
        <f>_xlfn.XLOOKUP(Table2[[#This Row],[Security Code]],Table3[Code],Table3[Code],"",0)</f>
        <v/>
      </c>
      <c r="M5554" t="b">
        <f>IF(AND(Table2[[#This Row],[Quandl Code]]&lt;&gt;"",Table2[[#This Row],[Top100]]&lt;&gt;""),TRUE,FALSE)</f>
        <v>0</v>
      </c>
    </row>
    <row r="5555" spans="1:13" hidden="1">
      <c r="A5555">
        <v>532079</v>
      </c>
      <c r="C5555" t="s">
        <v>24175</v>
      </c>
      <c r="D5555" t="s">
        <v>24176</v>
      </c>
      <c r="E5555" t="s">
        <v>9103</v>
      </c>
      <c r="F5555" t="s">
        <v>9214</v>
      </c>
      <c r="G5555">
        <v>10</v>
      </c>
      <c r="H5555" t="s">
        <v>9130</v>
      </c>
      <c r="I5555" t="s">
        <v>9532</v>
      </c>
      <c r="J5555" t="s">
        <v>9095</v>
      </c>
      <c r="K5555" t="str">
        <f>_xlfn.XLOOKUP(Table2[[#This Row],[Security Code]],Table1[BSE Code],Table1[CODE],"",0)</f>
        <v/>
      </c>
      <c r="L5555" t="str">
        <f>_xlfn.XLOOKUP(Table2[[#This Row],[Security Code]],Table3[Code],Table3[Code],"",0)</f>
        <v/>
      </c>
      <c r="M5555" t="b">
        <f>IF(AND(Table2[[#This Row],[Quandl Code]]&lt;&gt;"",Table2[[#This Row],[Top100]]&lt;&gt;""),TRUE,FALSE)</f>
        <v>0</v>
      </c>
    </row>
    <row r="5556" spans="1:13" hidden="1">
      <c r="A5556">
        <v>532080</v>
      </c>
      <c r="C5556" t="s">
        <v>24177</v>
      </c>
      <c r="D5556" t="s">
        <v>24178</v>
      </c>
      <c r="E5556" t="s">
        <v>9103</v>
      </c>
      <c r="F5556" t="s">
        <v>9129</v>
      </c>
      <c r="G5556">
        <v>10</v>
      </c>
      <c r="H5556" t="s">
        <v>24179</v>
      </c>
      <c r="I5556" t="s">
        <v>9647</v>
      </c>
      <c r="J5556" t="s">
        <v>9095</v>
      </c>
      <c r="K5556" t="str">
        <f>_xlfn.XLOOKUP(Table2[[#This Row],[Security Code]],Table1[BSE Code],Table1[CODE],"",0)</f>
        <v/>
      </c>
      <c r="L5556" t="str">
        <f>_xlfn.XLOOKUP(Table2[[#This Row],[Security Code]],Table3[Code],Table3[Code],"",0)</f>
        <v/>
      </c>
      <c r="M5556" t="b">
        <f>IF(AND(Table2[[#This Row],[Quandl Code]]&lt;&gt;"",Table2[[#This Row],[Top100]]&lt;&gt;""),TRUE,FALSE)</f>
        <v>0</v>
      </c>
    </row>
    <row r="5557" spans="1:13" hidden="1">
      <c r="A5557">
        <v>532081</v>
      </c>
      <c r="C5557" t="s">
        <v>24180</v>
      </c>
      <c r="D5557" t="s">
        <v>24181</v>
      </c>
      <c r="E5557" t="s">
        <v>9091</v>
      </c>
      <c r="F5557" t="s">
        <v>9092</v>
      </c>
      <c r="G5557">
        <v>1</v>
      </c>
      <c r="H5557" t="s">
        <v>24182</v>
      </c>
      <c r="I5557" t="s">
        <v>10047</v>
      </c>
      <c r="J5557" t="s">
        <v>9095</v>
      </c>
      <c r="K5557" t="str">
        <f>_xlfn.XLOOKUP(Table2[[#This Row],[Security Code]],Table1[BSE Code],Table1[CODE],"",0)</f>
        <v>BOM532081</v>
      </c>
      <c r="L5557" t="str">
        <f>_xlfn.XLOOKUP(Table2[[#This Row],[Security Code]],Table3[Code],Table3[Code],"",0)</f>
        <v/>
      </c>
      <c r="M5557" t="b">
        <f>IF(AND(Table2[[#This Row],[Quandl Code]]&lt;&gt;"",Table2[[#This Row],[Top100]]&lt;&gt;""),TRUE,FALSE)</f>
        <v>0</v>
      </c>
    </row>
    <row r="5558" spans="1:13" hidden="1">
      <c r="A5558">
        <v>532082</v>
      </c>
      <c r="C5558" t="s">
        <v>24183</v>
      </c>
      <c r="D5558" t="s">
        <v>24184</v>
      </c>
      <c r="E5558" t="s">
        <v>9103</v>
      </c>
      <c r="F5558" t="s">
        <v>9129</v>
      </c>
      <c r="G5558">
        <v>10</v>
      </c>
      <c r="H5558" t="s">
        <v>9130</v>
      </c>
      <c r="I5558" t="s">
        <v>9105</v>
      </c>
      <c r="J5558" t="s">
        <v>9095</v>
      </c>
      <c r="K5558" t="str">
        <f>_xlfn.XLOOKUP(Table2[[#This Row],[Security Code]],Table1[BSE Code],Table1[CODE],"",0)</f>
        <v/>
      </c>
      <c r="L5558" t="str">
        <f>_xlfn.XLOOKUP(Table2[[#This Row],[Security Code]],Table3[Code],Table3[Code],"",0)</f>
        <v/>
      </c>
      <c r="M5558" t="b">
        <f>IF(AND(Table2[[#This Row],[Quandl Code]]&lt;&gt;"",Table2[[#This Row],[Top100]]&lt;&gt;""),TRUE,FALSE)</f>
        <v>0</v>
      </c>
    </row>
    <row r="5559" spans="1:13" hidden="1">
      <c r="A5559">
        <v>532083</v>
      </c>
      <c r="C5559" t="s">
        <v>24185</v>
      </c>
      <c r="D5559" t="s">
        <v>24186</v>
      </c>
      <c r="E5559" t="s">
        <v>9091</v>
      </c>
      <c r="F5559" t="s">
        <v>9148</v>
      </c>
      <c r="G5559">
        <v>10</v>
      </c>
      <c r="H5559" t="s">
        <v>24187</v>
      </c>
      <c r="I5559" t="s">
        <v>9989</v>
      </c>
      <c r="J5559" t="s">
        <v>9095</v>
      </c>
      <c r="K5559" t="str">
        <f>_xlfn.XLOOKUP(Table2[[#This Row],[Security Code]],Table1[BSE Code],Table1[CODE],"",0)</f>
        <v>BOM532083</v>
      </c>
      <c r="L5559" t="str">
        <f>_xlfn.XLOOKUP(Table2[[#This Row],[Security Code]],Table3[Code],Table3[Code],"",0)</f>
        <v/>
      </c>
      <c r="M5559" t="b">
        <f>IF(AND(Table2[[#This Row],[Quandl Code]]&lt;&gt;"",Table2[[#This Row],[Top100]]&lt;&gt;""),TRUE,FALSE)</f>
        <v>0</v>
      </c>
    </row>
    <row r="5560" spans="1:13" hidden="1">
      <c r="A5560">
        <v>532084</v>
      </c>
      <c r="C5560" t="s">
        <v>24188</v>
      </c>
      <c r="D5560" t="s">
        <v>24189</v>
      </c>
      <c r="E5560" t="s">
        <v>9188</v>
      </c>
      <c r="F5560" t="s">
        <v>9148</v>
      </c>
      <c r="G5560">
        <v>10</v>
      </c>
      <c r="H5560" t="s">
        <v>24190</v>
      </c>
      <c r="I5560" t="s">
        <v>9989</v>
      </c>
      <c r="J5560" t="s">
        <v>9095</v>
      </c>
      <c r="K5560" t="str">
        <f>_xlfn.XLOOKUP(Table2[[#This Row],[Security Code]],Table1[BSE Code],Table1[CODE],"",0)</f>
        <v>BOM532084</v>
      </c>
      <c r="L5560" t="str">
        <f>_xlfn.XLOOKUP(Table2[[#This Row],[Security Code]],Table3[Code],Table3[Code],"",0)</f>
        <v/>
      </c>
      <c r="M5560" t="b">
        <f>IF(AND(Table2[[#This Row],[Quandl Code]]&lt;&gt;"",Table2[[#This Row],[Top100]]&lt;&gt;""),TRUE,FALSE)</f>
        <v>0</v>
      </c>
    </row>
    <row r="5561" spans="1:13" hidden="1">
      <c r="A5561">
        <v>532085</v>
      </c>
      <c r="C5561" t="s">
        <v>24191</v>
      </c>
      <c r="D5561" t="s">
        <v>24191</v>
      </c>
      <c r="E5561" t="s">
        <v>9103</v>
      </c>
      <c r="F5561" t="s">
        <v>9129</v>
      </c>
      <c r="G5561">
        <v>10</v>
      </c>
      <c r="H5561" t="s">
        <v>9130</v>
      </c>
      <c r="I5561" t="s">
        <v>9105</v>
      </c>
      <c r="J5561" t="s">
        <v>9095</v>
      </c>
      <c r="K5561" t="str">
        <f>_xlfn.XLOOKUP(Table2[[#This Row],[Security Code]],Table1[BSE Code],Table1[CODE],"",0)</f>
        <v/>
      </c>
      <c r="L5561" t="str">
        <f>_xlfn.XLOOKUP(Table2[[#This Row],[Security Code]],Table3[Code],Table3[Code],"",0)</f>
        <v/>
      </c>
      <c r="M5561" t="b">
        <f>IF(AND(Table2[[#This Row],[Quandl Code]]&lt;&gt;"",Table2[[#This Row],[Top100]]&lt;&gt;""),TRUE,FALSE)</f>
        <v>0</v>
      </c>
    </row>
    <row r="5562" spans="1:13" hidden="1">
      <c r="A5562">
        <v>532086</v>
      </c>
      <c r="C5562" t="s">
        <v>24192</v>
      </c>
      <c r="D5562" t="s">
        <v>24193</v>
      </c>
      <c r="E5562" t="s">
        <v>9103</v>
      </c>
      <c r="F5562" t="s">
        <v>9120</v>
      </c>
      <c r="G5562">
        <v>10</v>
      </c>
      <c r="H5562" t="s">
        <v>24194</v>
      </c>
      <c r="I5562" t="s">
        <v>9142</v>
      </c>
      <c r="J5562" t="s">
        <v>9095</v>
      </c>
      <c r="K5562" t="str">
        <f>_xlfn.XLOOKUP(Table2[[#This Row],[Security Code]],Table1[BSE Code],Table1[CODE],"",0)</f>
        <v/>
      </c>
      <c r="L5562" t="str">
        <f>_xlfn.XLOOKUP(Table2[[#This Row],[Security Code]],Table3[Code],Table3[Code],"",0)</f>
        <v/>
      </c>
      <c r="M5562" t="b">
        <f>IF(AND(Table2[[#This Row],[Quandl Code]]&lt;&gt;"",Table2[[#This Row],[Top100]]&lt;&gt;""),TRUE,FALSE)</f>
        <v>0</v>
      </c>
    </row>
    <row r="5563" spans="1:13" hidden="1">
      <c r="A5563">
        <v>532087</v>
      </c>
      <c r="C5563" t="s">
        <v>24195</v>
      </c>
      <c r="D5563" t="s">
        <v>24196</v>
      </c>
      <c r="E5563" t="s">
        <v>9103</v>
      </c>
      <c r="F5563" t="s">
        <v>9129</v>
      </c>
      <c r="G5563">
        <v>10</v>
      </c>
      <c r="H5563" t="s">
        <v>9130</v>
      </c>
      <c r="I5563" t="s">
        <v>9105</v>
      </c>
      <c r="J5563" t="s">
        <v>9095</v>
      </c>
      <c r="K5563" t="str">
        <f>_xlfn.XLOOKUP(Table2[[#This Row],[Security Code]],Table1[BSE Code],Table1[CODE],"",0)</f>
        <v/>
      </c>
      <c r="L5563" t="str">
        <f>_xlfn.XLOOKUP(Table2[[#This Row],[Security Code]],Table3[Code],Table3[Code],"",0)</f>
        <v/>
      </c>
      <c r="M5563" t="b">
        <f>IF(AND(Table2[[#This Row],[Quandl Code]]&lt;&gt;"",Table2[[#This Row],[Top100]]&lt;&gt;""),TRUE,FALSE)</f>
        <v>0</v>
      </c>
    </row>
    <row r="5564" spans="1:13" hidden="1">
      <c r="A5564">
        <v>532088</v>
      </c>
      <c r="C5564" t="s">
        <v>24197</v>
      </c>
      <c r="D5564" t="s">
        <v>24198</v>
      </c>
      <c r="E5564" t="s">
        <v>9103</v>
      </c>
      <c r="F5564" t="s">
        <v>9129</v>
      </c>
      <c r="G5564">
        <v>10</v>
      </c>
      <c r="H5564" t="s">
        <v>9130</v>
      </c>
      <c r="I5564" t="s">
        <v>9105</v>
      </c>
      <c r="J5564" t="s">
        <v>9095</v>
      </c>
      <c r="K5564" t="str">
        <f>_xlfn.XLOOKUP(Table2[[#This Row],[Security Code]],Table1[BSE Code],Table1[CODE],"",0)</f>
        <v/>
      </c>
      <c r="L5564" t="str">
        <f>_xlfn.XLOOKUP(Table2[[#This Row],[Security Code]],Table3[Code],Table3[Code],"",0)</f>
        <v/>
      </c>
      <c r="M5564" t="b">
        <f>IF(AND(Table2[[#This Row],[Quandl Code]]&lt;&gt;"",Table2[[#This Row],[Top100]]&lt;&gt;""),TRUE,FALSE)</f>
        <v>0</v>
      </c>
    </row>
    <row r="5565" spans="1:13" hidden="1">
      <c r="A5565">
        <v>532089</v>
      </c>
      <c r="C5565" t="s">
        <v>24199</v>
      </c>
      <c r="D5565" t="s">
        <v>24200</v>
      </c>
      <c r="E5565" t="s">
        <v>9103</v>
      </c>
      <c r="F5565" t="s">
        <v>9120</v>
      </c>
      <c r="G5565">
        <v>1</v>
      </c>
      <c r="H5565" t="s">
        <v>24201</v>
      </c>
      <c r="I5565" t="s">
        <v>10852</v>
      </c>
      <c r="J5565" t="s">
        <v>9095</v>
      </c>
      <c r="K5565" t="str">
        <f>_xlfn.XLOOKUP(Table2[[#This Row],[Security Code]],Table1[BSE Code],Table1[CODE],"",0)</f>
        <v/>
      </c>
      <c r="L5565" t="str">
        <f>_xlfn.XLOOKUP(Table2[[#This Row],[Security Code]],Table3[Code],Table3[Code],"",0)</f>
        <v/>
      </c>
      <c r="M5565" t="b">
        <f>IF(AND(Table2[[#This Row],[Quandl Code]]&lt;&gt;"",Table2[[#This Row],[Top100]]&lt;&gt;""),TRUE,FALSE)</f>
        <v>0</v>
      </c>
    </row>
    <row r="5566" spans="1:13" hidden="1">
      <c r="A5566">
        <v>532090</v>
      </c>
      <c r="C5566" t="s">
        <v>24202</v>
      </c>
      <c r="D5566" t="s">
        <v>24203</v>
      </c>
      <c r="E5566" t="s">
        <v>9091</v>
      </c>
      <c r="F5566" t="s">
        <v>9120</v>
      </c>
      <c r="G5566">
        <v>1</v>
      </c>
      <c r="H5566" t="s">
        <v>24204</v>
      </c>
      <c r="I5566" t="s">
        <v>9160</v>
      </c>
      <c r="J5566" t="s">
        <v>9095</v>
      </c>
      <c r="K5566" t="str">
        <f>_xlfn.XLOOKUP(Table2[[#This Row],[Security Code]],Table1[BSE Code],Table1[CODE],"",0)</f>
        <v>BOM532090</v>
      </c>
      <c r="L5566" t="str">
        <f>_xlfn.XLOOKUP(Table2[[#This Row],[Security Code]],Table3[Code],Table3[Code],"",0)</f>
        <v/>
      </c>
      <c r="M5566" t="b">
        <f>IF(AND(Table2[[#This Row],[Quandl Code]]&lt;&gt;"",Table2[[#This Row],[Top100]]&lt;&gt;""),TRUE,FALSE)</f>
        <v>0</v>
      </c>
    </row>
    <row r="5567" spans="1:13" hidden="1">
      <c r="A5567">
        <v>532091</v>
      </c>
      <c r="C5567" t="s">
        <v>24205</v>
      </c>
      <c r="D5567" t="s">
        <v>24206</v>
      </c>
      <c r="E5567" t="s">
        <v>9103</v>
      </c>
      <c r="F5567" t="s">
        <v>9108</v>
      </c>
      <c r="G5567">
        <v>1</v>
      </c>
      <c r="H5567" t="s">
        <v>24207</v>
      </c>
      <c r="I5567" t="s">
        <v>9532</v>
      </c>
      <c r="J5567" t="s">
        <v>9095</v>
      </c>
      <c r="K5567" t="str">
        <f>_xlfn.XLOOKUP(Table2[[#This Row],[Security Code]],Table1[BSE Code],Table1[CODE],"",0)</f>
        <v/>
      </c>
      <c r="L5567" t="str">
        <f>_xlfn.XLOOKUP(Table2[[#This Row],[Security Code]],Table3[Code],Table3[Code],"",0)</f>
        <v/>
      </c>
      <c r="M5567" t="b">
        <f>IF(AND(Table2[[#This Row],[Quandl Code]]&lt;&gt;"",Table2[[#This Row],[Top100]]&lt;&gt;""),TRUE,FALSE)</f>
        <v>0</v>
      </c>
    </row>
    <row r="5568" spans="1:13" hidden="1">
      <c r="A5568">
        <v>532092</v>
      </c>
      <c r="C5568" t="s">
        <v>24208</v>
      </c>
      <c r="D5568" t="s">
        <v>24209</v>
      </c>
      <c r="E5568" t="s">
        <v>9091</v>
      </c>
      <c r="F5568" t="s">
        <v>9120</v>
      </c>
      <c r="G5568">
        <v>1</v>
      </c>
      <c r="H5568" t="s">
        <v>24210</v>
      </c>
      <c r="I5568" t="s">
        <v>9142</v>
      </c>
      <c r="J5568" t="s">
        <v>9095</v>
      </c>
      <c r="K5568" t="str">
        <f>_xlfn.XLOOKUP(Table2[[#This Row],[Security Code]],Table1[BSE Code],Table1[CODE],"",0)</f>
        <v>BOM532092</v>
      </c>
      <c r="L5568" t="str">
        <f>_xlfn.XLOOKUP(Table2[[#This Row],[Security Code]],Table3[Code],Table3[Code],"",0)</f>
        <v/>
      </c>
      <c r="M5568" t="b">
        <f>IF(AND(Table2[[#This Row],[Quandl Code]]&lt;&gt;"",Table2[[#This Row],[Top100]]&lt;&gt;""),TRUE,FALSE)</f>
        <v>0</v>
      </c>
    </row>
    <row r="5569" spans="1:13" hidden="1">
      <c r="A5569">
        <v>532093</v>
      </c>
      <c r="C5569" t="s">
        <v>24211</v>
      </c>
      <c r="D5569" t="s">
        <v>24212</v>
      </c>
      <c r="E5569" t="s">
        <v>9103</v>
      </c>
      <c r="F5569" t="s">
        <v>9129</v>
      </c>
      <c r="G5569">
        <v>10</v>
      </c>
      <c r="H5569" t="s">
        <v>24213</v>
      </c>
      <c r="I5569" t="s">
        <v>9122</v>
      </c>
      <c r="J5569" t="s">
        <v>9095</v>
      </c>
      <c r="K5569" t="str">
        <f>_xlfn.XLOOKUP(Table2[[#This Row],[Security Code]],Table1[BSE Code],Table1[CODE],"",0)</f>
        <v>BOM532093</v>
      </c>
      <c r="L5569" t="str">
        <f>_xlfn.XLOOKUP(Table2[[#This Row],[Security Code]],Table3[Code],Table3[Code],"",0)</f>
        <v/>
      </c>
      <c r="M5569" t="b">
        <f>IF(AND(Table2[[#This Row],[Quandl Code]]&lt;&gt;"",Table2[[#This Row],[Top100]]&lt;&gt;""),TRUE,FALSE)</f>
        <v>0</v>
      </c>
    </row>
    <row r="5570" spans="1:13" hidden="1">
      <c r="A5570">
        <v>532094</v>
      </c>
      <c r="C5570" t="s">
        <v>24214</v>
      </c>
      <c r="D5570" t="s">
        <v>24215</v>
      </c>
      <c r="E5570" t="s">
        <v>9103</v>
      </c>
      <c r="F5570" t="s">
        <v>9129</v>
      </c>
      <c r="G5570">
        <v>10</v>
      </c>
      <c r="H5570" t="s">
        <v>9130</v>
      </c>
      <c r="I5570" t="s">
        <v>9105</v>
      </c>
      <c r="J5570" t="s">
        <v>9095</v>
      </c>
      <c r="K5570" t="str">
        <f>_xlfn.XLOOKUP(Table2[[#This Row],[Security Code]],Table1[BSE Code],Table1[CODE],"",0)</f>
        <v/>
      </c>
      <c r="L5570" t="str">
        <f>_xlfn.XLOOKUP(Table2[[#This Row],[Security Code]],Table3[Code],Table3[Code],"",0)</f>
        <v/>
      </c>
      <c r="M5570" t="b">
        <f>IF(AND(Table2[[#This Row],[Quandl Code]]&lt;&gt;"",Table2[[#This Row],[Top100]]&lt;&gt;""),TRUE,FALSE)</f>
        <v>0</v>
      </c>
    </row>
    <row r="5571" spans="1:13" hidden="1">
      <c r="A5571">
        <v>532095</v>
      </c>
      <c r="C5571" t="s">
        <v>24216</v>
      </c>
      <c r="D5571" t="s">
        <v>24216</v>
      </c>
      <c r="E5571" t="s">
        <v>9103</v>
      </c>
      <c r="F5571" t="s">
        <v>9129</v>
      </c>
      <c r="G5571">
        <v>10</v>
      </c>
      <c r="H5571" t="s">
        <v>9130</v>
      </c>
      <c r="I5571" t="s">
        <v>9105</v>
      </c>
      <c r="J5571" t="s">
        <v>9095</v>
      </c>
      <c r="K5571" t="str">
        <f>_xlfn.XLOOKUP(Table2[[#This Row],[Security Code]],Table1[BSE Code],Table1[CODE],"",0)</f>
        <v/>
      </c>
      <c r="L5571" t="str">
        <f>_xlfn.XLOOKUP(Table2[[#This Row],[Security Code]],Table3[Code],Table3[Code],"",0)</f>
        <v/>
      </c>
      <c r="M5571" t="b">
        <f>IF(AND(Table2[[#This Row],[Quandl Code]]&lt;&gt;"",Table2[[#This Row],[Top100]]&lt;&gt;""),TRUE,FALSE)</f>
        <v>0</v>
      </c>
    </row>
    <row r="5572" spans="1:13" hidden="1">
      <c r="A5572">
        <v>532096</v>
      </c>
      <c r="C5572" t="s">
        <v>24217</v>
      </c>
      <c r="D5572" t="s">
        <v>24218</v>
      </c>
      <c r="E5572" t="s">
        <v>9103</v>
      </c>
      <c r="F5572" t="s">
        <v>9092</v>
      </c>
      <c r="G5572">
        <v>10</v>
      </c>
      <c r="H5572" t="s">
        <v>24219</v>
      </c>
      <c r="I5572" t="s">
        <v>9105</v>
      </c>
      <c r="J5572" t="s">
        <v>9095</v>
      </c>
      <c r="K5572" t="str">
        <f>_xlfn.XLOOKUP(Table2[[#This Row],[Security Code]],Table1[BSE Code],Table1[CODE],"",0)</f>
        <v/>
      </c>
      <c r="L5572" t="str">
        <f>_xlfn.XLOOKUP(Table2[[#This Row],[Security Code]],Table3[Code],Table3[Code],"",0)</f>
        <v/>
      </c>
      <c r="M5572" t="b">
        <f>IF(AND(Table2[[#This Row],[Quandl Code]]&lt;&gt;"",Table2[[#This Row],[Top100]]&lt;&gt;""),TRUE,FALSE)</f>
        <v>0</v>
      </c>
    </row>
    <row r="5573" spans="1:13" hidden="1">
      <c r="A5573">
        <v>532097</v>
      </c>
      <c r="C5573" t="s">
        <v>24220</v>
      </c>
      <c r="D5573" t="s">
        <v>24221</v>
      </c>
      <c r="E5573" t="s">
        <v>9091</v>
      </c>
      <c r="F5573" t="s">
        <v>9092</v>
      </c>
      <c r="G5573">
        <v>10</v>
      </c>
      <c r="H5573" t="s">
        <v>24222</v>
      </c>
      <c r="I5573" t="s">
        <v>9182</v>
      </c>
      <c r="J5573" t="s">
        <v>9095</v>
      </c>
      <c r="K5573" t="str">
        <f>_xlfn.XLOOKUP(Table2[[#This Row],[Security Code]],Table1[BSE Code],Table1[CODE],"",0)</f>
        <v>BOM532097</v>
      </c>
      <c r="L5573" t="str">
        <f>_xlfn.XLOOKUP(Table2[[#This Row],[Security Code]],Table3[Code],Table3[Code],"",0)</f>
        <v/>
      </c>
      <c r="M5573" t="b">
        <f>IF(AND(Table2[[#This Row],[Quandl Code]]&lt;&gt;"",Table2[[#This Row],[Top100]]&lt;&gt;""),TRUE,FALSE)</f>
        <v>0</v>
      </c>
    </row>
    <row r="5574" spans="1:13" hidden="1">
      <c r="A5574">
        <v>532099</v>
      </c>
      <c r="C5574" t="s">
        <v>24223</v>
      </c>
      <c r="D5574" t="s">
        <v>24224</v>
      </c>
      <c r="E5574" t="s">
        <v>9103</v>
      </c>
      <c r="F5574" t="s">
        <v>9120</v>
      </c>
      <c r="G5574">
        <v>1</v>
      </c>
      <c r="H5574" t="s">
        <v>24225</v>
      </c>
      <c r="I5574" t="s">
        <v>9142</v>
      </c>
      <c r="J5574" t="s">
        <v>9095</v>
      </c>
      <c r="K5574" t="str">
        <f>_xlfn.XLOOKUP(Table2[[#This Row],[Security Code]],Table1[BSE Code],Table1[CODE],"",0)</f>
        <v/>
      </c>
      <c r="L5574" t="str">
        <f>_xlfn.XLOOKUP(Table2[[#This Row],[Security Code]],Table3[Code],Table3[Code],"",0)</f>
        <v/>
      </c>
      <c r="M5574" t="b">
        <f>IF(AND(Table2[[#This Row],[Quandl Code]]&lt;&gt;"",Table2[[#This Row],[Top100]]&lt;&gt;""),TRUE,FALSE)</f>
        <v>0</v>
      </c>
    </row>
    <row r="5575" spans="1:13" hidden="1">
      <c r="A5575">
        <v>532100</v>
      </c>
      <c r="C5575" t="s">
        <v>24226</v>
      </c>
      <c r="D5575" t="s">
        <v>24227</v>
      </c>
      <c r="E5575" t="s">
        <v>9091</v>
      </c>
      <c r="F5575" t="s">
        <v>9120</v>
      </c>
      <c r="G5575">
        <v>10</v>
      </c>
      <c r="H5575" t="s">
        <v>24228</v>
      </c>
      <c r="I5575" t="s">
        <v>9343</v>
      </c>
      <c r="J5575" t="s">
        <v>9095</v>
      </c>
      <c r="K5575" t="str">
        <f>_xlfn.XLOOKUP(Table2[[#This Row],[Security Code]],Table1[BSE Code],Table1[CODE],"",0)</f>
        <v>BOM532100</v>
      </c>
      <c r="L5575" t="str">
        <f>_xlfn.XLOOKUP(Table2[[#This Row],[Security Code]],Table3[Code],Table3[Code],"",0)</f>
        <v/>
      </c>
      <c r="M5575" t="b">
        <f>IF(AND(Table2[[#This Row],[Quandl Code]]&lt;&gt;"",Table2[[#This Row],[Top100]]&lt;&gt;""),TRUE,FALSE)</f>
        <v>0</v>
      </c>
    </row>
    <row r="5576" spans="1:13" hidden="1">
      <c r="A5576">
        <v>532101</v>
      </c>
      <c r="C5576" t="s">
        <v>24229</v>
      </c>
      <c r="D5576" t="s">
        <v>24229</v>
      </c>
      <c r="E5576" t="s">
        <v>9103</v>
      </c>
      <c r="F5576" t="s">
        <v>9129</v>
      </c>
      <c r="G5576">
        <v>10</v>
      </c>
      <c r="H5576" t="s">
        <v>9130</v>
      </c>
      <c r="I5576" t="s">
        <v>9105</v>
      </c>
      <c r="J5576" t="s">
        <v>9095</v>
      </c>
      <c r="K5576" t="str">
        <f>_xlfn.XLOOKUP(Table2[[#This Row],[Security Code]],Table1[BSE Code],Table1[CODE],"",0)</f>
        <v/>
      </c>
      <c r="L5576" t="str">
        <f>_xlfn.XLOOKUP(Table2[[#This Row],[Security Code]],Table3[Code],Table3[Code],"",0)</f>
        <v/>
      </c>
      <c r="M5576" t="b">
        <f>IF(AND(Table2[[#This Row],[Quandl Code]]&lt;&gt;"",Table2[[#This Row],[Top100]]&lt;&gt;""),TRUE,FALSE)</f>
        <v>0</v>
      </c>
    </row>
    <row r="5577" spans="1:13" hidden="1">
      <c r="A5577">
        <v>532102</v>
      </c>
      <c r="C5577" t="s">
        <v>24230</v>
      </c>
      <c r="D5577" t="s">
        <v>24231</v>
      </c>
      <c r="E5577" t="s">
        <v>9091</v>
      </c>
      <c r="F5577" t="s">
        <v>9120</v>
      </c>
      <c r="G5577">
        <v>10</v>
      </c>
      <c r="H5577" t="s">
        <v>24232</v>
      </c>
      <c r="I5577" t="s">
        <v>9197</v>
      </c>
      <c r="J5577" t="s">
        <v>9095</v>
      </c>
      <c r="K5577" t="str">
        <f>_xlfn.XLOOKUP(Table2[[#This Row],[Security Code]],Table1[BSE Code],Table1[CODE],"",0)</f>
        <v>BOM532102</v>
      </c>
      <c r="L5577" t="str">
        <f>_xlfn.XLOOKUP(Table2[[#This Row],[Security Code]],Table3[Code],Table3[Code],"",0)</f>
        <v/>
      </c>
      <c r="M5577" t="b">
        <f>IF(AND(Table2[[#This Row],[Quandl Code]]&lt;&gt;"",Table2[[#This Row],[Top100]]&lt;&gt;""),TRUE,FALSE)</f>
        <v>0</v>
      </c>
    </row>
    <row r="5578" spans="1:13" hidden="1">
      <c r="A5578">
        <v>532103</v>
      </c>
      <c r="C5578" t="s">
        <v>24233</v>
      </c>
      <c r="D5578" t="s">
        <v>24234</v>
      </c>
      <c r="E5578" t="s">
        <v>9103</v>
      </c>
      <c r="F5578" t="s">
        <v>9214</v>
      </c>
      <c r="G5578">
        <v>10</v>
      </c>
      <c r="H5578" t="s">
        <v>9130</v>
      </c>
      <c r="I5578" t="s">
        <v>9532</v>
      </c>
      <c r="J5578" t="s">
        <v>9095</v>
      </c>
      <c r="K5578" t="str">
        <f>_xlfn.XLOOKUP(Table2[[#This Row],[Security Code]],Table1[BSE Code],Table1[CODE],"",0)</f>
        <v/>
      </c>
      <c r="L5578" t="str">
        <f>_xlfn.XLOOKUP(Table2[[#This Row],[Security Code]],Table3[Code],Table3[Code],"",0)</f>
        <v/>
      </c>
      <c r="M5578" t="b">
        <f>IF(AND(Table2[[#This Row],[Quandl Code]]&lt;&gt;"",Table2[[#This Row],[Top100]]&lt;&gt;""),TRUE,FALSE)</f>
        <v>0</v>
      </c>
    </row>
    <row r="5579" spans="1:13" hidden="1">
      <c r="A5579">
        <v>532104</v>
      </c>
      <c r="C5579" t="s">
        <v>24235</v>
      </c>
      <c r="D5579" t="s">
        <v>24236</v>
      </c>
      <c r="E5579" t="s">
        <v>9103</v>
      </c>
      <c r="F5579" t="s">
        <v>9120</v>
      </c>
      <c r="G5579">
        <v>10</v>
      </c>
      <c r="H5579" t="s">
        <v>24237</v>
      </c>
      <c r="I5579" t="s">
        <v>9142</v>
      </c>
      <c r="J5579" t="s">
        <v>9095</v>
      </c>
      <c r="K5579" t="str">
        <f>_xlfn.XLOOKUP(Table2[[#This Row],[Security Code]],Table1[BSE Code],Table1[CODE],"",0)</f>
        <v/>
      </c>
      <c r="L5579" t="str">
        <f>_xlfn.XLOOKUP(Table2[[#This Row],[Security Code]],Table3[Code],Table3[Code],"",0)</f>
        <v/>
      </c>
      <c r="M5579" t="b">
        <f>IF(AND(Table2[[#This Row],[Quandl Code]]&lt;&gt;"",Table2[[#This Row],[Top100]]&lt;&gt;""),TRUE,FALSE)</f>
        <v>0</v>
      </c>
    </row>
    <row r="5580" spans="1:13" hidden="1">
      <c r="A5580">
        <v>532105</v>
      </c>
      <c r="C5580" t="s">
        <v>24238</v>
      </c>
      <c r="D5580" t="s">
        <v>24239</v>
      </c>
      <c r="E5580" t="s">
        <v>9091</v>
      </c>
      <c r="F5580" t="s">
        <v>9214</v>
      </c>
      <c r="G5580">
        <v>10</v>
      </c>
      <c r="H5580" t="s">
        <v>24240</v>
      </c>
      <c r="I5580" t="s">
        <v>9989</v>
      </c>
      <c r="J5580" t="s">
        <v>9095</v>
      </c>
      <c r="K5580" t="str">
        <f>_xlfn.XLOOKUP(Table2[[#This Row],[Security Code]],Table1[BSE Code],Table1[CODE],"",0)</f>
        <v>BOM532105</v>
      </c>
      <c r="L5580" t="str">
        <f>_xlfn.XLOOKUP(Table2[[#This Row],[Security Code]],Table3[Code],Table3[Code],"",0)</f>
        <v/>
      </c>
      <c r="M5580" t="b">
        <f>IF(AND(Table2[[#This Row],[Quandl Code]]&lt;&gt;"",Table2[[#This Row],[Top100]]&lt;&gt;""),TRUE,FALSE)</f>
        <v>0</v>
      </c>
    </row>
    <row r="5581" spans="1:13" hidden="1">
      <c r="A5581">
        <v>532106</v>
      </c>
      <c r="C5581" t="s">
        <v>24241</v>
      </c>
      <c r="D5581" t="s">
        <v>24242</v>
      </c>
      <c r="E5581" t="s">
        <v>9103</v>
      </c>
      <c r="F5581" t="s">
        <v>9129</v>
      </c>
      <c r="G5581">
        <v>1</v>
      </c>
      <c r="H5581" t="s">
        <v>24243</v>
      </c>
      <c r="I5581" t="s">
        <v>9778</v>
      </c>
      <c r="J5581" t="s">
        <v>9095</v>
      </c>
      <c r="K5581" t="str">
        <f>_xlfn.XLOOKUP(Table2[[#This Row],[Security Code]],Table1[BSE Code],Table1[CODE],"",0)</f>
        <v>BOM532106</v>
      </c>
      <c r="L5581" t="str">
        <f>_xlfn.XLOOKUP(Table2[[#This Row],[Security Code]],Table3[Code],Table3[Code],"",0)</f>
        <v/>
      </c>
      <c r="M5581" t="b">
        <f>IF(AND(Table2[[#This Row],[Quandl Code]]&lt;&gt;"",Table2[[#This Row],[Top100]]&lt;&gt;""),TRUE,FALSE)</f>
        <v>0</v>
      </c>
    </row>
    <row r="5582" spans="1:13" hidden="1">
      <c r="A5582">
        <v>532108</v>
      </c>
      <c r="C5582" t="s">
        <v>24244</v>
      </c>
      <c r="D5582" t="s">
        <v>24245</v>
      </c>
      <c r="E5582" t="s">
        <v>9103</v>
      </c>
      <c r="F5582" t="s">
        <v>9092</v>
      </c>
      <c r="G5582">
        <v>10</v>
      </c>
      <c r="H5582" t="s">
        <v>24246</v>
      </c>
      <c r="I5582" t="s">
        <v>9105</v>
      </c>
      <c r="J5582" t="s">
        <v>9095</v>
      </c>
      <c r="K5582" t="str">
        <f>_xlfn.XLOOKUP(Table2[[#This Row],[Security Code]],Table1[BSE Code],Table1[CODE],"",0)</f>
        <v/>
      </c>
      <c r="L5582" t="str">
        <f>_xlfn.XLOOKUP(Table2[[#This Row],[Security Code]],Table3[Code],Table3[Code],"",0)</f>
        <v/>
      </c>
      <c r="M5582" t="b">
        <f>IF(AND(Table2[[#This Row],[Quandl Code]]&lt;&gt;"",Table2[[#This Row],[Top100]]&lt;&gt;""),TRUE,FALSE)</f>
        <v>0</v>
      </c>
    </row>
    <row r="5583" spans="1:13" hidden="1">
      <c r="A5583">
        <v>532109</v>
      </c>
      <c r="C5583" t="s">
        <v>24247</v>
      </c>
      <c r="D5583" t="s">
        <v>24248</v>
      </c>
      <c r="E5583" t="s">
        <v>9103</v>
      </c>
      <c r="F5583" t="s">
        <v>9129</v>
      </c>
      <c r="G5583">
        <v>10</v>
      </c>
      <c r="H5583" t="s">
        <v>9130</v>
      </c>
      <c r="I5583" t="s">
        <v>9105</v>
      </c>
      <c r="J5583" t="s">
        <v>9095</v>
      </c>
      <c r="K5583" t="str">
        <f>_xlfn.XLOOKUP(Table2[[#This Row],[Security Code]],Table1[BSE Code],Table1[CODE],"",0)</f>
        <v/>
      </c>
      <c r="L5583" t="str">
        <f>_xlfn.XLOOKUP(Table2[[#This Row],[Security Code]],Table3[Code],Table3[Code],"",0)</f>
        <v/>
      </c>
      <c r="M5583" t="b">
        <f>IF(AND(Table2[[#This Row],[Quandl Code]]&lt;&gt;"",Table2[[#This Row],[Top100]]&lt;&gt;""),TRUE,FALSE)</f>
        <v>0</v>
      </c>
    </row>
    <row r="5584" spans="1:13" hidden="1">
      <c r="A5584">
        <v>532110</v>
      </c>
      <c r="C5584" t="s">
        <v>24249</v>
      </c>
      <c r="D5584" t="s">
        <v>24250</v>
      </c>
      <c r="E5584" t="s">
        <v>9103</v>
      </c>
      <c r="F5584" t="s">
        <v>9129</v>
      </c>
      <c r="G5584">
        <v>10</v>
      </c>
      <c r="H5584" t="s">
        <v>9130</v>
      </c>
      <c r="I5584" t="s">
        <v>9105</v>
      </c>
      <c r="J5584" t="s">
        <v>9095</v>
      </c>
      <c r="K5584" t="str">
        <f>_xlfn.XLOOKUP(Table2[[#This Row],[Security Code]],Table1[BSE Code],Table1[CODE],"",0)</f>
        <v/>
      </c>
      <c r="L5584" t="str">
        <f>_xlfn.XLOOKUP(Table2[[#This Row],[Security Code]],Table3[Code],Table3[Code],"",0)</f>
        <v/>
      </c>
      <c r="M5584" t="b">
        <f>IF(AND(Table2[[#This Row],[Quandl Code]]&lt;&gt;"",Table2[[#This Row],[Top100]]&lt;&gt;""),TRUE,FALSE)</f>
        <v>0</v>
      </c>
    </row>
    <row r="5585" spans="1:13" hidden="1">
      <c r="A5585">
        <v>532111</v>
      </c>
      <c r="C5585" t="s">
        <v>24251</v>
      </c>
      <c r="D5585" t="s">
        <v>24252</v>
      </c>
      <c r="E5585" t="s">
        <v>9103</v>
      </c>
      <c r="F5585" t="s">
        <v>9129</v>
      </c>
      <c r="G5585">
        <v>10</v>
      </c>
      <c r="H5585" t="s">
        <v>9130</v>
      </c>
      <c r="I5585" t="s">
        <v>9105</v>
      </c>
      <c r="J5585" t="s">
        <v>9095</v>
      </c>
      <c r="K5585" t="str">
        <f>_xlfn.XLOOKUP(Table2[[#This Row],[Security Code]],Table1[BSE Code],Table1[CODE],"",0)</f>
        <v/>
      </c>
      <c r="L5585" t="str">
        <f>_xlfn.XLOOKUP(Table2[[#This Row],[Security Code]],Table3[Code],Table3[Code],"",0)</f>
        <v/>
      </c>
      <c r="M5585" t="b">
        <f>IF(AND(Table2[[#This Row],[Quandl Code]]&lt;&gt;"",Table2[[#This Row],[Top100]]&lt;&gt;""),TRUE,FALSE)</f>
        <v>0</v>
      </c>
    </row>
    <row r="5586" spans="1:13" hidden="1">
      <c r="A5586">
        <v>532112</v>
      </c>
      <c r="C5586" t="s">
        <v>24253</v>
      </c>
      <c r="D5586" t="s">
        <v>24253</v>
      </c>
      <c r="E5586" t="s">
        <v>9103</v>
      </c>
      <c r="F5586" t="s">
        <v>9129</v>
      </c>
      <c r="G5586">
        <v>10</v>
      </c>
      <c r="H5586" t="s">
        <v>9130</v>
      </c>
      <c r="I5586" t="s">
        <v>9105</v>
      </c>
      <c r="J5586" t="s">
        <v>9095</v>
      </c>
      <c r="K5586" t="str">
        <f>_xlfn.XLOOKUP(Table2[[#This Row],[Security Code]],Table1[BSE Code],Table1[CODE],"",0)</f>
        <v/>
      </c>
      <c r="L5586" t="str">
        <f>_xlfn.XLOOKUP(Table2[[#This Row],[Security Code]],Table3[Code],Table3[Code],"",0)</f>
        <v/>
      </c>
      <c r="M5586" t="b">
        <f>IF(AND(Table2[[#This Row],[Quandl Code]]&lt;&gt;"",Table2[[#This Row],[Top100]]&lt;&gt;""),TRUE,FALSE)</f>
        <v>0</v>
      </c>
    </row>
    <row r="5587" spans="1:13" hidden="1">
      <c r="A5587">
        <v>532113</v>
      </c>
      <c r="C5587" t="s">
        <v>24254</v>
      </c>
      <c r="D5587" t="s">
        <v>24255</v>
      </c>
      <c r="E5587" t="s">
        <v>9091</v>
      </c>
      <c r="F5587" t="s">
        <v>9120</v>
      </c>
      <c r="G5587">
        <v>10</v>
      </c>
      <c r="H5587" t="s">
        <v>24256</v>
      </c>
      <c r="I5587" t="s">
        <v>9142</v>
      </c>
      <c r="J5587" t="s">
        <v>9095</v>
      </c>
      <c r="K5587" t="str">
        <f>_xlfn.XLOOKUP(Table2[[#This Row],[Security Code]],Table1[BSE Code],Table1[CODE],"",0)</f>
        <v>BOM532113</v>
      </c>
      <c r="L5587" t="str">
        <f>_xlfn.XLOOKUP(Table2[[#This Row],[Security Code]],Table3[Code],Table3[Code],"",0)</f>
        <v/>
      </c>
      <c r="M5587" t="b">
        <f>IF(AND(Table2[[#This Row],[Quandl Code]]&lt;&gt;"",Table2[[#This Row],[Top100]]&lt;&gt;""),TRUE,FALSE)</f>
        <v>0</v>
      </c>
    </row>
    <row r="5588" spans="1:13" hidden="1">
      <c r="A5588">
        <v>532114</v>
      </c>
      <c r="C5588" t="s">
        <v>24257</v>
      </c>
      <c r="D5588" t="s">
        <v>24258</v>
      </c>
      <c r="E5588" t="s">
        <v>9091</v>
      </c>
      <c r="F5588" t="s">
        <v>9120</v>
      </c>
      <c r="G5588">
        <v>2</v>
      </c>
      <c r="H5588" t="s">
        <v>24259</v>
      </c>
      <c r="I5588" t="s">
        <v>9138</v>
      </c>
      <c r="J5588" t="s">
        <v>9095</v>
      </c>
      <c r="K5588" t="str">
        <f>_xlfn.XLOOKUP(Table2[[#This Row],[Security Code]],Table1[BSE Code],Table1[CODE],"",0)</f>
        <v>BOM532114</v>
      </c>
      <c r="L5588" t="str">
        <f>_xlfn.XLOOKUP(Table2[[#This Row],[Security Code]],Table3[Code],Table3[Code],"",0)</f>
        <v/>
      </c>
      <c r="M5588" t="b">
        <f>IF(AND(Table2[[#This Row],[Quandl Code]]&lt;&gt;"",Table2[[#This Row],[Top100]]&lt;&gt;""),TRUE,FALSE)</f>
        <v>0</v>
      </c>
    </row>
    <row r="5589" spans="1:13" hidden="1">
      <c r="A5589">
        <v>532115</v>
      </c>
      <c r="C5589" t="s">
        <v>24260</v>
      </c>
      <c r="D5589" t="s">
        <v>24261</v>
      </c>
      <c r="E5589" t="s">
        <v>9103</v>
      </c>
      <c r="F5589" t="s">
        <v>9214</v>
      </c>
      <c r="G5589">
        <v>10</v>
      </c>
      <c r="H5589" t="s">
        <v>24262</v>
      </c>
      <c r="I5589" t="s">
        <v>9532</v>
      </c>
      <c r="J5589" t="s">
        <v>9095</v>
      </c>
      <c r="K5589" t="str">
        <f>_xlfn.XLOOKUP(Table2[[#This Row],[Security Code]],Table1[BSE Code],Table1[CODE],"",0)</f>
        <v/>
      </c>
      <c r="L5589" t="str">
        <f>_xlfn.XLOOKUP(Table2[[#This Row],[Security Code]],Table3[Code],Table3[Code],"",0)</f>
        <v/>
      </c>
      <c r="M5589" t="b">
        <f>IF(AND(Table2[[#This Row],[Quandl Code]]&lt;&gt;"",Table2[[#This Row],[Top100]]&lt;&gt;""),TRUE,FALSE)</f>
        <v>0</v>
      </c>
    </row>
    <row r="5590" spans="1:13" hidden="1">
      <c r="A5590">
        <v>532116</v>
      </c>
      <c r="C5590" t="s">
        <v>24263</v>
      </c>
      <c r="D5590" t="s">
        <v>24264</v>
      </c>
      <c r="E5590" t="s">
        <v>9188</v>
      </c>
      <c r="F5590" t="s">
        <v>9120</v>
      </c>
      <c r="G5590">
        <v>10</v>
      </c>
      <c r="H5590" t="s">
        <v>24265</v>
      </c>
      <c r="I5590" t="s">
        <v>9716</v>
      </c>
      <c r="J5590" t="s">
        <v>9095</v>
      </c>
      <c r="K5590" t="str">
        <f>_xlfn.XLOOKUP(Table2[[#This Row],[Security Code]],Table1[BSE Code],Table1[CODE],"",0)</f>
        <v>BOM532116</v>
      </c>
      <c r="L5590" t="str">
        <f>_xlfn.XLOOKUP(Table2[[#This Row],[Security Code]],Table3[Code],Table3[Code],"",0)</f>
        <v/>
      </c>
      <c r="M5590" t="b">
        <f>IF(AND(Table2[[#This Row],[Quandl Code]]&lt;&gt;"",Table2[[#This Row],[Top100]]&lt;&gt;""),TRUE,FALSE)</f>
        <v>0</v>
      </c>
    </row>
    <row r="5591" spans="1:13" hidden="1">
      <c r="A5591">
        <v>532117</v>
      </c>
      <c r="C5591" t="s">
        <v>24266</v>
      </c>
      <c r="D5591" t="s">
        <v>24267</v>
      </c>
      <c r="E5591" t="s">
        <v>9103</v>
      </c>
      <c r="F5591" t="s">
        <v>9148</v>
      </c>
      <c r="G5591">
        <v>1</v>
      </c>
      <c r="H5591" t="s">
        <v>24268</v>
      </c>
      <c r="I5591" t="s">
        <v>9532</v>
      </c>
      <c r="J5591" t="s">
        <v>9095</v>
      </c>
      <c r="K5591" t="str">
        <f>_xlfn.XLOOKUP(Table2[[#This Row],[Security Code]],Table1[BSE Code],Table1[CODE],"",0)</f>
        <v/>
      </c>
      <c r="L5591" t="str">
        <f>_xlfn.XLOOKUP(Table2[[#This Row],[Security Code]],Table3[Code],Table3[Code],"",0)</f>
        <v/>
      </c>
      <c r="M5591" t="b">
        <f>IF(AND(Table2[[#This Row],[Quandl Code]]&lt;&gt;"",Table2[[#This Row],[Top100]]&lt;&gt;""),TRUE,FALSE)</f>
        <v>0</v>
      </c>
    </row>
    <row r="5592" spans="1:13" hidden="1">
      <c r="A5592">
        <v>532118</v>
      </c>
      <c r="C5592" t="s">
        <v>24269</v>
      </c>
      <c r="D5592" t="s">
        <v>24270</v>
      </c>
      <c r="E5592" t="s">
        <v>9103</v>
      </c>
      <c r="F5592" t="s">
        <v>9092</v>
      </c>
      <c r="G5592">
        <v>10</v>
      </c>
      <c r="H5592" t="s">
        <v>24271</v>
      </c>
      <c r="I5592" t="s">
        <v>9105</v>
      </c>
      <c r="J5592" t="s">
        <v>9095</v>
      </c>
      <c r="K5592" t="str">
        <f>_xlfn.XLOOKUP(Table2[[#This Row],[Security Code]],Table1[BSE Code],Table1[CODE],"",0)</f>
        <v/>
      </c>
      <c r="L5592" t="str">
        <f>_xlfn.XLOOKUP(Table2[[#This Row],[Security Code]],Table3[Code],Table3[Code],"",0)</f>
        <v/>
      </c>
      <c r="M5592" t="b">
        <f>IF(AND(Table2[[#This Row],[Quandl Code]]&lt;&gt;"",Table2[[#This Row],[Top100]]&lt;&gt;""),TRUE,FALSE)</f>
        <v>0</v>
      </c>
    </row>
    <row r="5593" spans="1:13" hidden="1">
      <c r="A5593">
        <v>532119</v>
      </c>
      <c r="C5593" t="s">
        <v>24272</v>
      </c>
      <c r="D5593" t="s">
        <v>24272</v>
      </c>
      <c r="E5593" t="s">
        <v>9103</v>
      </c>
      <c r="F5593" t="s">
        <v>9129</v>
      </c>
      <c r="G5593">
        <v>10</v>
      </c>
      <c r="H5593" t="s">
        <v>9130</v>
      </c>
      <c r="I5593" t="s">
        <v>9105</v>
      </c>
      <c r="J5593" t="s">
        <v>9095</v>
      </c>
      <c r="K5593" t="str">
        <f>_xlfn.XLOOKUP(Table2[[#This Row],[Security Code]],Table1[BSE Code],Table1[CODE],"",0)</f>
        <v/>
      </c>
      <c r="L5593" t="str">
        <f>_xlfn.XLOOKUP(Table2[[#This Row],[Security Code]],Table3[Code],Table3[Code],"",0)</f>
        <v/>
      </c>
      <c r="M5593" t="b">
        <f>IF(AND(Table2[[#This Row],[Quandl Code]]&lt;&gt;"",Table2[[#This Row],[Top100]]&lt;&gt;""),TRUE,FALSE)</f>
        <v>0</v>
      </c>
    </row>
    <row r="5594" spans="1:13" hidden="1">
      <c r="A5594">
        <v>532120</v>
      </c>
      <c r="C5594" t="s">
        <v>24273</v>
      </c>
      <c r="D5594" t="s">
        <v>24273</v>
      </c>
      <c r="E5594" t="s">
        <v>9103</v>
      </c>
      <c r="F5594" t="s">
        <v>9129</v>
      </c>
      <c r="G5594">
        <v>10</v>
      </c>
      <c r="H5594" t="s">
        <v>9130</v>
      </c>
      <c r="I5594" t="s">
        <v>9105</v>
      </c>
      <c r="J5594" t="s">
        <v>9095</v>
      </c>
      <c r="K5594" t="str">
        <f>_xlfn.XLOOKUP(Table2[[#This Row],[Security Code]],Table1[BSE Code],Table1[CODE],"",0)</f>
        <v/>
      </c>
      <c r="L5594" t="str">
        <f>_xlfn.XLOOKUP(Table2[[#This Row],[Security Code]],Table3[Code],Table3[Code],"",0)</f>
        <v/>
      </c>
      <c r="M5594" t="b">
        <f>IF(AND(Table2[[#This Row],[Quandl Code]]&lt;&gt;"",Table2[[#This Row],[Top100]]&lt;&gt;""),TRUE,FALSE)</f>
        <v>0</v>
      </c>
    </row>
    <row r="5595" spans="1:13" hidden="1">
      <c r="A5595">
        <v>532121</v>
      </c>
      <c r="C5595" t="s">
        <v>24274</v>
      </c>
      <c r="D5595" t="s">
        <v>24275</v>
      </c>
      <c r="E5595" t="s">
        <v>9103</v>
      </c>
      <c r="F5595" t="s">
        <v>9092</v>
      </c>
      <c r="G5595">
        <v>10</v>
      </c>
      <c r="H5595" t="s">
        <v>24276</v>
      </c>
      <c r="I5595" t="s">
        <v>9156</v>
      </c>
      <c r="J5595" t="s">
        <v>9095</v>
      </c>
      <c r="K5595" t="str">
        <f>_xlfn.XLOOKUP(Table2[[#This Row],[Security Code]],Table1[BSE Code],Table1[CODE],"",0)</f>
        <v>BOM532121</v>
      </c>
      <c r="L5595" t="str">
        <f>_xlfn.XLOOKUP(Table2[[#This Row],[Security Code]],Table3[Code],Table3[Code],"",0)</f>
        <v/>
      </c>
      <c r="M5595" t="b">
        <f>IF(AND(Table2[[#This Row],[Quandl Code]]&lt;&gt;"",Table2[[#This Row],[Top100]]&lt;&gt;""),TRUE,FALSE)</f>
        <v>0</v>
      </c>
    </row>
    <row r="5596" spans="1:13" hidden="1">
      <c r="A5596">
        <v>532122</v>
      </c>
      <c r="C5596" t="s">
        <v>24277</v>
      </c>
      <c r="D5596" t="s">
        <v>24278</v>
      </c>
      <c r="E5596" t="s">
        <v>9103</v>
      </c>
      <c r="F5596" t="s">
        <v>9129</v>
      </c>
      <c r="G5596">
        <v>10</v>
      </c>
      <c r="H5596" t="s">
        <v>9130</v>
      </c>
      <c r="I5596" t="s">
        <v>9105</v>
      </c>
      <c r="J5596" t="s">
        <v>9095</v>
      </c>
      <c r="K5596" t="str">
        <f>_xlfn.XLOOKUP(Table2[[#This Row],[Security Code]],Table1[BSE Code],Table1[CODE],"",0)</f>
        <v/>
      </c>
      <c r="L5596" t="str">
        <f>_xlfn.XLOOKUP(Table2[[#This Row],[Security Code]],Table3[Code],Table3[Code],"",0)</f>
        <v/>
      </c>
      <c r="M5596" t="b">
        <f>IF(AND(Table2[[#This Row],[Quandl Code]]&lt;&gt;"",Table2[[#This Row],[Top100]]&lt;&gt;""),TRUE,FALSE)</f>
        <v>0</v>
      </c>
    </row>
    <row r="5597" spans="1:13" hidden="1">
      <c r="A5597">
        <v>532123</v>
      </c>
      <c r="C5597" t="s">
        <v>24279</v>
      </c>
      <c r="D5597" t="s">
        <v>24280</v>
      </c>
      <c r="E5597" t="s">
        <v>9091</v>
      </c>
      <c r="F5597" t="s">
        <v>9092</v>
      </c>
      <c r="G5597">
        <v>10</v>
      </c>
      <c r="H5597" t="s">
        <v>24281</v>
      </c>
      <c r="I5597" t="s">
        <v>9138</v>
      </c>
      <c r="J5597" t="s">
        <v>9095</v>
      </c>
      <c r="K5597" t="str">
        <f>_xlfn.XLOOKUP(Table2[[#This Row],[Security Code]],Table1[BSE Code],Table1[CODE],"",0)</f>
        <v>BOM532123</v>
      </c>
      <c r="L5597" t="str">
        <f>_xlfn.XLOOKUP(Table2[[#This Row],[Security Code]],Table3[Code],Table3[Code],"",0)</f>
        <v/>
      </c>
      <c r="M5597" t="b">
        <f>IF(AND(Table2[[#This Row],[Quandl Code]]&lt;&gt;"",Table2[[#This Row],[Top100]]&lt;&gt;""),TRUE,FALSE)</f>
        <v>0</v>
      </c>
    </row>
    <row r="5598" spans="1:13" hidden="1">
      <c r="A5598">
        <v>532124</v>
      </c>
      <c r="C5598" t="s">
        <v>24282</v>
      </c>
      <c r="D5598" t="s">
        <v>24283</v>
      </c>
      <c r="E5598" t="s">
        <v>9091</v>
      </c>
      <c r="F5598" t="s">
        <v>9120</v>
      </c>
      <c r="G5598">
        <v>10</v>
      </c>
      <c r="H5598" t="s">
        <v>24284</v>
      </c>
      <c r="I5598" t="s">
        <v>9150</v>
      </c>
      <c r="J5598" t="s">
        <v>9095</v>
      </c>
      <c r="K5598" t="str">
        <f>_xlfn.XLOOKUP(Table2[[#This Row],[Security Code]],Table1[BSE Code],Table1[CODE],"",0)</f>
        <v>BOM532124</v>
      </c>
      <c r="L5598" t="str">
        <f>_xlfn.XLOOKUP(Table2[[#This Row],[Security Code]],Table3[Code],Table3[Code],"",0)</f>
        <v/>
      </c>
      <c r="M5598" t="b">
        <f>IF(AND(Table2[[#This Row],[Quandl Code]]&lt;&gt;"",Table2[[#This Row],[Top100]]&lt;&gt;""),TRUE,FALSE)</f>
        <v>0</v>
      </c>
    </row>
    <row r="5599" spans="1:13" hidden="1">
      <c r="A5599">
        <v>532125</v>
      </c>
      <c r="C5599" t="s">
        <v>24285</v>
      </c>
      <c r="D5599" t="s">
        <v>24286</v>
      </c>
      <c r="E5599" t="s">
        <v>9103</v>
      </c>
      <c r="F5599" t="s">
        <v>9129</v>
      </c>
      <c r="G5599">
        <v>10</v>
      </c>
      <c r="H5599" t="s">
        <v>9130</v>
      </c>
      <c r="I5599" t="s">
        <v>9105</v>
      </c>
      <c r="J5599" t="s">
        <v>9095</v>
      </c>
      <c r="K5599" t="str">
        <f>_xlfn.XLOOKUP(Table2[[#This Row],[Security Code]],Table1[BSE Code],Table1[CODE],"",0)</f>
        <v/>
      </c>
      <c r="L5599" t="str">
        <f>_xlfn.XLOOKUP(Table2[[#This Row],[Security Code]],Table3[Code],Table3[Code],"",0)</f>
        <v/>
      </c>
      <c r="M5599" t="b">
        <f>IF(AND(Table2[[#This Row],[Quandl Code]]&lt;&gt;"",Table2[[#This Row],[Top100]]&lt;&gt;""),TRUE,FALSE)</f>
        <v>0</v>
      </c>
    </row>
    <row r="5600" spans="1:13" hidden="1">
      <c r="A5600">
        <v>532126</v>
      </c>
      <c r="C5600" t="s">
        <v>24287</v>
      </c>
      <c r="D5600" t="s">
        <v>24287</v>
      </c>
      <c r="E5600" t="s">
        <v>9103</v>
      </c>
      <c r="F5600" t="s">
        <v>9129</v>
      </c>
      <c r="G5600">
        <v>10</v>
      </c>
      <c r="H5600" t="s">
        <v>9130</v>
      </c>
      <c r="I5600" t="s">
        <v>9105</v>
      </c>
      <c r="J5600" t="s">
        <v>9095</v>
      </c>
      <c r="K5600" t="str">
        <f>_xlfn.XLOOKUP(Table2[[#This Row],[Security Code]],Table1[BSE Code],Table1[CODE],"",0)</f>
        <v/>
      </c>
      <c r="L5600" t="str">
        <f>_xlfn.XLOOKUP(Table2[[#This Row],[Security Code]],Table3[Code],Table3[Code],"",0)</f>
        <v/>
      </c>
      <c r="M5600" t="b">
        <f>IF(AND(Table2[[#This Row],[Quandl Code]]&lt;&gt;"",Table2[[#This Row],[Top100]]&lt;&gt;""),TRUE,FALSE)</f>
        <v>0</v>
      </c>
    </row>
    <row r="5601" spans="1:13" hidden="1">
      <c r="A5601">
        <v>532127</v>
      </c>
      <c r="C5601" t="s">
        <v>24288</v>
      </c>
      <c r="D5601" t="s">
        <v>24289</v>
      </c>
      <c r="E5601" t="s">
        <v>9188</v>
      </c>
      <c r="F5601" t="s">
        <v>9129</v>
      </c>
      <c r="G5601">
        <v>1</v>
      </c>
      <c r="H5601" t="s">
        <v>24290</v>
      </c>
      <c r="I5601" t="s">
        <v>9532</v>
      </c>
      <c r="J5601" t="s">
        <v>9095</v>
      </c>
      <c r="K5601" t="str">
        <f>_xlfn.XLOOKUP(Table2[[#This Row],[Security Code]],Table1[BSE Code],Table1[CODE],"",0)</f>
        <v>BOM532127</v>
      </c>
      <c r="L5601" t="str">
        <f>_xlfn.XLOOKUP(Table2[[#This Row],[Security Code]],Table3[Code],Table3[Code],"",0)</f>
        <v/>
      </c>
      <c r="M5601" t="b">
        <f>IF(AND(Table2[[#This Row],[Quandl Code]]&lt;&gt;"",Table2[[#This Row],[Top100]]&lt;&gt;""),TRUE,FALSE)</f>
        <v>0</v>
      </c>
    </row>
    <row r="5602" spans="1:13" hidden="1">
      <c r="A5602">
        <v>532128</v>
      </c>
      <c r="C5602" t="s">
        <v>24291</v>
      </c>
      <c r="D5602" t="s">
        <v>24291</v>
      </c>
      <c r="E5602" t="s">
        <v>9103</v>
      </c>
      <c r="F5602" t="s">
        <v>9129</v>
      </c>
      <c r="G5602">
        <v>10</v>
      </c>
      <c r="H5602" t="s">
        <v>9130</v>
      </c>
      <c r="I5602" t="s">
        <v>9105</v>
      </c>
      <c r="J5602" t="s">
        <v>9095</v>
      </c>
      <c r="K5602" t="str">
        <f>_xlfn.XLOOKUP(Table2[[#This Row],[Security Code]],Table1[BSE Code],Table1[CODE],"",0)</f>
        <v/>
      </c>
      <c r="L5602" t="str">
        <f>_xlfn.XLOOKUP(Table2[[#This Row],[Security Code]],Table3[Code],Table3[Code],"",0)</f>
        <v/>
      </c>
      <c r="M5602" t="b">
        <f>IF(AND(Table2[[#This Row],[Quandl Code]]&lt;&gt;"",Table2[[#This Row],[Top100]]&lt;&gt;""),TRUE,FALSE)</f>
        <v>0</v>
      </c>
    </row>
    <row r="5603" spans="1:13" hidden="1">
      <c r="A5603">
        <v>532129</v>
      </c>
      <c r="C5603" t="s">
        <v>24292</v>
      </c>
      <c r="D5603" t="s">
        <v>24293</v>
      </c>
      <c r="E5603" t="s">
        <v>9091</v>
      </c>
      <c r="F5603" t="s">
        <v>9098</v>
      </c>
      <c r="G5603">
        <v>2</v>
      </c>
      <c r="H5603" t="s">
        <v>24294</v>
      </c>
      <c r="I5603" t="s">
        <v>9716</v>
      </c>
      <c r="J5603" t="s">
        <v>9095</v>
      </c>
      <c r="K5603" t="str">
        <f>_xlfn.XLOOKUP(Table2[[#This Row],[Security Code]],Table1[BSE Code],Table1[CODE],"",0)</f>
        <v>BOM532129</v>
      </c>
      <c r="L5603" t="str">
        <f>_xlfn.XLOOKUP(Table2[[#This Row],[Security Code]],Table3[Code],Table3[Code],"",0)</f>
        <v/>
      </c>
      <c r="M5603" t="b">
        <f>IF(AND(Table2[[#This Row],[Quandl Code]]&lt;&gt;"",Table2[[#This Row],[Top100]]&lt;&gt;""),TRUE,FALSE)</f>
        <v>0</v>
      </c>
    </row>
    <row r="5604" spans="1:13" hidden="1">
      <c r="A5604">
        <v>532131</v>
      </c>
      <c r="C5604" t="s">
        <v>24295</v>
      </c>
      <c r="D5604" t="s">
        <v>24296</v>
      </c>
      <c r="E5604" t="s">
        <v>9188</v>
      </c>
      <c r="F5604" t="s">
        <v>9120</v>
      </c>
      <c r="G5604">
        <v>10</v>
      </c>
      <c r="H5604" t="s">
        <v>24297</v>
      </c>
      <c r="I5604" t="s">
        <v>9311</v>
      </c>
      <c r="J5604" t="s">
        <v>9095</v>
      </c>
      <c r="K5604" t="str">
        <f>_xlfn.XLOOKUP(Table2[[#This Row],[Security Code]],Table1[BSE Code],Table1[CODE],"",0)</f>
        <v/>
      </c>
      <c r="L5604" t="str">
        <f>_xlfn.XLOOKUP(Table2[[#This Row],[Security Code]],Table3[Code],Table3[Code],"",0)</f>
        <v/>
      </c>
      <c r="M5604" t="b">
        <f>IF(AND(Table2[[#This Row],[Quandl Code]]&lt;&gt;"",Table2[[#This Row],[Top100]]&lt;&gt;""),TRUE,FALSE)</f>
        <v>0</v>
      </c>
    </row>
    <row r="5605" spans="1:13" hidden="1">
      <c r="A5605">
        <v>532133</v>
      </c>
      <c r="C5605" t="s">
        <v>24298</v>
      </c>
      <c r="D5605" t="s">
        <v>24299</v>
      </c>
      <c r="E5605" t="s">
        <v>9103</v>
      </c>
      <c r="F5605" t="s">
        <v>9092</v>
      </c>
      <c r="G5605">
        <v>10</v>
      </c>
      <c r="H5605" t="s">
        <v>24300</v>
      </c>
      <c r="I5605" t="s">
        <v>9503</v>
      </c>
      <c r="J5605" t="s">
        <v>9095</v>
      </c>
      <c r="K5605" t="str">
        <f>_xlfn.XLOOKUP(Table2[[#This Row],[Security Code]],Table1[BSE Code],Table1[CODE],"",0)</f>
        <v>BOM532133</v>
      </c>
      <c r="L5605" t="str">
        <f>_xlfn.XLOOKUP(Table2[[#This Row],[Security Code]],Table3[Code],Table3[Code],"",0)</f>
        <v/>
      </c>
      <c r="M5605" t="b">
        <f>IF(AND(Table2[[#This Row],[Quandl Code]]&lt;&gt;"",Table2[[#This Row],[Top100]]&lt;&gt;""),TRUE,FALSE)</f>
        <v>0</v>
      </c>
    </row>
    <row r="5606" spans="1:13">
      <c r="A5606">
        <v>532134</v>
      </c>
      <c r="C5606" t="s">
        <v>24301</v>
      </c>
      <c r="D5606" t="s">
        <v>24302</v>
      </c>
      <c r="E5606" t="s">
        <v>9091</v>
      </c>
      <c r="F5606" t="s">
        <v>9098</v>
      </c>
      <c r="G5606">
        <v>2</v>
      </c>
      <c r="H5606" t="s">
        <v>24303</v>
      </c>
      <c r="I5606" t="s">
        <v>9156</v>
      </c>
      <c r="J5606" t="s">
        <v>9095</v>
      </c>
      <c r="K5606" t="str">
        <f>_xlfn.XLOOKUP(Table2[[#This Row],[Security Code]],Table1[BSE Code],Table1[CODE],"",0)</f>
        <v>BOM532134</v>
      </c>
      <c r="L5606">
        <f>_xlfn.XLOOKUP(Table2[[#This Row],[Security Code]],Table3[Code],Table3[Code],"",0)</f>
        <v>532134</v>
      </c>
      <c r="M5606" t="b">
        <f>IF(AND(Table2[[#This Row],[Quandl Code]]&lt;&gt;"",Table2[[#This Row],[Top100]]&lt;&gt;""),TRUE,FALSE)</f>
        <v>1</v>
      </c>
    </row>
    <row r="5607" spans="1:13" hidden="1">
      <c r="A5607">
        <v>532135</v>
      </c>
      <c r="C5607" t="s">
        <v>24304</v>
      </c>
      <c r="D5607" t="s">
        <v>24304</v>
      </c>
      <c r="E5607" t="s">
        <v>9103</v>
      </c>
      <c r="F5607" t="s">
        <v>9129</v>
      </c>
      <c r="G5607">
        <v>10</v>
      </c>
      <c r="H5607" t="s">
        <v>9130</v>
      </c>
      <c r="I5607" t="s">
        <v>9105</v>
      </c>
      <c r="J5607" t="s">
        <v>9095</v>
      </c>
      <c r="K5607" t="str">
        <f>_xlfn.XLOOKUP(Table2[[#This Row],[Security Code]],Table1[BSE Code],Table1[CODE],"",0)</f>
        <v/>
      </c>
      <c r="L5607" t="str">
        <f>_xlfn.XLOOKUP(Table2[[#This Row],[Security Code]],Table3[Code],Table3[Code],"",0)</f>
        <v/>
      </c>
      <c r="M5607" t="b">
        <f>IF(AND(Table2[[#This Row],[Quandl Code]]&lt;&gt;"",Table2[[#This Row],[Top100]]&lt;&gt;""),TRUE,FALSE)</f>
        <v>0</v>
      </c>
    </row>
    <row r="5608" spans="1:13" hidden="1">
      <c r="A5608">
        <v>532136</v>
      </c>
      <c r="C5608" t="s">
        <v>24305</v>
      </c>
      <c r="D5608" t="s">
        <v>24306</v>
      </c>
      <c r="E5608" t="s">
        <v>9103</v>
      </c>
      <c r="F5608" t="s">
        <v>9129</v>
      </c>
      <c r="G5608">
        <v>10</v>
      </c>
      <c r="H5608" t="s">
        <v>9130</v>
      </c>
      <c r="I5608" t="s">
        <v>9105</v>
      </c>
      <c r="J5608" t="s">
        <v>9095</v>
      </c>
      <c r="K5608" t="str">
        <f>_xlfn.XLOOKUP(Table2[[#This Row],[Security Code]],Table1[BSE Code],Table1[CODE],"",0)</f>
        <v/>
      </c>
      <c r="L5608" t="str">
        <f>_xlfn.XLOOKUP(Table2[[#This Row],[Security Code]],Table3[Code],Table3[Code],"",0)</f>
        <v/>
      </c>
      <c r="M5608" t="b">
        <f>IF(AND(Table2[[#This Row],[Quandl Code]]&lt;&gt;"",Table2[[#This Row],[Top100]]&lt;&gt;""),TRUE,FALSE)</f>
        <v>0</v>
      </c>
    </row>
    <row r="5609" spans="1:13" hidden="1">
      <c r="A5609">
        <v>532137</v>
      </c>
      <c r="C5609" t="s">
        <v>24307</v>
      </c>
      <c r="D5609" t="s">
        <v>24307</v>
      </c>
      <c r="E5609" t="s">
        <v>9103</v>
      </c>
      <c r="F5609" t="s">
        <v>9129</v>
      </c>
      <c r="G5609">
        <v>10</v>
      </c>
      <c r="H5609" t="s">
        <v>9130</v>
      </c>
      <c r="I5609" t="s">
        <v>9105</v>
      </c>
      <c r="J5609" t="s">
        <v>9095</v>
      </c>
      <c r="K5609" t="str">
        <f>_xlfn.XLOOKUP(Table2[[#This Row],[Security Code]],Table1[BSE Code],Table1[CODE],"",0)</f>
        <v/>
      </c>
      <c r="L5609" t="str">
        <f>_xlfn.XLOOKUP(Table2[[#This Row],[Security Code]],Table3[Code],Table3[Code],"",0)</f>
        <v/>
      </c>
      <c r="M5609" t="b">
        <f>IF(AND(Table2[[#This Row],[Quandl Code]]&lt;&gt;"",Table2[[#This Row],[Top100]]&lt;&gt;""),TRUE,FALSE)</f>
        <v>0</v>
      </c>
    </row>
    <row r="5610" spans="1:13" hidden="1">
      <c r="A5610">
        <v>532138</v>
      </c>
      <c r="C5610" t="s">
        <v>24308</v>
      </c>
      <c r="D5610" t="s">
        <v>24309</v>
      </c>
      <c r="E5610" t="s">
        <v>9188</v>
      </c>
      <c r="F5610" t="s">
        <v>9214</v>
      </c>
      <c r="G5610">
        <v>10</v>
      </c>
      <c r="H5610" t="s">
        <v>24310</v>
      </c>
      <c r="I5610" t="s">
        <v>9142</v>
      </c>
      <c r="J5610" t="s">
        <v>9095</v>
      </c>
      <c r="K5610" t="str">
        <f>_xlfn.XLOOKUP(Table2[[#This Row],[Security Code]],Table1[BSE Code],Table1[CODE],"",0)</f>
        <v/>
      </c>
      <c r="L5610" t="str">
        <f>_xlfn.XLOOKUP(Table2[[#This Row],[Security Code]],Table3[Code],Table3[Code],"",0)</f>
        <v/>
      </c>
      <c r="M5610" t="b">
        <f>IF(AND(Table2[[#This Row],[Quandl Code]]&lt;&gt;"",Table2[[#This Row],[Top100]]&lt;&gt;""),TRUE,FALSE)</f>
        <v>0</v>
      </c>
    </row>
    <row r="5611" spans="1:13" hidden="1">
      <c r="A5611">
        <v>532139</v>
      </c>
      <c r="C5611" t="s">
        <v>24311</v>
      </c>
      <c r="D5611" t="s">
        <v>24312</v>
      </c>
      <c r="E5611" t="s">
        <v>9188</v>
      </c>
      <c r="F5611" t="s">
        <v>9148</v>
      </c>
      <c r="G5611">
        <v>1</v>
      </c>
      <c r="H5611" t="s">
        <v>24313</v>
      </c>
      <c r="I5611" t="s">
        <v>11521</v>
      </c>
      <c r="J5611" t="s">
        <v>9095</v>
      </c>
      <c r="K5611" t="str">
        <f>_xlfn.XLOOKUP(Table2[[#This Row],[Security Code]],Table1[BSE Code],Table1[CODE],"",0)</f>
        <v>BOM532139</v>
      </c>
      <c r="L5611" t="str">
        <f>_xlfn.XLOOKUP(Table2[[#This Row],[Security Code]],Table3[Code],Table3[Code],"",0)</f>
        <v/>
      </c>
      <c r="M5611" t="b">
        <f>IF(AND(Table2[[#This Row],[Quandl Code]]&lt;&gt;"",Table2[[#This Row],[Top100]]&lt;&gt;""),TRUE,FALSE)</f>
        <v>0</v>
      </c>
    </row>
    <row r="5612" spans="1:13" hidden="1">
      <c r="A5612">
        <v>532140</v>
      </c>
      <c r="C5612" t="s">
        <v>24314</v>
      </c>
      <c r="D5612" t="s">
        <v>24315</v>
      </c>
      <c r="E5612" t="s">
        <v>9091</v>
      </c>
      <c r="F5612" t="s">
        <v>9120</v>
      </c>
      <c r="G5612">
        <v>10</v>
      </c>
      <c r="H5612" t="s">
        <v>24316</v>
      </c>
      <c r="I5612" t="s">
        <v>9160</v>
      </c>
      <c r="J5612" t="s">
        <v>9095</v>
      </c>
      <c r="K5612" t="str">
        <f>_xlfn.XLOOKUP(Table2[[#This Row],[Security Code]],Table1[BSE Code],Table1[CODE],"",0)</f>
        <v>BOM532140</v>
      </c>
      <c r="L5612" t="str">
        <f>_xlfn.XLOOKUP(Table2[[#This Row],[Security Code]],Table3[Code],Table3[Code],"",0)</f>
        <v/>
      </c>
      <c r="M5612" t="b">
        <f>IF(AND(Table2[[#This Row],[Quandl Code]]&lt;&gt;"",Table2[[#This Row],[Top100]]&lt;&gt;""),TRUE,FALSE)</f>
        <v>0</v>
      </c>
    </row>
    <row r="5613" spans="1:13" hidden="1">
      <c r="A5613">
        <v>532141</v>
      </c>
      <c r="C5613" t="s">
        <v>24317</v>
      </c>
      <c r="D5613" t="s">
        <v>24318</v>
      </c>
      <c r="E5613" t="s">
        <v>9091</v>
      </c>
      <c r="F5613" t="s">
        <v>9092</v>
      </c>
      <c r="G5613">
        <v>10</v>
      </c>
      <c r="H5613" t="s">
        <v>24319</v>
      </c>
      <c r="I5613" t="s">
        <v>9224</v>
      </c>
      <c r="J5613" t="s">
        <v>9095</v>
      </c>
      <c r="K5613" t="str">
        <f>_xlfn.XLOOKUP(Table2[[#This Row],[Security Code]],Table1[BSE Code],Table1[CODE],"",0)</f>
        <v>BOM532141</v>
      </c>
      <c r="L5613" t="str">
        <f>_xlfn.XLOOKUP(Table2[[#This Row],[Security Code]],Table3[Code],Table3[Code],"",0)</f>
        <v/>
      </c>
      <c r="M5613" t="b">
        <f>IF(AND(Table2[[#This Row],[Quandl Code]]&lt;&gt;"",Table2[[#This Row],[Top100]]&lt;&gt;""),TRUE,FALSE)</f>
        <v>0</v>
      </c>
    </row>
    <row r="5614" spans="1:13" hidden="1">
      <c r="A5614">
        <v>532143</v>
      </c>
      <c r="C5614" t="s">
        <v>24320</v>
      </c>
      <c r="D5614" t="s">
        <v>24321</v>
      </c>
      <c r="E5614" t="s">
        <v>9091</v>
      </c>
      <c r="F5614" t="s">
        <v>9092</v>
      </c>
      <c r="G5614">
        <v>10</v>
      </c>
      <c r="H5614" t="s">
        <v>24322</v>
      </c>
      <c r="I5614" t="s">
        <v>10388</v>
      </c>
      <c r="J5614" t="s">
        <v>9095</v>
      </c>
      <c r="K5614" t="str">
        <f>_xlfn.XLOOKUP(Table2[[#This Row],[Security Code]],Table1[BSE Code],Table1[CODE],"",0)</f>
        <v/>
      </c>
      <c r="L5614" t="str">
        <f>_xlfn.XLOOKUP(Table2[[#This Row],[Security Code]],Table3[Code],Table3[Code],"",0)</f>
        <v/>
      </c>
      <c r="M5614" t="b">
        <f>IF(AND(Table2[[#This Row],[Quandl Code]]&lt;&gt;"",Table2[[#This Row],[Top100]]&lt;&gt;""),TRUE,FALSE)</f>
        <v>0</v>
      </c>
    </row>
    <row r="5615" spans="1:13" hidden="1">
      <c r="A5615">
        <v>532144</v>
      </c>
      <c r="C5615" t="s">
        <v>24323</v>
      </c>
      <c r="D5615" t="s">
        <v>24324</v>
      </c>
      <c r="E5615" t="s">
        <v>9091</v>
      </c>
      <c r="F5615" t="s">
        <v>9098</v>
      </c>
      <c r="G5615">
        <v>5</v>
      </c>
      <c r="H5615" t="s">
        <v>24325</v>
      </c>
      <c r="I5615" t="s">
        <v>9182</v>
      </c>
      <c r="J5615" t="s">
        <v>9095</v>
      </c>
      <c r="K5615" t="str">
        <f>_xlfn.XLOOKUP(Table2[[#This Row],[Security Code]],Table1[BSE Code],Table1[CODE],"",0)</f>
        <v>BOM532144</v>
      </c>
      <c r="L5615" t="str">
        <f>_xlfn.XLOOKUP(Table2[[#This Row],[Security Code]],Table3[Code],Table3[Code],"",0)</f>
        <v/>
      </c>
      <c r="M5615" t="b">
        <f>IF(AND(Table2[[#This Row],[Quandl Code]]&lt;&gt;"",Table2[[#This Row],[Top100]]&lt;&gt;""),TRUE,FALSE)</f>
        <v>0</v>
      </c>
    </row>
    <row r="5616" spans="1:13" hidden="1">
      <c r="A5616">
        <v>532145</v>
      </c>
      <c r="C5616" t="s">
        <v>24326</v>
      </c>
      <c r="D5616" t="s">
        <v>24327</v>
      </c>
      <c r="E5616" t="s">
        <v>9091</v>
      </c>
      <c r="F5616" t="s">
        <v>9120</v>
      </c>
      <c r="G5616">
        <v>10</v>
      </c>
      <c r="H5616" t="s">
        <v>24328</v>
      </c>
      <c r="I5616" t="s">
        <v>9150</v>
      </c>
      <c r="J5616" t="s">
        <v>9095</v>
      </c>
      <c r="K5616" t="str">
        <f>_xlfn.XLOOKUP(Table2[[#This Row],[Security Code]],Table1[BSE Code],Table1[CODE],"",0)</f>
        <v>BOM532145</v>
      </c>
      <c r="L5616" t="str">
        <f>_xlfn.XLOOKUP(Table2[[#This Row],[Security Code]],Table3[Code],Table3[Code],"",0)</f>
        <v/>
      </c>
      <c r="M5616" t="b">
        <f>IF(AND(Table2[[#This Row],[Quandl Code]]&lt;&gt;"",Table2[[#This Row],[Top100]]&lt;&gt;""),TRUE,FALSE)</f>
        <v>0</v>
      </c>
    </row>
    <row r="5617" spans="1:13" hidden="1">
      <c r="A5617">
        <v>532146</v>
      </c>
      <c r="C5617" t="s">
        <v>24329</v>
      </c>
      <c r="D5617" t="s">
        <v>24330</v>
      </c>
      <c r="E5617" t="s">
        <v>9103</v>
      </c>
      <c r="F5617" t="s">
        <v>9129</v>
      </c>
      <c r="G5617">
        <v>10</v>
      </c>
      <c r="H5617" t="s">
        <v>9130</v>
      </c>
      <c r="I5617" t="s">
        <v>9105</v>
      </c>
      <c r="J5617" t="s">
        <v>9095</v>
      </c>
      <c r="K5617" t="str">
        <f>_xlfn.XLOOKUP(Table2[[#This Row],[Security Code]],Table1[BSE Code],Table1[CODE],"",0)</f>
        <v/>
      </c>
      <c r="L5617" t="str">
        <f>_xlfn.XLOOKUP(Table2[[#This Row],[Security Code]],Table3[Code],Table3[Code],"",0)</f>
        <v/>
      </c>
      <c r="M5617" t="b">
        <f>IF(AND(Table2[[#This Row],[Quandl Code]]&lt;&gt;"",Table2[[#This Row],[Top100]]&lt;&gt;""),TRUE,FALSE)</f>
        <v>0</v>
      </c>
    </row>
    <row r="5618" spans="1:13" hidden="1">
      <c r="A5618">
        <v>532147</v>
      </c>
      <c r="C5618" t="s">
        <v>24331</v>
      </c>
      <c r="D5618" t="s">
        <v>24332</v>
      </c>
      <c r="E5618" t="s">
        <v>9103</v>
      </c>
      <c r="F5618" t="s">
        <v>9129</v>
      </c>
      <c r="G5618">
        <v>10</v>
      </c>
      <c r="H5618" t="s">
        <v>9130</v>
      </c>
      <c r="I5618" t="s">
        <v>9105</v>
      </c>
      <c r="J5618" t="s">
        <v>9095</v>
      </c>
      <c r="K5618" t="str">
        <f>_xlfn.XLOOKUP(Table2[[#This Row],[Security Code]],Table1[BSE Code],Table1[CODE],"",0)</f>
        <v/>
      </c>
      <c r="L5618" t="str">
        <f>_xlfn.XLOOKUP(Table2[[#This Row],[Security Code]],Table3[Code],Table3[Code],"",0)</f>
        <v/>
      </c>
      <c r="M5618" t="b">
        <f>IF(AND(Table2[[#This Row],[Quandl Code]]&lt;&gt;"",Table2[[#This Row],[Top100]]&lt;&gt;""),TRUE,FALSE)</f>
        <v>0</v>
      </c>
    </row>
    <row r="5619" spans="1:13" hidden="1">
      <c r="A5619">
        <v>532148</v>
      </c>
      <c r="C5619" t="s">
        <v>24333</v>
      </c>
      <c r="D5619" t="s">
        <v>24334</v>
      </c>
      <c r="E5619" t="s">
        <v>9103</v>
      </c>
      <c r="F5619" t="s">
        <v>9129</v>
      </c>
      <c r="G5619">
        <v>1</v>
      </c>
      <c r="H5619" t="s">
        <v>24335</v>
      </c>
      <c r="I5619" t="s">
        <v>9532</v>
      </c>
      <c r="J5619" t="s">
        <v>9095</v>
      </c>
      <c r="K5619" t="str">
        <f>_xlfn.XLOOKUP(Table2[[#This Row],[Security Code]],Table1[BSE Code],Table1[CODE],"",0)</f>
        <v/>
      </c>
      <c r="L5619" t="str">
        <f>_xlfn.XLOOKUP(Table2[[#This Row],[Security Code]],Table3[Code],Table3[Code],"",0)</f>
        <v/>
      </c>
      <c r="M5619" t="b">
        <f>IF(AND(Table2[[#This Row],[Quandl Code]]&lt;&gt;"",Table2[[#This Row],[Top100]]&lt;&gt;""),TRUE,FALSE)</f>
        <v>0</v>
      </c>
    </row>
    <row r="5620" spans="1:13" hidden="1">
      <c r="A5620">
        <v>532149</v>
      </c>
      <c r="C5620" t="s">
        <v>24336</v>
      </c>
      <c r="D5620" t="s">
        <v>24337</v>
      </c>
      <c r="E5620" t="s">
        <v>9091</v>
      </c>
      <c r="F5620" t="s">
        <v>9098</v>
      </c>
      <c r="G5620">
        <v>10</v>
      </c>
      <c r="H5620" t="s">
        <v>24338</v>
      </c>
      <c r="I5620" t="s">
        <v>9156</v>
      </c>
      <c r="J5620" t="s">
        <v>9095</v>
      </c>
      <c r="K5620" t="str">
        <f>_xlfn.XLOOKUP(Table2[[#This Row],[Security Code]],Table1[BSE Code],Table1[CODE],"",0)</f>
        <v>BOM532149</v>
      </c>
      <c r="L5620" t="str">
        <f>_xlfn.XLOOKUP(Table2[[#This Row],[Security Code]],Table3[Code],Table3[Code],"",0)</f>
        <v/>
      </c>
      <c r="M5620" t="b">
        <f>IF(AND(Table2[[#This Row],[Quandl Code]]&lt;&gt;"",Table2[[#This Row],[Top100]]&lt;&gt;""),TRUE,FALSE)</f>
        <v>0</v>
      </c>
    </row>
    <row r="5621" spans="1:13" hidden="1">
      <c r="A5621">
        <v>532150</v>
      </c>
      <c r="C5621" t="s">
        <v>24339</v>
      </c>
      <c r="D5621" t="s">
        <v>24340</v>
      </c>
      <c r="E5621" t="s">
        <v>9091</v>
      </c>
      <c r="F5621" t="s">
        <v>9092</v>
      </c>
      <c r="G5621">
        <v>10</v>
      </c>
      <c r="H5621" t="s">
        <v>24341</v>
      </c>
      <c r="I5621" t="s">
        <v>12907</v>
      </c>
      <c r="J5621" t="s">
        <v>9095</v>
      </c>
      <c r="K5621" t="str">
        <f>_xlfn.XLOOKUP(Table2[[#This Row],[Security Code]],Table1[BSE Code],Table1[CODE],"",0)</f>
        <v>BOM532150</v>
      </c>
      <c r="L5621" t="str">
        <f>_xlfn.XLOOKUP(Table2[[#This Row],[Security Code]],Table3[Code],Table3[Code],"",0)</f>
        <v/>
      </c>
      <c r="M5621" t="b">
        <f>IF(AND(Table2[[#This Row],[Quandl Code]]&lt;&gt;"",Table2[[#This Row],[Top100]]&lt;&gt;""),TRUE,FALSE)</f>
        <v>0</v>
      </c>
    </row>
    <row r="5622" spans="1:13" hidden="1">
      <c r="A5622">
        <v>532151</v>
      </c>
      <c r="C5622" t="s">
        <v>24342</v>
      </c>
      <c r="D5622" t="s">
        <v>24342</v>
      </c>
      <c r="E5622" t="s">
        <v>9103</v>
      </c>
      <c r="F5622" t="s">
        <v>9129</v>
      </c>
      <c r="G5622">
        <v>10</v>
      </c>
      <c r="H5622" t="s">
        <v>9130</v>
      </c>
      <c r="I5622" t="s">
        <v>9105</v>
      </c>
      <c r="J5622" t="s">
        <v>9095</v>
      </c>
      <c r="K5622" t="str">
        <f>_xlfn.XLOOKUP(Table2[[#This Row],[Security Code]],Table1[BSE Code],Table1[CODE],"",0)</f>
        <v/>
      </c>
      <c r="L5622" t="str">
        <f>_xlfn.XLOOKUP(Table2[[#This Row],[Security Code]],Table3[Code],Table3[Code],"",0)</f>
        <v/>
      </c>
      <c r="M5622" t="b">
        <f>IF(AND(Table2[[#This Row],[Quandl Code]]&lt;&gt;"",Table2[[#This Row],[Top100]]&lt;&gt;""),TRUE,FALSE)</f>
        <v>0</v>
      </c>
    </row>
    <row r="5623" spans="1:13" hidden="1">
      <c r="A5623">
        <v>532152</v>
      </c>
      <c r="C5623" t="s">
        <v>24343</v>
      </c>
      <c r="D5623" t="s">
        <v>24343</v>
      </c>
      <c r="E5623" t="s">
        <v>9103</v>
      </c>
      <c r="F5623" t="s">
        <v>9129</v>
      </c>
      <c r="G5623">
        <v>10</v>
      </c>
      <c r="H5623" t="s">
        <v>9130</v>
      </c>
      <c r="I5623" t="s">
        <v>9105</v>
      </c>
      <c r="J5623" t="s">
        <v>9095</v>
      </c>
      <c r="K5623" t="str">
        <f>_xlfn.XLOOKUP(Table2[[#This Row],[Security Code]],Table1[BSE Code],Table1[CODE],"",0)</f>
        <v/>
      </c>
      <c r="L5623" t="str">
        <f>_xlfn.XLOOKUP(Table2[[#This Row],[Security Code]],Table3[Code],Table3[Code],"",0)</f>
        <v/>
      </c>
      <c r="M5623" t="b">
        <f>IF(AND(Table2[[#This Row],[Quandl Code]]&lt;&gt;"",Table2[[#This Row],[Top100]]&lt;&gt;""),TRUE,FALSE)</f>
        <v>0</v>
      </c>
    </row>
    <row r="5624" spans="1:13" hidden="1">
      <c r="A5624">
        <v>532153</v>
      </c>
      <c r="C5624" t="s">
        <v>24344</v>
      </c>
      <c r="D5624" t="s">
        <v>24345</v>
      </c>
      <c r="E5624" t="s">
        <v>9103</v>
      </c>
      <c r="F5624" t="s">
        <v>9092</v>
      </c>
      <c r="G5624">
        <v>10</v>
      </c>
      <c r="H5624" t="s">
        <v>24346</v>
      </c>
      <c r="I5624" t="s">
        <v>9105</v>
      </c>
      <c r="J5624" t="s">
        <v>9095</v>
      </c>
      <c r="K5624" t="str">
        <f>_xlfn.XLOOKUP(Table2[[#This Row],[Security Code]],Table1[BSE Code],Table1[CODE],"",0)</f>
        <v/>
      </c>
      <c r="L5624" t="str">
        <f>_xlfn.XLOOKUP(Table2[[#This Row],[Security Code]],Table3[Code],Table3[Code],"",0)</f>
        <v/>
      </c>
      <c r="M5624" t="b">
        <f>IF(AND(Table2[[#This Row],[Quandl Code]]&lt;&gt;"",Table2[[#This Row],[Top100]]&lt;&gt;""),TRUE,FALSE)</f>
        <v>0</v>
      </c>
    </row>
    <row r="5625" spans="1:13" hidden="1">
      <c r="A5625">
        <v>532154</v>
      </c>
      <c r="C5625" t="s">
        <v>24347</v>
      </c>
      <c r="D5625" t="s">
        <v>24348</v>
      </c>
      <c r="E5625" t="s">
        <v>9091</v>
      </c>
      <c r="F5625" t="s">
        <v>9148</v>
      </c>
      <c r="G5625">
        <v>10</v>
      </c>
      <c r="H5625" t="s">
        <v>24349</v>
      </c>
      <c r="I5625" t="s">
        <v>9989</v>
      </c>
      <c r="J5625" t="s">
        <v>9095</v>
      </c>
      <c r="K5625" t="str">
        <f>_xlfn.XLOOKUP(Table2[[#This Row],[Security Code]],Table1[BSE Code],Table1[CODE],"",0)</f>
        <v>BOM532154</v>
      </c>
      <c r="L5625" t="str">
        <f>_xlfn.XLOOKUP(Table2[[#This Row],[Security Code]],Table3[Code],Table3[Code],"",0)</f>
        <v/>
      </c>
      <c r="M5625" t="b">
        <f>IF(AND(Table2[[#This Row],[Quandl Code]]&lt;&gt;"",Table2[[#This Row],[Top100]]&lt;&gt;""),TRUE,FALSE)</f>
        <v>0</v>
      </c>
    </row>
    <row r="5626" spans="1:13">
      <c r="A5626">
        <v>532155</v>
      </c>
      <c r="C5626" t="s">
        <v>24350</v>
      </c>
      <c r="D5626" t="s">
        <v>24351</v>
      </c>
      <c r="E5626" t="s">
        <v>9091</v>
      </c>
      <c r="F5626" t="s">
        <v>9098</v>
      </c>
      <c r="G5626">
        <v>10</v>
      </c>
      <c r="H5626" t="s">
        <v>24352</v>
      </c>
      <c r="I5626" t="s">
        <v>18080</v>
      </c>
      <c r="J5626" t="s">
        <v>9095</v>
      </c>
      <c r="K5626" t="str">
        <f>_xlfn.XLOOKUP(Table2[[#This Row],[Security Code]],Table1[BSE Code],Table1[CODE],"",0)</f>
        <v>BOM532155</v>
      </c>
      <c r="L5626">
        <f>_xlfn.XLOOKUP(Table2[[#This Row],[Security Code]],Table3[Code],Table3[Code],"",0)</f>
        <v>532155</v>
      </c>
      <c r="M5626" t="b">
        <f>IF(AND(Table2[[#This Row],[Quandl Code]]&lt;&gt;"",Table2[[#This Row],[Top100]]&lt;&gt;""),TRUE,FALSE)</f>
        <v>1</v>
      </c>
    </row>
    <row r="5627" spans="1:13" hidden="1">
      <c r="A5627">
        <v>532156</v>
      </c>
      <c r="C5627" t="s">
        <v>24353</v>
      </c>
      <c r="D5627" t="s">
        <v>24354</v>
      </c>
      <c r="E5627" t="s">
        <v>9091</v>
      </c>
      <c r="F5627" t="s">
        <v>9092</v>
      </c>
      <c r="G5627">
        <v>10</v>
      </c>
      <c r="H5627" t="s">
        <v>24355</v>
      </c>
      <c r="I5627" t="s">
        <v>9449</v>
      </c>
      <c r="J5627" t="s">
        <v>9095</v>
      </c>
      <c r="K5627" t="str">
        <f>_xlfn.XLOOKUP(Table2[[#This Row],[Security Code]],Table1[BSE Code],Table1[CODE],"",0)</f>
        <v>BOM532156</v>
      </c>
      <c r="L5627" t="str">
        <f>_xlfn.XLOOKUP(Table2[[#This Row],[Security Code]],Table3[Code],Table3[Code],"",0)</f>
        <v/>
      </c>
      <c r="M5627" t="b">
        <f>IF(AND(Table2[[#This Row],[Quandl Code]]&lt;&gt;"",Table2[[#This Row],[Top100]]&lt;&gt;""),TRUE,FALSE)</f>
        <v>0</v>
      </c>
    </row>
    <row r="5628" spans="1:13" hidden="1">
      <c r="A5628">
        <v>532157</v>
      </c>
      <c r="C5628" t="s">
        <v>24356</v>
      </c>
      <c r="D5628" t="s">
        <v>24357</v>
      </c>
      <c r="E5628" t="s">
        <v>9103</v>
      </c>
      <c r="F5628" t="s">
        <v>9214</v>
      </c>
      <c r="G5628">
        <v>10</v>
      </c>
      <c r="H5628" t="s">
        <v>9130</v>
      </c>
      <c r="I5628" t="s">
        <v>9288</v>
      </c>
      <c r="J5628" t="s">
        <v>9095</v>
      </c>
      <c r="K5628" t="str">
        <f>_xlfn.XLOOKUP(Table2[[#This Row],[Security Code]],Table1[BSE Code],Table1[CODE],"",0)</f>
        <v/>
      </c>
      <c r="L5628" t="str">
        <f>_xlfn.XLOOKUP(Table2[[#This Row],[Security Code]],Table3[Code],Table3[Code],"",0)</f>
        <v/>
      </c>
      <c r="M5628" t="b">
        <f>IF(AND(Table2[[#This Row],[Quandl Code]]&lt;&gt;"",Table2[[#This Row],[Top100]]&lt;&gt;""),TRUE,FALSE)</f>
        <v>0</v>
      </c>
    </row>
    <row r="5629" spans="1:13" hidden="1">
      <c r="A5629">
        <v>532158</v>
      </c>
      <c r="C5629" t="s">
        <v>24358</v>
      </c>
      <c r="D5629" t="s">
        <v>24359</v>
      </c>
      <c r="E5629" t="s">
        <v>9103</v>
      </c>
      <c r="F5629" t="s">
        <v>9129</v>
      </c>
      <c r="G5629">
        <v>10</v>
      </c>
      <c r="H5629" t="s">
        <v>9130</v>
      </c>
      <c r="I5629" t="s">
        <v>9105</v>
      </c>
      <c r="J5629" t="s">
        <v>9095</v>
      </c>
      <c r="K5629" t="str">
        <f>_xlfn.XLOOKUP(Table2[[#This Row],[Security Code]],Table1[BSE Code],Table1[CODE],"",0)</f>
        <v/>
      </c>
      <c r="L5629" t="str">
        <f>_xlfn.XLOOKUP(Table2[[#This Row],[Security Code]],Table3[Code],Table3[Code],"",0)</f>
        <v/>
      </c>
      <c r="M5629" t="b">
        <f>IF(AND(Table2[[#This Row],[Quandl Code]]&lt;&gt;"",Table2[[#This Row],[Top100]]&lt;&gt;""),TRUE,FALSE)</f>
        <v>0</v>
      </c>
    </row>
    <row r="5630" spans="1:13" hidden="1">
      <c r="A5630">
        <v>532159</v>
      </c>
      <c r="C5630" t="s">
        <v>24360</v>
      </c>
      <c r="D5630" t="s">
        <v>24361</v>
      </c>
      <c r="E5630" t="s">
        <v>9091</v>
      </c>
      <c r="F5630" t="s">
        <v>9120</v>
      </c>
      <c r="G5630">
        <v>10</v>
      </c>
      <c r="H5630" t="s">
        <v>24362</v>
      </c>
      <c r="I5630" t="s">
        <v>9311</v>
      </c>
      <c r="J5630" t="s">
        <v>9095</v>
      </c>
      <c r="K5630" t="str">
        <f>_xlfn.XLOOKUP(Table2[[#This Row],[Security Code]],Table1[BSE Code],Table1[CODE],"",0)</f>
        <v/>
      </c>
      <c r="L5630" t="str">
        <f>_xlfn.XLOOKUP(Table2[[#This Row],[Security Code]],Table3[Code],Table3[Code],"",0)</f>
        <v/>
      </c>
      <c r="M5630" t="b">
        <f>IF(AND(Table2[[#This Row],[Quandl Code]]&lt;&gt;"",Table2[[#This Row],[Top100]]&lt;&gt;""),TRUE,FALSE)</f>
        <v>0</v>
      </c>
    </row>
    <row r="5631" spans="1:13" hidden="1">
      <c r="A5631">
        <v>532160</v>
      </c>
      <c r="C5631" t="s">
        <v>24363</v>
      </c>
      <c r="D5631" t="s">
        <v>24364</v>
      </c>
      <c r="E5631" t="s">
        <v>9091</v>
      </c>
      <c r="F5631" t="s">
        <v>9167</v>
      </c>
      <c r="G5631">
        <v>10</v>
      </c>
      <c r="H5631" t="s">
        <v>24365</v>
      </c>
      <c r="I5631" t="s">
        <v>9423</v>
      </c>
      <c r="J5631" t="s">
        <v>9095</v>
      </c>
      <c r="K5631" t="str">
        <f>_xlfn.XLOOKUP(Table2[[#This Row],[Security Code]],Table1[BSE Code],Table1[CODE],"",0)</f>
        <v>BOM532160</v>
      </c>
      <c r="L5631" t="str">
        <f>_xlfn.XLOOKUP(Table2[[#This Row],[Security Code]],Table3[Code],Table3[Code],"",0)</f>
        <v/>
      </c>
      <c r="M5631" t="b">
        <f>IF(AND(Table2[[#This Row],[Quandl Code]]&lt;&gt;"",Table2[[#This Row],[Top100]]&lt;&gt;""),TRUE,FALSE)</f>
        <v>0</v>
      </c>
    </row>
    <row r="5632" spans="1:13" hidden="1">
      <c r="A5632">
        <v>532161</v>
      </c>
      <c r="C5632" t="s">
        <v>24366</v>
      </c>
      <c r="D5632" t="s">
        <v>24367</v>
      </c>
      <c r="E5632" t="s">
        <v>9188</v>
      </c>
      <c r="F5632" t="s">
        <v>9148</v>
      </c>
      <c r="G5632">
        <v>1</v>
      </c>
      <c r="H5632" t="s">
        <v>24368</v>
      </c>
      <c r="I5632" t="s">
        <v>9182</v>
      </c>
      <c r="J5632" t="s">
        <v>9095</v>
      </c>
      <c r="K5632" t="str">
        <f>_xlfn.XLOOKUP(Table2[[#This Row],[Security Code]],Table1[BSE Code],Table1[CODE],"",0)</f>
        <v/>
      </c>
      <c r="L5632" t="str">
        <f>_xlfn.XLOOKUP(Table2[[#This Row],[Security Code]],Table3[Code],Table3[Code],"",0)</f>
        <v/>
      </c>
      <c r="M5632" t="b">
        <f>IF(AND(Table2[[#This Row],[Quandl Code]]&lt;&gt;"",Table2[[#This Row],[Top100]]&lt;&gt;""),TRUE,FALSE)</f>
        <v>0</v>
      </c>
    </row>
    <row r="5633" spans="1:13" hidden="1">
      <c r="A5633">
        <v>532162</v>
      </c>
      <c r="C5633" t="s">
        <v>24369</v>
      </c>
      <c r="D5633" t="s">
        <v>24370</v>
      </c>
      <c r="E5633" t="s">
        <v>9091</v>
      </c>
      <c r="F5633" t="s">
        <v>9092</v>
      </c>
      <c r="G5633">
        <v>10</v>
      </c>
      <c r="H5633" t="s">
        <v>24371</v>
      </c>
      <c r="I5633" t="s">
        <v>9409</v>
      </c>
      <c r="J5633" t="s">
        <v>9095</v>
      </c>
      <c r="K5633" t="str">
        <f>_xlfn.XLOOKUP(Table2[[#This Row],[Security Code]],Table1[BSE Code],Table1[CODE],"",0)</f>
        <v>BOM532162</v>
      </c>
      <c r="L5633" t="str">
        <f>_xlfn.XLOOKUP(Table2[[#This Row],[Security Code]],Table3[Code],Table3[Code],"",0)</f>
        <v/>
      </c>
      <c r="M5633" t="b">
        <f>IF(AND(Table2[[#This Row],[Quandl Code]]&lt;&gt;"",Table2[[#This Row],[Top100]]&lt;&gt;""),TRUE,FALSE)</f>
        <v>0</v>
      </c>
    </row>
    <row r="5634" spans="1:13" hidden="1">
      <c r="A5634">
        <v>532163</v>
      </c>
      <c r="C5634" t="s">
        <v>24372</v>
      </c>
      <c r="D5634" t="s">
        <v>24373</v>
      </c>
      <c r="E5634" t="s">
        <v>9091</v>
      </c>
      <c r="F5634" t="s">
        <v>9092</v>
      </c>
      <c r="G5634">
        <v>10</v>
      </c>
      <c r="H5634" t="s">
        <v>24374</v>
      </c>
      <c r="I5634" t="s">
        <v>10047</v>
      </c>
      <c r="J5634" t="s">
        <v>9095</v>
      </c>
      <c r="K5634" t="str">
        <f>_xlfn.XLOOKUP(Table2[[#This Row],[Security Code]],Table1[BSE Code],Table1[CODE],"",0)</f>
        <v>BOM532163</v>
      </c>
      <c r="L5634" t="str">
        <f>_xlfn.XLOOKUP(Table2[[#This Row],[Security Code]],Table3[Code],Table3[Code],"",0)</f>
        <v/>
      </c>
      <c r="M5634" t="b">
        <f>IF(AND(Table2[[#This Row],[Quandl Code]]&lt;&gt;"",Table2[[#This Row],[Top100]]&lt;&gt;""),TRUE,FALSE)</f>
        <v>0</v>
      </c>
    </row>
    <row r="5635" spans="1:13" hidden="1">
      <c r="A5635">
        <v>532164</v>
      </c>
      <c r="C5635" t="s">
        <v>24375</v>
      </c>
      <c r="D5635" t="s">
        <v>24376</v>
      </c>
      <c r="E5635" t="s">
        <v>9188</v>
      </c>
      <c r="F5635" t="s">
        <v>9129</v>
      </c>
      <c r="G5635">
        <v>10</v>
      </c>
      <c r="H5635" t="s">
        <v>24377</v>
      </c>
      <c r="I5635" t="s">
        <v>9142</v>
      </c>
      <c r="J5635" t="s">
        <v>9095</v>
      </c>
      <c r="K5635" t="str">
        <f>_xlfn.XLOOKUP(Table2[[#This Row],[Security Code]],Table1[BSE Code],Table1[CODE],"",0)</f>
        <v>BOM532164</v>
      </c>
      <c r="L5635" t="str">
        <f>_xlfn.XLOOKUP(Table2[[#This Row],[Security Code]],Table3[Code],Table3[Code],"",0)</f>
        <v/>
      </c>
      <c r="M5635" t="b">
        <f>IF(AND(Table2[[#This Row],[Quandl Code]]&lt;&gt;"",Table2[[#This Row],[Top100]]&lt;&gt;""),TRUE,FALSE)</f>
        <v>0</v>
      </c>
    </row>
    <row r="5636" spans="1:13" hidden="1">
      <c r="A5636">
        <v>532165</v>
      </c>
      <c r="C5636" t="s">
        <v>24378</v>
      </c>
      <c r="D5636" t="s">
        <v>24379</v>
      </c>
      <c r="E5636" t="s">
        <v>9103</v>
      </c>
      <c r="F5636" t="s">
        <v>9120</v>
      </c>
      <c r="G5636">
        <v>10</v>
      </c>
      <c r="H5636" t="s">
        <v>24380</v>
      </c>
      <c r="I5636" t="s">
        <v>9343</v>
      </c>
      <c r="J5636" t="s">
        <v>9095</v>
      </c>
      <c r="K5636" t="str">
        <f>_xlfn.XLOOKUP(Table2[[#This Row],[Security Code]],Table1[BSE Code],Table1[CODE],"",0)</f>
        <v/>
      </c>
      <c r="L5636" t="str">
        <f>_xlfn.XLOOKUP(Table2[[#This Row],[Security Code]],Table3[Code],Table3[Code],"",0)</f>
        <v/>
      </c>
      <c r="M5636" t="b">
        <f>IF(AND(Table2[[#This Row],[Quandl Code]]&lt;&gt;"",Table2[[#This Row],[Top100]]&lt;&gt;""),TRUE,FALSE)</f>
        <v>0</v>
      </c>
    </row>
    <row r="5637" spans="1:13" hidden="1">
      <c r="A5637">
        <v>532166</v>
      </c>
      <c r="C5637" t="s">
        <v>24381</v>
      </c>
      <c r="D5637" t="s">
        <v>24382</v>
      </c>
      <c r="E5637" t="s">
        <v>9188</v>
      </c>
      <c r="F5637" t="s">
        <v>9148</v>
      </c>
      <c r="G5637">
        <v>1</v>
      </c>
      <c r="H5637" t="s">
        <v>24383</v>
      </c>
      <c r="I5637" t="s">
        <v>9142</v>
      </c>
      <c r="J5637" t="s">
        <v>9095</v>
      </c>
      <c r="K5637" t="str">
        <f>_xlfn.XLOOKUP(Table2[[#This Row],[Security Code]],Table1[BSE Code],Table1[CODE],"",0)</f>
        <v>BOM532166</v>
      </c>
      <c r="L5637" t="str">
        <f>_xlfn.XLOOKUP(Table2[[#This Row],[Security Code]],Table3[Code],Table3[Code],"",0)</f>
        <v/>
      </c>
      <c r="M5637" t="b">
        <f>IF(AND(Table2[[#This Row],[Quandl Code]]&lt;&gt;"",Table2[[#This Row],[Top100]]&lt;&gt;""),TRUE,FALSE)</f>
        <v>0</v>
      </c>
    </row>
    <row r="5638" spans="1:13" hidden="1">
      <c r="A5638">
        <v>532167</v>
      </c>
      <c r="C5638" t="s">
        <v>24384</v>
      </c>
      <c r="D5638" t="s">
        <v>24385</v>
      </c>
      <c r="E5638" t="s">
        <v>9091</v>
      </c>
      <c r="F5638" t="s">
        <v>9148</v>
      </c>
      <c r="G5638">
        <v>10</v>
      </c>
      <c r="H5638" t="s">
        <v>24386</v>
      </c>
      <c r="I5638" t="s">
        <v>9134</v>
      </c>
      <c r="J5638" t="s">
        <v>9095</v>
      </c>
      <c r="K5638" t="str">
        <f>_xlfn.XLOOKUP(Table2[[#This Row],[Security Code]],Table1[BSE Code],Table1[CODE],"",0)</f>
        <v>BOM532167</v>
      </c>
      <c r="L5638" t="str">
        <f>_xlfn.XLOOKUP(Table2[[#This Row],[Security Code]],Table3[Code],Table3[Code],"",0)</f>
        <v/>
      </c>
      <c r="M5638" t="b">
        <f>IF(AND(Table2[[#This Row],[Quandl Code]]&lt;&gt;"",Table2[[#This Row],[Top100]]&lt;&gt;""),TRUE,FALSE)</f>
        <v>0</v>
      </c>
    </row>
    <row r="5639" spans="1:13" hidden="1">
      <c r="A5639">
        <v>532168</v>
      </c>
      <c r="C5639" t="s">
        <v>24387</v>
      </c>
      <c r="D5639" t="s">
        <v>24388</v>
      </c>
      <c r="E5639" t="s">
        <v>9103</v>
      </c>
      <c r="F5639" t="s">
        <v>9167</v>
      </c>
      <c r="G5639">
        <v>10</v>
      </c>
      <c r="H5639" t="s">
        <v>24389</v>
      </c>
      <c r="I5639" t="s">
        <v>9105</v>
      </c>
      <c r="J5639" t="s">
        <v>9095</v>
      </c>
      <c r="K5639" t="str">
        <f>_xlfn.XLOOKUP(Table2[[#This Row],[Security Code]],Table1[BSE Code],Table1[CODE],"",0)</f>
        <v/>
      </c>
      <c r="L5639" t="str">
        <f>_xlfn.XLOOKUP(Table2[[#This Row],[Security Code]],Table3[Code],Table3[Code],"",0)</f>
        <v/>
      </c>
      <c r="M5639" t="b">
        <f>IF(AND(Table2[[#This Row],[Quandl Code]]&lt;&gt;"",Table2[[#This Row],[Top100]]&lt;&gt;""),TRUE,FALSE)</f>
        <v>0</v>
      </c>
    </row>
    <row r="5640" spans="1:13" hidden="1">
      <c r="A5640">
        <v>532170</v>
      </c>
      <c r="C5640" t="s">
        <v>24390</v>
      </c>
      <c r="D5640" t="s">
        <v>24391</v>
      </c>
      <c r="E5640" t="s">
        <v>9103</v>
      </c>
      <c r="F5640" t="s">
        <v>9129</v>
      </c>
      <c r="G5640">
        <v>10</v>
      </c>
      <c r="H5640" t="s">
        <v>9130</v>
      </c>
      <c r="I5640" t="s">
        <v>9105</v>
      </c>
      <c r="J5640" t="s">
        <v>9095</v>
      </c>
      <c r="K5640" t="str">
        <f>_xlfn.XLOOKUP(Table2[[#This Row],[Security Code]],Table1[BSE Code],Table1[CODE],"",0)</f>
        <v/>
      </c>
      <c r="L5640" t="str">
        <f>_xlfn.XLOOKUP(Table2[[#This Row],[Security Code]],Table3[Code],Table3[Code],"",0)</f>
        <v/>
      </c>
      <c r="M5640" t="b">
        <f>IF(AND(Table2[[#This Row],[Quandl Code]]&lt;&gt;"",Table2[[#This Row],[Top100]]&lt;&gt;""),TRUE,FALSE)</f>
        <v>0</v>
      </c>
    </row>
    <row r="5641" spans="1:13" hidden="1">
      <c r="A5641">
        <v>532171</v>
      </c>
      <c r="C5641" t="s">
        <v>24392</v>
      </c>
      <c r="D5641" t="s">
        <v>24393</v>
      </c>
      <c r="E5641" t="s">
        <v>9103</v>
      </c>
      <c r="F5641" t="s">
        <v>9092</v>
      </c>
      <c r="G5641">
        <v>10</v>
      </c>
      <c r="H5641" t="s">
        <v>24394</v>
      </c>
      <c r="I5641" t="s">
        <v>9105</v>
      </c>
      <c r="J5641" t="s">
        <v>9095</v>
      </c>
      <c r="K5641" t="str">
        <f>_xlfn.XLOOKUP(Table2[[#This Row],[Security Code]],Table1[BSE Code],Table1[CODE],"",0)</f>
        <v/>
      </c>
      <c r="L5641" t="str">
        <f>_xlfn.XLOOKUP(Table2[[#This Row],[Security Code]],Table3[Code],Table3[Code],"",0)</f>
        <v/>
      </c>
      <c r="M5641" t="b">
        <f>IF(AND(Table2[[#This Row],[Quandl Code]]&lt;&gt;"",Table2[[#This Row],[Top100]]&lt;&gt;""),TRUE,FALSE)</f>
        <v>0</v>
      </c>
    </row>
    <row r="5642" spans="1:13" hidden="1">
      <c r="A5642">
        <v>532172</v>
      </c>
      <c r="C5642" t="s">
        <v>24395</v>
      </c>
      <c r="D5642" t="s">
        <v>24396</v>
      </c>
      <c r="E5642" t="s">
        <v>9091</v>
      </c>
      <c r="F5642" t="s">
        <v>9092</v>
      </c>
      <c r="G5642">
        <v>10</v>
      </c>
      <c r="H5642" t="s">
        <v>24397</v>
      </c>
      <c r="I5642" t="s">
        <v>9716</v>
      </c>
      <c r="J5642" t="s">
        <v>9095</v>
      </c>
      <c r="K5642" t="str">
        <f>_xlfn.XLOOKUP(Table2[[#This Row],[Security Code]],Table1[BSE Code],Table1[CODE],"",0)</f>
        <v>BOM532172</v>
      </c>
      <c r="L5642" t="str">
        <f>_xlfn.XLOOKUP(Table2[[#This Row],[Security Code]],Table3[Code],Table3[Code],"",0)</f>
        <v/>
      </c>
      <c r="M5642" t="b">
        <f>IF(AND(Table2[[#This Row],[Quandl Code]]&lt;&gt;"",Table2[[#This Row],[Top100]]&lt;&gt;""),TRUE,FALSE)</f>
        <v>0</v>
      </c>
    </row>
    <row r="5643" spans="1:13" hidden="1">
      <c r="A5643">
        <v>532173</v>
      </c>
      <c r="C5643" t="s">
        <v>24398</v>
      </c>
      <c r="D5643" t="s">
        <v>24399</v>
      </c>
      <c r="E5643" t="s">
        <v>9091</v>
      </c>
      <c r="F5643" t="s">
        <v>9092</v>
      </c>
      <c r="G5643">
        <v>10</v>
      </c>
      <c r="H5643" t="s">
        <v>24400</v>
      </c>
      <c r="I5643" t="s">
        <v>9343</v>
      </c>
      <c r="J5643" t="s">
        <v>9095</v>
      </c>
      <c r="K5643" t="str">
        <f>_xlfn.XLOOKUP(Table2[[#This Row],[Security Code]],Table1[BSE Code],Table1[CODE],"",0)</f>
        <v>BOM532173</v>
      </c>
      <c r="L5643" t="str">
        <f>_xlfn.XLOOKUP(Table2[[#This Row],[Security Code]],Table3[Code],Table3[Code],"",0)</f>
        <v/>
      </c>
      <c r="M5643" t="b">
        <f>IF(AND(Table2[[#This Row],[Quandl Code]]&lt;&gt;"",Table2[[#This Row],[Top100]]&lt;&gt;""),TRUE,FALSE)</f>
        <v>0</v>
      </c>
    </row>
    <row r="5644" spans="1:13">
      <c r="A5644">
        <v>532174</v>
      </c>
      <c r="C5644" t="s">
        <v>24401</v>
      </c>
      <c r="D5644" t="s">
        <v>24402</v>
      </c>
      <c r="E5644" t="s">
        <v>9091</v>
      </c>
      <c r="F5644" t="s">
        <v>9098</v>
      </c>
      <c r="G5644">
        <v>2</v>
      </c>
      <c r="H5644" t="s">
        <v>24403</v>
      </c>
      <c r="I5644" t="s">
        <v>9156</v>
      </c>
      <c r="J5644" t="s">
        <v>9095</v>
      </c>
      <c r="K5644" t="str">
        <f>_xlfn.XLOOKUP(Table2[[#This Row],[Security Code]],Table1[BSE Code],Table1[CODE],"",0)</f>
        <v>BOM532174</v>
      </c>
      <c r="L5644">
        <f>_xlfn.XLOOKUP(Table2[[#This Row],[Security Code]],Table3[Code],Table3[Code],"",0)</f>
        <v>532174</v>
      </c>
      <c r="M5644" t="b">
        <f>IF(AND(Table2[[#This Row],[Quandl Code]]&lt;&gt;"",Table2[[#This Row],[Top100]]&lt;&gt;""),TRUE,FALSE)</f>
        <v>1</v>
      </c>
    </row>
    <row r="5645" spans="1:13" hidden="1">
      <c r="A5645">
        <v>532175</v>
      </c>
      <c r="C5645" t="s">
        <v>24404</v>
      </c>
      <c r="D5645" t="s">
        <v>24405</v>
      </c>
      <c r="E5645" t="s">
        <v>9091</v>
      </c>
      <c r="F5645" t="s">
        <v>9098</v>
      </c>
      <c r="G5645">
        <v>5</v>
      </c>
      <c r="H5645" t="s">
        <v>24406</v>
      </c>
      <c r="I5645" t="s">
        <v>9716</v>
      </c>
      <c r="J5645" t="s">
        <v>9095</v>
      </c>
      <c r="K5645" t="str">
        <f>_xlfn.XLOOKUP(Table2[[#This Row],[Security Code]],Table1[BSE Code],Table1[CODE],"",0)</f>
        <v>BOM532175</v>
      </c>
      <c r="L5645" t="str">
        <f>_xlfn.XLOOKUP(Table2[[#This Row],[Security Code]],Table3[Code],Table3[Code],"",0)</f>
        <v/>
      </c>
      <c r="M5645" t="b">
        <f>IF(AND(Table2[[#This Row],[Quandl Code]]&lt;&gt;"",Table2[[#This Row],[Top100]]&lt;&gt;""),TRUE,FALSE)</f>
        <v>0</v>
      </c>
    </row>
    <row r="5646" spans="1:13" hidden="1">
      <c r="A5646">
        <v>532176</v>
      </c>
      <c r="C5646" t="s">
        <v>24407</v>
      </c>
      <c r="D5646" t="s">
        <v>24408</v>
      </c>
      <c r="E5646" t="s">
        <v>9103</v>
      </c>
      <c r="F5646" t="s">
        <v>9092</v>
      </c>
      <c r="G5646">
        <v>10</v>
      </c>
      <c r="H5646" t="s">
        <v>24409</v>
      </c>
      <c r="I5646" t="s">
        <v>9105</v>
      </c>
      <c r="J5646" t="s">
        <v>9095</v>
      </c>
      <c r="K5646" t="str">
        <f>_xlfn.XLOOKUP(Table2[[#This Row],[Security Code]],Table1[BSE Code],Table1[CODE],"",0)</f>
        <v/>
      </c>
      <c r="L5646" t="str">
        <f>_xlfn.XLOOKUP(Table2[[#This Row],[Security Code]],Table3[Code],Table3[Code],"",0)</f>
        <v/>
      </c>
      <c r="M5646" t="b">
        <f>IF(AND(Table2[[#This Row],[Quandl Code]]&lt;&gt;"",Table2[[#This Row],[Top100]]&lt;&gt;""),TRUE,FALSE)</f>
        <v>0</v>
      </c>
    </row>
    <row r="5647" spans="1:13" hidden="1">
      <c r="A5647">
        <v>532177</v>
      </c>
      <c r="C5647" t="s">
        <v>24410</v>
      </c>
      <c r="D5647" t="s">
        <v>24411</v>
      </c>
      <c r="E5647" t="s">
        <v>9103</v>
      </c>
      <c r="F5647" t="s">
        <v>9120</v>
      </c>
      <c r="G5647">
        <v>10</v>
      </c>
      <c r="H5647" t="s">
        <v>24412</v>
      </c>
      <c r="I5647" t="s">
        <v>9343</v>
      </c>
      <c r="J5647" t="s">
        <v>9095</v>
      </c>
      <c r="K5647" t="str">
        <f>_xlfn.XLOOKUP(Table2[[#This Row],[Security Code]],Table1[BSE Code],Table1[CODE],"",0)</f>
        <v/>
      </c>
      <c r="L5647" t="str">
        <f>_xlfn.XLOOKUP(Table2[[#This Row],[Security Code]],Table3[Code],Table3[Code],"",0)</f>
        <v/>
      </c>
      <c r="M5647" t="b">
        <f>IF(AND(Table2[[#This Row],[Quandl Code]]&lt;&gt;"",Table2[[#This Row],[Top100]]&lt;&gt;""),TRUE,FALSE)</f>
        <v>0</v>
      </c>
    </row>
    <row r="5648" spans="1:13" hidden="1">
      <c r="A5648">
        <v>532178</v>
      </c>
      <c r="C5648" t="s">
        <v>24413</v>
      </c>
      <c r="D5648" t="s">
        <v>24414</v>
      </c>
      <c r="E5648" t="s">
        <v>9091</v>
      </c>
      <c r="F5648" t="s">
        <v>9098</v>
      </c>
      <c r="G5648">
        <v>5</v>
      </c>
      <c r="H5648" t="s">
        <v>24415</v>
      </c>
      <c r="I5648" t="s">
        <v>10708</v>
      </c>
      <c r="J5648" t="s">
        <v>9095</v>
      </c>
      <c r="K5648" t="str">
        <f>_xlfn.XLOOKUP(Table2[[#This Row],[Security Code]],Table1[BSE Code],Table1[CODE],"",0)</f>
        <v>BOM532178</v>
      </c>
      <c r="L5648" t="str">
        <f>_xlfn.XLOOKUP(Table2[[#This Row],[Security Code]],Table3[Code],Table3[Code],"",0)</f>
        <v/>
      </c>
      <c r="M5648" t="b">
        <f>IF(AND(Table2[[#This Row],[Quandl Code]]&lt;&gt;"",Table2[[#This Row],[Top100]]&lt;&gt;""),TRUE,FALSE)</f>
        <v>0</v>
      </c>
    </row>
    <row r="5649" spans="1:13" hidden="1">
      <c r="A5649">
        <v>532179</v>
      </c>
      <c r="C5649" t="s">
        <v>24416</v>
      </c>
      <c r="D5649" t="s">
        <v>24417</v>
      </c>
      <c r="E5649" t="s">
        <v>9188</v>
      </c>
      <c r="F5649" t="s">
        <v>9098</v>
      </c>
      <c r="G5649">
        <v>2</v>
      </c>
      <c r="H5649" t="s">
        <v>24418</v>
      </c>
      <c r="I5649" t="s">
        <v>9156</v>
      </c>
      <c r="J5649" t="s">
        <v>9095</v>
      </c>
      <c r="K5649" t="str">
        <f>_xlfn.XLOOKUP(Table2[[#This Row],[Security Code]],Table1[BSE Code],Table1[CODE],"",0)</f>
        <v>BOM532179</v>
      </c>
      <c r="L5649" t="str">
        <f>_xlfn.XLOOKUP(Table2[[#This Row],[Security Code]],Table3[Code],Table3[Code],"",0)</f>
        <v/>
      </c>
      <c r="M5649" t="b">
        <f>IF(AND(Table2[[#This Row],[Quandl Code]]&lt;&gt;"",Table2[[#This Row],[Top100]]&lt;&gt;""),TRUE,FALSE)</f>
        <v>0</v>
      </c>
    </row>
    <row r="5650" spans="1:13" hidden="1">
      <c r="A5650">
        <v>532180</v>
      </c>
      <c r="C5650" t="s">
        <v>24419</v>
      </c>
      <c r="D5650" t="s">
        <v>24420</v>
      </c>
      <c r="E5650" t="s">
        <v>9091</v>
      </c>
      <c r="F5650" t="s">
        <v>9092</v>
      </c>
      <c r="G5650">
        <v>10</v>
      </c>
      <c r="H5650" t="s">
        <v>24421</v>
      </c>
      <c r="I5650" t="s">
        <v>9156</v>
      </c>
      <c r="J5650" t="s">
        <v>9095</v>
      </c>
      <c r="K5650" t="str">
        <f>_xlfn.XLOOKUP(Table2[[#This Row],[Security Code]],Table1[BSE Code],Table1[CODE],"",0)</f>
        <v>BOM532180</v>
      </c>
      <c r="L5650" t="str">
        <f>_xlfn.XLOOKUP(Table2[[#This Row],[Security Code]],Table3[Code],Table3[Code],"",0)</f>
        <v/>
      </c>
      <c r="M5650" t="b">
        <f>IF(AND(Table2[[#This Row],[Quandl Code]]&lt;&gt;"",Table2[[#This Row],[Top100]]&lt;&gt;""),TRUE,FALSE)</f>
        <v>0</v>
      </c>
    </row>
    <row r="5651" spans="1:13" hidden="1">
      <c r="A5651">
        <v>532181</v>
      </c>
      <c r="C5651" t="s">
        <v>24422</v>
      </c>
      <c r="D5651" t="s">
        <v>24423</v>
      </c>
      <c r="E5651" t="s">
        <v>9091</v>
      </c>
      <c r="F5651" t="s">
        <v>9098</v>
      </c>
      <c r="G5651">
        <v>2</v>
      </c>
      <c r="H5651" t="s">
        <v>24424</v>
      </c>
      <c r="I5651" t="s">
        <v>9485</v>
      </c>
      <c r="J5651" t="s">
        <v>9095</v>
      </c>
      <c r="K5651" t="str">
        <f>_xlfn.XLOOKUP(Table2[[#This Row],[Security Code]],Table1[BSE Code],Table1[CODE],"",0)</f>
        <v>BOM532181</v>
      </c>
      <c r="L5651" t="str">
        <f>_xlfn.XLOOKUP(Table2[[#This Row],[Security Code]],Table3[Code],Table3[Code],"",0)</f>
        <v/>
      </c>
      <c r="M5651" t="b">
        <f>IF(AND(Table2[[#This Row],[Quandl Code]]&lt;&gt;"",Table2[[#This Row],[Top100]]&lt;&gt;""),TRUE,FALSE)</f>
        <v>0</v>
      </c>
    </row>
    <row r="5652" spans="1:13" hidden="1">
      <c r="A5652">
        <v>532182</v>
      </c>
      <c r="C5652" t="s">
        <v>24425</v>
      </c>
      <c r="D5652" t="s">
        <v>24426</v>
      </c>
      <c r="E5652" t="s">
        <v>9103</v>
      </c>
      <c r="F5652" t="s">
        <v>9129</v>
      </c>
      <c r="G5652">
        <v>10</v>
      </c>
      <c r="H5652" t="s">
        <v>24427</v>
      </c>
      <c r="I5652" t="s">
        <v>9105</v>
      </c>
      <c r="J5652" t="s">
        <v>9095</v>
      </c>
      <c r="K5652" t="str">
        <f>_xlfn.XLOOKUP(Table2[[#This Row],[Security Code]],Table1[BSE Code],Table1[CODE],"",0)</f>
        <v/>
      </c>
      <c r="L5652" t="str">
        <f>_xlfn.XLOOKUP(Table2[[#This Row],[Security Code]],Table3[Code],Table3[Code],"",0)</f>
        <v/>
      </c>
      <c r="M5652" t="b">
        <f>IF(AND(Table2[[#This Row],[Quandl Code]]&lt;&gt;"",Table2[[#This Row],[Top100]]&lt;&gt;""),TRUE,FALSE)</f>
        <v>0</v>
      </c>
    </row>
    <row r="5653" spans="1:13" hidden="1">
      <c r="A5653">
        <v>532183</v>
      </c>
      <c r="C5653" t="s">
        <v>24428</v>
      </c>
      <c r="D5653" t="s">
        <v>24429</v>
      </c>
      <c r="E5653" t="s">
        <v>9091</v>
      </c>
      <c r="F5653" t="s">
        <v>9120</v>
      </c>
      <c r="G5653">
        <v>10</v>
      </c>
      <c r="H5653" t="s">
        <v>24430</v>
      </c>
      <c r="I5653" t="s">
        <v>9197</v>
      </c>
      <c r="J5653" t="s">
        <v>9095</v>
      </c>
      <c r="K5653" t="str">
        <f>_xlfn.XLOOKUP(Table2[[#This Row],[Security Code]],Table1[BSE Code],Table1[CODE],"",0)</f>
        <v>BOM532183</v>
      </c>
      <c r="L5653" t="str">
        <f>_xlfn.XLOOKUP(Table2[[#This Row],[Security Code]],Table3[Code],Table3[Code],"",0)</f>
        <v/>
      </c>
      <c r="M5653" t="b">
        <f>IF(AND(Table2[[#This Row],[Quandl Code]]&lt;&gt;"",Table2[[#This Row],[Top100]]&lt;&gt;""),TRUE,FALSE)</f>
        <v>0</v>
      </c>
    </row>
    <row r="5654" spans="1:13" hidden="1">
      <c r="A5654">
        <v>532186</v>
      </c>
      <c r="C5654" t="s">
        <v>24431</v>
      </c>
      <c r="D5654" t="s">
        <v>24432</v>
      </c>
      <c r="E5654" t="s">
        <v>9103</v>
      </c>
      <c r="F5654" t="s">
        <v>9129</v>
      </c>
      <c r="G5654">
        <v>10</v>
      </c>
      <c r="H5654" t="s">
        <v>9130</v>
      </c>
      <c r="I5654" t="s">
        <v>9105</v>
      </c>
      <c r="J5654" t="s">
        <v>9095</v>
      </c>
      <c r="K5654" t="str">
        <f>_xlfn.XLOOKUP(Table2[[#This Row],[Security Code]],Table1[BSE Code],Table1[CODE],"",0)</f>
        <v/>
      </c>
      <c r="L5654" t="str">
        <f>_xlfn.XLOOKUP(Table2[[#This Row],[Security Code]],Table3[Code],Table3[Code],"",0)</f>
        <v/>
      </c>
      <c r="M5654" t="b">
        <f>IF(AND(Table2[[#This Row],[Quandl Code]]&lt;&gt;"",Table2[[#This Row],[Top100]]&lt;&gt;""),TRUE,FALSE)</f>
        <v>0</v>
      </c>
    </row>
    <row r="5655" spans="1:13">
      <c r="A5655">
        <v>532187</v>
      </c>
      <c r="C5655" t="s">
        <v>24433</v>
      </c>
      <c r="D5655" t="s">
        <v>24434</v>
      </c>
      <c r="E5655" t="s">
        <v>9091</v>
      </c>
      <c r="F5655" t="s">
        <v>9098</v>
      </c>
      <c r="G5655">
        <v>10</v>
      </c>
      <c r="H5655" t="s">
        <v>24435</v>
      </c>
      <c r="I5655" t="s">
        <v>9156</v>
      </c>
      <c r="J5655" t="s">
        <v>9095</v>
      </c>
      <c r="K5655" t="str">
        <f>_xlfn.XLOOKUP(Table2[[#This Row],[Security Code]],Table1[BSE Code],Table1[CODE],"",0)</f>
        <v>BOM532187</v>
      </c>
      <c r="L5655">
        <f>_xlfn.XLOOKUP(Table2[[#This Row],[Security Code]],Table3[Code],Table3[Code],"",0)</f>
        <v>532187</v>
      </c>
      <c r="M5655" t="b">
        <f>IF(AND(Table2[[#This Row],[Quandl Code]]&lt;&gt;"",Table2[[#This Row],[Top100]]&lt;&gt;""),TRUE,FALSE)</f>
        <v>1</v>
      </c>
    </row>
    <row r="5656" spans="1:13" hidden="1">
      <c r="A5656">
        <v>532189</v>
      </c>
      <c r="C5656" t="s">
        <v>24436</v>
      </c>
      <c r="D5656" t="s">
        <v>24437</v>
      </c>
      <c r="E5656" t="s">
        <v>9091</v>
      </c>
      <c r="F5656" t="s">
        <v>9092</v>
      </c>
      <c r="G5656">
        <v>10</v>
      </c>
      <c r="H5656" t="s">
        <v>24438</v>
      </c>
      <c r="I5656" t="s">
        <v>9150</v>
      </c>
      <c r="J5656" t="s">
        <v>9095</v>
      </c>
      <c r="K5656" t="str">
        <f>_xlfn.XLOOKUP(Table2[[#This Row],[Security Code]],Table1[BSE Code],Table1[CODE],"",0)</f>
        <v>BOM532189</v>
      </c>
      <c r="L5656" t="str">
        <f>_xlfn.XLOOKUP(Table2[[#This Row],[Security Code]],Table3[Code],Table3[Code],"",0)</f>
        <v/>
      </c>
      <c r="M5656" t="b">
        <f>IF(AND(Table2[[#This Row],[Quandl Code]]&lt;&gt;"",Table2[[#This Row],[Top100]]&lt;&gt;""),TRUE,FALSE)</f>
        <v>0</v>
      </c>
    </row>
    <row r="5657" spans="1:13" hidden="1">
      <c r="A5657">
        <v>532190</v>
      </c>
      <c r="C5657" t="s">
        <v>24439</v>
      </c>
      <c r="D5657" t="s">
        <v>24440</v>
      </c>
      <c r="E5657" t="s">
        <v>9103</v>
      </c>
      <c r="F5657" t="s">
        <v>9129</v>
      </c>
      <c r="G5657">
        <v>10</v>
      </c>
      <c r="H5657" t="s">
        <v>9130</v>
      </c>
      <c r="I5657" t="s">
        <v>9105</v>
      </c>
      <c r="J5657" t="s">
        <v>9095</v>
      </c>
      <c r="K5657" t="str">
        <f>_xlfn.XLOOKUP(Table2[[#This Row],[Security Code]],Table1[BSE Code],Table1[CODE],"",0)</f>
        <v/>
      </c>
      <c r="L5657" t="str">
        <f>_xlfn.XLOOKUP(Table2[[#This Row],[Security Code]],Table3[Code],Table3[Code],"",0)</f>
        <v/>
      </c>
      <c r="M5657" t="b">
        <f>IF(AND(Table2[[#This Row],[Quandl Code]]&lt;&gt;"",Table2[[#This Row],[Top100]]&lt;&gt;""),TRUE,FALSE)</f>
        <v>0</v>
      </c>
    </row>
    <row r="5658" spans="1:13" hidden="1">
      <c r="A5658">
        <v>532191</v>
      </c>
      <c r="C5658" t="s">
        <v>24441</v>
      </c>
      <c r="D5658" t="s">
        <v>24442</v>
      </c>
      <c r="E5658" t="s">
        <v>9103</v>
      </c>
      <c r="F5658" t="s">
        <v>9092</v>
      </c>
      <c r="G5658">
        <v>10</v>
      </c>
      <c r="H5658" t="s">
        <v>24443</v>
      </c>
      <c r="I5658" t="s">
        <v>9156</v>
      </c>
      <c r="J5658" t="s">
        <v>9095</v>
      </c>
      <c r="K5658" t="str">
        <f>_xlfn.XLOOKUP(Table2[[#This Row],[Security Code]],Table1[BSE Code],Table1[CODE],"",0)</f>
        <v>BOM532191</v>
      </c>
      <c r="L5658" t="str">
        <f>_xlfn.XLOOKUP(Table2[[#This Row],[Security Code]],Table3[Code],Table3[Code],"",0)</f>
        <v/>
      </c>
      <c r="M5658" t="b">
        <f>IF(AND(Table2[[#This Row],[Quandl Code]]&lt;&gt;"",Table2[[#This Row],[Top100]]&lt;&gt;""),TRUE,FALSE)</f>
        <v>0</v>
      </c>
    </row>
    <row r="5659" spans="1:13" hidden="1">
      <c r="A5659">
        <v>532192</v>
      </c>
      <c r="C5659" t="s">
        <v>24444</v>
      </c>
      <c r="D5659" t="s">
        <v>24445</v>
      </c>
      <c r="E5659" t="s">
        <v>9103</v>
      </c>
      <c r="F5659" t="s">
        <v>9214</v>
      </c>
      <c r="G5659">
        <v>10</v>
      </c>
      <c r="H5659" t="s">
        <v>9130</v>
      </c>
      <c r="I5659" t="s">
        <v>9142</v>
      </c>
      <c r="J5659" t="s">
        <v>9095</v>
      </c>
      <c r="K5659" t="str">
        <f>_xlfn.XLOOKUP(Table2[[#This Row],[Security Code]],Table1[BSE Code],Table1[CODE],"",0)</f>
        <v/>
      </c>
      <c r="L5659" t="str">
        <f>_xlfn.XLOOKUP(Table2[[#This Row],[Security Code]],Table3[Code],Table3[Code],"",0)</f>
        <v/>
      </c>
      <c r="M5659" t="b">
        <f>IF(AND(Table2[[#This Row],[Quandl Code]]&lt;&gt;"",Table2[[#This Row],[Top100]]&lt;&gt;""),TRUE,FALSE)</f>
        <v>0</v>
      </c>
    </row>
    <row r="5660" spans="1:13" hidden="1">
      <c r="A5660">
        <v>532193</v>
      </c>
      <c r="C5660" t="s">
        <v>24446</v>
      </c>
      <c r="D5660" t="s">
        <v>24447</v>
      </c>
      <c r="E5660" t="s">
        <v>9103</v>
      </c>
      <c r="F5660" t="s">
        <v>9129</v>
      </c>
      <c r="G5660">
        <v>10</v>
      </c>
      <c r="H5660" t="s">
        <v>9130</v>
      </c>
      <c r="I5660" t="s">
        <v>9105</v>
      </c>
      <c r="J5660" t="s">
        <v>9095</v>
      </c>
      <c r="K5660" t="str">
        <f>_xlfn.XLOOKUP(Table2[[#This Row],[Security Code]],Table1[BSE Code],Table1[CODE],"",0)</f>
        <v/>
      </c>
      <c r="L5660" t="str">
        <f>_xlfn.XLOOKUP(Table2[[#This Row],[Security Code]],Table3[Code],Table3[Code],"",0)</f>
        <v/>
      </c>
      <c r="M5660" t="b">
        <f>IF(AND(Table2[[#This Row],[Quandl Code]]&lt;&gt;"",Table2[[#This Row],[Top100]]&lt;&gt;""),TRUE,FALSE)</f>
        <v>0</v>
      </c>
    </row>
    <row r="5661" spans="1:13" hidden="1">
      <c r="A5661">
        <v>532195</v>
      </c>
      <c r="C5661" t="s">
        <v>24448</v>
      </c>
      <c r="D5661" t="s">
        <v>24449</v>
      </c>
      <c r="E5661" t="s">
        <v>9103</v>
      </c>
      <c r="F5661" t="s">
        <v>9129</v>
      </c>
      <c r="G5661">
        <v>10</v>
      </c>
      <c r="H5661" t="s">
        <v>9105</v>
      </c>
      <c r="I5661" t="s">
        <v>9105</v>
      </c>
      <c r="J5661" t="s">
        <v>9095</v>
      </c>
      <c r="K5661" t="str">
        <f>_xlfn.XLOOKUP(Table2[[#This Row],[Security Code]],Table1[BSE Code],Table1[CODE],"",0)</f>
        <v/>
      </c>
      <c r="L5661" t="str">
        <f>_xlfn.XLOOKUP(Table2[[#This Row],[Security Code]],Table3[Code],Table3[Code],"",0)</f>
        <v/>
      </c>
      <c r="M5661" t="b">
        <f>IF(AND(Table2[[#This Row],[Quandl Code]]&lt;&gt;"",Table2[[#This Row],[Top100]]&lt;&gt;""),TRUE,FALSE)</f>
        <v>0</v>
      </c>
    </row>
    <row r="5662" spans="1:13" hidden="1">
      <c r="A5662">
        <v>532196</v>
      </c>
      <c r="C5662" t="s">
        <v>24450</v>
      </c>
      <c r="D5662" t="s">
        <v>24451</v>
      </c>
      <c r="E5662" t="s">
        <v>9103</v>
      </c>
      <c r="F5662" t="s">
        <v>9129</v>
      </c>
      <c r="G5662">
        <v>10</v>
      </c>
      <c r="H5662" t="s">
        <v>24452</v>
      </c>
      <c r="I5662" t="s">
        <v>9105</v>
      </c>
      <c r="J5662" t="s">
        <v>9095</v>
      </c>
      <c r="K5662" t="str">
        <f>_xlfn.XLOOKUP(Table2[[#This Row],[Security Code]],Table1[BSE Code],Table1[CODE],"",0)</f>
        <v/>
      </c>
      <c r="L5662" t="str">
        <f>_xlfn.XLOOKUP(Table2[[#This Row],[Security Code]],Table3[Code],Table3[Code],"",0)</f>
        <v/>
      </c>
      <c r="M5662" t="b">
        <f>IF(AND(Table2[[#This Row],[Quandl Code]]&lt;&gt;"",Table2[[#This Row],[Top100]]&lt;&gt;""),TRUE,FALSE)</f>
        <v>0</v>
      </c>
    </row>
    <row r="5663" spans="1:13" hidden="1">
      <c r="A5663">
        <v>532197</v>
      </c>
      <c r="C5663" t="s">
        <v>24453</v>
      </c>
      <c r="D5663" t="s">
        <v>24454</v>
      </c>
      <c r="E5663" t="s">
        <v>9103</v>
      </c>
      <c r="F5663" t="s">
        <v>9214</v>
      </c>
      <c r="G5663">
        <v>10</v>
      </c>
      <c r="H5663" t="s">
        <v>9130</v>
      </c>
      <c r="I5663" t="s">
        <v>9532</v>
      </c>
      <c r="J5663" t="s">
        <v>9095</v>
      </c>
      <c r="K5663" t="str">
        <f>_xlfn.XLOOKUP(Table2[[#This Row],[Security Code]],Table1[BSE Code],Table1[CODE],"",0)</f>
        <v/>
      </c>
      <c r="L5663" t="str">
        <f>_xlfn.XLOOKUP(Table2[[#This Row],[Security Code]],Table3[Code],Table3[Code],"",0)</f>
        <v/>
      </c>
      <c r="M5663" t="b">
        <f>IF(AND(Table2[[#This Row],[Quandl Code]]&lt;&gt;"",Table2[[#This Row],[Top100]]&lt;&gt;""),TRUE,FALSE)</f>
        <v>0</v>
      </c>
    </row>
    <row r="5664" spans="1:13" hidden="1">
      <c r="A5664">
        <v>532199</v>
      </c>
      <c r="C5664" t="s">
        <v>24455</v>
      </c>
      <c r="D5664" t="s">
        <v>24456</v>
      </c>
      <c r="E5664" t="s">
        <v>9103</v>
      </c>
      <c r="F5664" t="s">
        <v>9148</v>
      </c>
      <c r="G5664">
        <v>10</v>
      </c>
      <c r="H5664" t="s">
        <v>24457</v>
      </c>
      <c r="I5664" t="s">
        <v>9105</v>
      </c>
      <c r="J5664" t="s">
        <v>9095</v>
      </c>
      <c r="K5664" t="str">
        <f>_xlfn.XLOOKUP(Table2[[#This Row],[Security Code]],Table1[BSE Code],Table1[CODE],"",0)</f>
        <v/>
      </c>
      <c r="L5664" t="str">
        <f>_xlfn.XLOOKUP(Table2[[#This Row],[Security Code]],Table3[Code],Table3[Code],"",0)</f>
        <v/>
      </c>
      <c r="M5664" t="b">
        <f>IF(AND(Table2[[#This Row],[Quandl Code]]&lt;&gt;"",Table2[[#This Row],[Top100]]&lt;&gt;""),TRUE,FALSE)</f>
        <v>0</v>
      </c>
    </row>
    <row r="5665" spans="1:13" hidden="1">
      <c r="A5665">
        <v>532200</v>
      </c>
      <c r="C5665" t="s">
        <v>24458</v>
      </c>
      <c r="D5665" t="s">
        <v>24459</v>
      </c>
      <c r="E5665" t="s">
        <v>9103</v>
      </c>
      <c r="F5665" t="s">
        <v>9092</v>
      </c>
      <c r="G5665">
        <v>10</v>
      </c>
      <c r="H5665" t="s">
        <v>24460</v>
      </c>
      <c r="I5665" t="s">
        <v>9156</v>
      </c>
      <c r="J5665" t="s">
        <v>9095</v>
      </c>
      <c r="K5665" t="str">
        <f>_xlfn.XLOOKUP(Table2[[#This Row],[Security Code]],Table1[BSE Code],Table1[CODE],"",0)</f>
        <v>BOM532200</v>
      </c>
      <c r="L5665" t="str">
        <f>_xlfn.XLOOKUP(Table2[[#This Row],[Security Code]],Table3[Code],Table3[Code],"",0)</f>
        <v/>
      </c>
      <c r="M5665" t="b">
        <f>IF(AND(Table2[[#This Row],[Quandl Code]]&lt;&gt;"",Table2[[#This Row],[Top100]]&lt;&gt;""),TRUE,FALSE)</f>
        <v>0</v>
      </c>
    </row>
    <row r="5666" spans="1:13" hidden="1">
      <c r="A5666">
        <v>532201</v>
      </c>
      <c r="C5666" t="s">
        <v>24461</v>
      </c>
      <c r="D5666" t="s">
        <v>24462</v>
      </c>
      <c r="E5666" t="s">
        <v>9103</v>
      </c>
      <c r="F5666" t="s">
        <v>9092</v>
      </c>
      <c r="G5666">
        <v>10</v>
      </c>
      <c r="H5666" t="s">
        <v>24463</v>
      </c>
      <c r="I5666" t="s">
        <v>9105</v>
      </c>
      <c r="J5666" t="s">
        <v>9095</v>
      </c>
      <c r="K5666" t="str">
        <f>_xlfn.XLOOKUP(Table2[[#This Row],[Security Code]],Table1[BSE Code],Table1[CODE],"",0)</f>
        <v/>
      </c>
      <c r="L5666" t="str">
        <f>_xlfn.XLOOKUP(Table2[[#This Row],[Security Code]],Table3[Code],Table3[Code],"",0)</f>
        <v/>
      </c>
      <c r="M5666" t="b">
        <f>IF(AND(Table2[[#This Row],[Quandl Code]]&lt;&gt;"",Table2[[#This Row],[Top100]]&lt;&gt;""),TRUE,FALSE)</f>
        <v>0</v>
      </c>
    </row>
    <row r="5667" spans="1:13" hidden="1">
      <c r="A5667">
        <v>532202</v>
      </c>
      <c r="C5667" t="s">
        <v>24464</v>
      </c>
      <c r="D5667" t="s">
        <v>24465</v>
      </c>
      <c r="E5667" t="s">
        <v>9103</v>
      </c>
      <c r="F5667" t="s">
        <v>9129</v>
      </c>
      <c r="G5667">
        <v>10</v>
      </c>
      <c r="H5667" t="s">
        <v>9130</v>
      </c>
      <c r="I5667" t="s">
        <v>9105</v>
      </c>
      <c r="J5667" t="s">
        <v>9095</v>
      </c>
      <c r="K5667" t="str">
        <f>_xlfn.XLOOKUP(Table2[[#This Row],[Security Code]],Table1[BSE Code],Table1[CODE],"",0)</f>
        <v/>
      </c>
      <c r="L5667" t="str">
        <f>_xlfn.XLOOKUP(Table2[[#This Row],[Security Code]],Table3[Code],Table3[Code],"",0)</f>
        <v/>
      </c>
      <c r="M5667" t="b">
        <f>IF(AND(Table2[[#This Row],[Quandl Code]]&lt;&gt;"",Table2[[#This Row],[Top100]]&lt;&gt;""),TRUE,FALSE)</f>
        <v>0</v>
      </c>
    </row>
    <row r="5668" spans="1:13" hidden="1">
      <c r="A5668">
        <v>532207</v>
      </c>
      <c r="C5668" t="s">
        <v>24466</v>
      </c>
      <c r="D5668" t="s">
        <v>24467</v>
      </c>
      <c r="E5668" t="s">
        <v>9103</v>
      </c>
      <c r="F5668" t="s">
        <v>9092</v>
      </c>
      <c r="G5668">
        <v>10</v>
      </c>
      <c r="H5668" t="s">
        <v>24468</v>
      </c>
      <c r="I5668" t="s">
        <v>9105</v>
      </c>
      <c r="J5668" t="s">
        <v>9095</v>
      </c>
      <c r="K5668" t="str">
        <f>_xlfn.XLOOKUP(Table2[[#This Row],[Security Code]],Table1[BSE Code],Table1[CODE],"",0)</f>
        <v/>
      </c>
      <c r="L5668" t="str">
        <f>_xlfn.XLOOKUP(Table2[[#This Row],[Security Code]],Table3[Code],Table3[Code],"",0)</f>
        <v/>
      </c>
      <c r="M5668" t="b">
        <f>IF(AND(Table2[[#This Row],[Quandl Code]]&lt;&gt;"",Table2[[#This Row],[Top100]]&lt;&gt;""),TRUE,FALSE)</f>
        <v>0</v>
      </c>
    </row>
    <row r="5669" spans="1:13" hidden="1">
      <c r="A5669">
        <v>532208</v>
      </c>
      <c r="C5669" t="s">
        <v>24469</v>
      </c>
      <c r="D5669" t="s">
        <v>24470</v>
      </c>
      <c r="E5669" t="s">
        <v>9103</v>
      </c>
      <c r="F5669" t="s">
        <v>9214</v>
      </c>
      <c r="G5669">
        <v>10</v>
      </c>
      <c r="H5669" t="s">
        <v>9130</v>
      </c>
      <c r="I5669" t="s">
        <v>9409</v>
      </c>
      <c r="J5669" t="s">
        <v>9095</v>
      </c>
      <c r="K5669" t="str">
        <f>_xlfn.XLOOKUP(Table2[[#This Row],[Security Code]],Table1[BSE Code],Table1[CODE],"",0)</f>
        <v/>
      </c>
      <c r="L5669" t="str">
        <f>_xlfn.XLOOKUP(Table2[[#This Row],[Security Code]],Table3[Code],Table3[Code],"",0)</f>
        <v/>
      </c>
      <c r="M5669" t="b">
        <f>IF(AND(Table2[[#This Row],[Quandl Code]]&lt;&gt;"",Table2[[#This Row],[Top100]]&lt;&gt;""),TRUE,FALSE)</f>
        <v>0</v>
      </c>
    </row>
    <row r="5670" spans="1:13" hidden="1">
      <c r="A5670">
        <v>532209</v>
      </c>
      <c r="C5670" t="s">
        <v>24471</v>
      </c>
      <c r="D5670" t="s">
        <v>24472</v>
      </c>
      <c r="E5670" t="s">
        <v>9091</v>
      </c>
      <c r="F5670" t="s">
        <v>9098</v>
      </c>
      <c r="G5670">
        <v>1</v>
      </c>
      <c r="H5670" t="s">
        <v>24473</v>
      </c>
      <c r="I5670" t="s">
        <v>9156</v>
      </c>
      <c r="J5670" t="s">
        <v>9095</v>
      </c>
      <c r="K5670" t="str">
        <f>_xlfn.XLOOKUP(Table2[[#This Row],[Security Code]],Table1[BSE Code],Table1[CODE],"",0)</f>
        <v>BOM532209</v>
      </c>
      <c r="L5670" t="str">
        <f>_xlfn.XLOOKUP(Table2[[#This Row],[Security Code]],Table3[Code],Table3[Code],"",0)</f>
        <v/>
      </c>
      <c r="M5670" t="b">
        <f>IF(AND(Table2[[#This Row],[Quandl Code]]&lt;&gt;"",Table2[[#This Row],[Top100]]&lt;&gt;""),TRUE,FALSE)</f>
        <v>0</v>
      </c>
    </row>
    <row r="5671" spans="1:13" hidden="1">
      <c r="A5671">
        <v>532210</v>
      </c>
      <c r="C5671" t="s">
        <v>24474</v>
      </c>
      <c r="D5671" t="s">
        <v>24475</v>
      </c>
      <c r="E5671" t="s">
        <v>9091</v>
      </c>
      <c r="F5671" t="s">
        <v>9098</v>
      </c>
      <c r="G5671">
        <v>1</v>
      </c>
      <c r="H5671" t="s">
        <v>24476</v>
      </c>
      <c r="I5671" t="s">
        <v>9156</v>
      </c>
      <c r="J5671" t="s">
        <v>9095</v>
      </c>
      <c r="K5671" t="str">
        <f>_xlfn.XLOOKUP(Table2[[#This Row],[Security Code]],Table1[BSE Code],Table1[CODE],"",0)</f>
        <v>BOM532210</v>
      </c>
      <c r="L5671" t="str">
        <f>_xlfn.XLOOKUP(Table2[[#This Row],[Security Code]],Table3[Code],Table3[Code],"",0)</f>
        <v/>
      </c>
      <c r="M5671" t="b">
        <f>IF(AND(Table2[[#This Row],[Quandl Code]]&lt;&gt;"",Table2[[#This Row],[Top100]]&lt;&gt;""),TRUE,FALSE)</f>
        <v>0</v>
      </c>
    </row>
    <row r="5672" spans="1:13" hidden="1">
      <c r="A5672">
        <v>532211</v>
      </c>
      <c r="C5672" t="s">
        <v>24477</v>
      </c>
      <c r="D5672" t="s">
        <v>24478</v>
      </c>
      <c r="E5672" t="s">
        <v>9103</v>
      </c>
      <c r="F5672" t="s">
        <v>9092</v>
      </c>
      <c r="G5672">
        <v>10</v>
      </c>
      <c r="H5672" t="s">
        <v>24479</v>
      </c>
      <c r="I5672" t="s">
        <v>9594</v>
      </c>
      <c r="J5672" t="s">
        <v>9095</v>
      </c>
      <c r="K5672" t="str">
        <f>_xlfn.XLOOKUP(Table2[[#This Row],[Security Code]],Table1[BSE Code],Table1[CODE],"",0)</f>
        <v/>
      </c>
      <c r="L5672" t="str">
        <f>_xlfn.XLOOKUP(Table2[[#This Row],[Security Code]],Table3[Code],Table3[Code],"",0)</f>
        <v/>
      </c>
      <c r="M5672" t="b">
        <f>IF(AND(Table2[[#This Row],[Quandl Code]]&lt;&gt;"",Table2[[#This Row],[Top100]]&lt;&gt;""),TRUE,FALSE)</f>
        <v>0</v>
      </c>
    </row>
    <row r="5673" spans="1:13" hidden="1">
      <c r="A5673">
        <v>532212</v>
      </c>
      <c r="C5673" t="s">
        <v>24480</v>
      </c>
      <c r="D5673" t="s">
        <v>24481</v>
      </c>
      <c r="E5673" t="s">
        <v>9091</v>
      </c>
      <c r="F5673" t="s">
        <v>9092</v>
      </c>
      <c r="G5673">
        <v>2</v>
      </c>
      <c r="H5673" t="s">
        <v>24482</v>
      </c>
      <c r="I5673" t="s">
        <v>19634</v>
      </c>
      <c r="J5673" t="s">
        <v>9095</v>
      </c>
      <c r="K5673" t="str">
        <f>_xlfn.XLOOKUP(Table2[[#This Row],[Security Code]],Table1[BSE Code],Table1[CODE],"",0)</f>
        <v>BOM532212</v>
      </c>
      <c r="L5673" t="str">
        <f>_xlfn.XLOOKUP(Table2[[#This Row],[Security Code]],Table3[Code],Table3[Code],"",0)</f>
        <v/>
      </c>
      <c r="M5673" t="b">
        <f>IF(AND(Table2[[#This Row],[Quandl Code]]&lt;&gt;"",Table2[[#This Row],[Top100]]&lt;&gt;""),TRUE,FALSE)</f>
        <v>0</v>
      </c>
    </row>
    <row r="5674" spans="1:13" hidden="1">
      <c r="A5674">
        <v>532213</v>
      </c>
      <c r="C5674" t="s">
        <v>24483</v>
      </c>
      <c r="D5674" t="s">
        <v>24484</v>
      </c>
      <c r="E5674" t="s">
        <v>9103</v>
      </c>
      <c r="F5674" t="s">
        <v>9092</v>
      </c>
      <c r="G5674">
        <v>10</v>
      </c>
      <c r="H5674" t="s">
        <v>24485</v>
      </c>
      <c r="I5674" t="s">
        <v>9105</v>
      </c>
      <c r="J5674" t="s">
        <v>9095</v>
      </c>
      <c r="K5674" t="str">
        <f>_xlfn.XLOOKUP(Table2[[#This Row],[Security Code]],Table1[BSE Code],Table1[CODE],"",0)</f>
        <v/>
      </c>
      <c r="L5674" t="str">
        <f>_xlfn.XLOOKUP(Table2[[#This Row],[Security Code]],Table3[Code],Table3[Code],"",0)</f>
        <v/>
      </c>
      <c r="M5674" t="b">
        <f>IF(AND(Table2[[#This Row],[Quandl Code]]&lt;&gt;"",Table2[[#This Row],[Top100]]&lt;&gt;""),TRUE,FALSE)</f>
        <v>0</v>
      </c>
    </row>
    <row r="5675" spans="1:13" hidden="1">
      <c r="A5675">
        <v>532214</v>
      </c>
      <c r="C5675" t="s">
        <v>24486</v>
      </c>
      <c r="D5675" t="s">
        <v>24487</v>
      </c>
      <c r="E5675" t="s">
        <v>9103</v>
      </c>
      <c r="F5675" t="s">
        <v>9092</v>
      </c>
      <c r="G5675">
        <v>10</v>
      </c>
      <c r="H5675" t="s">
        <v>24488</v>
      </c>
      <c r="I5675" t="s">
        <v>9105</v>
      </c>
      <c r="J5675" t="s">
        <v>9095</v>
      </c>
      <c r="K5675" t="str">
        <f>_xlfn.XLOOKUP(Table2[[#This Row],[Security Code]],Table1[BSE Code],Table1[CODE],"",0)</f>
        <v/>
      </c>
      <c r="L5675" t="str">
        <f>_xlfn.XLOOKUP(Table2[[#This Row],[Security Code]],Table3[Code],Table3[Code],"",0)</f>
        <v/>
      </c>
      <c r="M5675" t="b">
        <f>IF(AND(Table2[[#This Row],[Quandl Code]]&lt;&gt;"",Table2[[#This Row],[Top100]]&lt;&gt;""),TRUE,FALSE)</f>
        <v>0</v>
      </c>
    </row>
    <row r="5676" spans="1:13">
      <c r="A5676">
        <v>532215</v>
      </c>
      <c r="C5676" t="s">
        <v>24489</v>
      </c>
      <c r="D5676" t="s">
        <v>24490</v>
      </c>
      <c r="E5676" t="s">
        <v>9091</v>
      </c>
      <c r="F5676" t="s">
        <v>9098</v>
      </c>
      <c r="G5676">
        <v>2</v>
      </c>
      <c r="H5676" t="s">
        <v>24491</v>
      </c>
      <c r="I5676" t="s">
        <v>9156</v>
      </c>
      <c r="J5676" t="s">
        <v>9095</v>
      </c>
      <c r="K5676" t="str">
        <f>_xlfn.XLOOKUP(Table2[[#This Row],[Security Code]],Table1[BSE Code],Table1[CODE],"",0)</f>
        <v>BOM532215</v>
      </c>
      <c r="L5676">
        <f>_xlfn.XLOOKUP(Table2[[#This Row],[Security Code]],Table3[Code],Table3[Code],"",0)</f>
        <v>532215</v>
      </c>
      <c r="M5676" t="b">
        <f>IF(AND(Table2[[#This Row],[Quandl Code]]&lt;&gt;"",Table2[[#This Row],[Top100]]&lt;&gt;""),TRUE,FALSE)</f>
        <v>1</v>
      </c>
    </row>
    <row r="5677" spans="1:13" hidden="1">
      <c r="A5677">
        <v>532216</v>
      </c>
      <c r="C5677" t="s">
        <v>24492</v>
      </c>
      <c r="D5677" t="s">
        <v>24493</v>
      </c>
      <c r="E5677" t="s">
        <v>9091</v>
      </c>
      <c r="F5677" t="s">
        <v>9092</v>
      </c>
      <c r="G5677">
        <v>10</v>
      </c>
      <c r="H5677" t="s">
        <v>24494</v>
      </c>
      <c r="I5677" t="s">
        <v>9142</v>
      </c>
      <c r="J5677" t="s">
        <v>9095</v>
      </c>
      <c r="K5677" t="str">
        <f>_xlfn.XLOOKUP(Table2[[#This Row],[Security Code]],Table1[BSE Code],Table1[CODE],"",0)</f>
        <v>BOM532216</v>
      </c>
      <c r="L5677" t="str">
        <f>_xlfn.XLOOKUP(Table2[[#This Row],[Security Code]],Table3[Code],Table3[Code],"",0)</f>
        <v/>
      </c>
      <c r="M5677" t="b">
        <f>IF(AND(Table2[[#This Row],[Quandl Code]]&lt;&gt;"",Table2[[#This Row],[Top100]]&lt;&gt;""),TRUE,FALSE)</f>
        <v>0</v>
      </c>
    </row>
    <row r="5678" spans="1:13" hidden="1">
      <c r="A5678">
        <v>532217</v>
      </c>
      <c r="C5678" t="s">
        <v>24495</v>
      </c>
      <c r="D5678" t="s">
        <v>24496</v>
      </c>
      <c r="E5678" t="s">
        <v>9091</v>
      </c>
      <c r="F5678" t="s">
        <v>9148</v>
      </c>
      <c r="G5678">
        <v>10</v>
      </c>
      <c r="H5678" t="s">
        <v>24497</v>
      </c>
      <c r="I5678" t="s">
        <v>9311</v>
      </c>
      <c r="J5678" t="s">
        <v>9095</v>
      </c>
      <c r="K5678" t="str">
        <f>_xlfn.XLOOKUP(Table2[[#This Row],[Security Code]],Table1[BSE Code],Table1[CODE],"",0)</f>
        <v>BOM532217</v>
      </c>
      <c r="L5678" t="str">
        <f>_xlfn.XLOOKUP(Table2[[#This Row],[Security Code]],Table3[Code],Table3[Code],"",0)</f>
        <v/>
      </c>
      <c r="M5678" t="b">
        <f>IF(AND(Table2[[#This Row],[Quandl Code]]&lt;&gt;"",Table2[[#This Row],[Top100]]&lt;&gt;""),TRUE,FALSE)</f>
        <v>0</v>
      </c>
    </row>
    <row r="5679" spans="1:13" hidden="1">
      <c r="A5679">
        <v>532218</v>
      </c>
      <c r="C5679" t="s">
        <v>24498</v>
      </c>
      <c r="D5679" t="s">
        <v>24499</v>
      </c>
      <c r="E5679" t="s">
        <v>9091</v>
      </c>
      <c r="F5679" t="s">
        <v>9098</v>
      </c>
      <c r="G5679">
        <v>1</v>
      </c>
      <c r="H5679" t="s">
        <v>24500</v>
      </c>
      <c r="I5679" t="s">
        <v>9156</v>
      </c>
      <c r="J5679" t="s">
        <v>9095</v>
      </c>
      <c r="K5679" t="str">
        <f>_xlfn.XLOOKUP(Table2[[#This Row],[Security Code]],Table1[BSE Code],Table1[CODE],"",0)</f>
        <v>BOM532218</v>
      </c>
      <c r="L5679" t="str">
        <f>_xlfn.XLOOKUP(Table2[[#This Row],[Security Code]],Table3[Code],Table3[Code],"",0)</f>
        <v/>
      </c>
      <c r="M5679" t="b">
        <f>IF(AND(Table2[[#This Row],[Quandl Code]]&lt;&gt;"",Table2[[#This Row],[Top100]]&lt;&gt;""),TRUE,FALSE)</f>
        <v>0</v>
      </c>
    </row>
    <row r="5680" spans="1:13" hidden="1">
      <c r="A5680">
        <v>532219</v>
      </c>
      <c r="C5680" t="s">
        <v>24501</v>
      </c>
      <c r="D5680" t="s">
        <v>24502</v>
      </c>
      <c r="E5680" t="s">
        <v>9091</v>
      </c>
      <c r="F5680" t="s">
        <v>9092</v>
      </c>
      <c r="G5680">
        <v>10</v>
      </c>
      <c r="H5680" t="s">
        <v>24503</v>
      </c>
      <c r="I5680" t="s">
        <v>9356</v>
      </c>
      <c r="J5680" t="s">
        <v>9095</v>
      </c>
      <c r="K5680" t="str">
        <f>_xlfn.XLOOKUP(Table2[[#This Row],[Security Code]],Table1[BSE Code],Table1[CODE],"",0)</f>
        <v>BOM532219</v>
      </c>
      <c r="L5680" t="str">
        <f>_xlfn.XLOOKUP(Table2[[#This Row],[Security Code]],Table3[Code],Table3[Code],"",0)</f>
        <v/>
      </c>
      <c r="M5680" t="b">
        <f>IF(AND(Table2[[#This Row],[Quandl Code]]&lt;&gt;"",Table2[[#This Row],[Top100]]&lt;&gt;""),TRUE,FALSE)</f>
        <v>0</v>
      </c>
    </row>
    <row r="5681" spans="1:13" hidden="1">
      <c r="A5681">
        <v>532220</v>
      </c>
      <c r="C5681" t="s">
        <v>24504</v>
      </c>
      <c r="D5681" t="s">
        <v>24505</v>
      </c>
      <c r="E5681" t="s">
        <v>9103</v>
      </c>
      <c r="F5681" t="s">
        <v>9129</v>
      </c>
      <c r="G5681">
        <v>10</v>
      </c>
      <c r="H5681" t="s">
        <v>9130</v>
      </c>
      <c r="I5681" t="s">
        <v>9105</v>
      </c>
      <c r="J5681" t="s">
        <v>9095</v>
      </c>
      <c r="K5681" t="str">
        <f>_xlfn.XLOOKUP(Table2[[#This Row],[Security Code]],Table1[BSE Code],Table1[CODE],"",0)</f>
        <v/>
      </c>
      <c r="L5681" t="str">
        <f>_xlfn.XLOOKUP(Table2[[#This Row],[Security Code]],Table3[Code],Table3[Code],"",0)</f>
        <v/>
      </c>
      <c r="M5681" t="b">
        <f>IF(AND(Table2[[#This Row],[Quandl Code]]&lt;&gt;"",Table2[[#This Row],[Top100]]&lt;&gt;""),TRUE,FALSE)</f>
        <v>0</v>
      </c>
    </row>
    <row r="5682" spans="1:13" hidden="1">
      <c r="A5682">
        <v>532221</v>
      </c>
      <c r="C5682" t="s">
        <v>24506</v>
      </c>
      <c r="D5682" t="s">
        <v>24507</v>
      </c>
      <c r="E5682" t="s">
        <v>9091</v>
      </c>
      <c r="F5682" t="s">
        <v>9098</v>
      </c>
      <c r="G5682">
        <v>1</v>
      </c>
      <c r="H5682" t="s">
        <v>24508</v>
      </c>
      <c r="I5682" t="s">
        <v>9716</v>
      </c>
      <c r="J5682" t="s">
        <v>9095</v>
      </c>
      <c r="K5682" t="str">
        <f>_xlfn.XLOOKUP(Table2[[#This Row],[Security Code]],Table1[BSE Code],Table1[CODE],"",0)</f>
        <v>BOM532221</v>
      </c>
      <c r="L5682" t="str">
        <f>_xlfn.XLOOKUP(Table2[[#This Row],[Security Code]],Table3[Code],Table3[Code],"",0)</f>
        <v/>
      </c>
      <c r="M5682" t="b">
        <f>IF(AND(Table2[[#This Row],[Quandl Code]]&lt;&gt;"",Table2[[#This Row],[Top100]]&lt;&gt;""),TRUE,FALSE)</f>
        <v>0</v>
      </c>
    </row>
    <row r="5683" spans="1:13" hidden="1">
      <c r="A5683">
        <v>532230</v>
      </c>
      <c r="C5683" t="s">
        <v>24509</v>
      </c>
      <c r="D5683" t="s">
        <v>24510</v>
      </c>
      <c r="E5683" t="s">
        <v>9091</v>
      </c>
      <c r="F5683" t="s">
        <v>9120</v>
      </c>
      <c r="G5683">
        <v>10</v>
      </c>
      <c r="H5683" t="s">
        <v>24511</v>
      </c>
      <c r="I5683" t="s">
        <v>9160</v>
      </c>
      <c r="J5683" t="s">
        <v>9095</v>
      </c>
      <c r="K5683" t="str">
        <f>_xlfn.XLOOKUP(Table2[[#This Row],[Security Code]],Table1[BSE Code],Table1[CODE],"",0)</f>
        <v>BOM532230</v>
      </c>
      <c r="L5683" t="str">
        <f>_xlfn.XLOOKUP(Table2[[#This Row],[Security Code]],Table3[Code],Table3[Code],"",0)</f>
        <v/>
      </c>
      <c r="M5683" t="b">
        <f>IF(AND(Table2[[#This Row],[Quandl Code]]&lt;&gt;"",Table2[[#This Row],[Top100]]&lt;&gt;""),TRUE,FALSE)</f>
        <v>0</v>
      </c>
    </row>
    <row r="5684" spans="1:13" hidden="1">
      <c r="A5684">
        <v>532234</v>
      </c>
      <c r="C5684" t="s">
        <v>24512</v>
      </c>
      <c r="D5684" t="s">
        <v>24513</v>
      </c>
      <c r="E5684" t="s">
        <v>9091</v>
      </c>
      <c r="F5684" t="s">
        <v>9098</v>
      </c>
      <c r="G5684">
        <v>5</v>
      </c>
      <c r="H5684" t="s">
        <v>24514</v>
      </c>
      <c r="I5684" t="s">
        <v>9352</v>
      </c>
      <c r="J5684" t="s">
        <v>9095</v>
      </c>
      <c r="K5684" t="str">
        <f>_xlfn.XLOOKUP(Table2[[#This Row],[Security Code]],Table1[BSE Code],Table1[CODE],"",0)</f>
        <v>BOM532234</v>
      </c>
      <c r="L5684" t="str">
        <f>_xlfn.XLOOKUP(Table2[[#This Row],[Security Code]],Table3[Code],Table3[Code],"",0)</f>
        <v/>
      </c>
      <c r="M5684" t="b">
        <f>IF(AND(Table2[[#This Row],[Quandl Code]]&lt;&gt;"",Table2[[#This Row],[Top100]]&lt;&gt;""),TRUE,FALSE)</f>
        <v>0</v>
      </c>
    </row>
    <row r="5685" spans="1:13" hidden="1">
      <c r="A5685">
        <v>532235</v>
      </c>
      <c r="C5685" t="s">
        <v>24515</v>
      </c>
      <c r="D5685" t="s">
        <v>9453</v>
      </c>
      <c r="E5685" t="s">
        <v>9103</v>
      </c>
      <c r="F5685" t="s">
        <v>9092</v>
      </c>
      <c r="G5685">
        <v>10</v>
      </c>
      <c r="H5685" t="s">
        <v>24516</v>
      </c>
      <c r="I5685" t="s">
        <v>9105</v>
      </c>
      <c r="J5685" t="s">
        <v>9095</v>
      </c>
      <c r="K5685" t="str">
        <f>_xlfn.XLOOKUP(Table2[[#This Row],[Security Code]],Table1[BSE Code],Table1[CODE],"",0)</f>
        <v/>
      </c>
      <c r="L5685" t="str">
        <f>_xlfn.XLOOKUP(Table2[[#This Row],[Security Code]],Table3[Code],Table3[Code],"",0)</f>
        <v/>
      </c>
      <c r="M5685" t="b">
        <f>IF(AND(Table2[[#This Row],[Quandl Code]]&lt;&gt;"",Table2[[#This Row],[Top100]]&lt;&gt;""),TRUE,FALSE)</f>
        <v>0</v>
      </c>
    </row>
    <row r="5686" spans="1:13" hidden="1">
      <c r="A5686">
        <v>532237</v>
      </c>
      <c r="C5686" t="s">
        <v>24517</v>
      </c>
      <c r="D5686" t="s">
        <v>24518</v>
      </c>
      <c r="E5686" t="s">
        <v>9103</v>
      </c>
      <c r="F5686" t="s">
        <v>9092</v>
      </c>
      <c r="G5686">
        <v>10</v>
      </c>
      <c r="H5686" t="s">
        <v>24519</v>
      </c>
      <c r="I5686" t="s">
        <v>9105</v>
      </c>
      <c r="J5686" t="s">
        <v>9095</v>
      </c>
      <c r="K5686" t="str">
        <f>_xlfn.XLOOKUP(Table2[[#This Row],[Security Code]],Table1[BSE Code],Table1[CODE],"",0)</f>
        <v/>
      </c>
      <c r="L5686" t="str">
        <f>_xlfn.XLOOKUP(Table2[[#This Row],[Security Code]],Table3[Code],Table3[Code],"",0)</f>
        <v/>
      </c>
      <c r="M5686" t="b">
        <f>IF(AND(Table2[[#This Row],[Quandl Code]]&lt;&gt;"",Table2[[#This Row],[Top100]]&lt;&gt;""),TRUE,FALSE)</f>
        <v>0</v>
      </c>
    </row>
    <row r="5687" spans="1:13" hidden="1">
      <c r="A5687">
        <v>532240</v>
      </c>
      <c r="C5687" t="s">
        <v>24520</v>
      </c>
      <c r="D5687" t="s">
        <v>24521</v>
      </c>
      <c r="E5687" t="s">
        <v>9091</v>
      </c>
      <c r="F5687" t="s">
        <v>9092</v>
      </c>
      <c r="G5687">
        <v>5</v>
      </c>
      <c r="H5687" t="s">
        <v>24522</v>
      </c>
      <c r="I5687" t="s">
        <v>9117</v>
      </c>
      <c r="J5687" t="s">
        <v>9095</v>
      </c>
      <c r="K5687" t="str">
        <f>_xlfn.XLOOKUP(Table2[[#This Row],[Security Code]],Table1[BSE Code],Table1[CODE],"",0)</f>
        <v>BOM532240</v>
      </c>
      <c r="L5687" t="str">
        <f>_xlfn.XLOOKUP(Table2[[#This Row],[Security Code]],Table3[Code],Table3[Code],"",0)</f>
        <v/>
      </c>
      <c r="M5687" t="b">
        <f>IF(AND(Table2[[#This Row],[Quandl Code]]&lt;&gt;"",Table2[[#This Row],[Top100]]&lt;&gt;""),TRUE,FALSE)</f>
        <v>0</v>
      </c>
    </row>
    <row r="5688" spans="1:13" hidden="1">
      <c r="A5688">
        <v>532249</v>
      </c>
      <c r="C5688" t="s">
        <v>24523</v>
      </c>
      <c r="D5688" t="s">
        <v>24524</v>
      </c>
      <c r="E5688" t="s">
        <v>9103</v>
      </c>
      <c r="F5688" t="s">
        <v>9108</v>
      </c>
      <c r="G5688">
        <v>10</v>
      </c>
      <c r="H5688" t="s">
        <v>24525</v>
      </c>
      <c r="I5688" t="s">
        <v>9343</v>
      </c>
      <c r="J5688" t="s">
        <v>9095</v>
      </c>
      <c r="K5688" t="str">
        <f>_xlfn.XLOOKUP(Table2[[#This Row],[Security Code]],Table1[BSE Code],Table1[CODE],"",0)</f>
        <v>BOM532249</v>
      </c>
      <c r="L5688" t="str">
        <f>_xlfn.XLOOKUP(Table2[[#This Row],[Security Code]],Table3[Code],Table3[Code],"",0)</f>
        <v/>
      </c>
      <c r="M5688" t="b">
        <f>IF(AND(Table2[[#This Row],[Quandl Code]]&lt;&gt;"",Table2[[#This Row],[Top100]]&lt;&gt;""),TRUE,FALSE)</f>
        <v>0</v>
      </c>
    </row>
    <row r="5689" spans="1:13" hidden="1">
      <c r="A5689">
        <v>532252</v>
      </c>
      <c r="C5689" t="s">
        <v>24526</v>
      </c>
      <c r="D5689" t="s">
        <v>24526</v>
      </c>
      <c r="E5689" t="s">
        <v>9103</v>
      </c>
      <c r="F5689" t="s">
        <v>9092</v>
      </c>
      <c r="G5689">
        <v>10</v>
      </c>
      <c r="H5689" t="s">
        <v>24527</v>
      </c>
      <c r="I5689" t="s">
        <v>9105</v>
      </c>
      <c r="J5689" t="s">
        <v>9095</v>
      </c>
      <c r="K5689" t="str">
        <f>_xlfn.XLOOKUP(Table2[[#This Row],[Security Code]],Table1[BSE Code],Table1[CODE],"",0)</f>
        <v/>
      </c>
      <c r="L5689" t="str">
        <f>_xlfn.XLOOKUP(Table2[[#This Row],[Security Code]],Table3[Code],Table3[Code],"",0)</f>
        <v/>
      </c>
      <c r="M5689" t="b">
        <f>IF(AND(Table2[[#This Row],[Quandl Code]]&lt;&gt;"",Table2[[#This Row],[Top100]]&lt;&gt;""),TRUE,FALSE)</f>
        <v>0</v>
      </c>
    </row>
    <row r="5690" spans="1:13" hidden="1">
      <c r="A5690">
        <v>532254</v>
      </c>
      <c r="C5690" t="s">
        <v>24528</v>
      </c>
      <c r="D5690" t="s">
        <v>24529</v>
      </c>
      <c r="E5690" t="s">
        <v>9103</v>
      </c>
      <c r="F5690" t="s">
        <v>9098</v>
      </c>
      <c r="G5690">
        <v>5</v>
      </c>
      <c r="H5690" t="s">
        <v>24530</v>
      </c>
      <c r="I5690" t="s">
        <v>9343</v>
      </c>
      <c r="J5690" t="s">
        <v>9095</v>
      </c>
      <c r="K5690" t="str">
        <f>_xlfn.XLOOKUP(Table2[[#This Row],[Security Code]],Table1[BSE Code],Table1[CODE],"",0)</f>
        <v>BOM532254</v>
      </c>
      <c r="L5690" t="str">
        <f>_xlfn.XLOOKUP(Table2[[#This Row],[Security Code]],Table3[Code],Table3[Code],"",0)</f>
        <v/>
      </c>
      <c r="M5690" t="b">
        <f>IF(AND(Table2[[#This Row],[Quandl Code]]&lt;&gt;"",Table2[[#This Row],[Top100]]&lt;&gt;""),TRUE,FALSE)</f>
        <v>0</v>
      </c>
    </row>
    <row r="5691" spans="1:13" hidden="1">
      <c r="A5691">
        <v>532256</v>
      </c>
      <c r="C5691" t="s">
        <v>24531</v>
      </c>
      <c r="D5691" t="s">
        <v>24532</v>
      </c>
      <c r="E5691" t="s">
        <v>9091</v>
      </c>
      <c r="F5691" t="s">
        <v>9092</v>
      </c>
      <c r="G5691">
        <v>10</v>
      </c>
      <c r="H5691" t="s">
        <v>24533</v>
      </c>
      <c r="I5691" t="s">
        <v>9142</v>
      </c>
      <c r="J5691" t="s">
        <v>9095</v>
      </c>
      <c r="K5691" t="str">
        <f>_xlfn.XLOOKUP(Table2[[#This Row],[Security Code]],Table1[BSE Code],Table1[CODE],"",0)</f>
        <v>BOM532256</v>
      </c>
      <c r="L5691" t="str">
        <f>_xlfn.XLOOKUP(Table2[[#This Row],[Security Code]],Table3[Code],Table3[Code],"",0)</f>
        <v/>
      </c>
      <c r="M5691" t="b">
        <f>IF(AND(Table2[[#This Row],[Quandl Code]]&lt;&gt;"",Table2[[#This Row],[Top100]]&lt;&gt;""),TRUE,FALSE)</f>
        <v>0</v>
      </c>
    </row>
    <row r="5692" spans="1:13" hidden="1">
      <c r="A5692">
        <v>532258</v>
      </c>
      <c r="C5692" t="s">
        <v>24534</v>
      </c>
      <c r="D5692" t="s">
        <v>24535</v>
      </c>
      <c r="E5692" t="s">
        <v>9103</v>
      </c>
      <c r="F5692" t="s">
        <v>9108</v>
      </c>
      <c r="G5692">
        <v>10</v>
      </c>
      <c r="H5692" t="s">
        <v>24536</v>
      </c>
      <c r="I5692" t="s">
        <v>9343</v>
      </c>
      <c r="J5692" t="s">
        <v>9095</v>
      </c>
      <c r="K5692" t="str">
        <f>_xlfn.XLOOKUP(Table2[[#This Row],[Security Code]],Table1[BSE Code],Table1[CODE],"",0)</f>
        <v/>
      </c>
      <c r="L5692" t="str">
        <f>_xlfn.XLOOKUP(Table2[[#This Row],[Security Code]],Table3[Code],Table3[Code],"",0)</f>
        <v/>
      </c>
      <c r="M5692" t="b">
        <f>IF(AND(Table2[[#This Row],[Quandl Code]]&lt;&gt;"",Table2[[#This Row],[Top100]]&lt;&gt;""),TRUE,FALSE)</f>
        <v>0</v>
      </c>
    </row>
    <row r="5693" spans="1:13" hidden="1">
      <c r="A5693">
        <v>532259</v>
      </c>
      <c r="C5693" t="s">
        <v>24537</v>
      </c>
      <c r="D5693" t="s">
        <v>17976</v>
      </c>
      <c r="E5693" t="s">
        <v>9091</v>
      </c>
      <c r="F5693" t="s">
        <v>9092</v>
      </c>
      <c r="G5693">
        <v>10</v>
      </c>
      <c r="H5693" t="s">
        <v>17977</v>
      </c>
      <c r="I5693" t="s">
        <v>9288</v>
      </c>
      <c r="J5693" t="s">
        <v>9095</v>
      </c>
      <c r="K5693" t="str">
        <f>_xlfn.XLOOKUP(Table2[[#This Row],[Security Code]],Table1[BSE Code],Table1[CODE],"",0)</f>
        <v>BOM532259</v>
      </c>
      <c r="L5693" t="str">
        <f>_xlfn.XLOOKUP(Table2[[#This Row],[Security Code]],Table3[Code],Table3[Code],"",0)</f>
        <v/>
      </c>
      <c r="M5693" t="b">
        <f>IF(AND(Table2[[#This Row],[Quandl Code]]&lt;&gt;"",Table2[[#This Row],[Top100]]&lt;&gt;""),TRUE,FALSE)</f>
        <v>0</v>
      </c>
    </row>
    <row r="5694" spans="1:13" hidden="1">
      <c r="A5694">
        <v>532262</v>
      </c>
      <c r="C5694" t="s">
        <v>24538</v>
      </c>
      <c r="D5694" t="s">
        <v>24539</v>
      </c>
      <c r="E5694" t="s">
        <v>9091</v>
      </c>
      <c r="F5694" t="s">
        <v>9120</v>
      </c>
      <c r="G5694">
        <v>10</v>
      </c>
      <c r="H5694" t="s">
        <v>24540</v>
      </c>
      <c r="I5694" t="s">
        <v>9989</v>
      </c>
      <c r="J5694" t="s">
        <v>9095</v>
      </c>
      <c r="K5694" t="str">
        <f>_xlfn.XLOOKUP(Table2[[#This Row],[Security Code]],Table1[BSE Code],Table1[CODE],"",0)</f>
        <v>BOM532262</v>
      </c>
      <c r="L5694" t="str">
        <f>_xlfn.XLOOKUP(Table2[[#This Row],[Security Code]],Table3[Code],Table3[Code],"",0)</f>
        <v/>
      </c>
      <c r="M5694" t="b">
        <f>IF(AND(Table2[[#This Row],[Quandl Code]]&lt;&gt;"",Table2[[#This Row],[Top100]]&lt;&gt;""),TRUE,FALSE)</f>
        <v>0</v>
      </c>
    </row>
    <row r="5695" spans="1:13" hidden="1">
      <c r="A5695">
        <v>532264</v>
      </c>
      <c r="C5695" t="s">
        <v>24541</v>
      </c>
      <c r="D5695" t="s">
        <v>24542</v>
      </c>
      <c r="E5695" t="s">
        <v>9103</v>
      </c>
      <c r="F5695" t="s">
        <v>9214</v>
      </c>
      <c r="G5695">
        <v>3</v>
      </c>
      <c r="H5695" t="s">
        <v>24543</v>
      </c>
      <c r="I5695" t="s">
        <v>9208</v>
      </c>
      <c r="J5695" t="s">
        <v>9095</v>
      </c>
      <c r="K5695" t="str">
        <f>_xlfn.XLOOKUP(Table2[[#This Row],[Security Code]],Table1[BSE Code],Table1[CODE],"",0)</f>
        <v/>
      </c>
      <c r="L5695" t="str">
        <f>_xlfn.XLOOKUP(Table2[[#This Row],[Security Code]],Table3[Code],Table3[Code],"",0)</f>
        <v/>
      </c>
      <c r="M5695" t="b">
        <f>IF(AND(Table2[[#This Row],[Quandl Code]]&lt;&gt;"",Table2[[#This Row],[Top100]]&lt;&gt;""),TRUE,FALSE)</f>
        <v>0</v>
      </c>
    </row>
    <row r="5696" spans="1:13" hidden="1">
      <c r="A5696">
        <v>532266</v>
      </c>
      <c r="C5696" t="s">
        <v>24544</v>
      </c>
      <c r="D5696" t="s">
        <v>24545</v>
      </c>
      <c r="E5696" t="s">
        <v>9103</v>
      </c>
      <c r="F5696" t="s">
        <v>9092</v>
      </c>
      <c r="G5696">
        <v>5</v>
      </c>
      <c r="H5696" t="s">
        <v>24546</v>
      </c>
      <c r="I5696" t="s">
        <v>9105</v>
      </c>
      <c r="J5696" t="s">
        <v>9095</v>
      </c>
      <c r="K5696" t="str">
        <f>_xlfn.XLOOKUP(Table2[[#This Row],[Security Code]],Table1[BSE Code],Table1[CODE],"",0)</f>
        <v/>
      </c>
      <c r="L5696" t="str">
        <f>_xlfn.XLOOKUP(Table2[[#This Row],[Security Code]],Table3[Code],Table3[Code],"",0)</f>
        <v/>
      </c>
      <c r="M5696" t="b">
        <f>IF(AND(Table2[[#This Row],[Quandl Code]]&lt;&gt;"",Table2[[#This Row],[Top100]]&lt;&gt;""),TRUE,FALSE)</f>
        <v>0</v>
      </c>
    </row>
    <row r="5697" spans="1:13" hidden="1">
      <c r="A5697">
        <v>532268</v>
      </c>
      <c r="C5697" t="s">
        <v>24547</v>
      </c>
      <c r="D5697" t="s">
        <v>24548</v>
      </c>
      <c r="E5697" t="s">
        <v>9091</v>
      </c>
      <c r="F5697" t="s">
        <v>9092</v>
      </c>
      <c r="G5697">
        <v>10</v>
      </c>
      <c r="H5697" t="s">
        <v>24549</v>
      </c>
      <c r="I5697" t="s">
        <v>9716</v>
      </c>
      <c r="J5697" t="s">
        <v>9095</v>
      </c>
      <c r="K5697" t="str">
        <f>_xlfn.XLOOKUP(Table2[[#This Row],[Security Code]],Table1[BSE Code],Table1[CODE],"",0)</f>
        <v>BOM532268</v>
      </c>
      <c r="L5697" t="str">
        <f>_xlfn.XLOOKUP(Table2[[#This Row],[Security Code]],Table3[Code],Table3[Code],"",0)</f>
        <v/>
      </c>
      <c r="M5697" t="b">
        <f>IF(AND(Table2[[#This Row],[Quandl Code]]&lt;&gt;"",Table2[[#This Row],[Top100]]&lt;&gt;""),TRUE,FALSE)</f>
        <v>0</v>
      </c>
    </row>
    <row r="5698" spans="1:13" hidden="1">
      <c r="A5698">
        <v>532271</v>
      </c>
      <c r="C5698" t="s">
        <v>24550</v>
      </c>
      <c r="D5698" t="s">
        <v>24551</v>
      </c>
      <c r="E5698" t="s">
        <v>9091</v>
      </c>
      <c r="F5698" t="s">
        <v>9120</v>
      </c>
      <c r="G5698">
        <v>2</v>
      </c>
      <c r="H5698" t="s">
        <v>24552</v>
      </c>
      <c r="I5698" t="s">
        <v>9343</v>
      </c>
      <c r="J5698" t="s">
        <v>9095</v>
      </c>
      <c r="K5698" t="str">
        <f>_xlfn.XLOOKUP(Table2[[#This Row],[Security Code]],Table1[BSE Code],Table1[CODE],"",0)</f>
        <v>BOM532271</v>
      </c>
      <c r="L5698" t="str">
        <f>_xlfn.XLOOKUP(Table2[[#This Row],[Security Code]],Table3[Code],Table3[Code],"",0)</f>
        <v/>
      </c>
      <c r="M5698" t="b">
        <f>IF(AND(Table2[[#This Row],[Quandl Code]]&lt;&gt;"",Table2[[#This Row],[Top100]]&lt;&gt;""),TRUE,FALSE)</f>
        <v>0</v>
      </c>
    </row>
    <row r="5699" spans="1:13" hidden="1">
      <c r="A5699">
        <v>532273</v>
      </c>
      <c r="C5699" t="s">
        <v>24553</v>
      </c>
      <c r="D5699" t="s">
        <v>24554</v>
      </c>
      <c r="E5699" t="s">
        <v>9103</v>
      </c>
      <c r="F5699" t="s">
        <v>9098</v>
      </c>
      <c r="G5699">
        <v>1</v>
      </c>
      <c r="H5699" t="s">
        <v>24555</v>
      </c>
      <c r="I5699" t="s">
        <v>9105</v>
      </c>
      <c r="J5699" t="s">
        <v>9095</v>
      </c>
      <c r="K5699" t="str">
        <f>_xlfn.XLOOKUP(Table2[[#This Row],[Security Code]],Table1[BSE Code],Table1[CODE],"",0)</f>
        <v/>
      </c>
      <c r="L5699" t="str">
        <f>_xlfn.XLOOKUP(Table2[[#This Row],[Security Code]],Table3[Code],Table3[Code],"",0)</f>
        <v/>
      </c>
      <c r="M5699" t="b">
        <f>IF(AND(Table2[[#This Row],[Quandl Code]]&lt;&gt;"",Table2[[#This Row],[Top100]]&lt;&gt;""),TRUE,FALSE)</f>
        <v>0</v>
      </c>
    </row>
    <row r="5700" spans="1:13" hidden="1">
      <c r="A5700">
        <v>532274</v>
      </c>
      <c r="C5700" t="s">
        <v>24556</v>
      </c>
      <c r="D5700" t="s">
        <v>24557</v>
      </c>
      <c r="E5700" t="s">
        <v>9103</v>
      </c>
      <c r="F5700" t="s">
        <v>9092</v>
      </c>
      <c r="G5700">
        <v>10</v>
      </c>
      <c r="H5700" t="s">
        <v>24558</v>
      </c>
      <c r="I5700" t="s">
        <v>9105</v>
      </c>
      <c r="J5700" t="s">
        <v>9095</v>
      </c>
      <c r="K5700" t="str">
        <f>_xlfn.XLOOKUP(Table2[[#This Row],[Security Code]],Table1[BSE Code],Table1[CODE],"",0)</f>
        <v/>
      </c>
      <c r="L5700" t="str">
        <f>_xlfn.XLOOKUP(Table2[[#This Row],[Security Code]],Table3[Code],Table3[Code],"",0)</f>
        <v/>
      </c>
      <c r="M5700" t="b">
        <f>IF(AND(Table2[[#This Row],[Quandl Code]]&lt;&gt;"",Table2[[#This Row],[Top100]]&lt;&gt;""),TRUE,FALSE)</f>
        <v>0</v>
      </c>
    </row>
    <row r="5701" spans="1:13" hidden="1">
      <c r="A5701">
        <v>532275</v>
      </c>
      <c r="C5701" t="s">
        <v>24559</v>
      </c>
      <c r="D5701" t="s">
        <v>24560</v>
      </c>
      <c r="E5701" t="s">
        <v>9188</v>
      </c>
      <c r="F5701" t="s">
        <v>9148</v>
      </c>
      <c r="G5701">
        <v>1</v>
      </c>
      <c r="H5701" t="s">
        <v>24561</v>
      </c>
      <c r="I5701" t="s">
        <v>9142</v>
      </c>
      <c r="J5701" t="s">
        <v>9095</v>
      </c>
      <c r="K5701" t="str">
        <f>_xlfn.XLOOKUP(Table2[[#This Row],[Security Code]],Table1[BSE Code],Table1[CODE],"",0)</f>
        <v>BOM532275</v>
      </c>
      <c r="L5701" t="str">
        <f>_xlfn.XLOOKUP(Table2[[#This Row],[Security Code]],Table3[Code],Table3[Code],"",0)</f>
        <v/>
      </c>
      <c r="M5701" t="b">
        <f>IF(AND(Table2[[#This Row],[Quandl Code]]&lt;&gt;"",Table2[[#This Row],[Top100]]&lt;&gt;""),TRUE,FALSE)</f>
        <v>0</v>
      </c>
    </row>
    <row r="5702" spans="1:13" hidden="1">
      <c r="A5702">
        <v>532276</v>
      </c>
      <c r="C5702" t="s">
        <v>24562</v>
      </c>
      <c r="D5702" t="s">
        <v>24563</v>
      </c>
      <c r="E5702" t="s">
        <v>9188</v>
      </c>
      <c r="F5702" t="s">
        <v>9098</v>
      </c>
      <c r="G5702">
        <v>10</v>
      </c>
      <c r="H5702" t="s">
        <v>24564</v>
      </c>
      <c r="I5702" t="s">
        <v>9156</v>
      </c>
      <c r="J5702" t="s">
        <v>9095</v>
      </c>
      <c r="K5702" t="str">
        <f>_xlfn.XLOOKUP(Table2[[#This Row],[Security Code]],Table1[BSE Code],Table1[CODE],"",0)</f>
        <v>BOM532276</v>
      </c>
      <c r="L5702" t="str">
        <f>_xlfn.XLOOKUP(Table2[[#This Row],[Security Code]],Table3[Code],Table3[Code],"",0)</f>
        <v/>
      </c>
      <c r="M5702" t="b">
        <f>IF(AND(Table2[[#This Row],[Quandl Code]]&lt;&gt;"",Table2[[#This Row],[Top100]]&lt;&gt;""),TRUE,FALSE)</f>
        <v>0</v>
      </c>
    </row>
    <row r="5703" spans="1:13" hidden="1">
      <c r="A5703">
        <v>532279</v>
      </c>
      <c r="C5703" t="s">
        <v>24565</v>
      </c>
      <c r="D5703" t="s">
        <v>15656</v>
      </c>
      <c r="E5703" t="s">
        <v>9103</v>
      </c>
      <c r="F5703" t="s">
        <v>9092</v>
      </c>
      <c r="G5703">
        <v>10</v>
      </c>
      <c r="H5703" t="s">
        <v>24566</v>
      </c>
      <c r="I5703" t="s">
        <v>9105</v>
      </c>
      <c r="J5703" t="s">
        <v>9095</v>
      </c>
      <c r="K5703" t="str">
        <f>_xlfn.XLOOKUP(Table2[[#This Row],[Security Code]],Table1[BSE Code],Table1[CODE],"",0)</f>
        <v/>
      </c>
      <c r="L5703" t="str">
        <f>_xlfn.XLOOKUP(Table2[[#This Row],[Security Code]],Table3[Code],Table3[Code],"",0)</f>
        <v/>
      </c>
      <c r="M5703" t="b">
        <f>IF(AND(Table2[[#This Row],[Quandl Code]]&lt;&gt;"",Table2[[#This Row],[Top100]]&lt;&gt;""),TRUE,FALSE)</f>
        <v>0</v>
      </c>
    </row>
    <row r="5704" spans="1:13">
      <c r="A5704">
        <v>532281</v>
      </c>
      <c r="C5704" t="s">
        <v>24567</v>
      </c>
      <c r="D5704" t="s">
        <v>24568</v>
      </c>
      <c r="E5704" t="s">
        <v>9091</v>
      </c>
      <c r="F5704" t="s">
        <v>9098</v>
      </c>
      <c r="G5704">
        <v>2</v>
      </c>
      <c r="H5704" t="s">
        <v>24569</v>
      </c>
      <c r="I5704" t="s">
        <v>9716</v>
      </c>
      <c r="J5704" t="s">
        <v>9095</v>
      </c>
      <c r="K5704" t="str">
        <f>_xlfn.XLOOKUP(Table2[[#This Row],[Security Code]],Table1[BSE Code],Table1[CODE],"",0)</f>
        <v>BOM532281</v>
      </c>
      <c r="L5704">
        <f>_xlfn.XLOOKUP(Table2[[#This Row],[Security Code]],Table3[Code],Table3[Code],"",0)</f>
        <v>532281</v>
      </c>
      <c r="M5704" t="b">
        <f>IF(AND(Table2[[#This Row],[Quandl Code]]&lt;&gt;"",Table2[[#This Row],[Top100]]&lt;&gt;""),TRUE,FALSE)</f>
        <v>1</v>
      </c>
    </row>
    <row r="5705" spans="1:13" hidden="1">
      <c r="A5705">
        <v>532282</v>
      </c>
      <c r="C5705" t="s">
        <v>24570</v>
      </c>
      <c r="D5705" t="s">
        <v>24571</v>
      </c>
      <c r="E5705" t="s">
        <v>9091</v>
      </c>
      <c r="F5705" t="s">
        <v>9167</v>
      </c>
      <c r="G5705">
        <v>2</v>
      </c>
      <c r="H5705" t="s">
        <v>24572</v>
      </c>
      <c r="I5705" t="s">
        <v>9117</v>
      </c>
      <c r="J5705" t="s">
        <v>9095</v>
      </c>
      <c r="K5705" t="str">
        <f>_xlfn.XLOOKUP(Table2[[#This Row],[Security Code]],Table1[BSE Code],Table1[CODE],"",0)</f>
        <v>BOM532282</v>
      </c>
      <c r="L5705" t="str">
        <f>_xlfn.XLOOKUP(Table2[[#This Row],[Security Code]],Table3[Code],Table3[Code],"",0)</f>
        <v/>
      </c>
      <c r="M5705" t="b">
        <f>IF(AND(Table2[[#This Row],[Quandl Code]]&lt;&gt;"",Table2[[#This Row],[Top100]]&lt;&gt;""),TRUE,FALSE)</f>
        <v>0</v>
      </c>
    </row>
    <row r="5706" spans="1:13" hidden="1">
      <c r="A5706">
        <v>532283</v>
      </c>
      <c r="C5706" t="s">
        <v>24573</v>
      </c>
      <c r="D5706" t="s">
        <v>24574</v>
      </c>
      <c r="E5706" t="s">
        <v>9103</v>
      </c>
      <c r="F5706" t="s">
        <v>9148</v>
      </c>
      <c r="G5706">
        <v>1</v>
      </c>
      <c r="H5706" t="s">
        <v>24575</v>
      </c>
      <c r="I5706" t="s">
        <v>9716</v>
      </c>
      <c r="J5706" t="s">
        <v>9095</v>
      </c>
      <c r="K5706" t="str">
        <f>_xlfn.XLOOKUP(Table2[[#This Row],[Security Code]],Table1[BSE Code],Table1[CODE],"",0)</f>
        <v/>
      </c>
      <c r="L5706" t="str">
        <f>_xlfn.XLOOKUP(Table2[[#This Row],[Security Code]],Table3[Code],Table3[Code],"",0)</f>
        <v/>
      </c>
      <c r="M5706" t="b">
        <f>IF(AND(Table2[[#This Row],[Quandl Code]]&lt;&gt;"",Table2[[#This Row],[Top100]]&lt;&gt;""),TRUE,FALSE)</f>
        <v>0</v>
      </c>
    </row>
    <row r="5707" spans="1:13" hidden="1">
      <c r="A5707">
        <v>532284</v>
      </c>
      <c r="C5707" t="s">
        <v>24576</v>
      </c>
      <c r="D5707" t="s">
        <v>24577</v>
      </c>
      <c r="E5707" t="s">
        <v>9091</v>
      </c>
      <c r="F5707" t="s">
        <v>9120</v>
      </c>
      <c r="G5707">
        <v>10</v>
      </c>
      <c r="H5707" t="s">
        <v>24578</v>
      </c>
      <c r="I5707" t="s">
        <v>9311</v>
      </c>
      <c r="J5707" t="s">
        <v>9095</v>
      </c>
      <c r="K5707" t="str">
        <f>_xlfn.XLOOKUP(Table2[[#This Row],[Security Code]],Table1[BSE Code],Table1[CODE],"",0)</f>
        <v>BOM532284</v>
      </c>
      <c r="L5707" t="str">
        <f>_xlfn.XLOOKUP(Table2[[#This Row],[Security Code]],Table3[Code],Table3[Code],"",0)</f>
        <v/>
      </c>
      <c r="M5707" t="b">
        <f>IF(AND(Table2[[#This Row],[Quandl Code]]&lt;&gt;"",Table2[[#This Row],[Top100]]&lt;&gt;""),TRUE,FALSE)</f>
        <v>0</v>
      </c>
    </row>
    <row r="5708" spans="1:13" hidden="1">
      <c r="A5708">
        <v>532285</v>
      </c>
      <c r="C5708" t="s">
        <v>24579</v>
      </c>
      <c r="D5708" t="s">
        <v>24580</v>
      </c>
      <c r="E5708" t="s">
        <v>9091</v>
      </c>
      <c r="F5708" t="s">
        <v>9092</v>
      </c>
      <c r="G5708">
        <v>1</v>
      </c>
      <c r="H5708" t="s">
        <v>24581</v>
      </c>
      <c r="I5708" t="s">
        <v>9311</v>
      </c>
      <c r="J5708" t="s">
        <v>9095</v>
      </c>
      <c r="K5708" t="str">
        <f>_xlfn.XLOOKUP(Table2[[#This Row],[Security Code]],Table1[BSE Code],Table1[CODE],"",0)</f>
        <v>BOM532285</v>
      </c>
      <c r="L5708" t="str">
        <f>_xlfn.XLOOKUP(Table2[[#This Row],[Security Code]],Table3[Code],Table3[Code],"",0)</f>
        <v/>
      </c>
      <c r="M5708" t="b">
        <f>IF(AND(Table2[[#This Row],[Quandl Code]]&lt;&gt;"",Table2[[#This Row],[Top100]]&lt;&gt;""),TRUE,FALSE)</f>
        <v>0</v>
      </c>
    </row>
    <row r="5709" spans="1:13" hidden="1">
      <c r="A5709">
        <v>532286</v>
      </c>
      <c r="C5709" t="s">
        <v>24582</v>
      </c>
      <c r="D5709" t="s">
        <v>24583</v>
      </c>
      <c r="E5709" t="s">
        <v>9091</v>
      </c>
      <c r="F5709" t="s">
        <v>9098</v>
      </c>
      <c r="G5709">
        <v>1</v>
      </c>
      <c r="H5709" t="s">
        <v>24584</v>
      </c>
      <c r="I5709" t="s">
        <v>9241</v>
      </c>
      <c r="J5709" t="s">
        <v>9095</v>
      </c>
      <c r="K5709" t="str">
        <f>_xlfn.XLOOKUP(Table2[[#This Row],[Security Code]],Table1[BSE Code],Table1[CODE],"",0)</f>
        <v>BOM532286</v>
      </c>
      <c r="L5709" t="str">
        <f>_xlfn.XLOOKUP(Table2[[#This Row],[Security Code]],Table3[Code],Table3[Code],"",0)</f>
        <v/>
      </c>
      <c r="M5709" t="b">
        <f>IF(AND(Table2[[#This Row],[Quandl Code]]&lt;&gt;"",Table2[[#This Row],[Top100]]&lt;&gt;""),TRUE,FALSE)</f>
        <v>0</v>
      </c>
    </row>
    <row r="5710" spans="1:13" hidden="1">
      <c r="A5710">
        <v>532287</v>
      </c>
      <c r="C5710" t="s">
        <v>24585</v>
      </c>
      <c r="D5710" t="s">
        <v>24586</v>
      </c>
      <c r="E5710" t="s">
        <v>9188</v>
      </c>
      <c r="F5710" t="s">
        <v>9129</v>
      </c>
      <c r="G5710">
        <v>10</v>
      </c>
      <c r="H5710" t="s">
        <v>24587</v>
      </c>
      <c r="I5710" t="s">
        <v>9356</v>
      </c>
      <c r="J5710" t="s">
        <v>9095</v>
      </c>
      <c r="K5710" t="str">
        <f>_xlfn.XLOOKUP(Table2[[#This Row],[Security Code]],Table1[BSE Code],Table1[CODE],"",0)</f>
        <v>BOM532287</v>
      </c>
      <c r="L5710" t="str">
        <f>_xlfn.XLOOKUP(Table2[[#This Row],[Security Code]],Table3[Code],Table3[Code],"",0)</f>
        <v/>
      </c>
      <c r="M5710" t="b">
        <f>IF(AND(Table2[[#This Row],[Quandl Code]]&lt;&gt;"",Table2[[#This Row],[Top100]]&lt;&gt;""),TRUE,FALSE)</f>
        <v>0</v>
      </c>
    </row>
    <row r="5711" spans="1:13" hidden="1">
      <c r="A5711">
        <v>532290</v>
      </c>
      <c r="C5711" t="s">
        <v>24588</v>
      </c>
      <c r="D5711" t="s">
        <v>24589</v>
      </c>
      <c r="E5711" t="s">
        <v>9091</v>
      </c>
      <c r="F5711" t="s">
        <v>9092</v>
      </c>
      <c r="G5711">
        <v>1</v>
      </c>
      <c r="H5711" t="s">
        <v>24590</v>
      </c>
      <c r="I5711" t="s">
        <v>9311</v>
      </c>
      <c r="J5711" t="s">
        <v>9095</v>
      </c>
      <c r="K5711" t="str">
        <f>_xlfn.XLOOKUP(Table2[[#This Row],[Security Code]],Table1[BSE Code],Table1[CODE],"",0)</f>
        <v>BOM532290</v>
      </c>
      <c r="L5711" t="str">
        <f>_xlfn.XLOOKUP(Table2[[#This Row],[Security Code]],Table3[Code],Table3[Code],"",0)</f>
        <v/>
      </c>
      <c r="M5711" t="b">
        <f>IF(AND(Table2[[#This Row],[Quandl Code]]&lt;&gt;"",Table2[[#This Row],[Top100]]&lt;&gt;""),TRUE,FALSE)</f>
        <v>0</v>
      </c>
    </row>
    <row r="5712" spans="1:13" hidden="1">
      <c r="A5712">
        <v>532291</v>
      </c>
      <c r="C5712" t="s">
        <v>24591</v>
      </c>
      <c r="D5712" t="s">
        <v>24592</v>
      </c>
      <c r="E5712" t="s">
        <v>9103</v>
      </c>
      <c r="F5712" t="s">
        <v>9129</v>
      </c>
      <c r="G5712">
        <v>10</v>
      </c>
      <c r="H5712" t="s">
        <v>24593</v>
      </c>
      <c r="I5712" t="s">
        <v>9122</v>
      </c>
      <c r="J5712" t="s">
        <v>9095</v>
      </c>
      <c r="K5712" t="str">
        <f>_xlfn.XLOOKUP(Table2[[#This Row],[Security Code]],Table1[BSE Code],Table1[CODE],"",0)</f>
        <v>BOM532291</v>
      </c>
      <c r="L5712" t="str">
        <f>_xlfn.XLOOKUP(Table2[[#This Row],[Security Code]],Table3[Code],Table3[Code],"",0)</f>
        <v/>
      </c>
      <c r="M5712" t="b">
        <f>IF(AND(Table2[[#This Row],[Quandl Code]]&lt;&gt;"",Table2[[#This Row],[Top100]]&lt;&gt;""),TRUE,FALSE)</f>
        <v>0</v>
      </c>
    </row>
    <row r="5713" spans="1:13" hidden="1">
      <c r="A5713">
        <v>532293</v>
      </c>
      <c r="C5713" t="s">
        <v>24594</v>
      </c>
      <c r="D5713" t="s">
        <v>24595</v>
      </c>
      <c r="E5713" t="s">
        <v>9103</v>
      </c>
      <c r="F5713" t="s">
        <v>9148</v>
      </c>
      <c r="G5713">
        <v>10</v>
      </c>
      <c r="H5713" t="s">
        <v>24596</v>
      </c>
      <c r="I5713" t="s">
        <v>9343</v>
      </c>
      <c r="J5713" t="s">
        <v>9095</v>
      </c>
      <c r="K5713" t="str">
        <f>_xlfn.XLOOKUP(Table2[[#This Row],[Security Code]],Table1[BSE Code],Table1[CODE],"",0)</f>
        <v>BOM532293</v>
      </c>
      <c r="L5713" t="str">
        <f>_xlfn.XLOOKUP(Table2[[#This Row],[Security Code]],Table3[Code],Table3[Code],"",0)</f>
        <v/>
      </c>
      <c r="M5713" t="b">
        <f>IF(AND(Table2[[#This Row],[Quandl Code]]&lt;&gt;"",Table2[[#This Row],[Top100]]&lt;&gt;""),TRUE,FALSE)</f>
        <v>0</v>
      </c>
    </row>
    <row r="5714" spans="1:13" hidden="1">
      <c r="A5714">
        <v>532296</v>
      </c>
      <c r="C5714" t="s">
        <v>24597</v>
      </c>
      <c r="D5714" t="s">
        <v>24598</v>
      </c>
      <c r="E5714" t="s">
        <v>9091</v>
      </c>
      <c r="F5714" t="s">
        <v>9098</v>
      </c>
      <c r="G5714">
        <v>1</v>
      </c>
      <c r="H5714" t="s">
        <v>24599</v>
      </c>
      <c r="I5714" t="s">
        <v>9122</v>
      </c>
      <c r="J5714" t="s">
        <v>9095</v>
      </c>
      <c r="K5714" t="str">
        <f>_xlfn.XLOOKUP(Table2[[#This Row],[Security Code]],Table1[BSE Code],Table1[CODE],"",0)</f>
        <v>BOM532296</v>
      </c>
      <c r="L5714" t="str">
        <f>_xlfn.XLOOKUP(Table2[[#This Row],[Security Code]],Table3[Code],Table3[Code],"",0)</f>
        <v/>
      </c>
      <c r="M5714" t="b">
        <f>IF(AND(Table2[[#This Row],[Quandl Code]]&lt;&gt;"",Table2[[#This Row],[Top100]]&lt;&gt;""),TRUE,FALSE)</f>
        <v>0</v>
      </c>
    </row>
    <row r="5715" spans="1:13" hidden="1">
      <c r="A5715">
        <v>532298</v>
      </c>
      <c r="C5715" t="s">
        <v>24600</v>
      </c>
      <c r="D5715" t="s">
        <v>24601</v>
      </c>
      <c r="E5715" t="s">
        <v>9103</v>
      </c>
      <c r="F5715" t="s">
        <v>9148</v>
      </c>
      <c r="G5715">
        <v>10</v>
      </c>
      <c r="H5715" t="s">
        <v>24602</v>
      </c>
      <c r="I5715" t="s">
        <v>9343</v>
      </c>
      <c r="J5715" t="s">
        <v>9095</v>
      </c>
      <c r="K5715" t="str">
        <f>_xlfn.XLOOKUP(Table2[[#This Row],[Security Code]],Table1[BSE Code],Table1[CODE],"",0)</f>
        <v>BOM532298</v>
      </c>
      <c r="L5715" t="str">
        <f>_xlfn.XLOOKUP(Table2[[#This Row],[Security Code]],Table3[Code],Table3[Code],"",0)</f>
        <v/>
      </c>
      <c r="M5715" t="b">
        <f>IF(AND(Table2[[#This Row],[Quandl Code]]&lt;&gt;"",Table2[[#This Row],[Top100]]&lt;&gt;""),TRUE,FALSE)</f>
        <v>0</v>
      </c>
    </row>
    <row r="5716" spans="1:13" hidden="1">
      <c r="A5716">
        <v>532299</v>
      </c>
      <c r="C5716" t="s">
        <v>24603</v>
      </c>
      <c r="D5716" t="s">
        <v>24604</v>
      </c>
      <c r="E5716" t="s">
        <v>9103</v>
      </c>
      <c r="F5716" t="s">
        <v>9092</v>
      </c>
      <c r="G5716">
        <v>5</v>
      </c>
      <c r="H5716" t="s">
        <v>24605</v>
      </c>
      <c r="I5716" t="s">
        <v>9668</v>
      </c>
      <c r="J5716" t="s">
        <v>9095</v>
      </c>
      <c r="K5716" t="str">
        <f>_xlfn.XLOOKUP(Table2[[#This Row],[Security Code]],Table1[BSE Code],Table1[CODE],"",0)</f>
        <v/>
      </c>
      <c r="L5716" t="str">
        <f>_xlfn.XLOOKUP(Table2[[#This Row],[Security Code]],Table3[Code],Table3[Code],"",0)</f>
        <v/>
      </c>
      <c r="M5716" t="b">
        <f>IF(AND(Table2[[#This Row],[Quandl Code]]&lt;&gt;"",Table2[[#This Row],[Top100]]&lt;&gt;""),TRUE,FALSE)</f>
        <v>0</v>
      </c>
    </row>
    <row r="5717" spans="1:13" hidden="1">
      <c r="A5717">
        <v>532300</v>
      </c>
      <c r="C5717" t="s">
        <v>24606</v>
      </c>
      <c r="D5717" t="s">
        <v>24607</v>
      </c>
      <c r="E5717" t="s">
        <v>9091</v>
      </c>
      <c r="F5717" t="s">
        <v>9098</v>
      </c>
      <c r="G5717">
        <v>5</v>
      </c>
      <c r="H5717" t="s">
        <v>24608</v>
      </c>
      <c r="I5717" t="s">
        <v>9122</v>
      </c>
      <c r="J5717" t="s">
        <v>9095</v>
      </c>
      <c r="K5717" t="str">
        <f>_xlfn.XLOOKUP(Table2[[#This Row],[Security Code]],Table1[BSE Code],Table1[CODE],"",0)</f>
        <v>BOM532300</v>
      </c>
      <c r="L5717" t="str">
        <f>_xlfn.XLOOKUP(Table2[[#This Row],[Security Code]],Table3[Code],Table3[Code],"",0)</f>
        <v/>
      </c>
      <c r="M5717" t="b">
        <f>IF(AND(Table2[[#This Row],[Quandl Code]]&lt;&gt;"",Table2[[#This Row],[Top100]]&lt;&gt;""),TRUE,FALSE)</f>
        <v>0</v>
      </c>
    </row>
    <row r="5718" spans="1:13" hidden="1">
      <c r="A5718">
        <v>532301</v>
      </c>
      <c r="C5718" t="s">
        <v>24609</v>
      </c>
      <c r="D5718" t="s">
        <v>24610</v>
      </c>
      <c r="E5718" t="s">
        <v>9091</v>
      </c>
      <c r="F5718" t="s">
        <v>9092</v>
      </c>
      <c r="G5718">
        <v>1</v>
      </c>
      <c r="H5718" t="s">
        <v>24611</v>
      </c>
      <c r="I5718" t="s">
        <v>9169</v>
      </c>
      <c r="J5718" t="s">
        <v>9095</v>
      </c>
      <c r="K5718" t="str">
        <f>_xlfn.XLOOKUP(Table2[[#This Row],[Security Code]],Table1[BSE Code],Table1[CODE],"",0)</f>
        <v>BOM532301</v>
      </c>
      <c r="L5718" t="str">
        <f>_xlfn.XLOOKUP(Table2[[#This Row],[Security Code]],Table3[Code],Table3[Code],"",0)</f>
        <v/>
      </c>
      <c r="M5718" t="b">
        <f>IF(AND(Table2[[#This Row],[Quandl Code]]&lt;&gt;"",Table2[[#This Row],[Top100]]&lt;&gt;""),TRUE,FALSE)</f>
        <v>0</v>
      </c>
    </row>
    <row r="5719" spans="1:13" hidden="1">
      <c r="A5719">
        <v>532302</v>
      </c>
      <c r="C5719" t="s">
        <v>24612</v>
      </c>
      <c r="D5719" t="s">
        <v>24613</v>
      </c>
      <c r="E5719" t="s">
        <v>9103</v>
      </c>
      <c r="F5719" t="s">
        <v>9120</v>
      </c>
      <c r="G5719">
        <v>10</v>
      </c>
      <c r="H5719" t="s">
        <v>24614</v>
      </c>
      <c r="I5719" t="s">
        <v>9343</v>
      </c>
      <c r="J5719" t="s">
        <v>9095</v>
      </c>
      <c r="K5719" t="str">
        <f>_xlfn.XLOOKUP(Table2[[#This Row],[Security Code]],Table1[BSE Code],Table1[CODE],"",0)</f>
        <v/>
      </c>
      <c r="L5719" t="str">
        <f>_xlfn.XLOOKUP(Table2[[#This Row],[Security Code]],Table3[Code],Table3[Code],"",0)</f>
        <v/>
      </c>
      <c r="M5719" t="b">
        <f>IF(AND(Table2[[#This Row],[Quandl Code]]&lt;&gt;"",Table2[[#This Row],[Top100]]&lt;&gt;""),TRUE,FALSE)</f>
        <v>0</v>
      </c>
    </row>
    <row r="5720" spans="1:13" hidden="1">
      <c r="A5720">
        <v>532303</v>
      </c>
      <c r="C5720" t="s">
        <v>24615</v>
      </c>
      <c r="D5720" t="s">
        <v>24616</v>
      </c>
      <c r="E5720" t="s">
        <v>9188</v>
      </c>
      <c r="F5720" t="s">
        <v>9129</v>
      </c>
      <c r="G5720">
        <v>10</v>
      </c>
      <c r="H5720" t="s">
        <v>24617</v>
      </c>
      <c r="I5720" t="s">
        <v>9343</v>
      </c>
      <c r="J5720" t="s">
        <v>9095</v>
      </c>
      <c r="K5720" t="str">
        <f>_xlfn.XLOOKUP(Table2[[#This Row],[Security Code]],Table1[BSE Code],Table1[CODE],"",0)</f>
        <v>BOM532303</v>
      </c>
      <c r="L5720" t="str">
        <f>_xlfn.XLOOKUP(Table2[[#This Row],[Security Code]],Table3[Code],Table3[Code],"",0)</f>
        <v/>
      </c>
      <c r="M5720" t="b">
        <f>IF(AND(Table2[[#This Row],[Quandl Code]]&lt;&gt;"",Table2[[#This Row],[Top100]]&lt;&gt;""),TRUE,FALSE)</f>
        <v>0</v>
      </c>
    </row>
    <row r="5721" spans="1:13" hidden="1">
      <c r="A5721">
        <v>532304</v>
      </c>
      <c r="C5721" t="s">
        <v>24618</v>
      </c>
      <c r="D5721" t="s">
        <v>24619</v>
      </c>
      <c r="E5721" t="s">
        <v>9091</v>
      </c>
      <c r="F5721" t="s">
        <v>9120</v>
      </c>
      <c r="G5721">
        <v>10</v>
      </c>
      <c r="H5721" t="s">
        <v>24620</v>
      </c>
      <c r="I5721" t="s">
        <v>9311</v>
      </c>
      <c r="J5721" t="s">
        <v>9095</v>
      </c>
      <c r="K5721" t="str">
        <f>_xlfn.XLOOKUP(Table2[[#This Row],[Security Code]],Table1[BSE Code],Table1[CODE],"",0)</f>
        <v>BOM532304</v>
      </c>
      <c r="L5721" t="str">
        <f>_xlfn.XLOOKUP(Table2[[#This Row],[Security Code]],Table3[Code],Table3[Code],"",0)</f>
        <v/>
      </c>
      <c r="M5721" t="b">
        <f>IF(AND(Table2[[#This Row],[Quandl Code]]&lt;&gt;"",Table2[[#This Row],[Top100]]&lt;&gt;""),TRUE,FALSE)</f>
        <v>0</v>
      </c>
    </row>
    <row r="5722" spans="1:13" hidden="1">
      <c r="A5722">
        <v>532305</v>
      </c>
      <c r="C5722" t="s">
        <v>24621</v>
      </c>
      <c r="D5722" t="s">
        <v>24622</v>
      </c>
      <c r="E5722" t="s">
        <v>9091</v>
      </c>
      <c r="F5722" t="s">
        <v>9167</v>
      </c>
      <c r="G5722">
        <v>10</v>
      </c>
      <c r="H5722" t="s">
        <v>24623</v>
      </c>
      <c r="I5722" t="s">
        <v>9122</v>
      </c>
      <c r="J5722" t="s">
        <v>9095</v>
      </c>
      <c r="K5722" t="str">
        <f>_xlfn.XLOOKUP(Table2[[#This Row],[Security Code]],Table1[BSE Code],Table1[CODE],"",0)</f>
        <v>BOM532305</v>
      </c>
      <c r="L5722" t="str">
        <f>_xlfn.XLOOKUP(Table2[[#This Row],[Security Code]],Table3[Code],Table3[Code],"",0)</f>
        <v/>
      </c>
      <c r="M5722" t="b">
        <f>IF(AND(Table2[[#This Row],[Quandl Code]]&lt;&gt;"",Table2[[#This Row],[Top100]]&lt;&gt;""),TRUE,FALSE)</f>
        <v>0</v>
      </c>
    </row>
    <row r="5723" spans="1:13" hidden="1">
      <c r="A5723">
        <v>532306</v>
      </c>
      <c r="C5723" t="s">
        <v>24624</v>
      </c>
      <c r="D5723" t="s">
        <v>24625</v>
      </c>
      <c r="E5723" t="s">
        <v>9103</v>
      </c>
      <c r="F5723" t="s">
        <v>9092</v>
      </c>
      <c r="G5723">
        <v>10</v>
      </c>
      <c r="H5723" t="s">
        <v>24626</v>
      </c>
      <c r="I5723" t="s">
        <v>9343</v>
      </c>
      <c r="J5723" t="s">
        <v>9095</v>
      </c>
      <c r="K5723" t="str">
        <f>_xlfn.XLOOKUP(Table2[[#This Row],[Security Code]],Table1[BSE Code],Table1[CODE],"",0)</f>
        <v/>
      </c>
      <c r="L5723" t="str">
        <f>_xlfn.XLOOKUP(Table2[[#This Row],[Security Code]],Table3[Code],Table3[Code],"",0)</f>
        <v/>
      </c>
      <c r="M5723" t="b">
        <f>IF(AND(Table2[[#This Row],[Quandl Code]]&lt;&gt;"",Table2[[#This Row],[Top100]]&lt;&gt;""),TRUE,FALSE)</f>
        <v>0</v>
      </c>
    </row>
    <row r="5724" spans="1:13" hidden="1">
      <c r="A5724">
        <v>532307</v>
      </c>
      <c r="C5724" t="s">
        <v>24627</v>
      </c>
      <c r="D5724" t="s">
        <v>24628</v>
      </c>
      <c r="E5724" t="s">
        <v>9091</v>
      </c>
      <c r="F5724" t="s">
        <v>9129</v>
      </c>
      <c r="G5724">
        <v>10</v>
      </c>
      <c r="H5724" t="s">
        <v>24629</v>
      </c>
      <c r="I5724" t="s">
        <v>9343</v>
      </c>
      <c r="J5724" t="s">
        <v>9095</v>
      </c>
      <c r="K5724" t="str">
        <f>_xlfn.XLOOKUP(Table2[[#This Row],[Security Code]],Table1[BSE Code],Table1[CODE],"",0)</f>
        <v>BOM532307</v>
      </c>
      <c r="L5724" t="str">
        <f>_xlfn.XLOOKUP(Table2[[#This Row],[Security Code]],Table3[Code],Table3[Code],"",0)</f>
        <v/>
      </c>
      <c r="M5724" t="b">
        <f>IF(AND(Table2[[#This Row],[Quandl Code]]&lt;&gt;"",Table2[[#This Row],[Top100]]&lt;&gt;""),TRUE,FALSE)</f>
        <v>0</v>
      </c>
    </row>
    <row r="5725" spans="1:13" hidden="1">
      <c r="A5725">
        <v>532308</v>
      </c>
      <c r="C5725" t="s">
        <v>24630</v>
      </c>
      <c r="D5725" t="s">
        <v>24631</v>
      </c>
      <c r="E5725" t="s">
        <v>9103</v>
      </c>
      <c r="F5725" t="s">
        <v>9148</v>
      </c>
      <c r="G5725">
        <v>2</v>
      </c>
      <c r="H5725" t="s">
        <v>24632</v>
      </c>
      <c r="I5725" t="s">
        <v>9343</v>
      </c>
      <c r="J5725" t="s">
        <v>9095</v>
      </c>
      <c r="K5725" t="str">
        <f>_xlfn.XLOOKUP(Table2[[#This Row],[Security Code]],Table1[BSE Code],Table1[CODE],"",0)</f>
        <v/>
      </c>
      <c r="L5725" t="str">
        <f>_xlfn.XLOOKUP(Table2[[#This Row],[Security Code]],Table3[Code],Table3[Code],"",0)</f>
        <v/>
      </c>
      <c r="M5725" t="b">
        <f>IF(AND(Table2[[#This Row],[Quandl Code]]&lt;&gt;"",Table2[[#This Row],[Top100]]&lt;&gt;""),TRUE,FALSE)</f>
        <v>0</v>
      </c>
    </row>
    <row r="5726" spans="1:13" hidden="1">
      <c r="A5726">
        <v>532309</v>
      </c>
      <c r="C5726" t="s">
        <v>24633</v>
      </c>
      <c r="D5726" t="s">
        <v>24634</v>
      </c>
      <c r="E5726" t="s">
        <v>9091</v>
      </c>
      <c r="F5726" t="s">
        <v>9098</v>
      </c>
      <c r="G5726">
        <v>10</v>
      </c>
      <c r="H5726" t="s">
        <v>24635</v>
      </c>
      <c r="I5726" t="s">
        <v>9094</v>
      </c>
      <c r="J5726" t="s">
        <v>9095</v>
      </c>
      <c r="K5726" t="str">
        <f>_xlfn.XLOOKUP(Table2[[#This Row],[Security Code]],Table1[BSE Code],Table1[CODE],"",0)</f>
        <v>BOM532309</v>
      </c>
      <c r="L5726" t="str">
        <f>_xlfn.XLOOKUP(Table2[[#This Row],[Security Code]],Table3[Code],Table3[Code],"",0)</f>
        <v/>
      </c>
      <c r="M5726" t="b">
        <f>IF(AND(Table2[[#This Row],[Quandl Code]]&lt;&gt;"",Table2[[#This Row],[Top100]]&lt;&gt;""),TRUE,FALSE)</f>
        <v>0</v>
      </c>
    </row>
    <row r="5727" spans="1:13" hidden="1">
      <c r="A5727">
        <v>532310</v>
      </c>
      <c r="C5727" t="s">
        <v>24636</v>
      </c>
      <c r="D5727" t="s">
        <v>24637</v>
      </c>
      <c r="E5727" t="s">
        <v>9091</v>
      </c>
      <c r="F5727" t="s">
        <v>9092</v>
      </c>
      <c r="G5727">
        <v>5</v>
      </c>
      <c r="H5727" t="s">
        <v>24638</v>
      </c>
      <c r="I5727" t="s">
        <v>9511</v>
      </c>
      <c r="J5727" t="s">
        <v>9095</v>
      </c>
      <c r="K5727" t="str">
        <f>_xlfn.XLOOKUP(Table2[[#This Row],[Security Code]],Table1[BSE Code],Table1[CODE],"",0)</f>
        <v>BOM532310</v>
      </c>
      <c r="L5727" t="str">
        <f>_xlfn.XLOOKUP(Table2[[#This Row],[Security Code]],Table3[Code],Table3[Code],"",0)</f>
        <v/>
      </c>
      <c r="M5727" t="b">
        <f>IF(AND(Table2[[#This Row],[Quandl Code]]&lt;&gt;"",Table2[[#This Row],[Top100]]&lt;&gt;""),TRUE,FALSE)</f>
        <v>0</v>
      </c>
    </row>
    <row r="5728" spans="1:13" hidden="1">
      <c r="A5728">
        <v>532311</v>
      </c>
      <c r="C5728" t="s">
        <v>24639</v>
      </c>
      <c r="D5728" t="s">
        <v>24640</v>
      </c>
      <c r="E5728" t="s">
        <v>9103</v>
      </c>
      <c r="F5728" t="s">
        <v>9129</v>
      </c>
      <c r="G5728">
        <v>10</v>
      </c>
      <c r="H5728" t="s">
        <v>24641</v>
      </c>
      <c r="I5728" t="s">
        <v>9343</v>
      </c>
      <c r="J5728" t="s">
        <v>9095</v>
      </c>
      <c r="K5728" t="str">
        <f>_xlfn.XLOOKUP(Table2[[#This Row],[Security Code]],Table1[BSE Code],Table1[CODE],"",0)</f>
        <v>BOM532311</v>
      </c>
      <c r="L5728" t="str">
        <f>_xlfn.XLOOKUP(Table2[[#This Row],[Security Code]],Table3[Code],Table3[Code],"",0)</f>
        <v/>
      </c>
      <c r="M5728" t="b">
        <f>IF(AND(Table2[[#This Row],[Quandl Code]]&lt;&gt;"",Table2[[#This Row],[Top100]]&lt;&gt;""),TRUE,FALSE)</f>
        <v>0</v>
      </c>
    </row>
    <row r="5729" spans="1:13" hidden="1">
      <c r="A5729">
        <v>532312</v>
      </c>
      <c r="C5729" t="s">
        <v>24642</v>
      </c>
      <c r="D5729" t="s">
        <v>24643</v>
      </c>
      <c r="E5729" t="s">
        <v>9103</v>
      </c>
      <c r="F5729" t="s">
        <v>9092</v>
      </c>
      <c r="G5729">
        <v>2</v>
      </c>
      <c r="H5729" t="s">
        <v>24644</v>
      </c>
      <c r="I5729" t="s">
        <v>9716</v>
      </c>
      <c r="J5729" t="s">
        <v>9095</v>
      </c>
      <c r="K5729" t="str">
        <f>_xlfn.XLOOKUP(Table2[[#This Row],[Security Code]],Table1[BSE Code],Table1[CODE],"",0)</f>
        <v>BOM532312</v>
      </c>
      <c r="L5729" t="str">
        <f>_xlfn.XLOOKUP(Table2[[#This Row],[Security Code]],Table3[Code],Table3[Code],"",0)</f>
        <v/>
      </c>
      <c r="M5729" t="b">
        <f>IF(AND(Table2[[#This Row],[Quandl Code]]&lt;&gt;"",Table2[[#This Row],[Top100]]&lt;&gt;""),TRUE,FALSE)</f>
        <v>0</v>
      </c>
    </row>
    <row r="5730" spans="1:13" hidden="1">
      <c r="A5730">
        <v>532313</v>
      </c>
      <c r="C5730" t="s">
        <v>24645</v>
      </c>
      <c r="D5730" t="s">
        <v>24646</v>
      </c>
      <c r="E5730" t="s">
        <v>9091</v>
      </c>
      <c r="F5730" t="s">
        <v>9098</v>
      </c>
      <c r="G5730">
        <v>10</v>
      </c>
      <c r="H5730" t="s">
        <v>24647</v>
      </c>
      <c r="I5730" t="s">
        <v>9138</v>
      </c>
      <c r="J5730" t="s">
        <v>9095</v>
      </c>
      <c r="K5730" t="str">
        <f>_xlfn.XLOOKUP(Table2[[#This Row],[Security Code]],Table1[BSE Code],Table1[CODE],"",0)</f>
        <v>BOM532313</v>
      </c>
      <c r="L5730" t="str">
        <f>_xlfn.XLOOKUP(Table2[[#This Row],[Security Code]],Table3[Code],Table3[Code],"",0)</f>
        <v/>
      </c>
      <c r="M5730" t="b">
        <f>IF(AND(Table2[[#This Row],[Quandl Code]]&lt;&gt;"",Table2[[#This Row],[Top100]]&lt;&gt;""),TRUE,FALSE)</f>
        <v>0</v>
      </c>
    </row>
    <row r="5731" spans="1:13" hidden="1">
      <c r="A5731">
        <v>532314</v>
      </c>
      <c r="C5731" t="s">
        <v>24648</v>
      </c>
      <c r="D5731" t="s">
        <v>24649</v>
      </c>
      <c r="E5731" t="s">
        <v>9103</v>
      </c>
      <c r="F5731" t="s">
        <v>9108</v>
      </c>
      <c r="G5731">
        <v>10</v>
      </c>
      <c r="H5731" t="s">
        <v>24650</v>
      </c>
      <c r="I5731" t="s">
        <v>9343</v>
      </c>
      <c r="J5731" t="s">
        <v>9095</v>
      </c>
      <c r="K5731" t="str">
        <f>_xlfn.XLOOKUP(Table2[[#This Row],[Security Code]],Table1[BSE Code],Table1[CODE],"",0)</f>
        <v/>
      </c>
      <c r="L5731" t="str">
        <f>_xlfn.XLOOKUP(Table2[[#This Row],[Security Code]],Table3[Code],Table3[Code],"",0)</f>
        <v/>
      </c>
      <c r="M5731" t="b">
        <f>IF(AND(Table2[[#This Row],[Quandl Code]]&lt;&gt;"",Table2[[#This Row],[Top100]]&lt;&gt;""),TRUE,FALSE)</f>
        <v>0</v>
      </c>
    </row>
    <row r="5732" spans="1:13" hidden="1">
      <c r="A5732">
        <v>532315</v>
      </c>
      <c r="C5732" t="s">
        <v>24651</v>
      </c>
      <c r="D5732" t="s">
        <v>24652</v>
      </c>
      <c r="E5732" t="s">
        <v>9188</v>
      </c>
      <c r="F5732" t="s">
        <v>9120</v>
      </c>
      <c r="G5732">
        <v>10</v>
      </c>
      <c r="H5732" t="s">
        <v>24653</v>
      </c>
      <c r="I5732" t="s">
        <v>9343</v>
      </c>
      <c r="J5732" t="s">
        <v>9095</v>
      </c>
      <c r="K5732" t="str">
        <f>_xlfn.XLOOKUP(Table2[[#This Row],[Security Code]],Table1[BSE Code],Table1[CODE],"",0)</f>
        <v/>
      </c>
      <c r="L5732" t="str">
        <f>_xlfn.XLOOKUP(Table2[[#This Row],[Security Code]],Table3[Code],Table3[Code],"",0)</f>
        <v/>
      </c>
      <c r="M5732" t="b">
        <f>IF(AND(Table2[[#This Row],[Quandl Code]]&lt;&gt;"",Table2[[#This Row],[Top100]]&lt;&gt;""),TRUE,FALSE)</f>
        <v>0</v>
      </c>
    </row>
    <row r="5733" spans="1:13" hidden="1">
      <c r="A5733">
        <v>532316</v>
      </c>
      <c r="C5733" t="s">
        <v>24654</v>
      </c>
      <c r="D5733" t="s">
        <v>24655</v>
      </c>
      <c r="E5733" t="s">
        <v>9188</v>
      </c>
      <c r="F5733" t="s">
        <v>9148</v>
      </c>
      <c r="G5733">
        <v>10</v>
      </c>
      <c r="H5733" t="s">
        <v>24656</v>
      </c>
      <c r="I5733" t="s">
        <v>10150</v>
      </c>
      <c r="J5733" t="s">
        <v>9095</v>
      </c>
      <c r="K5733" t="str">
        <f>_xlfn.XLOOKUP(Table2[[#This Row],[Security Code]],Table1[BSE Code],Table1[CODE],"",0)</f>
        <v>BOM532316</v>
      </c>
      <c r="L5733" t="str">
        <f>_xlfn.XLOOKUP(Table2[[#This Row],[Security Code]],Table3[Code],Table3[Code],"",0)</f>
        <v/>
      </c>
      <c r="M5733" t="b">
        <f>IF(AND(Table2[[#This Row],[Quandl Code]]&lt;&gt;"",Table2[[#This Row],[Top100]]&lt;&gt;""),TRUE,FALSE)</f>
        <v>0</v>
      </c>
    </row>
    <row r="5734" spans="1:13" hidden="1">
      <c r="A5734">
        <v>532317</v>
      </c>
      <c r="C5734" t="s">
        <v>24657</v>
      </c>
      <c r="D5734" t="s">
        <v>24658</v>
      </c>
      <c r="E5734" t="s">
        <v>9103</v>
      </c>
      <c r="F5734" t="s">
        <v>9129</v>
      </c>
      <c r="G5734">
        <v>10</v>
      </c>
      <c r="H5734" t="s">
        <v>9105</v>
      </c>
      <c r="I5734" t="s">
        <v>9105</v>
      </c>
      <c r="J5734" t="s">
        <v>9095</v>
      </c>
      <c r="K5734" t="str">
        <f>_xlfn.XLOOKUP(Table2[[#This Row],[Security Code]],Table1[BSE Code],Table1[CODE],"",0)</f>
        <v/>
      </c>
      <c r="L5734" t="str">
        <f>_xlfn.XLOOKUP(Table2[[#This Row],[Security Code]],Table3[Code],Table3[Code],"",0)</f>
        <v/>
      </c>
      <c r="M5734" t="b">
        <f>IF(AND(Table2[[#This Row],[Quandl Code]]&lt;&gt;"",Table2[[#This Row],[Top100]]&lt;&gt;""),TRUE,FALSE)</f>
        <v>0</v>
      </c>
    </row>
    <row r="5735" spans="1:13" hidden="1">
      <c r="A5735">
        <v>532318</v>
      </c>
      <c r="C5735" t="s">
        <v>24659</v>
      </c>
      <c r="D5735" t="s">
        <v>24660</v>
      </c>
      <c r="E5735" t="s">
        <v>9188</v>
      </c>
      <c r="F5735" t="s">
        <v>9129</v>
      </c>
      <c r="G5735">
        <v>1</v>
      </c>
      <c r="H5735" t="s">
        <v>24661</v>
      </c>
      <c r="I5735" t="s">
        <v>11291</v>
      </c>
      <c r="J5735" t="s">
        <v>9095</v>
      </c>
      <c r="K5735" t="str">
        <f>_xlfn.XLOOKUP(Table2[[#This Row],[Security Code]],Table1[BSE Code],Table1[CODE],"",0)</f>
        <v>BOM532318</v>
      </c>
      <c r="L5735" t="str">
        <f>_xlfn.XLOOKUP(Table2[[#This Row],[Security Code]],Table3[Code],Table3[Code],"",0)</f>
        <v/>
      </c>
      <c r="M5735" t="b">
        <f>IF(AND(Table2[[#This Row],[Quandl Code]]&lt;&gt;"",Table2[[#This Row],[Top100]]&lt;&gt;""),TRUE,FALSE)</f>
        <v>0</v>
      </c>
    </row>
    <row r="5736" spans="1:13" hidden="1">
      <c r="A5736">
        <v>532319</v>
      </c>
      <c r="C5736" t="s">
        <v>24662</v>
      </c>
      <c r="D5736" t="s">
        <v>24663</v>
      </c>
      <c r="E5736" t="s">
        <v>9103</v>
      </c>
      <c r="F5736" t="s">
        <v>9167</v>
      </c>
      <c r="G5736">
        <v>10</v>
      </c>
      <c r="H5736" t="s">
        <v>24664</v>
      </c>
      <c r="I5736" t="s">
        <v>9105</v>
      </c>
      <c r="J5736" t="s">
        <v>9095</v>
      </c>
      <c r="K5736" t="str">
        <f>_xlfn.XLOOKUP(Table2[[#This Row],[Security Code]],Table1[BSE Code],Table1[CODE],"",0)</f>
        <v/>
      </c>
      <c r="L5736" t="str">
        <f>_xlfn.XLOOKUP(Table2[[#This Row],[Security Code]],Table3[Code],Table3[Code],"",0)</f>
        <v/>
      </c>
      <c r="M5736" t="b">
        <f>IF(AND(Table2[[#This Row],[Quandl Code]]&lt;&gt;"",Table2[[#This Row],[Top100]]&lt;&gt;""),TRUE,FALSE)</f>
        <v>0</v>
      </c>
    </row>
    <row r="5737" spans="1:13" hidden="1">
      <c r="A5737">
        <v>532320</v>
      </c>
      <c r="C5737" t="s">
        <v>24665</v>
      </c>
      <c r="D5737" t="s">
        <v>24666</v>
      </c>
      <c r="E5737" t="s">
        <v>9091</v>
      </c>
      <c r="F5737" t="s">
        <v>9120</v>
      </c>
      <c r="G5737">
        <v>1</v>
      </c>
      <c r="H5737" t="s">
        <v>24667</v>
      </c>
      <c r="I5737" t="s">
        <v>9142</v>
      </c>
      <c r="J5737" t="s">
        <v>9095</v>
      </c>
      <c r="K5737" t="str">
        <f>_xlfn.XLOOKUP(Table2[[#This Row],[Security Code]],Table1[BSE Code],Table1[CODE],"",0)</f>
        <v>BOM532320</v>
      </c>
      <c r="L5737" t="str">
        <f>_xlfn.XLOOKUP(Table2[[#This Row],[Security Code]],Table3[Code],Table3[Code],"",0)</f>
        <v/>
      </c>
      <c r="M5737" t="b">
        <f>IF(AND(Table2[[#This Row],[Quandl Code]]&lt;&gt;"",Table2[[#This Row],[Top100]]&lt;&gt;""),TRUE,FALSE)</f>
        <v>0</v>
      </c>
    </row>
    <row r="5738" spans="1:13">
      <c r="A5738">
        <v>532321</v>
      </c>
      <c r="C5738" t="s">
        <v>24668</v>
      </c>
      <c r="D5738" t="s">
        <v>24669</v>
      </c>
      <c r="E5738" t="s">
        <v>9091</v>
      </c>
      <c r="F5738" t="s">
        <v>9098</v>
      </c>
      <c r="G5738">
        <v>1</v>
      </c>
      <c r="H5738" t="s">
        <v>24670</v>
      </c>
      <c r="I5738" t="s">
        <v>9122</v>
      </c>
      <c r="J5738" t="s">
        <v>9095</v>
      </c>
      <c r="K5738" t="str">
        <f>_xlfn.XLOOKUP(Table2[[#This Row],[Security Code]],Table1[BSE Code],Table1[CODE],"",0)</f>
        <v>BOM532321</v>
      </c>
      <c r="L5738">
        <f>_xlfn.XLOOKUP(Table2[[#This Row],[Security Code]],Table3[Code],Table3[Code],"",0)</f>
        <v>532321</v>
      </c>
      <c r="M5738" t="b">
        <f>IF(AND(Table2[[#This Row],[Quandl Code]]&lt;&gt;"",Table2[[#This Row],[Top100]]&lt;&gt;""),TRUE,FALSE)</f>
        <v>1</v>
      </c>
    </row>
    <row r="5739" spans="1:13" hidden="1">
      <c r="A5739">
        <v>532322</v>
      </c>
      <c r="C5739" t="s">
        <v>24671</v>
      </c>
      <c r="D5739" t="s">
        <v>24672</v>
      </c>
      <c r="E5739" t="s">
        <v>9103</v>
      </c>
      <c r="F5739" t="s">
        <v>9129</v>
      </c>
      <c r="G5739">
        <v>10</v>
      </c>
      <c r="H5739" t="s">
        <v>24673</v>
      </c>
      <c r="I5739" t="s">
        <v>9122</v>
      </c>
      <c r="J5739" t="s">
        <v>9095</v>
      </c>
      <c r="K5739" t="str">
        <f>_xlfn.XLOOKUP(Table2[[#This Row],[Security Code]],Table1[BSE Code],Table1[CODE],"",0)</f>
        <v>BOM532322</v>
      </c>
      <c r="L5739" t="str">
        <f>_xlfn.XLOOKUP(Table2[[#This Row],[Security Code]],Table3[Code],Table3[Code],"",0)</f>
        <v/>
      </c>
      <c r="M5739" t="b">
        <f>IF(AND(Table2[[#This Row],[Quandl Code]]&lt;&gt;"",Table2[[#This Row],[Top100]]&lt;&gt;""),TRUE,FALSE)</f>
        <v>0</v>
      </c>
    </row>
    <row r="5740" spans="1:13" hidden="1">
      <c r="A5740">
        <v>532323</v>
      </c>
      <c r="C5740" t="s">
        <v>24674</v>
      </c>
      <c r="D5740" t="s">
        <v>24675</v>
      </c>
      <c r="E5740" t="s">
        <v>9091</v>
      </c>
      <c r="F5740" t="s">
        <v>9120</v>
      </c>
      <c r="G5740">
        <v>2</v>
      </c>
      <c r="H5740" t="s">
        <v>24676</v>
      </c>
      <c r="I5740" t="s">
        <v>9224</v>
      </c>
      <c r="J5740" t="s">
        <v>9095</v>
      </c>
      <c r="K5740" t="str">
        <f>_xlfn.XLOOKUP(Table2[[#This Row],[Security Code]],Table1[BSE Code],Table1[CODE],"",0)</f>
        <v>BOM532323</v>
      </c>
      <c r="L5740" t="str">
        <f>_xlfn.XLOOKUP(Table2[[#This Row],[Security Code]],Table3[Code],Table3[Code],"",0)</f>
        <v/>
      </c>
      <c r="M5740" t="b">
        <f>IF(AND(Table2[[#This Row],[Quandl Code]]&lt;&gt;"",Table2[[#This Row],[Top100]]&lt;&gt;""),TRUE,FALSE)</f>
        <v>0</v>
      </c>
    </row>
    <row r="5741" spans="1:13" hidden="1">
      <c r="A5741">
        <v>532324</v>
      </c>
      <c r="C5741" t="s">
        <v>24677</v>
      </c>
      <c r="D5741" t="s">
        <v>24678</v>
      </c>
      <c r="E5741" t="s">
        <v>9091</v>
      </c>
      <c r="F5741" t="s">
        <v>9092</v>
      </c>
      <c r="G5741">
        <v>2</v>
      </c>
      <c r="H5741" t="s">
        <v>24679</v>
      </c>
      <c r="I5741" t="s">
        <v>10047</v>
      </c>
      <c r="J5741" t="s">
        <v>9095</v>
      </c>
      <c r="K5741" t="str">
        <f>_xlfn.XLOOKUP(Table2[[#This Row],[Security Code]],Table1[BSE Code],Table1[CODE],"",0)</f>
        <v>BOM532324</v>
      </c>
      <c r="L5741" t="str">
        <f>_xlfn.XLOOKUP(Table2[[#This Row],[Security Code]],Table3[Code],Table3[Code],"",0)</f>
        <v/>
      </c>
      <c r="M5741" t="b">
        <f>IF(AND(Table2[[#This Row],[Quandl Code]]&lt;&gt;"",Table2[[#This Row],[Top100]]&lt;&gt;""),TRUE,FALSE)</f>
        <v>0</v>
      </c>
    </row>
    <row r="5742" spans="1:13" hidden="1">
      <c r="A5742">
        <v>532325</v>
      </c>
      <c r="C5742" t="s">
        <v>24680</v>
      </c>
      <c r="D5742" t="s">
        <v>24681</v>
      </c>
      <c r="E5742" t="s">
        <v>9103</v>
      </c>
      <c r="F5742" t="s">
        <v>9167</v>
      </c>
      <c r="G5742">
        <v>10</v>
      </c>
      <c r="H5742" t="s">
        <v>24682</v>
      </c>
      <c r="I5742" t="s">
        <v>10094</v>
      </c>
      <c r="J5742" t="s">
        <v>9095</v>
      </c>
      <c r="K5742" t="str">
        <f>_xlfn.XLOOKUP(Table2[[#This Row],[Security Code]],Table1[BSE Code],Table1[CODE],"",0)</f>
        <v/>
      </c>
      <c r="L5742" t="str">
        <f>_xlfn.XLOOKUP(Table2[[#This Row],[Security Code]],Table3[Code],Table3[Code],"",0)</f>
        <v/>
      </c>
      <c r="M5742" t="b">
        <f>IF(AND(Table2[[#This Row],[Quandl Code]]&lt;&gt;"",Table2[[#This Row],[Top100]]&lt;&gt;""),TRUE,FALSE)</f>
        <v>0</v>
      </c>
    </row>
    <row r="5743" spans="1:13" hidden="1">
      <c r="A5743">
        <v>532326</v>
      </c>
      <c r="C5743" t="s">
        <v>24683</v>
      </c>
      <c r="D5743" t="s">
        <v>24684</v>
      </c>
      <c r="E5743" t="s">
        <v>9091</v>
      </c>
      <c r="F5743" t="s">
        <v>9092</v>
      </c>
      <c r="G5743">
        <v>2</v>
      </c>
      <c r="H5743" t="s">
        <v>24685</v>
      </c>
      <c r="I5743" t="s">
        <v>9343</v>
      </c>
      <c r="J5743" t="s">
        <v>9095</v>
      </c>
      <c r="K5743" t="str">
        <f>_xlfn.XLOOKUP(Table2[[#This Row],[Security Code]],Table1[BSE Code],Table1[CODE],"",0)</f>
        <v>BOM532326</v>
      </c>
      <c r="L5743" t="str">
        <f>_xlfn.XLOOKUP(Table2[[#This Row],[Security Code]],Table3[Code],Table3[Code],"",0)</f>
        <v/>
      </c>
      <c r="M5743" t="b">
        <f>IF(AND(Table2[[#This Row],[Quandl Code]]&lt;&gt;"",Table2[[#This Row],[Top100]]&lt;&gt;""),TRUE,FALSE)</f>
        <v>0</v>
      </c>
    </row>
    <row r="5744" spans="1:13" hidden="1">
      <c r="A5744">
        <v>532327</v>
      </c>
      <c r="C5744" t="s">
        <v>24686</v>
      </c>
      <c r="D5744" t="s">
        <v>24687</v>
      </c>
      <c r="E5744" t="s">
        <v>9103</v>
      </c>
      <c r="F5744" t="s">
        <v>9120</v>
      </c>
      <c r="G5744">
        <v>10</v>
      </c>
      <c r="H5744" t="s">
        <v>24688</v>
      </c>
      <c r="I5744" t="s">
        <v>9343</v>
      </c>
      <c r="J5744" t="s">
        <v>9095</v>
      </c>
      <c r="K5744" t="str">
        <f>_xlfn.XLOOKUP(Table2[[#This Row],[Security Code]],Table1[BSE Code],Table1[CODE],"",0)</f>
        <v/>
      </c>
      <c r="L5744" t="str">
        <f>_xlfn.XLOOKUP(Table2[[#This Row],[Security Code]],Table3[Code],Table3[Code],"",0)</f>
        <v/>
      </c>
      <c r="M5744" t="b">
        <f>IF(AND(Table2[[#This Row],[Quandl Code]]&lt;&gt;"",Table2[[#This Row],[Top100]]&lt;&gt;""),TRUE,FALSE)</f>
        <v>0</v>
      </c>
    </row>
    <row r="5745" spans="1:13" hidden="1">
      <c r="A5745">
        <v>532328</v>
      </c>
      <c r="C5745" t="s">
        <v>24689</v>
      </c>
      <c r="D5745" t="s">
        <v>24690</v>
      </c>
      <c r="E5745" t="s">
        <v>9103</v>
      </c>
      <c r="F5745" t="s">
        <v>9092</v>
      </c>
      <c r="G5745">
        <v>10</v>
      </c>
      <c r="H5745" t="s">
        <v>24691</v>
      </c>
      <c r="I5745" t="s">
        <v>9105</v>
      </c>
      <c r="J5745" t="s">
        <v>9095</v>
      </c>
      <c r="K5745" t="str">
        <f>_xlfn.XLOOKUP(Table2[[#This Row],[Security Code]],Table1[BSE Code],Table1[CODE],"",0)</f>
        <v/>
      </c>
      <c r="L5745" t="str">
        <f>_xlfn.XLOOKUP(Table2[[#This Row],[Security Code]],Table3[Code],Table3[Code],"",0)</f>
        <v/>
      </c>
      <c r="M5745" t="b">
        <f>IF(AND(Table2[[#This Row],[Quandl Code]]&lt;&gt;"",Table2[[#This Row],[Top100]]&lt;&gt;""),TRUE,FALSE)</f>
        <v>0</v>
      </c>
    </row>
    <row r="5746" spans="1:13" hidden="1">
      <c r="A5746">
        <v>532329</v>
      </c>
      <c r="C5746" t="s">
        <v>24692</v>
      </c>
      <c r="D5746" t="s">
        <v>24693</v>
      </c>
      <c r="E5746" t="s">
        <v>9091</v>
      </c>
      <c r="F5746" t="s">
        <v>9120</v>
      </c>
      <c r="G5746">
        <v>10</v>
      </c>
      <c r="H5746" t="s">
        <v>24694</v>
      </c>
      <c r="I5746" t="s">
        <v>9343</v>
      </c>
      <c r="J5746" t="s">
        <v>9095</v>
      </c>
      <c r="K5746" t="str">
        <f>_xlfn.XLOOKUP(Table2[[#This Row],[Security Code]],Table1[BSE Code],Table1[CODE],"",0)</f>
        <v>BOM532329</v>
      </c>
      <c r="L5746" t="str">
        <f>_xlfn.XLOOKUP(Table2[[#This Row],[Security Code]],Table3[Code],Table3[Code],"",0)</f>
        <v/>
      </c>
      <c r="M5746" t="b">
        <f>IF(AND(Table2[[#This Row],[Quandl Code]]&lt;&gt;"",Table2[[#This Row],[Top100]]&lt;&gt;""),TRUE,FALSE)</f>
        <v>0</v>
      </c>
    </row>
    <row r="5747" spans="1:13" hidden="1">
      <c r="A5747">
        <v>532330</v>
      </c>
      <c r="C5747" t="s">
        <v>24695</v>
      </c>
      <c r="D5747" t="s">
        <v>24696</v>
      </c>
      <c r="E5747" t="s">
        <v>9091</v>
      </c>
      <c r="F5747" t="s">
        <v>9148</v>
      </c>
      <c r="G5747">
        <v>10</v>
      </c>
      <c r="H5747" t="s">
        <v>24697</v>
      </c>
      <c r="I5747" t="s">
        <v>9749</v>
      </c>
      <c r="J5747" t="s">
        <v>9095</v>
      </c>
      <c r="K5747" t="str">
        <f>_xlfn.XLOOKUP(Table2[[#This Row],[Security Code]],Table1[BSE Code],Table1[CODE],"",0)</f>
        <v>BOM532330</v>
      </c>
      <c r="L5747" t="str">
        <f>_xlfn.XLOOKUP(Table2[[#This Row],[Security Code]],Table3[Code],Table3[Code],"",0)</f>
        <v/>
      </c>
      <c r="M5747" t="b">
        <f>IF(AND(Table2[[#This Row],[Quandl Code]]&lt;&gt;"",Table2[[#This Row],[Top100]]&lt;&gt;""),TRUE,FALSE)</f>
        <v>0</v>
      </c>
    </row>
    <row r="5748" spans="1:13" hidden="1">
      <c r="A5748">
        <v>532331</v>
      </c>
      <c r="C5748" t="s">
        <v>24698</v>
      </c>
      <c r="D5748" t="s">
        <v>24699</v>
      </c>
      <c r="E5748" t="s">
        <v>9091</v>
      </c>
      <c r="F5748" t="s">
        <v>9098</v>
      </c>
      <c r="G5748">
        <v>2</v>
      </c>
      <c r="H5748" t="s">
        <v>24700</v>
      </c>
      <c r="I5748" t="s">
        <v>9122</v>
      </c>
      <c r="J5748" t="s">
        <v>9095</v>
      </c>
      <c r="K5748" t="str">
        <f>_xlfn.XLOOKUP(Table2[[#This Row],[Security Code]],Table1[BSE Code],Table1[CODE],"",0)</f>
        <v>BOM532331</v>
      </c>
      <c r="L5748" t="str">
        <f>_xlfn.XLOOKUP(Table2[[#This Row],[Security Code]],Table3[Code],Table3[Code],"",0)</f>
        <v/>
      </c>
      <c r="M5748" t="b">
        <f>IF(AND(Table2[[#This Row],[Quandl Code]]&lt;&gt;"",Table2[[#This Row],[Top100]]&lt;&gt;""),TRUE,FALSE)</f>
        <v>0</v>
      </c>
    </row>
    <row r="5749" spans="1:13" hidden="1">
      <c r="A5749">
        <v>532332</v>
      </c>
      <c r="C5749" t="s">
        <v>24701</v>
      </c>
      <c r="D5749" t="s">
        <v>24702</v>
      </c>
      <c r="E5749" t="s">
        <v>9188</v>
      </c>
      <c r="F5749" t="s">
        <v>9167</v>
      </c>
      <c r="G5749">
        <v>10</v>
      </c>
      <c r="H5749" t="s">
        <v>24703</v>
      </c>
      <c r="I5749" t="s">
        <v>9343</v>
      </c>
      <c r="J5749" t="s">
        <v>9095</v>
      </c>
      <c r="K5749" t="str">
        <f>_xlfn.XLOOKUP(Table2[[#This Row],[Security Code]],Table1[BSE Code],Table1[CODE],"",0)</f>
        <v>BOM532332</v>
      </c>
      <c r="L5749" t="str">
        <f>_xlfn.XLOOKUP(Table2[[#This Row],[Security Code]],Table3[Code],Table3[Code],"",0)</f>
        <v/>
      </c>
      <c r="M5749" t="b">
        <f>IF(AND(Table2[[#This Row],[Quandl Code]]&lt;&gt;"",Table2[[#This Row],[Top100]]&lt;&gt;""),TRUE,FALSE)</f>
        <v>0</v>
      </c>
    </row>
    <row r="5750" spans="1:13" hidden="1">
      <c r="A5750">
        <v>532333</v>
      </c>
      <c r="C5750" t="s">
        <v>24704</v>
      </c>
      <c r="D5750" t="s">
        <v>24705</v>
      </c>
      <c r="E5750" t="s">
        <v>9091</v>
      </c>
      <c r="F5750" t="s">
        <v>9120</v>
      </c>
      <c r="G5750">
        <v>10</v>
      </c>
      <c r="H5750" t="s">
        <v>24706</v>
      </c>
      <c r="I5750" t="s">
        <v>9311</v>
      </c>
      <c r="J5750" t="s">
        <v>9095</v>
      </c>
      <c r="K5750" t="str">
        <f>_xlfn.XLOOKUP(Table2[[#This Row],[Security Code]],Table1[BSE Code],Table1[CODE],"",0)</f>
        <v>BOM532333</v>
      </c>
      <c r="L5750" t="str">
        <f>_xlfn.XLOOKUP(Table2[[#This Row],[Security Code]],Table3[Code],Table3[Code],"",0)</f>
        <v/>
      </c>
      <c r="M5750" t="b">
        <f>IF(AND(Table2[[#This Row],[Quandl Code]]&lt;&gt;"",Table2[[#This Row],[Top100]]&lt;&gt;""),TRUE,FALSE)</f>
        <v>0</v>
      </c>
    </row>
    <row r="5751" spans="1:13" hidden="1">
      <c r="A5751">
        <v>532334</v>
      </c>
      <c r="C5751" t="s">
        <v>24707</v>
      </c>
      <c r="D5751" t="s">
        <v>24708</v>
      </c>
      <c r="E5751" t="s">
        <v>9091</v>
      </c>
      <c r="F5751" t="s">
        <v>9120</v>
      </c>
      <c r="G5751">
        <v>10</v>
      </c>
      <c r="H5751" t="s">
        <v>24709</v>
      </c>
      <c r="I5751" t="s">
        <v>9138</v>
      </c>
      <c r="J5751" t="s">
        <v>9095</v>
      </c>
      <c r="K5751" t="str">
        <f>_xlfn.XLOOKUP(Table2[[#This Row],[Security Code]],Table1[BSE Code],Table1[CODE],"",0)</f>
        <v>BOM532334</v>
      </c>
      <c r="L5751" t="str">
        <f>_xlfn.XLOOKUP(Table2[[#This Row],[Security Code]],Table3[Code],Table3[Code],"",0)</f>
        <v/>
      </c>
      <c r="M5751" t="b">
        <f>IF(AND(Table2[[#This Row],[Quandl Code]]&lt;&gt;"",Table2[[#This Row],[Top100]]&lt;&gt;""),TRUE,FALSE)</f>
        <v>0</v>
      </c>
    </row>
    <row r="5752" spans="1:13" hidden="1">
      <c r="A5752">
        <v>532335</v>
      </c>
      <c r="C5752" t="s">
        <v>24710</v>
      </c>
      <c r="D5752" t="s">
        <v>24711</v>
      </c>
      <c r="E5752" t="s">
        <v>9188</v>
      </c>
      <c r="F5752" t="s">
        <v>9129</v>
      </c>
      <c r="G5752">
        <v>10</v>
      </c>
      <c r="H5752" t="s">
        <v>24712</v>
      </c>
      <c r="I5752" t="s">
        <v>9532</v>
      </c>
      <c r="J5752" t="s">
        <v>9095</v>
      </c>
      <c r="K5752" t="str">
        <f>_xlfn.XLOOKUP(Table2[[#This Row],[Security Code]],Table1[BSE Code],Table1[CODE],"",0)</f>
        <v>BOM532335</v>
      </c>
      <c r="L5752" t="str">
        <f>_xlfn.XLOOKUP(Table2[[#This Row],[Security Code]],Table3[Code],Table3[Code],"",0)</f>
        <v/>
      </c>
      <c r="M5752" t="b">
        <f>IF(AND(Table2[[#This Row],[Quandl Code]]&lt;&gt;"",Table2[[#This Row],[Top100]]&lt;&gt;""),TRUE,FALSE)</f>
        <v>0</v>
      </c>
    </row>
    <row r="5753" spans="1:13" hidden="1">
      <c r="A5753">
        <v>532336</v>
      </c>
      <c r="C5753" t="s">
        <v>24713</v>
      </c>
      <c r="D5753" t="s">
        <v>24714</v>
      </c>
      <c r="E5753" t="s">
        <v>9188</v>
      </c>
      <c r="F5753" t="s">
        <v>9148</v>
      </c>
      <c r="G5753">
        <v>10</v>
      </c>
      <c r="H5753" t="s">
        <v>24715</v>
      </c>
      <c r="I5753" t="s">
        <v>9343</v>
      </c>
      <c r="J5753" t="s">
        <v>9095</v>
      </c>
      <c r="K5753" t="str">
        <f>_xlfn.XLOOKUP(Table2[[#This Row],[Security Code]],Table1[BSE Code],Table1[CODE],"",0)</f>
        <v>BOM532336</v>
      </c>
      <c r="L5753" t="str">
        <f>_xlfn.XLOOKUP(Table2[[#This Row],[Security Code]],Table3[Code],Table3[Code],"",0)</f>
        <v/>
      </c>
      <c r="M5753" t="b">
        <f>IF(AND(Table2[[#This Row],[Quandl Code]]&lt;&gt;"",Table2[[#This Row],[Top100]]&lt;&gt;""),TRUE,FALSE)</f>
        <v>0</v>
      </c>
    </row>
    <row r="5754" spans="1:13" hidden="1">
      <c r="A5754">
        <v>532337</v>
      </c>
      <c r="C5754" t="s">
        <v>24716</v>
      </c>
      <c r="D5754" t="s">
        <v>24717</v>
      </c>
      <c r="E5754" t="s">
        <v>9103</v>
      </c>
      <c r="F5754" t="s">
        <v>9092</v>
      </c>
      <c r="G5754">
        <v>4</v>
      </c>
      <c r="H5754" t="s">
        <v>24718</v>
      </c>
      <c r="I5754" t="s">
        <v>9105</v>
      </c>
      <c r="J5754" t="s">
        <v>9095</v>
      </c>
      <c r="K5754" t="str">
        <f>_xlfn.XLOOKUP(Table2[[#This Row],[Security Code]],Table1[BSE Code],Table1[CODE],"",0)</f>
        <v/>
      </c>
      <c r="L5754" t="str">
        <f>_xlfn.XLOOKUP(Table2[[#This Row],[Security Code]],Table3[Code],Table3[Code],"",0)</f>
        <v/>
      </c>
      <c r="M5754" t="b">
        <f>IF(AND(Table2[[#This Row],[Quandl Code]]&lt;&gt;"",Table2[[#This Row],[Top100]]&lt;&gt;""),TRUE,FALSE)</f>
        <v>0</v>
      </c>
    </row>
    <row r="5755" spans="1:13" hidden="1">
      <c r="A5755">
        <v>532338</v>
      </c>
      <c r="C5755" t="s">
        <v>24719</v>
      </c>
      <c r="D5755" t="s">
        <v>24720</v>
      </c>
      <c r="E5755" t="s">
        <v>9103</v>
      </c>
      <c r="F5755" t="s">
        <v>9129</v>
      </c>
      <c r="G5755">
        <v>2</v>
      </c>
      <c r="H5755" t="s">
        <v>24721</v>
      </c>
      <c r="I5755" t="s">
        <v>9343</v>
      </c>
      <c r="J5755" t="s">
        <v>9095</v>
      </c>
      <c r="K5755" t="str">
        <f>_xlfn.XLOOKUP(Table2[[#This Row],[Security Code]],Table1[BSE Code],Table1[CODE],"",0)</f>
        <v>BOM532338</v>
      </c>
      <c r="L5755" t="str">
        <f>_xlfn.XLOOKUP(Table2[[#This Row],[Security Code]],Table3[Code],Table3[Code],"",0)</f>
        <v/>
      </c>
      <c r="M5755" t="b">
        <f>IF(AND(Table2[[#This Row],[Quandl Code]]&lt;&gt;"",Table2[[#This Row],[Top100]]&lt;&gt;""),TRUE,FALSE)</f>
        <v>0</v>
      </c>
    </row>
    <row r="5756" spans="1:13" hidden="1">
      <c r="A5756">
        <v>532339</v>
      </c>
      <c r="C5756" t="s">
        <v>24722</v>
      </c>
      <c r="D5756" t="s">
        <v>24723</v>
      </c>
      <c r="E5756" t="s">
        <v>9091</v>
      </c>
      <c r="F5756" t="s">
        <v>9092</v>
      </c>
      <c r="G5756">
        <v>2</v>
      </c>
      <c r="H5756" t="s">
        <v>24724</v>
      </c>
      <c r="I5756" t="s">
        <v>9979</v>
      </c>
      <c r="J5756" t="s">
        <v>9095</v>
      </c>
      <c r="K5756" t="str">
        <f>_xlfn.XLOOKUP(Table2[[#This Row],[Security Code]],Table1[BSE Code],Table1[CODE],"",0)</f>
        <v>BOM532339</v>
      </c>
      <c r="L5756" t="str">
        <f>_xlfn.XLOOKUP(Table2[[#This Row],[Security Code]],Table3[Code],Table3[Code],"",0)</f>
        <v/>
      </c>
      <c r="M5756" t="b">
        <f>IF(AND(Table2[[#This Row],[Quandl Code]]&lt;&gt;"",Table2[[#This Row],[Top100]]&lt;&gt;""),TRUE,FALSE)</f>
        <v>0</v>
      </c>
    </row>
    <row r="5757" spans="1:13" hidden="1">
      <c r="A5757">
        <v>532340</v>
      </c>
      <c r="C5757" t="s">
        <v>24725</v>
      </c>
      <c r="D5757" t="s">
        <v>24726</v>
      </c>
      <c r="E5757" t="s">
        <v>9091</v>
      </c>
      <c r="F5757" t="s">
        <v>9148</v>
      </c>
      <c r="G5757">
        <v>10</v>
      </c>
      <c r="H5757" t="s">
        <v>24727</v>
      </c>
      <c r="I5757" t="s">
        <v>9343</v>
      </c>
      <c r="J5757" t="s">
        <v>9095</v>
      </c>
      <c r="K5757" t="str">
        <f>_xlfn.XLOOKUP(Table2[[#This Row],[Security Code]],Table1[BSE Code],Table1[CODE],"",0)</f>
        <v>BOM532340</v>
      </c>
      <c r="L5757" t="str">
        <f>_xlfn.XLOOKUP(Table2[[#This Row],[Security Code]],Table3[Code],Table3[Code],"",0)</f>
        <v/>
      </c>
      <c r="M5757" t="b">
        <f>IF(AND(Table2[[#This Row],[Quandl Code]]&lt;&gt;"",Table2[[#This Row],[Top100]]&lt;&gt;""),TRUE,FALSE)</f>
        <v>0</v>
      </c>
    </row>
    <row r="5758" spans="1:13" hidden="1">
      <c r="A5758">
        <v>532341</v>
      </c>
      <c r="C5758" t="s">
        <v>24728</v>
      </c>
      <c r="D5758" t="s">
        <v>24729</v>
      </c>
      <c r="E5758" t="s">
        <v>9091</v>
      </c>
      <c r="F5758" t="s">
        <v>9092</v>
      </c>
      <c r="G5758">
        <v>10</v>
      </c>
      <c r="H5758" t="s">
        <v>24730</v>
      </c>
      <c r="I5758" t="s">
        <v>9716</v>
      </c>
      <c r="J5758" t="s">
        <v>9095</v>
      </c>
      <c r="K5758" t="str">
        <f>_xlfn.XLOOKUP(Table2[[#This Row],[Security Code]],Table1[BSE Code],Table1[CODE],"",0)</f>
        <v>BOM532341</v>
      </c>
      <c r="L5758" t="str">
        <f>_xlfn.XLOOKUP(Table2[[#This Row],[Security Code]],Table3[Code],Table3[Code],"",0)</f>
        <v/>
      </c>
      <c r="M5758" t="b">
        <f>IF(AND(Table2[[#This Row],[Quandl Code]]&lt;&gt;"",Table2[[#This Row],[Top100]]&lt;&gt;""),TRUE,FALSE)</f>
        <v>0</v>
      </c>
    </row>
    <row r="5759" spans="1:13" hidden="1">
      <c r="A5759">
        <v>532342</v>
      </c>
      <c r="C5759" t="s">
        <v>24731</v>
      </c>
      <c r="D5759" t="s">
        <v>24732</v>
      </c>
      <c r="E5759" t="s">
        <v>9188</v>
      </c>
      <c r="F5759" t="s">
        <v>9129</v>
      </c>
      <c r="G5759">
        <v>2</v>
      </c>
      <c r="H5759" t="s">
        <v>24733</v>
      </c>
      <c r="I5759" t="s">
        <v>9716</v>
      </c>
      <c r="J5759" t="s">
        <v>9095</v>
      </c>
      <c r="K5759" t="str">
        <f>_xlfn.XLOOKUP(Table2[[#This Row],[Security Code]],Table1[BSE Code],Table1[CODE],"",0)</f>
        <v>BOM532342</v>
      </c>
      <c r="L5759" t="str">
        <f>_xlfn.XLOOKUP(Table2[[#This Row],[Security Code]],Table3[Code],Table3[Code],"",0)</f>
        <v/>
      </c>
      <c r="M5759" t="b">
        <f>IF(AND(Table2[[#This Row],[Quandl Code]]&lt;&gt;"",Table2[[#This Row],[Top100]]&lt;&gt;""),TRUE,FALSE)</f>
        <v>0</v>
      </c>
    </row>
    <row r="5760" spans="1:13" hidden="1">
      <c r="A5760">
        <v>532343</v>
      </c>
      <c r="C5760" t="s">
        <v>24734</v>
      </c>
      <c r="D5760" t="s">
        <v>24735</v>
      </c>
      <c r="E5760" t="s">
        <v>9091</v>
      </c>
      <c r="F5760" t="s">
        <v>9098</v>
      </c>
      <c r="G5760">
        <v>1</v>
      </c>
      <c r="H5760" t="s">
        <v>24736</v>
      </c>
      <c r="I5760" t="s">
        <v>9643</v>
      </c>
      <c r="J5760" t="s">
        <v>9095</v>
      </c>
      <c r="K5760" t="str">
        <f>_xlfn.XLOOKUP(Table2[[#This Row],[Security Code]],Table1[BSE Code],Table1[CODE],"",0)</f>
        <v>BOM532343</v>
      </c>
      <c r="L5760" t="str">
        <f>_xlfn.XLOOKUP(Table2[[#This Row],[Security Code]],Table3[Code],Table3[Code],"",0)</f>
        <v/>
      </c>
      <c r="M5760" t="b">
        <f>IF(AND(Table2[[#This Row],[Quandl Code]]&lt;&gt;"",Table2[[#This Row],[Top100]]&lt;&gt;""),TRUE,FALSE)</f>
        <v>0</v>
      </c>
    </row>
    <row r="5761" spans="1:13" hidden="1">
      <c r="A5761">
        <v>532344</v>
      </c>
      <c r="C5761" t="s">
        <v>24737</v>
      </c>
      <c r="D5761" t="s">
        <v>24738</v>
      </c>
      <c r="E5761" t="s">
        <v>9091</v>
      </c>
      <c r="F5761" t="s">
        <v>9120</v>
      </c>
      <c r="G5761">
        <v>10</v>
      </c>
      <c r="H5761" t="s">
        <v>24739</v>
      </c>
      <c r="I5761" t="s">
        <v>9343</v>
      </c>
      <c r="J5761" t="s">
        <v>9095</v>
      </c>
      <c r="K5761" t="str">
        <f>_xlfn.XLOOKUP(Table2[[#This Row],[Security Code]],Table1[BSE Code],Table1[CODE],"",0)</f>
        <v>BOM532344</v>
      </c>
      <c r="L5761" t="str">
        <f>_xlfn.XLOOKUP(Table2[[#This Row],[Security Code]],Table3[Code],Table3[Code],"",0)</f>
        <v/>
      </c>
      <c r="M5761" t="b">
        <f>IF(AND(Table2[[#This Row],[Quandl Code]]&lt;&gt;"",Table2[[#This Row],[Top100]]&lt;&gt;""),TRUE,FALSE)</f>
        <v>0</v>
      </c>
    </row>
    <row r="5762" spans="1:13" hidden="1">
      <c r="A5762">
        <v>532345</v>
      </c>
      <c r="C5762" t="s">
        <v>24740</v>
      </c>
      <c r="D5762" t="s">
        <v>24741</v>
      </c>
      <c r="E5762" t="s">
        <v>9091</v>
      </c>
      <c r="F5762" t="s">
        <v>9092</v>
      </c>
      <c r="G5762">
        <v>2</v>
      </c>
      <c r="H5762" t="s">
        <v>24742</v>
      </c>
      <c r="I5762" t="s">
        <v>11972</v>
      </c>
      <c r="J5762" t="s">
        <v>9095</v>
      </c>
      <c r="K5762" t="str">
        <f>_xlfn.XLOOKUP(Table2[[#This Row],[Security Code]],Table1[BSE Code],Table1[CODE],"",0)</f>
        <v>BOM532345</v>
      </c>
      <c r="L5762" t="str">
        <f>_xlfn.XLOOKUP(Table2[[#This Row],[Security Code]],Table3[Code],Table3[Code],"",0)</f>
        <v/>
      </c>
      <c r="M5762" t="b">
        <f>IF(AND(Table2[[#This Row],[Quandl Code]]&lt;&gt;"",Table2[[#This Row],[Top100]]&lt;&gt;""),TRUE,FALSE)</f>
        <v>0</v>
      </c>
    </row>
    <row r="5763" spans="1:13" hidden="1">
      <c r="A5763">
        <v>532346</v>
      </c>
      <c r="C5763" t="s">
        <v>24743</v>
      </c>
      <c r="D5763" t="s">
        <v>24744</v>
      </c>
      <c r="E5763" t="s">
        <v>9103</v>
      </c>
      <c r="F5763" t="s">
        <v>9092</v>
      </c>
      <c r="G5763">
        <v>10</v>
      </c>
      <c r="H5763" t="s">
        <v>24745</v>
      </c>
      <c r="I5763" t="s">
        <v>9343</v>
      </c>
      <c r="J5763" t="s">
        <v>9095</v>
      </c>
      <c r="K5763" t="str">
        <f>_xlfn.XLOOKUP(Table2[[#This Row],[Security Code]],Table1[BSE Code],Table1[CODE],"",0)</f>
        <v>BOM532346</v>
      </c>
      <c r="L5763" t="str">
        <f>_xlfn.XLOOKUP(Table2[[#This Row],[Security Code]],Table3[Code],Table3[Code],"",0)</f>
        <v/>
      </c>
      <c r="M5763" t="b">
        <f>IF(AND(Table2[[#This Row],[Quandl Code]]&lt;&gt;"",Table2[[#This Row],[Top100]]&lt;&gt;""),TRUE,FALSE)</f>
        <v>0</v>
      </c>
    </row>
    <row r="5764" spans="1:13" hidden="1">
      <c r="A5764">
        <v>532347</v>
      </c>
      <c r="C5764" t="s">
        <v>24746</v>
      </c>
      <c r="D5764" t="s">
        <v>24747</v>
      </c>
      <c r="E5764" t="s">
        <v>9103</v>
      </c>
      <c r="F5764" t="s">
        <v>9129</v>
      </c>
      <c r="G5764">
        <v>10</v>
      </c>
      <c r="H5764" t="s">
        <v>24748</v>
      </c>
      <c r="I5764" t="s">
        <v>9716</v>
      </c>
      <c r="J5764" t="s">
        <v>9095</v>
      </c>
      <c r="K5764" t="str">
        <f>_xlfn.XLOOKUP(Table2[[#This Row],[Security Code]],Table1[BSE Code],Table1[CODE],"",0)</f>
        <v>BOM532347</v>
      </c>
      <c r="L5764" t="str">
        <f>_xlfn.XLOOKUP(Table2[[#This Row],[Security Code]],Table3[Code],Table3[Code],"",0)</f>
        <v/>
      </c>
      <c r="M5764" t="b">
        <f>IF(AND(Table2[[#This Row],[Quandl Code]]&lt;&gt;"",Table2[[#This Row],[Top100]]&lt;&gt;""),TRUE,FALSE)</f>
        <v>0</v>
      </c>
    </row>
    <row r="5765" spans="1:13" hidden="1">
      <c r="A5765">
        <v>532348</v>
      </c>
      <c r="C5765" t="s">
        <v>24749</v>
      </c>
      <c r="D5765" t="s">
        <v>24750</v>
      </c>
      <c r="E5765" t="s">
        <v>9091</v>
      </c>
      <c r="F5765" t="s">
        <v>9092</v>
      </c>
      <c r="G5765">
        <v>10</v>
      </c>
      <c r="H5765" t="s">
        <v>24751</v>
      </c>
      <c r="I5765" t="s">
        <v>9343</v>
      </c>
      <c r="J5765" t="s">
        <v>9095</v>
      </c>
      <c r="K5765" t="str">
        <f>_xlfn.XLOOKUP(Table2[[#This Row],[Security Code]],Table1[BSE Code],Table1[CODE],"",0)</f>
        <v>BOM532348</v>
      </c>
      <c r="L5765" t="str">
        <f>_xlfn.XLOOKUP(Table2[[#This Row],[Security Code]],Table3[Code],Table3[Code],"",0)</f>
        <v/>
      </c>
      <c r="M5765" t="b">
        <f>IF(AND(Table2[[#This Row],[Quandl Code]]&lt;&gt;"",Table2[[#This Row],[Top100]]&lt;&gt;""),TRUE,FALSE)</f>
        <v>0</v>
      </c>
    </row>
    <row r="5766" spans="1:13" hidden="1">
      <c r="A5766">
        <v>532349</v>
      </c>
      <c r="C5766" t="s">
        <v>24752</v>
      </c>
      <c r="D5766" t="s">
        <v>24753</v>
      </c>
      <c r="E5766" t="s">
        <v>9091</v>
      </c>
      <c r="F5766" t="s">
        <v>9092</v>
      </c>
      <c r="G5766">
        <v>2</v>
      </c>
      <c r="H5766" t="s">
        <v>24754</v>
      </c>
      <c r="I5766" t="s">
        <v>10782</v>
      </c>
      <c r="J5766" t="s">
        <v>9095</v>
      </c>
      <c r="K5766" t="str">
        <f>_xlfn.XLOOKUP(Table2[[#This Row],[Security Code]],Table1[BSE Code],Table1[CODE],"",0)</f>
        <v>BOM532349</v>
      </c>
      <c r="L5766" t="str">
        <f>_xlfn.XLOOKUP(Table2[[#This Row],[Security Code]],Table3[Code],Table3[Code],"",0)</f>
        <v/>
      </c>
      <c r="M5766" t="b">
        <f>IF(AND(Table2[[#This Row],[Quandl Code]]&lt;&gt;"",Table2[[#This Row],[Top100]]&lt;&gt;""),TRUE,FALSE)</f>
        <v>0</v>
      </c>
    </row>
    <row r="5767" spans="1:13" hidden="1">
      <c r="A5767">
        <v>532350</v>
      </c>
      <c r="C5767" t="s">
        <v>24755</v>
      </c>
      <c r="D5767" t="s">
        <v>24756</v>
      </c>
      <c r="E5767" t="s">
        <v>9091</v>
      </c>
      <c r="F5767" t="s">
        <v>9148</v>
      </c>
      <c r="G5767">
        <v>10</v>
      </c>
      <c r="H5767" t="s">
        <v>24757</v>
      </c>
      <c r="I5767" t="s">
        <v>10047</v>
      </c>
      <c r="J5767" t="s">
        <v>9095</v>
      </c>
      <c r="K5767" t="str">
        <f>_xlfn.XLOOKUP(Table2[[#This Row],[Security Code]],Table1[BSE Code],Table1[CODE],"",0)</f>
        <v>BOM532350</v>
      </c>
      <c r="L5767" t="str">
        <f>_xlfn.XLOOKUP(Table2[[#This Row],[Security Code]],Table3[Code],Table3[Code],"",0)</f>
        <v/>
      </c>
      <c r="M5767" t="b">
        <f>IF(AND(Table2[[#This Row],[Quandl Code]]&lt;&gt;"",Table2[[#This Row],[Top100]]&lt;&gt;""),TRUE,FALSE)</f>
        <v>0</v>
      </c>
    </row>
    <row r="5768" spans="1:13" hidden="1">
      <c r="A5768">
        <v>532351</v>
      </c>
      <c r="C5768" t="s">
        <v>24758</v>
      </c>
      <c r="D5768" t="s">
        <v>24759</v>
      </c>
      <c r="E5768" t="s">
        <v>9091</v>
      </c>
      <c r="F5768" t="s">
        <v>9092</v>
      </c>
      <c r="G5768">
        <v>5</v>
      </c>
      <c r="H5768" t="s">
        <v>24760</v>
      </c>
      <c r="I5768" t="s">
        <v>9647</v>
      </c>
      <c r="J5768" t="s">
        <v>9095</v>
      </c>
      <c r="K5768" t="str">
        <f>_xlfn.XLOOKUP(Table2[[#This Row],[Security Code]],Table1[BSE Code],Table1[CODE],"",0)</f>
        <v>BOM532351</v>
      </c>
      <c r="L5768" t="str">
        <f>_xlfn.XLOOKUP(Table2[[#This Row],[Security Code]],Table3[Code],Table3[Code],"",0)</f>
        <v/>
      </c>
      <c r="M5768" t="b">
        <f>IF(AND(Table2[[#This Row],[Quandl Code]]&lt;&gt;"",Table2[[#This Row],[Top100]]&lt;&gt;""),TRUE,FALSE)</f>
        <v>0</v>
      </c>
    </row>
    <row r="5769" spans="1:13" hidden="1">
      <c r="A5769">
        <v>532352</v>
      </c>
      <c r="C5769" t="s">
        <v>24761</v>
      </c>
      <c r="D5769" t="s">
        <v>24762</v>
      </c>
      <c r="E5769" t="s">
        <v>9103</v>
      </c>
      <c r="F5769" t="s">
        <v>9108</v>
      </c>
      <c r="G5769">
        <v>10</v>
      </c>
      <c r="H5769" t="s">
        <v>24763</v>
      </c>
      <c r="I5769" t="s">
        <v>9343</v>
      </c>
      <c r="J5769" t="s">
        <v>9095</v>
      </c>
      <c r="K5769" t="str">
        <f>_xlfn.XLOOKUP(Table2[[#This Row],[Security Code]],Table1[BSE Code],Table1[CODE],"",0)</f>
        <v/>
      </c>
      <c r="L5769" t="str">
        <f>_xlfn.XLOOKUP(Table2[[#This Row],[Security Code]],Table3[Code],Table3[Code],"",0)</f>
        <v/>
      </c>
      <c r="M5769" t="b">
        <f>IF(AND(Table2[[#This Row],[Quandl Code]]&lt;&gt;"",Table2[[#This Row],[Top100]]&lt;&gt;""),TRUE,FALSE)</f>
        <v>0</v>
      </c>
    </row>
    <row r="5770" spans="1:13" hidden="1">
      <c r="A5770">
        <v>532353</v>
      </c>
      <c r="C5770" t="s">
        <v>24764</v>
      </c>
      <c r="D5770" t="s">
        <v>24765</v>
      </c>
      <c r="E5770" t="s">
        <v>9103</v>
      </c>
      <c r="F5770" t="s">
        <v>9120</v>
      </c>
      <c r="G5770">
        <v>10</v>
      </c>
      <c r="H5770" t="s">
        <v>24766</v>
      </c>
      <c r="I5770" t="s">
        <v>10047</v>
      </c>
      <c r="J5770" t="s">
        <v>9095</v>
      </c>
      <c r="K5770" t="str">
        <f>_xlfn.XLOOKUP(Table2[[#This Row],[Security Code]],Table1[BSE Code],Table1[CODE],"",0)</f>
        <v/>
      </c>
      <c r="L5770" t="str">
        <f>_xlfn.XLOOKUP(Table2[[#This Row],[Security Code]],Table3[Code],Table3[Code],"",0)</f>
        <v/>
      </c>
      <c r="M5770" t="b">
        <f>IF(AND(Table2[[#This Row],[Quandl Code]]&lt;&gt;"",Table2[[#This Row],[Top100]]&lt;&gt;""),TRUE,FALSE)</f>
        <v>0</v>
      </c>
    </row>
    <row r="5771" spans="1:13" hidden="1">
      <c r="A5771">
        <v>532354</v>
      </c>
      <c r="C5771" t="s">
        <v>24767</v>
      </c>
      <c r="D5771" t="s">
        <v>24768</v>
      </c>
      <c r="E5771" t="s">
        <v>9091</v>
      </c>
      <c r="F5771" t="s">
        <v>9129</v>
      </c>
      <c r="G5771">
        <v>4</v>
      </c>
      <c r="H5771" t="s">
        <v>24769</v>
      </c>
      <c r="I5771" t="s">
        <v>9343</v>
      </c>
      <c r="J5771" t="s">
        <v>9095</v>
      </c>
      <c r="K5771" t="str">
        <f>_xlfn.XLOOKUP(Table2[[#This Row],[Security Code]],Table1[BSE Code],Table1[CODE],"",0)</f>
        <v>BOM532354</v>
      </c>
      <c r="L5771" t="str">
        <f>_xlfn.XLOOKUP(Table2[[#This Row],[Security Code]],Table3[Code],Table3[Code],"",0)</f>
        <v/>
      </c>
      <c r="M5771" t="b">
        <f>IF(AND(Table2[[#This Row],[Quandl Code]]&lt;&gt;"",Table2[[#This Row],[Top100]]&lt;&gt;""),TRUE,FALSE)</f>
        <v>0</v>
      </c>
    </row>
    <row r="5772" spans="1:13" hidden="1">
      <c r="A5772">
        <v>532355</v>
      </c>
      <c r="C5772" t="s">
        <v>24770</v>
      </c>
      <c r="D5772" t="s">
        <v>24771</v>
      </c>
      <c r="E5772" t="s">
        <v>9091</v>
      </c>
      <c r="F5772" t="s">
        <v>9120</v>
      </c>
      <c r="G5772">
        <v>10</v>
      </c>
      <c r="H5772" t="s">
        <v>24772</v>
      </c>
      <c r="I5772" t="s">
        <v>10047</v>
      </c>
      <c r="J5772" t="s">
        <v>9095</v>
      </c>
      <c r="K5772" t="str">
        <f>_xlfn.XLOOKUP(Table2[[#This Row],[Security Code]],Table1[BSE Code],Table1[CODE],"",0)</f>
        <v>BOM532355</v>
      </c>
      <c r="L5772" t="str">
        <f>_xlfn.XLOOKUP(Table2[[#This Row],[Security Code]],Table3[Code],Table3[Code],"",0)</f>
        <v/>
      </c>
      <c r="M5772" t="b">
        <f>IF(AND(Table2[[#This Row],[Quandl Code]]&lt;&gt;"",Table2[[#This Row],[Top100]]&lt;&gt;""),TRUE,FALSE)</f>
        <v>0</v>
      </c>
    </row>
    <row r="5773" spans="1:13" hidden="1">
      <c r="A5773">
        <v>532356</v>
      </c>
      <c r="C5773" t="s">
        <v>24773</v>
      </c>
      <c r="D5773" t="s">
        <v>24774</v>
      </c>
      <c r="E5773" t="s">
        <v>9091</v>
      </c>
      <c r="F5773" t="s">
        <v>9092</v>
      </c>
      <c r="G5773">
        <v>1</v>
      </c>
      <c r="H5773" t="s">
        <v>24775</v>
      </c>
      <c r="I5773" t="s">
        <v>9197</v>
      </c>
      <c r="J5773" t="s">
        <v>9095</v>
      </c>
      <c r="K5773" t="str">
        <f>_xlfn.XLOOKUP(Table2[[#This Row],[Security Code]],Table1[BSE Code],Table1[CODE],"",0)</f>
        <v>BOM532356</v>
      </c>
      <c r="L5773" t="str">
        <f>_xlfn.XLOOKUP(Table2[[#This Row],[Security Code]],Table3[Code],Table3[Code],"",0)</f>
        <v/>
      </c>
      <c r="M5773" t="b">
        <f>IF(AND(Table2[[#This Row],[Quandl Code]]&lt;&gt;"",Table2[[#This Row],[Top100]]&lt;&gt;""),TRUE,FALSE)</f>
        <v>0</v>
      </c>
    </row>
    <row r="5774" spans="1:13" hidden="1">
      <c r="A5774">
        <v>532357</v>
      </c>
      <c r="C5774" t="s">
        <v>24776</v>
      </c>
      <c r="D5774" t="s">
        <v>24777</v>
      </c>
      <c r="E5774" t="s">
        <v>9091</v>
      </c>
      <c r="F5774" t="s">
        <v>9092</v>
      </c>
      <c r="G5774">
        <v>5</v>
      </c>
      <c r="H5774" t="s">
        <v>24778</v>
      </c>
      <c r="I5774" t="s">
        <v>10047</v>
      </c>
      <c r="J5774" t="s">
        <v>9095</v>
      </c>
      <c r="K5774" t="str">
        <f>_xlfn.XLOOKUP(Table2[[#This Row],[Security Code]],Table1[BSE Code],Table1[CODE],"",0)</f>
        <v>BOM532357</v>
      </c>
      <c r="L5774" t="str">
        <f>_xlfn.XLOOKUP(Table2[[#This Row],[Security Code]],Table3[Code],Table3[Code],"",0)</f>
        <v/>
      </c>
      <c r="M5774" t="b">
        <f>IF(AND(Table2[[#This Row],[Quandl Code]]&lt;&gt;"",Table2[[#This Row],[Top100]]&lt;&gt;""),TRUE,FALSE)</f>
        <v>0</v>
      </c>
    </row>
    <row r="5775" spans="1:13" hidden="1">
      <c r="A5775">
        <v>532358</v>
      </c>
      <c r="C5775" t="s">
        <v>24779</v>
      </c>
      <c r="D5775" t="s">
        <v>24780</v>
      </c>
      <c r="E5775" t="s">
        <v>9103</v>
      </c>
      <c r="F5775" t="s">
        <v>9167</v>
      </c>
      <c r="G5775">
        <v>2</v>
      </c>
      <c r="H5775" t="s">
        <v>24781</v>
      </c>
      <c r="I5775" t="s">
        <v>9343</v>
      </c>
      <c r="J5775" t="s">
        <v>9095</v>
      </c>
      <c r="K5775" t="str">
        <f>_xlfn.XLOOKUP(Table2[[#This Row],[Security Code]],Table1[BSE Code],Table1[CODE],"",0)</f>
        <v/>
      </c>
      <c r="L5775" t="str">
        <f>_xlfn.XLOOKUP(Table2[[#This Row],[Security Code]],Table3[Code],Table3[Code],"",0)</f>
        <v/>
      </c>
      <c r="M5775" t="b">
        <f>IF(AND(Table2[[#This Row],[Quandl Code]]&lt;&gt;"",Table2[[#This Row],[Top100]]&lt;&gt;""),TRUE,FALSE)</f>
        <v>0</v>
      </c>
    </row>
    <row r="5776" spans="1:13" hidden="1">
      <c r="A5776">
        <v>532359</v>
      </c>
      <c r="C5776" t="s">
        <v>24782</v>
      </c>
      <c r="D5776" t="s">
        <v>24783</v>
      </c>
      <c r="E5776" t="s">
        <v>9091</v>
      </c>
      <c r="F5776" t="s">
        <v>9120</v>
      </c>
      <c r="G5776">
        <v>2</v>
      </c>
      <c r="H5776" t="s">
        <v>24784</v>
      </c>
      <c r="I5776" t="s">
        <v>9343</v>
      </c>
      <c r="J5776" t="s">
        <v>9095</v>
      </c>
      <c r="K5776" t="str">
        <f>_xlfn.XLOOKUP(Table2[[#This Row],[Security Code]],Table1[BSE Code],Table1[CODE],"",0)</f>
        <v>BOM532359</v>
      </c>
      <c r="L5776" t="str">
        <f>_xlfn.XLOOKUP(Table2[[#This Row],[Security Code]],Table3[Code],Table3[Code],"",0)</f>
        <v/>
      </c>
      <c r="M5776" t="b">
        <f>IF(AND(Table2[[#This Row],[Quandl Code]]&lt;&gt;"",Table2[[#This Row],[Top100]]&lt;&gt;""),TRUE,FALSE)</f>
        <v>0</v>
      </c>
    </row>
    <row r="5777" spans="1:13" hidden="1">
      <c r="A5777">
        <v>532360</v>
      </c>
      <c r="C5777" t="s">
        <v>24785</v>
      </c>
      <c r="D5777" t="s">
        <v>24786</v>
      </c>
      <c r="E5777" t="s">
        <v>9103</v>
      </c>
      <c r="F5777" t="s">
        <v>9167</v>
      </c>
      <c r="G5777">
        <v>10</v>
      </c>
      <c r="H5777" t="s">
        <v>24787</v>
      </c>
      <c r="I5777" t="s">
        <v>19634</v>
      </c>
      <c r="J5777" t="s">
        <v>9095</v>
      </c>
      <c r="K5777" t="str">
        <f>_xlfn.XLOOKUP(Table2[[#This Row],[Security Code]],Table1[BSE Code],Table1[CODE],"",0)</f>
        <v/>
      </c>
      <c r="L5777" t="str">
        <f>_xlfn.XLOOKUP(Table2[[#This Row],[Security Code]],Table3[Code],Table3[Code],"",0)</f>
        <v/>
      </c>
      <c r="M5777" t="b">
        <f>IF(AND(Table2[[#This Row],[Quandl Code]]&lt;&gt;"",Table2[[#This Row],[Top100]]&lt;&gt;""),TRUE,FALSE)</f>
        <v>0</v>
      </c>
    </row>
    <row r="5778" spans="1:13" hidden="1">
      <c r="A5778">
        <v>532361</v>
      </c>
      <c r="C5778" t="s">
        <v>24788</v>
      </c>
      <c r="D5778" t="s">
        <v>24789</v>
      </c>
      <c r="E5778" t="s">
        <v>9103</v>
      </c>
      <c r="F5778" t="s">
        <v>9092</v>
      </c>
      <c r="G5778">
        <v>10</v>
      </c>
      <c r="H5778" t="s">
        <v>24790</v>
      </c>
      <c r="I5778" t="s">
        <v>9105</v>
      </c>
      <c r="J5778" t="s">
        <v>9095</v>
      </c>
      <c r="K5778" t="str">
        <f>_xlfn.XLOOKUP(Table2[[#This Row],[Security Code]],Table1[BSE Code],Table1[CODE],"",0)</f>
        <v/>
      </c>
      <c r="L5778" t="str">
        <f>_xlfn.XLOOKUP(Table2[[#This Row],[Security Code]],Table3[Code],Table3[Code],"",0)</f>
        <v/>
      </c>
      <c r="M5778" t="b">
        <f>IF(AND(Table2[[#This Row],[Quandl Code]]&lt;&gt;"",Table2[[#This Row],[Top100]]&lt;&gt;""),TRUE,FALSE)</f>
        <v>0</v>
      </c>
    </row>
    <row r="5779" spans="1:13" hidden="1">
      <c r="A5779">
        <v>532362</v>
      </c>
      <c r="C5779" t="s">
        <v>24791</v>
      </c>
      <c r="D5779" t="s">
        <v>24792</v>
      </c>
      <c r="E5779" t="s">
        <v>9091</v>
      </c>
      <c r="F5779" t="s">
        <v>9148</v>
      </c>
      <c r="G5779">
        <v>10</v>
      </c>
      <c r="H5779" t="s">
        <v>24793</v>
      </c>
      <c r="I5779" t="s">
        <v>9241</v>
      </c>
      <c r="J5779" t="s">
        <v>9095</v>
      </c>
      <c r="K5779" t="str">
        <f>_xlfn.XLOOKUP(Table2[[#This Row],[Security Code]],Table1[BSE Code],Table1[CODE],"",0)</f>
        <v>BOM532362</v>
      </c>
      <c r="L5779" t="str">
        <f>_xlfn.XLOOKUP(Table2[[#This Row],[Security Code]],Table3[Code],Table3[Code],"",0)</f>
        <v/>
      </c>
      <c r="M5779" t="b">
        <f>IF(AND(Table2[[#This Row],[Quandl Code]]&lt;&gt;"",Table2[[#This Row],[Top100]]&lt;&gt;""),TRUE,FALSE)</f>
        <v>0</v>
      </c>
    </row>
    <row r="5780" spans="1:13" hidden="1">
      <c r="A5780">
        <v>532363</v>
      </c>
      <c r="C5780" t="s">
        <v>24794</v>
      </c>
      <c r="D5780" t="s">
        <v>24795</v>
      </c>
      <c r="E5780" t="s">
        <v>9103</v>
      </c>
      <c r="F5780" t="s">
        <v>9129</v>
      </c>
      <c r="G5780">
        <v>10</v>
      </c>
      <c r="H5780" t="s">
        <v>24796</v>
      </c>
      <c r="I5780" t="s">
        <v>9343</v>
      </c>
      <c r="J5780" t="s">
        <v>9095</v>
      </c>
      <c r="K5780" t="str">
        <f>_xlfn.XLOOKUP(Table2[[#This Row],[Security Code]],Table1[BSE Code],Table1[CODE],"",0)</f>
        <v>BOM532363</v>
      </c>
      <c r="L5780" t="str">
        <f>_xlfn.XLOOKUP(Table2[[#This Row],[Security Code]],Table3[Code],Table3[Code],"",0)</f>
        <v/>
      </c>
      <c r="M5780" t="b">
        <f>IF(AND(Table2[[#This Row],[Quandl Code]]&lt;&gt;"",Table2[[#This Row],[Top100]]&lt;&gt;""),TRUE,FALSE)</f>
        <v>0</v>
      </c>
    </row>
    <row r="5781" spans="1:13" hidden="1">
      <c r="A5781">
        <v>532364</v>
      </c>
      <c r="C5781" t="s">
        <v>24797</v>
      </c>
      <c r="D5781" t="s">
        <v>24798</v>
      </c>
      <c r="E5781" t="s">
        <v>9188</v>
      </c>
      <c r="F5781" t="s">
        <v>9129</v>
      </c>
      <c r="G5781">
        <v>10</v>
      </c>
      <c r="H5781" t="s">
        <v>24799</v>
      </c>
      <c r="I5781" t="s">
        <v>9343</v>
      </c>
      <c r="J5781" t="s">
        <v>9095</v>
      </c>
      <c r="K5781" t="str">
        <f>_xlfn.XLOOKUP(Table2[[#This Row],[Security Code]],Table1[BSE Code],Table1[CODE],"",0)</f>
        <v>BOM532364</v>
      </c>
      <c r="L5781" t="str">
        <f>_xlfn.XLOOKUP(Table2[[#This Row],[Security Code]],Table3[Code],Table3[Code],"",0)</f>
        <v/>
      </c>
      <c r="M5781" t="b">
        <f>IF(AND(Table2[[#This Row],[Quandl Code]]&lt;&gt;"",Table2[[#This Row],[Top100]]&lt;&gt;""),TRUE,FALSE)</f>
        <v>0</v>
      </c>
    </row>
    <row r="5782" spans="1:13" hidden="1">
      <c r="A5782">
        <v>532365</v>
      </c>
      <c r="C5782" t="s">
        <v>24800</v>
      </c>
      <c r="D5782" t="s">
        <v>24801</v>
      </c>
      <c r="E5782" t="s">
        <v>9091</v>
      </c>
      <c r="F5782" t="s">
        <v>9092</v>
      </c>
      <c r="G5782">
        <v>10</v>
      </c>
      <c r="H5782" t="s">
        <v>24802</v>
      </c>
      <c r="I5782" t="s">
        <v>9716</v>
      </c>
      <c r="J5782" t="s">
        <v>9095</v>
      </c>
      <c r="K5782" t="str">
        <f>_xlfn.XLOOKUP(Table2[[#This Row],[Security Code]],Table1[BSE Code],Table1[CODE],"",0)</f>
        <v>BOM532365</v>
      </c>
      <c r="L5782" t="str">
        <f>_xlfn.XLOOKUP(Table2[[#This Row],[Security Code]],Table3[Code],Table3[Code],"",0)</f>
        <v/>
      </c>
      <c r="M5782" t="b">
        <f>IF(AND(Table2[[#This Row],[Quandl Code]]&lt;&gt;"",Table2[[#This Row],[Top100]]&lt;&gt;""),TRUE,FALSE)</f>
        <v>0</v>
      </c>
    </row>
    <row r="5783" spans="1:13" hidden="1">
      <c r="A5783">
        <v>532366</v>
      </c>
      <c r="C5783" t="s">
        <v>24803</v>
      </c>
      <c r="D5783" t="s">
        <v>24804</v>
      </c>
      <c r="E5783" t="s">
        <v>9091</v>
      </c>
      <c r="F5783" t="s">
        <v>9092</v>
      </c>
      <c r="G5783">
        <v>10</v>
      </c>
      <c r="H5783" t="s">
        <v>24805</v>
      </c>
      <c r="I5783" t="s">
        <v>9142</v>
      </c>
      <c r="J5783" t="s">
        <v>9095</v>
      </c>
      <c r="K5783" t="str">
        <f>_xlfn.XLOOKUP(Table2[[#This Row],[Security Code]],Table1[BSE Code],Table1[CODE],"",0)</f>
        <v>BOM532366</v>
      </c>
      <c r="L5783" t="str">
        <f>_xlfn.XLOOKUP(Table2[[#This Row],[Security Code]],Table3[Code],Table3[Code],"",0)</f>
        <v/>
      </c>
      <c r="M5783" t="b">
        <f>IF(AND(Table2[[#This Row],[Quandl Code]]&lt;&gt;"",Table2[[#This Row],[Top100]]&lt;&gt;""),TRUE,FALSE)</f>
        <v>0</v>
      </c>
    </row>
    <row r="5784" spans="1:13" hidden="1">
      <c r="A5784">
        <v>532367</v>
      </c>
      <c r="C5784" t="s">
        <v>24806</v>
      </c>
      <c r="D5784" t="s">
        <v>24807</v>
      </c>
      <c r="E5784" t="s">
        <v>9103</v>
      </c>
      <c r="F5784" t="s">
        <v>9129</v>
      </c>
      <c r="G5784">
        <v>2</v>
      </c>
      <c r="H5784" t="s">
        <v>24808</v>
      </c>
      <c r="I5784" t="s">
        <v>9343</v>
      </c>
      <c r="J5784" t="s">
        <v>9095</v>
      </c>
      <c r="K5784" t="str">
        <f>_xlfn.XLOOKUP(Table2[[#This Row],[Security Code]],Table1[BSE Code],Table1[CODE],"",0)</f>
        <v>BOM532367</v>
      </c>
      <c r="L5784" t="str">
        <f>_xlfn.XLOOKUP(Table2[[#This Row],[Security Code]],Table3[Code],Table3[Code],"",0)</f>
        <v/>
      </c>
      <c r="M5784" t="b">
        <f>IF(AND(Table2[[#This Row],[Quandl Code]]&lt;&gt;"",Table2[[#This Row],[Top100]]&lt;&gt;""),TRUE,FALSE)</f>
        <v>0</v>
      </c>
    </row>
    <row r="5785" spans="1:13" hidden="1">
      <c r="A5785">
        <v>532368</v>
      </c>
      <c r="C5785" t="s">
        <v>24809</v>
      </c>
      <c r="D5785" t="s">
        <v>24810</v>
      </c>
      <c r="E5785" t="s">
        <v>9091</v>
      </c>
      <c r="F5785" t="s">
        <v>9092</v>
      </c>
      <c r="G5785">
        <v>2</v>
      </c>
      <c r="H5785" t="s">
        <v>24811</v>
      </c>
      <c r="I5785" t="s">
        <v>9343</v>
      </c>
      <c r="J5785" t="s">
        <v>9095</v>
      </c>
      <c r="K5785" t="str">
        <f>_xlfn.XLOOKUP(Table2[[#This Row],[Security Code]],Table1[BSE Code],Table1[CODE],"",0)</f>
        <v>BOM532368</v>
      </c>
      <c r="L5785" t="str">
        <f>_xlfn.XLOOKUP(Table2[[#This Row],[Security Code]],Table3[Code],Table3[Code],"",0)</f>
        <v/>
      </c>
      <c r="M5785" t="b">
        <f>IF(AND(Table2[[#This Row],[Quandl Code]]&lt;&gt;"",Table2[[#This Row],[Top100]]&lt;&gt;""),TRUE,FALSE)</f>
        <v>0</v>
      </c>
    </row>
    <row r="5786" spans="1:13" hidden="1">
      <c r="A5786">
        <v>532369</v>
      </c>
      <c r="C5786" t="s">
        <v>24812</v>
      </c>
      <c r="D5786" t="s">
        <v>24813</v>
      </c>
      <c r="E5786" t="s">
        <v>9091</v>
      </c>
      <c r="F5786" t="s">
        <v>9092</v>
      </c>
      <c r="G5786">
        <v>1</v>
      </c>
      <c r="H5786" t="s">
        <v>24814</v>
      </c>
      <c r="I5786" t="s">
        <v>10852</v>
      </c>
      <c r="J5786" t="s">
        <v>9095</v>
      </c>
      <c r="K5786" t="str">
        <f>_xlfn.XLOOKUP(Table2[[#This Row],[Security Code]],Table1[BSE Code],Table1[CODE],"",0)</f>
        <v>BOM532369</v>
      </c>
      <c r="L5786" t="str">
        <f>_xlfn.XLOOKUP(Table2[[#This Row],[Security Code]],Table3[Code],Table3[Code],"",0)</f>
        <v/>
      </c>
      <c r="M5786" t="b">
        <f>IF(AND(Table2[[#This Row],[Quandl Code]]&lt;&gt;"",Table2[[#This Row],[Top100]]&lt;&gt;""),TRUE,FALSE)</f>
        <v>0</v>
      </c>
    </row>
    <row r="5787" spans="1:13" hidden="1">
      <c r="A5787">
        <v>532370</v>
      </c>
      <c r="C5787" t="s">
        <v>24815</v>
      </c>
      <c r="D5787" t="s">
        <v>24816</v>
      </c>
      <c r="E5787" t="s">
        <v>9091</v>
      </c>
      <c r="F5787" t="s">
        <v>9092</v>
      </c>
      <c r="G5787">
        <v>10</v>
      </c>
      <c r="H5787" t="s">
        <v>24817</v>
      </c>
      <c r="I5787" t="s">
        <v>9716</v>
      </c>
      <c r="J5787" t="s">
        <v>9095</v>
      </c>
      <c r="K5787" t="str">
        <f>_xlfn.XLOOKUP(Table2[[#This Row],[Security Code]],Table1[BSE Code],Table1[CODE],"",0)</f>
        <v>BOM532370</v>
      </c>
      <c r="L5787" t="str">
        <f>_xlfn.XLOOKUP(Table2[[#This Row],[Security Code]],Table3[Code],Table3[Code],"",0)</f>
        <v/>
      </c>
      <c r="M5787" t="b">
        <f>IF(AND(Table2[[#This Row],[Quandl Code]]&lt;&gt;"",Table2[[#This Row],[Top100]]&lt;&gt;""),TRUE,FALSE)</f>
        <v>0</v>
      </c>
    </row>
    <row r="5788" spans="1:13" hidden="1">
      <c r="A5788">
        <v>532371</v>
      </c>
      <c r="C5788" t="s">
        <v>24818</v>
      </c>
      <c r="D5788" t="s">
        <v>24819</v>
      </c>
      <c r="E5788" t="s">
        <v>9091</v>
      </c>
      <c r="F5788" t="s">
        <v>9167</v>
      </c>
      <c r="G5788">
        <v>10</v>
      </c>
      <c r="H5788" t="s">
        <v>24820</v>
      </c>
      <c r="I5788" t="s">
        <v>9430</v>
      </c>
      <c r="J5788" t="s">
        <v>9095</v>
      </c>
      <c r="K5788" t="str">
        <f>_xlfn.XLOOKUP(Table2[[#This Row],[Security Code]],Table1[BSE Code],Table1[CODE],"",0)</f>
        <v>BOM532371</v>
      </c>
      <c r="L5788" t="str">
        <f>_xlfn.XLOOKUP(Table2[[#This Row],[Security Code]],Table3[Code],Table3[Code],"",0)</f>
        <v/>
      </c>
      <c r="M5788" t="b">
        <f>IF(AND(Table2[[#This Row],[Quandl Code]]&lt;&gt;"",Table2[[#This Row],[Top100]]&lt;&gt;""),TRUE,FALSE)</f>
        <v>0</v>
      </c>
    </row>
    <row r="5789" spans="1:13" hidden="1">
      <c r="A5789">
        <v>532372</v>
      </c>
      <c r="C5789" t="s">
        <v>24821</v>
      </c>
      <c r="D5789" t="s">
        <v>24822</v>
      </c>
      <c r="E5789" t="s">
        <v>9091</v>
      </c>
      <c r="F5789" t="s">
        <v>9120</v>
      </c>
      <c r="G5789">
        <v>10</v>
      </c>
      <c r="H5789" t="s">
        <v>24823</v>
      </c>
      <c r="I5789" t="s">
        <v>9343</v>
      </c>
      <c r="J5789" t="s">
        <v>9095</v>
      </c>
      <c r="K5789" t="str">
        <f>_xlfn.XLOOKUP(Table2[[#This Row],[Security Code]],Table1[BSE Code],Table1[CODE],"",0)</f>
        <v>BOM532372</v>
      </c>
      <c r="L5789" t="str">
        <f>_xlfn.XLOOKUP(Table2[[#This Row],[Security Code]],Table3[Code],Table3[Code],"",0)</f>
        <v/>
      </c>
      <c r="M5789" t="b">
        <f>IF(AND(Table2[[#This Row],[Quandl Code]]&lt;&gt;"",Table2[[#This Row],[Top100]]&lt;&gt;""),TRUE,FALSE)</f>
        <v>0</v>
      </c>
    </row>
    <row r="5790" spans="1:13" hidden="1">
      <c r="A5790">
        <v>532373</v>
      </c>
      <c r="C5790" t="s">
        <v>24824</v>
      </c>
      <c r="D5790" t="s">
        <v>24825</v>
      </c>
      <c r="E5790" t="s">
        <v>9091</v>
      </c>
      <c r="F5790" t="s">
        <v>9120</v>
      </c>
      <c r="G5790">
        <v>10</v>
      </c>
      <c r="H5790" t="s">
        <v>24826</v>
      </c>
      <c r="I5790" t="s">
        <v>9532</v>
      </c>
      <c r="J5790" t="s">
        <v>9095</v>
      </c>
      <c r="K5790" t="str">
        <f>_xlfn.XLOOKUP(Table2[[#This Row],[Security Code]],Table1[BSE Code],Table1[CODE],"",0)</f>
        <v>BOM532373</v>
      </c>
      <c r="L5790" t="str">
        <f>_xlfn.XLOOKUP(Table2[[#This Row],[Security Code]],Table3[Code],Table3[Code],"",0)</f>
        <v/>
      </c>
      <c r="M5790" t="b">
        <f>IF(AND(Table2[[#This Row],[Quandl Code]]&lt;&gt;"",Table2[[#This Row],[Top100]]&lt;&gt;""),TRUE,FALSE)</f>
        <v>0</v>
      </c>
    </row>
    <row r="5791" spans="1:13" hidden="1">
      <c r="A5791">
        <v>532374</v>
      </c>
      <c r="C5791" t="s">
        <v>24827</v>
      </c>
      <c r="D5791" t="s">
        <v>24828</v>
      </c>
      <c r="E5791" t="s">
        <v>9091</v>
      </c>
      <c r="F5791" t="s">
        <v>9098</v>
      </c>
      <c r="G5791">
        <v>2</v>
      </c>
      <c r="H5791" t="s">
        <v>24829</v>
      </c>
      <c r="I5791" t="s">
        <v>9578</v>
      </c>
      <c r="J5791" t="s">
        <v>9095</v>
      </c>
      <c r="K5791" t="str">
        <f>_xlfn.XLOOKUP(Table2[[#This Row],[Security Code]],Table1[BSE Code],Table1[CODE],"",0)</f>
        <v>BOM532374</v>
      </c>
      <c r="L5791" t="str">
        <f>_xlfn.XLOOKUP(Table2[[#This Row],[Security Code]],Table3[Code],Table3[Code],"",0)</f>
        <v/>
      </c>
      <c r="M5791" t="b">
        <f>IF(AND(Table2[[#This Row],[Quandl Code]]&lt;&gt;"",Table2[[#This Row],[Top100]]&lt;&gt;""),TRUE,FALSE)</f>
        <v>0</v>
      </c>
    </row>
    <row r="5792" spans="1:13" hidden="1">
      <c r="A5792">
        <v>532375</v>
      </c>
      <c r="C5792" t="s">
        <v>24830</v>
      </c>
      <c r="D5792" t="s">
        <v>24831</v>
      </c>
      <c r="E5792" t="s">
        <v>9091</v>
      </c>
      <c r="F5792" t="s">
        <v>9092</v>
      </c>
      <c r="G5792">
        <v>10</v>
      </c>
      <c r="H5792" t="s">
        <v>24832</v>
      </c>
      <c r="I5792" t="s">
        <v>10047</v>
      </c>
      <c r="J5792" t="s">
        <v>9095</v>
      </c>
      <c r="K5792" t="str">
        <f>_xlfn.XLOOKUP(Table2[[#This Row],[Security Code]],Table1[BSE Code],Table1[CODE],"",0)</f>
        <v>BOM532375</v>
      </c>
      <c r="L5792" t="str">
        <f>_xlfn.XLOOKUP(Table2[[#This Row],[Security Code]],Table3[Code],Table3[Code],"",0)</f>
        <v/>
      </c>
      <c r="M5792" t="b">
        <f>IF(AND(Table2[[#This Row],[Quandl Code]]&lt;&gt;"",Table2[[#This Row],[Top100]]&lt;&gt;""),TRUE,FALSE)</f>
        <v>0</v>
      </c>
    </row>
    <row r="5793" spans="1:13" hidden="1">
      <c r="A5793">
        <v>532376</v>
      </c>
      <c r="C5793" t="s">
        <v>24833</v>
      </c>
      <c r="D5793" t="s">
        <v>24834</v>
      </c>
      <c r="E5793" t="s">
        <v>9091</v>
      </c>
      <c r="F5793" t="s">
        <v>9167</v>
      </c>
      <c r="G5793">
        <v>5</v>
      </c>
      <c r="H5793" t="s">
        <v>24835</v>
      </c>
      <c r="I5793" t="s">
        <v>10094</v>
      </c>
      <c r="J5793" t="s">
        <v>9095</v>
      </c>
      <c r="K5793" t="str">
        <f>_xlfn.XLOOKUP(Table2[[#This Row],[Security Code]],Table1[BSE Code],Table1[CODE],"",0)</f>
        <v>BOM532376</v>
      </c>
      <c r="L5793" t="str">
        <f>_xlfn.XLOOKUP(Table2[[#This Row],[Security Code]],Table3[Code],Table3[Code],"",0)</f>
        <v/>
      </c>
      <c r="M5793" t="b">
        <f>IF(AND(Table2[[#This Row],[Quandl Code]]&lt;&gt;"",Table2[[#This Row],[Top100]]&lt;&gt;""),TRUE,FALSE)</f>
        <v>0</v>
      </c>
    </row>
    <row r="5794" spans="1:13" hidden="1">
      <c r="A5794">
        <v>532377</v>
      </c>
      <c r="C5794" t="s">
        <v>24836</v>
      </c>
      <c r="D5794" t="s">
        <v>24837</v>
      </c>
      <c r="E5794" t="s">
        <v>9103</v>
      </c>
      <c r="F5794" t="s">
        <v>9120</v>
      </c>
      <c r="G5794">
        <v>10</v>
      </c>
      <c r="H5794" t="s">
        <v>24838</v>
      </c>
      <c r="I5794" t="s">
        <v>9343</v>
      </c>
      <c r="J5794" t="s">
        <v>9095</v>
      </c>
      <c r="K5794" t="str">
        <f>_xlfn.XLOOKUP(Table2[[#This Row],[Security Code]],Table1[BSE Code],Table1[CODE],"",0)</f>
        <v/>
      </c>
      <c r="L5794" t="str">
        <f>_xlfn.XLOOKUP(Table2[[#This Row],[Security Code]],Table3[Code],Table3[Code],"",0)</f>
        <v/>
      </c>
      <c r="M5794" t="b">
        <f>IF(AND(Table2[[#This Row],[Quandl Code]]&lt;&gt;"",Table2[[#This Row],[Top100]]&lt;&gt;""),TRUE,FALSE)</f>
        <v>0</v>
      </c>
    </row>
    <row r="5795" spans="1:13" hidden="1">
      <c r="A5795">
        <v>532378</v>
      </c>
      <c r="C5795" t="s">
        <v>24839</v>
      </c>
      <c r="D5795" t="s">
        <v>24840</v>
      </c>
      <c r="E5795" t="s">
        <v>9091</v>
      </c>
      <c r="F5795" t="s">
        <v>9120</v>
      </c>
      <c r="G5795">
        <v>10</v>
      </c>
      <c r="H5795" t="s">
        <v>24841</v>
      </c>
      <c r="I5795" t="s">
        <v>10047</v>
      </c>
      <c r="J5795" t="s">
        <v>9095</v>
      </c>
      <c r="K5795" t="str">
        <f>_xlfn.XLOOKUP(Table2[[#This Row],[Security Code]],Table1[BSE Code],Table1[CODE],"",0)</f>
        <v>BOM532378</v>
      </c>
      <c r="L5795" t="str">
        <f>_xlfn.XLOOKUP(Table2[[#This Row],[Security Code]],Table3[Code],Table3[Code],"",0)</f>
        <v/>
      </c>
      <c r="M5795" t="b">
        <f>IF(AND(Table2[[#This Row],[Quandl Code]]&lt;&gt;"",Table2[[#This Row],[Top100]]&lt;&gt;""),TRUE,FALSE)</f>
        <v>0</v>
      </c>
    </row>
    <row r="5796" spans="1:13" hidden="1">
      <c r="A5796">
        <v>532379</v>
      </c>
      <c r="C5796" t="s">
        <v>24842</v>
      </c>
      <c r="D5796" t="s">
        <v>24843</v>
      </c>
      <c r="E5796" t="s">
        <v>9091</v>
      </c>
      <c r="F5796" t="s">
        <v>9120</v>
      </c>
      <c r="G5796">
        <v>10</v>
      </c>
      <c r="H5796" t="s">
        <v>24844</v>
      </c>
      <c r="I5796" t="s">
        <v>9343</v>
      </c>
      <c r="J5796" t="s">
        <v>9095</v>
      </c>
      <c r="K5796" t="str">
        <f>_xlfn.XLOOKUP(Table2[[#This Row],[Security Code]],Table1[BSE Code],Table1[CODE],"",0)</f>
        <v>BOM532379</v>
      </c>
      <c r="L5796" t="str">
        <f>_xlfn.XLOOKUP(Table2[[#This Row],[Security Code]],Table3[Code],Table3[Code],"",0)</f>
        <v/>
      </c>
      <c r="M5796" t="b">
        <f>IF(AND(Table2[[#This Row],[Quandl Code]]&lt;&gt;"",Table2[[#This Row],[Top100]]&lt;&gt;""),TRUE,FALSE)</f>
        <v>0</v>
      </c>
    </row>
    <row r="5797" spans="1:13" hidden="1">
      <c r="A5797">
        <v>532380</v>
      </c>
      <c r="C5797" t="s">
        <v>24845</v>
      </c>
      <c r="D5797" t="s">
        <v>24846</v>
      </c>
      <c r="E5797" t="s">
        <v>9091</v>
      </c>
      <c r="F5797" t="s">
        <v>9120</v>
      </c>
      <c r="G5797">
        <v>1</v>
      </c>
      <c r="H5797" t="s">
        <v>24847</v>
      </c>
      <c r="I5797" t="s">
        <v>10047</v>
      </c>
      <c r="J5797" t="s">
        <v>9095</v>
      </c>
      <c r="K5797" t="str">
        <f>_xlfn.XLOOKUP(Table2[[#This Row],[Security Code]],Table1[BSE Code],Table1[CODE],"",0)</f>
        <v>BOM532380</v>
      </c>
      <c r="L5797" t="str">
        <f>_xlfn.XLOOKUP(Table2[[#This Row],[Security Code]],Table3[Code],Table3[Code],"",0)</f>
        <v/>
      </c>
      <c r="M5797" t="b">
        <f>IF(AND(Table2[[#This Row],[Quandl Code]]&lt;&gt;"",Table2[[#This Row],[Top100]]&lt;&gt;""),TRUE,FALSE)</f>
        <v>0</v>
      </c>
    </row>
    <row r="5798" spans="1:13" hidden="1">
      <c r="A5798">
        <v>532381</v>
      </c>
      <c r="C5798" t="s">
        <v>24848</v>
      </c>
      <c r="D5798" t="s">
        <v>24849</v>
      </c>
      <c r="E5798" t="s">
        <v>9103</v>
      </c>
      <c r="F5798" t="s">
        <v>9148</v>
      </c>
      <c r="G5798">
        <v>10</v>
      </c>
      <c r="H5798" t="s">
        <v>24850</v>
      </c>
      <c r="I5798" t="s">
        <v>9343</v>
      </c>
      <c r="J5798" t="s">
        <v>9095</v>
      </c>
      <c r="K5798" t="str">
        <f>_xlfn.XLOOKUP(Table2[[#This Row],[Security Code]],Table1[BSE Code],Table1[CODE],"",0)</f>
        <v/>
      </c>
      <c r="L5798" t="str">
        <f>_xlfn.XLOOKUP(Table2[[#This Row],[Security Code]],Table3[Code],Table3[Code],"",0)</f>
        <v/>
      </c>
      <c r="M5798" t="b">
        <f>IF(AND(Table2[[#This Row],[Quandl Code]]&lt;&gt;"",Table2[[#This Row],[Top100]]&lt;&gt;""),TRUE,FALSE)</f>
        <v>0</v>
      </c>
    </row>
    <row r="5799" spans="1:13" hidden="1">
      <c r="A5799">
        <v>532382</v>
      </c>
      <c r="C5799" t="s">
        <v>24851</v>
      </c>
      <c r="D5799" t="s">
        <v>24852</v>
      </c>
      <c r="E5799" t="s">
        <v>9091</v>
      </c>
      <c r="F5799" t="s">
        <v>9092</v>
      </c>
      <c r="G5799">
        <v>2</v>
      </c>
      <c r="H5799" t="s">
        <v>24853</v>
      </c>
      <c r="I5799" t="s">
        <v>9668</v>
      </c>
      <c r="J5799" t="s">
        <v>9095</v>
      </c>
      <c r="K5799" t="str">
        <f>_xlfn.XLOOKUP(Table2[[#This Row],[Security Code]],Table1[BSE Code],Table1[CODE],"",0)</f>
        <v>BOM532382</v>
      </c>
      <c r="L5799" t="str">
        <f>_xlfn.XLOOKUP(Table2[[#This Row],[Security Code]],Table3[Code],Table3[Code],"",0)</f>
        <v/>
      </c>
      <c r="M5799" t="b">
        <f>IF(AND(Table2[[#This Row],[Quandl Code]]&lt;&gt;"",Table2[[#This Row],[Top100]]&lt;&gt;""),TRUE,FALSE)</f>
        <v>0</v>
      </c>
    </row>
    <row r="5800" spans="1:13" hidden="1">
      <c r="A5800">
        <v>532383</v>
      </c>
      <c r="C5800" t="s">
        <v>24854</v>
      </c>
      <c r="D5800" t="s">
        <v>24855</v>
      </c>
      <c r="E5800" t="s">
        <v>9103</v>
      </c>
      <c r="F5800" t="s">
        <v>9092</v>
      </c>
      <c r="G5800">
        <v>10</v>
      </c>
      <c r="H5800" t="s">
        <v>24856</v>
      </c>
      <c r="I5800" t="s">
        <v>9134</v>
      </c>
      <c r="J5800" t="s">
        <v>9095</v>
      </c>
      <c r="K5800" t="str">
        <f>_xlfn.XLOOKUP(Table2[[#This Row],[Security Code]],Table1[BSE Code],Table1[CODE],"",0)</f>
        <v/>
      </c>
      <c r="L5800" t="str">
        <f>_xlfn.XLOOKUP(Table2[[#This Row],[Security Code]],Table3[Code],Table3[Code],"",0)</f>
        <v/>
      </c>
      <c r="M5800" t="b">
        <f>IF(AND(Table2[[#This Row],[Quandl Code]]&lt;&gt;"",Table2[[#This Row],[Top100]]&lt;&gt;""),TRUE,FALSE)</f>
        <v>0</v>
      </c>
    </row>
    <row r="5801" spans="1:13" hidden="1">
      <c r="A5801">
        <v>532384</v>
      </c>
      <c r="C5801" t="s">
        <v>24857</v>
      </c>
      <c r="D5801" t="s">
        <v>24858</v>
      </c>
      <c r="E5801" t="s">
        <v>9091</v>
      </c>
      <c r="F5801" t="s">
        <v>9120</v>
      </c>
      <c r="G5801">
        <v>10</v>
      </c>
      <c r="H5801" t="s">
        <v>24859</v>
      </c>
      <c r="I5801" t="s">
        <v>9122</v>
      </c>
      <c r="J5801" t="s">
        <v>9095</v>
      </c>
      <c r="K5801" t="str">
        <f>_xlfn.XLOOKUP(Table2[[#This Row],[Security Code]],Table1[BSE Code],Table1[CODE],"",0)</f>
        <v>BOM532384</v>
      </c>
      <c r="L5801" t="str">
        <f>_xlfn.XLOOKUP(Table2[[#This Row],[Security Code]],Table3[Code],Table3[Code],"",0)</f>
        <v/>
      </c>
      <c r="M5801" t="b">
        <f>IF(AND(Table2[[#This Row],[Quandl Code]]&lt;&gt;"",Table2[[#This Row],[Top100]]&lt;&gt;""),TRUE,FALSE)</f>
        <v>0</v>
      </c>
    </row>
    <row r="5802" spans="1:13" hidden="1">
      <c r="A5802">
        <v>532385</v>
      </c>
      <c r="C5802" t="s">
        <v>24860</v>
      </c>
      <c r="D5802" t="s">
        <v>24861</v>
      </c>
      <c r="E5802" t="s">
        <v>9103</v>
      </c>
      <c r="F5802" t="s">
        <v>9092</v>
      </c>
      <c r="G5802">
        <v>3</v>
      </c>
      <c r="H5802" t="s">
        <v>24862</v>
      </c>
      <c r="I5802" t="s">
        <v>9105</v>
      </c>
      <c r="J5802" t="s">
        <v>9095</v>
      </c>
      <c r="K5802" t="str">
        <f>_xlfn.XLOOKUP(Table2[[#This Row],[Security Code]],Table1[BSE Code],Table1[CODE],"",0)</f>
        <v/>
      </c>
      <c r="L5802" t="str">
        <f>_xlfn.XLOOKUP(Table2[[#This Row],[Security Code]],Table3[Code],Table3[Code],"",0)</f>
        <v/>
      </c>
      <c r="M5802" t="b">
        <f>IF(AND(Table2[[#This Row],[Quandl Code]]&lt;&gt;"",Table2[[#This Row],[Top100]]&lt;&gt;""),TRUE,FALSE)</f>
        <v>0</v>
      </c>
    </row>
    <row r="5803" spans="1:13" hidden="1">
      <c r="A5803">
        <v>532386</v>
      </c>
      <c r="C5803" t="s">
        <v>24863</v>
      </c>
      <c r="D5803" t="s">
        <v>24864</v>
      </c>
      <c r="E5803" t="s">
        <v>9091</v>
      </c>
      <c r="F5803" t="s">
        <v>9092</v>
      </c>
      <c r="G5803">
        <v>10</v>
      </c>
      <c r="H5803" t="s">
        <v>24865</v>
      </c>
      <c r="I5803" t="s">
        <v>9343</v>
      </c>
      <c r="J5803" t="s">
        <v>9095</v>
      </c>
      <c r="K5803" t="str">
        <f>_xlfn.XLOOKUP(Table2[[#This Row],[Security Code]],Table1[BSE Code],Table1[CODE],"",0)</f>
        <v>BOM532386</v>
      </c>
      <c r="L5803" t="str">
        <f>_xlfn.XLOOKUP(Table2[[#This Row],[Security Code]],Table3[Code],Table3[Code],"",0)</f>
        <v/>
      </c>
      <c r="M5803" t="b">
        <f>IF(AND(Table2[[#This Row],[Quandl Code]]&lt;&gt;"",Table2[[#This Row],[Top100]]&lt;&gt;""),TRUE,FALSE)</f>
        <v>0</v>
      </c>
    </row>
    <row r="5804" spans="1:13" hidden="1">
      <c r="A5804">
        <v>532387</v>
      </c>
      <c r="C5804" t="s">
        <v>24866</v>
      </c>
      <c r="D5804" t="s">
        <v>24867</v>
      </c>
      <c r="E5804" t="s">
        <v>9091</v>
      </c>
      <c r="F5804" t="s">
        <v>9092</v>
      </c>
      <c r="G5804">
        <v>10</v>
      </c>
      <c r="H5804" t="s">
        <v>24868</v>
      </c>
      <c r="I5804" t="s">
        <v>10047</v>
      </c>
      <c r="J5804" t="s">
        <v>9095</v>
      </c>
      <c r="K5804" t="str">
        <f>_xlfn.XLOOKUP(Table2[[#This Row],[Security Code]],Table1[BSE Code],Table1[CODE],"",0)</f>
        <v>BOM532387</v>
      </c>
      <c r="L5804" t="str">
        <f>_xlfn.XLOOKUP(Table2[[#This Row],[Security Code]],Table3[Code],Table3[Code],"",0)</f>
        <v/>
      </c>
      <c r="M5804" t="b">
        <f>IF(AND(Table2[[#This Row],[Quandl Code]]&lt;&gt;"",Table2[[#This Row],[Top100]]&lt;&gt;""),TRUE,FALSE)</f>
        <v>0</v>
      </c>
    </row>
    <row r="5805" spans="1:13" hidden="1">
      <c r="A5805">
        <v>532388</v>
      </c>
      <c r="C5805" t="s">
        <v>24869</v>
      </c>
      <c r="D5805" t="s">
        <v>24870</v>
      </c>
      <c r="E5805" t="s">
        <v>9091</v>
      </c>
      <c r="F5805" t="s">
        <v>9098</v>
      </c>
      <c r="G5805">
        <v>10</v>
      </c>
      <c r="H5805" t="s">
        <v>24871</v>
      </c>
      <c r="I5805" t="s">
        <v>9156</v>
      </c>
      <c r="J5805" t="s">
        <v>9095</v>
      </c>
      <c r="K5805" t="str">
        <f>_xlfn.XLOOKUP(Table2[[#This Row],[Security Code]],Table1[BSE Code],Table1[CODE],"",0)</f>
        <v>BOM532388</v>
      </c>
      <c r="L5805" t="str">
        <f>_xlfn.XLOOKUP(Table2[[#This Row],[Security Code]],Table3[Code],Table3[Code],"",0)</f>
        <v/>
      </c>
      <c r="M5805" t="b">
        <f>IF(AND(Table2[[#This Row],[Quandl Code]]&lt;&gt;"",Table2[[#This Row],[Top100]]&lt;&gt;""),TRUE,FALSE)</f>
        <v>0</v>
      </c>
    </row>
    <row r="5806" spans="1:13" hidden="1">
      <c r="A5806">
        <v>532389</v>
      </c>
      <c r="C5806" t="s">
        <v>24872</v>
      </c>
      <c r="D5806" t="s">
        <v>24873</v>
      </c>
      <c r="E5806" t="s">
        <v>9188</v>
      </c>
      <c r="F5806" t="s">
        <v>9129</v>
      </c>
      <c r="G5806">
        <v>10</v>
      </c>
      <c r="H5806" t="s">
        <v>24874</v>
      </c>
      <c r="I5806" t="s">
        <v>9182</v>
      </c>
      <c r="J5806" t="s">
        <v>9095</v>
      </c>
      <c r="K5806" t="str">
        <f>_xlfn.XLOOKUP(Table2[[#This Row],[Security Code]],Table1[BSE Code],Table1[CODE],"",0)</f>
        <v>BOM532389</v>
      </c>
      <c r="L5806" t="str">
        <f>_xlfn.XLOOKUP(Table2[[#This Row],[Security Code]],Table3[Code],Table3[Code],"",0)</f>
        <v/>
      </c>
      <c r="M5806" t="b">
        <f>IF(AND(Table2[[#This Row],[Quandl Code]]&lt;&gt;"",Table2[[#This Row],[Top100]]&lt;&gt;""),TRUE,FALSE)</f>
        <v>0</v>
      </c>
    </row>
    <row r="5807" spans="1:13" hidden="1">
      <c r="A5807">
        <v>532390</v>
      </c>
      <c r="C5807" t="s">
        <v>24875</v>
      </c>
      <c r="D5807" t="s">
        <v>24876</v>
      </c>
      <c r="E5807" t="s">
        <v>9091</v>
      </c>
      <c r="F5807" t="s">
        <v>9092</v>
      </c>
      <c r="G5807">
        <v>2</v>
      </c>
      <c r="H5807" t="s">
        <v>24877</v>
      </c>
      <c r="I5807" t="s">
        <v>9150</v>
      </c>
      <c r="J5807" t="s">
        <v>9095</v>
      </c>
      <c r="K5807" t="str">
        <f>_xlfn.XLOOKUP(Table2[[#This Row],[Security Code]],Table1[BSE Code],Table1[CODE],"",0)</f>
        <v>BOM532390</v>
      </c>
      <c r="L5807" t="str">
        <f>_xlfn.XLOOKUP(Table2[[#This Row],[Security Code]],Table3[Code],Table3[Code],"",0)</f>
        <v/>
      </c>
      <c r="M5807" t="b">
        <f>IF(AND(Table2[[#This Row],[Quandl Code]]&lt;&gt;"",Table2[[#This Row],[Top100]]&lt;&gt;""),TRUE,FALSE)</f>
        <v>0</v>
      </c>
    </row>
    <row r="5808" spans="1:13" hidden="1">
      <c r="A5808">
        <v>532391</v>
      </c>
      <c r="C5808" t="s">
        <v>24878</v>
      </c>
      <c r="D5808" t="s">
        <v>24879</v>
      </c>
      <c r="E5808" t="s">
        <v>9091</v>
      </c>
      <c r="F5808" t="s">
        <v>9092</v>
      </c>
      <c r="G5808">
        <v>10</v>
      </c>
      <c r="H5808" t="s">
        <v>24880</v>
      </c>
      <c r="I5808" t="s">
        <v>10656</v>
      </c>
      <c r="J5808" t="s">
        <v>9095</v>
      </c>
      <c r="K5808" t="str">
        <f>_xlfn.XLOOKUP(Table2[[#This Row],[Security Code]],Table1[BSE Code],Table1[CODE],"",0)</f>
        <v>BOM532391</v>
      </c>
      <c r="L5808" t="str">
        <f>_xlfn.XLOOKUP(Table2[[#This Row],[Security Code]],Table3[Code],Table3[Code],"",0)</f>
        <v/>
      </c>
      <c r="M5808" t="b">
        <f>IF(AND(Table2[[#This Row],[Quandl Code]]&lt;&gt;"",Table2[[#This Row],[Top100]]&lt;&gt;""),TRUE,FALSE)</f>
        <v>0</v>
      </c>
    </row>
    <row r="5809" spans="1:13" hidden="1">
      <c r="A5809">
        <v>532392</v>
      </c>
      <c r="C5809" t="s">
        <v>24881</v>
      </c>
      <c r="D5809" t="s">
        <v>24882</v>
      </c>
      <c r="E5809" t="s">
        <v>9091</v>
      </c>
      <c r="F5809" t="s">
        <v>9092</v>
      </c>
      <c r="G5809">
        <v>5</v>
      </c>
      <c r="H5809" t="s">
        <v>24883</v>
      </c>
      <c r="I5809" t="s">
        <v>10047</v>
      </c>
      <c r="J5809" t="s">
        <v>9095</v>
      </c>
      <c r="K5809" t="str">
        <f>_xlfn.XLOOKUP(Table2[[#This Row],[Security Code]],Table1[BSE Code],Table1[CODE],"",0)</f>
        <v>BOM532392</v>
      </c>
      <c r="L5809" t="str">
        <f>_xlfn.XLOOKUP(Table2[[#This Row],[Security Code]],Table3[Code],Table3[Code],"",0)</f>
        <v/>
      </c>
      <c r="M5809" t="b">
        <f>IF(AND(Table2[[#This Row],[Quandl Code]]&lt;&gt;"",Table2[[#This Row],[Top100]]&lt;&gt;""),TRUE,FALSE)</f>
        <v>0</v>
      </c>
    </row>
    <row r="5810" spans="1:13" hidden="1">
      <c r="A5810">
        <v>532393</v>
      </c>
      <c r="C5810" t="s">
        <v>24884</v>
      </c>
      <c r="D5810" t="s">
        <v>24884</v>
      </c>
      <c r="E5810" t="s">
        <v>9103</v>
      </c>
      <c r="F5810" t="s">
        <v>9092</v>
      </c>
      <c r="G5810">
        <v>10</v>
      </c>
      <c r="H5810" t="s">
        <v>9105</v>
      </c>
      <c r="I5810" t="s">
        <v>9105</v>
      </c>
      <c r="J5810" t="s">
        <v>9095</v>
      </c>
      <c r="K5810" t="str">
        <f>_xlfn.XLOOKUP(Table2[[#This Row],[Security Code]],Table1[BSE Code],Table1[CODE],"",0)</f>
        <v/>
      </c>
      <c r="L5810" t="str">
        <f>_xlfn.XLOOKUP(Table2[[#This Row],[Security Code]],Table3[Code],Table3[Code],"",0)</f>
        <v/>
      </c>
      <c r="M5810" t="b">
        <f>IF(AND(Table2[[#This Row],[Quandl Code]]&lt;&gt;"",Table2[[#This Row],[Top100]]&lt;&gt;""),TRUE,FALSE)</f>
        <v>0</v>
      </c>
    </row>
    <row r="5811" spans="1:13" hidden="1">
      <c r="A5811">
        <v>532394</v>
      </c>
      <c r="C5811" t="s">
        <v>24885</v>
      </c>
      <c r="D5811" t="s">
        <v>24885</v>
      </c>
      <c r="E5811" t="s">
        <v>9103</v>
      </c>
      <c r="F5811" t="s">
        <v>9092</v>
      </c>
      <c r="G5811">
        <v>10</v>
      </c>
      <c r="H5811" t="s">
        <v>9105</v>
      </c>
      <c r="I5811" t="s">
        <v>9105</v>
      </c>
      <c r="J5811" t="s">
        <v>9095</v>
      </c>
      <c r="K5811" t="str">
        <f>_xlfn.XLOOKUP(Table2[[#This Row],[Security Code]],Table1[BSE Code],Table1[CODE],"",0)</f>
        <v/>
      </c>
      <c r="L5811" t="str">
        <f>_xlfn.XLOOKUP(Table2[[#This Row],[Security Code]],Table3[Code],Table3[Code],"",0)</f>
        <v/>
      </c>
      <c r="M5811" t="b">
        <f>IF(AND(Table2[[#This Row],[Quandl Code]]&lt;&gt;"",Table2[[#This Row],[Top100]]&lt;&gt;""),TRUE,FALSE)</f>
        <v>0</v>
      </c>
    </row>
    <row r="5812" spans="1:13" hidden="1">
      <c r="A5812">
        <v>532395</v>
      </c>
      <c r="C5812" t="s">
        <v>24886</v>
      </c>
      <c r="D5812" t="s">
        <v>24887</v>
      </c>
      <c r="E5812" t="s">
        <v>9091</v>
      </c>
      <c r="F5812" t="s">
        <v>9092</v>
      </c>
      <c r="G5812">
        <v>5</v>
      </c>
      <c r="H5812" t="s">
        <v>24888</v>
      </c>
      <c r="I5812" t="s">
        <v>11521</v>
      </c>
      <c r="J5812" t="s">
        <v>9095</v>
      </c>
      <c r="K5812" t="str">
        <f>_xlfn.XLOOKUP(Table2[[#This Row],[Security Code]],Table1[BSE Code],Table1[CODE],"",0)</f>
        <v>BOM532395</v>
      </c>
      <c r="L5812" t="str">
        <f>_xlfn.XLOOKUP(Table2[[#This Row],[Security Code]],Table3[Code],Table3[Code],"",0)</f>
        <v/>
      </c>
      <c r="M5812" t="b">
        <f>IF(AND(Table2[[#This Row],[Quandl Code]]&lt;&gt;"",Table2[[#This Row],[Top100]]&lt;&gt;""),TRUE,FALSE)</f>
        <v>0</v>
      </c>
    </row>
    <row r="5813" spans="1:13" hidden="1">
      <c r="A5813">
        <v>532396</v>
      </c>
      <c r="C5813" t="s">
        <v>24889</v>
      </c>
      <c r="D5813" t="s">
        <v>24890</v>
      </c>
      <c r="E5813" t="s">
        <v>9103</v>
      </c>
      <c r="F5813" t="s">
        <v>9129</v>
      </c>
      <c r="G5813">
        <v>10</v>
      </c>
      <c r="H5813" t="s">
        <v>24891</v>
      </c>
      <c r="I5813" t="s">
        <v>9716</v>
      </c>
      <c r="J5813" t="s">
        <v>9095</v>
      </c>
      <c r="K5813" t="str">
        <f>_xlfn.XLOOKUP(Table2[[#This Row],[Security Code]],Table1[BSE Code],Table1[CODE],"",0)</f>
        <v/>
      </c>
      <c r="L5813" t="str">
        <f>_xlfn.XLOOKUP(Table2[[#This Row],[Security Code]],Table3[Code],Table3[Code],"",0)</f>
        <v/>
      </c>
      <c r="M5813" t="b">
        <f>IF(AND(Table2[[#This Row],[Quandl Code]]&lt;&gt;"",Table2[[#This Row],[Top100]]&lt;&gt;""),TRUE,FALSE)</f>
        <v>0</v>
      </c>
    </row>
    <row r="5814" spans="1:13" hidden="1">
      <c r="A5814">
        <v>532397</v>
      </c>
      <c r="C5814" t="s">
        <v>24892</v>
      </c>
      <c r="D5814" t="s">
        <v>24893</v>
      </c>
      <c r="E5814" t="s">
        <v>9091</v>
      </c>
      <c r="F5814" t="s">
        <v>9120</v>
      </c>
      <c r="G5814">
        <v>10</v>
      </c>
      <c r="H5814" t="s">
        <v>24894</v>
      </c>
      <c r="I5814" t="s">
        <v>9409</v>
      </c>
      <c r="J5814" t="s">
        <v>9095</v>
      </c>
      <c r="K5814" t="str">
        <f>_xlfn.XLOOKUP(Table2[[#This Row],[Security Code]],Table1[BSE Code],Table1[CODE],"",0)</f>
        <v>BOM532397</v>
      </c>
      <c r="L5814" t="str">
        <f>_xlfn.XLOOKUP(Table2[[#This Row],[Security Code]],Table3[Code],Table3[Code],"",0)</f>
        <v/>
      </c>
      <c r="M5814" t="b">
        <f>IF(AND(Table2[[#This Row],[Quandl Code]]&lt;&gt;"",Table2[[#This Row],[Top100]]&lt;&gt;""),TRUE,FALSE)</f>
        <v>0</v>
      </c>
    </row>
    <row r="5815" spans="1:13" hidden="1">
      <c r="A5815">
        <v>532398</v>
      </c>
      <c r="C5815" t="s">
        <v>24895</v>
      </c>
      <c r="D5815" t="s">
        <v>24896</v>
      </c>
      <c r="E5815" t="s">
        <v>9091</v>
      </c>
      <c r="F5815" t="s">
        <v>9167</v>
      </c>
      <c r="G5815">
        <v>1</v>
      </c>
      <c r="H5815" t="s">
        <v>24897</v>
      </c>
      <c r="I5815" t="s">
        <v>9343</v>
      </c>
      <c r="J5815" t="s">
        <v>9095</v>
      </c>
      <c r="K5815" t="str">
        <f>_xlfn.XLOOKUP(Table2[[#This Row],[Security Code]],Table1[BSE Code],Table1[CODE],"",0)</f>
        <v>BOM532398</v>
      </c>
      <c r="L5815" t="str">
        <f>_xlfn.XLOOKUP(Table2[[#This Row],[Security Code]],Table3[Code],Table3[Code],"",0)</f>
        <v/>
      </c>
      <c r="M5815" t="b">
        <f>IF(AND(Table2[[#This Row],[Quandl Code]]&lt;&gt;"",Table2[[#This Row],[Top100]]&lt;&gt;""),TRUE,FALSE)</f>
        <v>0</v>
      </c>
    </row>
    <row r="5816" spans="1:13" hidden="1">
      <c r="A5816">
        <v>532399</v>
      </c>
      <c r="C5816" t="s">
        <v>24898</v>
      </c>
      <c r="D5816" t="s">
        <v>24899</v>
      </c>
      <c r="E5816" t="s">
        <v>9103</v>
      </c>
      <c r="F5816" t="s">
        <v>9092</v>
      </c>
      <c r="G5816">
        <v>5</v>
      </c>
      <c r="H5816" t="s">
        <v>24900</v>
      </c>
      <c r="I5816" t="s">
        <v>10047</v>
      </c>
      <c r="J5816" t="s">
        <v>9095</v>
      </c>
      <c r="K5816" t="str">
        <f>_xlfn.XLOOKUP(Table2[[#This Row],[Security Code]],Table1[BSE Code],Table1[CODE],"",0)</f>
        <v>BOM532399</v>
      </c>
      <c r="L5816" t="str">
        <f>_xlfn.XLOOKUP(Table2[[#This Row],[Security Code]],Table3[Code],Table3[Code],"",0)</f>
        <v/>
      </c>
      <c r="M5816" t="b">
        <f>IF(AND(Table2[[#This Row],[Quandl Code]]&lt;&gt;"",Table2[[#This Row],[Top100]]&lt;&gt;""),TRUE,FALSE)</f>
        <v>0</v>
      </c>
    </row>
    <row r="5817" spans="1:13" hidden="1">
      <c r="A5817">
        <v>532400</v>
      </c>
      <c r="C5817" t="s">
        <v>24901</v>
      </c>
      <c r="D5817" t="s">
        <v>24902</v>
      </c>
      <c r="E5817" t="s">
        <v>9091</v>
      </c>
      <c r="F5817" t="s">
        <v>9098</v>
      </c>
      <c r="G5817">
        <v>2</v>
      </c>
      <c r="H5817" t="s">
        <v>24903</v>
      </c>
      <c r="I5817" t="s">
        <v>9716</v>
      </c>
      <c r="J5817" t="s">
        <v>9095</v>
      </c>
      <c r="K5817" t="str">
        <f>_xlfn.XLOOKUP(Table2[[#This Row],[Security Code]],Table1[BSE Code],Table1[CODE],"",0)</f>
        <v>BOM532400</v>
      </c>
      <c r="L5817" t="str">
        <f>_xlfn.XLOOKUP(Table2[[#This Row],[Security Code]],Table3[Code],Table3[Code],"",0)</f>
        <v/>
      </c>
      <c r="M5817" t="b">
        <f>IF(AND(Table2[[#This Row],[Quandl Code]]&lt;&gt;"",Table2[[#This Row],[Top100]]&lt;&gt;""),TRUE,FALSE)</f>
        <v>0</v>
      </c>
    </row>
    <row r="5818" spans="1:13" hidden="1">
      <c r="A5818">
        <v>532401</v>
      </c>
      <c r="C5818" t="s">
        <v>24904</v>
      </c>
      <c r="D5818" t="s">
        <v>24905</v>
      </c>
      <c r="E5818" t="s">
        <v>9103</v>
      </c>
      <c r="F5818" t="s">
        <v>9098</v>
      </c>
      <c r="G5818">
        <v>10</v>
      </c>
      <c r="H5818" t="s">
        <v>24906</v>
      </c>
      <c r="I5818" t="s">
        <v>9156</v>
      </c>
      <c r="J5818" t="s">
        <v>9095</v>
      </c>
      <c r="K5818" t="str">
        <f>_xlfn.XLOOKUP(Table2[[#This Row],[Security Code]],Table1[BSE Code],Table1[CODE],"",0)</f>
        <v>BOM532401</v>
      </c>
      <c r="L5818" t="str">
        <f>_xlfn.XLOOKUP(Table2[[#This Row],[Security Code]],Table3[Code],Table3[Code],"",0)</f>
        <v/>
      </c>
      <c r="M5818" t="b">
        <f>IF(AND(Table2[[#This Row],[Quandl Code]]&lt;&gt;"",Table2[[#This Row],[Top100]]&lt;&gt;""),TRUE,FALSE)</f>
        <v>0</v>
      </c>
    </row>
    <row r="5819" spans="1:13" hidden="1">
      <c r="A5819">
        <v>532402</v>
      </c>
      <c r="C5819" t="s">
        <v>24907</v>
      </c>
      <c r="D5819" t="s">
        <v>24908</v>
      </c>
      <c r="E5819" t="s">
        <v>9091</v>
      </c>
      <c r="F5819" t="s">
        <v>9120</v>
      </c>
      <c r="G5819">
        <v>10</v>
      </c>
      <c r="H5819" t="s">
        <v>24909</v>
      </c>
      <c r="I5819" t="s">
        <v>9343</v>
      </c>
      <c r="J5819" t="s">
        <v>9095</v>
      </c>
      <c r="K5819" t="str">
        <f>_xlfn.XLOOKUP(Table2[[#This Row],[Security Code]],Table1[BSE Code],Table1[CODE],"",0)</f>
        <v>BOM532402</v>
      </c>
      <c r="L5819" t="str">
        <f>_xlfn.XLOOKUP(Table2[[#This Row],[Security Code]],Table3[Code],Table3[Code],"",0)</f>
        <v/>
      </c>
      <c r="M5819" t="b">
        <f>IF(AND(Table2[[#This Row],[Quandl Code]]&lt;&gt;"",Table2[[#This Row],[Top100]]&lt;&gt;""),TRUE,FALSE)</f>
        <v>0</v>
      </c>
    </row>
    <row r="5820" spans="1:13" hidden="1">
      <c r="A5820">
        <v>532403</v>
      </c>
      <c r="C5820" t="s">
        <v>24910</v>
      </c>
      <c r="D5820" t="s">
        <v>24911</v>
      </c>
      <c r="E5820" t="s">
        <v>9188</v>
      </c>
      <c r="F5820" t="s">
        <v>9148</v>
      </c>
      <c r="G5820">
        <v>10</v>
      </c>
      <c r="H5820" t="s">
        <v>24912</v>
      </c>
      <c r="I5820" t="s">
        <v>9343</v>
      </c>
      <c r="J5820" t="s">
        <v>9095</v>
      </c>
      <c r="K5820" t="str">
        <f>_xlfn.XLOOKUP(Table2[[#This Row],[Security Code]],Table1[BSE Code],Table1[CODE],"",0)</f>
        <v>BOM532403</v>
      </c>
      <c r="L5820" t="str">
        <f>_xlfn.XLOOKUP(Table2[[#This Row],[Security Code]],Table3[Code],Table3[Code],"",0)</f>
        <v/>
      </c>
      <c r="M5820" t="b">
        <f>IF(AND(Table2[[#This Row],[Quandl Code]]&lt;&gt;"",Table2[[#This Row],[Top100]]&lt;&gt;""),TRUE,FALSE)</f>
        <v>0</v>
      </c>
    </row>
    <row r="5821" spans="1:13" hidden="1">
      <c r="A5821">
        <v>532404</v>
      </c>
      <c r="C5821" t="s">
        <v>24913</v>
      </c>
      <c r="D5821" t="s">
        <v>24914</v>
      </c>
      <c r="E5821" t="s">
        <v>9091</v>
      </c>
      <c r="F5821" t="s">
        <v>9120</v>
      </c>
      <c r="G5821">
        <v>1</v>
      </c>
      <c r="H5821" t="s">
        <v>24915</v>
      </c>
      <c r="I5821" t="s">
        <v>9343</v>
      </c>
      <c r="J5821" t="s">
        <v>9095</v>
      </c>
      <c r="K5821" t="str">
        <f>_xlfn.XLOOKUP(Table2[[#This Row],[Security Code]],Table1[BSE Code],Table1[CODE],"",0)</f>
        <v>BOM532404</v>
      </c>
      <c r="L5821" t="str">
        <f>_xlfn.XLOOKUP(Table2[[#This Row],[Security Code]],Table3[Code],Table3[Code],"",0)</f>
        <v/>
      </c>
      <c r="M5821" t="b">
        <f>IF(AND(Table2[[#This Row],[Quandl Code]]&lt;&gt;"",Table2[[#This Row],[Top100]]&lt;&gt;""),TRUE,FALSE)</f>
        <v>0</v>
      </c>
    </row>
    <row r="5822" spans="1:13" hidden="1">
      <c r="A5822">
        <v>532405</v>
      </c>
      <c r="C5822" t="s">
        <v>24916</v>
      </c>
      <c r="D5822" t="s">
        <v>24917</v>
      </c>
      <c r="E5822" t="s">
        <v>9103</v>
      </c>
      <c r="F5822" t="s">
        <v>9129</v>
      </c>
      <c r="G5822">
        <v>10</v>
      </c>
      <c r="H5822" t="s">
        <v>24918</v>
      </c>
      <c r="I5822" t="s">
        <v>15998</v>
      </c>
      <c r="J5822" t="s">
        <v>9095</v>
      </c>
      <c r="K5822" t="str">
        <f>_xlfn.XLOOKUP(Table2[[#This Row],[Security Code]],Table1[BSE Code],Table1[CODE],"",0)</f>
        <v>BOM532405</v>
      </c>
      <c r="L5822" t="str">
        <f>_xlfn.XLOOKUP(Table2[[#This Row],[Security Code]],Table3[Code],Table3[Code],"",0)</f>
        <v/>
      </c>
      <c r="M5822" t="b">
        <f>IF(AND(Table2[[#This Row],[Quandl Code]]&lt;&gt;"",Table2[[#This Row],[Top100]]&lt;&gt;""),TRUE,FALSE)</f>
        <v>0</v>
      </c>
    </row>
    <row r="5823" spans="1:13" hidden="1">
      <c r="A5823">
        <v>532406</v>
      </c>
      <c r="C5823" t="s">
        <v>24919</v>
      </c>
      <c r="D5823" t="s">
        <v>24920</v>
      </c>
      <c r="E5823" t="s">
        <v>9091</v>
      </c>
      <c r="F5823" t="s">
        <v>9120</v>
      </c>
      <c r="G5823">
        <v>10</v>
      </c>
      <c r="H5823" t="s">
        <v>24921</v>
      </c>
      <c r="I5823" t="s">
        <v>10094</v>
      </c>
      <c r="J5823" t="s">
        <v>9095</v>
      </c>
      <c r="K5823" t="str">
        <f>_xlfn.XLOOKUP(Table2[[#This Row],[Security Code]],Table1[BSE Code],Table1[CODE],"",0)</f>
        <v>BOM532406</v>
      </c>
      <c r="L5823" t="str">
        <f>_xlfn.XLOOKUP(Table2[[#This Row],[Security Code]],Table3[Code],Table3[Code],"",0)</f>
        <v/>
      </c>
      <c r="M5823" t="b">
        <f>IF(AND(Table2[[#This Row],[Quandl Code]]&lt;&gt;"",Table2[[#This Row],[Top100]]&lt;&gt;""),TRUE,FALSE)</f>
        <v>0</v>
      </c>
    </row>
    <row r="5824" spans="1:13" hidden="1">
      <c r="A5824">
        <v>532407</v>
      </c>
      <c r="C5824" t="s">
        <v>24922</v>
      </c>
      <c r="D5824" t="s">
        <v>24923</v>
      </c>
      <c r="E5824" t="s">
        <v>9091</v>
      </c>
      <c r="F5824" t="s">
        <v>9148</v>
      </c>
      <c r="G5824">
        <v>2</v>
      </c>
      <c r="H5824" t="s">
        <v>24924</v>
      </c>
      <c r="I5824" t="s">
        <v>9343</v>
      </c>
      <c r="J5824" t="s">
        <v>9095</v>
      </c>
      <c r="K5824" t="str">
        <f>_xlfn.XLOOKUP(Table2[[#This Row],[Security Code]],Table1[BSE Code],Table1[CODE],"",0)</f>
        <v>BOM532407</v>
      </c>
      <c r="L5824" t="str">
        <f>_xlfn.XLOOKUP(Table2[[#This Row],[Security Code]],Table3[Code],Table3[Code],"",0)</f>
        <v/>
      </c>
      <c r="M5824" t="b">
        <f>IF(AND(Table2[[#This Row],[Quandl Code]]&lt;&gt;"",Table2[[#This Row],[Top100]]&lt;&gt;""),TRUE,FALSE)</f>
        <v>0</v>
      </c>
    </row>
    <row r="5825" spans="1:13" hidden="1">
      <c r="A5825">
        <v>532408</v>
      </c>
      <c r="C5825" t="s">
        <v>24925</v>
      </c>
      <c r="D5825" t="s">
        <v>24926</v>
      </c>
      <c r="E5825" t="s">
        <v>9091</v>
      </c>
      <c r="F5825" t="s">
        <v>9092</v>
      </c>
      <c r="G5825">
        <v>10</v>
      </c>
      <c r="H5825" t="s">
        <v>24927</v>
      </c>
      <c r="I5825" t="s">
        <v>9343</v>
      </c>
      <c r="J5825" t="s">
        <v>9095</v>
      </c>
      <c r="K5825" t="str">
        <f>_xlfn.XLOOKUP(Table2[[#This Row],[Security Code]],Table1[BSE Code],Table1[CODE],"",0)</f>
        <v>BOM532408</v>
      </c>
      <c r="L5825" t="str">
        <f>_xlfn.XLOOKUP(Table2[[#This Row],[Security Code]],Table3[Code],Table3[Code],"",0)</f>
        <v/>
      </c>
      <c r="M5825" t="b">
        <f>IF(AND(Table2[[#This Row],[Quandl Code]]&lt;&gt;"",Table2[[#This Row],[Top100]]&lt;&gt;""),TRUE,FALSE)</f>
        <v>0</v>
      </c>
    </row>
    <row r="5826" spans="1:13" hidden="1">
      <c r="A5826">
        <v>532409</v>
      </c>
      <c r="C5826" t="s">
        <v>24928</v>
      </c>
      <c r="D5826" t="s">
        <v>24929</v>
      </c>
      <c r="E5826" t="s">
        <v>9103</v>
      </c>
      <c r="F5826" t="s">
        <v>9092</v>
      </c>
      <c r="G5826">
        <v>5</v>
      </c>
      <c r="H5826" t="s">
        <v>24930</v>
      </c>
      <c r="I5826" t="s">
        <v>9105</v>
      </c>
      <c r="J5826" t="s">
        <v>9095</v>
      </c>
      <c r="K5826" t="str">
        <f>_xlfn.XLOOKUP(Table2[[#This Row],[Security Code]],Table1[BSE Code],Table1[CODE],"",0)</f>
        <v/>
      </c>
      <c r="L5826" t="str">
        <f>_xlfn.XLOOKUP(Table2[[#This Row],[Security Code]],Table3[Code],Table3[Code],"",0)</f>
        <v/>
      </c>
      <c r="M5826" t="b">
        <f>IF(AND(Table2[[#This Row],[Quandl Code]]&lt;&gt;"",Table2[[#This Row],[Top100]]&lt;&gt;""),TRUE,FALSE)</f>
        <v>0</v>
      </c>
    </row>
    <row r="5827" spans="1:13" hidden="1">
      <c r="A5827">
        <v>532410</v>
      </c>
      <c r="C5827" t="s">
        <v>24931</v>
      </c>
      <c r="D5827" t="s">
        <v>24932</v>
      </c>
      <c r="E5827" t="s">
        <v>9091</v>
      </c>
      <c r="F5827" t="s">
        <v>9120</v>
      </c>
      <c r="G5827">
        <v>2</v>
      </c>
      <c r="H5827" t="s">
        <v>24933</v>
      </c>
      <c r="I5827" t="s">
        <v>9311</v>
      </c>
      <c r="J5827" t="s">
        <v>9095</v>
      </c>
      <c r="K5827" t="str">
        <f>_xlfn.XLOOKUP(Table2[[#This Row],[Security Code]],Table1[BSE Code],Table1[CODE],"",0)</f>
        <v>BOM532410</v>
      </c>
      <c r="L5827" t="str">
        <f>_xlfn.XLOOKUP(Table2[[#This Row],[Security Code]],Table3[Code],Table3[Code],"",0)</f>
        <v/>
      </c>
      <c r="M5827" t="b">
        <f>IF(AND(Table2[[#This Row],[Quandl Code]]&lt;&gt;"",Table2[[#This Row],[Top100]]&lt;&gt;""),TRUE,FALSE)</f>
        <v>0</v>
      </c>
    </row>
    <row r="5828" spans="1:13" hidden="1">
      <c r="A5828">
        <v>532411</v>
      </c>
      <c r="C5828" t="s">
        <v>24934</v>
      </c>
      <c r="D5828" t="s">
        <v>24935</v>
      </c>
      <c r="E5828" t="s">
        <v>9188</v>
      </c>
      <c r="F5828" t="s">
        <v>9167</v>
      </c>
      <c r="G5828">
        <v>1</v>
      </c>
      <c r="H5828" t="s">
        <v>24936</v>
      </c>
      <c r="I5828" t="s">
        <v>9343</v>
      </c>
      <c r="J5828" t="s">
        <v>9095</v>
      </c>
      <c r="K5828" t="str">
        <f>_xlfn.XLOOKUP(Table2[[#This Row],[Security Code]],Table1[BSE Code],Table1[CODE],"",0)</f>
        <v>BOM532411</v>
      </c>
      <c r="L5828" t="str">
        <f>_xlfn.XLOOKUP(Table2[[#This Row],[Security Code]],Table3[Code],Table3[Code],"",0)</f>
        <v/>
      </c>
      <c r="M5828" t="b">
        <f>IF(AND(Table2[[#This Row],[Quandl Code]]&lt;&gt;"",Table2[[#This Row],[Top100]]&lt;&gt;""),TRUE,FALSE)</f>
        <v>0</v>
      </c>
    </row>
    <row r="5829" spans="1:13" hidden="1">
      <c r="A5829">
        <v>532412</v>
      </c>
      <c r="C5829" t="s">
        <v>24937</v>
      </c>
      <c r="D5829" t="s">
        <v>24937</v>
      </c>
      <c r="E5829" t="s">
        <v>9103</v>
      </c>
      <c r="F5829" t="s">
        <v>9092</v>
      </c>
      <c r="G5829">
        <v>10</v>
      </c>
      <c r="H5829" t="s">
        <v>9105</v>
      </c>
      <c r="I5829" t="s">
        <v>9105</v>
      </c>
      <c r="J5829" t="s">
        <v>9095</v>
      </c>
      <c r="K5829" t="str">
        <f>_xlfn.XLOOKUP(Table2[[#This Row],[Security Code]],Table1[BSE Code],Table1[CODE],"",0)</f>
        <v/>
      </c>
      <c r="L5829" t="str">
        <f>_xlfn.XLOOKUP(Table2[[#This Row],[Security Code]],Table3[Code],Table3[Code],"",0)</f>
        <v/>
      </c>
      <c r="M5829" t="b">
        <f>IF(AND(Table2[[#This Row],[Quandl Code]]&lt;&gt;"",Table2[[#This Row],[Top100]]&lt;&gt;""),TRUE,FALSE)</f>
        <v>0</v>
      </c>
    </row>
    <row r="5830" spans="1:13" hidden="1">
      <c r="A5830">
        <v>532413</v>
      </c>
      <c r="C5830" t="s">
        <v>24938</v>
      </c>
      <c r="D5830" t="s">
        <v>24939</v>
      </c>
      <c r="E5830" t="s">
        <v>9091</v>
      </c>
      <c r="F5830" t="s">
        <v>9167</v>
      </c>
      <c r="G5830">
        <v>10</v>
      </c>
      <c r="H5830" t="s">
        <v>24940</v>
      </c>
      <c r="I5830" t="s">
        <v>9633</v>
      </c>
      <c r="J5830" t="s">
        <v>9095</v>
      </c>
      <c r="K5830" t="str">
        <f>_xlfn.XLOOKUP(Table2[[#This Row],[Security Code]],Table1[BSE Code],Table1[CODE],"",0)</f>
        <v>BOM532413</v>
      </c>
      <c r="L5830" t="str">
        <f>_xlfn.XLOOKUP(Table2[[#This Row],[Security Code]],Table3[Code],Table3[Code],"",0)</f>
        <v/>
      </c>
      <c r="M5830" t="b">
        <f>IF(AND(Table2[[#This Row],[Quandl Code]]&lt;&gt;"",Table2[[#This Row],[Top100]]&lt;&gt;""),TRUE,FALSE)</f>
        <v>0</v>
      </c>
    </row>
    <row r="5831" spans="1:13" hidden="1">
      <c r="A5831">
        <v>532414</v>
      </c>
      <c r="C5831" t="s">
        <v>24941</v>
      </c>
      <c r="D5831" t="s">
        <v>24942</v>
      </c>
      <c r="E5831" t="s">
        <v>9188</v>
      </c>
      <c r="F5831" t="s">
        <v>9148</v>
      </c>
      <c r="G5831">
        <v>1</v>
      </c>
      <c r="H5831" t="s">
        <v>24943</v>
      </c>
      <c r="I5831" t="s">
        <v>9343</v>
      </c>
      <c r="J5831" t="s">
        <v>9095</v>
      </c>
      <c r="K5831" t="str">
        <f>_xlfn.XLOOKUP(Table2[[#This Row],[Security Code]],Table1[BSE Code],Table1[CODE],"",0)</f>
        <v>BOM532414</v>
      </c>
      <c r="L5831" t="str">
        <f>_xlfn.XLOOKUP(Table2[[#This Row],[Security Code]],Table3[Code],Table3[Code],"",0)</f>
        <v/>
      </c>
      <c r="M5831" t="b">
        <f>IF(AND(Table2[[#This Row],[Quandl Code]]&lt;&gt;"",Table2[[#This Row],[Top100]]&lt;&gt;""),TRUE,FALSE)</f>
        <v>0</v>
      </c>
    </row>
    <row r="5832" spans="1:13" hidden="1">
      <c r="A5832">
        <v>532415</v>
      </c>
      <c r="C5832" t="s">
        <v>24944</v>
      </c>
      <c r="D5832" t="s">
        <v>24944</v>
      </c>
      <c r="E5832" t="s">
        <v>9103</v>
      </c>
      <c r="F5832" t="s">
        <v>9092</v>
      </c>
      <c r="G5832">
        <v>10</v>
      </c>
      <c r="H5832" t="s">
        <v>9105</v>
      </c>
      <c r="I5832" t="s">
        <v>9105</v>
      </c>
      <c r="J5832" t="s">
        <v>9095</v>
      </c>
      <c r="K5832" t="str">
        <f>_xlfn.XLOOKUP(Table2[[#This Row],[Security Code]],Table1[BSE Code],Table1[CODE],"",0)</f>
        <v/>
      </c>
      <c r="L5832" t="str">
        <f>_xlfn.XLOOKUP(Table2[[#This Row],[Security Code]],Table3[Code],Table3[Code],"",0)</f>
        <v/>
      </c>
      <c r="M5832" t="b">
        <f>IF(AND(Table2[[#This Row],[Quandl Code]]&lt;&gt;"",Table2[[#This Row],[Top100]]&lt;&gt;""),TRUE,FALSE)</f>
        <v>0</v>
      </c>
    </row>
    <row r="5833" spans="1:13" hidden="1">
      <c r="A5833">
        <v>532416</v>
      </c>
      <c r="C5833" t="s">
        <v>24945</v>
      </c>
      <c r="D5833" t="s">
        <v>24946</v>
      </c>
      <c r="E5833" t="s">
        <v>9091</v>
      </c>
      <c r="F5833" t="s">
        <v>9092</v>
      </c>
      <c r="G5833">
        <v>10</v>
      </c>
      <c r="H5833" t="s">
        <v>24947</v>
      </c>
      <c r="I5833" t="s">
        <v>12991</v>
      </c>
      <c r="J5833" t="s">
        <v>9095</v>
      </c>
      <c r="K5833" t="str">
        <f>_xlfn.XLOOKUP(Table2[[#This Row],[Security Code]],Table1[BSE Code],Table1[CODE],"",0)</f>
        <v>BOM532416</v>
      </c>
      <c r="L5833" t="str">
        <f>_xlfn.XLOOKUP(Table2[[#This Row],[Security Code]],Table3[Code],Table3[Code],"",0)</f>
        <v/>
      </c>
      <c r="M5833" t="b">
        <f>IF(AND(Table2[[#This Row],[Quandl Code]]&lt;&gt;"",Table2[[#This Row],[Top100]]&lt;&gt;""),TRUE,FALSE)</f>
        <v>0</v>
      </c>
    </row>
    <row r="5834" spans="1:13" hidden="1">
      <c r="A5834">
        <v>532417</v>
      </c>
      <c r="C5834" t="s">
        <v>24948</v>
      </c>
      <c r="D5834" t="s">
        <v>24949</v>
      </c>
      <c r="E5834" t="s">
        <v>9103</v>
      </c>
      <c r="F5834" t="s">
        <v>9108</v>
      </c>
      <c r="G5834">
        <v>2</v>
      </c>
      <c r="H5834" t="s">
        <v>24950</v>
      </c>
      <c r="I5834" t="s">
        <v>9343</v>
      </c>
      <c r="J5834" t="s">
        <v>9095</v>
      </c>
      <c r="K5834" t="str">
        <f>_xlfn.XLOOKUP(Table2[[#This Row],[Security Code]],Table1[BSE Code],Table1[CODE],"",0)</f>
        <v/>
      </c>
      <c r="L5834" t="str">
        <f>_xlfn.XLOOKUP(Table2[[#This Row],[Security Code]],Table3[Code],Table3[Code],"",0)</f>
        <v/>
      </c>
      <c r="M5834" t="b">
        <f>IF(AND(Table2[[#This Row],[Quandl Code]]&lt;&gt;"",Table2[[#This Row],[Top100]]&lt;&gt;""),TRUE,FALSE)</f>
        <v>0</v>
      </c>
    </row>
    <row r="5835" spans="1:13" hidden="1">
      <c r="A5835">
        <v>532418</v>
      </c>
      <c r="C5835" t="s">
        <v>24951</v>
      </c>
      <c r="D5835" t="s">
        <v>24952</v>
      </c>
      <c r="E5835" t="s">
        <v>9188</v>
      </c>
      <c r="F5835" t="s">
        <v>9098</v>
      </c>
      <c r="G5835">
        <v>10</v>
      </c>
      <c r="H5835" t="s">
        <v>24953</v>
      </c>
      <c r="I5835" t="s">
        <v>9156</v>
      </c>
      <c r="J5835" t="s">
        <v>9095</v>
      </c>
      <c r="K5835" t="str">
        <f>_xlfn.XLOOKUP(Table2[[#This Row],[Security Code]],Table1[BSE Code],Table1[CODE],"",0)</f>
        <v>BOM532418</v>
      </c>
      <c r="L5835" t="str">
        <f>_xlfn.XLOOKUP(Table2[[#This Row],[Security Code]],Table3[Code],Table3[Code],"",0)</f>
        <v/>
      </c>
      <c r="M5835" t="b">
        <f>IF(AND(Table2[[#This Row],[Quandl Code]]&lt;&gt;"",Table2[[#This Row],[Top100]]&lt;&gt;""),TRUE,FALSE)</f>
        <v>0</v>
      </c>
    </row>
    <row r="5836" spans="1:13" hidden="1">
      <c r="A5836">
        <v>532419</v>
      </c>
      <c r="C5836" t="s">
        <v>24954</v>
      </c>
      <c r="D5836" t="s">
        <v>24955</v>
      </c>
      <c r="E5836" t="s">
        <v>9091</v>
      </c>
      <c r="F5836" t="s">
        <v>9092</v>
      </c>
      <c r="G5836">
        <v>2</v>
      </c>
      <c r="H5836" t="s">
        <v>24956</v>
      </c>
      <c r="I5836" t="s">
        <v>11291</v>
      </c>
      <c r="J5836" t="s">
        <v>9095</v>
      </c>
      <c r="K5836" t="str">
        <f>_xlfn.XLOOKUP(Table2[[#This Row],[Security Code]],Table1[BSE Code],Table1[CODE],"",0)</f>
        <v>BOM532419</v>
      </c>
      <c r="L5836" t="str">
        <f>_xlfn.XLOOKUP(Table2[[#This Row],[Security Code]],Table3[Code],Table3[Code],"",0)</f>
        <v/>
      </c>
      <c r="M5836" t="b">
        <f>IF(AND(Table2[[#This Row],[Quandl Code]]&lt;&gt;"",Table2[[#This Row],[Top100]]&lt;&gt;""),TRUE,FALSE)</f>
        <v>0</v>
      </c>
    </row>
    <row r="5837" spans="1:13" hidden="1">
      <c r="A5837">
        <v>532420</v>
      </c>
      <c r="C5837" t="s">
        <v>24957</v>
      </c>
      <c r="D5837" t="s">
        <v>24957</v>
      </c>
      <c r="E5837" t="s">
        <v>9103</v>
      </c>
      <c r="F5837" t="s">
        <v>9092</v>
      </c>
      <c r="G5837">
        <v>10</v>
      </c>
      <c r="H5837" t="s">
        <v>9105</v>
      </c>
      <c r="I5837" t="s">
        <v>9105</v>
      </c>
      <c r="J5837" t="s">
        <v>9095</v>
      </c>
      <c r="K5837" t="str">
        <f>_xlfn.XLOOKUP(Table2[[#This Row],[Security Code]],Table1[BSE Code],Table1[CODE],"",0)</f>
        <v/>
      </c>
      <c r="L5837" t="str">
        <f>_xlfn.XLOOKUP(Table2[[#This Row],[Security Code]],Table3[Code],Table3[Code],"",0)</f>
        <v/>
      </c>
      <c r="M5837" t="b">
        <f>IF(AND(Table2[[#This Row],[Quandl Code]]&lt;&gt;"",Table2[[#This Row],[Top100]]&lt;&gt;""),TRUE,FALSE)</f>
        <v>0</v>
      </c>
    </row>
    <row r="5838" spans="1:13" hidden="1">
      <c r="A5838">
        <v>532421</v>
      </c>
      <c r="C5838" t="s">
        <v>24958</v>
      </c>
      <c r="D5838" t="s">
        <v>24959</v>
      </c>
      <c r="E5838" t="s">
        <v>9103</v>
      </c>
      <c r="F5838" t="s">
        <v>9148</v>
      </c>
      <c r="G5838">
        <v>10</v>
      </c>
      <c r="H5838" t="s">
        <v>24960</v>
      </c>
      <c r="I5838" t="s">
        <v>9343</v>
      </c>
      <c r="J5838" t="s">
        <v>9095</v>
      </c>
      <c r="K5838" t="str">
        <f>_xlfn.XLOOKUP(Table2[[#This Row],[Security Code]],Table1[BSE Code],Table1[CODE],"",0)</f>
        <v/>
      </c>
      <c r="L5838" t="str">
        <f>_xlfn.XLOOKUP(Table2[[#This Row],[Security Code]],Table3[Code],Table3[Code],"",0)</f>
        <v/>
      </c>
      <c r="M5838" t="b">
        <f>IF(AND(Table2[[#This Row],[Quandl Code]]&lt;&gt;"",Table2[[#This Row],[Top100]]&lt;&gt;""),TRUE,FALSE)</f>
        <v>0</v>
      </c>
    </row>
    <row r="5839" spans="1:13" hidden="1">
      <c r="A5839">
        <v>532422</v>
      </c>
      <c r="C5839" t="s">
        <v>24961</v>
      </c>
      <c r="D5839" t="s">
        <v>24962</v>
      </c>
      <c r="E5839" t="s">
        <v>9103</v>
      </c>
      <c r="F5839" t="s">
        <v>9108</v>
      </c>
      <c r="G5839">
        <v>10</v>
      </c>
      <c r="H5839" t="s">
        <v>24963</v>
      </c>
      <c r="I5839" t="s">
        <v>9343</v>
      </c>
      <c r="J5839" t="s">
        <v>9095</v>
      </c>
      <c r="K5839" t="str">
        <f>_xlfn.XLOOKUP(Table2[[#This Row],[Security Code]],Table1[BSE Code],Table1[CODE],"",0)</f>
        <v/>
      </c>
      <c r="L5839" t="str">
        <f>_xlfn.XLOOKUP(Table2[[#This Row],[Security Code]],Table3[Code],Table3[Code],"",0)</f>
        <v/>
      </c>
      <c r="M5839" t="b">
        <f>IF(AND(Table2[[#This Row],[Quandl Code]]&lt;&gt;"",Table2[[#This Row],[Top100]]&lt;&gt;""),TRUE,FALSE)</f>
        <v>0</v>
      </c>
    </row>
    <row r="5840" spans="1:13" hidden="1">
      <c r="A5840">
        <v>532423</v>
      </c>
      <c r="C5840" t="s">
        <v>24964</v>
      </c>
      <c r="D5840" t="s">
        <v>24964</v>
      </c>
      <c r="E5840" t="s">
        <v>9103</v>
      </c>
      <c r="F5840" t="s">
        <v>9092</v>
      </c>
      <c r="G5840">
        <v>10</v>
      </c>
      <c r="H5840" t="s">
        <v>9105</v>
      </c>
      <c r="I5840" t="s">
        <v>9105</v>
      </c>
      <c r="J5840" t="s">
        <v>9095</v>
      </c>
      <c r="K5840" t="str">
        <f>_xlfn.XLOOKUP(Table2[[#This Row],[Security Code]],Table1[BSE Code],Table1[CODE],"",0)</f>
        <v/>
      </c>
      <c r="L5840" t="str">
        <f>_xlfn.XLOOKUP(Table2[[#This Row],[Security Code]],Table3[Code],Table3[Code],"",0)</f>
        <v/>
      </c>
      <c r="M5840" t="b">
        <f>IF(AND(Table2[[#This Row],[Quandl Code]]&lt;&gt;"",Table2[[#This Row],[Top100]]&lt;&gt;""),TRUE,FALSE)</f>
        <v>0</v>
      </c>
    </row>
    <row r="5841" spans="1:13">
      <c r="A5841">
        <v>532424</v>
      </c>
      <c r="C5841" t="s">
        <v>24965</v>
      </c>
      <c r="D5841" t="s">
        <v>24966</v>
      </c>
      <c r="E5841" t="s">
        <v>9091</v>
      </c>
      <c r="F5841" t="s">
        <v>9098</v>
      </c>
      <c r="G5841">
        <v>1</v>
      </c>
      <c r="H5841" t="s">
        <v>24967</v>
      </c>
      <c r="I5841" t="s">
        <v>9390</v>
      </c>
      <c r="J5841" t="s">
        <v>9095</v>
      </c>
      <c r="K5841" t="str">
        <f>_xlfn.XLOOKUP(Table2[[#This Row],[Security Code]],Table1[BSE Code],Table1[CODE],"",0)</f>
        <v>BOM532424</v>
      </c>
      <c r="L5841">
        <f>_xlfn.XLOOKUP(Table2[[#This Row],[Security Code]],Table3[Code],Table3[Code],"",0)</f>
        <v>532424</v>
      </c>
      <c r="M5841" t="b">
        <f>IF(AND(Table2[[#This Row],[Quandl Code]]&lt;&gt;"",Table2[[#This Row],[Top100]]&lt;&gt;""),TRUE,FALSE)</f>
        <v>1</v>
      </c>
    </row>
    <row r="5842" spans="1:13" hidden="1">
      <c r="A5842">
        <v>532425</v>
      </c>
      <c r="C5842" t="s">
        <v>24968</v>
      </c>
      <c r="D5842" t="s">
        <v>24969</v>
      </c>
      <c r="E5842" t="s">
        <v>9091</v>
      </c>
      <c r="F5842" t="s">
        <v>9120</v>
      </c>
      <c r="G5842">
        <v>2</v>
      </c>
      <c r="H5842" t="s">
        <v>24970</v>
      </c>
      <c r="I5842" t="s">
        <v>9134</v>
      </c>
      <c r="J5842" t="s">
        <v>9095</v>
      </c>
      <c r="K5842" t="str">
        <f>_xlfn.XLOOKUP(Table2[[#This Row],[Security Code]],Table1[BSE Code],Table1[CODE],"",0)</f>
        <v>BOM532425</v>
      </c>
      <c r="L5842" t="str">
        <f>_xlfn.XLOOKUP(Table2[[#This Row],[Security Code]],Table3[Code],Table3[Code],"",0)</f>
        <v/>
      </c>
      <c r="M5842" t="b">
        <f>IF(AND(Table2[[#This Row],[Quandl Code]]&lt;&gt;"",Table2[[#This Row],[Top100]]&lt;&gt;""),TRUE,FALSE)</f>
        <v>0</v>
      </c>
    </row>
    <row r="5843" spans="1:13" hidden="1">
      <c r="A5843">
        <v>532426</v>
      </c>
      <c r="C5843" t="s">
        <v>24971</v>
      </c>
      <c r="D5843" t="s">
        <v>24971</v>
      </c>
      <c r="E5843" t="s">
        <v>9103</v>
      </c>
      <c r="F5843" t="s">
        <v>9092</v>
      </c>
      <c r="G5843">
        <v>10</v>
      </c>
      <c r="H5843" t="s">
        <v>9105</v>
      </c>
      <c r="I5843" t="s">
        <v>9105</v>
      </c>
      <c r="J5843" t="s">
        <v>9095</v>
      </c>
      <c r="K5843" t="str">
        <f>_xlfn.XLOOKUP(Table2[[#This Row],[Security Code]],Table1[BSE Code],Table1[CODE],"",0)</f>
        <v/>
      </c>
      <c r="L5843" t="str">
        <f>_xlfn.XLOOKUP(Table2[[#This Row],[Security Code]],Table3[Code],Table3[Code],"",0)</f>
        <v/>
      </c>
      <c r="M5843" t="b">
        <f>IF(AND(Table2[[#This Row],[Quandl Code]]&lt;&gt;"",Table2[[#This Row],[Top100]]&lt;&gt;""),TRUE,FALSE)</f>
        <v>0</v>
      </c>
    </row>
    <row r="5844" spans="1:13" hidden="1">
      <c r="A5844">
        <v>532427</v>
      </c>
      <c r="C5844" t="s">
        <v>24972</v>
      </c>
      <c r="D5844" t="s">
        <v>24972</v>
      </c>
      <c r="E5844" t="s">
        <v>9103</v>
      </c>
      <c r="F5844" t="s">
        <v>9092</v>
      </c>
      <c r="G5844">
        <v>10</v>
      </c>
      <c r="H5844" t="s">
        <v>9105</v>
      </c>
      <c r="I5844" t="s">
        <v>9105</v>
      </c>
      <c r="J5844" t="s">
        <v>9095</v>
      </c>
      <c r="K5844" t="str">
        <f>_xlfn.XLOOKUP(Table2[[#This Row],[Security Code]],Table1[BSE Code],Table1[CODE],"",0)</f>
        <v/>
      </c>
      <c r="L5844" t="str">
        <f>_xlfn.XLOOKUP(Table2[[#This Row],[Security Code]],Table3[Code],Table3[Code],"",0)</f>
        <v/>
      </c>
      <c r="M5844" t="b">
        <f>IF(AND(Table2[[#This Row],[Quandl Code]]&lt;&gt;"",Table2[[#This Row],[Top100]]&lt;&gt;""),TRUE,FALSE)</f>
        <v>0</v>
      </c>
    </row>
    <row r="5845" spans="1:13" hidden="1">
      <c r="A5845">
        <v>532428</v>
      </c>
      <c r="C5845" t="s">
        <v>24973</v>
      </c>
      <c r="D5845" t="s">
        <v>24973</v>
      </c>
      <c r="E5845" t="s">
        <v>9103</v>
      </c>
      <c r="F5845" t="s">
        <v>9092</v>
      </c>
      <c r="G5845">
        <v>10</v>
      </c>
      <c r="H5845" t="s">
        <v>9105</v>
      </c>
      <c r="I5845" t="s">
        <v>9105</v>
      </c>
      <c r="J5845" t="s">
        <v>9095</v>
      </c>
      <c r="K5845" t="str">
        <f>_xlfn.XLOOKUP(Table2[[#This Row],[Security Code]],Table1[BSE Code],Table1[CODE],"",0)</f>
        <v/>
      </c>
      <c r="L5845" t="str">
        <f>_xlfn.XLOOKUP(Table2[[#This Row],[Security Code]],Table3[Code],Table3[Code],"",0)</f>
        <v/>
      </c>
      <c r="M5845" t="b">
        <f>IF(AND(Table2[[#This Row],[Quandl Code]]&lt;&gt;"",Table2[[#This Row],[Top100]]&lt;&gt;""),TRUE,FALSE)</f>
        <v>0</v>
      </c>
    </row>
    <row r="5846" spans="1:13" hidden="1">
      <c r="A5846">
        <v>532429</v>
      </c>
      <c r="C5846" t="s">
        <v>24974</v>
      </c>
      <c r="D5846" t="s">
        <v>24974</v>
      </c>
      <c r="E5846" t="s">
        <v>9103</v>
      </c>
      <c r="F5846" t="s">
        <v>9092</v>
      </c>
      <c r="G5846">
        <v>5</v>
      </c>
      <c r="H5846" t="s">
        <v>9105</v>
      </c>
      <c r="I5846" t="s">
        <v>9105</v>
      </c>
      <c r="J5846" t="s">
        <v>9095</v>
      </c>
      <c r="K5846" t="str">
        <f>_xlfn.XLOOKUP(Table2[[#This Row],[Security Code]],Table1[BSE Code],Table1[CODE],"",0)</f>
        <v/>
      </c>
      <c r="L5846" t="str">
        <f>_xlfn.XLOOKUP(Table2[[#This Row],[Security Code]],Table3[Code],Table3[Code],"",0)</f>
        <v/>
      </c>
      <c r="M5846" t="b">
        <f>IF(AND(Table2[[#This Row],[Quandl Code]]&lt;&gt;"",Table2[[#This Row],[Top100]]&lt;&gt;""),TRUE,FALSE)</f>
        <v>0</v>
      </c>
    </row>
    <row r="5847" spans="1:13" hidden="1">
      <c r="A5847">
        <v>532430</v>
      </c>
      <c r="C5847" t="s">
        <v>24975</v>
      </c>
      <c r="D5847" t="s">
        <v>24976</v>
      </c>
      <c r="E5847" t="s">
        <v>9091</v>
      </c>
      <c r="F5847" t="s">
        <v>9092</v>
      </c>
      <c r="G5847">
        <v>5</v>
      </c>
      <c r="H5847" t="s">
        <v>24977</v>
      </c>
      <c r="I5847" t="s">
        <v>9356</v>
      </c>
      <c r="J5847" t="s">
        <v>9095</v>
      </c>
      <c r="K5847" t="str">
        <f>_xlfn.XLOOKUP(Table2[[#This Row],[Security Code]],Table1[BSE Code],Table1[CODE],"",0)</f>
        <v>BOM532430</v>
      </c>
      <c r="L5847" t="str">
        <f>_xlfn.XLOOKUP(Table2[[#This Row],[Security Code]],Table3[Code],Table3[Code],"",0)</f>
        <v/>
      </c>
      <c r="M5847" t="b">
        <f>IF(AND(Table2[[#This Row],[Quandl Code]]&lt;&gt;"",Table2[[#This Row],[Top100]]&lt;&gt;""),TRUE,FALSE)</f>
        <v>0</v>
      </c>
    </row>
    <row r="5848" spans="1:13" hidden="1">
      <c r="A5848">
        <v>532431</v>
      </c>
      <c r="C5848" t="s">
        <v>24978</v>
      </c>
      <c r="D5848" t="s">
        <v>24978</v>
      </c>
      <c r="E5848" t="s">
        <v>9103</v>
      </c>
      <c r="F5848" t="s">
        <v>9092</v>
      </c>
      <c r="G5848">
        <v>10</v>
      </c>
      <c r="H5848" t="s">
        <v>9105</v>
      </c>
      <c r="I5848" t="s">
        <v>9105</v>
      </c>
      <c r="J5848" t="s">
        <v>9095</v>
      </c>
      <c r="K5848" t="str">
        <f>_xlfn.XLOOKUP(Table2[[#This Row],[Security Code]],Table1[BSE Code],Table1[CODE],"",0)</f>
        <v/>
      </c>
      <c r="L5848" t="str">
        <f>_xlfn.XLOOKUP(Table2[[#This Row],[Security Code]],Table3[Code],Table3[Code],"",0)</f>
        <v/>
      </c>
      <c r="M5848" t="b">
        <f>IF(AND(Table2[[#This Row],[Quandl Code]]&lt;&gt;"",Table2[[#This Row],[Top100]]&lt;&gt;""),TRUE,FALSE)</f>
        <v>0</v>
      </c>
    </row>
    <row r="5849" spans="1:13">
      <c r="A5849">
        <v>532432</v>
      </c>
      <c r="C5849" t="s">
        <v>24979</v>
      </c>
      <c r="D5849" t="s">
        <v>24980</v>
      </c>
      <c r="E5849" t="s">
        <v>9091</v>
      </c>
      <c r="F5849" t="s">
        <v>9092</v>
      </c>
      <c r="G5849">
        <v>2</v>
      </c>
      <c r="H5849" t="s">
        <v>24981</v>
      </c>
      <c r="I5849" t="s">
        <v>9208</v>
      </c>
      <c r="J5849" t="s">
        <v>9095</v>
      </c>
      <c r="K5849" t="str">
        <f>_xlfn.XLOOKUP(Table2[[#This Row],[Security Code]],Table1[BSE Code],Table1[CODE],"",0)</f>
        <v>BOM532432</v>
      </c>
      <c r="L5849">
        <f>_xlfn.XLOOKUP(Table2[[#This Row],[Security Code]],Table3[Code],Table3[Code],"",0)</f>
        <v>532432</v>
      </c>
      <c r="M5849" t="b">
        <f>IF(AND(Table2[[#This Row],[Quandl Code]]&lt;&gt;"",Table2[[#This Row],[Top100]]&lt;&gt;""),TRUE,FALSE)</f>
        <v>1</v>
      </c>
    </row>
    <row r="5850" spans="1:13" hidden="1">
      <c r="A5850">
        <v>532433</v>
      </c>
      <c r="C5850" t="s">
        <v>24982</v>
      </c>
      <c r="D5850" t="s">
        <v>24982</v>
      </c>
      <c r="E5850" t="s">
        <v>9103</v>
      </c>
      <c r="F5850" t="s">
        <v>9092</v>
      </c>
      <c r="G5850">
        <v>10</v>
      </c>
      <c r="H5850" t="s">
        <v>9105</v>
      </c>
      <c r="I5850" t="s">
        <v>9105</v>
      </c>
      <c r="J5850" t="s">
        <v>9095</v>
      </c>
      <c r="K5850" t="str">
        <f>_xlfn.XLOOKUP(Table2[[#This Row],[Security Code]],Table1[BSE Code],Table1[CODE],"",0)</f>
        <v/>
      </c>
      <c r="L5850" t="str">
        <f>_xlfn.XLOOKUP(Table2[[#This Row],[Security Code]],Table3[Code],Table3[Code],"",0)</f>
        <v/>
      </c>
      <c r="M5850" t="b">
        <f>IF(AND(Table2[[#This Row],[Quandl Code]]&lt;&gt;"",Table2[[#This Row],[Top100]]&lt;&gt;""),TRUE,FALSE)</f>
        <v>0</v>
      </c>
    </row>
    <row r="5851" spans="1:13" hidden="1">
      <c r="A5851">
        <v>532434</v>
      </c>
      <c r="C5851" t="s">
        <v>24983</v>
      </c>
      <c r="D5851" t="s">
        <v>24983</v>
      </c>
      <c r="E5851" t="s">
        <v>9103</v>
      </c>
      <c r="F5851" t="s">
        <v>9092</v>
      </c>
      <c r="G5851">
        <v>10</v>
      </c>
      <c r="H5851" t="s">
        <v>9105</v>
      </c>
      <c r="I5851" t="s">
        <v>9105</v>
      </c>
      <c r="J5851" t="s">
        <v>9095</v>
      </c>
      <c r="K5851" t="str">
        <f>_xlfn.XLOOKUP(Table2[[#This Row],[Security Code]],Table1[BSE Code],Table1[CODE],"",0)</f>
        <v/>
      </c>
      <c r="L5851" t="str">
        <f>_xlfn.XLOOKUP(Table2[[#This Row],[Security Code]],Table3[Code],Table3[Code],"",0)</f>
        <v/>
      </c>
      <c r="M5851" t="b">
        <f>IF(AND(Table2[[#This Row],[Quandl Code]]&lt;&gt;"",Table2[[#This Row],[Top100]]&lt;&gt;""),TRUE,FALSE)</f>
        <v>0</v>
      </c>
    </row>
    <row r="5852" spans="1:13" hidden="1">
      <c r="A5852">
        <v>532435</v>
      </c>
      <c r="C5852" t="s">
        <v>24984</v>
      </c>
      <c r="D5852" t="s">
        <v>24985</v>
      </c>
      <c r="E5852" t="s">
        <v>9091</v>
      </c>
      <c r="F5852" t="s">
        <v>9120</v>
      </c>
      <c r="G5852">
        <v>10</v>
      </c>
      <c r="H5852" t="s">
        <v>24986</v>
      </c>
      <c r="I5852" t="s">
        <v>9138</v>
      </c>
      <c r="J5852" t="s">
        <v>9095</v>
      </c>
      <c r="K5852" t="str">
        <f>_xlfn.XLOOKUP(Table2[[#This Row],[Security Code]],Table1[BSE Code],Table1[CODE],"",0)</f>
        <v>BOM532435</v>
      </c>
      <c r="L5852" t="str">
        <f>_xlfn.XLOOKUP(Table2[[#This Row],[Security Code]],Table3[Code],Table3[Code],"",0)</f>
        <v/>
      </c>
      <c r="M5852" t="b">
        <f>IF(AND(Table2[[#This Row],[Quandl Code]]&lt;&gt;"",Table2[[#This Row],[Top100]]&lt;&gt;""),TRUE,FALSE)</f>
        <v>0</v>
      </c>
    </row>
    <row r="5853" spans="1:13" hidden="1">
      <c r="A5853">
        <v>532436</v>
      </c>
      <c r="C5853" t="s">
        <v>24987</v>
      </c>
      <c r="D5853" t="s">
        <v>24987</v>
      </c>
      <c r="E5853" t="s">
        <v>9103</v>
      </c>
      <c r="F5853" t="s">
        <v>9092</v>
      </c>
      <c r="G5853">
        <v>10</v>
      </c>
      <c r="H5853" t="s">
        <v>9105</v>
      </c>
      <c r="I5853" t="s">
        <v>9105</v>
      </c>
      <c r="J5853" t="s">
        <v>9095</v>
      </c>
      <c r="K5853" t="str">
        <f>_xlfn.XLOOKUP(Table2[[#This Row],[Security Code]],Table1[BSE Code],Table1[CODE],"",0)</f>
        <v/>
      </c>
      <c r="L5853" t="str">
        <f>_xlfn.XLOOKUP(Table2[[#This Row],[Security Code]],Table3[Code],Table3[Code],"",0)</f>
        <v/>
      </c>
      <c r="M5853" t="b">
        <f>IF(AND(Table2[[#This Row],[Quandl Code]]&lt;&gt;"",Table2[[#This Row],[Top100]]&lt;&gt;""),TRUE,FALSE)</f>
        <v>0</v>
      </c>
    </row>
    <row r="5854" spans="1:13" hidden="1">
      <c r="A5854">
        <v>532437</v>
      </c>
      <c r="C5854" t="s">
        <v>24988</v>
      </c>
      <c r="D5854" t="s">
        <v>24988</v>
      </c>
      <c r="E5854" t="s">
        <v>9103</v>
      </c>
      <c r="F5854" t="s">
        <v>9092</v>
      </c>
      <c r="G5854">
        <v>10</v>
      </c>
      <c r="H5854" t="s">
        <v>9105</v>
      </c>
      <c r="I5854" t="s">
        <v>9105</v>
      </c>
      <c r="J5854" t="s">
        <v>9095</v>
      </c>
      <c r="K5854" t="str">
        <f>_xlfn.XLOOKUP(Table2[[#This Row],[Security Code]],Table1[BSE Code],Table1[CODE],"",0)</f>
        <v/>
      </c>
      <c r="L5854" t="str">
        <f>_xlfn.XLOOKUP(Table2[[#This Row],[Security Code]],Table3[Code],Table3[Code],"",0)</f>
        <v/>
      </c>
      <c r="M5854" t="b">
        <f>IF(AND(Table2[[#This Row],[Quandl Code]]&lt;&gt;"",Table2[[#This Row],[Top100]]&lt;&gt;""),TRUE,FALSE)</f>
        <v>0</v>
      </c>
    </row>
    <row r="5855" spans="1:13" hidden="1">
      <c r="A5855">
        <v>532438</v>
      </c>
      <c r="C5855" t="s">
        <v>24989</v>
      </c>
      <c r="D5855" t="s">
        <v>24989</v>
      </c>
      <c r="E5855" t="s">
        <v>9103</v>
      </c>
      <c r="F5855" t="s">
        <v>9129</v>
      </c>
      <c r="G5855">
        <v>10</v>
      </c>
      <c r="H5855" t="s">
        <v>9105</v>
      </c>
      <c r="I5855" t="s">
        <v>9105</v>
      </c>
      <c r="J5855" t="s">
        <v>9095</v>
      </c>
      <c r="K5855" t="str">
        <f>_xlfn.XLOOKUP(Table2[[#This Row],[Security Code]],Table1[BSE Code],Table1[CODE],"",0)</f>
        <v/>
      </c>
      <c r="L5855" t="str">
        <f>_xlfn.XLOOKUP(Table2[[#This Row],[Security Code]],Table3[Code],Table3[Code],"",0)</f>
        <v/>
      </c>
      <c r="M5855" t="b">
        <f>IF(AND(Table2[[#This Row],[Quandl Code]]&lt;&gt;"",Table2[[#This Row],[Top100]]&lt;&gt;""),TRUE,FALSE)</f>
        <v>0</v>
      </c>
    </row>
    <row r="5856" spans="1:13" hidden="1">
      <c r="A5856">
        <v>532439</v>
      </c>
      <c r="C5856" t="s">
        <v>24990</v>
      </c>
      <c r="D5856" t="s">
        <v>24991</v>
      </c>
      <c r="E5856" t="s">
        <v>9091</v>
      </c>
      <c r="F5856" t="s">
        <v>9092</v>
      </c>
      <c r="G5856">
        <v>4</v>
      </c>
      <c r="H5856" t="s">
        <v>24992</v>
      </c>
      <c r="I5856" t="s">
        <v>9245</v>
      </c>
      <c r="J5856" t="s">
        <v>9095</v>
      </c>
      <c r="K5856" t="str">
        <f>_xlfn.XLOOKUP(Table2[[#This Row],[Security Code]],Table1[BSE Code],Table1[CODE],"",0)</f>
        <v>BOM532439</v>
      </c>
      <c r="L5856" t="str">
        <f>_xlfn.XLOOKUP(Table2[[#This Row],[Security Code]],Table3[Code],Table3[Code],"",0)</f>
        <v/>
      </c>
      <c r="M5856" t="b">
        <f>IF(AND(Table2[[#This Row],[Quandl Code]]&lt;&gt;"",Table2[[#This Row],[Top100]]&lt;&gt;""),TRUE,FALSE)</f>
        <v>0</v>
      </c>
    </row>
    <row r="5857" spans="1:13" hidden="1">
      <c r="A5857">
        <v>532440</v>
      </c>
      <c r="C5857" t="s">
        <v>24993</v>
      </c>
      <c r="D5857" t="s">
        <v>24994</v>
      </c>
      <c r="E5857" t="s">
        <v>9091</v>
      </c>
      <c r="F5857" t="s">
        <v>9092</v>
      </c>
      <c r="G5857">
        <v>10</v>
      </c>
      <c r="H5857" t="s">
        <v>24995</v>
      </c>
      <c r="I5857" t="s">
        <v>13142</v>
      </c>
      <c r="J5857" t="s">
        <v>9095</v>
      </c>
      <c r="K5857" t="str">
        <f>_xlfn.XLOOKUP(Table2[[#This Row],[Security Code]],Table1[BSE Code],Table1[CODE],"",0)</f>
        <v>BOM532440</v>
      </c>
      <c r="L5857" t="str">
        <f>_xlfn.XLOOKUP(Table2[[#This Row],[Security Code]],Table3[Code],Table3[Code],"",0)</f>
        <v/>
      </c>
      <c r="M5857" t="b">
        <f>IF(AND(Table2[[#This Row],[Quandl Code]]&lt;&gt;"",Table2[[#This Row],[Top100]]&lt;&gt;""),TRUE,FALSE)</f>
        <v>0</v>
      </c>
    </row>
    <row r="5858" spans="1:13" hidden="1">
      <c r="A5858">
        <v>532441</v>
      </c>
      <c r="C5858" t="s">
        <v>24996</v>
      </c>
      <c r="D5858" t="s">
        <v>24997</v>
      </c>
      <c r="E5858" t="s">
        <v>9091</v>
      </c>
      <c r="F5858" t="s">
        <v>9120</v>
      </c>
      <c r="G5858">
        <v>10</v>
      </c>
      <c r="H5858" t="s">
        <v>24998</v>
      </c>
      <c r="I5858" t="s">
        <v>9160</v>
      </c>
      <c r="J5858" t="s">
        <v>9095</v>
      </c>
      <c r="K5858" t="str">
        <f>_xlfn.XLOOKUP(Table2[[#This Row],[Security Code]],Table1[BSE Code],Table1[CODE],"",0)</f>
        <v>BOM532441</v>
      </c>
      <c r="L5858" t="str">
        <f>_xlfn.XLOOKUP(Table2[[#This Row],[Security Code]],Table3[Code],Table3[Code],"",0)</f>
        <v/>
      </c>
      <c r="M5858" t="b">
        <f>IF(AND(Table2[[#This Row],[Quandl Code]]&lt;&gt;"",Table2[[#This Row],[Top100]]&lt;&gt;""),TRUE,FALSE)</f>
        <v>0</v>
      </c>
    </row>
    <row r="5859" spans="1:13" hidden="1">
      <c r="A5859">
        <v>532442</v>
      </c>
      <c r="C5859" t="s">
        <v>24999</v>
      </c>
      <c r="D5859" t="s">
        <v>25000</v>
      </c>
      <c r="E5859" t="s">
        <v>9188</v>
      </c>
      <c r="F5859" t="s">
        <v>9129</v>
      </c>
      <c r="G5859">
        <v>10</v>
      </c>
      <c r="H5859" t="s">
        <v>25001</v>
      </c>
      <c r="I5859" t="s">
        <v>9160</v>
      </c>
      <c r="J5859" t="s">
        <v>9095</v>
      </c>
      <c r="K5859" t="str">
        <f>_xlfn.XLOOKUP(Table2[[#This Row],[Security Code]],Table1[BSE Code],Table1[CODE],"",0)</f>
        <v>BOM532442</v>
      </c>
      <c r="L5859" t="str">
        <f>_xlfn.XLOOKUP(Table2[[#This Row],[Security Code]],Table3[Code],Table3[Code],"",0)</f>
        <v/>
      </c>
      <c r="M5859" t="b">
        <f>IF(AND(Table2[[#This Row],[Quandl Code]]&lt;&gt;"",Table2[[#This Row],[Top100]]&lt;&gt;""),TRUE,FALSE)</f>
        <v>0</v>
      </c>
    </row>
    <row r="5860" spans="1:13" hidden="1">
      <c r="A5860">
        <v>532443</v>
      </c>
      <c r="C5860" t="s">
        <v>25002</v>
      </c>
      <c r="D5860" t="s">
        <v>25003</v>
      </c>
      <c r="E5860" t="s">
        <v>9091</v>
      </c>
      <c r="F5860" t="s">
        <v>9098</v>
      </c>
      <c r="G5860">
        <v>5</v>
      </c>
      <c r="H5860" t="s">
        <v>25004</v>
      </c>
      <c r="I5860" t="s">
        <v>9594</v>
      </c>
      <c r="J5860" t="s">
        <v>9095</v>
      </c>
      <c r="K5860" t="str">
        <f>_xlfn.XLOOKUP(Table2[[#This Row],[Security Code]],Table1[BSE Code],Table1[CODE],"",0)</f>
        <v>BOM532443</v>
      </c>
      <c r="L5860" t="str">
        <f>_xlfn.XLOOKUP(Table2[[#This Row],[Security Code]],Table3[Code],Table3[Code],"",0)</f>
        <v/>
      </c>
      <c r="M5860" t="b">
        <f>IF(AND(Table2[[#This Row],[Quandl Code]]&lt;&gt;"",Table2[[#This Row],[Top100]]&lt;&gt;""),TRUE,FALSE)</f>
        <v>0</v>
      </c>
    </row>
    <row r="5861" spans="1:13" hidden="1">
      <c r="A5861">
        <v>532444</v>
      </c>
      <c r="C5861" t="s">
        <v>25005</v>
      </c>
      <c r="D5861" t="s">
        <v>25006</v>
      </c>
      <c r="E5861" t="s">
        <v>9091</v>
      </c>
      <c r="F5861" t="s">
        <v>9120</v>
      </c>
      <c r="G5861">
        <v>10</v>
      </c>
      <c r="H5861" t="s">
        <v>25007</v>
      </c>
      <c r="I5861" t="s">
        <v>9343</v>
      </c>
      <c r="J5861" t="s">
        <v>9095</v>
      </c>
      <c r="K5861" t="str">
        <f>_xlfn.XLOOKUP(Table2[[#This Row],[Security Code]],Table1[BSE Code],Table1[CODE],"",0)</f>
        <v>BOM532444</v>
      </c>
      <c r="L5861" t="str">
        <f>_xlfn.XLOOKUP(Table2[[#This Row],[Security Code]],Table3[Code],Table3[Code],"",0)</f>
        <v/>
      </c>
      <c r="M5861" t="b">
        <f>IF(AND(Table2[[#This Row],[Quandl Code]]&lt;&gt;"",Table2[[#This Row],[Top100]]&lt;&gt;""),TRUE,FALSE)</f>
        <v>0</v>
      </c>
    </row>
    <row r="5862" spans="1:13" hidden="1">
      <c r="A5862">
        <v>532445</v>
      </c>
      <c r="C5862" t="s">
        <v>25008</v>
      </c>
      <c r="D5862" t="s">
        <v>25008</v>
      </c>
      <c r="E5862" t="s">
        <v>9103</v>
      </c>
      <c r="F5862" t="s">
        <v>9092</v>
      </c>
      <c r="G5862">
        <v>10</v>
      </c>
      <c r="H5862" t="s">
        <v>9105</v>
      </c>
      <c r="I5862" t="s">
        <v>9105</v>
      </c>
      <c r="J5862" t="s">
        <v>9095</v>
      </c>
      <c r="K5862" t="str">
        <f>_xlfn.XLOOKUP(Table2[[#This Row],[Security Code]],Table1[BSE Code],Table1[CODE],"",0)</f>
        <v/>
      </c>
      <c r="L5862" t="str">
        <f>_xlfn.XLOOKUP(Table2[[#This Row],[Security Code]],Table3[Code],Table3[Code],"",0)</f>
        <v/>
      </c>
      <c r="M5862" t="b">
        <f>IF(AND(Table2[[#This Row],[Quandl Code]]&lt;&gt;"",Table2[[#This Row],[Top100]]&lt;&gt;""),TRUE,FALSE)</f>
        <v>0</v>
      </c>
    </row>
    <row r="5863" spans="1:13" hidden="1">
      <c r="A5863">
        <v>532446</v>
      </c>
      <c r="C5863" t="s">
        <v>25009</v>
      </c>
      <c r="D5863" t="s">
        <v>25009</v>
      </c>
      <c r="E5863" t="s">
        <v>9103</v>
      </c>
      <c r="F5863" t="s">
        <v>9092</v>
      </c>
      <c r="G5863">
        <v>4</v>
      </c>
      <c r="H5863" t="s">
        <v>9105</v>
      </c>
      <c r="I5863" t="s">
        <v>9105</v>
      </c>
      <c r="J5863" t="s">
        <v>9095</v>
      </c>
      <c r="K5863" t="str">
        <f>_xlfn.XLOOKUP(Table2[[#This Row],[Security Code]],Table1[BSE Code],Table1[CODE],"",0)</f>
        <v/>
      </c>
      <c r="L5863" t="str">
        <f>_xlfn.XLOOKUP(Table2[[#This Row],[Security Code]],Table3[Code],Table3[Code],"",0)</f>
        <v/>
      </c>
      <c r="M5863" t="b">
        <f>IF(AND(Table2[[#This Row],[Quandl Code]]&lt;&gt;"",Table2[[#This Row],[Top100]]&lt;&gt;""),TRUE,FALSE)</f>
        <v>0</v>
      </c>
    </row>
    <row r="5864" spans="1:13" hidden="1">
      <c r="A5864">
        <v>532447</v>
      </c>
      <c r="C5864" t="s">
        <v>25010</v>
      </c>
      <c r="D5864" t="s">
        <v>25011</v>
      </c>
      <c r="E5864" t="s">
        <v>9103</v>
      </c>
      <c r="F5864" t="s">
        <v>9092</v>
      </c>
      <c r="G5864">
        <v>10</v>
      </c>
      <c r="H5864" t="s">
        <v>25012</v>
      </c>
      <c r="I5864" t="s">
        <v>9122</v>
      </c>
      <c r="J5864" t="s">
        <v>9095</v>
      </c>
      <c r="K5864" t="str">
        <f>_xlfn.XLOOKUP(Table2[[#This Row],[Security Code]],Table1[BSE Code],Table1[CODE],"",0)</f>
        <v/>
      </c>
      <c r="L5864" t="str">
        <f>_xlfn.XLOOKUP(Table2[[#This Row],[Security Code]],Table3[Code],Table3[Code],"",0)</f>
        <v/>
      </c>
      <c r="M5864" t="b">
        <f>IF(AND(Table2[[#This Row],[Quandl Code]]&lt;&gt;"",Table2[[#This Row],[Top100]]&lt;&gt;""),TRUE,FALSE)</f>
        <v>0</v>
      </c>
    </row>
    <row r="5865" spans="1:13" hidden="1">
      <c r="A5865">
        <v>532448</v>
      </c>
      <c r="C5865" t="s">
        <v>25013</v>
      </c>
      <c r="D5865" t="s">
        <v>25013</v>
      </c>
      <c r="E5865" t="s">
        <v>9103</v>
      </c>
      <c r="F5865" t="s">
        <v>9092</v>
      </c>
      <c r="G5865">
        <v>10</v>
      </c>
      <c r="H5865" t="s">
        <v>9105</v>
      </c>
      <c r="I5865" t="s">
        <v>9105</v>
      </c>
      <c r="J5865" t="s">
        <v>9095</v>
      </c>
      <c r="K5865" t="str">
        <f>_xlfn.XLOOKUP(Table2[[#This Row],[Security Code]],Table1[BSE Code],Table1[CODE],"",0)</f>
        <v/>
      </c>
      <c r="L5865" t="str">
        <f>_xlfn.XLOOKUP(Table2[[#This Row],[Security Code]],Table3[Code],Table3[Code],"",0)</f>
        <v/>
      </c>
      <c r="M5865" t="b">
        <f>IF(AND(Table2[[#This Row],[Quandl Code]]&lt;&gt;"",Table2[[#This Row],[Top100]]&lt;&gt;""),TRUE,FALSE)</f>
        <v>0</v>
      </c>
    </row>
    <row r="5866" spans="1:13" hidden="1">
      <c r="A5866">
        <v>532449</v>
      </c>
      <c r="C5866" t="s">
        <v>25014</v>
      </c>
      <c r="D5866" t="s">
        <v>25014</v>
      </c>
      <c r="E5866" t="s">
        <v>9103</v>
      </c>
      <c r="F5866" t="s">
        <v>9092</v>
      </c>
      <c r="G5866">
        <v>10</v>
      </c>
      <c r="H5866" t="s">
        <v>9105</v>
      </c>
      <c r="I5866" t="s">
        <v>9105</v>
      </c>
      <c r="J5866" t="s">
        <v>9095</v>
      </c>
      <c r="K5866" t="str">
        <f>_xlfn.XLOOKUP(Table2[[#This Row],[Security Code]],Table1[BSE Code],Table1[CODE],"",0)</f>
        <v/>
      </c>
      <c r="L5866" t="str">
        <f>_xlfn.XLOOKUP(Table2[[#This Row],[Security Code]],Table3[Code],Table3[Code],"",0)</f>
        <v/>
      </c>
      <c r="M5866" t="b">
        <f>IF(AND(Table2[[#This Row],[Quandl Code]]&lt;&gt;"",Table2[[#This Row],[Top100]]&lt;&gt;""),TRUE,FALSE)</f>
        <v>0</v>
      </c>
    </row>
    <row r="5867" spans="1:13" hidden="1">
      <c r="A5867">
        <v>532450</v>
      </c>
      <c r="C5867" t="s">
        <v>25015</v>
      </c>
      <c r="D5867" t="s">
        <v>25015</v>
      </c>
      <c r="E5867" t="s">
        <v>9103</v>
      </c>
      <c r="F5867" t="s">
        <v>9092</v>
      </c>
      <c r="G5867">
        <v>10</v>
      </c>
      <c r="H5867" t="s">
        <v>9105</v>
      </c>
      <c r="I5867" t="s">
        <v>9105</v>
      </c>
      <c r="J5867" t="s">
        <v>9095</v>
      </c>
      <c r="K5867" t="str">
        <f>_xlfn.XLOOKUP(Table2[[#This Row],[Security Code]],Table1[BSE Code],Table1[CODE],"",0)</f>
        <v/>
      </c>
      <c r="L5867" t="str">
        <f>_xlfn.XLOOKUP(Table2[[#This Row],[Security Code]],Table3[Code],Table3[Code],"",0)</f>
        <v/>
      </c>
      <c r="M5867" t="b">
        <f>IF(AND(Table2[[#This Row],[Quandl Code]]&lt;&gt;"",Table2[[#This Row],[Top100]]&lt;&gt;""),TRUE,FALSE)</f>
        <v>0</v>
      </c>
    </row>
    <row r="5868" spans="1:13" hidden="1">
      <c r="A5868">
        <v>532451</v>
      </c>
      <c r="C5868" t="s">
        <v>25016</v>
      </c>
      <c r="D5868" t="s">
        <v>25016</v>
      </c>
      <c r="E5868" t="s">
        <v>9103</v>
      </c>
      <c r="F5868" t="s">
        <v>9092</v>
      </c>
      <c r="G5868">
        <v>10</v>
      </c>
      <c r="H5868" t="s">
        <v>9105</v>
      </c>
      <c r="I5868" t="s">
        <v>9105</v>
      </c>
      <c r="J5868" t="s">
        <v>9095</v>
      </c>
      <c r="K5868" t="str">
        <f>_xlfn.XLOOKUP(Table2[[#This Row],[Security Code]],Table1[BSE Code],Table1[CODE],"",0)</f>
        <v/>
      </c>
      <c r="L5868" t="str">
        <f>_xlfn.XLOOKUP(Table2[[#This Row],[Security Code]],Table3[Code],Table3[Code],"",0)</f>
        <v/>
      </c>
      <c r="M5868" t="b">
        <f>IF(AND(Table2[[#This Row],[Quandl Code]]&lt;&gt;"",Table2[[#This Row],[Top100]]&lt;&gt;""),TRUE,FALSE)</f>
        <v>0</v>
      </c>
    </row>
    <row r="5869" spans="1:13" hidden="1">
      <c r="A5869">
        <v>532452</v>
      </c>
      <c r="C5869" t="s">
        <v>25017</v>
      </c>
      <c r="D5869" t="s">
        <v>25018</v>
      </c>
      <c r="E5869" t="s">
        <v>9103</v>
      </c>
      <c r="F5869" t="s">
        <v>9092</v>
      </c>
      <c r="G5869">
        <v>10</v>
      </c>
      <c r="H5869" t="s">
        <v>25019</v>
      </c>
      <c r="I5869" t="s">
        <v>9458</v>
      </c>
      <c r="J5869" t="s">
        <v>9095</v>
      </c>
      <c r="K5869" t="str">
        <f>_xlfn.XLOOKUP(Table2[[#This Row],[Security Code]],Table1[BSE Code],Table1[CODE],"",0)</f>
        <v/>
      </c>
      <c r="L5869" t="str">
        <f>_xlfn.XLOOKUP(Table2[[#This Row],[Security Code]],Table3[Code],Table3[Code],"",0)</f>
        <v/>
      </c>
      <c r="M5869" t="b">
        <f>IF(AND(Table2[[#This Row],[Quandl Code]]&lt;&gt;"",Table2[[#This Row],[Top100]]&lt;&gt;""),TRUE,FALSE)</f>
        <v>0</v>
      </c>
    </row>
    <row r="5870" spans="1:13" hidden="1">
      <c r="A5870">
        <v>532453</v>
      </c>
      <c r="C5870" t="s">
        <v>25020</v>
      </c>
      <c r="D5870" t="s">
        <v>25020</v>
      </c>
      <c r="E5870" t="s">
        <v>9103</v>
      </c>
      <c r="F5870" t="s">
        <v>9092</v>
      </c>
      <c r="G5870">
        <v>10</v>
      </c>
      <c r="H5870" t="s">
        <v>9105</v>
      </c>
      <c r="I5870" t="s">
        <v>9105</v>
      </c>
      <c r="J5870" t="s">
        <v>9095</v>
      </c>
      <c r="K5870" t="str">
        <f>_xlfn.XLOOKUP(Table2[[#This Row],[Security Code]],Table1[BSE Code],Table1[CODE],"",0)</f>
        <v/>
      </c>
      <c r="L5870" t="str">
        <f>_xlfn.XLOOKUP(Table2[[#This Row],[Security Code]],Table3[Code],Table3[Code],"",0)</f>
        <v/>
      </c>
      <c r="M5870" t="b">
        <f>IF(AND(Table2[[#This Row],[Quandl Code]]&lt;&gt;"",Table2[[#This Row],[Top100]]&lt;&gt;""),TRUE,FALSE)</f>
        <v>0</v>
      </c>
    </row>
    <row r="5871" spans="1:13">
      <c r="A5871">
        <v>532454</v>
      </c>
      <c r="C5871" t="s">
        <v>25021</v>
      </c>
      <c r="D5871" t="s">
        <v>25022</v>
      </c>
      <c r="E5871" t="s">
        <v>9091</v>
      </c>
      <c r="F5871" t="s">
        <v>9098</v>
      </c>
      <c r="G5871">
        <v>5</v>
      </c>
      <c r="H5871" t="s">
        <v>25023</v>
      </c>
      <c r="I5871" t="s">
        <v>9430</v>
      </c>
      <c r="J5871" t="s">
        <v>9095</v>
      </c>
      <c r="K5871" t="str">
        <f>_xlfn.XLOOKUP(Table2[[#This Row],[Security Code]],Table1[BSE Code],Table1[CODE],"",0)</f>
        <v>BOM532454</v>
      </c>
      <c r="L5871">
        <f>_xlfn.XLOOKUP(Table2[[#This Row],[Security Code]],Table3[Code],Table3[Code],"",0)</f>
        <v>532454</v>
      </c>
      <c r="M5871" t="b">
        <f>IF(AND(Table2[[#This Row],[Quandl Code]]&lt;&gt;"",Table2[[#This Row],[Top100]]&lt;&gt;""),TRUE,FALSE)</f>
        <v>1</v>
      </c>
    </row>
    <row r="5872" spans="1:13" hidden="1">
      <c r="A5872">
        <v>532455</v>
      </c>
      <c r="C5872" t="s">
        <v>25024</v>
      </c>
      <c r="D5872" t="s">
        <v>25025</v>
      </c>
      <c r="E5872" t="s">
        <v>9091</v>
      </c>
      <c r="F5872" t="s">
        <v>9120</v>
      </c>
      <c r="G5872">
        <v>2</v>
      </c>
      <c r="H5872" t="s">
        <v>25026</v>
      </c>
      <c r="I5872" t="s">
        <v>10600</v>
      </c>
      <c r="J5872" t="s">
        <v>9095</v>
      </c>
      <c r="K5872" t="str">
        <f>_xlfn.XLOOKUP(Table2[[#This Row],[Security Code]],Table1[BSE Code],Table1[CODE],"",0)</f>
        <v>BOM532455</v>
      </c>
      <c r="L5872" t="str">
        <f>_xlfn.XLOOKUP(Table2[[#This Row],[Security Code]],Table3[Code],Table3[Code],"",0)</f>
        <v/>
      </c>
      <c r="M5872" t="b">
        <f>IF(AND(Table2[[#This Row],[Quandl Code]]&lt;&gt;"",Table2[[#This Row],[Top100]]&lt;&gt;""),TRUE,FALSE)</f>
        <v>0</v>
      </c>
    </row>
    <row r="5873" spans="1:13" hidden="1">
      <c r="A5873">
        <v>532456</v>
      </c>
      <c r="C5873" t="s">
        <v>25027</v>
      </c>
      <c r="D5873" t="s">
        <v>25028</v>
      </c>
      <c r="E5873" t="s">
        <v>9091</v>
      </c>
      <c r="F5873" t="s">
        <v>9092</v>
      </c>
      <c r="G5873">
        <v>2</v>
      </c>
      <c r="H5873" t="s">
        <v>25029</v>
      </c>
      <c r="I5873" t="s">
        <v>15998</v>
      </c>
      <c r="J5873" t="s">
        <v>9095</v>
      </c>
      <c r="K5873" t="str">
        <f>_xlfn.XLOOKUP(Table2[[#This Row],[Security Code]],Table1[BSE Code],Table1[CODE],"",0)</f>
        <v>BOM532456</v>
      </c>
      <c r="L5873" t="str">
        <f>_xlfn.XLOOKUP(Table2[[#This Row],[Security Code]],Table3[Code],Table3[Code],"",0)</f>
        <v/>
      </c>
      <c r="M5873" t="b">
        <f>IF(AND(Table2[[#This Row],[Quandl Code]]&lt;&gt;"",Table2[[#This Row],[Top100]]&lt;&gt;""),TRUE,FALSE)</f>
        <v>0</v>
      </c>
    </row>
    <row r="5874" spans="1:13" hidden="1">
      <c r="A5874">
        <v>532457</v>
      </c>
      <c r="C5874" t="s">
        <v>25030</v>
      </c>
      <c r="D5874" t="s">
        <v>25031</v>
      </c>
      <c r="E5874" t="s">
        <v>9091</v>
      </c>
      <c r="F5874" t="s">
        <v>9092</v>
      </c>
      <c r="G5874">
        <v>1</v>
      </c>
      <c r="H5874" t="s">
        <v>25032</v>
      </c>
      <c r="I5874" t="s">
        <v>9134</v>
      </c>
      <c r="J5874" t="s">
        <v>9095</v>
      </c>
      <c r="K5874" t="str">
        <f>_xlfn.XLOOKUP(Table2[[#This Row],[Security Code]],Table1[BSE Code],Table1[CODE],"",0)</f>
        <v>BOM532457</v>
      </c>
      <c r="L5874" t="str">
        <f>_xlfn.XLOOKUP(Table2[[#This Row],[Security Code]],Table3[Code],Table3[Code],"",0)</f>
        <v/>
      </c>
      <c r="M5874" t="b">
        <f>IF(AND(Table2[[#This Row],[Quandl Code]]&lt;&gt;"",Table2[[#This Row],[Top100]]&lt;&gt;""),TRUE,FALSE)</f>
        <v>0</v>
      </c>
    </row>
    <row r="5875" spans="1:13" hidden="1">
      <c r="A5875">
        <v>532458</v>
      </c>
      <c r="C5875" t="s">
        <v>25033</v>
      </c>
      <c r="D5875" t="s">
        <v>25033</v>
      </c>
      <c r="E5875" t="s">
        <v>9103</v>
      </c>
      <c r="F5875" t="s">
        <v>9092</v>
      </c>
      <c r="G5875">
        <v>10</v>
      </c>
      <c r="H5875" t="s">
        <v>9105</v>
      </c>
      <c r="I5875" t="s">
        <v>9105</v>
      </c>
      <c r="J5875" t="s">
        <v>9095</v>
      </c>
      <c r="K5875" t="str">
        <f>_xlfn.XLOOKUP(Table2[[#This Row],[Security Code]],Table1[BSE Code],Table1[CODE],"",0)</f>
        <v/>
      </c>
      <c r="L5875" t="str">
        <f>_xlfn.XLOOKUP(Table2[[#This Row],[Security Code]],Table3[Code],Table3[Code],"",0)</f>
        <v/>
      </c>
      <c r="M5875" t="b">
        <f>IF(AND(Table2[[#This Row],[Quandl Code]]&lt;&gt;"",Table2[[#This Row],[Top100]]&lt;&gt;""),TRUE,FALSE)</f>
        <v>0</v>
      </c>
    </row>
    <row r="5876" spans="1:13" hidden="1">
      <c r="A5876">
        <v>532459</v>
      </c>
      <c r="C5876" t="s">
        <v>25034</v>
      </c>
      <c r="D5876" t="s">
        <v>25035</v>
      </c>
      <c r="E5876" t="s">
        <v>9091</v>
      </c>
      <c r="F5876" t="s">
        <v>9120</v>
      </c>
      <c r="G5876">
        <v>10</v>
      </c>
      <c r="H5876" t="s">
        <v>25036</v>
      </c>
      <c r="I5876" t="s">
        <v>9160</v>
      </c>
      <c r="J5876" t="s">
        <v>9095</v>
      </c>
      <c r="K5876" t="str">
        <f>_xlfn.XLOOKUP(Table2[[#This Row],[Security Code]],Table1[BSE Code],Table1[CODE],"",0)</f>
        <v>BOM532459</v>
      </c>
      <c r="L5876" t="str">
        <f>_xlfn.XLOOKUP(Table2[[#This Row],[Security Code]],Table3[Code],Table3[Code],"",0)</f>
        <v/>
      </c>
      <c r="M5876" t="b">
        <f>IF(AND(Table2[[#This Row],[Quandl Code]]&lt;&gt;"",Table2[[#This Row],[Top100]]&lt;&gt;""),TRUE,FALSE)</f>
        <v>0</v>
      </c>
    </row>
    <row r="5877" spans="1:13" hidden="1">
      <c r="A5877">
        <v>532460</v>
      </c>
      <c r="C5877" t="s">
        <v>25037</v>
      </c>
      <c r="D5877" t="s">
        <v>25038</v>
      </c>
      <c r="E5877" t="s">
        <v>9091</v>
      </c>
      <c r="F5877" t="s">
        <v>9092</v>
      </c>
      <c r="G5877">
        <v>10</v>
      </c>
      <c r="H5877" t="s">
        <v>25039</v>
      </c>
      <c r="I5877" t="s">
        <v>9197</v>
      </c>
      <c r="J5877" t="s">
        <v>9095</v>
      </c>
      <c r="K5877" t="str">
        <f>_xlfn.XLOOKUP(Table2[[#This Row],[Security Code]],Table1[BSE Code],Table1[CODE],"",0)</f>
        <v>BOM532460</v>
      </c>
      <c r="L5877" t="str">
        <f>_xlfn.XLOOKUP(Table2[[#This Row],[Security Code]],Table3[Code],Table3[Code],"",0)</f>
        <v/>
      </c>
      <c r="M5877" t="b">
        <f>IF(AND(Table2[[#This Row],[Quandl Code]]&lt;&gt;"",Table2[[#This Row],[Top100]]&lt;&gt;""),TRUE,FALSE)</f>
        <v>0</v>
      </c>
    </row>
    <row r="5878" spans="1:13">
      <c r="A5878">
        <v>532461</v>
      </c>
      <c r="C5878" t="s">
        <v>25040</v>
      </c>
      <c r="D5878" t="s">
        <v>25041</v>
      </c>
      <c r="E5878" t="s">
        <v>9091</v>
      </c>
      <c r="F5878" t="s">
        <v>9098</v>
      </c>
      <c r="G5878">
        <v>2</v>
      </c>
      <c r="H5878" t="s">
        <v>25042</v>
      </c>
      <c r="I5878" t="s">
        <v>9156</v>
      </c>
      <c r="J5878" t="s">
        <v>9095</v>
      </c>
      <c r="K5878" t="str">
        <f>_xlfn.XLOOKUP(Table2[[#This Row],[Security Code]],Table1[BSE Code],Table1[CODE],"",0)</f>
        <v>BOM532461</v>
      </c>
      <c r="L5878">
        <f>_xlfn.XLOOKUP(Table2[[#This Row],[Security Code]],Table3[Code],Table3[Code],"",0)</f>
        <v>532461</v>
      </c>
      <c r="M5878" t="b">
        <f>IF(AND(Table2[[#This Row],[Quandl Code]]&lt;&gt;"",Table2[[#This Row],[Top100]]&lt;&gt;""),TRUE,FALSE)</f>
        <v>1</v>
      </c>
    </row>
    <row r="5879" spans="1:13" hidden="1">
      <c r="A5879">
        <v>532462</v>
      </c>
      <c r="C5879" t="s">
        <v>25043</v>
      </c>
      <c r="D5879" t="s">
        <v>25043</v>
      </c>
      <c r="E5879" t="s">
        <v>9103</v>
      </c>
      <c r="F5879" t="s">
        <v>9092</v>
      </c>
      <c r="G5879">
        <v>10</v>
      </c>
      <c r="H5879" t="s">
        <v>9105</v>
      </c>
      <c r="I5879" t="s">
        <v>9105</v>
      </c>
      <c r="J5879" t="s">
        <v>9095</v>
      </c>
      <c r="K5879" t="str">
        <f>_xlfn.XLOOKUP(Table2[[#This Row],[Security Code]],Table1[BSE Code],Table1[CODE],"",0)</f>
        <v/>
      </c>
      <c r="L5879" t="str">
        <f>_xlfn.XLOOKUP(Table2[[#This Row],[Security Code]],Table3[Code],Table3[Code],"",0)</f>
        <v/>
      </c>
      <c r="M5879" t="b">
        <f>IF(AND(Table2[[#This Row],[Quandl Code]]&lt;&gt;"",Table2[[#This Row],[Top100]]&lt;&gt;""),TRUE,FALSE)</f>
        <v>0</v>
      </c>
    </row>
    <row r="5880" spans="1:13" hidden="1">
      <c r="A5880">
        <v>532463</v>
      </c>
      <c r="C5880" t="s">
        <v>25044</v>
      </c>
      <c r="D5880" t="s">
        <v>25045</v>
      </c>
      <c r="E5880" t="s">
        <v>9103</v>
      </c>
      <c r="F5880" t="s">
        <v>9129</v>
      </c>
      <c r="G5880">
        <v>10</v>
      </c>
      <c r="H5880" t="s">
        <v>25046</v>
      </c>
      <c r="I5880" t="s">
        <v>9160</v>
      </c>
      <c r="J5880" t="s">
        <v>9095</v>
      </c>
      <c r="K5880" t="str">
        <f>_xlfn.XLOOKUP(Table2[[#This Row],[Security Code]],Table1[BSE Code],Table1[CODE],"",0)</f>
        <v/>
      </c>
      <c r="L5880" t="str">
        <f>_xlfn.XLOOKUP(Table2[[#This Row],[Security Code]],Table3[Code],Table3[Code],"",0)</f>
        <v/>
      </c>
      <c r="M5880" t="b">
        <f>IF(AND(Table2[[#This Row],[Quandl Code]]&lt;&gt;"",Table2[[#This Row],[Top100]]&lt;&gt;""),TRUE,FALSE)</f>
        <v>0</v>
      </c>
    </row>
    <row r="5881" spans="1:13" hidden="1">
      <c r="A5881">
        <v>532464</v>
      </c>
      <c r="C5881" t="s">
        <v>25047</v>
      </c>
      <c r="D5881" t="s">
        <v>25048</v>
      </c>
      <c r="E5881" t="s">
        <v>9103</v>
      </c>
      <c r="F5881" t="s">
        <v>9108</v>
      </c>
      <c r="G5881">
        <v>10</v>
      </c>
      <c r="H5881" t="s">
        <v>25049</v>
      </c>
      <c r="I5881" t="s">
        <v>9449</v>
      </c>
      <c r="J5881" t="s">
        <v>9095</v>
      </c>
      <c r="K5881" t="str">
        <f>_xlfn.XLOOKUP(Table2[[#This Row],[Security Code]],Table1[BSE Code],Table1[CODE],"",0)</f>
        <v/>
      </c>
      <c r="L5881" t="str">
        <f>_xlfn.XLOOKUP(Table2[[#This Row],[Security Code]],Table3[Code],Table3[Code],"",0)</f>
        <v/>
      </c>
      <c r="M5881" t="b">
        <f>IF(AND(Table2[[#This Row],[Quandl Code]]&lt;&gt;"",Table2[[#This Row],[Top100]]&lt;&gt;""),TRUE,FALSE)</f>
        <v>0</v>
      </c>
    </row>
    <row r="5882" spans="1:13" hidden="1">
      <c r="A5882">
        <v>532465</v>
      </c>
      <c r="C5882" t="s">
        <v>25050</v>
      </c>
      <c r="D5882" t="s">
        <v>25050</v>
      </c>
      <c r="E5882" t="s">
        <v>9103</v>
      </c>
      <c r="F5882" t="s">
        <v>9092</v>
      </c>
      <c r="G5882">
        <v>10</v>
      </c>
      <c r="H5882" t="s">
        <v>25051</v>
      </c>
      <c r="I5882" t="s">
        <v>9105</v>
      </c>
      <c r="J5882" t="s">
        <v>9095</v>
      </c>
      <c r="K5882" t="str">
        <f>_xlfn.XLOOKUP(Table2[[#This Row],[Security Code]],Table1[BSE Code],Table1[CODE],"",0)</f>
        <v/>
      </c>
      <c r="L5882" t="str">
        <f>_xlfn.XLOOKUP(Table2[[#This Row],[Security Code]],Table3[Code],Table3[Code],"",0)</f>
        <v/>
      </c>
      <c r="M5882" t="b">
        <f>IF(AND(Table2[[#This Row],[Quandl Code]]&lt;&gt;"",Table2[[#This Row],[Top100]]&lt;&gt;""),TRUE,FALSE)</f>
        <v>0</v>
      </c>
    </row>
    <row r="5883" spans="1:13" hidden="1">
      <c r="A5883">
        <v>532466</v>
      </c>
      <c r="C5883" t="s">
        <v>25052</v>
      </c>
      <c r="D5883" t="s">
        <v>25053</v>
      </c>
      <c r="E5883" t="s">
        <v>9091</v>
      </c>
      <c r="F5883" t="s">
        <v>9098</v>
      </c>
      <c r="G5883">
        <v>5</v>
      </c>
      <c r="H5883" t="s">
        <v>25054</v>
      </c>
      <c r="I5883" t="s">
        <v>9716</v>
      </c>
      <c r="J5883" t="s">
        <v>9095</v>
      </c>
      <c r="K5883" t="str">
        <f>_xlfn.XLOOKUP(Table2[[#This Row],[Security Code]],Table1[BSE Code],Table1[CODE],"",0)</f>
        <v>BOM532466</v>
      </c>
      <c r="L5883" t="str">
        <f>_xlfn.XLOOKUP(Table2[[#This Row],[Security Code]],Table3[Code],Table3[Code],"",0)</f>
        <v/>
      </c>
      <c r="M5883" t="b">
        <f>IF(AND(Table2[[#This Row],[Quandl Code]]&lt;&gt;"",Table2[[#This Row],[Top100]]&lt;&gt;""),TRUE,FALSE)</f>
        <v>0</v>
      </c>
    </row>
    <row r="5884" spans="1:13" hidden="1">
      <c r="A5884">
        <v>532467</v>
      </c>
      <c r="C5884" t="s">
        <v>25055</v>
      </c>
      <c r="D5884" t="s">
        <v>25056</v>
      </c>
      <c r="E5884" t="s">
        <v>9091</v>
      </c>
      <c r="F5884" t="s">
        <v>9120</v>
      </c>
      <c r="G5884">
        <v>4</v>
      </c>
      <c r="H5884" t="s">
        <v>25057</v>
      </c>
      <c r="I5884" t="s">
        <v>10047</v>
      </c>
      <c r="J5884" t="s">
        <v>9095</v>
      </c>
      <c r="K5884" t="str">
        <f>_xlfn.XLOOKUP(Table2[[#This Row],[Security Code]],Table1[BSE Code],Table1[CODE],"",0)</f>
        <v>BOM532467</v>
      </c>
      <c r="L5884" t="str">
        <f>_xlfn.XLOOKUP(Table2[[#This Row],[Security Code]],Table3[Code],Table3[Code],"",0)</f>
        <v/>
      </c>
      <c r="M5884" t="b">
        <f>IF(AND(Table2[[#This Row],[Quandl Code]]&lt;&gt;"",Table2[[#This Row],[Top100]]&lt;&gt;""),TRUE,FALSE)</f>
        <v>0</v>
      </c>
    </row>
    <row r="5885" spans="1:13" hidden="1">
      <c r="A5885">
        <v>532468</v>
      </c>
      <c r="C5885" t="s">
        <v>25058</v>
      </c>
      <c r="D5885" t="s">
        <v>25059</v>
      </c>
      <c r="E5885" t="s">
        <v>9091</v>
      </c>
      <c r="F5885" t="s">
        <v>9092</v>
      </c>
      <c r="G5885">
        <v>10</v>
      </c>
      <c r="H5885" t="s">
        <v>25060</v>
      </c>
      <c r="I5885" t="s">
        <v>9284</v>
      </c>
      <c r="J5885" t="s">
        <v>9095</v>
      </c>
      <c r="K5885" t="str">
        <f>_xlfn.XLOOKUP(Table2[[#This Row],[Security Code]],Table1[BSE Code],Table1[CODE],"",0)</f>
        <v>BOM532468</v>
      </c>
      <c r="L5885" t="str">
        <f>_xlfn.XLOOKUP(Table2[[#This Row],[Security Code]],Table3[Code],Table3[Code],"",0)</f>
        <v/>
      </c>
      <c r="M5885" t="b">
        <f>IF(AND(Table2[[#This Row],[Quandl Code]]&lt;&gt;"",Table2[[#This Row],[Top100]]&lt;&gt;""),TRUE,FALSE)</f>
        <v>0</v>
      </c>
    </row>
    <row r="5886" spans="1:13" hidden="1">
      <c r="A5886">
        <v>532469</v>
      </c>
      <c r="C5886" t="s">
        <v>25061</v>
      </c>
      <c r="D5886" t="s">
        <v>25062</v>
      </c>
      <c r="E5886" t="s">
        <v>9103</v>
      </c>
      <c r="F5886" t="s">
        <v>9092</v>
      </c>
      <c r="G5886">
        <v>10</v>
      </c>
      <c r="H5886" t="s">
        <v>25063</v>
      </c>
      <c r="I5886" t="s">
        <v>9105</v>
      </c>
      <c r="J5886" t="s">
        <v>9095</v>
      </c>
      <c r="K5886" t="str">
        <f>_xlfn.XLOOKUP(Table2[[#This Row],[Security Code]],Table1[BSE Code],Table1[CODE],"",0)</f>
        <v/>
      </c>
      <c r="L5886" t="str">
        <f>_xlfn.XLOOKUP(Table2[[#This Row],[Security Code]],Table3[Code],Table3[Code],"",0)</f>
        <v/>
      </c>
      <c r="M5886" t="b">
        <f>IF(AND(Table2[[#This Row],[Quandl Code]]&lt;&gt;"",Table2[[#This Row],[Top100]]&lt;&gt;""),TRUE,FALSE)</f>
        <v>0</v>
      </c>
    </row>
    <row r="5887" spans="1:13" hidden="1">
      <c r="A5887">
        <v>532470</v>
      </c>
      <c r="C5887" t="s">
        <v>25064</v>
      </c>
      <c r="D5887" t="s">
        <v>25065</v>
      </c>
      <c r="E5887" t="s">
        <v>9091</v>
      </c>
      <c r="F5887" t="s">
        <v>9148</v>
      </c>
      <c r="G5887">
        <v>10</v>
      </c>
      <c r="H5887" t="s">
        <v>25066</v>
      </c>
      <c r="I5887" t="s">
        <v>9989</v>
      </c>
      <c r="J5887" t="s">
        <v>9095</v>
      </c>
      <c r="K5887" t="str">
        <f>_xlfn.XLOOKUP(Table2[[#This Row],[Security Code]],Table1[BSE Code],Table1[CODE],"",0)</f>
        <v>BOM532470</v>
      </c>
      <c r="L5887" t="str">
        <f>_xlfn.XLOOKUP(Table2[[#This Row],[Security Code]],Table3[Code],Table3[Code],"",0)</f>
        <v/>
      </c>
      <c r="M5887" t="b">
        <f>IF(AND(Table2[[#This Row],[Quandl Code]]&lt;&gt;"",Table2[[#This Row],[Top100]]&lt;&gt;""),TRUE,FALSE)</f>
        <v>0</v>
      </c>
    </row>
    <row r="5888" spans="1:13" hidden="1">
      <c r="A5888">
        <v>532471</v>
      </c>
      <c r="C5888" t="s">
        <v>25067</v>
      </c>
      <c r="D5888" t="s">
        <v>25067</v>
      </c>
      <c r="E5888" t="s">
        <v>9103</v>
      </c>
      <c r="F5888" t="s">
        <v>9092</v>
      </c>
      <c r="G5888">
        <v>10</v>
      </c>
      <c r="H5888" t="s">
        <v>9105</v>
      </c>
      <c r="I5888" t="s">
        <v>9105</v>
      </c>
      <c r="J5888" t="s">
        <v>9095</v>
      </c>
      <c r="K5888" t="str">
        <f>_xlfn.XLOOKUP(Table2[[#This Row],[Security Code]],Table1[BSE Code],Table1[CODE],"",0)</f>
        <v/>
      </c>
      <c r="L5888" t="str">
        <f>_xlfn.XLOOKUP(Table2[[#This Row],[Security Code]],Table3[Code],Table3[Code],"",0)</f>
        <v/>
      </c>
      <c r="M5888" t="b">
        <f>IF(AND(Table2[[#This Row],[Quandl Code]]&lt;&gt;"",Table2[[#This Row],[Top100]]&lt;&gt;""),TRUE,FALSE)</f>
        <v>0</v>
      </c>
    </row>
    <row r="5889" spans="1:13" hidden="1">
      <c r="A5889">
        <v>532472</v>
      </c>
      <c r="C5889" t="s">
        <v>25068</v>
      </c>
      <c r="D5889" t="s">
        <v>25069</v>
      </c>
      <c r="E5889" t="s">
        <v>9103</v>
      </c>
      <c r="F5889" t="s">
        <v>9092</v>
      </c>
      <c r="G5889">
        <v>10</v>
      </c>
      <c r="H5889" t="s">
        <v>25070</v>
      </c>
      <c r="I5889" t="s">
        <v>9105</v>
      </c>
      <c r="J5889" t="s">
        <v>9095</v>
      </c>
      <c r="K5889" t="str">
        <f>_xlfn.XLOOKUP(Table2[[#This Row],[Security Code]],Table1[BSE Code],Table1[CODE],"",0)</f>
        <v/>
      </c>
      <c r="L5889" t="str">
        <f>_xlfn.XLOOKUP(Table2[[#This Row],[Security Code]],Table3[Code],Table3[Code],"",0)</f>
        <v/>
      </c>
      <c r="M5889" t="b">
        <f>IF(AND(Table2[[#This Row],[Quandl Code]]&lt;&gt;"",Table2[[#This Row],[Top100]]&lt;&gt;""),TRUE,FALSE)</f>
        <v>0</v>
      </c>
    </row>
    <row r="5890" spans="1:13" hidden="1">
      <c r="A5890">
        <v>532473</v>
      </c>
      <c r="C5890" t="s">
        <v>25071</v>
      </c>
      <c r="D5890" t="s">
        <v>25071</v>
      </c>
      <c r="E5890" t="s">
        <v>9103</v>
      </c>
      <c r="F5890" t="s">
        <v>9092</v>
      </c>
      <c r="G5890">
        <v>10</v>
      </c>
      <c r="H5890" t="s">
        <v>9105</v>
      </c>
      <c r="I5890" t="s">
        <v>9105</v>
      </c>
      <c r="J5890" t="s">
        <v>9095</v>
      </c>
      <c r="K5890" t="str">
        <f>_xlfn.XLOOKUP(Table2[[#This Row],[Security Code]],Table1[BSE Code],Table1[CODE],"",0)</f>
        <v/>
      </c>
      <c r="L5890" t="str">
        <f>_xlfn.XLOOKUP(Table2[[#This Row],[Security Code]],Table3[Code],Table3[Code],"",0)</f>
        <v/>
      </c>
      <c r="M5890" t="b">
        <f>IF(AND(Table2[[#This Row],[Quandl Code]]&lt;&gt;"",Table2[[#This Row],[Top100]]&lt;&gt;""),TRUE,FALSE)</f>
        <v>0</v>
      </c>
    </row>
    <row r="5891" spans="1:13" hidden="1">
      <c r="A5891">
        <v>532474</v>
      </c>
      <c r="C5891" t="s">
        <v>25072</v>
      </c>
      <c r="D5891" t="s">
        <v>25072</v>
      </c>
      <c r="E5891" t="s">
        <v>9103</v>
      </c>
      <c r="F5891" t="s">
        <v>9092</v>
      </c>
      <c r="G5891">
        <v>10</v>
      </c>
      <c r="H5891" t="s">
        <v>9105</v>
      </c>
      <c r="I5891" t="s">
        <v>9105</v>
      </c>
      <c r="J5891" t="s">
        <v>9095</v>
      </c>
      <c r="K5891" t="str">
        <f>_xlfn.XLOOKUP(Table2[[#This Row],[Security Code]],Table1[BSE Code],Table1[CODE],"",0)</f>
        <v/>
      </c>
      <c r="L5891" t="str">
        <f>_xlfn.XLOOKUP(Table2[[#This Row],[Security Code]],Table3[Code],Table3[Code],"",0)</f>
        <v/>
      </c>
      <c r="M5891" t="b">
        <f>IF(AND(Table2[[#This Row],[Quandl Code]]&lt;&gt;"",Table2[[#This Row],[Top100]]&lt;&gt;""),TRUE,FALSE)</f>
        <v>0</v>
      </c>
    </row>
    <row r="5892" spans="1:13" hidden="1">
      <c r="A5892">
        <v>532475</v>
      </c>
      <c r="C5892" t="s">
        <v>25073</v>
      </c>
      <c r="D5892" t="s">
        <v>25074</v>
      </c>
      <c r="E5892" t="s">
        <v>9091</v>
      </c>
      <c r="F5892" t="s">
        <v>9092</v>
      </c>
      <c r="G5892">
        <v>10</v>
      </c>
      <c r="H5892" t="s">
        <v>25075</v>
      </c>
      <c r="I5892" t="s">
        <v>9979</v>
      </c>
      <c r="J5892" t="s">
        <v>9095</v>
      </c>
      <c r="K5892" t="str">
        <f>_xlfn.XLOOKUP(Table2[[#This Row],[Security Code]],Table1[BSE Code],Table1[CODE],"",0)</f>
        <v>BOM532475</v>
      </c>
      <c r="L5892" t="str">
        <f>_xlfn.XLOOKUP(Table2[[#This Row],[Security Code]],Table3[Code],Table3[Code],"",0)</f>
        <v/>
      </c>
      <c r="M5892" t="b">
        <f>IF(AND(Table2[[#This Row],[Quandl Code]]&lt;&gt;"",Table2[[#This Row],[Top100]]&lt;&gt;""),TRUE,FALSE)</f>
        <v>0</v>
      </c>
    </row>
    <row r="5893" spans="1:13" hidden="1">
      <c r="A5893">
        <v>532476</v>
      </c>
      <c r="C5893" t="s">
        <v>25076</v>
      </c>
      <c r="D5893" t="s">
        <v>25076</v>
      </c>
      <c r="E5893" t="s">
        <v>9103</v>
      </c>
      <c r="F5893" t="s">
        <v>9092</v>
      </c>
      <c r="G5893">
        <v>10</v>
      </c>
      <c r="H5893" t="s">
        <v>9105</v>
      </c>
      <c r="I5893" t="s">
        <v>9105</v>
      </c>
      <c r="J5893" t="s">
        <v>9095</v>
      </c>
      <c r="K5893" t="str">
        <f>_xlfn.XLOOKUP(Table2[[#This Row],[Security Code]],Table1[BSE Code],Table1[CODE],"",0)</f>
        <v/>
      </c>
      <c r="L5893" t="str">
        <f>_xlfn.XLOOKUP(Table2[[#This Row],[Security Code]],Table3[Code],Table3[Code],"",0)</f>
        <v/>
      </c>
      <c r="M5893" t="b">
        <f>IF(AND(Table2[[#This Row],[Quandl Code]]&lt;&gt;"",Table2[[#This Row],[Top100]]&lt;&gt;""),TRUE,FALSE)</f>
        <v>0</v>
      </c>
    </row>
    <row r="5894" spans="1:13" hidden="1">
      <c r="A5894">
        <v>532477</v>
      </c>
      <c r="C5894" t="s">
        <v>25077</v>
      </c>
      <c r="D5894" t="s">
        <v>25078</v>
      </c>
      <c r="E5894" t="s">
        <v>9091</v>
      </c>
      <c r="F5894" t="s">
        <v>9098</v>
      </c>
      <c r="G5894">
        <v>10</v>
      </c>
      <c r="H5894" t="s">
        <v>25079</v>
      </c>
      <c r="I5894" t="s">
        <v>9156</v>
      </c>
      <c r="J5894" t="s">
        <v>9095</v>
      </c>
      <c r="K5894" t="str">
        <f>_xlfn.XLOOKUP(Table2[[#This Row],[Security Code]],Table1[BSE Code],Table1[CODE],"",0)</f>
        <v>BOM532477</v>
      </c>
      <c r="L5894" t="str">
        <f>_xlfn.XLOOKUP(Table2[[#This Row],[Security Code]],Table3[Code],Table3[Code],"",0)</f>
        <v/>
      </c>
      <c r="M5894" t="b">
        <f>IF(AND(Table2[[#This Row],[Quandl Code]]&lt;&gt;"",Table2[[#This Row],[Top100]]&lt;&gt;""),TRUE,FALSE)</f>
        <v>0</v>
      </c>
    </row>
    <row r="5895" spans="1:13">
      <c r="A5895">
        <v>532478</v>
      </c>
      <c r="C5895" t="s">
        <v>25080</v>
      </c>
      <c r="D5895" t="s">
        <v>25081</v>
      </c>
      <c r="E5895" t="s">
        <v>9091</v>
      </c>
      <c r="F5895" t="s">
        <v>9098</v>
      </c>
      <c r="G5895">
        <v>1</v>
      </c>
      <c r="H5895" t="s">
        <v>25082</v>
      </c>
      <c r="I5895" t="s">
        <v>9208</v>
      </c>
      <c r="J5895" t="s">
        <v>9095</v>
      </c>
      <c r="K5895" t="str">
        <f>_xlfn.XLOOKUP(Table2[[#This Row],[Security Code]],Table1[BSE Code],Table1[CODE],"",0)</f>
        <v>BOM532478</v>
      </c>
      <c r="L5895">
        <f>_xlfn.XLOOKUP(Table2[[#This Row],[Security Code]],Table3[Code],Table3[Code],"",0)</f>
        <v>532478</v>
      </c>
      <c r="M5895" t="b">
        <f>IF(AND(Table2[[#This Row],[Quandl Code]]&lt;&gt;"",Table2[[#This Row],[Top100]]&lt;&gt;""),TRUE,FALSE)</f>
        <v>1</v>
      </c>
    </row>
    <row r="5896" spans="1:13" hidden="1">
      <c r="A5896">
        <v>532479</v>
      </c>
      <c r="C5896" t="s">
        <v>25083</v>
      </c>
      <c r="D5896" t="s">
        <v>25084</v>
      </c>
      <c r="E5896" t="s">
        <v>9091</v>
      </c>
      <c r="F5896" t="s">
        <v>9092</v>
      </c>
      <c r="G5896">
        <v>5</v>
      </c>
      <c r="H5896" t="s">
        <v>25085</v>
      </c>
      <c r="I5896" t="s">
        <v>9241</v>
      </c>
      <c r="J5896" t="s">
        <v>9095</v>
      </c>
      <c r="K5896" t="str">
        <f>_xlfn.XLOOKUP(Table2[[#This Row],[Security Code]],Table1[BSE Code],Table1[CODE],"",0)</f>
        <v>BOM532479</v>
      </c>
      <c r="L5896" t="str">
        <f>_xlfn.XLOOKUP(Table2[[#This Row],[Security Code]],Table3[Code],Table3[Code],"",0)</f>
        <v/>
      </c>
      <c r="M5896" t="b">
        <f>IF(AND(Table2[[#This Row],[Quandl Code]]&lt;&gt;"",Table2[[#This Row],[Top100]]&lt;&gt;""),TRUE,FALSE)</f>
        <v>0</v>
      </c>
    </row>
    <row r="5897" spans="1:13" hidden="1">
      <c r="A5897">
        <v>532480</v>
      </c>
      <c r="C5897" t="s">
        <v>25086</v>
      </c>
      <c r="D5897" t="s">
        <v>25087</v>
      </c>
      <c r="E5897" t="s">
        <v>9188</v>
      </c>
      <c r="F5897" t="s">
        <v>9098</v>
      </c>
      <c r="G5897">
        <v>10</v>
      </c>
      <c r="H5897" t="s">
        <v>25088</v>
      </c>
      <c r="I5897" t="s">
        <v>9156</v>
      </c>
      <c r="J5897" t="s">
        <v>9095</v>
      </c>
      <c r="K5897" t="str">
        <f>_xlfn.XLOOKUP(Table2[[#This Row],[Security Code]],Table1[BSE Code],Table1[CODE],"",0)</f>
        <v>BOM532480</v>
      </c>
      <c r="L5897" t="str">
        <f>_xlfn.XLOOKUP(Table2[[#This Row],[Security Code]],Table3[Code],Table3[Code],"",0)</f>
        <v/>
      </c>
      <c r="M5897" t="b">
        <f>IF(AND(Table2[[#This Row],[Quandl Code]]&lt;&gt;"",Table2[[#This Row],[Top100]]&lt;&gt;""),TRUE,FALSE)</f>
        <v>0</v>
      </c>
    </row>
    <row r="5898" spans="1:13" hidden="1">
      <c r="A5898">
        <v>532481</v>
      </c>
      <c r="C5898" t="s">
        <v>25089</v>
      </c>
      <c r="D5898" t="s">
        <v>25090</v>
      </c>
      <c r="E5898" t="s">
        <v>9091</v>
      </c>
      <c r="F5898" t="s">
        <v>9092</v>
      </c>
      <c r="G5898">
        <v>10</v>
      </c>
      <c r="H5898" t="s">
        <v>25091</v>
      </c>
      <c r="I5898" t="s">
        <v>25092</v>
      </c>
      <c r="J5898" t="s">
        <v>9095</v>
      </c>
      <c r="K5898" t="str">
        <f>_xlfn.XLOOKUP(Table2[[#This Row],[Security Code]],Table1[BSE Code],Table1[CODE],"",0)</f>
        <v>BOM532481</v>
      </c>
      <c r="L5898" t="str">
        <f>_xlfn.XLOOKUP(Table2[[#This Row],[Security Code]],Table3[Code],Table3[Code],"",0)</f>
        <v/>
      </c>
      <c r="M5898" t="b">
        <f>IF(AND(Table2[[#This Row],[Quandl Code]]&lt;&gt;"",Table2[[#This Row],[Top100]]&lt;&gt;""),TRUE,FALSE)</f>
        <v>0</v>
      </c>
    </row>
    <row r="5899" spans="1:13" hidden="1">
      <c r="A5899">
        <v>532482</v>
      </c>
      <c r="C5899" t="s">
        <v>25093</v>
      </c>
      <c r="D5899" t="s">
        <v>25094</v>
      </c>
      <c r="E5899" t="s">
        <v>9091</v>
      </c>
      <c r="F5899" t="s">
        <v>9098</v>
      </c>
      <c r="G5899">
        <v>1</v>
      </c>
      <c r="H5899" t="s">
        <v>25095</v>
      </c>
      <c r="I5899" t="s">
        <v>9122</v>
      </c>
      <c r="J5899" t="s">
        <v>9095</v>
      </c>
      <c r="K5899" t="str">
        <f>_xlfn.XLOOKUP(Table2[[#This Row],[Security Code]],Table1[BSE Code],Table1[CODE],"",0)</f>
        <v>BOM532482</v>
      </c>
      <c r="L5899" t="str">
        <f>_xlfn.XLOOKUP(Table2[[#This Row],[Security Code]],Table3[Code],Table3[Code],"",0)</f>
        <v/>
      </c>
      <c r="M5899" t="b">
        <f>IF(AND(Table2[[#This Row],[Quandl Code]]&lt;&gt;"",Table2[[#This Row],[Top100]]&lt;&gt;""),TRUE,FALSE)</f>
        <v>0</v>
      </c>
    </row>
    <row r="5900" spans="1:13" hidden="1">
      <c r="A5900">
        <v>532483</v>
      </c>
      <c r="C5900" t="s">
        <v>25096</v>
      </c>
      <c r="D5900" t="s">
        <v>25097</v>
      </c>
      <c r="E5900" t="s">
        <v>9091</v>
      </c>
      <c r="F5900" t="s">
        <v>9098</v>
      </c>
      <c r="G5900">
        <v>10</v>
      </c>
      <c r="H5900" t="s">
        <v>25098</v>
      </c>
      <c r="I5900" t="s">
        <v>9156</v>
      </c>
      <c r="J5900" t="s">
        <v>9095</v>
      </c>
      <c r="K5900" t="str">
        <f>_xlfn.XLOOKUP(Table2[[#This Row],[Security Code]],Table1[BSE Code],Table1[CODE],"",0)</f>
        <v>BOM532483</v>
      </c>
      <c r="L5900" t="str">
        <f>_xlfn.XLOOKUP(Table2[[#This Row],[Security Code]],Table3[Code],Table3[Code],"",0)</f>
        <v/>
      </c>
      <c r="M5900" t="b">
        <f>IF(AND(Table2[[#This Row],[Quandl Code]]&lt;&gt;"",Table2[[#This Row],[Top100]]&lt;&gt;""),TRUE,FALSE)</f>
        <v>0</v>
      </c>
    </row>
    <row r="5901" spans="1:13" hidden="1">
      <c r="A5901">
        <v>532484</v>
      </c>
      <c r="C5901" t="s">
        <v>25099</v>
      </c>
      <c r="D5901" t="s">
        <v>25099</v>
      </c>
      <c r="E5901" t="s">
        <v>9103</v>
      </c>
      <c r="F5901" t="s">
        <v>9092</v>
      </c>
      <c r="G5901">
        <v>10</v>
      </c>
      <c r="H5901" t="s">
        <v>9105</v>
      </c>
      <c r="I5901" t="s">
        <v>9105</v>
      </c>
      <c r="J5901" t="s">
        <v>9095</v>
      </c>
      <c r="K5901" t="str">
        <f>_xlfn.XLOOKUP(Table2[[#This Row],[Security Code]],Table1[BSE Code],Table1[CODE],"",0)</f>
        <v/>
      </c>
      <c r="L5901" t="str">
        <f>_xlfn.XLOOKUP(Table2[[#This Row],[Security Code]],Table3[Code],Table3[Code],"",0)</f>
        <v/>
      </c>
      <c r="M5901" t="b">
        <f>IF(AND(Table2[[#This Row],[Quandl Code]]&lt;&gt;"",Table2[[#This Row],[Top100]]&lt;&gt;""),TRUE,FALSE)</f>
        <v>0</v>
      </c>
    </row>
    <row r="5902" spans="1:13" hidden="1">
      <c r="A5902">
        <v>532485</v>
      </c>
      <c r="C5902" t="s">
        <v>25100</v>
      </c>
      <c r="D5902" t="s">
        <v>25101</v>
      </c>
      <c r="E5902" t="s">
        <v>9091</v>
      </c>
      <c r="F5902" t="s">
        <v>9092</v>
      </c>
      <c r="G5902">
        <v>10</v>
      </c>
      <c r="H5902" t="s">
        <v>25102</v>
      </c>
      <c r="I5902" t="s">
        <v>9142</v>
      </c>
      <c r="J5902" t="s">
        <v>9095</v>
      </c>
      <c r="K5902" t="str">
        <f>_xlfn.XLOOKUP(Table2[[#This Row],[Security Code]],Table1[BSE Code],Table1[CODE],"",0)</f>
        <v>BOM532485</v>
      </c>
      <c r="L5902" t="str">
        <f>_xlfn.XLOOKUP(Table2[[#This Row],[Security Code]],Table3[Code],Table3[Code],"",0)</f>
        <v/>
      </c>
      <c r="M5902" t="b">
        <f>IF(AND(Table2[[#This Row],[Quandl Code]]&lt;&gt;"",Table2[[#This Row],[Top100]]&lt;&gt;""),TRUE,FALSE)</f>
        <v>0</v>
      </c>
    </row>
    <row r="5903" spans="1:13" hidden="1">
      <c r="A5903">
        <v>532486</v>
      </c>
      <c r="C5903" t="s">
        <v>25103</v>
      </c>
      <c r="D5903" t="s">
        <v>25104</v>
      </c>
      <c r="E5903" t="s">
        <v>9091</v>
      </c>
      <c r="F5903" t="s">
        <v>9092</v>
      </c>
      <c r="G5903">
        <v>2</v>
      </c>
      <c r="H5903" t="s">
        <v>25105</v>
      </c>
      <c r="I5903" t="s">
        <v>10852</v>
      </c>
      <c r="J5903" t="s">
        <v>9095</v>
      </c>
      <c r="K5903" t="str">
        <f>_xlfn.XLOOKUP(Table2[[#This Row],[Security Code]],Table1[BSE Code],Table1[CODE],"",0)</f>
        <v>BOM532486</v>
      </c>
      <c r="L5903" t="str">
        <f>_xlfn.XLOOKUP(Table2[[#This Row],[Security Code]],Table3[Code],Table3[Code],"",0)</f>
        <v/>
      </c>
      <c r="M5903" t="b">
        <f>IF(AND(Table2[[#This Row],[Quandl Code]]&lt;&gt;"",Table2[[#This Row],[Top100]]&lt;&gt;""),TRUE,FALSE)</f>
        <v>0</v>
      </c>
    </row>
    <row r="5904" spans="1:13" hidden="1">
      <c r="A5904">
        <v>532487</v>
      </c>
      <c r="C5904" t="s">
        <v>25106</v>
      </c>
      <c r="D5904" t="s">
        <v>25106</v>
      </c>
      <c r="E5904" t="s">
        <v>9103</v>
      </c>
      <c r="F5904" t="s">
        <v>9092</v>
      </c>
      <c r="G5904">
        <v>10</v>
      </c>
      <c r="H5904" t="s">
        <v>25107</v>
      </c>
      <c r="I5904" t="s">
        <v>9105</v>
      </c>
      <c r="J5904" t="s">
        <v>9095</v>
      </c>
      <c r="K5904" t="str">
        <f>_xlfn.XLOOKUP(Table2[[#This Row],[Security Code]],Table1[BSE Code],Table1[CODE],"",0)</f>
        <v/>
      </c>
      <c r="L5904" t="str">
        <f>_xlfn.XLOOKUP(Table2[[#This Row],[Security Code]],Table3[Code],Table3[Code],"",0)</f>
        <v/>
      </c>
      <c r="M5904" t="b">
        <f>IF(AND(Table2[[#This Row],[Quandl Code]]&lt;&gt;"",Table2[[#This Row],[Top100]]&lt;&gt;""),TRUE,FALSE)</f>
        <v>0</v>
      </c>
    </row>
    <row r="5905" spans="1:13">
      <c r="A5905">
        <v>532488</v>
      </c>
      <c r="C5905" t="s">
        <v>25108</v>
      </c>
      <c r="D5905" t="s">
        <v>25109</v>
      </c>
      <c r="E5905" t="s">
        <v>9091</v>
      </c>
      <c r="F5905" t="s">
        <v>9098</v>
      </c>
      <c r="G5905">
        <v>2</v>
      </c>
      <c r="H5905" t="s">
        <v>25110</v>
      </c>
      <c r="I5905" t="s">
        <v>9122</v>
      </c>
      <c r="J5905" t="s">
        <v>9095</v>
      </c>
      <c r="K5905" t="str">
        <f>_xlfn.XLOOKUP(Table2[[#This Row],[Security Code]],Table1[BSE Code],Table1[CODE],"",0)</f>
        <v>BOM532488</v>
      </c>
      <c r="L5905">
        <f>_xlfn.XLOOKUP(Table2[[#This Row],[Security Code]],Table3[Code],Table3[Code],"",0)</f>
        <v>532488</v>
      </c>
      <c r="M5905" t="b">
        <f>IF(AND(Table2[[#This Row],[Quandl Code]]&lt;&gt;"",Table2[[#This Row],[Top100]]&lt;&gt;""),TRUE,FALSE)</f>
        <v>1</v>
      </c>
    </row>
    <row r="5906" spans="1:13" hidden="1">
      <c r="A5906">
        <v>532489</v>
      </c>
      <c r="C5906" t="s">
        <v>25111</v>
      </c>
      <c r="D5906" t="s">
        <v>25112</v>
      </c>
      <c r="E5906" t="s">
        <v>9103</v>
      </c>
      <c r="F5906" t="s">
        <v>9092</v>
      </c>
      <c r="G5906">
        <v>10</v>
      </c>
      <c r="H5906" t="s">
        <v>25113</v>
      </c>
      <c r="I5906" t="s">
        <v>9532</v>
      </c>
      <c r="J5906" t="s">
        <v>9095</v>
      </c>
      <c r="K5906" t="str">
        <f>_xlfn.XLOOKUP(Table2[[#This Row],[Security Code]],Table1[BSE Code],Table1[CODE],"",0)</f>
        <v/>
      </c>
      <c r="L5906" t="str">
        <f>_xlfn.XLOOKUP(Table2[[#This Row],[Security Code]],Table3[Code],Table3[Code],"",0)</f>
        <v/>
      </c>
      <c r="M5906" t="b">
        <f>IF(AND(Table2[[#This Row],[Quandl Code]]&lt;&gt;"",Table2[[#This Row],[Top100]]&lt;&gt;""),TRUE,FALSE)</f>
        <v>0</v>
      </c>
    </row>
    <row r="5907" spans="1:13" hidden="1">
      <c r="A5907">
        <v>532490</v>
      </c>
      <c r="C5907" t="s">
        <v>25114</v>
      </c>
      <c r="D5907" t="s">
        <v>25115</v>
      </c>
      <c r="E5907" t="s">
        <v>9103</v>
      </c>
      <c r="F5907" t="s">
        <v>9092</v>
      </c>
      <c r="G5907">
        <v>10</v>
      </c>
      <c r="H5907" t="s">
        <v>25116</v>
      </c>
      <c r="I5907" t="s">
        <v>9105</v>
      </c>
      <c r="J5907" t="s">
        <v>9095</v>
      </c>
      <c r="K5907" t="str">
        <f>_xlfn.XLOOKUP(Table2[[#This Row],[Security Code]],Table1[BSE Code],Table1[CODE],"",0)</f>
        <v/>
      </c>
      <c r="L5907" t="str">
        <f>_xlfn.XLOOKUP(Table2[[#This Row],[Security Code]],Table3[Code],Table3[Code],"",0)</f>
        <v/>
      </c>
      <c r="M5907" t="b">
        <f>IF(AND(Table2[[#This Row],[Quandl Code]]&lt;&gt;"",Table2[[#This Row],[Top100]]&lt;&gt;""),TRUE,FALSE)</f>
        <v>0</v>
      </c>
    </row>
    <row r="5908" spans="1:13" hidden="1">
      <c r="A5908">
        <v>532491</v>
      </c>
      <c r="C5908" t="s">
        <v>25117</v>
      </c>
      <c r="D5908" t="s">
        <v>25118</v>
      </c>
      <c r="E5908" t="s">
        <v>9103</v>
      </c>
      <c r="F5908" t="s">
        <v>9092</v>
      </c>
      <c r="G5908">
        <v>10</v>
      </c>
      <c r="H5908" t="s">
        <v>25107</v>
      </c>
      <c r="I5908" t="s">
        <v>9288</v>
      </c>
      <c r="J5908" t="s">
        <v>9095</v>
      </c>
      <c r="K5908" t="str">
        <f>_xlfn.XLOOKUP(Table2[[#This Row],[Security Code]],Table1[BSE Code],Table1[CODE],"",0)</f>
        <v>BOM532491</v>
      </c>
      <c r="L5908" t="str">
        <f>_xlfn.XLOOKUP(Table2[[#This Row],[Security Code]],Table3[Code],Table3[Code],"",0)</f>
        <v/>
      </c>
      <c r="M5908" t="b">
        <f>IF(AND(Table2[[#This Row],[Quandl Code]]&lt;&gt;"",Table2[[#This Row],[Top100]]&lt;&gt;""),TRUE,FALSE)</f>
        <v>0</v>
      </c>
    </row>
    <row r="5909" spans="1:13" hidden="1">
      <c r="A5909">
        <v>532492</v>
      </c>
      <c r="C5909" t="s">
        <v>25119</v>
      </c>
      <c r="D5909" t="s">
        <v>25120</v>
      </c>
      <c r="E5909" t="s">
        <v>9103</v>
      </c>
      <c r="F5909" t="s">
        <v>9092</v>
      </c>
      <c r="G5909">
        <v>10</v>
      </c>
      <c r="H5909" t="s">
        <v>25121</v>
      </c>
      <c r="I5909" t="s">
        <v>9105</v>
      </c>
      <c r="J5909" t="s">
        <v>9095</v>
      </c>
      <c r="K5909" t="str">
        <f>_xlfn.XLOOKUP(Table2[[#This Row],[Security Code]],Table1[BSE Code],Table1[CODE],"",0)</f>
        <v/>
      </c>
      <c r="L5909" t="str">
        <f>_xlfn.XLOOKUP(Table2[[#This Row],[Security Code]],Table3[Code],Table3[Code],"",0)</f>
        <v/>
      </c>
      <c r="M5909" t="b">
        <f>IF(AND(Table2[[#This Row],[Quandl Code]]&lt;&gt;"",Table2[[#This Row],[Top100]]&lt;&gt;""),TRUE,FALSE)</f>
        <v>0</v>
      </c>
    </row>
    <row r="5910" spans="1:13" hidden="1">
      <c r="A5910">
        <v>532493</v>
      </c>
      <c r="C5910" t="s">
        <v>25122</v>
      </c>
      <c r="D5910" t="s">
        <v>25123</v>
      </c>
      <c r="E5910" t="s">
        <v>9091</v>
      </c>
      <c r="F5910" t="s">
        <v>9092</v>
      </c>
      <c r="G5910">
        <v>2</v>
      </c>
      <c r="H5910" t="s">
        <v>25124</v>
      </c>
      <c r="I5910" t="s">
        <v>9255</v>
      </c>
      <c r="J5910" t="s">
        <v>9095</v>
      </c>
      <c r="K5910" t="str">
        <f>_xlfn.XLOOKUP(Table2[[#This Row],[Security Code]],Table1[BSE Code],Table1[CODE],"",0)</f>
        <v>BOM532493</v>
      </c>
      <c r="L5910" t="str">
        <f>_xlfn.XLOOKUP(Table2[[#This Row],[Security Code]],Table3[Code],Table3[Code],"",0)</f>
        <v/>
      </c>
      <c r="M5910" t="b">
        <f>IF(AND(Table2[[#This Row],[Quandl Code]]&lt;&gt;"",Table2[[#This Row],[Top100]]&lt;&gt;""),TRUE,FALSE)</f>
        <v>0</v>
      </c>
    </row>
    <row r="5911" spans="1:13" hidden="1">
      <c r="A5911">
        <v>532494</v>
      </c>
      <c r="C5911" t="s">
        <v>25125</v>
      </c>
      <c r="D5911" t="s">
        <v>25126</v>
      </c>
      <c r="E5911" t="s">
        <v>9103</v>
      </c>
      <c r="F5911" t="s">
        <v>9148</v>
      </c>
      <c r="G5911">
        <v>10</v>
      </c>
      <c r="H5911" t="s">
        <v>25127</v>
      </c>
      <c r="I5911" t="s">
        <v>9343</v>
      </c>
      <c r="J5911" t="s">
        <v>9095</v>
      </c>
      <c r="K5911" t="str">
        <f>_xlfn.XLOOKUP(Table2[[#This Row],[Security Code]],Table1[BSE Code],Table1[CODE],"",0)</f>
        <v>BOM532494</v>
      </c>
      <c r="L5911" t="str">
        <f>_xlfn.XLOOKUP(Table2[[#This Row],[Security Code]],Table3[Code],Table3[Code],"",0)</f>
        <v/>
      </c>
      <c r="M5911" t="b">
        <f>IF(AND(Table2[[#This Row],[Quandl Code]]&lt;&gt;"",Table2[[#This Row],[Top100]]&lt;&gt;""),TRUE,FALSE)</f>
        <v>0</v>
      </c>
    </row>
    <row r="5912" spans="1:13" hidden="1">
      <c r="A5912">
        <v>532495</v>
      </c>
      <c r="C5912" t="s">
        <v>25128</v>
      </c>
      <c r="D5912" t="s">
        <v>25128</v>
      </c>
      <c r="E5912" t="s">
        <v>9103</v>
      </c>
      <c r="F5912" t="s">
        <v>9092</v>
      </c>
      <c r="G5912">
        <v>10</v>
      </c>
      <c r="H5912" t="s">
        <v>9105</v>
      </c>
      <c r="I5912" t="s">
        <v>9105</v>
      </c>
      <c r="J5912" t="s">
        <v>9095</v>
      </c>
      <c r="K5912" t="str">
        <f>_xlfn.XLOOKUP(Table2[[#This Row],[Security Code]],Table1[BSE Code],Table1[CODE],"",0)</f>
        <v/>
      </c>
      <c r="L5912" t="str">
        <f>_xlfn.XLOOKUP(Table2[[#This Row],[Security Code]],Table3[Code],Table3[Code],"",0)</f>
        <v/>
      </c>
      <c r="M5912" t="b">
        <f>IF(AND(Table2[[#This Row],[Quandl Code]]&lt;&gt;"",Table2[[#This Row],[Top100]]&lt;&gt;""),TRUE,FALSE)</f>
        <v>0</v>
      </c>
    </row>
    <row r="5913" spans="1:13" hidden="1">
      <c r="A5913">
        <v>532497</v>
      </c>
      <c r="C5913" t="s">
        <v>25129</v>
      </c>
      <c r="D5913" t="s">
        <v>24518</v>
      </c>
      <c r="E5913" t="s">
        <v>9091</v>
      </c>
      <c r="F5913" t="s">
        <v>9098</v>
      </c>
      <c r="G5913">
        <v>2</v>
      </c>
      <c r="H5913" t="s">
        <v>25130</v>
      </c>
      <c r="I5913" t="s">
        <v>9208</v>
      </c>
      <c r="J5913" t="s">
        <v>9095</v>
      </c>
      <c r="K5913" t="str">
        <f>_xlfn.XLOOKUP(Table2[[#This Row],[Security Code]],Table1[BSE Code],Table1[CODE],"",0)</f>
        <v>BOM532497</v>
      </c>
      <c r="L5913" t="str">
        <f>_xlfn.XLOOKUP(Table2[[#This Row],[Security Code]],Table3[Code],Table3[Code],"",0)</f>
        <v/>
      </c>
      <c r="M5913" t="b">
        <f>IF(AND(Table2[[#This Row],[Quandl Code]]&lt;&gt;"",Table2[[#This Row],[Top100]]&lt;&gt;""),TRUE,FALSE)</f>
        <v>0</v>
      </c>
    </row>
    <row r="5914" spans="1:13" hidden="1">
      <c r="A5914">
        <v>532498</v>
      </c>
      <c r="C5914" t="s">
        <v>25131</v>
      </c>
      <c r="D5914" t="s">
        <v>25132</v>
      </c>
      <c r="E5914" t="s">
        <v>9091</v>
      </c>
      <c r="F5914" t="s">
        <v>9098</v>
      </c>
      <c r="G5914">
        <v>10</v>
      </c>
      <c r="H5914" t="s">
        <v>25133</v>
      </c>
      <c r="I5914" t="s">
        <v>9142</v>
      </c>
      <c r="J5914" t="s">
        <v>9095</v>
      </c>
      <c r="K5914" t="str">
        <f>_xlfn.XLOOKUP(Table2[[#This Row],[Security Code]],Table1[BSE Code],Table1[CODE],"",0)</f>
        <v>BOM532498</v>
      </c>
      <c r="L5914" t="str">
        <f>_xlfn.XLOOKUP(Table2[[#This Row],[Security Code]],Table3[Code],Table3[Code],"",0)</f>
        <v/>
      </c>
      <c r="M5914" t="b">
        <f>IF(AND(Table2[[#This Row],[Quandl Code]]&lt;&gt;"",Table2[[#This Row],[Top100]]&lt;&gt;""),TRUE,FALSE)</f>
        <v>0</v>
      </c>
    </row>
    <row r="5915" spans="1:13">
      <c r="A5915">
        <v>532500</v>
      </c>
      <c r="C5915" t="s">
        <v>25134</v>
      </c>
      <c r="D5915" t="s">
        <v>25135</v>
      </c>
      <c r="E5915" t="s">
        <v>9091</v>
      </c>
      <c r="F5915" t="s">
        <v>9098</v>
      </c>
      <c r="G5915">
        <v>5</v>
      </c>
      <c r="H5915" t="s">
        <v>25136</v>
      </c>
      <c r="I5915" t="s">
        <v>9201</v>
      </c>
      <c r="J5915" t="s">
        <v>9095</v>
      </c>
      <c r="K5915" t="str">
        <f>_xlfn.XLOOKUP(Table2[[#This Row],[Security Code]],Table1[BSE Code],Table1[CODE],"",0)</f>
        <v>BOM532500</v>
      </c>
      <c r="L5915">
        <f>_xlfn.XLOOKUP(Table2[[#This Row],[Security Code]],Table3[Code],Table3[Code],"",0)</f>
        <v>532500</v>
      </c>
      <c r="M5915" t="b">
        <f>IF(AND(Table2[[#This Row],[Quandl Code]]&lt;&gt;"",Table2[[#This Row],[Top100]]&lt;&gt;""),TRUE,FALSE)</f>
        <v>1</v>
      </c>
    </row>
    <row r="5916" spans="1:13" hidden="1">
      <c r="A5916">
        <v>532501</v>
      </c>
      <c r="C5916" t="s">
        <v>25137</v>
      </c>
      <c r="D5916" t="s">
        <v>25138</v>
      </c>
      <c r="E5916" t="s">
        <v>9103</v>
      </c>
      <c r="F5916" t="s">
        <v>9092</v>
      </c>
      <c r="G5916">
        <v>10</v>
      </c>
      <c r="H5916" t="s">
        <v>25139</v>
      </c>
      <c r="I5916" t="s">
        <v>9105</v>
      </c>
      <c r="J5916" t="s">
        <v>9095</v>
      </c>
      <c r="K5916" t="str">
        <f>_xlfn.XLOOKUP(Table2[[#This Row],[Security Code]],Table1[BSE Code],Table1[CODE],"",0)</f>
        <v/>
      </c>
      <c r="L5916" t="str">
        <f>_xlfn.XLOOKUP(Table2[[#This Row],[Security Code]],Table3[Code],Table3[Code],"",0)</f>
        <v/>
      </c>
      <c r="M5916" t="b">
        <f>IF(AND(Table2[[#This Row],[Quandl Code]]&lt;&gt;"",Table2[[#This Row],[Top100]]&lt;&gt;""),TRUE,FALSE)</f>
        <v>0</v>
      </c>
    </row>
    <row r="5917" spans="1:13" hidden="1">
      <c r="A5917">
        <v>532502</v>
      </c>
      <c r="C5917" t="s">
        <v>25140</v>
      </c>
      <c r="D5917" t="s">
        <v>25140</v>
      </c>
      <c r="E5917" t="s">
        <v>9103</v>
      </c>
      <c r="F5917" t="s">
        <v>9129</v>
      </c>
      <c r="G5917">
        <v>10</v>
      </c>
      <c r="H5917" t="s">
        <v>9105</v>
      </c>
      <c r="I5917" t="s">
        <v>9105</v>
      </c>
      <c r="J5917" t="s">
        <v>9095</v>
      </c>
      <c r="K5917" t="str">
        <f>_xlfn.XLOOKUP(Table2[[#This Row],[Security Code]],Table1[BSE Code],Table1[CODE],"",0)</f>
        <v/>
      </c>
      <c r="L5917" t="str">
        <f>_xlfn.XLOOKUP(Table2[[#This Row],[Security Code]],Table3[Code],Table3[Code],"",0)</f>
        <v/>
      </c>
      <c r="M5917" t="b">
        <f>IF(AND(Table2[[#This Row],[Quandl Code]]&lt;&gt;"",Table2[[#This Row],[Top100]]&lt;&gt;""),TRUE,FALSE)</f>
        <v>0</v>
      </c>
    </row>
    <row r="5918" spans="1:13" hidden="1">
      <c r="A5918">
        <v>532503</v>
      </c>
      <c r="C5918" t="s">
        <v>25141</v>
      </c>
      <c r="D5918" t="s">
        <v>25142</v>
      </c>
      <c r="E5918" t="s">
        <v>9091</v>
      </c>
      <c r="F5918" t="s">
        <v>9120</v>
      </c>
      <c r="G5918">
        <v>10</v>
      </c>
      <c r="H5918" t="s">
        <v>25143</v>
      </c>
      <c r="I5918" t="s">
        <v>9160</v>
      </c>
      <c r="J5918" t="s">
        <v>9095</v>
      </c>
      <c r="K5918" t="str">
        <f>_xlfn.XLOOKUP(Table2[[#This Row],[Security Code]],Table1[BSE Code],Table1[CODE],"",0)</f>
        <v>BOM532503</v>
      </c>
      <c r="L5918" t="str">
        <f>_xlfn.XLOOKUP(Table2[[#This Row],[Security Code]],Table3[Code],Table3[Code],"",0)</f>
        <v/>
      </c>
      <c r="M5918" t="b">
        <f>IF(AND(Table2[[#This Row],[Quandl Code]]&lt;&gt;"",Table2[[#This Row],[Top100]]&lt;&gt;""),TRUE,FALSE)</f>
        <v>0</v>
      </c>
    </row>
    <row r="5919" spans="1:13" hidden="1">
      <c r="A5919">
        <v>532504</v>
      </c>
      <c r="C5919" t="s">
        <v>25144</v>
      </c>
      <c r="D5919" t="s">
        <v>25145</v>
      </c>
      <c r="E5919" t="s">
        <v>9091</v>
      </c>
      <c r="F5919" t="s">
        <v>9098</v>
      </c>
      <c r="G5919">
        <v>2</v>
      </c>
      <c r="H5919" t="s">
        <v>25146</v>
      </c>
      <c r="I5919" t="s">
        <v>9134</v>
      </c>
      <c r="J5919" t="s">
        <v>9095</v>
      </c>
      <c r="K5919" t="str">
        <f>_xlfn.XLOOKUP(Table2[[#This Row],[Security Code]],Table1[BSE Code],Table1[CODE],"",0)</f>
        <v>BOM532504</v>
      </c>
      <c r="L5919" t="str">
        <f>_xlfn.XLOOKUP(Table2[[#This Row],[Security Code]],Table3[Code],Table3[Code],"",0)</f>
        <v/>
      </c>
      <c r="M5919" t="b">
        <f>IF(AND(Table2[[#This Row],[Quandl Code]]&lt;&gt;"",Table2[[#This Row],[Top100]]&lt;&gt;""),TRUE,FALSE)</f>
        <v>0</v>
      </c>
    </row>
    <row r="5920" spans="1:13" hidden="1">
      <c r="A5920">
        <v>532505</v>
      </c>
      <c r="C5920" t="s">
        <v>25147</v>
      </c>
      <c r="D5920" t="s">
        <v>25148</v>
      </c>
      <c r="E5920" t="s">
        <v>9091</v>
      </c>
      <c r="F5920" t="s">
        <v>9098</v>
      </c>
      <c r="G5920">
        <v>10</v>
      </c>
      <c r="H5920" t="s">
        <v>25149</v>
      </c>
      <c r="I5920" t="s">
        <v>9156</v>
      </c>
      <c r="J5920" t="s">
        <v>9095</v>
      </c>
      <c r="K5920" t="str">
        <f>_xlfn.XLOOKUP(Table2[[#This Row],[Security Code]],Table1[BSE Code],Table1[CODE],"",0)</f>
        <v>BOM532505</v>
      </c>
      <c r="L5920" t="str">
        <f>_xlfn.XLOOKUP(Table2[[#This Row],[Security Code]],Table3[Code],Table3[Code],"",0)</f>
        <v/>
      </c>
      <c r="M5920" t="b">
        <f>IF(AND(Table2[[#This Row],[Quandl Code]]&lt;&gt;"",Table2[[#This Row],[Top100]]&lt;&gt;""),TRUE,FALSE)</f>
        <v>0</v>
      </c>
    </row>
    <row r="5921" spans="1:13" hidden="1">
      <c r="A5921">
        <v>532506</v>
      </c>
      <c r="C5921" t="s">
        <v>25150</v>
      </c>
      <c r="D5921" t="s">
        <v>25150</v>
      </c>
      <c r="E5921" t="s">
        <v>9103</v>
      </c>
      <c r="F5921" t="s">
        <v>9092</v>
      </c>
      <c r="G5921">
        <v>10</v>
      </c>
      <c r="H5921" t="s">
        <v>9105</v>
      </c>
      <c r="I5921" t="s">
        <v>9105</v>
      </c>
      <c r="J5921" t="s">
        <v>9095</v>
      </c>
      <c r="K5921" t="str">
        <f>_xlfn.XLOOKUP(Table2[[#This Row],[Security Code]],Table1[BSE Code],Table1[CODE],"",0)</f>
        <v/>
      </c>
      <c r="L5921" t="str">
        <f>_xlfn.XLOOKUP(Table2[[#This Row],[Security Code]],Table3[Code],Table3[Code],"",0)</f>
        <v/>
      </c>
      <c r="M5921" t="b">
        <f>IF(AND(Table2[[#This Row],[Quandl Code]]&lt;&gt;"",Table2[[#This Row],[Top100]]&lt;&gt;""),TRUE,FALSE)</f>
        <v>0</v>
      </c>
    </row>
    <row r="5922" spans="1:13" hidden="1">
      <c r="A5922">
        <v>532507</v>
      </c>
      <c r="C5922" t="s">
        <v>25151</v>
      </c>
      <c r="D5922" t="s">
        <v>25152</v>
      </c>
      <c r="E5922" t="s">
        <v>9091</v>
      </c>
      <c r="F5922" t="s">
        <v>9167</v>
      </c>
      <c r="G5922">
        <v>2</v>
      </c>
      <c r="H5922" t="s">
        <v>25153</v>
      </c>
      <c r="I5922" t="s">
        <v>9668</v>
      </c>
      <c r="J5922" t="s">
        <v>9095</v>
      </c>
      <c r="K5922" t="str">
        <f>_xlfn.XLOOKUP(Table2[[#This Row],[Security Code]],Table1[BSE Code],Table1[CODE],"",0)</f>
        <v>BOM532507</v>
      </c>
      <c r="L5922" t="str">
        <f>_xlfn.XLOOKUP(Table2[[#This Row],[Security Code]],Table3[Code],Table3[Code],"",0)</f>
        <v/>
      </c>
      <c r="M5922" t="b">
        <f>IF(AND(Table2[[#This Row],[Quandl Code]]&lt;&gt;"",Table2[[#This Row],[Top100]]&lt;&gt;""),TRUE,FALSE)</f>
        <v>0</v>
      </c>
    </row>
    <row r="5923" spans="1:13" hidden="1">
      <c r="A5923">
        <v>532508</v>
      </c>
      <c r="C5923" t="s">
        <v>25154</v>
      </c>
      <c r="D5923" t="s">
        <v>25155</v>
      </c>
      <c r="E5923" t="s">
        <v>9091</v>
      </c>
      <c r="F5923" t="s">
        <v>9092</v>
      </c>
      <c r="G5923">
        <v>2</v>
      </c>
      <c r="H5923" t="s">
        <v>25156</v>
      </c>
      <c r="I5923" t="s">
        <v>9241</v>
      </c>
      <c r="J5923" t="s">
        <v>9095</v>
      </c>
      <c r="K5923" t="str">
        <f>_xlfn.XLOOKUP(Table2[[#This Row],[Security Code]],Table1[BSE Code],Table1[CODE],"",0)</f>
        <v>BOM532508</v>
      </c>
      <c r="L5923" t="str">
        <f>_xlfn.XLOOKUP(Table2[[#This Row],[Security Code]],Table3[Code],Table3[Code],"",0)</f>
        <v/>
      </c>
      <c r="M5923" t="b">
        <f>IF(AND(Table2[[#This Row],[Quandl Code]]&lt;&gt;"",Table2[[#This Row],[Top100]]&lt;&gt;""),TRUE,FALSE)</f>
        <v>0</v>
      </c>
    </row>
    <row r="5924" spans="1:13" hidden="1">
      <c r="A5924">
        <v>532509</v>
      </c>
      <c r="C5924" t="s">
        <v>25157</v>
      </c>
      <c r="D5924" t="s">
        <v>25158</v>
      </c>
      <c r="E5924" t="s">
        <v>9091</v>
      </c>
      <c r="F5924" t="s">
        <v>9098</v>
      </c>
      <c r="G5924">
        <v>1</v>
      </c>
      <c r="H5924" t="s">
        <v>25159</v>
      </c>
      <c r="I5924" t="s">
        <v>9117</v>
      </c>
      <c r="J5924" t="s">
        <v>9095</v>
      </c>
      <c r="K5924" t="str">
        <f>_xlfn.XLOOKUP(Table2[[#This Row],[Security Code]],Table1[BSE Code],Table1[CODE],"",0)</f>
        <v>BOM532509</v>
      </c>
      <c r="L5924" t="str">
        <f>_xlfn.XLOOKUP(Table2[[#This Row],[Security Code]],Table3[Code],Table3[Code],"",0)</f>
        <v/>
      </c>
      <c r="M5924" t="b">
        <f>IF(AND(Table2[[#This Row],[Quandl Code]]&lt;&gt;"",Table2[[#This Row],[Top100]]&lt;&gt;""),TRUE,FALSE)</f>
        <v>0</v>
      </c>
    </row>
    <row r="5925" spans="1:13" hidden="1">
      <c r="A5925">
        <v>532510</v>
      </c>
      <c r="C5925" t="s">
        <v>25160</v>
      </c>
      <c r="D5925" t="s">
        <v>25160</v>
      </c>
      <c r="E5925" t="s">
        <v>9103</v>
      </c>
      <c r="F5925" t="s">
        <v>9092</v>
      </c>
      <c r="G5925">
        <v>10</v>
      </c>
      <c r="H5925" t="s">
        <v>25161</v>
      </c>
      <c r="I5925" t="s">
        <v>9105</v>
      </c>
      <c r="J5925" t="s">
        <v>9095</v>
      </c>
      <c r="K5925" t="str">
        <f>_xlfn.XLOOKUP(Table2[[#This Row],[Security Code]],Table1[BSE Code],Table1[CODE],"",0)</f>
        <v/>
      </c>
      <c r="L5925" t="str">
        <f>_xlfn.XLOOKUP(Table2[[#This Row],[Security Code]],Table3[Code],Table3[Code],"",0)</f>
        <v/>
      </c>
      <c r="M5925" t="b">
        <f>IF(AND(Table2[[#This Row],[Quandl Code]]&lt;&gt;"",Table2[[#This Row],[Top100]]&lt;&gt;""),TRUE,FALSE)</f>
        <v>0</v>
      </c>
    </row>
    <row r="5926" spans="1:13" hidden="1">
      <c r="A5926">
        <v>532511</v>
      </c>
      <c r="C5926" t="s">
        <v>25162</v>
      </c>
      <c r="D5926" t="s">
        <v>25163</v>
      </c>
      <c r="E5926" t="s">
        <v>9188</v>
      </c>
      <c r="F5926" t="s">
        <v>9092</v>
      </c>
      <c r="G5926">
        <v>5</v>
      </c>
      <c r="H5926" t="s">
        <v>25164</v>
      </c>
      <c r="I5926" t="s">
        <v>9934</v>
      </c>
      <c r="J5926" t="s">
        <v>9095</v>
      </c>
      <c r="K5926" t="str">
        <f>_xlfn.XLOOKUP(Table2[[#This Row],[Security Code]],Table1[BSE Code],Table1[CODE],"",0)</f>
        <v>BOM532511</v>
      </c>
      <c r="L5926" t="str">
        <f>_xlfn.XLOOKUP(Table2[[#This Row],[Security Code]],Table3[Code],Table3[Code],"",0)</f>
        <v/>
      </c>
      <c r="M5926" t="b">
        <f>IF(AND(Table2[[#This Row],[Quandl Code]]&lt;&gt;"",Table2[[#This Row],[Top100]]&lt;&gt;""),TRUE,FALSE)</f>
        <v>0</v>
      </c>
    </row>
    <row r="5927" spans="1:13" hidden="1">
      <c r="A5927">
        <v>532512</v>
      </c>
      <c r="C5927" t="s">
        <v>25165</v>
      </c>
      <c r="D5927" t="s">
        <v>17968</v>
      </c>
      <c r="E5927" t="s">
        <v>9103</v>
      </c>
      <c r="F5927" t="s">
        <v>9092</v>
      </c>
      <c r="G5927">
        <v>10</v>
      </c>
      <c r="H5927" t="s">
        <v>25166</v>
      </c>
      <c r="I5927" t="s">
        <v>9105</v>
      </c>
      <c r="J5927" t="s">
        <v>9095</v>
      </c>
      <c r="K5927" t="str">
        <f>_xlfn.XLOOKUP(Table2[[#This Row],[Security Code]],Table1[BSE Code],Table1[CODE],"",0)</f>
        <v/>
      </c>
      <c r="L5927" t="str">
        <f>_xlfn.XLOOKUP(Table2[[#This Row],[Security Code]],Table3[Code],Table3[Code],"",0)</f>
        <v/>
      </c>
      <c r="M5927" t="b">
        <f>IF(AND(Table2[[#This Row],[Quandl Code]]&lt;&gt;"",Table2[[#This Row],[Top100]]&lt;&gt;""),TRUE,FALSE)</f>
        <v>0</v>
      </c>
    </row>
    <row r="5928" spans="1:13" hidden="1">
      <c r="A5928">
        <v>532513</v>
      </c>
      <c r="C5928" t="s">
        <v>25167</v>
      </c>
      <c r="D5928" t="s">
        <v>10300</v>
      </c>
      <c r="E5928" t="s">
        <v>9091</v>
      </c>
      <c r="F5928" t="s">
        <v>9092</v>
      </c>
      <c r="G5928">
        <v>10</v>
      </c>
      <c r="H5928" t="s">
        <v>25168</v>
      </c>
      <c r="I5928" t="s">
        <v>15998</v>
      </c>
      <c r="J5928" t="s">
        <v>9095</v>
      </c>
      <c r="K5928" t="str">
        <f>_xlfn.XLOOKUP(Table2[[#This Row],[Security Code]],Table1[BSE Code],Table1[CODE],"",0)</f>
        <v>BOM532513</v>
      </c>
      <c r="L5928" t="str">
        <f>_xlfn.XLOOKUP(Table2[[#This Row],[Security Code]],Table3[Code],Table3[Code],"",0)</f>
        <v/>
      </c>
      <c r="M5928" t="b">
        <f>IF(AND(Table2[[#This Row],[Quandl Code]]&lt;&gt;"",Table2[[#This Row],[Top100]]&lt;&gt;""),TRUE,FALSE)</f>
        <v>0</v>
      </c>
    </row>
    <row r="5929" spans="1:13">
      <c r="A5929">
        <v>532514</v>
      </c>
      <c r="C5929" t="s">
        <v>25169</v>
      </c>
      <c r="D5929" t="s">
        <v>25170</v>
      </c>
      <c r="E5929" t="s">
        <v>9091</v>
      </c>
      <c r="F5929" t="s">
        <v>9098</v>
      </c>
      <c r="G5929">
        <v>2</v>
      </c>
      <c r="H5929" t="s">
        <v>25171</v>
      </c>
      <c r="I5929" t="s">
        <v>18080</v>
      </c>
      <c r="J5929" t="s">
        <v>9095</v>
      </c>
      <c r="K5929" t="str">
        <f>_xlfn.XLOOKUP(Table2[[#This Row],[Security Code]],Table1[BSE Code],Table1[CODE],"",0)</f>
        <v>BOM532514</v>
      </c>
      <c r="L5929">
        <f>_xlfn.XLOOKUP(Table2[[#This Row],[Security Code]],Table3[Code],Table3[Code],"",0)</f>
        <v>532514</v>
      </c>
      <c r="M5929" t="b">
        <f>IF(AND(Table2[[#This Row],[Quandl Code]]&lt;&gt;"",Table2[[#This Row],[Top100]]&lt;&gt;""),TRUE,FALSE)</f>
        <v>1</v>
      </c>
    </row>
    <row r="5930" spans="1:13" hidden="1">
      <c r="A5930">
        <v>532515</v>
      </c>
      <c r="C5930" t="s">
        <v>25172</v>
      </c>
      <c r="D5930" t="s">
        <v>25173</v>
      </c>
      <c r="E5930" t="s">
        <v>9091</v>
      </c>
      <c r="F5930" t="s">
        <v>9092</v>
      </c>
      <c r="G5930">
        <v>5</v>
      </c>
      <c r="H5930" t="s">
        <v>25174</v>
      </c>
      <c r="I5930" t="s">
        <v>9668</v>
      </c>
      <c r="J5930" t="s">
        <v>9095</v>
      </c>
      <c r="K5930" t="str">
        <f>_xlfn.XLOOKUP(Table2[[#This Row],[Security Code]],Table1[BSE Code],Table1[CODE],"",0)</f>
        <v>BOM532515</v>
      </c>
      <c r="L5930" t="str">
        <f>_xlfn.XLOOKUP(Table2[[#This Row],[Security Code]],Table3[Code],Table3[Code],"",0)</f>
        <v/>
      </c>
      <c r="M5930" t="b">
        <f>IF(AND(Table2[[#This Row],[Quandl Code]]&lt;&gt;"",Table2[[#This Row],[Top100]]&lt;&gt;""),TRUE,FALSE)</f>
        <v>0</v>
      </c>
    </row>
    <row r="5931" spans="1:13" hidden="1">
      <c r="A5931">
        <v>532516</v>
      </c>
      <c r="C5931" t="s">
        <v>25175</v>
      </c>
      <c r="D5931" t="s">
        <v>25176</v>
      </c>
      <c r="E5931" t="s">
        <v>9103</v>
      </c>
      <c r="F5931" t="s">
        <v>9129</v>
      </c>
      <c r="G5931">
        <v>1</v>
      </c>
      <c r="H5931" t="s">
        <v>25177</v>
      </c>
      <c r="I5931" t="s">
        <v>9122</v>
      </c>
      <c r="J5931" t="s">
        <v>9095</v>
      </c>
      <c r="K5931" t="str">
        <f>_xlfn.XLOOKUP(Table2[[#This Row],[Security Code]],Table1[BSE Code],Table1[CODE],"",0)</f>
        <v>BOM532516</v>
      </c>
      <c r="L5931" t="str">
        <f>_xlfn.XLOOKUP(Table2[[#This Row],[Security Code]],Table3[Code],Table3[Code],"",0)</f>
        <v/>
      </c>
      <c r="M5931" t="b">
        <f>IF(AND(Table2[[#This Row],[Quandl Code]]&lt;&gt;"",Table2[[#This Row],[Top100]]&lt;&gt;""),TRUE,FALSE)</f>
        <v>0</v>
      </c>
    </row>
    <row r="5932" spans="1:13" hidden="1">
      <c r="A5932">
        <v>532517</v>
      </c>
      <c r="C5932" t="s">
        <v>25178</v>
      </c>
      <c r="D5932" t="s">
        <v>25179</v>
      </c>
      <c r="E5932" t="s">
        <v>9103</v>
      </c>
      <c r="F5932" t="s">
        <v>9092</v>
      </c>
      <c r="G5932">
        <v>2</v>
      </c>
      <c r="H5932" t="s">
        <v>25180</v>
      </c>
      <c r="I5932" t="s">
        <v>9716</v>
      </c>
      <c r="J5932" t="s">
        <v>9095</v>
      </c>
      <c r="K5932" t="str">
        <f>_xlfn.XLOOKUP(Table2[[#This Row],[Security Code]],Table1[BSE Code],Table1[CODE],"",0)</f>
        <v/>
      </c>
      <c r="L5932" t="str">
        <f>_xlfn.XLOOKUP(Table2[[#This Row],[Security Code]],Table3[Code],Table3[Code],"",0)</f>
        <v/>
      </c>
      <c r="M5932" t="b">
        <f>IF(AND(Table2[[#This Row],[Quandl Code]]&lt;&gt;"",Table2[[#This Row],[Top100]]&lt;&gt;""),TRUE,FALSE)</f>
        <v>0</v>
      </c>
    </row>
    <row r="5933" spans="1:13" hidden="1">
      <c r="A5933">
        <v>532518</v>
      </c>
      <c r="C5933" t="s">
        <v>25181</v>
      </c>
      <c r="D5933" t="s">
        <v>25182</v>
      </c>
      <c r="E5933" t="s">
        <v>9103</v>
      </c>
      <c r="F5933" t="s">
        <v>9120</v>
      </c>
      <c r="G5933">
        <v>10</v>
      </c>
      <c r="H5933" t="s">
        <v>25183</v>
      </c>
      <c r="I5933" t="s">
        <v>9877</v>
      </c>
      <c r="J5933" t="s">
        <v>9095</v>
      </c>
      <c r="K5933" t="str">
        <f>_xlfn.XLOOKUP(Table2[[#This Row],[Security Code]],Table1[BSE Code],Table1[CODE],"",0)</f>
        <v>BOM532518</v>
      </c>
      <c r="L5933" t="str">
        <f>_xlfn.XLOOKUP(Table2[[#This Row],[Security Code]],Table3[Code],Table3[Code],"",0)</f>
        <v/>
      </c>
      <c r="M5933" t="b">
        <f>IF(AND(Table2[[#This Row],[Quandl Code]]&lt;&gt;"",Table2[[#This Row],[Top100]]&lt;&gt;""),TRUE,FALSE)</f>
        <v>0</v>
      </c>
    </row>
    <row r="5934" spans="1:13" hidden="1">
      <c r="A5934">
        <v>532519</v>
      </c>
      <c r="C5934" t="s">
        <v>25184</v>
      </c>
      <c r="D5934" t="s">
        <v>25185</v>
      </c>
      <c r="E5934" t="s">
        <v>9103</v>
      </c>
      <c r="F5934" t="s">
        <v>9167</v>
      </c>
      <c r="G5934">
        <v>10</v>
      </c>
      <c r="H5934" t="s">
        <v>25186</v>
      </c>
      <c r="I5934" t="s">
        <v>9197</v>
      </c>
      <c r="J5934" t="s">
        <v>9095</v>
      </c>
      <c r="K5934" t="str">
        <f>_xlfn.XLOOKUP(Table2[[#This Row],[Security Code]],Table1[BSE Code],Table1[CODE],"",0)</f>
        <v/>
      </c>
      <c r="L5934" t="str">
        <f>_xlfn.XLOOKUP(Table2[[#This Row],[Security Code]],Table3[Code],Table3[Code],"",0)</f>
        <v/>
      </c>
      <c r="M5934" t="b">
        <f>IF(AND(Table2[[#This Row],[Quandl Code]]&lt;&gt;"",Table2[[#This Row],[Top100]]&lt;&gt;""),TRUE,FALSE)</f>
        <v>0</v>
      </c>
    </row>
    <row r="5935" spans="1:13" hidden="1">
      <c r="A5935">
        <v>532521</v>
      </c>
      <c r="C5935" t="s">
        <v>25187</v>
      </c>
      <c r="D5935" t="s">
        <v>25188</v>
      </c>
      <c r="E5935" t="s">
        <v>9091</v>
      </c>
      <c r="F5935" t="s">
        <v>9092</v>
      </c>
      <c r="G5935">
        <v>10</v>
      </c>
      <c r="H5935" t="s">
        <v>25189</v>
      </c>
      <c r="I5935" t="s">
        <v>9343</v>
      </c>
      <c r="J5935" t="s">
        <v>9095</v>
      </c>
      <c r="K5935" t="str">
        <f>_xlfn.XLOOKUP(Table2[[#This Row],[Security Code]],Table1[BSE Code],Table1[CODE],"",0)</f>
        <v>BOM532521</v>
      </c>
      <c r="L5935" t="str">
        <f>_xlfn.XLOOKUP(Table2[[#This Row],[Security Code]],Table3[Code],Table3[Code],"",0)</f>
        <v/>
      </c>
      <c r="M5935" t="b">
        <f>IF(AND(Table2[[#This Row],[Quandl Code]]&lt;&gt;"",Table2[[#This Row],[Top100]]&lt;&gt;""),TRUE,FALSE)</f>
        <v>0</v>
      </c>
    </row>
    <row r="5936" spans="1:13">
      <c r="A5936">
        <v>532522</v>
      </c>
      <c r="C5936" t="s">
        <v>25190</v>
      </c>
      <c r="D5936" t="s">
        <v>25191</v>
      </c>
      <c r="E5936" t="s">
        <v>9091</v>
      </c>
      <c r="F5936" t="s">
        <v>9098</v>
      </c>
      <c r="G5936">
        <v>10</v>
      </c>
      <c r="H5936" t="s">
        <v>25192</v>
      </c>
      <c r="I5936" t="s">
        <v>9100</v>
      </c>
      <c r="J5936" t="s">
        <v>9095</v>
      </c>
      <c r="K5936" t="str">
        <f>_xlfn.XLOOKUP(Table2[[#This Row],[Security Code]],Table1[BSE Code],Table1[CODE],"",0)</f>
        <v>BOM532522</v>
      </c>
      <c r="L5936">
        <f>_xlfn.XLOOKUP(Table2[[#This Row],[Security Code]],Table3[Code],Table3[Code],"",0)</f>
        <v>532522</v>
      </c>
      <c r="M5936" t="b">
        <f>IF(AND(Table2[[#This Row],[Quandl Code]]&lt;&gt;"",Table2[[#This Row],[Top100]]&lt;&gt;""),TRUE,FALSE)</f>
        <v>1</v>
      </c>
    </row>
    <row r="5937" spans="1:13">
      <c r="A5937">
        <v>532523</v>
      </c>
      <c r="C5937" t="s">
        <v>25193</v>
      </c>
      <c r="D5937" t="s">
        <v>25194</v>
      </c>
      <c r="E5937" t="s">
        <v>9091</v>
      </c>
      <c r="F5937" t="s">
        <v>9098</v>
      </c>
      <c r="G5937">
        <v>5</v>
      </c>
      <c r="H5937" t="s">
        <v>25195</v>
      </c>
      <c r="I5937" t="s">
        <v>13711</v>
      </c>
      <c r="J5937" t="s">
        <v>9095</v>
      </c>
      <c r="K5937" t="str">
        <f>_xlfn.XLOOKUP(Table2[[#This Row],[Security Code]],Table1[BSE Code],Table1[CODE],"",0)</f>
        <v>BOM532523</v>
      </c>
      <c r="L5937">
        <f>_xlfn.XLOOKUP(Table2[[#This Row],[Security Code]],Table3[Code],Table3[Code],"",0)</f>
        <v>532523</v>
      </c>
      <c r="M5937" t="b">
        <f>IF(AND(Table2[[#This Row],[Quandl Code]]&lt;&gt;"",Table2[[#This Row],[Top100]]&lt;&gt;""),TRUE,FALSE)</f>
        <v>1</v>
      </c>
    </row>
    <row r="5938" spans="1:13" hidden="1">
      <c r="A5938">
        <v>532524</v>
      </c>
      <c r="C5938" t="s">
        <v>25196</v>
      </c>
      <c r="D5938" t="s">
        <v>25197</v>
      </c>
      <c r="E5938" t="s">
        <v>9091</v>
      </c>
      <c r="F5938" t="s">
        <v>9098</v>
      </c>
      <c r="G5938">
        <v>10</v>
      </c>
      <c r="H5938" t="s">
        <v>25198</v>
      </c>
      <c r="I5938" t="s">
        <v>9356</v>
      </c>
      <c r="J5938" t="s">
        <v>9095</v>
      </c>
      <c r="K5938" t="str">
        <f>_xlfn.XLOOKUP(Table2[[#This Row],[Security Code]],Table1[BSE Code],Table1[CODE],"",0)</f>
        <v>BOM532524</v>
      </c>
      <c r="L5938" t="str">
        <f>_xlfn.XLOOKUP(Table2[[#This Row],[Security Code]],Table3[Code],Table3[Code],"",0)</f>
        <v/>
      </c>
      <c r="M5938" t="b">
        <f>IF(AND(Table2[[#This Row],[Quandl Code]]&lt;&gt;"",Table2[[#This Row],[Top100]]&lt;&gt;""),TRUE,FALSE)</f>
        <v>0</v>
      </c>
    </row>
    <row r="5939" spans="1:13" hidden="1">
      <c r="A5939">
        <v>532525</v>
      </c>
      <c r="C5939" t="s">
        <v>25199</v>
      </c>
      <c r="D5939" t="s">
        <v>25200</v>
      </c>
      <c r="E5939" t="s">
        <v>9091</v>
      </c>
      <c r="F5939" t="s">
        <v>9092</v>
      </c>
      <c r="G5939">
        <v>10</v>
      </c>
      <c r="H5939" t="s">
        <v>25201</v>
      </c>
      <c r="I5939" t="s">
        <v>9156</v>
      </c>
      <c r="J5939" t="s">
        <v>9095</v>
      </c>
      <c r="K5939" t="str">
        <f>_xlfn.XLOOKUP(Table2[[#This Row],[Security Code]],Table1[BSE Code],Table1[CODE],"",0)</f>
        <v>BOM532525</v>
      </c>
      <c r="L5939" t="str">
        <f>_xlfn.XLOOKUP(Table2[[#This Row],[Security Code]],Table3[Code],Table3[Code],"",0)</f>
        <v/>
      </c>
      <c r="M5939" t="b">
        <f>IF(AND(Table2[[#This Row],[Quandl Code]]&lt;&gt;"",Table2[[#This Row],[Top100]]&lt;&gt;""),TRUE,FALSE)</f>
        <v>0</v>
      </c>
    </row>
    <row r="5940" spans="1:13" hidden="1">
      <c r="A5940">
        <v>532526</v>
      </c>
      <c r="C5940" t="s">
        <v>25202</v>
      </c>
      <c r="D5940" t="s">
        <v>25203</v>
      </c>
      <c r="E5940" t="s">
        <v>9103</v>
      </c>
      <c r="F5940" t="s">
        <v>9092</v>
      </c>
      <c r="G5940">
        <v>2</v>
      </c>
      <c r="H5940" t="s">
        <v>25204</v>
      </c>
      <c r="I5940" t="s">
        <v>9122</v>
      </c>
      <c r="J5940" t="s">
        <v>9095</v>
      </c>
      <c r="K5940" t="str">
        <f>_xlfn.XLOOKUP(Table2[[#This Row],[Security Code]],Table1[BSE Code],Table1[CODE],"",0)</f>
        <v>BOM532526</v>
      </c>
      <c r="L5940" t="str">
        <f>_xlfn.XLOOKUP(Table2[[#This Row],[Security Code]],Table3[Code],Table3[Code],"",0)</f>
        <v/>
      </c>
      <c r="M5940" t="b">
        <f>IF(AND(Table2[[#This Row],[Quandl Code]]&lt;&gt;"",Table2[[#This Row],[Top100]]&lt;&gt;""),TRUE,FALSE)</f>
        <v>0</v>
      </c>
    </row>
    <row r="5941" spans="1:13" hidden="1">
      <c r="A5941">
        <v>532527</v>
      </c>
      <c r="C5941" t="s">
        <v>25205</v>
      </c>
      <c r="D5941" t="s">
        <v>25206</v>
      </c>
      <c r="E5941" t="s">
        <v>9091</v>
      </c>
      <c r="F5941" t="s">
        <v>9092</v>
      </c>
      <c r="G5941">
        <v>10</v>
      </c>
      <c r="H5941" t="s">
        <v>25207</v>
      </c>
      <c r="I5941" t="s">
        <v>10038</v>
      </c>
      <c r="J5941" t="s">
        <v>9095</v>
      </c>
      <c r="K5941" t="str">
        <f>_xlfn.XLOOKUP(Table2[[#This Row],[Security Code]],Table1[BSE Code],Table1[CODE],"",0)</f>
        <v>BOM532527</v>
      </c>
      <c r="L5941" t="str">
        <f>_xlfn.XLOOKUP(Table2[[#This Row],[Security Code]],Table3[Code],Table3[Code],"",0)</f>
        <v/>
      </c>
      <c r="M5941" t="b">
        <f>IF(AND(Table2[[#This Row],[Quandl Code]]&lt;&gt;"",Table2[[#This Row],[Top100]]&lt;&gt;""),TRUE,FALSE)</f>
        <v>0</v>
      </c>
    </row>
    <row r="5942" spans="1:13" hidden="1">
      <c r="A5942">
        <v>532528</v>
      </c>
      <c r="C5942" t="s">
        <v>25208</v>
      </c>
      <c r="D5942" t="s">
        <v>25209</v>
      </c>
      <c r="E5942" t="s">
        <v>9091</v>
      </c>
      <c r="F5942" t="s">
        <v>9092</v>
      </c>
      <c r="G5942">
        <v>5</v>
      </c>
      <c r="H5942" t="s">
        <v>25210</v>
      </c>
      <c r="I5942" t="s">
        <v>9343</v>
      </c>
      <c r="J5942" t="s">
        <v>9095</v>
      </c>
      <c r="K5942" t="str">
        <f>_xlfn.XLOOKUP(Table2[[#This Row],[Security Code]],Table1[BSE Code],Table1[CODE],"",0)</f>
        <v>BOM532528</v>
      </c>
      <c r="L5942" t="str">
        <f>_xlfn.XLOOKUP(Table2[[#This Row],[Security Code]],Table3[Code],Table3[Code],"",0)</f>
        <v/>
      </c>
      <c r="M5942" t="b">
        <f>IF(AND(Table2[[#This Row],[Quandl Code]]&lt;&gt;"",Table2[[#This Row],[Top100]]&lt;&gt;""),TRUE,FALSE)</f>
        <v>0</v>
      </c>
    </row>
    <row r="5943" spans="1:13" hidden="1">
      <c r="A5943">
        <v>532529</v>
      </c>
      <c r="C5943" t="s">
        <v>25211</v>
      </c>
      <c r="D5943" t="s">
        <v>25212</v>
      </c>
      <c r="E5943" t="s">
        <v>9091</v>
      </c>
      <c r="F5943" t="s">
        <v>9092</v>
      </c>
      <c r="G5943">
        <v>4</v>
      </c>
      <c r="H5943" t="s">
        <v>25213</v>
      </c>
      <c r="I5943" t="s">
        <v>9668</v>
      </c>
      <c r="J5943" t="s">
        <v>9095</v>
      </c>
      <c r="K5943" t="str">
        <f>_xlfn.XLOOKUP(Table2[[#This Row],[Security Code]],Table1[BSE Code],Table1[CODE],"",0)</f>
        <v>BOM532529</v>
      </c>
      <c r="L5943" t="str">
        <f>_xlfn.XLOOKUP(Table2[[#This Row],[Security Code]],Table3[Code],Table3[Code],"",0)</f>
        <v/>
      </c>
      <c r="M5943" t="b">
        <f>IF(AND(Table2[[#This Row],[Quandl Code]]&lt;&gt;"",Table2[[#This Row],[Top100]]&lt;&gt;""),TRUE,FALSE)</f>
        <v>0</v>
      </c>
    </row>
    <row r="5944" spans="1:13" hidden="1">
      <c r="A5944">
        <v>532530</v>
      </c>
      <c r="C5944" t="s">
        <v>25214</v>
      </c>
      <c r="D5944" t="s">
        <v>25214</v>
      </c>
      <c r="E5944" t="s">
        <v>9103</v>
      </c>
      <c r="F5944" t="s">
        <v>9092</v>
      </c>
      <c r="G5944">
        <v>0</v>
      </c>
      <c r="H5944" t="s">
        <v>9105</v>
      </c>
      <c r="I5944" t="s">
        <v>9105</v>
      </c>
      <c r="J5944" t="s">
        <v>9095</v>
      </c>
      <c r="K5944" t="str">
        <f>_xlfn.XLOOKUP(Table2[[#This Row],[Security Code]],Table1[BSE Code],Table1[CODE],"",0)</f>
        <v/>
      </c>
      <c r="L5944" t="str">
        <f>_xlfn.XLOOKUP(Table2[[#This Row],[Security Code]],Table3[Code],Table3[Code],"",0)</f>
        <v/>
      </c>
      <c r="M5944" t="b">
        <f>IF(AND(Table2[[#This Row],[Quandl Code]]&lt;&gt;"",Table2[[#This Row],[Top100]]&lt;&gt;""),TRUE,FALSE)</f>
        <v>0</v>
      </c>
    </row>
    <row r="5945" spans="1:13" hidden="1">
      <c r="A5945">
        <v>532531</v>
      </c>
      <c r="C5945" t="s">
        <v>25215</v>
      </c>
      <c r="D5945" t="s">
        <v>25216</v>
      </c>
      <c r="E5945" t="s">
        <v>9091</v>
      </c>
      <c r="F5945" t="s">
        <v>9098</v>
      </c>
      <c r="G5945">
        <v>10</v>
      </c>
      <c r="H5945" t="s">
        <v>25217</v>
      </c>
      <c r="I5945" t="s">
        <v>9122</v>
      </c>
      <c r="J5945" t="s">
        <v>9095</v>
      </c>
      <c r="K5945" t="str">
        <f>_xlfn.XLOOKUP(Table2[[#This Row],[Security Code]],Table1[BSE Code],Table1[CODE],"",0)</f>
        <v>BOM532531</v>
      </c>
      <c r="L5945" t="str">
        <f>_xlfn.XLOOKUP(Table2[[#This Row],[Security Code]],Table3[Code],Table3[Code],"",0)</f>
        <v/>
      </c>
      <c r="M5945" t="b">
        <f>IF(AND(Table2[[#This Row],[Quandl Code]]&lt;&gt;"",Table2[[#This Row],[Top100]]&lt;&gt;""),TRUE,FALSE)</f>
        <v>0</v>
      </c>
    </row>
    <row r="5946" spans="1:13" hidden="1">
      <c r="A5946">
        <v>532532</v>
      </c>
      <c r="C5946" t="s">
        <v>25218</v>
      </c>
      <c r="D5946" t="s">
        <v>25219</v>
      </c>
      <c r="E5946" t="s">
        <v>9091</v>
      </c>
      <c r="F5946" t="s">
        <v>9098</v>
      </c>
      <c r="G5946">
        <v>2</v>
      </c>
      <c r="H5946" t="s">
        <v>25220</v>
      </c>
      <c r="I5946" t="s">
        <v>9182</v>
      </c>
      <c r="J5946" t="s">
        <v>9095</v>
      </c>
      <c r="K5946" t="str">
        <f>_xlfn.XLOOKUP(Table2[[#This Row],[Security Code]],Table1[BSE Code],Table1[CODE],"",0)</f>
        <v>BOM532532</v>
      </c>
      <c r="L5946" t="str">
        <f>_xlfn.XLOOKUP(Table2[[#This Row],[Security Code]],Table3[Code],Table3[Code],"",0)</f>
        <v/>
      </c>
      <c r="M5946" t="b">
        <f>IF(AND(Table2[[#This Row],[Quandl Code]]&lt;&gt;"",Table2[[#This Row],[Top100]]&lt;&gt;""),TRUE,FALSE)</f>
        <v>0</v>
      </c>
    </row>
    <row r="5947" spans="1:13" hidden="1">
      <c r="A5947">
        <v>532533</v>
      </c>
      <c r="C5947" t="s">
        <v>25221</v>
      </c>
      <c r="D5947" t="s">
        <v>25221</v>
      </c>
      <c r="E5947" t="s">
        <v>9103</v>
      </c>
      <c r="F5947" t="s">
        <v>9092</v>
      </c>
      <c r="G5947">
        <v>10</v>
      </c>
      <c r="H5947" t="s">
        <v>9105</v>
      </c>
      <c r="I5947" t="s">
        <v>9105</v>
      </c>
      <c r="J5947" t="s">
        <v>9095</v>
      </c>
      <c r="K5947" t="str">
        <f>_xlfn.XLOOKUP(Table2[[#This Row],[Security Code]],Table1[BSE Code],Table1[CODE],"",0)</f>
        <v/>
      </c>
      <c r="L5947" t="str">
        <f>_xlfn.XLOOKUP(Table2[[#This Row],[Security Code]],Table3[Code],Table3[Code],"",0)</f>
        <v/>
      </c>
      <c r="M5947" t="b">
        <f>IF(AND(Table2[[#This Row],[Quandl Code]]&lt;&gt;"",Table2[[#This Row],[Top100]]&lt;&gt;""),TRUE,FALSE)</f>
        <v>0</v>
      </c>
    </row>
    <row r="5948" spans="1:13" hidden="1">
      <c r="A5948">
        <v>532534</v>
      </c>
      <c r="C5948" t="s">
        <v>25222</v>
      </c>
      <c r="D5948" t="s">
        <v>25222</v>
      </c>
      <c r="E5948" t="s">
        <v>9103</v>
      </c>
      <c r="F5948" t="s">
        <v>9092</v>
      </c>
      <c r="G5948">
        <v>10</v>
      </c>
      <c r="H5948" t="s">
        <v>9105</v>
      </c>
      <c r="I5948" t="s">
        <v>9105</v>
      </c>
      <c r="J5948" t="s">
        <v>9095</v>
      </c>
      <c r="K5948" t="str">
        <f>_xlfn.XLOOKUP(Table2[[#This Row],[Security Code]],Table1[BSE Code],Table1[CODE],"",0)</f>
        <v/>
      </c>
      <c r="L5948" t="str">
        <f>_xlfn.XLOOKUP(Table2[[#This Row],[Security Code]],Table3[Code],Table3[Code],"",0)</f>
        <v/>
      </c>
      <c r="M5948" t="b">
        <f>IF(AND(Table2[[#This Row],[Quandl Code]]&lt;&gt;"",Table2[[#This Row],[Top100]]&lt;&gt;""),TRUE,FALSE)</f>
        <v>0</v>
      </c>
    </row>
    <row r="5949" spans="1:13" hidden="1">
      <c r="A5949">
        <v>532535</v>
      </c>
      <c r="C5949" t="s">
        <v>25223</v>
      </c>
      <c r="D5949" t="s">
        <v>25223</v>
      </c>
      <c r="E5949" t="s">
        <v>9103</v>
      </c>
      <c r="F5949" t="s">
        <v>9092</v>
      </c>
      <c r="G5949">
        <v>10</v>
      </c>
      <c r="H5949" t="s">
        <v>9105</v>
      </c>
      <c r="I5949" t="s">
        <v>9105</v>
      </c>
      <c r="J5949" t="s">
        <v>9095</v>
      </c>
      <c r="K5949" t="str">
        <f>_xlfn.XLOOKUP(Table2[[#This Row],[Security Code]],Table1[BSE Code],Table1[CODE],"",0)</f>
        <v/>
      </c>
      <c r="L5949" t="str">
        <f>_xlfn.XLOOKUP(Table2[[#This Row],[Security Code]],Table3[Code],Table3[Code],"",0)</f>
        <v/>
      </c>
      <c r="M5949" t="b">
        <f>IF(AND(Table2[[#This Row],[Quandl Code]]&lt;&gt;"",Table2[[#This Row],[Top100]]&lt;&gt;""),TRUE,FALSE)</f>
        <v>0</v>
      </c>
    </row>
    <row r="5950" spans="1:13" hidden="1">
      <c r="A5950">
        <v>532536</v>
      </c>
      <c r="C5950" t="s">
        <v>25224</v>
      </c>
      <c r="D5950" t="s">
        <v>25225</v>
      </c>
      <c r="E5950" t="s">
        <v>9103</v>
      </c>
      <c r="F5950" t="s">
        <v>9092</v>
      </c>
      <c r="G5950">
        <v>10</v>
      </c>
      <c r="H5950" t="s">
        <v>25226</v>
      </c>
      <c r="I5950" t="s">
        <v>9105</v>
      </c>
      <c r="J5950" t="s">
        <v>9095</v>
      </c>
      <c r="K5950" t="str">
        <f>_xlfn.XLOOKUP(Table2[[#This Row],[Security Code]],Table1[BSE Code],Table1[CODE],"",0)</f>
        <v/>
      </c>
      <c r="L5950" t="str">
        <f>_xlfn.XLOOKUP(Table2[[#This Row],[Security Code]],Table3[Code],Table3[Code],"",0)</f>
        <v/>
      </c>
      <c r="M5950" t="b">
        <f>IF(AND(Table2[[#This Row],[Quandl Code]]&lt;&gt;"",Table2[[#This Row],[Top100]]&lt;&gt;""),TRUE,FALSE)</f>
        <v>0</v>
      </c>
    </row>
    <row r="5951" spans="1:13" hidden="1">
      <c r="A5951">
        <v>532537</v>
      </c>
      <c r="C5951" t="s">
        <v>25227</v>
      </c>
      <c r="D5951" t="s">
        <v>25228</v>
      </c>
      <c r="E5951" t="s">
        <v>9103</v>
      </c>
      <c r="F5951" t="s">
        <v>9129</v>
      </c>
      <c r="G5951">
        <v>10</v>
      </c>
      <c r="H5951" t="s">
        <v>25229</v>
      </c>
      <c r="I5951" t="s">
        <v>9117</v>
      </c>
      <c r="J5951" t="s">
        <v>9095</v>
      </c>
      <c r="K5951" t="str">
        <f>_xlfn.XLOOKUP(Table2[[#This Row],[Security Code]],Table1[BSE Code],Table1[CODE],"",0)</f>
        <v>BOM532537</v>
      </c>
      <c r="L5951" t="str">
        <f>_xlfn.XLOOKUP(Table2[[#This Row],[Security Code]],Table3[Code],Table3[Code],"",0)</f>
        <v/>
      </c>
      <c r="M5951" t="b">
        <f>IF(AND(Table2[[#This Row],[Quandl Code]]&lt;&gt;"",Table2[[#This Row],[Top100]]&lt;&gt;""),TRUE,FALSE)</f>
        <v>0</v>
      </c>
    </row>
    <row r="5952" spans="1:13">
      <c r="A5952">
        <v>532538</v>
      </c>
      <c r="C5952" t="s">
        <v>25230</v>
      </c>
      <c r="D5952" t="s">
        <v>25231</v>
      </c>
      <c r="E5952" t="s">
        <v>9091</v>
      </c>
      <c r="F5952" t="s">
        <v>9098</v>
      </c>
      <c r="G5952">
        <v>10</v>
      </c>
      <c r="H5952" t="s">
        <v>25232</v>
      </c>
      <c r="I5952" t="s">
        <v>9224</v>
      </c>
      <c r="J5952" t="s">
        <v>9095</v>
      </c>
      <c r="K5952" t="str">
        <f>_xlfn.XLOOKUP(Table2[[#This Row],[Security Code]],Table1[BSE Code],Table1[CODE],"",0)</f>
        <v>BOM532538</v>
      </c>
      <c r="L5952">
        <f>_xlfn.XLOOKUP(Table2[[#This Row],[Security Code]],Table3[Code],Table3[Code],"",0)</f>
        <v>532538</v>
      </c>
      <c r="M5952" t="b">
        <f>IF(AND(Table2[[#This Row],[Quandl Code]]&lt;&gt;"",Table2[[#This Row],[Top100]]&lt;&gt;""),TRUE,FALSE)</f>
        <v>1</v>
      </c>
    </row>
    <row r="5953" spans="1:13" hidden="1">
      <c r="A5953">
        <v>532539</v>
      </c>
      <c r="C5953" t="s">
        <v>25233</v>
      </c>
      <c r="D5953" t="s">
        <v>25234</v>
      </c>
      <c r="E5953" t="s">
        <v>9091</v>
      </c>
      <c r="F5953" t="s">
        <v>9098</v>
      </c>
      <c r="G5953">
        <v>2</v>
      </c>
      <c r="H5953" t="s">
        <v>25235</v>
      </c>
      <c r="I5953" t="s">
        <v>9117</v>
      </c>
      <c r="J5953" t="s">
        <v>9095</v>
      </c>
      <c r="K5953" t="str">
        <f>_xlfn.XLOOKUP(Table2[[#This Row],[Security Code]],Table1[BSE Code],Table1[CODE],"",0)</f>
        <v>BOM532539</v>
      </c>
      <c r="L5953" t="str">
        <f>_xlfn.XLOOKUP(Table2[[#This Row],[Security Code]],Table3[Code],Table3[Code],"",0)</f>
        <v/>
      </c>
      <c r="M5953" t="b">
        <f>IF(AND(Table2[[#This Row],[Quandl Code]]&lt;&gt;"",Table2[[#This Row],[Top100]]&lt;&gt;""),TRUE,FALSE)</f>
        <v>0</v>
      </c>
    </row>
    <row r="5954" spans="1:13">
      <c r="A5954">
        <v>532540</v>
      </c>
      <c r="C5954" t="s">
        <v>25236</v>
      </c>
      <c r="D5954" t="s">
        <v>25237</v>
      </c>
      <c r="E5954" t="s">
        <v>9091</v>
      </c>
      <c r="F5954" t="s">
        <v>9098</v>
      </c>
      <c r="G5954">
        <v>1</v>
      </c>
      <c r="H5954" t="s">
        <v>25238</v>
      </c>
      <c r="I5954" t="s">
        <v>9716</v>
      </c>
      <c r="J5954" t="s">
        <v>9095</v>
      </c>
      <c r="K5954" t="str">
        <f>_xlfn.XLOOKUP(Table2[[#This Row],[Security Code]],Table1[BSE Code],Table1[CODE],"",0)</f>
        <v>BOM532540</v>
      </c>
      <c r="L5954">
        <f>_xlfn.XLOOKUP(Table2[[#This Row],[Security Code]],Table3[Code],Table3[Code],"",0)</f>
        <v>532540</v>
      </c>
      <c r="M5954" t="b">
        <f>IF(AND(Table2[[#This Row],[Quandl Code]]&lt;&gt;"",Table2[[#This Row],[Top100]]&lt;&gt;""),TRUE,FALSE)</f>
        <v>1</v>
      </c>
    </row>
    <row r="5955" spans="1:13" hidden="1">
      <c r="A5955">
        <v>532541</v>
      </c>
      <c r="C5955" t="s">
        <v>25239</v>
      </c>
      <c r="D5955" t="s">
        <v>25240</v>
      </c>
      <c r="E5955" t="s">
        <v>9091</v>
      </c>
      <c r="F5955" t="s">
        <v>9098</v>
      </c>
      <c r="G5955">
        <v>10</v>
      </c>
      <c r="H5955" t="s">
        <v>25241</v>
      </c>
      <c r="I5955" t="s">
        <v>9716</v>
      </c>
      <c r="J5955" t="s">
        <v>9095</v>
      </c>
      <c r="K5955" t="str">
        <f>_xlfn.XLOOKUP(Table2[[#This Row],[Security Code]],Table1[BSE Code],Table1[CODE],"",0)</f>
        <v>BOM532541</v>
      </c>
      <c r="L5955" t="str">
        <f>_xlfn.XLOOKUP(Table2[[#This Row],[Security Code]],Table3[Code],Table3[Code],"",0)</f>
        <v/>
      </c>
      <c r="M5955" t="b">
        <f>IF(AND(Table2[[#This Row],[Quandl Code]]&lt;&gt;"",Table2[[#This Row],[Top100]]&lt;&gt;""),TRUE,FALSE)</f>
        <v>0</v>
      </c>
    </row>
    <row r="5956" spans="1:13" hidden="1">
      <c r="A5956">
        <v>532542</v>
      </c>
      <c r="C5956" t="s">
        <v>25242</v>
      </c>
      <c r="D5956" t="s">
        <v>25243</v>
      </c>
      <c r="E5956" t="s">
        <v>9103</v>
      </c>
      <c r="F5956" t="s">
        <v>9129</v>
      </c>
      <c r="G5956">
        <v>10</v>
      </c>
      <c r="H5956" t="s">
        <v>25244</v>
      </c>
      <c r="I5956" t="s">
        <v>9449</v>
      </c>
      <c r="J5956" t="s">
        <v>9095</v>
      </c>
      <c r="K5956" t="str">
        <f>_xlfn.XLOOKUP(Table2[[#This Row],[Security Code]],Table1[BSE Code],Table1[CODE],"",0)</f>
        <v>BOM532542</v>
      </c>
      <c r="L5956" t="str">
        <f>_xlfn.XLOOKUP(Table2[[#This Row],[Security Code]],Table3[Code],Table3[Code],"",0)</f>
        <v/>
      </c>
      <c r="M5956" t="b">
        <f>IF(AND(Table2[[#This Row],[Quandl Code]]&lt;&gt;"",Table2[[#This Row],[Top100]]&lt;&gt;""),TRUE,FALSE)</f>
        <v>0</v>
      </c>
    </row>
    <row r="5957" spans="1:13" hidden="1">
      <c r="A5957">
        <v>532543</v>
      </c>
      <c r="C5957" t="s">
        <v>25245</v>
      </c>
      <c r="D5957" t="s">
        <v>25246</v>
      </c>
      <c r="E5957" t="s">
        <v>9091</v>
      </c>
      <c r="F5957" t="s">
        <v>9092</v>
      </c>
      <c r="G5957">
        <v>5</v>
      </c>
      <c r="H5957" t="s">
        <v>25247</v>
      </c>
      <c r="I5957" t="s">
        <v>9100</v>
      </c>
      <c r="J5957" t="s">
        <v>9095</v>
      </c>
      <c r="K5957" t="str">
        <f>_xlfn.XLOOKUP(Table2[[#This Row],[Security Code]],Table1[BSE Code],Table1[CODE],"",0)</f>
        <v>BOM532543</v>
      </c>
      <c r="L5957" t="str">
        <f>_xlfn.XLOOKUP(Table2[[#This Row],[Security Code]],Table3[Code],Table3[Code],"",0)</f>
        <v/>
      </c>
      <c r="M5957" t="b">
        <f>IF(AND(Table2[[#This Row],[Quandl Code]]&lt;&gt;"",Table2[[#This Row],[Top100]]&lt;&gt;""),TRUE,FALSE)</f>
        <v>0</v>
      </c>
    </row>
    <row r="5958" spans="1:13" hidden="1">
      <c r="A5958">
        <v>532544</v>
      </c>
      <c r="C5958" t="s">
        <v>25248</v>
      </c>
      <c r="D5958" t="s">
        <v>25249</v>
      </c>
      <c r="E5958" t="s">
        <v>9103</v>
      </c>
      <c r="F5958" t="s">
        <v>9098</v>
      </c>
      <c r="G5958">
        <v>2</v>
      </c>
      <c r="H5958" t="s">
        <v>25250</v>
      </c>
      <c r="I5958" t="s">
        <v>9311</v>
      </c>
      <c r="J5958" t="s">
        <v>9095</v>
      </c>
      <c r="K5958" t="str">
        <f>_xlfn.XLOOKUP(Table2[[#This Row],[Security Code]],Table1[BSE Code],Table1[CODE],"",0)</f>
        <v/>
      </c>
      <c r="L5958" t="str">
        <f>_xlfn.XLOOKUP(Table2[[#This Row],[Security Code]],Table3[Code],Table3[Code],"",0)</f>
        <v/>
      </c>
      <c r="M5958" t="b">
        <f>IF(AND(Table2[[#This Row],[Quandl Code]]&lt;&gt;"",Table2[[#This Row],[Top100]]&lt;&gt;""),TRUE,FALSE)</f>
        <v>0</v>
      </c>
    </row>
    <row r="5959" spans="1:13" hidden="1">
      <c r="A5959">
        <v>532545</v>
      </c>
      <c r="C5959" t="s">
        <v>25251</v>
      </c>
      <c r="D5959" t="s">
        <v>25252</v>
      </c>
      <c r="E5959" t="s">
        <v>9103</v>
      </c>
      <c r="F5959" t="s">
        <v>9092</v>
      </c>
      <c r="G5959">
        <v>1</v>
      </c>
      <c r="H5959" t="s">
        <v>25253</v>
      </c>
      <c r="I5959" t="s">
        <v>9122</v>
      </c>
      <c r="J5959" t="s">
        <v>9095</v>
      </c>
      <c r="K5959" t="str">
        <f>_xlfn.XLOOKUP(Table2[[#This Row],[Security Code]],Table1[BSE Code],Table1[CODE],"",0)</f>
        <v>BOM532545</v>
      </c>
      <c r="L5959" t="str">
        <f>_xlfn.XLOOKUP(Table2[[#This Row],[Security Code]],Table3[Code],Table3[Code],"",0)</f>
        <v/>
      </c>
      <c r="M5959" t="b">
        <f>IF(AND(Table2[[#This Row],[Quandl Code]]&lt;&gt;"",Table2[[#This Row],[Top100]]&lt;&gt;""),TRUE,FALSE)</f>
        <v>0</v>
      </c>
    </row>
    <row r="5960" spans="1:13" hidden="1">
      <c r="A5960">
        <v>532548</v>
      </c>
      <c r="C5960" t="s">
        <v>25254</v>
      </c>
      <c r="D5960" t="s">
        <v>25255</v>
      </c>
      <c r="E5960" t="s">
        <v>9091</v>
      </c>
      <c r="F5960" t="s">
        <v>9098</v>
      </c>
      <c r="G5960">
        <v>1</v>
      </c>
      <c r="H5960" t="s">
        <v>25256</v>
      </c>
      <c r="I5960" t="s">
        <v>9998</v>
      </c>
      <c r="J5960" t="s">
        <v>9095</v>
      </c>
      <c r="K5960" t="str">
        <f>_xlfn.XLOOKUP(Table2[[#This Row],[Security Code]],Table1[BSE Code],Table1[CODE],"",0)</f>
        <v>BOM532548</v>
      </c>
      <c r="L5960" t="str">
        <f>_xlfn.XLOOKUP(Table2[[#This Row],[Security Code]],Table3[Code],Table3[Code],"",0)</f>
        <v/>
      </c>
      <c r="M5960" t="b">
        <f>IF(AND(Table2[[#This Row],[Quandl Code]]&lt;&gt;"",Table2[[#This Row],[Top100]]&lt;&gt;""),TRUE,FALSE)</f>
        <v>0</v>
      </c>
    </row>
    <row r="5961" spans="1:13" hidden="1">
      <c r="A5961">
        <v>532553</v>
      </c>
      <c r="C5961" t="s">
        <v>25257</v>
      </c>
      <c r="D5961" t="s">
        <v>25258</v>
      </c>
      <c r="E5961" t="s">
        <v>9091</v>
      </c>
      <c r="F5961" t="s">
        <v>9092</v>
      </c>
      <c r="G5961">
        <v>10</v>
      </c>
      <c r="H5961" t="s">
        <v>25259</v>
      </c>
      <c r="I5961" t="s">
        <v>9182</v>
      </c>
      <c r="J5961" t="s">
        <v>9095</v>
      </c>
      <c r="K5961" t="str">
        <f>_xlfn.XLOOKUP(Table2[[#This Row],[Security Code]],Table1[BSE Code],Table1[CODE],"",0)</f>
        <v>BOM532553</v>
      </c>
      <c r="L5961" t="str">
        <f>_xlfn.XLOOKUP(Table2[[#This Row],[Security Code]],Table3[Code],Table3[Code],"",0)</f>
        <v/>
      </c>
      <c r="M5961" t="b">
        <f>IF(AND(Table2[[#This Row],[Quandl Code]]&lt;&gt;"",Table2[[#This Row],[Top100]]&lt;&gt;""),TRUE,FALSE)</f>
        <v>0</v>
      </c>
    </row>
    <row r="5962" spans="1:13">
      <c r="A5962">
        <v>532555</v>
      </c>
      <c r="C5962" t="s">
        <v>25260</v>
      </c>
      <c r="D5962" t="s">
        <v>25261</v>
      </c>
      <c r="E5962" t="s">
        <v>9091</v>
      </c>
      <c r="F5962" t="s">
        <v>9098</v>
      </c>
      <c r="G5962">
        <v>10</v>
      </c>
      <c r="H5962" t="s">
        <v>25262</v>
      </c>
      <c r="I5962" t="s">
        <v>9356</v>
      </c>
      <c r="J5962" t="s">
        <v>9095</v>
      </c>
      <c r="K5962" t="str">
        <f>_xlfn.XLOOKUP(Table2[[#This Row],[Security Code]],Table1[BSE Code],Table1[CODE],"",0)</f>
        <v>BOM532555</v>
      </c>
      <c r="L5962">
        <f>_xlfn.XLOOKUP(Table2[[#This Row],[Security Code]],Table3[Code],Table3[Code],"",0)</f>
        <v>532555</v>
      </c>
      <c r="M5962" t="b">
        <f>IF(AND(Table2[[#This Row],[Quandl Code]]&lt;&gt;"",Table2[[#This Row],[Top100]]&lt;&gt;""),TRUE,FALSE)</f>
        <v>1</v>
      </c>
    </row>
    <row r="5963" spans="1:13" hidden="1">
      <c r="A5963">
        <v>532604</v>
      </c>
      <c r="C5963" t="s">
        <v>25263</v>
      </c>
      <c r="D5963" t="s">
        <v>25264</v>
      </c>
      <c r="E5963" t="s">
        <v>9091</v>
      </c>
      <c r="F5963" t="s">
        <v>9092</v>
      </c>
      <c r="G5963">
        <v>10</v>
      </c>
      <c r="H5963" t="s">
        <v>25265</v>
      </c>
      <c r="I5963" t="s">
        <v>9241</v>
      </c>
      <c r="J5963" t="s">
        <v>9095</v>
      </c>
      <c r="K5963" t="str">
        <f>_xlfn.XLOOKUP(Table2[[#This Row],[Security Code]],Table1[BSE Code],Table1[CODE],"",0)</f>
        <v>BOM532604</v>
      </c>
      <c r="L5963" t="str">
        <f>_xlfn.XLOOKUP(Table2[[#This Row],[Security Code]],Table3[Code],Table3[Code],"",0)</f>
        <v/>
      </c>
      <c r="M5963" t="b">
        <f>IF(AND(Table2[[#This Row],[Quandl Code]]&lt;&gt;"",Table2[[#This Row],[Top100]]&lt;&gt;""),TRUE,FALSE)</f>
        <v>0</v>
      </c>
    </row>
    <row r="5964" spans="1:13" hidden="1">
      <c r="A5964">
        <v>532605</v>
      </c>
      <c r="C5964" t="s">
        <v>25266</v>
      </c>
      <c r="D5964" t="s">
        <v>25267</v>
      </c>
      <c r="E5964" t="s">
        <v>9091</v>
      </c>
      <c r="F5964" t="s">
        <v>9092</v>
      </c>
      <c r="G5964">
        <v>5</v>
      </c>
      <c r="H5964" t="s">
        <v>25268</v>
      </c>
      <c r="I5964" t="s">
        <v>9117</v>
      </c>
      <c r="J5964" t="s">
        <v>9095</v>
      </c>
      <c r="K5964" t="str">
        <f>_xlfn.XLOOKUP(Table2[[#This Row],[Security Code]],Table1[BSE Code],Table1[CODE],"",0)</f>
        <v>BOM532605</v>
      </c>
      <c r="L5964" t="str">
        <f>_xlfn.XLOOKUP(Table2[[#This Row],[Security Code]],Table3[Code],Table3[Code],"",0)</f>
        <v/>
      </c>
      <c r="M5964" t="b">
        <f>IF(AND(Table2[[#This Row],[Quandl Code]]&lt;&gt;"",Table2[[#This Row],[Top100]]&lt;&gt;""),TRUE,FALSE)</f>
        <v>0</v>
      </c>
    </row>
    <row r="5965" spans="1:13" hidden="1">
      <c r="A5965">
        <v>532606</v>
      </c>
      <c r="C5965" t="s">
        <v>25269</v>
      </c>
      <c r="D5965" t="s">
        <v>25270</v>
      </c>
      <c r="E5965" t="s">
        <v>9103</v>
      </c>
      <c r="F5965" t="s">
        <v>9129</v>
      </c>
      <c r="G5965">
        <v>10</v>
      </c>
      <c r="H5965" t="s">
        <v>25271</v>
      </c>
      <c r="I5965" t="s">
        <v>9352</v>
      </c>
      <c r="J5965" t="s">
        <v>9095</v>
      </c>
      <c r="K5965" t="str">
        <f>_xlfn.XLOOKUP(Table2[[#This Row],[Security Code]],Table1[BSE Code],Table1[CODE],"",0)</f>
        <v>BOM532606</v>
      </c>
      <c r="L5965" t="str">
        <f>_xlfn.XLOOKUP(Table2[[#This Row],[Security Code]],Table3[Code],Table3[Code],"",0)</f>
        <v/>
      </c>
      <c r="M5965" t="b">
        <f>IF(AND(Table2[[#This Row],[Quandl Code]]&lt;&gt;"",Table2[[#This Row],[Top100]]&lt;&gt;""),TRUE,FALSE)</f>
        <v>0</v>
      </c>
    </row>
    <row r="5966" spans="1:13" hidden="1">
      <c r="A5966">
        <v>532607</v>
      </c>
      <c r="C5966" t="s">
        <v>25272</v>
      </c>
      <c r="D5966" t="s">
        <v>25273</v>
      </c>
      <c r="E5966" t="s">
        <v>9103</v>
      </c>
      <c r="F5966" t="s">
        <v>9129</v>
      </c>
      <c r="G5966">
        <v>10</v>
      </c>
      <c r="H5966" t="s">
        <v>25274</v>
      </c>
      <c r="I5966" t="s">
        <v>9343</v>
      </c>
      <c r="J5966" t="s">
        <v>9095</v>
      </c>
      <c r="K5966" t="str">
        <f>_xlfn.XLOOKUP(Table2[[#This Row],[Security Code]],Table1[BSE Code],Table1[CODE],"",0)</f>
        <v>BOM532607</v>
      </c>
      <c r="L5966" t="str">
        <f>_xlfn.XLOOKUP(Table2[[#This Row],[Security Code]],Table3[Code],Table3[Code],"",0)</f>
        <v/>
      </c>
      <c r="M5966" t="b">
        <f>IF(AND(Table2[[#This Row],[Quandl Code]]&lt;&gt;"",Table2[[#This Row],[Top100]]&lt;&gt;""),TRUE,FALSE)</f>
        <v>0</v>
      </c>
    </row>
    <row r="5967" spans="1:13" hidden="1">
      <c r="A5967">
        <v>532608</v>
      </c>
      <c r="C5967" t="s">
        <v>25275</v>
      </c>
      <c r="D5967" t="s">
        <v>25276</v>
      </c>
      <c r="E5967" t="s">
        <v>9103</v>
      </c>
      <c r="F5967" t="s">
        <v>9129</v>
      </c>
      <c r="G5967">
        <v>2</v>
      </c>
      <c r="H5967" t="s">
        <v>25277</v>
      </c>
      <c r="I5967" t="s">
        <v>12991</v>
      </c>
      <c r="J5967" t="s">
        <v>9095</v>
      </c>
      <c r="K5967" t="str">
        <f>_xlfn.XLOOKUP(Table2[[#This Row],[Security Code]],Table1[BSE Code],Table1[CODE],"",0)</f>
        <v>BOM532608</v>
      </c>
      <c r="L5967" t="str">
        <f>_xlfn.XLOOKUP(Table2[[#This Row],[Security Code]],Table3[Code],Table3[Code],"",0)</f>
        <v/>
      </c>
      <c r="M5967" t="b">
        <f>IF(AND(Table2[[#This Row],[Quandl Code]]&lt;&gt;"",Table2[[#This Row],[Top100]]&lt;&gt;""),TRUE,FALSE)</f>
        <v>0</v>
      </c>
    </row>
    <row r="5968" spans="1:13" hidden="1">
      <c r="A5968">
        <v>532609</v>
      </c>
      <c r="C5968" t="s">
        <v>25278</v>
      </c>
      <c r="D5968" t="s">
        <v>25279</v>
      </c>
      <c r="E5968" t="s">
        <v>9188</v>
      </c>
      <c r="F5968" t="s">
        <v>9129</v>
      </c>
      <c r="G5968">
        <v>10</v>
      </c>
      <c r="H5968" t="s">
        <v>25280</v>
      </c>
      <c r="I5968" t="s">
        <v>9251</v>
      </c>
      <c r="J5968" t="s">
        <v>9095</v>
      </c>
      <c r="K5968" t="str">
        <f>_xlfn.XLOOKUP(Table2[[#This Row],[Security Code]],Table1[BSE Code],Table1[CODE],"",0)</f>
        <v>BOM532609</v>
      </c>
      <c r="L5968" t="str">
        <f>_xlfn.XLOOKUP(Table2[[#This Row],[Security Code]],Table3[Code],Table3[Code],"",0)</f>
        <v/>
      </c>
      <c r="M5968" t="b">
        <f>IF(AND(Table2[[#This Row],[Quandl Code]]&lt;&gt;"",Table2[[#This Row],[Top100]]&lt;&gt;""),TRUE,FALSE)</f>
        <v>0</v>
      </c>
    </row>
    <row r="5969" spans="1:13" hidden="1">
      <c r="A5969">
        <v>532610</v>
      </c>
      <c r="C5969" t="s">
        <v>25281</v>
      </c>
      <c r="D5969" t="s">
        <v>25282</v>
      </c>
      <c r="E5969" t="s">
        <v>9091</v>
      </c>
      <c r="F5969" t="s">
        <v>9092</v>
      </c>
      <c r="G5969">
        <v>1</v>
      </c>
      <c r="H5969" t="s">
        <v>25283</v>
      </c>
      <c r="I5969" t="s">
        <v>9197</v>
      </c>
      <c r="J5969" t="s">
        <v>9095</v>
      </c>
      <c r="K5969" t="str">
        <f>_xlfn.XLOOKUP(Table2[[#This Row],[Security Code]],Table1[BSE Code],Table1[CODE],"",0)</f>
        <v>BOM532610</v>
      </c>
      <c r="L5969" t="str">
        <f>_xlfn.XLOOKUP(Table2[[#This Row],[Security Code]],Table3[Code],Table3[Code],"",0)</f>
        <v/>
      </c>
      <c r="M5969" t="b">
        <f>IF(AND(Table2[[#This Row],[Quandl Code]]&lt;&gt;"",Table2[[#This Row],[Top100]]&lt;&gt;""),TRUE,FALSE)</f>
        <v>0</v>
      </c>
    </row>
    <row r="5970" spans="1:13" hidden="1">
      <c r="A5970">
        <v>532611</v>
      </c>
      <c r="C5970" t="s">
        <v>25284</v>
      </c>
      <c r="D5970" t="s">
        <v>25284</v>
      </c>
      <c r="E5970" t="s">
        <v>9103</v>
      </c>
      <c r="F5970" t="s">
        <v>9092</v>
      </c>
      <c r="G5970">
        <v>10</v>
      </c>
      <c r="H5970" t="s">
        <v>10035</v>
      </c>
      <c r="I5970" t="s">
        <v>9105</v>
      </c>
      <c r="J5970" t="s">
        <v>9095</v>
      </c>
      <c r="K5970" t="str">
        <f>_xlfn.XLOOKUP(Table2[[#This Row],[Security Code]],Table1[BSE Code],Table1[CODE],"",0)</f>
        <v/>
      </c>
      <c r="L5970" t="str">
        <f>_xlfn.XLOOKUP(Table2[[#This Row],[Security Code]],Table3[Code],Table3[Code],"",0)</f>
        <v/>
      </c>
      <c r="M5970" t="b">
        <f>IF(AND(Table2[[#This Row],[Quandl Code]]&lt;&gt;"",Table2[[#This Row],[Top100]]&lt;&gt;""),TRUE,FALSE)</f>
        <v>0</v>
      </c>
    </row>
    <row r="5971" spans="1:13" hidden="1">
      <c r="A5971">
        <v>532612</v>
      </c>
      <c r="C5971" t="s">
        <v>25285</v>
      </c>
      <c r="D5971" t="s">
        <v>25286</v>
      </c>
      <c r="E5971" t="s">
        <v>9091</v>
      </c>
      <c r="F5971" t="s">
        <v>9092</v>
      </c>
      <c r="G5971">
        <v>2</v>
      </c>
      <c r="H5971" t="s">
        <v>25287</v>
      </c>
      <c r="I5971" t="s">
        <v>9122</v>
      </c>
      <c r="J5971" t="s">
        <v>9095</v>
      </c>
      <c r="K5971" t="str">
        <f>_xlfn.XLOOKUP(Table2[[#This Row],[Security Code]],Table1[BSE Code],Table1[CODE],"",0)</f>
        <v>BOM532612</v>
      </c>
      <c r="L5971" t="str">
        <f>_xlfn.XLOOKUP(Table2[[#This Row],[Security Code]],Table3[Code],Table3[Code],"",0)</f>
        <v/>
      </c>
      <c r="M5971" t="b">
        <f>IF(AND(Table2[[#This Row],[Quandl Code]]&lt;&gt;"",Table2[[#This Row],[Top100]]&lt;&gt;""),TRUE,FALSE)</f>
        <v>0</v>
      </c>
    </row>
    <row r="5972" spans="1:13" hidden="1">
      <c r="A5972">
        <v>532613</v>
      </c>
      <c r="C5972" t="s">
        <v>25288</v>
      </c>
      <c r="D5972" t="s">
        <v>25289</v>
      </c>
      <c r="E5972" t="s">
        <v>9091</v>
      </c>
      <c r="F5972" t="s">
        <v>9092</v>
      </c>
      <c r="G5972">
        <v>2</v>
      </c>
      <c r="H5972" t="s">
        <v>25290</v>
      </c>
      <c r="I5972" t="s">
        <v>9532</v>
      </c>
      <c r="J5972" t="s">
        <v>9095</v>
      </c>
      <c r="K5972" t="str">
        <f>_xlfn.XLOOKUP(Table2[[#This Row],[Security Code]],Table1[BSE Code],Table1[CODE],"",0)</f>
        <v>BOM532613</v>
      </c>
      <c r="L5972" t="str">
        <f>_xlfn.XLOOKUP(Table2[[#This Row],[Security Code]],Table3[Code],Table3[Code],"",0)</f>
        <v/>
      </c>
      <c r="M5972" t="b">
        <f>IF(AND(Table2[[#This Row],[Quandl Code]]&lt;&gt;"",Table2[[#This Row],[Top100]]&lt;&gt;""),TRUE,FALSE)</f>
        <v>0</v>
      </c>
    </row>
    <row r="5973" spans="1:13" hidden="1">
      <c r="A5973">
        <v>532614</v>
      </c>
      <c r="C5973" t="s">
        <v>25291</v>
      </c>
      <c r="D5973" t="s">
        <v>25292</v>
      </c>
      <c r="E5973" t="s">
        <v>9091</v>
      </c>
      <c r="F5973" t="s">
        <v>9092</v>
      </c>
      <c r="G5973">
        <v>10</v>
      </c>
      <c r="H5973" t="s">
        <v>25293</v>
      </c>
      <c r="I5973" t="s">
        <v>9241</v>
      </c>
      <c r="J5973" t="s">
        <v>9095</v>
      </c>
      <c r="K5973" t="str">
        <f>_xlfn.XLOOKUP(Table2[[#This Row],[Security Code]],Table1[BSE Code],Table1[CODE],"",0)</f>
        <v>BOM532614</v>
      </c>
      <c r="L5973" t="str">
        <f>_xlfn.XLOOKUP(Table2[[#This Row],[Security Code]],Table3[Code],Table3[Code],"",0)</f>
        <v/>
      </c>
      <c r="M5973" t="b">
        <f>IF(AND(Table2[[#This Row],[Quandl Code]]&lt;&gt;"",Table2[[#This Row],[Top100]]&lt;&gt;""),TRUE,FALSE)</f>
        <v>0</v>
      </c>
    </row>
    <row r="5974" spans="1:13" hidden="1">
      <c r="A5974">
        <v>532615</v>
      </c>
      <c r="C5974" t="s">
        <v>25294</v>
      </c>
      <c r="D5974" t="s">
        <v>12043</v>
      </c>
      <c r="E5974" t="s">
        <v>9103</v>
      </c>
      <c r="F5974" t="s">
        <v>9167</v>
      </c>
      <c r="G5974">
        <v>10</v>
      </c>
      <c r="H5974" t="s">
        <v>25295</v>
      </c>
      <c r="I5974" t="s">
        <v>9105</v>
      </c>
      <c r="J5974" t="s">
        <v>9095</v>
      </c>
      <c r="K5974" t="str">
        <f>_xlfn.XLOOKUP(Table2[[#This Row],[Security Code]],Table1[BSE Code],Table1[CODE],"",0)</f>
        <v/>
      </c>
      <c r="L5974" t="str">
        <f>_xlfn.XLOOKUP(Table2[[#This Row],[Security Code]],Table3[Code],Table3[Code],"",0)</f>
        <v/>
      </c>
      <c r="M5974" t="b">
        <f>IF(AND(Table2[[#This Row],[Quandl Code]]&lt;&gt;"",Table2[[#This Row],[Top100]]&lt;&gt;""),TRUE,FALSE)</f>
        <v>0</v>
      </c>
    </row>
    <row r="5975" spans="1:13" hidden="1">
      <c r="A5975">
        <v>532616</v>
      </c>
      <c r="C5975" t="s">
        <v>25296</v>
      </c>
      <c r="D5975" t="s">
        <v>25297</v>
      </c>
      <c r="E5975" t="s">
        <v>9091</v>
      </c>
      <c r="F5975" t="s">
        <v>9092</v>
      </c>
      <c r="G5975">
        <v>10</v>
      </c>
      <c r="H5975" t="s">
        <v>25298</v>
      </c>
      <c r="I5975" t="s">
        <v>11521</v>
      </c>
      <c r="J5975" t="s">
        <v>9095</v>
      </c>
      <c r="K5975" t="str">
        <f>_xlfn.XLOOKUP(Table2[[#This Row],[Security Code]],Table1[BSE Code],Table1[CODE],"",0)</f>
        <v>BOM532616</v>
      </c>
      <c r="L5975" t="str">
        <f>_xlfn.XLOOKUP(Table2[[#This Row],[Security Code]],Table3[Code],Table3[Code],"",0)</f>
        <v/>
      </c>
      <c r="M5975" t="b">
        <f>IF(AND(Table2[[#This Row],[Quandl Code]]&lt;&gt;"",Table2[[#This Row],[Top100]]&lt;&gt;""),TRUE,FALSE)</f>
        <v>0</v>
      </c>
    </row>
    <row r="5976" spans="1:13" hidden="1">
      <c r="A5976">
        <v>532617</v>
      </c>
      <c r="C5976" t="s">
        <v>25299</v>
      </c>
      <c r="D5976" t="s">
        <v>25300</v>
      </c>
      <c r="E5976" t="s">
        <v>9091</v>
      </c>
      <c r="F5976" t="s">
        <v>9129</v>
      </c>
      <c r="G5976">
        <v>10</v>
      </c>
      <c r="H5976" t="s">
        <v>25301</v>
      </c>
      <c r="I5976" t="s">
        <v>9930</v>
      </c>
      <c r="J5976" t="s">
        <v>9095</v>
      </c>
      <c r="K5976" t="str">
        <f>_xlfn.XLOOKUP(Table2[[#This Row],[Security Code]],Table1[BSE Code],Table1[CODE],"",0)</f>
        <v>BOM532617</v>
      </c>
      <c r="L5976" t="str">
        <f>_xlfn.XLOOKUP(Table2[[#This Row],[Security Code]],Table3[Code],Table3[Code],"",0)</f>
        <v/>
      </c>
      <c r="M5976" t="b">
        <f>IF(AND(Table2[[#This Row],[Quandl Code]]&lt;&gt;"",Table2[[#This Row],[Top100]]&lt;&gt;""),TRUE,FALSE)</f>
        <v>0</v>
      </c>
    </row>
    <row r="5977" spans="1:13" hidden="1">
      <c r="A5977">
        <v>532618</v>
      </c>
      <c r="C5977" t="s">
        <v>25302</v>
      </c>
      <c r="D5977" t="s">
        <v>25303</v>
      </c>
      <c r="E5977" t="s">
        <v>9103</v>
      </c>
      <c r="F5977" t="s">
        <v>9092</v>
      </c>
      <c r="G5977">
        <v>1</v>
      </c>
      <c r="H5977" t="s">
        <v>25304</v>
      </c>
      <c r="I5977" t="s">
        <v>9532</v>
      </c>
      <c r="J5977" t="s">
        <v>9095</v>
      </c>
      <c r="K5977" t="str">
        <f>_xlfn.XLOOKUP(Table2[[#This Row],[Security Code]],Table1[BSE Code],Table1[CODE],"",0)</f>
        <v/>
      </c>
      <c r="L5977" t="str">
        <f>_xlfn.XLOOKUP(Table2[[#This Row],[Security Code]],Table3[Code],Table3[Code],"",0)</f>
        <v/>
      </c>
      <c r="M5977" t="b">
        <f>IF(AND(Table2[[#This Row],[Quandl Code]]&lt;&gt;"",Table2[[#This Row],[Top100]]&lt;&gt;""),TRUE,FALSE)</f>
        <v>0</v>
      </c>
    </row>
    <row r="5978" spans="1:13" hidden="1">
      <c r="A5978">
        <v>532619</v>
      </c>
      <c r="C5978" t="s">
        <v>25305</v>
      </c>
      <c r="D5978" t="s">
        <v>25306</v>
      </c>
      <c r="E5978" t="s">
        <v>9103</v>
      </c>
      <c r="F5978" t="s">
        <v>9098</v>
      </c>
      <c r="G5978">
        <v>10</v>
      </c>
      <c r="H5978" t="s">
        <v>25307</v>
      </c>
      <c r="I5978" t="s">
        <v>10047</v>
      </c>
      <c r="J5978" t="s">
        <v>9095</v>
      </c>
      <c r="K5978" t="str">
        <f>_xlfn.XLOOKUP(Table2[[#This Row],[Security Code]],Table1[BSE Code],Table1[CODE],"",0)</f>
        <v/>
      </c>
      <c r="L5978" t="str">
        <f>_xlfn.XLOOKUP(Table2[[#This Row],[Security Code]],Table3[Code],Table3[Code],"",0)</f>
        <v/>
      </c>
      <c r="M5978" t="b">
        <f>IF(AND(Table2[[#This Row],[Quandl Code]]&lt;&gt;"",Table2[[#This Row],[Top100]]&lt;&gt;""),TRUE,FALSE)</f>
        <v>0</v>
      </c>
    </row>
    <row r="5979" spans="1:13" hidden="1">
      <c r="A5979">
        <v>532620</v>
      </c>
      <c r="C5979" t="s">
        <v>25308</v>
      </c>
      <c r="D5979" t="s">
        <v>25308</v>
      </c>
      <c r="E5979" t="s">
        <v>9103</v>
      </c>
      <c r="F5979" t="s">
        <v>9214</v>
      </c>
      <c r="G5979">
        <v>10</v>
      </c>
      <c r="H5979" t="s">
        <v>9105</v>
      </c>
      <c r="I5979" t="s">
        <v>9105</v>
      </c>
      <c r="J5979" t="s">
        <v>9095</v>
      </c>
      <c r="K5979" t="str">
        <f>_xlfn.XLOOKUP(Table2[[#This Row],[Security Code]],Table1[BSE Code],Table1[CODE],"",0)</f>
        <v/>
      </c>
      <c r="L5979" t="str">
        <f>_xlfn.XLOOKUP(Table2[[#This Row],[Security Code]],Table3[Code],Table3[Code],"",0)</f>
        <v/>
      </c>
      <c r="M5979" t="b">
        <f>IF(AND(Table2[[#This Row],[Quandl Code]]&lt;&gt;"",Table2[[#This Row],[Top100]]&lt;&gt;""),TRUE,FALSE)</f>
        <v>0</v>
      </c>
    </row>
    <row r="5980" spans="1:13" hidden="1">
      <c r="A5980">
        <v>532621</v>
      </c>
      <c r="C5980" t="s">
        <v>25309</v>
      </c>
      <c r="D5980" t="s">
        <v>25310</v>
      </c>
      <c r="E5980" t="s">
        <v>9091</v>
      </c>
      <c r="F5980" t="s">
        <v>9092</v>
      </c>
      <c r="G5980">
        <v>7</v>
      </c>
      <c r="H5980" t="s">
        <v>25311</v>
      </c>
      <c r="I5980" t="s">
        <v>9160</v>
      </c>
      <c r="J5980" t="s">
        <v>9095</v>
      </c>
      <c r="K5980" t="str">
        <f>_xlfn.XLOOKUP(Table2[[#This Row],[Security Code]],Table1[BSE Code],Table1[CODE],"",0)</f>
        <v>BOM532621</v>
      </c>
      <c r="L5980" t="str">
        <f>_xlfn.XLOOKUP(Table2[[#This Row],[Security Code]],Table3[Code],Table3[Code],"",0)</f>
        <v/>
      </c>
      <c r="M5980" t="b">
        <f>IF(AND(Table2[[#This Row],[Quandl Code]]&lt;&gt;"",Table2[[#This Row],[Top100]]&lt;&gt;""),TRUE,FALSE)</f>
        <v>0</v>
      </c>
    </row>
    <row r="5981" spans="1:13" hidden="1">
      <c r="A5981">
        <v>532622</v>
      </c>
      <c r="C5981" t="s">
        <v>25312</v>
      </c>
      <c r="D5981" t="s">
        <v>25313</v>
      </c>
      <c r="E5981" t="s">
        <v>9091</v>
      </c>
      <c r="F5981" t="s">
        <v>9098</v>
      </c>
      <c r="G5981">
        <v>10</v>
      </c>
      <c r="H5981" t="s">
        <v>25314</v>
      </c>
      <c r="I5981" t="s">
        <v>11972</v>
      </c>
      <c r="J5981" t="s">
        <v>9095</v>
      </c>
      <c r="K5981" t="str">
        <f>_xlfn.XLOOKUP(Table2[[#This Row],[Security Code]],Table1[BSE Code],Table1[CODE],"",0)</f>
        <v>BOM532622</v>
      </c>
      <c r="L5981" t="str">
        <f>_xlfn.XLOOKUP(Table2[[#This Row],[Security Code]],Table3[Code],Table3[Code],"",0)</f>
        <v/>
      </c>
      <c r="M5981" t="b">
        <f>IF(AND(Table2[[#This Row],[Quandl Code]]&lt;&gt;"",Table2[[#This Row],[Top100]]&lt;&gt;""),TRUE,FALSE)</f>
        <v>0</v>
      </c>
    </row>
    <row r="5982" spans="1:13" hidden="1">
      <c r="A5982">
        <v>532623</v>
      </c>
      <c r="C5982" t="s">
        <v>25315</v>
      </c>
      <c r="D5982" t="s">
        <v>25316</v>
      </c>
      <c r="E5982" t="s">
        <v>9188</v>
      </c>
      <c r="F5982" t="s">
        <v>9129</v>
      </c>
      <c r="G5982">
        <v>10</v>
      </c>
      <c r="H5982" t="s">
        <v>25317</v>
      </c>
      <c r="I5982" t="s">
        <v>9532</v>
      </c>
      <c r="J5982" t="s">
        <v>9095</v>
      </c>
      <c r="K5982" t="str">
        <f>_xlfn.XLOOKUP(Table2[[#This Row],[Security Code]],Table1[BSE Code],Table1[CODE],"",0)</f>
        <v>BOM532623</v>
      </c>
      <c r="L5982" t="str">
        <f>_xlfn.XLOOKUP(Table2[[#This Row],[Security Code]],Table3[Code],Table3[Code],"",0)</f>
        <v/>
      </c>
      <c r="M5982" t="b">
        <f>IF(AND(Table2[[#This Row],[Quandl Code]]&lt;&gt;"",Table2[[#This Row],[Top100]]&lt;&gt;""),TRUE,FALSE)</f>
        <v>0</v>
      </c>
    </row>
    <row r="5983" spans="1:13" hidden="1">
      <c r="A5983">
        <v>532624</v>
      </c>
      <c r="C5983" t="s">
        <v>25318</v>
      </c>
      <c r="D5983" t="s">
        <v>25319</v>
      </c>
      <c r="E5983" t="s">
        <v>9091</v>
      </c>
      <c r="F5983" t="s">
        <v>9092</v>
      </c>
      <c r="G5983">
        <v>10</v>
      </c>
      <c r="H5983" t="s">
        <v>25320</v>
      </c>
      <c r="I5983" t="s">
        <v>19716</v>
      </c>
      <c r="J5983" t="s">
        <v>9095</v>
      </c>
      <c r="K5983" t="str">
        <f>_xlfn.XLOOKUP(Table2[[#This Row],[Security Code]],Table1[BSE Code],Table1[CODE],"",0)</f>
        <v>BOM532624</v>
      </c>
      <c r="L5983" t="str">
        <f>_xlfn.XLOOKUP(Table2[[#This Row],[Security Code]],Table3[Code],Table3[Code],"",0)</f>
        <v/>
      </c>
      <c r="M5983" t="b">
        <f>IF(AND(Table2[[#This Row],[Quandl Code]]&lt;&gt;"",Table2[[#This Row],[Top100]]&lt;&gt;""),TRUE,FALSE)</f>
        <v>0</v>
      </c>
    </row>
    <row r="5984" spans="1:13" hidden="1">
      <c r="A5984">
        <v>532625</v>
      </c>
      <c r="C5984" t="s">
        <v>25321</v>
      </c>
      <c r="D5984" t="s">
        <v>25321</v>
      </c>
      <c r="E5984" t="s">
        <v>9103</v>
      </c>
      <c r="F5984" t="s">
        <v>9092</v>
      </c>
      <c r="G5984">
        <v>10</v>
      </c>
      <c r="H5984" t="s">
        <v>9105</v>
      </c>
      <c r="I5984" t="s">
        <v>9105</v>
      </c>
      <c r="J5984" t="s">
        <v>9095</v>
      </c>
      <c r="K5984" t="str">
        <f>_xlfn.XLOOKUP(Table2[[#This Row],[Security Code]],Table1[BSE Code],Table1[CODE],"",0)</f>
        <v/>
      </c>
      <c r="L5984" t="str">
        <f>_xlfn.XLOOKUP(Table2[[#This Row],[Security Code]],Table3[Code],Table3[Code],"",0)</f>
        <v/>
      </c>
      <c r="M5984" t="b">
        <f>IF(AND(Table2[[#This Row],[Quandl Code]]&lt;&gt;"",Table2[[#This Row],[Top100]]&lt;&gt;""),TRUE,FALSE)</f>
        <v>0</v>
      </c>
    </row>
    <row r="5985" spans="1:13" hidden="1">
      <c r="A5985">
        <v>532626</v>
      </c>
      <c r="C5985" t="s">
        <v>25322</v>
      </c>
      <c r="D5985" t="s">
        <v>25323</v>
      </c>
      <c r="E5985" t="s">
        <v>9091</v>
      </c>
      <c r="F5985" t="s">
        <v>9120</v>
      </c>
      <c r="G5985">
        <v>10</v>
      </c>
      <c r="H5985" t="s">
        <v>25324</v>
      </c>
      <c r="I5985" t="s">
        <v>9904</v>
      </c>
      <c r="J5985" t="s">
        <v>9095</v>
      </c>
      <c r="K5985" t="str">
        <f>_xlfn.XLOOKUP(Table2[[#This Row],[Security Code]],Table1[BSE Code],Table1[CODE],"",0)</f>
        <v>BOM532626</v>
      </c>
      <c r="L5985" t="str">
        <f>_xlfn.XLOOKUP(Table2[[#This Row],[Security Code]],Table3[Code],Table3[Code],"",0)</f>
        <v/>
      </c>
      <c r="M5985" t="b">
        <f>IF(AND(Table2[[#This Row],[Quandl Code]]&lt;&gt;"",Table2[[#This Row],[Top100]]&lt;&gt;""),TRUE,FALSE)</f>
        <v>0</v>
      </c>
    </row>
    <row r="5986" spans="1:13" hidden="1">
      <c r="A5986">
        <v>532627</v>
      </c>
      <c r="C5986" t="s">
        <v>25325</v>
      </c>
      <c r="D5986" t="s">
        <v>25326</v>
      </c>
      <c r="E5986" t="s">
        <v>9091</v>
      </c>
      <c r="F5986" t="s">
        <v>9092</v>
      </c>
      <c r="G5986">
        <v>10</v>
      </c>
      <c r="H5986" t="s">
        <v>25327</v>
      </c>
      <c r="I5986" t="s">
        <v>9356</v>
      </c>
      <c r="J5986" t="s">
        <v>9095</v>
      </c>
      <c r="K5986" t="str">
        <f>_xlfn.XLOOKUP(Table2[[#This Row],[Security Code]],Table1[BSE Code],Table1[CODE],"",0)</f>
        <v>BOM532627</v>
      </c>
      <c r="L5986" t="str">
        <f>_xlfn.XLOOKUP(Table2[[#This Row],[Security Code]],Table3[Code],Table3[Code],"",0)</f>
        <v/>
      </c>
      <c r="M5986" t="b">
        <f>IF(AND(Table2[[#This Row],[Quandl Code]]&lt;&gt;"",Table2[[#This Row],[Top100]]&lt;&gt;""),TRUE,FALSE)</f>
        <v>0</v>
      </c>
    </row>
    <row r="5987" spans="1:13" hidden="1">
      <c r="A5987">
        <v>532628</v>
      </c>
      <c r="C5987" t="s">
        <v>25328</v>
      </c>
      <c r="D5987" t="s">
        <v>25329</v>
      </c>
      <c r="E5987" t="s">
        <v>9091</v>
      </c>
      <c r="F5987" t="s">
        <v>9092</v>
      </c>
      <c r="G5987">
        <v>10</v>
      </c>
      <c r="H5987" t="s">
        <v>25330</v>
      </c>
      <c r="I5987" t="s">
        <v>9716</v>
      </c>
      <c r="J5987" t="s">
        <v>9095</v>
      </c>
      <c r="K5987" t="str">
        <f>_xlfn.XLOOKUP(Table2[[#This Row],[Security Code]],Table1[BSE Code],Table1[CODE],"",0)</f>
        <v>BOM532628</v>
      </c>
      <c r="L5987" t="str">
        <f>_xlfn.XLOOKUP(Table2[[#This Row],[Security Code]],Table3[Code],Table3[Code],"",0)</f>
        <v/>
      </c>
      <c r="M5987" t="b">
        <f>IF(AND(Table2[[#This Row],[Quandl Code]]&lt;&gt;"",Table2[[#This Row],[Top100]]&lt;&gt;""),TRUE,FALSE)</f>
        <v>0</v>
      </c>
    </row>
    <row r="5988" spans="1:13" hidden="1">
      <c r="A5988">
        <v>532629</v>
      </c>
      <c r="C5988" t="s">
        <v>25331</v>
      </c>
      <c r="D5988" t="s">
        <v>25332</v>
      </c>
      <c r="E5988" t="s">
        <v>9091</v>
      </c>
      <c r="F5988" t="s">
        <v>9167</v>
      </c>
      <c r="G5988">
        <v>10</v>
      </c>
      <c r="H5988" t="s">
        <v>25333</v>
      </c>
      <c r="I5988" t="s">
        <v>9182</v>
      </c>
      <c r="J5988" t="s">
        <v>9095</v>
      </c>
      <c r="K5988" t="str">
        <f>_xlfn.XLOOKUP(Table2[[#This Row],[Security Code]],Table1[BSE Code],Table1[CODE],"",0)</f>
        <v>BOM532629</v>
      </c>
      <c r="L5988" t="str">
        <f>_xlfn.XLOOKUP(Table2[[#This Row],[Security Code]],Table3[Code],Table3[Code],"",0)</f>
        <v/>
      </c>
      <c r="M5988" t="b">
        <f>IF(AND(Table2[[#This Row],[Quandl Code]]&lt;&gt;"",Table2[[#This Row],[Top100]]&lt;&gt;""),TRUE,FALSE)</f>
        <v>0</v>
      </c>
    </row>
    <row r="5989" spans="1:13" hidden="1">
      <c r="A5989">
        <v>532630</v>
      </c>
      <c r="C5989" t="s">
        <v>25334</v>
      </c>
      <c r="D5989" t="s">
        <v>25335</v>
      </c>
      <c r="E5989" t="s">
        <v>9091</v>
      </c>
      <c r="F5989" t="s">
        <v>9092</v>
      </c>
      <c r="G5989">
        <v>5</v>
      </c>
      <c r="H5989" t="s">
        <v>25336</v>
      </c>
      <c r="I5989" t="s">
        <v>9449</v>
      </c>
      <c r="J5989" t="s">
        <v>9095</v>
      </c>
      <c r="K5989" t="str">
        <f>_xlfn.XLOOKUP(Table2[[#This Row],[Security Code]],Table1[BSE Code],Table1[CODE],"",0)</f>
        <v>BOM532630</v>
      </c>
      <c r="L5989" t="str">
        <f>_xlfn.XLOOKUP(Table2[[#This Row],[Security Code]],Table3[Code],Table3[Code],"",0)</f>
        <v/>
      </c>
      <c r="M5989" t="b">
        <f>IF(AND(Table2[[#This Row],[Quandl Code]]&lt;&gt;"",Table2[[#This Row],[Top100]]&lt;&gt;""),TRUE,FALSE)</f>
        <v>0</v>
      </c>
    </row>
    <row r="5990" spans="1:13" hidden="1">
      <c r="A5990">
        <v>532631</v>
      </c>
      <c r="C5990" t="s">
        <v>25337</v>
      </c>
      <c r="D5990" t="s">
        <v>25338</v>
      </c>
      <c r="E5990" t="s">
        <v>9103</v>
      </c>
      <c r="F5990" t="s">
        <v>9092</v>
      </c>
      <c r="G5990">
        <v>10</v>
      </c>
      <c r="H5990" t="s">
        <v>25339</v>
      </c>
      <c r="I5990" t="s">
        <v>10047</v>
      </c>
      <c r="J5990" t="s">
        <v>9095</v>
      </c>
      <c r="K5990" t="str">
        <f>_xlfn.XLOOKUP(Table2[[#This Row],[Security Code]],Table1[BSE Code],Table1[CODE],"",0)</f>
        <v/>
      </c>
      <c r="L5990" t="str">
        <f>_xlfn.XLOOKUP(Table2[[#This Row],[Security Code]],Table3[Code],Table3[Code],"",0)</f>
        <v/>
      </c>
      <c r="M5990" t="b">
        <f>IF(AND(Table2[[#This Row],[Quandl Code]]&lt;&gt;"",Table2[[#This Row],[Top100]]&lt;&gt;""),TRUE,FALSE)</f>
        <v>0</v>
      </c>
    </row>
    <row r="5991" spans="1:13" hidden="1">
      <c r="A5991">
        <v>532632</v>
      </c>
      <c r="C5991" t="s">
        <v>25340</v>
      </c>
      <c r="D5991" t="s">
        <v>25340</v>
      </c>
      <c r="E5991" t="s">
        <v>9103</v>
      </c>
      <c r="F5991" t="s">
        <v>9092</v>
      </c>
      <c r="G5991">
        <v>10</v>
      </c>
      <c r="H5991" t="s">
        <v>9105</v>
      </c>
      <c r="I5991" t="s">
        <v>9105</v>
      </c>
      <c r="J5991" t="s">
        <v>9095</v>
      </c>
      <c r="K5991" t="str">
        <f>_xlfn.XLOOKUP(Table2[[#This Row],[Security Code]],Table1[BSE Code],Table1[CODE],"",0)</f>
        <v/>
      </c>
      <c r="L5991" t="str">
        <f>_xlfn.XLOOKUP(Table2[[#This Row],[Security Code]],Table3[Code],Table3[Code],"",0)</f>
        <v/>
      </c>
      <c r="M5991" t="b">
        <f>IF(AND(Table2[[#This Row],[Quandl Code]]&lt;&gt;"",Table2[[#This Row],[Top100]]&lt;&gt;""),TRUE,FALSE)</f>
        <v>0</v>
      </c>
    </row>
    <row r="5992" spans="1:13" hidden="1">
      <c r="A5992">
        <v>532633</v>
      </c>
      <c r="C5992" t="s">
        <v>25341</v>
      </c>
      <c r="D5992" t="s">
        <v>25342</v>
      </c>
      <c r="E5992" t="s">
        <v>9091</v>
      </c>
      <c r="F5992" t="s">
        <v>9092</v>
      </c>
      <c r="G5992">
        <v>10</v>
      </c>
      <c r="H5992" t="s">
        <v>25343</v>
      </c>
      <c r="I5992" t="s">
        <v>11521</v>
      </c>
      <c r="J5992" t="s">
        <v>9095</v>
      </c>
      <c r="K5992" t="str">
        <f>_xlfn.XLOOKUP(Table2[[#This Row],[Security Code]],Table1[BSE Code],Table1[CODE],"",0)</f>
        <v>BOM532633</v>
      </c>
      <c r="L5992" t="str">
        <f>_xlfn.XLOOKUP(Table2[[#This Row],[Security Code]],Table3[Code],Table3[Code],"",0)</f>
        <v/>
      </c>
      <c r="M5992" t="b">
        <f>IF(AND(Table2[[#This Row],[Quandl Code]]&lt;&gt;"",Table2[[#This Row],[Top100]]&lt;&gt;""),TRUE,FALSE)</f>
        <v>0</v>
      </c>
    </row>
    <row r="5993" spans="1:13" hidden="1">
      <c r="A5993">
        <v>532635</v>
      </c>
      <c r="C5993" t="s">
        <v>25344</v>
      </c>
      <c r="D5993" t="s">
        <v>25344</v>
      </c>
      <c r="E5993" t="s">
        <v>9103</v>
      </c>
      <c r="F5993" t="s">
        <v>9092</v>
      </c>
      <c r="G5993">
        <v>10</v>
      </c>
      <c r="H5993" t="s">
        <v>12477</v>
      </c>
      <c r="I5993" t="s">
        <v>9105</v>
      </c>
      <c r="J5993" t="s">
        <v>9095</v>
      </c>
      <c r="K5993" t="str">
        <f>_xlfn.XLOOKUP(Table2[[#This Row],[Security Code]],Table1[BSE Code],Table1[CODE],"",0)</f>
        <v/>
      </c>
      <c r="L5993" t="str">
        <f>_xlfn.XLOOKUP(Table2[[#This Row],[Security Code]],Table3[Code],Table3[Code],"",0)</f>
        <v/>
      </c>
      <c r="M5993" t="b">
        <f>IF(AND(Table2[[#This Row],[Quandl Code]]&lt;&gt;"",Table2[[#This Row],[Top100]]&lt;&gt;""),TRUE,FALSE)</f>
        <v>0</v>
      </c>
    </row>
    <row r="5994" spans="1:13" hidden="1">
      <c r="A5994">
        <v>532636</v>
      </c>
      <c r="C5994" t="s">
        <v>25345</v>
      </c>
      <c r="D5994" t="s">
        <v>25346</v>
      </c>
      <c r="E5994" t="s">
        <v>9091</v>
      </c>
      <c r="F5994" t="s">
        <v>9098</v>
      </c>
      <c r="G5994">
        <v>2</v>
      </c>
      <c r="H5994" t="s">
        <v>25347</v>
      </c>
      <c r="I5994" t="s">
        <v>9311</v>
      </c>
      <c r="J5994" t="s">
        <v>9095</v>
      </c>
      <c r="K5994" t="str">
        <f>_xlfn.XLOOKUP(Table2[[#This Row],[Security Code]],Table1[BSE Code],Table1[CODE],"",0)</f>
        <v>BOM532636</v>
      </c>
      <c r="L5994" t="str">
        <f>_xlfn.XLOOKUP(Table2[[#This Row],[Security Code]],Table3[Code],Table3[Code],"",0)</f>
        <v/>
      </c>
      <c r="M5994" t="b">
        <f>IF(AND(Table2[[#This Row],[Quandl Code]]&lt;&gt;"",Table2[[#This Row],[Top100]]&lt;&gt;""),TRUE,FALSE)</f>
        <v>0</v>
      </c>
    </row>
    <row r="5995" spans="1:13" hidden="1">
      <c r="A5995">
        <v>532637</v>
      </c>
      <c r="C5995" t="s">
        <v>25348</v>
      </c>
      <c r="D5995" t="s">
        <v>25349</v>
      </c>
      <c r="E5995" t="s">
        <v>9091</v>
      </c>
      <c r="F5995" t="s">
        <v>9092</v>
      </c>
      <c r="G5995">
        <v>10</v>
      </c>
      <c r="H5995" t="s">
        <v>25350</v>
      </c>
      <c r="I5995" t="s">
        <v>9122</v>
      </c>
      <c r="J5995" t="s">
        <v>9095</v>
      </c>
      <c r="K5995" t="str">
        <f>_xlfn.XLOOKUP(Table2[[#This Row],[Security Code]],Table1[BSE Code],Table1[CODE],"",0)</f>
        <v>BOM532637</v>
      </c>
      <c r="L5995" t="str">
        <f>_xlfn.XLOOKUP(Table2[[#This Row],[Security Code]],Table3[Code],Table3[Code],"",0)</f>
        <v/>
      </c>
      <c r="M5995" t="b">
        <f>IF(AND(Table2[[#This Row],[Quandl Code]]&lt;&gt;"",Table2[[#This Row],[Top100]]&lt;&gt;""),TRUE,FALSE)</f>
        <v>0</v>
      </c>
    </row>
    <row r="5996" spans="1:13" hidden="1">
      <c r="A5996">
        <v>532638</v>
      </c>
      <c r="C5996" t="s">
        <v>25351</v>
      </c>
      <c r="D5996" t="s">
        <v>25352</v>
      </c>
      <c r="E5996" t="s">
        <v>9091</v>
      </c>
      <c r="F5996" t="s">
        <v>9098</v>
      </c>
      <c r="G5996">
        <v>5</v>
      </c>
      <c r="H5996" t="s">
        <v>25353</v>
      </c>
      <c r="I5996" t="s">
        <v>18147</v>
      </c>
      <c r="J5996" t="s">
        <v>9095</v>
      </c>
      <c r="K5996" t="str">
        <f>_xlfn.XLOOKUP(Table2[[#This Row],[Security Code]],Table1[BSE Code],Table1[CODE],"",0)</f>
        <v>BOM532638</v>
      </c>
      <c r="L5996" t="str">
        <f>_xlfn.XLOOKUP(Table2[[#This Row],[Security Code]],Table3[Code],Table3[Code],"",0)</f>
        <v/>
      </c>
      <c r="M5996" t="b">
        <f>IF(AND(Table2[[#This Row],[Quandl Code]]&lt;&gt;"",Table2[[#This Row],[Top100]]&lt;&gt;""),TRUE,FALSE)</f>
        <v>0</v>
      </c>
    </row>
    <row r="5997" spans="1:13" hidden="1">
      <c r="A5997">
        <v>532639</v>
      </c>
      <c r="C5997" t="s">
        <v>25354</v>
      </c>
      <c r="D5997" t="s">
        <v>25354</v>
      </c>
      <c r="E5997" t="s">
        <v>9103</v>
      </c>
      <c r="F5997" t="s">
        <v>9092</v>
      </c>
      <c r="G5997">
        <v>5</v>
      </c>
      <c r="H5997" t="s">
        <v>9105</v>
      </c>
      <c r="I5997" t="s">
        <v>9105</v>
      </c>
      <c r="J5997" t="s">
        <v>9095</v>
      </c>
      <c r="K5997" t="str">
        <f>_xlfn.XLOOKUP(Table2[[#This Row],[Security Code]],Table1[BSE Code],Table1[CODE],"",0)</f>
        <v/>
      </c>
      <c r="L5997" t="str">
        <f>_xlfn.XLOOKUP(Table2[[#This Row],[Security Code]],Table3[Code],Table3[Code],"",0)</f>
        <v/>
      </c>
      <c r="M5997" t="b">
        <f>IF(AND(Table2[[#This Row],[Quandl Code]]&lt;&gt;"",Table2[[#This Row],[Top100]]&lt;&gt;""),TRUE,FALSE)</f>
        <v>0</v>
      </c>
    </row>
    <row r="5998" spans="1:13" hidden="1">
      <c r="A5998">
        <v>532640</v>
      </c>
      <c r="C5998" t="s">
        <v>25355</v>
      </c>
      <c r="D5998" t="s">
        <v>25356</v>
      </c>
      <c r="E5998" t="s">
        <v>9188</v>
      </c>
      <c r="F5998" t="s">
        <v>9167</v>
      </c>
      <c r="G5998">
        <v>10</v>
      </c>
      <c r="H5998" t="s">
        <v>25357</v>
      </c>
      <c r="I5998" t="s">
        <v>12991</v>
      </c>
      <c r="J5998" t="s">
        <v>9095</v>
      </c>
      <c r="K5998" t="str">
        <f>_xlfn.XLOOKUP(Table2[[#This Row],[Security Code]],Table1[BSE Code],Table1[CODE],"",0)</f>
        <v>BOM532640</v>
      </c>
      <c r="L5998" t="str">
        <f>_xlfn.XLOOKUP(Table2[[#This Row],[Security Code]],Table3[Code],Table3[Code],"",0)</f>
        <v/>
      </c>
      <c r="M5998" t="b">
        <f>IF(AND(Table2[[#This Row],[Quandl Code]]&lt;&gt;"",Table2[[#This Row],[Top100]]&lt;&gt;""),TRUE,FALSE)</f>
        <v>0</v>
      </c>
    </row>
    <row r="5999" spans="1:13" hidden="1">
      <c r="A5999">
        <v>532641</v>
      </c>
      <c r="C5999" t="s">
        <v>25358</v>
      </c>
      <c r="D5999" t="s">
        <v>25359</v>
      </c>
      <c r="E5999" t="s">
        <v>9091</v>
      </c>
      <c r="F5999" t="s">
        <v>9092</v>
      </c>
      <c r="G5999">
        <v>10</v>
      </c>
      <c r="H5999" t="s">
        <v>25360</v>
      </c>
      <c r="I5999" t="s">
        <v>9160</v>
      </c>
      <c r="J5999" t="s">
        <v>9095</v>
      </c>
      <c r="K5999" t="str">
        <f>_xlfn.XLOOKUP(Table2[[#This Row],[Security Code]],Table1[BSE Code],Table1[CODE],"",0)</f>
        <v>BOM532641</v>
      </c>
      <c r="L5999" t="str">
        <f>_xlfn.XLOOKUP(Table2[[#This Row],[Security Code]],Table3[Code],Table3[Code],"",0)</f>
        <v/>
      </c>
      <c r="M5999" t="b">
        <f>IF(AND(Table2[[#This Row],[Quandl Code]]&lt;&gt;"",Table2[[#This Row],[Top100]]&lt;&gt;""),TRUE,FALSE)</f>
        <v>0</v>
      </c>
    </row>
    <row r="6000" spans="1:13" hidden="1">
      <c r="A6000">
        <v>532642</v>
      </c>
      <c r="C6000" t="s">
        <v>25361</v>
      </c>
      <c r="D6000" t="s">
        <v>25362</v>
      </c>
      <c r="E6000" t="s">
        <v>9091</v>
      </c>
      <c r="F6000" t="s">
        <v>9092</v>
      </c>
      <c r="G6000">
        <v>10</v>
      </c>
      <c r="H6000" t="s">
        <v>25363</v>
      </c>
      <c r="I6000" t="s">
        <v>9284</v>
      </c>
      <c r="J6000" t="s">
        <v>9095</v>
      </c>
      <c r="K6000" t="str">
        <f>_xlfn.XLOOKUP(Table2[[#This Row],[Security Code]],Table1[BSE Code],Table1[CODE],"",0)</f>
        <v>BOM532642</v>
      </c>
      <c r="L6000" t="str">
        <f>_xlfn.XLOOKUP(Table2[[#This Row],[Security Code]],Table3[Code],Table3[Code],"",0)</f>
        <v/>
      </c>
      <c r="M6000" t="b">
        <f>IF(AND(Table2[[#This Row],[Quandl Code]]&lt;&gt;"",Table2[[#This Row],[Top100]]&lt;&gt;""),TRUE,FALSE)</f>
        <v>0</v>
      </c>
    </row>
    <row r="6001" spans="1:13" hidden="1">
      <c r="A6001">
        <v>532643</v>
      </c>
      <c r="C6001" t="s">
        <v>25364</v>
      </c>
      <c r="D6001" t="s">
        <v>25365</v>
      </c>
      <c r="E6001" t="s">
        <v>9188</v>
      </c>
      <c r="F6001" t="s">
        <v>9129</v>
      </c>
      <c r="G6001">
        <v>10</v>
      </c>
      <c r="H6001" t="s">
        <v>25366</v>
      </c>
      <c r="I6001" t="s">
        <v>10038</v>
      </c>
      <c r="J6001" t="s">
        <v>9095</v>
      </c>
      <c r="K6001" t="str">
        <f>_xlfn.XLOOKUP(Table2[[#This Row],[Security Code]],Table1[BSE Code],Table1[CODE],"",0)</f>
        <v>BOM532643</v>
      </c>
      <c r="L6001" t="str">
        <f>_xlfn.XLOOKUP(Table2[[#This Row],[Security Code]],Table3[Code],Table3[Code],"",0)</f>
        <v/>
      </c>
      <c r="M6001" t="b">
        <f>IF(AND(Table2[[#This Row],[Quandl Code]]&lt;&gt;"",Table2[[#This Row],[Top100]]&lt;&gt;""),TRUE,FALSE)</f>
        <v>0</v>
      </c>
    </row>
    <row r="6002" spans="1:13" hidden="1">
      <c r="A6002">
        <v>532644</v>
      </c>
      <c r="C6002" t="s">
        <v>25367</v>
      </c>
      <c r="D6002" t="s">
        <v>25368</v>
      </c>
      <c r="E6002" t="s">
        <v>9091</v>
      </c>
      <c r="F6002" t="s">
        <v>9098</v>
      </c>
      <c r="G6002">
        <v>10</v>
      </c>
      <c r="H6002" t="s">
        <v>25369</v>
      </c>
      <c r="I6002" t="s">
        <v>9224</v>
      </c>
      <c r="J6002" t="s">
        <v>9095</v>
      </c>
      <c r="K6002" t="str">
        <f>_xlfn.XLOOKUP(Table2[[#This Row],[Security Code]],Table1[BSE Code],Table1[CODE],"",0)</f>
        <v>BOM532644</v>
      </c>
      <c r="L6002" t="str">
        <f>_xlfn.XLOOKUP(Table2[[#This Row],[Security Code]],Table3[Code],Table3[Code],"",0)</f>
        <v/>
      </c>
      <c r="M6002" t="b">
        <f>IF(AND(Table2[[#This Row],[Quandl Code]]&lt;&gt;"",Table2[[#This Row],[Top100]]&lt;&gt;""),TRUE,FALSE)</f>
        <v>0</v>
      </c>
    </row>
    <row r="6003" spans="1:13" hidden="1">
      <c r="A6003">
        <v>532645</v>
      </c>
      <c r="C6003" t="s">
        <v>25370</v>
      </c>
      <c r="D6003" t="s">
        <v>25371</v>
      </c>
      <c r="E6003" t="s">
        <v>9091</v>
      </c>
      <c r="F6003" t="s">
        <v>9120</v>
      </c>
      <c r="G6003">
        <v>10</v>
      </c>
      <c r="H6003" t="s">
        <v>25372</v>
      </c>
      <c r="I6003" t="s">
        <v>9532</v>
      </c>
      <c r="J6003" t="s">
        <v>9095</v>
      </c>
      <c r="K6003" t="str">
        <f>_xlfn.XLOOKUP(Table2[[#This Row],[Security Code]],Table1[BSE Code],Table1[CODE],"",0)</f>
        <v>BOM532645</v>
      </c>
      <c r="L6003" t="str">
        <f>_xlfn.XLOOKUP(Table2[[#This Row],[Security Code]],Table3[Code],Table3[Code],"",0)</f>
        <v/>
      </c>
      <c r="M6003" t="b">
        <f>IF(AND(Table2[[#This Row],[Quandl Code]]&lt;&gt;"",Table2[[#This Row],[Top100]]&lt;&gt;""),TRUE,FALSE)</f>
        <v>0</v>
      </c>
    </row>
    <row r="6004" spans="1:13" hidden="1">
      <c r="A6004">
        <v>532646</v>
      </c>
      <c r="C6004" t="s">
        <v>25373</v>
      </c>
      <c r="D6004" t="s">
        <v>25374</v>
      </c>
      <c r="E6004" t="s">
        <v>9091</v>
      </c>
      <c r="F6004" t="s">
        <v>9092</v>
      </c>
      <c r="G6004">
        <v>2</v>
      </c>
      <c r="H6004" t="s">
        <v>25375</v>
      </c>
      <c r="I6004" t="s">
        <v>9998</v>
      </c>
      <c r="J6004" t="s">
        <v>9095</v>
      </c>
      <c r="K6004" t="str">
        <f>_xlfn.XLOOKUP(Table2[[#This Row],[Security Code]],Table1[BSE Code],Table1[CODE],"",0)</f>
        <v>BOM532646</v>
      </c>
      <c r="L6004" t="str">
        <f>_xlfn.XLOOKUP(Table2[[#This Row],[Security Code]],Table3[Code],Table3[Code],"",0)</f>
        <v/>
      </c>
      <c r="M6004" t="b">
        <f>IF(AND(Table2[[#This Row],[Quandl Code]]&lt;&gt;"",Table2[[#This Row],[Top100]]&lt;&gt;""),TRUE,FALSE)</f>
        <v>0</v>
      </c>
    </row>
    <row r="6005" spans="1:13" hidden="1">
      <c r="A6005">
        <v>532647</v>
      </c>
      <c r="C6005" t="s">
        <v>25376</v>
      </c>
      <c r="D6005" t="s">
        <v>25377</v>
      </c>
      <c r="E6005" t="s">
        <v>9188</v>
      </c>
      <c r="F6005" t="s">
        <v>9092</v>
      </c>
      <c r="G6005">
        <v>1</v>
      </c>
      <c r="H6005" t="s">
        <v>25378</v>
      </c>
      <c r="I6005" t="s">
        <v>9449</v>
      </c>
      <c r="J6005" t="s">
        <v>9095</v>
      </c>
      <c r="K6005" t="str">
        <f>_xlfn.XLOOKUP(Table2[[#This Row],[Security Code]],Table1[BSE Code],Table1[CODE],"",0)</f>
        <v>BOM532647</v>
      </c>
      <c r="L6005" t="str">
        <f>_xlfn.XLOOKUP(Table2[[#This Row],[Security Code]],Table3[Code],Table3[Code],"",0)</f>
        <v/>
      </c>
      <c r="M6005" t="b">
        <f>IF(AND(Table2[[#This Row],[Quandl Code]]&lt;&gt;"",Table2[[#This Row],[Top100]]&lt;&gt;""),TRUE,FALSE)</f>
        <v>0</v>
      </c>
    </row>
    <row r="6006" spans="1:13">
      <c r="A6006">
        <v>532648</v>
      </c>
      <c r="C6006" t="s">
        <v>25379</v>
      </c>
      <c r="D6006" t="s">
        <v>25380</v>
      </c>
      <c r="E6006" t="s">
        <v>9091</v>
      </c>
      <c r="F6006" t="s">
        <v>9098</v>
      </c>
      <c r="G6006">
        <v>2</v>
      </c>
      <c r="H6006" t="s">
        <v>25381</v>
      </c>
      <c r="I6006" t="s">
        <v>9156</v>
      </c>
      <c r="J6006" t="s">
        <v>9095</v>
      </c>
      <c r="K6006" t="str">
        <f>_xlfn.XLOOKUP(Table2[[#This Row],[Security Code]],Table1[BSE Code],Table1[CODE],"",0)</f>
        <v>BOM532648</v>
      </c>
      <c r="L6006">
        <f>_xlfn.XLOOKUP(Table2[[#This Row],[Security Code]],Table3[Code],Table3[Code],"",0)</f>
        <v>532648</v>
      </c>
      <c r="M6006" t="b">
        <f>IF(AND(Table2[[#This Row],[Quandl Code]]&lt;&gt;"",Table2[[#This Row],[Top100]]&lt;&gt;""),TRUE,FALSE)</f>
        <v>1</v>
      </c>
    </row>
    <row r="6007" spans="1:13" hidden="1">
      <c r="A6007">
        <v>532649</v>
      </c>
      <c r="C6007" t="s">
        <v>25382</v>
      </c>
      <c r="D6007" t="s">
        <v>25383</v>
      </c>
      <c r="E6007" t="s">
        <v>9091</v>
      </c>
      <c r="F6007" t="s">
        <v>9092</v>
      </c>
      <c r="G6007">
        <v>1</v>
      </c>
      <c r="H6007" t="s">
        <v>25384</v>
      </c>
      <c r="I6007" t="s">
        <v>9122</v>
      </c>
      <c r="J6007" t="s">
        <v>9095</v>
      </c>
      <c r="K6007" t="str">
        <f>_xlfn.XLOOKUP(Table2[[#This Row],[Security Code]],Table1[BSE Code],Table1[CODE],"",0)</f>
        <v>BOM532649</v>
      </c>
      <c r="L6007" t="str">
        <f>_xlfn.XLOOKUP(Table2[[#This Row],[Security Code]],Table3[Code],Table3[Code],"",0)</f>
        <v/>
      </c>
      <c r="M6007" t="b">
        <f>IF(AND(Table2[[#This Row],[Quandl Code]]&lt;&gt;"",Table2[[#This Row],[Top100]]&lt;&gt;""),TRUE,FALSE)</f>
        <v>0</v>
      </c>
    </row>
    <row r="6008" spans="1:13" hidden="1">
      <c r="A6008">
        <v>532650</v>
      </c>
      <c r="C6008" t="s">
        <v>25385</v>
      </c>
      <c r="D6008" t="s">
        <v>25386</v>
      </c>
      <c r="E6008" t="s">
        <v>9091</v>
      </c>
      <c r="F6008" t="s">
        <v>9092</v>
      </c>
      <c r="G6008">
        <v>10</v>
      </c>
      <c r="H6008" t="s">
        <v>25387</v>
      </c>
      <c r="I6008" t="s">
        <v>9110</v>
      </c>
      <c r="J6008" t="s">
        <v>9095</v>
      </c>
      <c r="K6008" t="str">
        <f>_xlfn.XLOOKUP(Table2[[#This Row],[Security Code]],Table1[BSE Code],Table1[CODE],"",0)</f>
        <v>BOM532650</v>
      </c>
      <c r="L6008" t="str">
        <f>_xlfn.XLOOKUP(Table2[[#This Row],[Security Code]],Table3[Code],Table3[Code],"",0)</f>
        <v/>
      </c>
      <c r="M6008" t="b">
        <f>IF(AND(Table2[[#This Row],[Quandl Code]]&lt;&gt;"",Table2[[#This Row],[Top100]]&lt;&gt;""),TRUE,FALSE)</f>
        <v>0</v>
      </c>
    </row>
    <row r="6009" spans="1:13" hidden="1">
      <c r="A6009">
        <v>532651</v>
      </c>
      <c r="C6009" t="s">
        <v>25388</v>
      </c>
      <c r="D6009" t="s">
        <v>19636</v>
      </c>
      <c r="E6009" t="s">
        <v>9091</v>
      </c>
      <c r="F6009" t="s">
        <v>9092</v>
      </c>
      <c r="G6009">
        <v>10</v>
      </c>
      <c r="H6009" t="s">
        <v>25389</v>
      </c>
      <c r="I6009" t="s">
        <v>9449</v>
      </c>
      <c r="J6009" t="s">
        <v>9095</v>
      </c>
      <c r="K6009" t="str">
        <f>_xlfn.XLOOKUP(Table2[[#This Row],[Security Code]],Table1[BSE Code],Table1[CODE],"",0)</f>
        <v>BOM532651</v>
      </c>
      <c r="L6009" t="str">
        <f>_xlfn.XLOOKUP(Table2[[#This Row],[Security Code]],Table3[Code],Table3[Code],"",0)</f>
        <v/>
      </c>
      <c r="M6009" t="b">
        <f>IF(AND(Table2[[#This Row],[Quandl Code]]&lt;&gt;"",Table2[[#This Row],[Top100]]&lt;&gt;""),TRUE,FALSE)</f>
        <v>0</v>
      </c>
    </row>
    <row r="6010" spans="1:13" hidden="1">
      <c r="A6010">
        <v>532652</v>
      </c>
      <c r="C6010" t="s">
        <v>25390</v>
      </c>
      <c r="D6010" t="s">
        <v>25391</v>
      </c>
      <c r="E6010" t="s">
        <v>9091</v>
      </c>
      <c r="F6010" t="s">
        <v>9098</v>
      </c>
      <c r="G6010">
        <v>10</v>
      </c>
      <c r="H6010" t="s">
        <v>25392</v>
      </c>
      <c r="I6010" t="s">
        <v>9156</v>
      </c>
      <c r="J6010" t="s">
        <v>9095</v>
      </c>
      <c r="K6010" t="str">
        <f>_xlfn.XLOOKUP(Table2[[#This Row],[Security Code]],Table1[BSE Code],Table1[CODE],"",0)</f>
        <v>BOM532652</v>
      </c>
      <c r="L6010" t="str">
        <f>_xlfn.XLOOKUP(Table2[[#This Row],[Security Code]],Table3[Code],Table3[Code],"",0)</f>
        <v/>
      </c>
      <c r="M6010" t="b">
        <f>IF(AND(Table2[[#This Row],[Quandl Code]]&lt;&gt;"",Table2[[#This Row],[Top100]]&lt;&gt;""),TRUE,FALSE)</f>
        <v>0</v>
      </c>
    </row>
    <row r="6011" spans="1:13" hidden="1">
      <c r="A6011">
        <v>532653</v>
      </c>
      <c r="C6011" t="s">
        <v>25393</v>
      </c>
      <c r="D6011" t="s">
        <v>25394</v>
      </c>
      <c r="E6011" t="s">
        <v>9103</v>
      </c>
      <c r="F6011" t="s">
        <v>9092</v>
      </c>
      <c r="G6011">
        <v>10</v>
      </c>
      <c r="H6011" t="s">
        <v>25395</v>
      </c>
      <c r="I6011" t="s">
        <v>9311</v>
      </c>
      <c r="J6011" t="s">
        <v>9095</v>
      </c>
      <c r="K6011" t="str">
        <f>_xlfn.XLOOKUP(Table2[[#This Row],[Security Code]],Table1[BSE Code],Table1[CODE],"",0)</f>
        <v/>
      </c>
      <c r="L6011" t="str">
        <f>_xlfn.XLOOKUP(Table2[[#This Row],[Security Code]],Table3[Code],Table3[Code],"",0)</f>
        <v/>
      </c>
      <c r="M6011" t="b">
        <f>IF(AND(Table2[[#This Row],[Quandl Code]]&lt;&gt;"",Table2[[#This Row],[Top100]]&lt;&gt;""),TRUE,FALSE)</f>
        <v>0</v>
      </c>
    </row>
    <row r="6012" spans="1:13" hidden="1">
      <c r="A6012">
        <v>532654</v>
      </c>
      <c r="C6012" t="s">
        <v>25396</v>
      </c>
      <c r="D6012" t="s">
        <v>25397</v>
      </c>
      <c r="E6012" t="s">
        <v>9091</v>
      </c>
      <c r="F6012" t="s">
        <v>9092</v>
      </c>
      <c r="G6012">
        <v>5</v>
      </c>
      <c r="H6012" t="s">
        <v>25398</v>
      </c>
      <c r="I6012" t="s">
        <v>9169</v>
      </c>
      <c r="J6012" t="s">
        <v>9095</v>
      </c>
      <c r="K6012" t="str">
        <f>_xlfn.XLOOKUP(Table2[[#This Row],[Security Code]],Table1[BSE Code],Table1[CODE],"",0)</f>
        <v>BOM532654</v>
      </c>
      <c r="L6012" t="str">
        <f>_xlfn.XLOOKUP(Table2[[#This Row],[Security Code]],Table3[Code],Table3[Code],"",0)</f>
        <v/>
      </c>
      <c r="M6012" t="b">
        <f>IF(AND(Table2[[#This Row],[Quandl Code]]&lt;&gt;"",Table2[[#This Row],[Top100]]&lt;&gt;""),TRUE,FALSE)</f>
        <v>0</v>
      </c>
    </row>
    <row r="6013" spans="1:13" hidden="1">
      <c r="A6013">
        <v>532655</v>
      </c>
      <c r="C6013" t="s">
        <v>25399</v>
      </c>
      <c r="D6013" t="s">
        <v>25400</v>
      </c>
      <c r="E6013" t="s">
        <v>9103</v>
      </c>
      <c r="F6013" t="s">
        <v>9167</v>
      </c>
      <c r="G6013">
        <v>10</v>
      </c>
      <c r="H6013" t="s">
        <v>25401</v>
      </c>
      <c r="I6013" t="s">
        <v>9105</v>
      </c>
      <c r="J6013" t="s">
        <v>9095</v>
      </c>
      <c r="K6013" t="str">
        <f>_xlfn.XLOOKUP(Table2[[#This Row],[Security Code]],Table1[BSE Code],Table1[CODE],"",0)</f>
        <v/>
      </c>
      <c r="L6013" t="str">
        <f>_xlfn.XLOOKUP(Table2[[#This Row],[Security Code]],Table3[Code],Table3[Code],"",0)</f>
        <v/>
      </c>
      <c r="M6013" t="b">
        <f>IF(AND(Table2[[#This Row],[Quandl Code]]&lt;&gt;"",Table2[[#This Row],[Top100]]&lt;&gt;""),TRUE,FALSE)</f>
        <v>0</v>
      </c>
    </row>
    <row r="6014" spans="1:13" hidden="1">
      <c r="A6014">
        <v>532656</v>
      </c>
      <c r="C6014" t="s">
        <v>25402</v>
      </c>
      <c r="D6014" t="s">
        <v>25403</v>
      </c>
      <c r="E6014" t="s">
        <v>9091</v>
      </c>
      <c r="F6014" t="s">
        <v>9120</v>
      </c>
      <c r="G6014">
        <v>1</v>
      </c>
      <c r="H6014" t="s">
        <v>25404</v>
      </c>
      <c r="I6014" t="s">
        <v>9241</v>
      </c>
      <c r="J6014" t="s">
        <v>9095</v>
      </c>
      <c r="K6014" t="str">
        <f>_xlfn.XLOOKUP(Table2[[#This Row],[Security Code]],Table1[BSE Code],Table1[CODE],"",0)</f>
        <v>BOM532656</v>
      </c>
      <c r="L6014" t="str">
        <f>_xlfn.XLOOKUP(Table2[[#This Row],[Security Code]],Table3[Code],Table3[Code],"",0)</f>
        <v/>
      </c>
      <c r="M6014" t="b">
        <f>IF(AND(Table2[[#This Row],[Quandl Code]]&lt;&gt;"",Table2[[#This Row],[Top100]]&lt;&gt;""),TRUE,FALSE)</f>
        <v>0</v>
      </c>
    </row>
    <row r="6015" spans="1:13" hidden="1">
      <c r="A6015">
        <v>532657</v>
      </c>
      <c r="C6015" t="s">
        <v>25405</v>
      </c>
      <c r="D6015" t="s">
        <v>25406</v>
      </c>
      <c r="E6015" t="s">
        <v>9188</v>
      </c>
      <c r="F6015" t="s">
        <v>9129</v>
      </c>
      <c r="G6015">
        <v>1</v>
      </c>
      <c r="H6015" t="s">
        <v>25407</v>
      </c>
      <c r="I6015" t="s">
        <v>9241</v>
      </c>
      <c r="J6015" t="s">
        <v>9095</v>
      </c>
      <c r="K6015" t="str">
        <f>_xlfn.XLOOKUP(Table2[[#This Row],[Security Code]],Table1[BSE Code],Table1[CODE],"",0)</f>
        <v>BOM532657</v>
      </c>
      <c r="L6015" t="str">
        <f>_xlfn.XLOOKUP(Table2[[#This Row],[Security Code]],Table3[Code],Table3[Code],"",0)</f>
        <v/>
      </c>
      <c r="M6015" t="b">
        <f>IF(AND(Table2[[#This Row],[Quandl Code]]&lt;&gt;"",Table2[[#This Row],[Top100]]&lt;&gt;""),TRUE,FALSE)</f>
        <v>0</v>
      </c>
    </row>
    <row r="6016" spans="1:13" hidden="1">
      <c r="A6016">
        <v>532658</v>
      </c>
      <c r="C6016" t="s">
        <v>25408</v>
      </c>
      <c r="D6016" t="s">
        <v>25409</v>
      </c>
      <c r="E6016" t="s">
        <v>9091</v>
      </c>
      <c r="F6016" t="s">
        <v>9129</v>
      </c>
      <c r="G6016">
        <v>5</v>
      </c>
      <c r="H6016" t="s">
        <v>25410</v>
      </c>
      <c r="I6016" t="s">
        <v>9288</v>
      </c>
      <c r="J6016" t="s">
        <v>9095</v>
      </c>
      <c r="K6016" t="str">
        <f>_xlfn.XLOOKUP(Table2[[#This Row],[Security Code]],Table1[BSE Code],Table1[CODE],"",0)</f>
        <v>BOM532658</v>
      </c>
      <c r="L6016" t="str">
        <f>_xlfn.XLOOKUP(Table2[[#This Row],[Security Code]],Table3[Code],Table3[Code],"",0)</f>
        <v/>
      </c>
      <c r="M6016" t="b">
        <f>IF(AND(Table2[[#This Row],[Quandl Code]]&lt;&gt;"",Table2[[#This Row],[Top100]]&lt;&gt;""),TRUE,FALSE)</f>
        <v>0</v>
      </c>
    </row>
    <row r="6017" spans="1:13" hidden="1">
      <c r="A6017">
        <v>532659</v>
      </c>
      <c r="C6017" t="s">
        <v>25411</v>
      </c>
      <c r="D6017" t="s">
        <v>25412</v>
      </c>
      <c r="E6017" t="s">
        <v>9091</v>
      </c>
      <c r="F6017" t="s">
        <v>9098</v>
      </c>
      <c r="G6017">
        <v>10</v>
      </c>
      <c r="H6017" t="s">
        <v>25413</v>
      </c>
      <c r="I6017" t="s">
        <v>9142</v>
      </c>
      <c r="J6017" t="s">
        <v>9095</v>
      </c>
      <c r="K6017" t="str">
        <f>_xlfn.XLOOKUP(Table2[[#This Row],[Security Code]],Table1[BSE Code],Table1[CODE],"",0)</f>
        <v>BOM532659</v>
      </c>
      <c r="L6017" t="str">
        <f>_xlfn.XLOOKUP(Table2[[#This Row],[Security Code]],Table3[Code],Table3[Code],"",0)</f>
        <v/>
      </c>
      <c r="M6017" t="b">
        <f>IF(AND(Table2[[#This Row],[Quandl Code]]&lt;&gt;"",Table2[[#This Row],[Top100]]&lt;&gt;""),TRUE,FALSE)</f>
        <v>0</v>
      </c>
    </row>
    <row r="6018" spans="1:13" hidden="1">
      <c r="A6018">
        <v>532660</v>
      </c>
      <c r="C6018" t="s">
        <v>25414</v>
      </c>
      <c r="D6018" t="s">
        <v>25415</v>
      </c>
      <c r="E6018" t="s">
        <v>9091</v>
      </c>
      <c r="F6018" t="s">
        <v>9092</v>
      </c>
      <c r="G6018">
        <v>2</v>
      </c>
      <c r="H6018" t="s">
        <v>25416</v>
      </c>
      <c r="I6018" t="s">
        <v>9122</v>
      </c>
      <c r="J6018" t="s">
        <v>9095</v>
      </c>
      <c r="K6018" t="str">
        <f>_xlfn.XLOOKUP(Table2[[#This Row],[Security Code]],Table1[BSE Code],Table1[CODE],"",0)</f>
        <v>BOM532660</v>
      </c>
      <c r="L6018" t="str">
        <f>_xlfn.XLOOKUP(Table2[[#This Row],[Security Code]],Table3[Code],Table3[Code],"",0)</f>
        <v/>
      </c>
      <c r="M6018" t="b">
        <f>IF(AND(Table2[[#This Row],[Quandl Code]]&lt;&gt;"",Table2[[#This Row],[Top100]]&lt;&gt;""),TRUE,FALSE)</f>
        <v>0</v>
      </c>
    </row>
    <row r="6019" spans="1:13" hidden="1">
      <c r="A6019">
        <v>532661</v>
      </c>
      <c r="C6019" t="s">
        <v>25417</v>
      </c>
      <c r="D6019" t="s">
        <v>25418</v>
      </c>
      <c r="E6019" t="s">
        <v>9091</v>
      </c>
      <c r="F6019" t="s">
        <v>9092</v>
      </c>
      <c r="G6019">
        <v>10</v>
      </c>
      <c r="H6019" t="s">
        <v>25419</v>
      </c>
      <c r="I6019" t="s">
        <v>9117</v>
      </c>
      <c r="J6019" t="s">
        <v>9095</v>
      </c>
      <c r="K6019" t="str">
        <f>_xlfn.XLOOKUP(Table2[[#This Row],[Security Code]],Table1[BSE Code],Table1[CODE],"",0)</f>
        <v>BOM532661</v>
      </c>
      <c r="L6019" t="str">
        <f>_xlfn.XLOOKUP(Table2[[#This Row],[Security Code]],Table3[Code],Table3[Code],"",0)</f>
        <v/>
      </c>
      <c r="M6019" t="b">
        <f>IF(AND(Table2[[#This Row],[Quandl Code]]&lt;&gt;"",Table2[[#This Row],[Top100]]&lt;&gt;""),TRUE,FALSE)</f>
        <v>0</v>
      </c>
    </row>
    <row r="6020" spans="1:13" hidden="1">
      <c r="A6020">
        <v>532662</v>
      </c>
      <c r="C6020" t="s">
        <v>25420</v>
      </c>
      <c r="D6020" t="s">
        <v>25421</v>
      </c>
      <c r="E6020" t="s">
        <v>9091</v>
      </c>
      <c r="F6020" t="s">
        <v>9092</v>
      </c>
      <c r="G6020">
        <v>2</v>
      </c>
      <c r="H6020" t="s">
        <v>25422</v>
      </c>
      <c r="I6020" t="s">
        <v>12991</v>
      </c>
      <c r="J6020" t="s">
        <v>9095</v>
      </c>
      <c r="K6020" t="str">
        <f>_xlfn.XLOOKUP(Table2[[#This Row],[Security Code]],Table1[BSE Code],Table1[CODE],"",0)</f>
        <v>BOM532662</v>
      </c>
      <c r="L6020" t="str">
        <f>_xlfn.XLOOKUP(Table2[[#This Row],[Security Code]],Table3[Code],Table3[Code],"",0)</f>
        <v/>
      </c>
      <c r="M6020" t="b">
        <f>IF(AND(Table2[[#This Row],[Quandl Code]]&lt;&gt;"",Table2[[#This Row],[Top100]]&lt;&gt;""),TRUE,FALSE)</f>
        <v>0</v>
      </c>
    </row>
    <row r="6021" spans="1:13" hidden="1">
      <c r="A6021">
        <v>532663</v>
      </c>
      <c r="C6021" t="s">
        <v>25423</v>
      </c>
      <c r="D6021" t="s">
        <v>25424</v>
      </c>
      <c r="E6021" t="s">
        <v>9091</v>
      </c>
      <c r="F6021" t="s">
        <v>9092</v>
      </c>
      <c r="G6021">
        <v>10</v>
      </c>
      <c r="H6021" t="s">
        <v>25425</v>
      </c>
      <c r="I6021" t="s">
        <v>9716</v>
      </c>
      <c r="J6021" t="s">
        <v>9095</v>
      </c>
      <c r="K6021" t="str">
        <f>_xlfn.XLOOKUP(Table2[[#This Row],[Security Code]],Table1[BSE Code],Table1[CODE],"",0)</f>
        <v>BOM532663</v>
      </c>
      <c r="L6021" t="str">
        <f>_xlfn.XLOOKUP(Table2[[#This Row],[Security Code]],Table3[Code],Table3[Code],"",0)</f>
        <v/>
      </c>
      <c r="M6021" t="b">
        <f>IF(AND(Table2[[#This Row],[Quandl Code]]&lt;&gt;"",Table2[[#This Row],[Top100]]&lt;&gt;""),TRUE,FALSE)</f>
        <v>0</v>
      </c>
    </row>
    <row r="6022" spans="1:13" hidden="1">
      <c r="A6022">
        <v>532664</v>
      </c>
      <c r="C6022" t="s">
        <v>25426</v>
      </c>
      <c r="D6022" t="s">
        <v>25427</v>
      </c>
      <c r="E6022" t="s">
        <v>9103</v>
      </c>
      <c r="F6022" t="s">
        <v>9148</v>
      </c>
      <c r="G6022">
        <v>10</v>
      </c>
      <c r="H6022" t="s">
        <v>25428</v>
      </c>
      <c r="I6022" t="s">
        <v>9390</v>
      </c>
      <c r="J6022" t="s">
        <v>9095</v>
      </c>
      <c r="K6022" t="str">
        <f>_xlfn.XLOOKUP(Table2[[#This Row],[Security Code]],Table1[BSE Code],Table1[CODE],"",0)</f>
        <v>BOM532664</v>
      </c>
      <c r="L6022" t="str">
        <f>_xlfn.XLOOKUP(Table2[[#This Row],[Security Code]],Table3[Code],Table3[Code],"",0)</f>
        <v/>
      </c>
      <c r="M6022" t="b">
        <f>IF(AND(Table2[[#This Row],[Quandl Code]]&lt;&gt;"",Table2[[#This Row],[Top100]]&lt;&gt;""),TRUE,FALSE)</f>
        <v>0</v>
      </c>
    </row>
    <row r="6023" spans="1:13" hidden="1">
      <c r="A6023">
        <v>532665</v>
      </c>
      <c r="C6023" t="s">
        <v>25429</v>
      </c>
      <c r="D6023" t="s">
        <v>25430</v>
      </c>
      <c r="E6023" t="s">
        <v>9188</v>
      </c>
      <c r="F6023" t="s">
        <v>9167</v>
      </c>
      <c r="G6023">
        <v>10</v>
      </c>
      <c r="H6023" t="s">
        <v>25431</v>
      </c>
      <c r="I6023" t="s">
        <v>9160</v>
      </c>
      <c r="J6023" t="s">
        <v>9095</v>
      </c>
      <c r="K6023" t="str">
        <f>_xlfn.XLOOKUP(Table2[[#This Row],[Security Code]],Table1[BSE Code],Table1[CODE],"",0)</f>
        <v>BOM532665</v>
      </c>
      <c r="L6023" t="str">
        <f>_xlfn.XLOOKUP(Table2[[#This Row],[Security Code]],Table3[Code],Table3[Code],"",0)</f>
        <v/>
      </c>
      <c r="M6023" t="b">
        <f>IF(AND(Table2[[#This Row],[Quandl Code]]&lt;&gt;"",Table2[[#This Row],[Top100]]&lt;&gt;""),TRUE,FALSE)</f>
        <v>0</v>
      </c>
    </row>
    <row r="6024" spans="1:13" hidden="1">
      <c r="A6024">
        <v>532666</v>
      </c>
      <c r="C6024" t="s">
        <v>25432</v>
      </c>
      <c r="D6024" t="s">
        <v>25433</v>
      </c>
      <c r="E6024" t="s">
        <v>9091</v>
      </c>
      <c r="F6024" t="s">
        <v>9092</v>
      </c>
      <c r="G6024">
        <v>1</v>
      </c>
      <c r="H6024" t="s">
        <v>25434</v>
      </c>
      <c r="I6024" t="s">
        <v>9716</v>
      </c>
      <c r="J6024" t="s">
        <v>9095</v>
      </c>
      <c r="K6024" t="str">
        <f>_xlfn.XLOOKUP(Table2[[#This Row],[Security Code]],Table1[BSE Code],Table1[CODE],"",0)</f>
        <v>BOM532666</v>
      </c>
      <c r="L6024" t="str">
        <f>_xlfn.XLOOKUP(Table2[[#This Row],[Security Code]],Table3[Code],Table3[Code],"",0)</f>
        <v/>
      </c>
      <c r="M6024" t="b">
        <f>IF(AND(Table2[[#This Row],[Quandl Code]]&lt;&gt;"",Table2[[#This Row],[Top100]]&lt;&gt;""),TRUE,FALSE)</f>
        <v>0</v>
      </c>
    </row>
    <row r="6025" spans="1:13" hidden="1">
      <c r="A6025">
        <v>532667</v>
      </c>
      <c r="C6025" t="s">
        <v>25435</v>
      </c>
      <c r="D6025" t="s">
        <v>25436</v>
      </c>
      <c r="E6025" t="s">
        <v>9091</v>
      </c>
      <c r="F6025" t="s">
        <v>9098</v>
      </c>
      <c r="G6025">
        <v>2</v>
      </c>
      <c r="H6025" t="s">
        <v>25437</v>
      </c>
      <c r="I6025" t="s">
        <v>9094</v>
      </c>
      <c r="J6025" t="s">
        <v>9095</v>
      </c>
      <c r="K6025" t="str">
        <f>_xlfn.XLOOKUP(Table2[[#This Row],[Security Code]],Table1[BSE Code],Table1[CODE],"",0)</f>
        <v>BOM532667</v>
      </c>
      <c r="L6025" t="str">
        <f>_xlfn.XLOOKUP(Table2[[#This Row],[Security Code]],Table3[Code],Table3[Code],"",0)</f>
        <v/>
      </c>
      <c r="M6025" t="b">
        <f>IF(AND(Table2[[#This Row],[Quandl Code]]&lt;&gt;"",Table2[[#This Row],[Top100]]&lt;&gt;""),TRUE,FALSE)</f>
        <v>0</v>
      </c>
    </row>
    <row r="6026" spans="1:13" hidden="1">
      <c r="A6026">
        <v>532668</v>
      </c>
      <c r="C6026" t="s">
        <v>25438</v>
      </c>
      <c r="D6026" t="s">
        <v>25439</v>
      </c>
      <c r="E6026" t="s">
        <v>9091</v>
      </c>
      <c r="F6026" t="s">
        <v>9092</v>
      </c>
      <c r="G6026">
        <v>10</v>
      </c>
      <c r="H6026" t="s">
        <v>25440</v>
      </c>
      <c r="I6026" t="s">
        <v>9343</v>
      </c>
      <c r="J6026" t="s">
        <v>9095</v>
      </c>
      <c r="K6026" t="str">
        <f>_xlfn.XLOOKUP(Table2[[#This Row],[Security Code]],Table1[BSE Code],Table1[CODE],"",0)</f>
        <v>BOM532668</v>
      </c>
      <c r="L6026" t="str">
        <f>_xlfn.XLOOKUP(Table2[[#This Row],[Security Code]],Table3[Code],Table3[Code],"",0)</f>
        <v/>
      </c>
      <c r="M6026" t="b">
        <f>IF(AND(Table2[[#This Row],[Quandl Code]]&lt;&gt;"",Table2[[#This Row],[Top100]]&lt;&gt;""),TRUE,FALSE)</f>
        <v>0</v>
      </c>
    </row>
    <row r="6027" spans="1:13" hidden="1">
      <c r="A6027">
        <v>532669</v>
      </c>
      <c r="C6027" t="s">
        <v>25441</v>
      </c>
      <c r="D6027" t="s">
        <v>25442</v>
      </c>
      <c r="E6027" t="s">
        <v>9188</v>
      </c>
      <c r="F6027" t="s">
        <v>9120</v>
      </c>
      <c r="G6027">
        <v>10</v>
      </c>
      <c r="H6027" t="s">
        <v>25443</v>
      </c>
      <c r="I6027" t="s">
        <v>9134</v>
      </c>
      <c r="J6027" t="s">
        <v>9095</v>
      </c>
      <c r="K6027" t="str">
        <f>_xlfn.XLOOKUP(Table2[[#This Row],[Security Code]],Table1[BSE Code],Table1[CODE],"",0)</f>
        <v>BOM532669</v>
      </c>
      <c r="L6027" t="str">
        <f>_xlfn.XLOOKUP(Table2[[#This Row],[Security Code]],Table3[Code],Table3[Code],"",0)</f>
        <v/>
      </c>
      <c r="M6027" t="b">
        <f>IF(AND(Table2[[#This Row],[Quandl Code]]&lt;&gt;"",Table2[[#This Row],[Top100]]&lt;&gt;""),TRUE,FALSE)</f>
        <v>0</v>
      </c>
    </row>
    <row r="6028" spans="1:13" hidden="1">
      <c r="A6028">
        <v>532670</v>
      </c>
      <c r="C6028" t="s">
        <v>25444</v>
      </c>
      <c r="D6028" t="s">
        <v>25445</v>
      </c>
      <c r="E6028" t="s">
        <v>9091</v>
      </c>
      <c r="F6028" t="s">
        <v>9092</v>
      </c>
      <c r="G6028">
        <v>1</v>
      </c>
      <c r="H6028" t="s">
        <v>25446</v>
      </c>
      <c r="I6028" t="s">
        <v>9197</v>
      </c>
      <c r="J6028" t="s">
        <v>9095</v>
      </c>
      <c r="K6028" t="str">
        <f>_xlfn.XLOOKUP(Table2[[#This Row],[Security Code]],Table1[BSE Code],Table1[CODE],"",0)</f>
        <v>BOM532670</v>
      </c>
      <c r="L6028" t="str">
        <f>_xlfn.XLOOKUP(Table2[[#This Row],[Security Code]],Table3[Code],Table3[Code],"",0)</f>
        <v/>
      </c>
      <c r="M6028" t="b">
        <f>IF(AND(Table2[[#This Row],[Quandl Code]]&lt;&gt;"",Table2[[#This Row],[Top100]]&lt;&gt;""),TRUE,FALSE)</f>
        <v>0</v>
      </c>
    </row>
    <row r="6029" spans="1:13" hidden="1">
      <c r="A6029">
        <v>532671</v>
      </c>
      <c r="C6029" t="s">
        <v>25447</v>
      </c>
      <c r="D6029" t="s">
        <v>25448</v>
      </c>
      <c r="E6029" t="s">
        <v>9103</v>
      </c>
      <c r="F6029" t="s">
        <v>9092</v>
      </c>
      <c r="G6029">
        <v>10</v>
      </c>
      <c r="H6029" t="s">
        <v>25449</v>
      </c>
      <c r="I6029" t="s">
        <v>18562</v>
      </c>
      <c r="J6029" t="s">
        <v>9095</v>
      </c>
      <c r="K6029" t="str">
        <f>_xlfn.XLOOKUP(Table2[[#This Row],[Security Code]],Table1[BSE Code],Table1[CODE],"",0)</f>
        <v/>
      </c>
      <c r="L6029" t="str">
        <f>_xlfn.XLOOKUP(Table2[[#This Row],[Security Code]],Table3[Code],Table3[Code],"",0)</f>
        <v/>
      </c>
      <c r="M6029" t="b">
        <f>IF(AND(Table2[[#This Row],[Quandl Code]]&lt;&gt;"",Table2[[#This Row],[Top100]]&lt;&gt;""),TRUE,FALSE)</f>
        <v>0</v>
      </c>
    </row>
    <row r="6030" spans="1:13" hidden="1">
      <c r="A6030">
        <v>532672</v>
      </c>
      <c r="C6030" t="s">
        <v>25450</v>
      </c>
      <c r="D6030" t="s">
        <v>25451</v>
      </c>
      <c r="E6030" t="s">
        <v>9103</v>
      </c>
      <c r="F6030" t="s">
        <v>9129</v>
      </c>
      <c r="G6030">
        <v>6</v>
      </c>
      <c r="H6030" t="s">
        <v>25452</v>
      </c>
      <c r="I6030" t="s">
        <v>9716</v>
      </c>
      <c r="J6030" t="s">
        <v>9095</v>
      </c>
      <c r="K6030" t="str">
        <f>_xlfn.XLOOKUP(Table2[[#This Row],[Security Code]],Table1[BSE Code],Table1[CODE],"",0)</f>
        <v>BOM532672</v>
      </c>
      <c r="L6030" t="str">
        <f>_xlfn.XLOOKUP(Table2[[#This Row],[Security Code]],Table3[Code],Table3[Code],"",0)</f>
        <v/>
      </c>
      <c r="M6030" t="b">
        <f>IF(AND(Table2[[#This Row],[Quandl Code]]&lt;&gt;"",Table2[[#This Row],[Top100]]&lt;&gt;""),TRUE,FALSE)</f>
        <v>0</v>
      </c>
    </row>
    <row r="6031" spans="1:13" hidden="1">
      <c r="A6031">
        <v>532673</v>
      </c>
      <c r="C6031" t="s">
        <v>25453</v>
      </c>
      <c r="D6031" t="s">
        <v>25454</v>
      </c>
      <c r="E6031" t="s">
        <v>9091</v>
      </c>
      <c r="F6031" t="s">
        <v>9092</v>
      </c>
      <c r="G6031">
        <v>2</v>
      </c>
      <c r="H6031" t="s">
        <v>25455</v>
      </c>
      <c r="I6031" t="s">
        <v>9197</v>
      </c>
      <c r="J6031" t="s">
        <v>9095</v>
      </c>
      <c r="K6031" t="str">
        <f>_xlfn.XLOOKUP(Table2[[#This Row],[Security Code]],Table1[BSE Code],Table1[CODE],"",0)</f>
        <v>BOM532673</v>
      </c>
      <c r="L6031" t="str">
        <f>_xlfn.XLOOKUP(Table2[[#This Row],[Security Code]],Table3[Code],Table3[Code],"",0)</f>
        <v/>
      </c>
      <c r="M6031" t="b">
        <f>IF(AND(Table2[[#This Row],[Quandl Code]]&lt;&gt;"",Table2[[#This Row],[Top100]]&lt;&gt;""),TRUE,FALSE)</f>
        <v>0</v>
      </c>
    </row>
    <row r="6032" spans="1:13" hidden="1">
      <c r="A6032">
        <v>532674</v>
      </c>
      <c r="C6032" t="s">
        <v>25456</v>
      </c>
      <c r="D6032" t="s">
        <v>25457</v>
      </c>
      <c r="E6032" t="s">
        <v>9091</v>
      </c>
      <c r="F6032" t="s">
        <v>9092</v>
      </c>
      <c r="G6032">
        <v>10</v>
      </c>
      <c r="H6032" t="s">
        <v>25458</v>
      </c>
      <c r="I6032" t="s">
        <v>9160</v>
      </c>
      <c r="J6032" t="s">
        <v>9095</v>
      </c>
      <c r="K6032" t="str">
        <f>_xlfn.XLOOKUP(Table2[[#This Row],[Security Code]],Table1[BSE Code],Table1[CODE],"",0)</f>
        <v>BOM532674</v>
      </c>
      <c r="L6032" t="str">
        <f>_xlfn.XLOOKUP(Table2[[#This Row],[Security Code]],Table3[Code],Table3[Code],"",0)</f>
        <v/>
      </c>
      <c r="M6032" t="b">
        <f>IF(AND(Table2[[#This Row],[Quandl Code]]&lt;&gt;"",Table2[[#This Row],[Top100]]&lt;&gt;""),TRUE,FALSE)</f>
        <v>0</v>
      </c>
    </row>
    <row r="6033" spans="1:13" hidden="1">
      <c r="A6033">
        <v>532675</v>
      </c>
      <c r="C6033" t="s">
        <v>25459</v>
      </c>
      <c r="D6033" t="s">
        <v>25460</v>
      </c>
      <c r="E6033" t="s">
        <v>9103</v>
      </c>
      <c r="F6033" t="s">
        <v>9129</v>
      </c>
      <c r="G6033">
        <v>10</v>
      </c>
      <c r="H6033" t="s">
        <v>25461</v>
      </c>
      <c r="I6033" t="s">
        <v>9716</v>
      </c>
      <c r="J6033" t="s">
        <v>9095</v>
      </c>
      <c r="K6033" t="str">
        <f>_xlfn.XLOOKUP(Table2[[#This Row],[Security Code]],Table1[BSE Code],Table1[CODE],"",0)</f>
        <v>BOM532675</v>
      </c>
      <c r="L6033" t="str">
        <f>_xlfn.XLOOKUP(Table2[[#This Row],[Security Code]],Table3[Code],Table3[Code],"",0)</f>
        <v/>
      </c>
      <c r="M6033" t="b">
        <f>IF(AND(Table2[[#This Row],[Quandl Code]]&lt;&gt;"",Table2[[#This Row],[Top100]]&lt;&gt;""),TRUE,FALSE)</f>
        <v>0</v>
      </c>
    </row>
    <row r="6034" spans="1:13" hidden="1">
      <c r="A6034">
        <v>532676</v>
      </c>
      <c r="C6034" t="s">
        <v>25462</v>
      </c>
      <c r="D6034" t="s">
        <v>25463</v>
      </c>
      <c r="E6034" t="s">
        <v>9188</v>
      </c>
      <c r="F6034" t="s">
        <v>9129</v>
      </c>
      <c r="G6034">
        <v>10</v>
      </c>
      <c r="H6034" t="s">
        <v>25464</v>
      </c>
      <c r="I6034" t="s">
        <v>9182</v>
      </c>
      <c r="J6034" t="s">
        <v>9095</v>
      </c>
      <c r="K6034" t="str">
        <f>_xlfn.XLOOKUP(Table2[[#This Row],[Security Code]],Table1[BSE Code],Table1[CODE],"",0)</f>
        <v>BOM532676</v>
      </c>
      <c r="L6034" t="str">
        <f>_xlfn.XLOOKUP(Table2[[#This Row],[Security Code]],Table3[Code],Table3[Code],"",0)</f>
        <v/>
      </c>
      <c r="M6034" t="b">
        <f>IF(AND(Table2[[#This Row],[Quandl Code]]&lt;&gt;"",Table2[[#This Row],[Top100]]&lt;&gt;""),TRUE,FALSE)</f>
        <v>0</v>
      </c>
    </row>
    <row r="6035" spans="1:13" hidden="1">
      <c r="A6035">
        <v>532677</v>
      </c>
      <c r="C6035" t="s">
        <v>25465</v>
      </c>
      <c r="D6035" t="s">
        <v>25466</v>
      </c>
      <c r="E6035" t="s">
        <v>9103</v>
      </c>
      <c r="F6035" t="s">
        <v>9167</v>
      </c>
      <c r="G6035">
        <v>10</v>
      </c>
      <c r="H6035" t="s">
        <v>25467</v>
      </c>
      <c r="I6035" t="s">
        <v>9241</v>
      </c>
      <c r="J6035" t="s">
        <v>9095</v>
      </c>
      <c r="K6035" t="str">
        <f>_xlfn.XLOOKUP(Table2[[#This Row],[Security Code]],Table1[BSE Code],Table1[CODE],"",0)</f>
        <v/>
      </c>
      <c r="L6035" t="str">
        <f>_xlfn.XLOOKUP(Table2[[#This Row],[Security Code]],Table3[Code],Table3[Code],"",0)</f>
        <v/>
      </c>
      <c r="M6035" t="b">
        <f>IF(AND(Table2[[#This Row],[Quandl Code]]&lt;&gt;"",Table2[[#This Row],[Top100]]&lt;&gt;""),TRUE,FALSE)</f>
        <v>0</v>
      </c>
    </row>
    <row r="6036" spans="1:13" hidden="1">
      <c r="A6036">
        <v>532678</v>
      </c>
      <c r="C6036" t="s">
        <v>25468</v>
      </c>
      <c r="D6036" t="s">
        <v>25469</v>
      </c>
      <c r="E6036" t="s">
        <v>9091</v>
      </c>
      <c r="F6036" t="s">
        <v>9092</v>
      </c>
      <c r="G6036">
        <v>10</v>
      </c>
      <c r="H6036" t="s">
        <v>25470</v>
      </c>
      <c r="I6036" t="s">
        <v>9160</v>
      </c>
      <c r="J6036" t="s">
        <v>9095</v>
      </c>
      <c r="K6036" t="str">
        <f>_xlfn.XLOOKUP(Table2[[#This Row],[Security Code]],Table1[BSE Code],Table1[CODE],"",0)</f>
        <v>BOM532678</v>
      </c>
      <c r="L6036" t="str">
        <f>_xlfn.XLOOKUP(Table2[[#This Row],[Security Code]],Table3[Code],Table3[Code],"",0)</f>
        <v/>
      </c>
      <c r="M6036" t="b">
        <f>IF(AND(Table2[[#This Row],[Quandl Code]]&lt;&gt;"",Table2[[#This Row],[Top100]]&lt;&gt;""),TRUE,FALSE)</f>
        <v>0</v>
      </c>
    </row>
    <row r="6037" spans="1:13" hidden="1">
      <c r="A6037">
        <v>532679</v>
      </c>
      <c r="C6037" t="s">
        <v>25471</v>
      </c>
      <c r="D6037" t="s">
        <v>25472</v>
      </c>
      <c r="E6037" t="s">
        <v>9091</v>
      </c>
      <c r="F6037" t="s">
        <v>9092</v>
      </c>
      <c r="G6037">
        <v>10</v>
      </c>
      <c r="H6037" t="s">
        <v>25473</v>
      </c>
      <c r="I6037" t="s">
        <v>9975</v>
      </c>
      <c r="J6037" t="s">
        <v>9095</v>
      </c>
      <c r="K6037" t="str">
        <f>_xlfn.XLOOKUP(Table2[[#This Row],[Security Code]],Table1[BSE Code],Table1[CODE],"",0)</f>
        <v>BOM532679</v>
      </c>
      <c r="L6037" t="str">
        <f>_xlfn.XLOOKUP(Table2[[#This Row],[Security Code]],Table3[Code],Table3[Code],"",0)</f>
        <v/>
      </c>
      <c r="M6037" t="b">
        <f>IF(AND(Table2[[#This Row],[Quandl Code]]&lt;&gt;"",Table2[[#This Row],[Top100]]&lt;&gt;""),TRUE,FALSE)</f>
        <v>0</v>
      </c>
    </row>
    <row r="6038" spans="1:13" hidden="1">
      <c r="A6038">
        <v>532680</v>
      </c>
      <c r="C6038" t="s">
        <v>25474</v>
      </c>
      <c r="D6038" t="s">
        <v>25474</v>
      </c>
      <c r="E6038" t="s">
        <v>9103</v>
      </c>
      <c r="F6038" t="s">
        <v>9092</v>
      </c>
      <c r="G6038">
        <v>5</v>
      </c>
      <c r="H6038" t="s">
        <v>9105</v>
      </c>
      <c r="I6038" t="s">
        <v>9105</v>
      </c>
      <c r="J6038" t="s">
        <v>9095</v>
      </c>
      <c r="K6038" t="str">
        <f>_xlfn.XLOOKUP(Table2[[#This Row],[Security Code]],Table1[BSE Code],Table1[CODE],"",0)</f>
        <v/>
      </c>
      <c r="L6038" t="str">
        <f>_xlfn.XLOOKUP(Table2[[#This Row],[Security Code]],Table3[Code],Table3[Code],"",0)</f>
        <v/>
      </c>
      <c r="M6038" t="b">
        <f>IF(AND(Table2[[#This Row],[Quandl Code]]&lt;&gt;"",Table2[[#This Row],[Top100]]&lt;&gt;""),TRUE,FALSE)</f>
        <v>0</v>
      </c>
    </row>
    <row r="6039" spans="1:13" hidden="1">
      <c r="A6039">
        <v>532681</v>
      </c>
      <c r="C6039" t="s">
        <v>25475</v>
      </c>
      <c r="D6039" t="s">
        <v>25475</v>
      </c>
      <c r="E6039" t="s">
        <v>9103</v>
      </c>
      <c r="F6039" t="s">
        <v>9092</v>
      </c>
      <c r="G6039">
        <v>2</v>
      </c>
      <c r="H6039" t="s">
        <v>9105</v>
      </c>
      <c r="I6039" t="s">
        <v>9105</v>
      </c>
      <c r="J6039" t="s">
        <v>9095</v>
      </c>
      <c r="K6039" t="str">
        <f>_xlfn.XLOOKUP(Table2[[#This Row],[Security Code]],Table1[BSE Code],Table1[CODE],"",0)</f>
        <v/>
      </c>
      <c r="L6039" t="str">
        <f>_xlfn.XLOOKUP(Table2[[#This Row],[Security Code]],Table3[Code],Table3[Code],"",0)</f>
        <v/>
      </c>
      <c r="M6039" t="b">
        <f>IF(AND(Table2[[#This Row],[Quandl Code]]&lt;&gt;"",Table2[[#This Row],[Top100]]&lt;&gt;""),TRUE,FALSE)</f>
        <v>0</v>
      </c>
    </row>
    <row r="6040" spans="1:13" hidden="1">
      <c r="A6040">
        <v>532682</v>
      </c>
      <c r="C6040" t="s">
        <v>25476</v>
      </c>
      <c r="D6040" t="s">
        <v>25477</v>
      </c>
      <c r="E6040" t="s">
        <v>9188</v>
      </c>
      <c r="F6040" t="s">
        <v>9129</v>
      </c>
      <c r="G6040">
        <v>10</v>
      </c>
      <c r="H6040" t="s">
        <v>25478</v>
      </c>
      <c r="I6040" t="s">
        <v>9251</v>
      </c>
      <c r="J6040" t="s">
        <v>9095</v>
      </c>
      <c r="K6040" t="str">
        <f>_xlfn.XLOOKUP(Table2[[#This Row],[Security Code]],Table1[BSE Code],Table1[CODE],"",0)</f>
        <v>BOM532682</v>
      </c>
      <c r="L6040" t="str">
        <f>_xlfn.XLOOKUP(Table2[[#This Row],[Security Code]],Table3[Code],Table3[Code],"",0)</f>
        <v/>
      </c>
      <c r="M6040" t="b">
        <f>IF(AND(Table2[[#This Row],[Quandl Code]]&lt;&gt;"",Table2[[#This Row],[Top100]]&lt;&gt;""),TRUE,FALSE)</f>
        <v>0</v>
      </c>
    </row>
    <row r="6041" spans="1:13" hidden="1">
      <c r="A6041">
        <v>532683</v>
      </c>
      <c r="C6041" t="s">
        <v>25479</v>
      </c>
      <c r="D6041" t="s">
        <v>25480</v>
      </c>
      <c r="E6041" t="s">
        <v>9091</v>
      </c>
      <c r="F6041" t="s">
        <v>9098</v>
      </c>
      <c r="G6041">
        <v>2</v>
      </c>
      <c r="H6041" t="s">
        <v>25481</v>
      </c>
      <c r="I6041" t="s">
        <v>9503</v>
      </c>
      <c r="J6041" t="s">
        <v>9095</v>
      </c>
      <c r="K6041" t="str">
        <f>_xlfn.XLOOKUP(Table2[[#This Row],[Security Code]],Table1[BSE Code],Table1[CODE],"",0)</f>
        <v>BOM532683</v>
      </c>
      <c r="L6041" t="str">
        <f>_xlfn.XLOOKUP(Table2[[#This Row],[Security Code]],Table3[Code],Table3[Code],"",0)</f>
        <v/>
      </c>
      <c r="M6041" t="b">
        <f>IF(AND(Table2[[#This Row],[Quandl Code]]&lt;&gt;"",Table2[[#This Row],[Top100]]&lt;&gt;""),TRUE,FALSE)</f>
        <v>0</v>
      </c>
    </row>
    <row r="6042" spans="1:13" hidden="1">
      <c r="A6042">
        <v>532684</v>
      </c>
      <c r="C6042" t="s">
        <v>25482</v>
      </c>
      <c r="D6042" t="s">
        <v>25483</v>
      </c>
      <c r="E6042" t="s">
        <v>9091</v>
      </c>
      <c r="F6042" t="s">
        <v>9092</v>
      </c>
      <c r="G6042">
        <v>2</v>
      </c>
      <c r="H6042" t="s">
        <v>25484</v>
      </c>
      <c r="I6042" t="s">
        <v>10038</v>
      </c>
      <c r="J6042" t="s">
        <v>9095</v>
      </c>
      <c r="K6042" t="str">
        <f>_xlfn.XLOOKUP(Table2[[#This Row],[Security Code]],Table1[BSE Code],Table1[CODE],"",0)</f>
        <v>BOM532684</v>
      </c>
      <c r="L6042" t="str">
        <f>_xlfn.XLOOKUP(Table2[[#This Row],[Security Code]],Table3[Code],Table3[Code],"",0)</f>
        <v/>
      </c>
      <c r="M6042" t="b">
        <f>IF(AND(Table2[[#This Row],[Quandl Code]]&lt;&gt;"",Table2[[#This Row],[Top100]]&lt;&gt;""),TRUE,FALSE)</f>
        <v>0</v>
      </c>
    </row>
    <row r="6043" spans="1:13" hidden="1">
      <c r="A6043">
        <v>532685</v>
      </c>
      <c r="C6043" t="s">
        <v>25485</v>
      </c>
      <c r="D6043" t="s">
        <v>25485</v>
      </c>
      <c r="E6043" t="s">
        <v>9103</v>
      </c>
      <c r="F6043" t="s">
        <v>9092</v>
      </c>
      <c r="G6043">
        <v>10</v>
      </c>
      <c r="H6043" t="s">
        <v>9105</v>
      </c>
      <c r="I6043" t="s">
        <v>9105</v>
      </c>
      <c r="J6043" t="s">
        <v>9095</v>
      </c>
      <c r="K6043" t="str">
        <f>_xlfn.XLOOKUP(Table2[[#This Row],[Security Code]],Table1[BSE Code],Table1[CODE],"",0)</f>
        <v/>
      </c>
      <c r="L6043" t="str">
        <f>_xlfn.XLOOKUP(Table2[[#This Row],[Security Code]],Table3[Code],Table3[Code],"",0)</f>
        <v/>
      </c>
      <c r="M6043" t="b">
        <f>IF(AND(Table2[[#This Row],[Quandl Code]]&lt;&gt;"",Table2[[#This Row],[Top100]]&lt;&gt;""),TRUE,FALSE)</f>
        <v>0</v>
      </c>
    </row>
    <row r="6044" spans="1:13" hidden="1">
      <c r="A6044">
        <v>532686</v>
      </c>
      <c r="C6044" t="s">
        <v>25486</v>
      </c>
      <c r="D6044" t="s">
        <v>25487</v>
      </c>
      <c r="E6044" t="s">
        <v>9091</v>
      </c>
      <c r="F6044" t="s">
        <v>9167</v>
      </c>
      <c r="G6044">
        <v>10</v>
      </c>
      <c r="H6044" t="s">
        <v>25488</v>
      </c>
      <c r="I6044" t="s">
        <v>11639</v>
      </c>
      <c r="J6044" t="s">
        <v>9095</v>
      </c>
      <c r="K6044" t="str">
        <f>_xlfn.XLOOKUP(Table2[[#This Row],[Security Code]],Table1[BSE Code],Table1[CODE],"",0)</f>
        <v>BOM532686</v>
      </c>
      <c r="L6044" t="str">
        <f>_xlfn.XLOOKUP(Table2[[#This Row],[Security Code]],Table3[Code],Table3[Code],"",0)</f>
        <v/>
      </c>
      <c r="M6044" t="b">
        <f>IF(AND(Table2[[#This Row],[Quandl Code]]&lt;&gt;"",Table2[[#This Row],[Top100]]&lt;&gt;""),TRUE,FALSE)</f>
        <v>0</v>
      </c>
    </row>
    <row r="6045" spans="1:13" hidden="1">
      <c r="A6045">
        <v>532687</v>
      </c>
      <c r="C6045" t="s">
        <v>25489</v>
      </c>
      <c r="D6045" t="s">
        <v>25490</v>
      </c>
      <c r="E6045" t="s">
        <v>9091</v>
      </c>
      <c r="F6045" t="s">
        <v>9092</v>
      </c>
      <c r="G6045">
        <v>10</v>
      </c>
      <c r="H6045" t="s">
        <v>25491</v>
      </c>
      <c r="I6045" t="s">
        <v>13142</v>
      </c>
      <c r="J6045" t="s">
        <v>9095</v>
      </c>
      <c r="K6045" t="str">
        <f>_xlfn.XLOOKUP(Table2[[#This Row],[Security Code]],Table1[BSE Code],Table1[CODE],"",0)</f>
        <v>BOM532687</v>
      </c>
      <c r="L6045" t="str">
        <f>_xlfn.XLOOKUP(Table2[[#This Row],[Security Code]],Table3[Code],Table3[Code],"",0)</f>
        <v/>
      </c>
      <c r="M6045" t="b">
        <f>IF(AND(Table2[[#This Row],[Quandl Code]]&lt;&gt;"",Table2[[#This Row],[Top100]]&lt;&gt;""),TRUE,FALSE)</f>
        <v>0</v>
      </c>
    </row>
    <row r="6046" spans="1:13" hidden="1">
      <c r="A6046">
        <v>532688</v>
      </c>
      <c r="C6046" t="s">
        <v>25492</v>
      </c>
      <c r="D6046" t="s">
        <v>25493</v>
      </c>
      <c r="E6046" t="s">
        <v>9103</v>
      </c>
      <c r="F6046" t="s">
        <v>9092</v>
      </c>
      <c r="G6046">
        <v>10</v>
      </c>
      <c r="H6046" t="s">
        <v>25494</v>
      </c>
      <c r="I6046" t="s">
        <v>9343</v>
      </c>
      <c r="J6046" t="s">
        <v>9095</v>
      </c>
      <c r="K6046" t="str">
        <f>_xlfn.XLOOKUP(Table2[[#This Row],[Security Code]],Table1[BSE Code],Table1[CODE],"",0)</f>
        <v/>
      </c>
      <c r="L6046" t="str">
        <f>_xlfn.XLOOKUP(Table2[[#This Row],[Security Code]],Table3[Code],Table3[Code],"",0)</f>
        <v/>
      </c>
      <c r="M6046" t="b">
        <f>IF(AND(Table2[[#This Row],[Quandl Code]]&lt;&gt;"",Table2[[#This Row],[Top100]]&lt;&gt;""),TRUE,FALSE)</f>
        <v>0</v>
      </c>
    </row>
    <row r="6047" spans="1:13" hidden="1">
      <c r="A6047">
        <v>532689</v>
      </c>
      <c r="C6047" t="s">
        <v>25495</v>
      </c>
      <c r="D6047" t="s">
        <v>25496</v>
      </c>
      <c r="E6047" t="s">
        <v>9091</v>
      </c>
      <c r="F6047" t="s">
        <v>9098</v>
      </c>
      <c r="G6047">
        <v>10</v>
      </c>
      <c r="H6047" t="s">
        <v>25497</v>
      </c>
      <c r="I6047" t="s">
        <v>9835</v>
      </c>
      <c r="J6047" t="s">
        <v>9095</v>
      </c>
      <c r="K6047" t="str">
        <f>_xlfn.XLOOKUP(Table2[[#This Row],[Security Code]],Table1[BSE Code],Table1[CODE],"",0)</f>
        <v>BOM532689</v>
      </c>
      <c r="L6047" t="str">
        <f>_xlfn.XLOOKUP(Table2[[#This Row],[Security Code]],Table3[Code],Table3[Code],"",0)</f>
        <v/>
      </c>
      <c r="M6047" t="b">
        <f>IF(AND(Table2[[#This Row],[Quandl Code]]&lt;&gt;"",Table2[[#This Row],[Top100]]&lt;&gt;""),TRUE,FALSE)</f>
        <v>0</v>
      </c>
    </row>
    <row r="6048" spans="1:13" hidden="1">
      <c r="A6048">
        <v>532690</v>
      </c>
      <c r="C6048" t="s">
        <v>25498</v>
      </c>
      <c r="D6048" t="s">
        <v>25499</v>
      </c>
      <c r="E6048" t="s">
        <v>9091</v>
      </c>
      <c r="F6048" t="s">
        <v>9129</v>
      </c>
      <c r="G6048">
        <v>10</v>
      </c>
      <c r="H6048" t="s">
        <v>25500</v>
      </c>
      <c r="I6048" t="s">
        <v>9241</v>
      </c>
      <c r="J6048" t="s">
        <v>9095</v>
      </c>
      <c r="K6048" t="str">
        <f>_xlfn.XLOOKUP(Table2[[#This Row],[Security Code]],Table1[BSE Code],Table1[CODE],"",0)</f>
        <v>BOM532690</v>
      </c>
      <c r="L6048" t="str">
        <f>_xlfn.XLOOKUP(Table2[[#This Row],[Security Code]],Table3[Code],Table3[Code],"",0)</f>
        <v/>
      </c>
      <c r="M6048" t="b">
        <f>IF(AND(Table2[[#This Row],[Quandl Code]]&lt;&gt;"",Table2[[#This Row],[Top100]]&lt;&gt;""),TRUE,FALSE)</f>
        <v>0</v>
      </c>
    </row>
    <row r="6049" spans="1:13" hidden="1">
      <c r="A6049">
        <v>532691</v>
      </c>
      <c r="C6049" t="s">
        <v>25501</v>
      </c>
      <c r="D6049" t="s">
        <v>25502</v>
      </c>
      <c r="E6049" t="s">
        <v>9103</v>
      </c>
      <c r="F6049" t="s">
        <v>9129</v>
      </c>
      <c r="G6049">
        <v>2</v>
      </c>
      <c r="H6049" t="s">
        <v>25503</v>
      </c>
      <c r="I6049" t="s">
        <v>9578</v>
      </c>
      <c r="J6049" t="s">
        <v>9095</v>
      </c>
      <c r="K6049" t="str">
        <f>_xlfn.XLOOKUP(Table2[[#This Row],[Security Code]],Table1[BSE Code],Table1[CODE],"",0)</f>
        <v>BOM532691</v>
      </c>
      <c r="L6049" t="str">
        <f>_xlfn.XLOOKUP(Table2[[#This Row],[Security Code]],Table3[Code],Table3[Code],"",0)</f>
        <v/>
      </c>
      <c r="M6049" t="b">
        <f>IF(AND(Table2[[#This Row],[Quandl Code]]&lt;&gt;"",Table2[[#This Row],[Top100]]&lt;&gt;""),TRUE,FALSE)</f>
        <v>0</v>
      </c>
    </row>
    <row r="6050" spans="1:13" hidden="1">
      <c r="A6050">
        <v>532692</v>
      </c>
      <c r="C6050" t="s">
        <v>25504</v>
      </c>
      <c r="D6050" t="s">
        <v>25505</v>
      </c>
      <c r="E6050" t="s">
        <v>9091</v>
      </c>
      <c r="F6050" t="s">
        <v>9167</v>
      </c>
      <c r="G6050">
        <v>10</v>
      </c>
      <c r="H6050" t="s">
        <v>25506</v>
      </c>
      <c r="I6050" t="s">
        <v>9511</v>
      </c>
      <c r="J6050" t="s">
        <v>9095</v>
      </c>
      <c r="K6050" t="str">
        <f>_xlfn.XLOOKUP(Table2[[#This Row],[Security Code]],Table1[BSE Code],Table1[CODE],"",0)</f>
        <v>BOM532692</v>
      </c>
      <c r="L6050" t="str">
        <f>_xlfn.XLOOKUP(Table2[[#This Row],[Security Code]],Table3[Code],Table3[Code],"",0)</f>
        <v/>
      </c>
      <c r="M6050" t="b">
        <f>IF(AND(Table2[[#This Row],[Quandl Code]]&lt;&gt;"",Table2[[#This Row],[Top100]]&lt;&gt;""),TRUE,FALSE)</f>
        <v>0</v>
      </c>
    </row>
    <row r="6051" spans="1:13" hidden="1">
      <c r="A6051">
        <v>532693</v>
      </c>
      <c r="C6051" t="s">
        <v>25507</v>
      </c>
      <c r="D6051" t="s">
        <v>25508</v>
      </c>
      <c r="E6051" t="s">
        <v>9091</v>
      </c>
      <c r="F6051" t="s">
        <v>9129</v>
      </c>
      <c r="G6051">
        <v>2</v>
      </c>
      <c r="H6051" t="s">
        <v>25509</v>
      </c>
      <c r="I6051" t="s">
        <v>9182</v>
      </c>
      <c r="J6051" t="s">
        <v>9095</v>
      </c>
      <c r="K6051" t="str">
        <f>_xlfn.XLOOKUP(Table2[[#This Row],[Security Code]],Table1[BSE Code],Table1[CODE],"",0)</f>
        <v>BOM532693</v>
      </c>
      <c r="L6051" t="str">
        <f>_xlfn.XLOOKUP(Table2[[#This Row],[Security Code]],Table3[Code],Table3[Code],"",0)</f>
        <v/>
      </c>
      <c r="M6051" t="b">
        <f>IF(AND(Table2[[#This Row],[Quandl Code]]&lt;&gt;"",Table2[[#This Row],[Top100]]&lt;&gt;""),TRUE,FALSE)</f>
        <v>0</v>
      </c>
    </row>
    <row r="6052" spans="1:13" hidden="1">
      <c r="A6052">
        <v>532694</v>
      </c>
      <c r="C6052" t="s">
        <v>25510</v>
      </c>
      <c r="D6052" t="s">
        <v>25511</v>
      </c>
      <c r="E6052" t="s">
        <v>9091</v>
      </c>
      <c r="F6052" t="s">
        <v>9129</v>
      </c>
      <c r="G6052">
        <v>10</v>
      </c>
      <c r="H6052" t="s">
        <v>25512</v>
      </c>
      <c r="I6052" t="s">
        <v>9989</v>
      </c>
      <c r="J6052" t="s">
        <v>9095</v>
      </c>
      <c r="K6052" t="str">
        <f>_xlfn.XLOOKUP(Table2[[#This Row],[Security Code]],Table1[BSE Code],Table1[CODE],"",0)</f>
        <v>BOM532694</v>
      </c>
      <c r="L6052" t="str">
        <f>_xlfn.XLOOKUP(Table2[[#This Row],[Security Code]],Table3[Code],Table3[Code],"",0)</f>
        <v/>
      </c>
      <c r="M6052" t="b">
        <f>IF(AND(Table2[[#This Row],[Quandl Code]]&lt;&gt;"",Table2[[#This Row],[Top100]]&lt;&gt;""),TRUE,FALSE)</f>
        <v>0</v>
      </c>
    </row>
    <row r="6053" spans="1:13" hidden="1">
      <c r="A6053">
        <v>532695</v>
      </c>
      <c r="C6053" t="s">
        <v>25513</v>
      </c>
      <c r="D6053" t="s">
        <v>25514</v>
      </c>
      <c r="E6053" t="s">
        <v>9091</v>
      </c>
      <c r="F6053" t="s">
        <v>9092</v>
      </c>
      <c r="G6053">
        <v>10</v>
      </c>
      <c r="H6053" t="s">
        <v>25515</v>
      </c>
      <c r="I6053" t="s">
        <v>9449</v>
      </c>
      <c r="J6053" t="s">
        <v>9095</v>
      </c>
      <c r="K6053" t="str">
        <f>_xlfn.XLOOKUP(Table2[[#This Row],[Security Code]],Table1[BSE Code],Table1[CODE],"",0)</f>
        <v>BOM532695</v>
      </c>
      <c r="L6053" t="str">
        <f>_xlfn.XLOOKUP(Table2[[#This Row],[Security Code]],Table3[Code],Table3[Code],"",0)</f>
        <v/>
      </c>
      <c r="M6053" t="b">
        <f>IF(AND(Table2[[#This Row],[Quandl Code]]&lt;&gt;"",Table2[[#This Row],[Top100]]&lt;&gt;""),TRUE,FALSE)</f>
        <v>0</v>
      </c>
    </row>
    <row r="6054" spans="1:13" hidden="1">
      <c r="A6054">
        <v>532696</v>
      </c>
      <c r="C6054" t="s">
        <v>25516</v>
      </c>
      <c r="D6054" t="s">
        <v>25517</v>
      </c>
      <c r="E6054" t="s">
        <v>9091</v>
      </c>
      <c r="F6054" t="s">
        <v>9129</v>
      </c>
      <c r="G6054">
        <v>2</v>
      </c>
      <c r="H6054" t="s">
        <v>25518</v>
      </c>
      <c r="I6054" t="s">
        <v>12933</v>
      </c>
      <c r="J6054" t="s">
        <v>9095</v>
      </c>
      <c r="K6054" t="str">
        <f>_xlfn.XLOOKUP(Table2[[#This Row],[Security Code]],Table1[BSE Code],Table1[CODE],"",0)</f>
        <v>BOM532696</v>
      </c>
      <c r="L6054" t="str">
        <f>_xlfn.XLOOKUP(Table2[[#This Row],[Security Code]],Table3[Code],Table3[Code],"",0)</f>
        <v/>
      </c>
      <c r="M6054" t="b">
        <f>IF(AND(Table2[[#This Row],[Quandl Code]]&lt;&gt;"",Table2[[#This Row],[Top100]]&lt;&gt;""),TRUE,FALSE)</f>
        <v>0</v>
      </c>
    </row>
    <row r="6055" spans="1:13" hidden="1">
      <c r="A6055">
        <v>532698</v>
      </c>
      <c r="C6055" t="s">
        <v>25519</v>
      </c>
      <c r="D6055" t="s">
        <v>25520</v>
      </c>
      <c r="E6055" t="s">
        <v>9091</v>
      </c>
      <c r="F6055" t="s">
        <v>9092</v>
      </c>
      <c r="G6055">
        <v>10</v>
      </c>
      <c r="H6055" t="s">
        <v>25521</v>
      </c>
      <c r="I6055" t="s">
        <v>9160</v>
      </c>
      <c r="J6055" t="s">
        <v>9095</v>
      </c>
      <c r="K6055" t="str">
        <f>_xlfn.XLOOKUP(Table2[[#This Row],[Security Code]],Table1[BSE Code],Table1[CODE],"",0)</f>
        <v>BOM532698</v>
      </c>
      <c r="L6055" t="str">
        <f>_xlfn.XLOOKUP(Table2[[#This Row],[Security Code]],Table3[Code],Table3[Code],"",0)</f>
        <v/>
      </c>
      <c r="M6055" t="b">
        <f>IF(AND(Table2[[#This Row],[Quandl Code]]&lt;&gt;"",Table2[[#This Row],[Top100]]&lt;&gt;""),TRUE,FALSE)</f>
        <v>0</v>
      </c>
    </row>
    <row r="6056" spans="1:13" hidden="1">
      <c r="A6056">
        <v>532699</v>
      </c>
      <c r="C6056" t="s">
        <v>25522</v>
      </c>
      <c r="D6056" t="s">
        <v>25523</v>
      </c>
      <c r="E6056" t="s">
        <v>9091</v>
      </c>
      <c r="F6056" t="s">
        <v>9092</v>
      </c>
      <c r="G6056">
        <v>10</v>
      </c>
      <c r="H6056" t="s">
        <v>25524</v>
      </c>
      <c r="I6056" t="s">
        <v>9150</v>
      </c>
      <c r="J6056" t="s">
        <v>9095</v>
      </c>
      <c r="K6056" t="str">
        <f>_xlfn.XLOOKUP(Table2[[#This Row],[Security Code]],Table1[BSE Code],Table1[CODE],"",0)</f>
        <v>BOM532699</v>
      </c>
      <c r="L6056" t="str">
        <f>_xlfn.XLOOKUP(Table2[[#This Row],[Security Code]],Table3[Code],Table3[Code],"",0)</f>
        <v/>
      </c>
      <c r="M6056" t="b">
        <f>IF(AND(Table2[[#This Row],[Quandl Code]]&lt;&gt;"",Table2[[#This Row],[Top100]]&lt;&gt;""),TRUE,FALSE)</f>
        <v>0</v>
      </c>
    </row>
    <row r="6057" spans="1:13" hidden="1">
      <c r="A6057">
        <v>532700</v>
      </c>
      <c r="C6057" t="s">
        <v>25525</v>
      </c>
      <c r="D6057" t="s">
        <v>25526</v>
      </c>
      <c r="E6057" t="s">
        <v>9091</v>
      </c>
      <c r="F6057" t="s">
        <v>9092</v>
      </c>
      <c r="G6057">
        <v>10</v>
      </c>
      <c r="H6057" t="s">
        <v>25527</v>
      </c>
      <c r="I6057" t="s">
        <v>9668</v>
      </c>
      <c r="J6057" t="s">
        <v>9095</v>
      </c>
      <c r="K6057" t="str">
        <f>_xlfn.XLOOKUP(Table2[[#This Row],[Security Code]],Table1[BSE Code],Table1[CODE],"",0)</f>
        <v>BOM532700</v>
      </c>
      <c r="L6057" t="str">
        <f>_xlfn.XLOOKUP(Table2[[#This Row],[Security Code]],Table3[Code],Table3[Code],"",0)</f>
        <v/>
      </c>
      <c r="M6057" t="b">
        <f>IF(AND(Table2[[#This Row],[Quandl Code]]&lt;&gt;"",Table2[[#This Row],[Top100]]&lt;&gt;""),TRUE,FALSE)</f>
        <v>0</v>
      </c>
    </row>
    <row r="6058" spans="1:13" hidden="1">
      <c r="A6058">
        <v>532701</v>
      </c>
      <c r="C6058" t="s">
        <v>25528</v>
      </c>
      <c r="D6058" t="s">
        <v>25529</v>
      </c>
      <c r="E6058" t="s">
        <v>9091</v>
      </c>
      <c r="F6058" t="s">
        <v>9129</v>
      </c>
      <c r="G6058">
        <v>10</v>
      </c>
      <c r="H6058" t="s">
        <v>25530</v>
      </c>
      <c r="I6058" t="s">
        <v>9409</v>
      </c>
      <c r="J6058" t="s">
        <v>9095</v>
      </c>
      <c r="K6058" t="str">
        <f>_xlfn.XLOOKUP(Table2[[#This Row],[Security Code]],Table1[BSE Code],Table1[CODE],"",0)</f>
        <v>BOM532701</v>
      </c>
      <c r="L6058" t="str">
        <f>_xlfn.XLOOKUP(Table2[[#This Row],[Security Code]],Table3[Code],Table3[Code],"",0)</f>
        <v/>
      </c>
      <c r="M6058" t="b">
        <f>IF(AND(Table2[[#This Row],[Quandl Code]]&lt;&gt;"",Table2[[#This Row],[Top100]]&lt;&gt;""),TRUE,FALSE)</f>
        <v>0</v>
      </c>
    </row>
    <row r="6059" spans="1:13" hidden="1">
      <c r="A6059">
        <v>532702</v>
      </c>
      <c r="C6059" t="s">
        <v>25531</v>
      </c>
      <c r="D6059" t="s">
        <v>25532</v>
      </c>
      <c r="E6059" t="s">
        <v>9091</v>
      </c>
      <c r="F6059" t="s">
        <v>9098</v>
      </c>
      <c r="G6059">
        <v>10</v>
      </c>
      <c r="H6059" t="s">
        <v>25533</v>
      </c>
      <c r="I6059" t="s">
        <v>18080</v>
      </c>
      <c r="J6059" t="s">
        <v>9095</v>
      </c>
      <c r="K6059" t="str">
        <f>_xlfn.XLOOKUP(Table2[[#This Row],[Security Code]],Table1[BSE Code],Table1[CODE],"",0)</f>
        <v>BOM532702</v>
      </c>
      <c r="L6059" t="str">
        <f>_xlfn.XLOOKUP(Table2[[#This Row],[Security Code]],Table3[Code],Table3[Code],"",0)</f>
        <v/>
      </c>
      <c r="M6059" t="b">
        <f>IF(AND(Table2[[#This Row],[Quandl Code]]&lt;&gt;"",Table2[[#This Row],[Top100]]&lt;&gt;""),TRUE,FALSE)</f>
        <v>0</v>
      </c>
    </row>
    <row r="6060" spans="1:13" hidden="1">
      <c r="A6060">
        <v>532703</v>
      </c>
      <c r="C6060" t="s">
        <v>25534</v>
      </c>
      <c r="D6060" t="s">
        <v>25535</v>
      </c>
      <c r="E6060" t="s">
        <v>9103</v>
      </c>
      <c r="F6060" t="s">
        <v>9092</v>
      </c>
      <c r="G6060">
        <v>10</v>
      </c>
      <c r="H6060" t="s">
        <v>25536</v>
      </c>
      <c r="I6060" t="s">
        <v>9105</v>
      </c>
      <c r="J6060" t="s">
        <v>9095</v>
      </c>
      <c r="K6060" t="str">
        <f>_xlfn.XLOOKUP(Table2[[#This Row],[Security Code]],Table1[BSE Code],Table1[CODE],"",0)</f>
        <v/>
      </c>
      <c r="L6060" t="str">
        <f>_xlfn.XLOOKUP(Table2[[#This Row],[Security Code]],Table3[Code],Table3[Code],"",0)</f>
        <v/>
      </c>
      <c r="M6060" t="b">
        <f>IF(AND(Table2[[#This Row],[Quandl Code]]&lt;&gt;"",Table2[[#This Row],[Top100]]&lt;&gt;""),TRUE,FALSE)</f>
        <v>0</v>
      </c>
    </row>
    <row r="6061" spans="1:13" hidden="1">
      <c r="A6061">
        <v>532704</v>
      </c>
      <c r="C6061" t="s">
        <v>25537</v>
      </c>
      <c r="D6061" t="s">
        <v>25538</v>
      </c>
      <c r="E6061" t="s">
        <v>9103</v>
      </c>
      <c r="F6061" t="s">
        <v>9092</v>
      </c>
      <c r="G6061">
        <v>10</v>
      </c>
      <c r="H6061" t="s">
        <v>25539</v>
      </c>
      <c r="I6061" t="s">
        <v>9105</v>
      </c>
      <c r="J6061" t="s">
        <v>9095</v>
      </c>
      <c r="K6061" t="str">
        <f>_xlfn.XLOOKUP(Table2[[#This Row],[Security Code]],Table1[BSE Code],Table1[CODE],"",0)</f>
        <v/>
      </c>
      <c r="L6061" t="str">
        <f>_xlfn.XLOOKUP(Table2[[#This Row],[Security Code]],Table3[Code],Table3[Code],"",0)</f>
        <v/>
      </c>
      <c r="M6061" t="b">
        <f>IF(AND(Table2[[#This Row],[Quandl Code]]&lt;&gt;"",Table2[[#This Row],[Top100]]&lt;&gt;""),TRUE,FALSE)</f>
        <v>0</v>
      </c>
    </row>
    <row r="6062" spans="1:13" hidden="1">
      <c r="A6062">
        <v>532705</v>
      </c>
      <c r="C6062" t="s">
        <v>25540</v>
      </c>
      <c r="D6062" t="s">
        <v>25541</v>
      </c>
      <c r="E6062" t="s">
        <v>9091</v>
      </c>
      <c r="F6062" t="s">
        <v>9098</v>
      </c>
      <c r="G6062">
        <v>2</v>
      </c>
      <c r="H6062" t="s">
        <v>25542</v>
      </c>
      <c r="I6062" t="s">
        <v>12991</v>
      </c>
      <c r="J6062" t="s">
        <v>9095</v>
      </c>
      <c r="K6062" t="str">
        <f>_xlfn.XLOOKUP(Table2[[#This Row],[Security Code]],Table1[BSE Code],Table1[CODE],"",0)</f>
        <v>BOM532705</v>
      </c>
      <c r="L6062" t="str">
        <f>_xlfn.XLOOKUP(Table2[[#This Row],[Security Code]],Table3[Code],Table3[Code],"",0)</f>
        <v/>
      </c>
      <c r="M6062" t="b">
        <f>IF(AND(Table2[[#This Row],[Quandl Code]]&lt;&gt;"",Table2[[#This Row],[Top100]]&lt;&gt;""),TRUE,FALSE)</f>
        <v>0</v>
      </c>
    </row>
    <row r="6063" spans="1:13" hidden="1">
      <c r="A6063">
        <v>532706</v>
      </c>
      <c r="C6063" t="s">
        <v>25543</v>
      </c>
      <c r="D6063" t="s">
        <v>25544</v>
      </c>
      <c r="E6063" t="s">
        <v>9091</v>
      </c>
      <c r="F6063" t="s">
        <v>9098</v>
      </c>
      <c r="G6063">
        <v>10</v>
      </c>
      <c r="H6063" t="s">
        <v>25545</v>
      </c>
      <c r="I6063" t="s">
        <v>9835</v>
      </c>
      <c r="J6063" t="s">
        <v>9095</v>
      </c>
      <c r="K6063" t="str">
        <f>_xlfn.XLOOKUP(Table2[[#This Row],[Security Code]],Table1[BSE Code],Table1[CODE],"",0)</f>
        <v>BOM532706</v>
      </c>
      <c r="L6063" t="str">
        <f>_xlfn.XLOOKUP(Table2[[#This Row],[Security Code]],Table3[Code],Table3[Code],"",0)</f>
        <v/>
      </c>
      <c r="M6063" t="b">
        <f>IF(AND(Table2[[#This Row],[Quandl Code]]&lt;&gt;"",Table2[[#This Row],[Top100]]&lt;&gt;""),TRUE,FALSE)</f>
        <v>0</v>
      </c>
    </row>
    <row r="6064" spans="1:13" hidden="1">
      <c r="A6064">
        <v>532707</v>
      </c>
      <c r="C6064" t="s">
        <v>25546</v>
      </c>
      <c r="D6064" t="s">
        <v>25547</v>
      </c>
      <c r="E6064" t="s">
        <v>9091</v>
      </c>
      <c r="F6064" t="s">
        <v>9092</v>
      </c>
      <c r="G6064">
        <v>10</v>
      </c>
      <c r="H6064" t="s">
        <v>25548</v>
      </c>
      <c r="I6064" t="s">
        <v>9178</v>
      </c>
      <c r="J6064" t="s">
        <v>9095</v>
      </c>
      <c r="K6064" t="str">
        <f>_xlfn.XLOOKUP(Table2[[#This Row],[Security Code]],Table1[BSE Code],Table1[CODE],"",0)</f>
        <v>BOM532707</v>
      </c>
      <c r="L6064" t="str">
        <f>_xlfn.XLOOKUP(Table2[[#This Row],[Security Code]],Table3[Code],Table3[Code],"",0)</f>
        <v/>
      </c>
      <c r="M6064" t="b">
        <f>IF(AND(Table2[[#This Row],[Quandl Code]]&lt;&gt;"",Table2[[#This Row],[Top100]]&lt;&gt;""),TRUE,FALSE)</f>
        <v>0</v>
      </c>
    </row>
    <row r="6065" spans="1:13" hidden="1">
      <c r="A6065">
        <v>532708</v>
      </c>
      <c r="C6065" t="s">
        <v>25549</v>
      </c>
      <c r="D6065" t="s">
        <v>25550</v>
      </c>
      <c r="E6065" t="s">
        <v>9091</v>
      </c>
      <c r="F6065" t="s">
        <v>9092</v>
      </c>
      <c r="G6065">
        <v>1</v>
      </c>
      <c r="H6065" t="s">
        <v>25551</v>
      </c>
      <c r="I6065" t="s">
        <v>9356</v>
      </c>
      <c r="J6065" t="s">
        <v>9095</v>
      </c>
      <c r="K6065" t="str">
        <f>_xlfn.XLOOKUP(Table2[[#This Row],[Security Code]],Table1[BSE Code],Table1[CODE],"",0)</f>
        <v>BOM532708</v>
      </c>
      <c r="L6065" t="str">
        <f>_xlfn.XLOOKUP(Table2[[#This Row],[Security Code]],Table3[Code],Table3[Code],"",0)</f>
        <v/>
      </c>
      <c r="M6065" t="b">
        <f>IF(AND(Table2[[#This Row],[Quandl Code]]&lt;&gt;"",Table2[[#This Row],[Top100]]&lt;&gt;""),TRUE,FALSE)</f>
        <v>0</v>
      </c>
    </row>
    <row r="6066" spans="1:13" hidden="1">
      <c r="A6066">
        <v>532709</v>
      </c>
      <c r="C6066" t="s">
        <v>25552</v>
      </c>
      <c r="D6066" t="s">
        <v>25553</v>
      </c>
      <c r="E6066" t="s">
        <v>9103</v>
      </c>
      <c r="F6066" t="s">
        <v>9108</v>
      </c>
      <c r="G6066">
        <v>5</v>
      </c>
      <c r="H6066" t="s">
        <v>25554</v>
      </c>
      <c r="I6066" t="s">
        <v>9105</v>
      </c>
      <c r="J6066" t="s">
        <v>9095</v>
      </c>
      <c r="K6066" t="str">
        <f>_xlfn.XLOOKUP(Table2[[#This Row],[Security Code]],Table1[BSE Code],Table1[CODE],"",0)</f>
        <v/>
      </c>
      <c r="L6066" t="str">
        <f>_xlfn.XLOOKUP(Table2[[#This Row],[Security Code]],Table3[Code],Table3[Code],"",0)</f>
        <v/>
      </c>
      <c r="M6066" t="b">
        <f>IF(AND(Table2[[#This Row],[Quandl Code]]&lt;&gt;"",Table2[[#This Row],[Top100]]&lt;&gt;""),TRUE,FALSE)</f>
        <v>0</v>
      </c>
    </row>
    <row r="6067" spans="1:13" hidden="1">
      <c r="A6067">
        <v>532710</v>
      </c>
      <c r="C6067" t="s">
        <v>25555</v>
      </c>
      <c r="D6067" t="s">
        <v>25556</v>
      </c>
      <c r="E6067" t="s">
        <v>9091</v>
      </c>
      <c r="F6067" t="s">
        <v>9098</v>
      </c>
      <c r="G6067">
        <v>1</v>
      </c>
      <c r="H6067" t="s">
        <v>25557</v>
      </c>
      <c r="I6067" t="s">
        <v>9182</v>
      </c>
      <c r="J6067" t="s">
        <v>9095</v>
      </c>
      <c r="K6067" t="str">
        <f>_xlfn.XLOOKUP(Table2[[#This Row],[Security Code]],Table1[BSE Code],Table1[CODE],"",0)</f>
        <v>BOM532710</v>
      </c>
      <c r="L6067" t="str">
        <f>_xlfn.XLOOKUP(Table2[[#This Row],[Security Code]],Table3[Code],Table3[Code],"",0)</f>
        <v/>
      </c>
      <c r="M6067" t="b">
        <f>IF(AND(Table2[[#This Row],[Quandl Code]]&lt;&gt;"",Table2[[#This Row],[Top100]]&lt;&gt;""),TRUE,FALSE)</f>
        <v>0</v>
      </c>
    </row>
    <row r="6068" spans="1:13" hidden="1">
      <c r="A6068">
        <v>532711</v>
      </c>
      <c r="C6068" t="s">
        <v>25558</v>
      </c>
      <c r="D6068" t="s">
        <v>25559</v>
      </c>
      <c r="E6068" t="s">
        <v>9188</v>
      </c>
      <c r="F6068" t="s">
        <v>9167</v>
      </c>
      <c r="G6068">
        <v>1</v>
      </c>
      <c r="H6068" t="s">
        <v>25560</v>
      </c>
      <c r="I6068" t="s">
        <v>9182</v>
      </c>
      <c r="J6068" t="s">
        <v>9095</v>
      </c>
      <c r="K6068" t="str">
        <f>_xlfn.XLOOKUP(Table2[[#This Row],[Security Code]],Table1[BSE Code],Table1[CODE],"",0)</f>
        <v>BOM532711</v>
      </c>
      <c r="L6068" t="str">
        <f>_xlfn.XLOOKUP(Table2[[#This Row],[Security Code]],Table3[Code],Table3[Code],"",0)</f>
        <v/>
      </c>
      <c r="M6068" t="b">
        <f>IF(AND(Table2[[#This Row],[Quandl Code]]&lt;&gt;"",Table2[[#This Row],[Top100]]&lt;&gt;""),TRUE,FALSE)</f>
        <v>0</v>
      </c>
    </row>
    <row r="6069" spans="1:13" hidden="1">
      <c r="A6069">
        <v>532712</v>
      </c>
      <c r="C6069" t="s">
        <v>25561</v>
      </c>
      <c r="D6069" t="s">
        <v>25562</v>
      </c>
      <c r="E6069" t="s">
        <v>9091</v>
      </c>
      <c r="F6069" t="s">
        <v>9092</v>
      </c>
      <c r="G6069">
        <v>5</v>
      </c>
      <c r="H6069" t="s">
        <v>25563</v>
      </c>
      <c r="I6069" t="s">
        <v>9430</v>
      </c>
      <c r="J6069" t="s">
        <v>9095</v>
      </c>
      <c r="K6069" t="str">
        <f>_xlfn.XLOOKUP(Table2[[#This Row],[Security Code]],Table1[BSE Code],Table1[CODE],"",0)</f>
        <v>BOM532712</v>
      </c>
      <c r="L6069" t="str">
        <f>_xlfn.XLOOKUP(Table2[[#This Row],[Security Code]],Table3[Code],Table3[Code],"",0)</f>
        <v/>
      </c>
      <c r="M6069" t="b">
        <f>IF(AND(Table2[[#This Row],[Quandl Code]]&lt;&gt;"",Table2[[#This Row],[Top100]]&lt;&gt;""),TRUE,FALSE)</f>
        <v>0</v>
      </c>
    </row>
    <row r="6070" spans="1:13" hidden="1">
      <c r="A6070">
        <v>532713</v>
      </c>
      <c r="C6070" t="s">
        <v>25564</v>
      </c>
      <c r="D6070" t="s">
        <v>25565</v>
      </c>
      <c r="E6070" t="s">
        <v>9091</v>
      </c>
      <c r="F6070" t="s">
        <v>9092</v>
      </c>
      <c r="G6070">
        <v>1</v>
      </c>
      <c r="H6070" t="s">
        <v>25566</v>
      </c>
      <c r="I6070" t="s">
        <v>9532</v>
      </c>
      <c r="J6070" t="s">
        <v>9095</v>
      </c>
      <c r="K6070" t="str">
        <f>_xlfn.XLOOKUP(Table2[[#This Row],[Security Code]],Table1[BSE Code],Table1[CODE],"",0)</f>
        <v>BOM532713</v>
      </c>
      <c r="L6070" t="str">
        <f>_xlfn.XLOOKUP(Table2[[#This Row],[Security Code]],Table3[Code],Table3[Code],"",0)</f>
        <v/>
      </c>
      <c r="M6070" t="b">
        <f>IF(AND(Table2[[#This Row],[Quandl Code]]&lt;&gt;"",Table2[[#This Row],[Top100]]&lt;&gt;""),TRUE,FALSE)</f>
        <v>0</v>
      </c>
    </row>
    <row r="6071" spans="1:13" hidden="1">
      <c r="A6071">
        <v>532714</v>
      </c>
      <c r="C6071" t="s">
        <v>25567</v>
      </c>
      <c r="D6071" t="s">
        <v>25568</v>
      </c>
      <c r="E6071" t="s">
        <v>9091</v>
      </c>
      <c r="F6071" t="s">
        <v>9098</v>
      </c>
      <c r="G6071">
        <v>2</v>
      </c>
      <c r="H6071" t="s">
        <v>25569</v>
      </c>
      <c r="I6071" t="s">
        <v>9094</v>
      </c>
      <c r="J6071" t="s">
        <v>9095</v>
      </c>
      <c r="K6071" t="str">
        <f>_xlfn.XLOOKUP(Table2[[#This Row],[Security Code]],Table1[BSE Code],Table1[CODE],"",0)</f>
        <v>BOM532714</v>
      </c>
      <c r="L6071" t="str">
        <f>_xlfn.XLOOKUP(Table2[[#This Row],[Security Code]],Table3[Code],Table3[Code],"",0)</f>
        <v/>
      </c>
      <c r="M6071" t="b">
        <f>IF(AND(Table2[[#This Row],[Quandl Code]]&lt;&gt;"",Table2[[#This Row],[Top100]]&lt;&gt;""),TRUE,FALSE)</f>
        <v>0</v>
      </c>
    </row>
    <row r="6072" spans="1:13" hidden="1">
      <c r="A6072">
        <v>532715</v>
      </c>
      <c r="C6072" t="s">
        <v>25570</v>
      </c>
      <c r="D6072" t="s">
        <v>25571</v>
      </c>
      <c r="E6072" t="s">
        <v>9188</v>
      </c>
      <c r="F6072" t="s">
        <v>9129</v>
      </c>
      <c r="G6072">
        <v>10</v>
      </c>
      <c r="H6072" t="s">
        <v>25572</v>
      </c>
      <c r="I6072" t="s">
        <v>9449</v>
      </c>
      <c r="J6072" t="s">
        <v>9095</v>
      </c>
      <c r="K6072" t="str">
        <f>_xlfn.XLOOKUP(Table2[[#This Row],[Security Code]],Table1[BSE Code],Table1[CODE],"",0)</f>
        <v>BOM532715</v>
      </c>
      <c r="L6072" t="str">
        <f>_xlfn.XLOOKUP(Table2[[#This Row],[Security Code]],Table3[Code],Table3[Code],"",0)</f>
        <v/>
      </c>
      <c r="M6072" t="b">
        <f>IF(AND(Table2[[#This Row],[Quandl Code]]&lt;&gt;"",Table2[[#This Row],[Top100]]&lt;&gt;""),TRUE,FALSE)</f>
        <v>0</v>
      </c>
    </row>
    <row r="6073" spans="1:13" hidden="1">
      <c r="A6073">
        <v>532716</v>
      </c>
      <c r="C6073" t="s">
        <v>25573</v>
      </c>
      <c r="D6073" t="s">
        <v>25574</v>
      </c>
      <c r="E6073" t="s">
        <v>9091</v>
      </c>
      <c r="F6073" t="s">
        <v>9092</v>
      </c>
      <c r="G6073">
        <v>10</v>
      </c>
      <c r="H6073" t="s">
        <v>25575</v>
      </c>
      <c r="I6073" t="s">
        <v>9975</v>
      </c>
      <c r="J6073" t="s">
        <v>9095</v>
      </c>
      <c r="K6073" t="str">
        <f>_xlfn.XLOOKUP(Table2[[#This Row],[Security Code]],Table1[BSE Code],Table1[CODE],"",0)</f>
        <v>BOM532716</v>
      </c>
      <c r="L6073" t="str">
        <f>_xlfn.XLOOKUP(Table2[[#This Row],[Security Code]],Table3[Code],Table3[Code],"",0)</f>
        <v/>
      </c>
      <c r="M6073" t="b">
        <f>IF(AND(Table2[[#This Row],[Quandl Code]]&lt;&gt;"",Table2[[#This Row],[Top100]]&lt;&gt;""),TRUE,FALSE)</f>
        <v>0</v>
      </c>
    </row>
    <row r="6074" spans="1:13" hidden="1">
      <c r="A6074">
        <v>532717</v>
      </c>
      <c r="C6074" t="s">
        <v>25576</v>
      </c>
      <c r="D6074" t="s">
        <v>25577</v>
      </c>
      <c r="E6074" t="s">
        <v>9091</v>
      </c>
      <c r="F6074" t="s">
        <v>9092</v>
      </c>
      <c r="G6074">
        <v>10</v>
      </c>
      <c r="H6074" t="s">
        <v>25578</v>
      </c>
      <c r="I6074" t="s">
        <v>9094</v>
      </c>
      <c r="J6074" t="s">
        <v>9095</v>
      </c>
      <c r="K6074" t="str">
        <f>_xlfn.XLOOKUP(Table2[[#This Row],[Security Code]],Table1[BSE Code],Table1[CODE],"",0)</f>
        <v>BOM532717</v>
      </c>
      <c r="L6074" t="str">
        <f>_xlfn.XLOOKUP(Table2[[#This Row],[Security Code]],Table3[Code],Table3[Code],"",0)</f>
        <v/>
      </c>
      <c r="M6074" t="b">
        <f>IF(AND(Table2[[#This Row],[Quandl Code]]&lt;&gt;"",Table2[[#This Row],[Top100]]&lt;&gt;""),TRUE,FALSE)</f>
        <v>0</v>
      </c>
    </row>
    <row r="6075" spans="1:13" hidden="1">
      <c r="A6075">
        <v>532718</v>
      </c>
      <c r="C6075" t="s">
        <v>25579</v>
      </c>
      <c r="D6075" t="s">
        <v>25580</v>
      </c>
      <c r="E6075" t="s">
        <v>9188</v>
      </c>
      <c r="F6075" t="s">
        <v>9129</v>
      </c>
      <c r="G6075">
        <v>2</v>
      </c>
      <c r="H6075" t="s">
        <v>25581</v>
      </c>
      <c r="I6075" t="s">
        <v>9182</v>
      </c>
      <c r="J6075" t="s">
        <v>9095</v>
      </c>
      <c r="K6075" t="str">
        <f>_xlfn.XLOOKUP(Table2[[#This Row],[Security Code]],Table1[BSE Code],Table1[CODE],"",0)</f>
        <v>BOM532718</v>
      </c>
      <c r="L6075" t="str">
        <f>_xlfn.XLOOKUP(Table2[[#This Row],[Security Code]],Table3[Code],Table3[Code],"",0)</f>
        <v/>
      </c>
      <c r="M6075" t="b">
        <f>IF(AND(Table2[[#This Row],[Quandl Code]]&lt;&gt;"",Table2[[#This Row],[Top100]]&lt;&gt;""),TRUE,FALSE)</f>
        <v>0</v>
      </c>
    </row>
    <row r="6076" spans="1:13" hidden="1">
      <c r="A6076">
        <v>532719</v>
      </c>
      <c r="C6076" t="s">
        <v>25582</v>
      </c>
      <c r="D6076" t="s">
        <v>25583</v>
      </c>
      <c r="E6076" t="s">
        <v>9091</v>
      </c>
      <c r="F6076" t="s">
        <v>9092</v>
      </c>
      <c r="G6076">
        <v>1</v>
      </c>
      <c r="H6076" t="s">
        <v>25584</v>
      </c>
      <c r="I6076" t="s">
        <v>9138</v>
      </c>
      <c r="J6076" t="s">
        <v>9095</v>
      </c>
      <c r="K6076" t="str">
        <f>_xlfn.XLOOKUP(Table2[[#This Row],[Security Code]],Table1[BSE Code],Table1[CODE],"",0)</f>
        <v>BOM532719</v>
      </c>
      <c r="L6076" t="str">
        <f>_xlfn.XLOOKUP(Table2[[#This Row],[Security Code]],Table3[Code],Table3[Code],"",0)</f>
        <v/>
      </c>
      <c r="M6076" t="b">
        <f>IF(AND(Table2[[#This Row],[Quandl Code]]&lt;&gt;"",Table2[[#This Row],[Top100]]&lt;&gt;""),TRUE,FALSE)</f>
        <v>0</v>
      </c>
    </row>
    <row r="6077" spans="1:13" hidden="1">
      <c r="A6077">
        <v>532720</v>
      </c>
      <c r="C6077" t="s">
        <v>25585</v>
      </c>
      <c r="D6077" t="s">
        <v>25586</v>
      </c>
      <c r="E6077" t="s">
        <v>9091</v>
      </c>
      <c r="F6077" t="s">
        <v>9098</v>
      </c>
      <c r="G6077">
        <v>2</v>
      </c>
      <c r="H6077" t="s">
        <v>25587</v>
      </c>
      <c r="I6077" t="s">
        <v>9142</v>
      </c>
      <c r="J6077" t="s">
        <v>9095</v>
      </c>
      <c r="K6077" t="str">
        <f>_xlfn.XLOOKUP(Table2[[#This Row],[Security Code]],Table1[BSE Code],Table1[CODE],"",0)</f>
        <v>BOM532720</v>
      </c>
      <c r="L6077" t="str">
        <f>_xlfn.XLOOKUP(Table2[[#This Row],[Security Code]],Table3[Code],Table3[Code],"",0)</f>
        <v/>
      </c>
      <c r="M6077" t="b">
        <f>IF(AND(Table2[[#This Row],[Quandl Code]]&lt;&gt;"",Table2[[#This Row],[Top100]]&lt;&gt;""),TRUE,FALSE)</f>
        <v>0</v>
      </c>
    </row>
    <row r="6078" spans="1:13" hidden="1">
      <c r="A6078">
        <v>532721</v>
      </c>
      <c r="C6078" t="s">
        <v>25588</v>
      </c>
      <c r="D6078" t="s">
        <v>25589</v>
      </c>
      <c r="E6078" t="s">
        <v>9091</v>
      </c>
      <c r="F6078" t="s">
        <v>9092</v>
      </c>
      <c r="G6078">
        <v>10</v>
      </c>
      <c r="H6078" t="s">
        <v>25590</v>
      </c>
      <c r="I6078" t="s">
        <v>9241</v>
      </c>
      <c r="J6078" t="s">
        <v>9095</v>
      </c>
      <c r="K6078" t="str">
        <f>_xlfn.XLOOKUP(Table2[[#This Row],[Security Code]],Table1[BSE Code],Table1[CODE],"",0)</f>
        <v>BOM532721</v>
      </c>
      <c r="L6078" t="str">
        <f>_xlfn.XLOOKUP(Table2[[#This Row],[Security Code]],Table3[Code],Table3[Code],"",0)</f>
        <v/>
      </c>
      <c r="M6078" t="b">
        <f>IF(AND(Table2[[#This Row],[Quandl Code]]&lt;&gt;"",Table2[[#This Row],[Top100]]&lt;&gt;""),TRUE,FALSE)</f>
        <v>0</v>
      </c>
    </row>
    <row r="6079" spans="1:13" hidden="1">
      <c r="A6079">
        <v>532722</v>
      </c>
      <c r="C6079" t="s">
        <v>25591</v>
      </c>
      <c r="D6079" t="s">
        <v>25592</v>
      </c>
      <c r="E6079" t="s">
        <v>9091</v>
      </c>
      <c r="F6079" t="s">
        <v>9092</v>
      </c>
      <c r="G6079">
        <v>10</v>
      </c>
      <c r="H6079" t="s">
        <v>25593</v>
      </c>
      <c r="I6079" t="s">
        <v>9594</v>
      </c>
      <c r="J6079" t="s">
        <v>9095</v>
      </c>
      <c r="K6079" t="str">
        <f>_xlfn.XLOOKUP(Table2[[#This Row],[Security Code]],Table1[BSE Code],Table1[CODE],"",0)</f>
        <v>BOM532722</v>
      </c>
      <c r="L6079" t="str">
        <f>_xlfn.XLOOKUP(Table2[[#This Row],[Security Code]],Table3[Code],Table3[Code],"",0)</f>
        <v/>
      </c>
      <c r="M6079" t="b">
        <f>IF(AND(Table2[[#This Row],[Quandl Code]]&lt;&gt;"",Table2[[#This Row],[Top100]]&lt;&gt;""),TRUE,FALSE)</f>
        <v>0</v>
      </c>
    </row>
    <row r="6080" spans="1:13" hidden="1">
      <c r="A6080">
        <v>532723</v>
      </c>
      <c r="C6080" t="s">
        <v>25594</v>
      </c>
      <c r="D6080" t="s">
        <v>25595</v>
      </c>
      <c r="E6080" t="s">
        <v>9091</v>
      </c>
      <c r="F6080" t="s">
        <v>9120</v>
      </c>
      <c r="G6080">
        <v>10</v>
      </c>
      <c r="H6080" t="s">
        <v>25596</v>
      </c>
      <c r="I6080" t="s">
        <v>9138</v>
      </c>
      <c r="J6080" t="s">
        <v>9095</v>
      </c>
      <c r="K6080" t="str">
        <f>_xlfn.XLOOKUP(Table2[[#This Row],[Security Code]],Table1[BSE Code],Table1[CODE],"",0)</f>
        <v>BOM532723</v>
      </c>
      <c r="L6080" t="str">
        <f>_xlfn.XLOOKUP(Table2[[#This Row],[Security Code]],Table3[Code],Table3[Code],"",0)</f>
        <v/>
      </c>
      <c r="M6080" t="b">
        <f>IF(AND(Table2[[#This Row],[Quandl Code]]&lt;&gt;"",Table2[[#This Row],[Top100]]&lt;&gt;""),TRUE,FALSE)</f>
        <v>0</v>
      </c>
    </row>
    <row r="6081" spans="1:13" hidden="1">
      <c r="A6081">
        <v>532724</v>
      </c>
      <c r="C6081" t="s">
        <v>25597</v>
      </c>
      <c r="D6081" t="s">
        <v>25598</v>
      </c>
      <c r="E6081" t="s">
        <v>9103</v>
      </c>
      <c r="F6081" t="s">
        <v>9092</v>
      </c>
      <c r="G6081">
        <v>10</v>
      </c>
      <c r="H6081" t="s">
        <v>25599</v>
      </c>
      <c r="I6081" t="s">
        <v>9142</v>
      </c>
      <c r="J6081" t="s">
        <v>9095</v>
      </c>
      <c r="K6081" t="str">
        <f>_xlfn.XLOOKUP(Table2[[#This Row],[Security Code]],Table1[BSE Code],Table1[CODE],"",0)</f>
        <v/>
      </c>
      <c r="L6081" t="str">
        <f>_xlfn.XLOOKUP(Table2[[#This Row],[Security Code]],Table3[Code],Table3[Code],"",0)</f>
        <v/>
      </c>
      <c r="M6081" t="b">
        <f>IF(AND(Table2[[#This Row],[Quandl Code]]&lt;&gt;"",Table2[[#This Row],[Top100]]&lt;&gt;""),TRUE,FALSE)</f>
        <v>0</v>
      </c>
    </row>
    <row r="6082" spans="1:13" hidden="1">
      <c r="A6082">
        <v>532725</v>
      </c>
      <c r="C6082" t="s">
        <v>25600</v>
      </c>
      <c r="D6082" t="s">
        <v>25601</v>
      </c>
      <c r="E6082" t="s">
        <v>9091</v>
      </c>
      <c r="F6082" t="s">
        <v>9098</v>
      </c>
      <c r="G6082">
        <v>2</v>
      </c>
      <c r="H6082" t="s">
        <v>25602</v>
      </c>
      <c r="I6082" t="s">
        <v>9178</v>
      </c>
      <c r="J6082" t="s">
        <v>9095</v>
      </c>
      <c r="K6082" t="str">
        <f>_xlfn.XLOOKUP(Table2[[#This Row],[Security Code]],Table1[BSE Code],Table1[CODE],"",0)</f>
        <v>BOM532725</v>
      </c>
      <c r="L6082" t="str">
        <f>_xlfn.XLOOKUP(Table2[[#This Row],[Security Code]],Table3[Code],Table3[Code],"",0)</f>
        <v/>
      </c>
      <c r="M6082" t="b">
        <f>IF(AND(Table2[[#This Row],[Quandl Code]]&lt;&gt;"",Table2[[#This Row],[Top100]]&lt;&gt;""),TRUE,FALSE)</f>
        <v>0</v>
      </c>
    </row>
    <row r="6083" spans="1:13" hidden="1">
      <c r="A6083">
        <v>532726</v>
      </c>
      <c r="C6083" t="s">
        <v>25603</v>
      </c>
      <c r="D6083" t="s">
        <v>25604</v>
      </c>
      <c r="E6083" t="s">
        <v>9091</v>
      </c>
      <c r="F6083" t="s">
        <v>9092</v>
      </c>
      <c r="G6083">
        <v>10</v>
      </c>
      <c r="H6083" t="s">
        <v>25605</v>
      </c>
      <c r="I6083" t="s">
        <v>9241</v>
      </c>
      <c r="J6083" t="s">
        <v>9095</v>
      </c>
      <c r="K6083" t="str">
        <f>_xlfn.XLOOKUP(Table2[[#This Row],[Security Code]],Table1[BSE Code],Table1[CODE],"",0)</f>
        <v>BOM532726</v>
      </c>
      <c r="L6083" t="str">
        <f>_xlfn.XLOOKUP(Table2[[#This Row],[Security Code]],Table3[Code],Table3[Code],"",0)</f>
        <v/>
      </c>
      <c r="M6083" t="b">
        <f>IF(AND(Table2[[#This Row],[Quandl Code]]&lt;&gt;"",Table2[[#This Row],[Top100]]&lt;&gt;""),TRUE,FALSE)</f>
        <v>0</v>
      </c>
    </row>
    <row r="6084" spans="1:13" hidden="1">
      <c r="A6084">
        <v>532727</v>
      </c>
      <c r="C6084" t="s">
        <v>25606</v>
      </c>
      <c r="D6084" t="s">
        <v>25607</v>
      </c>
      <c r="E6084" t="s">
        <v>9188</v>
      </c>
      <c r="F6084" t="s">
        <v>9129</v>
      </c>
      <c r="G6084">
        <v>10</v>
      </c>
      <c r="H6084" t="s">
        <v>25608</v>
      </c>
      <c r="I6084" t="s">
        <v>9241</v>
      </c>
      <c r="J6084" t="s">
        <v>9095</v>
      </c>
      <c r="K6084" t="str">
        <f>_xlfn.XLOOKUP(Table2[[#This Row],[Security Code]],Table1[BSE Code],Table1[CODE],"",0)</f>
        <v>BOM532727</v>
      </c>
      <c r="L6084" t="str">
        <f>_xlfn.XLOOKUP(Table2[[#This Row],[Security Code]],Table3[Code],Table3[Code],"",0)</f>
        <v/>
      </c>
      <c r="M6084" t="b">
        <f>IF(AND(Table2[[#This Row],[Quandl Code]]&lt;&gt;"",Table2[[#This Row],[Top100]]&lt;&gt;""),TRUE,FALSE)</f>
        <v>0</v>
      </c>
    </row>
    <row r="6085" spans="1:13" hidden="1">
      <c r="A6085">
        <v>532728</v>
      </c>
      <c r="C6085" t="s">
        <v>25609</v>
      </c>
      <c r="D6085" t="s">
        <v>25610</v>
      </c>
      <c r="E6085" t="s">
        <v>9091</v>
      </c>
      <c r="F6085" t="s">
        <v>9092</v>
      </c>
      <c r="G6085">
        <v>10</v>
      </c>
      <c r="H6085" t="s">
        <v>25611</v>
      </c>
      <c r="I6085" t="s">
        <v>9409</v>
      </c>
      <c r="J6085" t="s">
        <v>9095</v>
      </c>
      <c r="K6085" t="str">
        <f>_xlfn.XLOOKUP(Table2[[#This Row],[Security Code]],Table1[BSE Code],Table1[CODE],"",0)</f>
        <v>BOM532728</v>
      </c>
      <c r="L6085" t="str">
        <f>_xlfn.XLOOKUP(Table2[[#This Row],[Security Code]],Table3[Code],Table3[Code],"",0)</f>
        <v/>
      </c>
      <c r="M6085" t="b">
        <f>IF(AND(Table2[[#This Row],[Quandl Code]]&lt;&gt;"",Table2[[#This Row],[Top100]]&lt;&gt;""),TRUE,FALSE)</f>
        <v>0</v>
      </c>
    </row>
    <row r="6086" spans="1:13" hidden="1">
      <c r="A6086">
        <v>532729</v>
      </c>
      <c r="C6086" t="s">
        <v>25612</v>
      </c>
      <c r="D6086" t="s">
        <v>25613</v>
      </c>
      <c r="E6086" t="s">
        <v>9091</v>
      </c>
      <c r="F6086" t="s">
        <v>9092</v>
      </c>
      <c r="G6086">
        <v>10</v>
      </c>
      <c r="H6086" t="s">
        <v>25614</v>
      </c>
      <c r="I6086" t="s">
        <v>9197</v>
      </c>
      <c r="J6086" t="s">
        <v>9095</v>
      </c>
      <c r="K6086" t="str">
        <f>_xlfn.XLOOKUP(Table2[[#This Row],[Security Code]],Table1[BSE Code],Table1[CODE],"",0)</f>
        <v>BOM532729</v>
      </c>
      <c r="L6086" t="str">
        <f>_xlfn.XLOOKUP(Table2[[#This Row],[Security Code]],Table3[Code],Table3[Code],"",0)</f>
        <v/>
      </c>
      <c r="M6086" t="b">
        <f>IF(AND(Table2[[#This Row],[Quandl Code]]&lt;&gt;"",Table2[[#This Row],[Top100]]&lt;&gt;""),TRUE,FALSE)</f>
        <v>0</v>
      </c>
    </row>
    <row r="6087" spans="1:13" hidden="1">
      <c r="A6087">
        <v>532730</v>
      </c>
      <c r="C6087" t="s">
        <v>25615</v>
      </c>
      <c r="D6087" t="s">
        <v>25616</v>
      </c>
      <c r="E6087" t="s">
        <v>9091</v>
      </c>
      <c r="F6087" t="s">
        <v>9092</v>
      </c>
      <c r="G6087">
        <v>10</v>
      </c>
      <c r="H6087" t="s">
        <v>25617</v>
      </c>
      <c r="I6087" t="s">
        <v>9160</v>
      </c>
      <c r="J6087" t="s">
        <v>9095</v>
      </c>
      <c r="K6087" t="str">
        <f>_xlfn.XLOOKUP(Table2[[#This Row],[Security Code]],Table1[BSE Code],Table1[CODE],"",0)</f>
        <v>BOM532730</v>
      </c>
      <c r="L6087" t="str">
        <f>_xlfn.XLOOKUP(Table2[[#This Row],[Security Code]],Table3[Code],Table3[Code],"",0)</f>
        <v/>
      </c>
      <c r="M6087" t="b">
        <f>IF(AND(Table2[[#This Row],[Quandl Code]]&lt;&gt;"",Table2[[#This Row],[Top100]]&lt;&gt;""),TRUE,FALSE)</f>
        <v>0</v>
      </c>
    </row>
    <row r="6088" spans="1:13" hidden="1">
      <c r="A6088">
        <v>532731</v>
      </c>
      <c r="C6088" t="s">
        <v>25618</v>
      </c>
      <c r="D6088" t="s">
        <v>25619</v>
      </c>
      <c r="E6088" t="s">
        <v>9091</v>
      </c>
      <c r="F6088" t="s">
        <v>9092</v>
      </c>
      <c r="G6088">
        <v>10</v>
      </c>
      <c r="H6088" t="s">
        <v>25620</v>
      </c>
      <c r="I6088" t="s">
        <v>9241</v>
      </c>
      <c r="J6088" t="s">
        <v>9095</v>
      </c>
      <c r="K6088" t="str">
        <f>_xlfn.XLOOKUP(Table2[[#This Row],[Security Code]],Table1[BSE Code],Table1[CODE],"",0)</f>
        <v>BOM532731</v>
      </c>
      <c r="L6088" t="str">
        <f>_xlfn.XLOOKUP(Table2[[#This Row],[Security Code]],Table3[Code],Table3[Code],"",0)</f>
        <v/>
      </c>
      <c r="M6088" t="b">
        <f>IF(AND(Table2[[#This Row],[Quandl Code]]&lt;&gt;"",Table2[[#This Row],[Top100]]&lt;&gt;""),TRUE,FALSE)</f>
        <v>0</v>
      </c>
    </row>
    <row r="6089" spans="1:13" hidden="1">
      <c r="A6089">
        <v>532732</v>
      </c>
      <c r="C6089" t="s">
        <v>25621</v>
      </c>
      <c r="D6089" t="s">
        <v>25622</v>
      </c>
      <c r="E6089" t="s">
        <v>9091</v>
      </c>
      <c r="F6089" t="s">
        <v>9092</v>
      </c>
      <c r="G6089">
        <v>10</v>
      </c>
      <c r="H6089" t="s">
        <v>25623</v>
      </c>
      <c r="I6089" t="s">
        <v>9449</v>
      </c>
      <c r="J6089" t="s">
        <v>9095</v>
      </c>
      <c r="K6089" t="str">
        <f>_xlfn.XLOOKUP(Table2[[#This Row],[Security Code]],Table1[BSE Code],Table1[CODE],"",0)</f>
        <v>BOM532732</v>
      </c>
      <c r="L6089" t="str">
        <f>_xlfn.XLOOKUP(Table2[[#This Row],[Security Code]],Table3[Code],Table3[Code],"",0)</f>
        <v/>
      </c>
      <c r="M6089" t="b">
        <f>IF(AND(Table2[[#This Row],[Quandl Code]]&lt;&gt;"",Table2[[#This Row],[Top100]]&lt;&gt;""),TRUE,FALSE)</f>
        <v>0</v>
      </c>
    </row>
    <row r="6090" spans="1:13" hidden="1">
      <c r="A6090">
        <v>532733</v>
      </c>
      <c r="C6090" t="s">
        <v>25624</v>
      </c>
      <c r="D6090" t="s">
        <v>25625</v>
      </c>
      <c r="E6090" t="s">
        <v>9091</v>
      </c>
      <c r="F6090" t="s">
        <v>9098</v>
      </c>
      <c r="G6090">
        <v>5</v>
      </c>
      <c r="H6090" t="s">
        <v>25626</v>
      </c>
      <c r="I6090" t="s">
        <v>9668</v>
      </c>
      <c r="J6090" t="s">
        <v>9095</v>
      </c>
      <c r="K6090" t="str">
        <f>_xlfn.XLOOKUP(Table2[[#This Row],[Security Code]],Table1[BSE Code],Table1[CODE],"",0)</f>
        <v>BOM532733</v>
      </c>
      <c r="L6090" t="str">
        <f>_xlfn.XLOOKUP(Table2[[#This Row],[Security Code]],Table3[Code],Table3[Code],"",0)</f>
        <v/>
      </c>
      <c r="M6090" t="b">
        <f>IF(AND(Table2[[#This Row],[Quandl Code]]&lt;&gt;"",Table2[[#This Row],[Top100]]&lt;&gt;""),TRUE,FALSE)</f>
        <v>0</v>
      </c>
    </row>
    <row r="6091" spans="1:13" hidden="1">
      <c r="A6091">
        <v>532734</v>
      </c>
      <c r="C6091" t="s">
        <v>25627</v>
      </c>
      <c r="D6091" t="s">
        <v>25628</v>
      </c>
      <c r="E6091" t="s">
        <v>9091</v>
      </c>
      <c r="F6091" t="s">
        <v>9092</v>
      </c>
      <c r="G6091">
        <v>10</v>
      </c>
      <c r="H6091" t="s">
        <v>25629</v>
      </c>
      <c r="I6091" t="s">
        <v>9241</v>
      </c>
      <c r="J6091" t="s">
        <v>9095</v>
      </c>
      <c r="K6091" t="str">
        <f>_xlfn.XLOOKUP(Table2[[#This Row],[Security Code]],Table1[BSE Code],Table1[CODE],"",0)</f>
        <v>BOM532734</v>
      </c>
      <c r="L6091" t="str">
        <f>_xlfn.XLOOKUP(Table2[[#This Row],[Security Code]],Table3[Code],Table3[Code],"",0)</f>
        <v/>
      </c>
      <c r="M6091" t="b">
        <f>IF(AND(Table2[[#This Row],[Quandl Code]]&lt;&gt;"",Table2[[#This Row],[Top100]]&lt;&gt;""),TRUE,FALSE)</f>
        <v>0</v>
      </c>
    </row>
    <row r="6092" spans="1:13" hidden="1">
      <c r="A6092">
        <v>532735</v>
      </c>
      <c r="C6092" t="s">
        <v>25630</v>
      </c>
      <c r="D6092" t="s">
        <v>25631</v>
      </c>
      <c r="E6092" t="s">
        <v>9091</v>
      </c>
      <c r="F6092" t="s">
        <v>9092</v>
      </c>
      <c r="G6092">
        <v>1</v>
      </c>
      <c r="H6092" t="s">
        <v>25632</v>
      </c>
      <c r="I6092" t="s">
        <v>9716</v>
      </c>
      <c r="J6092" t="s">
        <v>9095</v>
      </c>
      <c r="K6092" t="str">
        <f>_xlfn.XLOOKUP(Table2[[#This Row],[Security Code]],Table1[BSE Code],Table1[CODE],"",0)</f>
        <v>BOM532735</v>
      </c>
      <c r="L6092" t="str">
        <f>_xlfn.XLOOKUP(Table2[[#This Row],[Security Code]],Table3[Code],Table3[Code],"",0)</f>
        <v/>
      </c>
      <c r="M6092" t="b">
        <f>IF(AND(Table2[[#This Row],[Quandl Code]]&lt;&gt;"",Table2[[#This Row],[Top100]]&lt;&gt;""),TRUE,FALSE)</f>
        <v>0</v>
      </c>
    </row>
    <row r="6093" spans="1:13" hidden="1">
      <c r="A6093">
        <v>532736</v>
      </c>
      <c r="C6093" t="s">
        <v>25633</v>
      </c>
      <c r="D6093" t="s">
        <v>25634</v>
      </c>
      <c r="E6093" t="s">
        <v>9103</v>
      </c>
      <c r="F6093" t="s">
        <v>9148</v>
      </c>
      <c r="G6093">
        <v>10</v>
      </c>
      <c r="H6093" t="s">
        <v>25635</v>
      </c>
      <c r="I6093" t="s">
        <v>9343</v>
      </c>
      <c r="J6093" t="s">
        <v>9095</v>
      </c>
      <c r="K6093" t="str">
        <f>_xlfn.XLOOKUP(Table2[[#This Row],[Security Code]],Table1[BSE Code],Table1[CODE],"",0)</f>
        <v/>
      </c>
      <c r="L6093" t="str">
        <f>_xlfn.XLOOKUP(Table2[[#This Row],[Security Code]],Table3[Code],Table3[Code],"",0)</f>
        <v/>
      </c>
      <c r="M6093" t="b">
        <f>IF(AND(Table2[[#This Row],[Quandl Code]]&lt;&gt;"",Table2[[#This Row],[Top100]]&lt;&gt;""),TRUE,FALSE)</f>
        <v>0</v>
      </c>
    </row>
    <row r="6094" spans="1:13" hidden="1">
      <c r="A6094">
        <v>532737</v>
      </c>
      <c r="C6094" t="s">
        <v>25636</v>
      </c>
      <c r="D6094" t="s">
        <v>25637</v>
      </c>
      <c r="E6094" t="s">
        <v>9091</v>
      </c>
      <c r="F6094" t="s">
        <v>9092</v>
      </c>
      <c r="G6094">
        <v>10</v>
      </c>
      <c r="H6094" t="s">
        <v>25638</v>
      </c>
      <c r="I6094" t="s">
        <v>9311</v>
      </c>
      <c r="J6094" t="s">
        <v>9095</v>
      </c>
      <c r="K6094" t="str">
        <f>_xlfn.XLOOKUP(Table2[[#This Row],[Security Code]],Table1[BSE Code],Table1[CODE],"",0)</f>
        <v>BOM532737</v>
      </c>
      <c r="L6094" t="str">
        <f>_xlfn.XLOOKUP(Table2[[#This Row],[Security Code]],Table3[Code],Table3[Code],"",0)</f>
        <v/>
      </c>
      <c r="M6094" t="b">
        <f>IF(AND(Table2[[#This Row],[Quandl Code]]&lt;&gt;"",Table2[[#This Row],[Top100]]&lt;&gt;""),TRUE,FALSE)</f>
        <v>0</v>
      </c>
    </row>
    <row r="6095" spans="1:13" hidden="1">
      <c r="A6095">
        <v>532738</v>
      </c>
      <c r="C6095" t="s">
        <v>25639</v>
      </c>
      <c r="D6095" t="s">
        <v>25640</v>
      </c>
      <c r="E6095" t="s">
        <v>9188</v>
      </c>
      <c r="F6095" t="s">
        <v>9167</v>
      </c>
      <c r="G6095">
        <v>10</v>
      </c>
      <c r="H6095" t="s">
        <v>25641</v>
      </c>
      <c r="I6095" t="s">
        <v>9182</v>
      </c>
      <c r="J6095" t="s">
        <v>9095</v>
      </c>
      <c r="K6095" t="str">
        <f>_xlfn.XLOOKUP(Table2[[#This Row],[Security Code]],Table1[BSE Code],Table1[CODE],"",0)</f>
        <v>BOM532738</v>
      </c>
      <c r="L6095" t="str">
        <f>_xlfn.XLOOKUP(Table2[[#This Row],[Security Code]],Table3[Code],Table3[Code],"",0)</f>
        <v/>
      </c>
      <c r="M6095" t="b">
        <f>IF(AND(Table2[[#This Row],[Quandl Code]]&lt;&gt;"",Table2[[#This Row],[Top100]]&lt;&gt;""),TRUE,FALSE)</f>
        <v>0</v>
      </c>
    </row>
    <row r="6096" spans="1:13" hidden="1">
      <c r="A6096">
        <v>532739</v>
      </c>
      <c r="C6096" t="s">
        <v>25642</v>
      </c>
      <c r="D6096" t="s">
        <v>25643</v>
      </c>
      <c r="E6096" t="s">
        <v>9103</v>
      </c>
      <c r="F6096" t="s">
        <v>9129</v>
      </c>
      <c r="G6096">
        <v>10</v>
      </c>
      <c r="H6096" t="s">
        <v>25644</v>
      </c>
      <c r="I6096" t="s">
        <v>9122</v>
      </c>
      <c r="J6096" t="s">
        <v>9095</v>
      </c>
      <c r="K6096" t="str">
        <f>_xlfn.XLOOKUP(Table2[[#This Row],[Security Code]],Table1[BSE Code],Table1[CODE],"",0)</f>
        <v>BOM532739</v>
      </c>
      <c r="L6096" t="str">
        <f>_xlfn.XLOOKUP(Table2[[#This Row],[Security Code]],Table3[Code],Table3[Code],"",0)</f>
        <v/>
      </c>
      <c r="M6096" t="b">
        <f>IF(AND(Table2[[#This Row],[Quandl Code]]&lt;&gt;"",Table2[[#This Row],[Top100]]&lt;&gt;""),TRUE,FALSE)</f>
        <v>0</v>
      </c>
    </row>
    <row r="6097" spans="1:13" hidden="1">
      <c r="A6097">
        <v>532740</v>
      </c>
      <c r="C6097" t="s">
        <v>25645</v>
      </c>
      <c r="D6097" t="s">
        <v>25646</v>
      </c>
      <c r="E6097" t="s">
        <v>9091</v>
      </c>
      <c r="F6097" t="s">
        <v>9092</v>
      </c>
      <c r="G6097">
        <v>10</v>
      </c>
      <c r="H6097" t="s">
        <v>25647</v>
      </c>
      <c r="I6097" t="s">
        <v>9245</v>
      </c>
      <c r="J6097" t="s">
        <v>9095</v>
      </c>
      <c r="K6097" t="str">
        <f>_xlfn.XLOOKUP(Table2[[#This Row],[Security Code]],Table1[BSE Code],Table1[CODE],"",0)</f>
        <v>BOM532740</v>
      </c>
      <c r="L6097" t="str">
        <f>_xlfn.XLOOKUP(Table2[[#This Row],[Security Code]],Table3[Code],Table3[Code],"",0)</f>
        <v/>
      </c>
      <c r="M6097" t="b">
        <f>IF(AND(Table2[[#This Row],[Quandl Code]]&lt;&gt;"",Table2[[#This Row],[Top100]]&lt;&gt;""),TRUE,FALSE)</f>
        <v>0</v>
      </c>
    </row>
    <row r="6098" spans="1:13" hidden="1">
      <c r="A6098">
        <v>532741</v>
      </c>
      <c r="C6098" t="s">
        <v>25648</v>
      </c>
      <c r="D6098" t="s">
        <v>25649</v>
      </c>
      <c r="E6098" t="s">
        <v>9091</v>
      </c>
      <c r="F6098" t="s">
        <v>9092</v>
      </c>
      <c r="G6098">
        <v>10</v>
      </c>
      <c r="H6098" t="s">
        <v>25650</v>
      </c>
      <c r="I6098" t="s">
        <v>9241</v>
      </c>
      <c r="J6098" t="s">
        <v>9095</v>
      </c>
      <c r="K6098" t="str">
        <f>_xlfn.XLOOKUP(Table2[[#This Row],[Security Code]],Table1[BSE Code],Table1[CODE],"",0)</f>
        <v>BOM532741</v>
      </c>
      <c r="L6098" t="str">
        <f>_xlfn.XLOOKUP(Table2[[#This Row],[Security Code]],Table3[Code],Table3[Code],"",0)</f>
        <v/>
      </c>
      <c r="M6098" t="b">
        <f>IF(AND(Table2[[#This Row],[Quandl Code]]&lt;&gt;"",Table2[[#This Row],[Top100]]&lt;&gt;""),TRUE,FALSE)</f>
        <v>0</v>
      </c>
    </row>
    <row r="6099" spans="1:13" hidden="1">
      <c r="A6099">
        <v>532742</v>
      </c>
      <c r="C6099" t="s">
        <v>25651</v>
      </c>
      <c r="D6099" t="s">
        <v>12292</v>
      </c>
      <c r="E6099" t="s">
        <v>9091</v>
      </c>
      <c r="F6099" t="s">
        <v>9120</v>
      </c>
      <c r="G6099">
        <v>10</v>
      </c>
      <c r="H6099" t="s">
        <v>25652</v>
      </c>
      <c r="I6099" t="s">
        <v>9178</v>
      </c>
      <c r="J6099" t="s">
        <v>9095</v>
      </c>
      <c r="K6099" t="str">
        <f>_xlfn.XLOOKUP(Table2[[#This Row],[Security Code]],Table1[BSE Code],Table1[CODE],"",0)</f>
        <v>BOM532742</v>
      </c>
      <c r="L6099" t="str">
        <f>_xlfn.XLOOKUP(Table2[[#This Row],[Security Code]],Table3[Code],Table3[Code],"",0)</f>
        <v/>
      </c>
      <c r="M6099" t="b">
        <f>IF(AND(Table2[[#This Row],[Quandl Code]]&lt;&gt;"",Table2[[#This Row],[Top100]]&lt;&gt;""),TRUE,FALSE)</f>
        <v>0</v>
      </c>
    </row>
    <row r="6100" spans="1:13" hidden="1">
      <c r="A6100">
        <v>532743</v>
      </c>
      <c r="C6100" t="s">
        <v>25653</v>
      </c>
      <c r="D6100" t="s">
        <v>10142</v>
      </c>
      <c r="E6100" t="s">
        <v>9103</v>
      </c>
      <c r="F6100" t="s">
        <v>9098</v>
      </c>
      <c r="G6100">
        <v>10</v>
      </c>
      <c r="H6100" t="s">
        <v>25654</v>
      </c>
      <c r="I6100" t="s">
        <v>9105</v>
      </c>
      <c r="J6100" t="s">
        <v>9095</v>
      </c>
      <c r="K6100" t="str">
        <f>_xlfn.XLOOKUP(Table2[[#This Row],[Security Code]],Table1[BSE Code],Table1[CODE],"",0)</f>
        <v/>
      </c>
      <c r="L6100" t="str">
        <f>_xlfn.XLOOKUP(Table2[[#This Row],[Security Code]],Table3[Code],Table3[Code],"",0)</f>
        <v/>
      </c>
      <c r="M6100" t="b">
        <f>IF(AND(Table2[[#This Row],[Quandl Code]]&lt;&gt;"",Table2[[#This Row],[Top100]]&lt;&gt;""),TRUE,FALSE)</f>
        <v>0</v>
      </c>
    </row>
    <row r="6101" spans="1:13" hidden="1">
      <c r="A6101">
        <v>532744</v>
      </c>
      <c r="C6101" t="s">
        <v>25655</v>
      </c>
      <c r="D6101" t="s">
        <v>25656</v>
      </c>
      <c r="E6101" t="s">
        <v>9091</v>
      </c>
      <c r="F6101" t="s">
        <v>9167</v>
      </c>
      <c r="G6101">
        <v>10</v>
      </c>
      <c r="H6101" t="s">
        <v>25657</v>
      </c>
      <c r="I6101" t="s">
        <v>9160</v>
      </c>
      <c r="J6101" t="s">
        <v>9095</v>
      </c>
      <c r="K6101" t="str">
        <f>_xlfn.XLOOKUP(Table2[[#This Row],[Security Code]],Table1[BSE Code],Table1[CODE],"",0)</f>
        <v>BOM532744</v>
      </c>
      <c r="L6101" t="str">
        <f>_xlfn.XLOOKUP(Table2[[#This Row],[Security Code]],Table3[Code],Table3[Code],"",0)</f>
        <v/>
      </c>
      <c r="M6101" t="b">
        <f>IF(AND(Table2[[#This Row],[Quandl Code]]&lt;&gt;"",Table2[[#This Row],[Top100]]&lt;&gt;""),TRUE,FALSE)</f>
        <v>0</v>
      </c>
    </row>
    <row r="6102" spans="1:13" hidden="1">
      <c r="A6102">
        <v>532745</v>
      </c>
      <c r="C6102" t="s">
        <v>25658</v>
      </c>
      <c r="D6102" t="s">
        <v>25659</v>
      </c>
      <c r="E6102" t="s">
        <v>9091</v>
      </c>
      <c r="F6102" t="s">
        <v>9120</v>
      </c>
      <c r="G6102">
        <v>10</v>
      </c>
      <c r="H6102" t="s">
        <v>25660</v>
      </c>
      <c r="I6102" t="s">
        <v>9311</v>
      </c>
      <c r="J6102" t="s">
        <v>9095</v>
      </c>
      <c r="K6102" t="str">
        <f>_xlfn.XLOOKUP(Table2[[#This Row],[Security Code]],Table1[BSE Code],Table1[CODE],"",0)</f>
        <v>BOM532745</v>
      </c>
      <c r="L6102" t="str">
        <f>_xlfn.XLOOKUP(Table2[[#This Row],[Security Code]],Table3[Code],Table3[Code],"",0)</f>
        <v/>
      </c>
      <c r="M6102" t="b">
        <f>IF(AND(Table2[[#This Row],[Quandl Code]]&lt;&gt;"",Table2[[#This Row],[Top100]]&lt;&gt;""),TRUE,FALSE)</f>
        <v>0</v>
      </c>
    </row>
    <row r="6103" spans="1:13" hidden="1">
      <c r="A6103">
        <v>532746</v>
      </c>
      <c r="C6103" t="s">
        <v>25661</v>
      </c>
      <c r="D6103" t="s">
        <v>25662</v>
      </c>
      <c r="E6103" t="s">
        <v>9091</v>
      </c>
      <c r="F6103" t="s">
        <v>9129</v>
      </c>
      <c r="G6103">
        <v>2</v>
      </c>
      <c r="H6103" t="s">
        <v>25663</v>
      </c>
      <c r="I6103" t="s">
        <v>9182</v>
      </c>
      <c r="J6103" t="s">
        <v>9095</v>
      </c>
      <c r="K6103" t="str">
        <f>_xlfn.XLOOKUP(Table2[[#This Row],[Security Code]],Table1[BSE Code],Table1[CODE],"",0)</f>
        <v>BOM532746</v>
      </c>
      <c r="L6103" t="str">
        <f>_xlfn.XLOOKUP(Table2[[#This Row],[Security Code]],Table3[Code],Table3[Code],"",0)</f>
        <v/>
      </c>
      <c r="M6103" t="b">
        <f>IF(AND(Table2[[#This Row],[Quandl Code]]&lt;&gt;"",Table2[[#This Row],[Top100]]&lt;&gt;""),TRUE,FALSE)</f>
        <v>0</v>
      </c>
    </row>
    <row r="6104" spans="1:13" hidden="1">
      <c r="A6104">
        <v>532747</v>
      </c>
      <c r="C6104" t="s">
        <v>25664</v>
      </c>
      <c r="D6104" t="s">
        <v>25665</v>
      </c>
      <c r="E6104" t="s">
        <v>9103</v>
      </c>
      <c r="F6104" t="s">
        <v>9129</v>
      </c>
      <c r="G6104">
        <v>10</v>
      </c>
      <c r="H6104" t="s">
        <v>25666</v>
      </c>
      <c r="I6104" t="s">
        <v>9930</v>
      </c>
      <c r="J6104" t="s">
        <v>9095</v>
      </c>
      <c r="K6104" t="str">
        <f>_xlfn.XLOOKUP(Table2[[#This Row],[Security Code]],Table1[BSE Code],Table1[CODE],"",0)</f>
        <v>BOM532747</v>
      </c>
      <c r="L6104" t="str">
        <f>_xlfn.XLOOKUP(Table2[[#This Row],[Security Code]],Table3[Code],Table3[Code],"",0)</f>
        <v/>
      </c>
      <c r="M6104" t="b">
        <f>IF(AND(Table2[[#This Row],[Quandl Code]]&lt;&gt;"",Table2[[#This Row],[Top100]]&lt;&gt;""),TRUE,FALSE)</f>
        <v>0</v>
      </c>
    </row>
    <row r="6105" spans="1:13" hidden="1">
      <c r="A6105">
        <v>532748</v>
      </c>
      <c r="C6105" t="s">
        <v>25667</v>
      </c>
      <c r="D6105" t="s">
        <v>25668</v>
      </c>
      <c r="E6105" t="s">
        <v>9091</v>
      </c>
      <c r="F6105" t="s">
        <v>9092</v>
      </c>
      <c r="G6105">
        <v>1</v>
      </c>
      <c r="H6105" t="s">
        <v>25669</v>
      </c>
      <c r="I6105" t="s">
        <v>10047</v>
      </c>
      <c r="J6105" t="s">
        <v>9095</v>
      </c>
      <c r="K6105" t="str">
        <f>_xlfn.XLOOKUP(Table2[[#This Row],[Security Code]],Table1[BSE Code],Table1[CODE],"",0)</f>
        <v>BOM532748</v>
      </c>
      <c r="L6105" t="str">
        <f>_xlfn.XLOOKUP(Table2[[#This Row],[Security Code]],Table3[Code],Table3[Code],"",0)</f>
        <v/>
      </c>
      <c r="M6105" t="b">
        <f>IF(AND(Table2[[#This Row],[Quandl Code]]&lt;&gt;"",Table2[[#This Row],[Top100]]&lt;&gt;""),TRUE,FALSE)</f>
        <v>0</v>
      </c>
    </row>
    <row r="6106" spans="1:13" hidden="1">
      <c r="A6106">
        <v>532749</v>
      </c>
      <c r="C6106" t="s">
        <v>25670</v>
      </c>
      <c r="D6106" t="s">
        <v>25671</v>
      </c>
      <c r="E6106" t="s">
        <v>9091</v>
      </c>
      <c r="F6106" t="s">
        <v>9092</v>
      </c>
      <c r="G6106">
        <v>2</v>
      </c>
      <c r="H6106" t="s">
        <v>25672</v>
      </c>
      <c r="I6106" t="s">
        <v>11972</v>
      </c>
      <c r="J6106" t="s">
        <v>9095</v>
      </c>
      <c r="K6106" t="str">
        <f>_xlfn.XLOOKUP(Table2[[#This Row],[Security Code]],Table1[BSE Code],Table1[CODE],"",0)</f>
        <v>BOM532749</v>
      </c>
      <c r="L6106" t="str">
        <f>_xlfn.XLOOKUP(Table2[[#This Row],[Security Code]],Table3[Code],Table3[Code],"",0)</f>
        <v/>
      </c>
      <c r="M6106" t="b">
        <f>IF(AND(Table2[[#This Row],[Quandl Code]]&lt;&gt;"",Table2[[#This Row],[Top100]]&lt;&gt;""),TRUE,FALSE)</f>
        <v>0</v>
      </c>
    </row>
    <row r="6107" spans="1:13" hidden="1">
      <c r="A6107">
        <v>532750</v>
      </c>
      <c r="C6107" t="s">
        <v>25673</v>
      </c>
      <c r="D6107" t="s">
        <v>25673</v>
      </c>
      <c r="E6107" t="s">
        <v>9103</v>
      </c>
      <c r="F6107" t="s">
        <v>9092</v>
      </c>
      <c r="G6107">
        <v>10</v>
      </c>
      <c r="H6107" t="s">
        <v>9105</v>
      </c>
      <c r="I6107" t="s">
        <v>9105</v>
      </c>
      <c r="J6107" t="s">
        <v>9095</v>
      </c>
      <c r="K6107" t="str">
        <f>_xlfn.XLOOKUP(Table2[[#This Row],[Security Code]],Table1[BSE Code],Table1[CODE],"",0)</f>
        <v/>
      </c>
      <c r="L6107" t="str">
        <f>_xlfn.XLOOKUP(Table2[[#This Row],[Security Code]],Table3[Code],Table3[Code],"",0)</f>
        <v/>
      </c>
      <c r="M6107" t="b">
        <f>IF(AND(Table2[[#This Row],[Quandl Code]]&lt;&gt;"",Table2[[#This Row],[Top100]]&lt;&gt;""),TRUE,FALSE)</f>
        <v>0</v>
      </c>
    </row>
    <row r="6108" spans="1:13" hidden="1">
      <c r="A6108">
        <v>532751</v>
      </c>
      <c r="C6108" t="s">
        <v>25674</v>
      </c>
      <c r="D6108" t="s">
        <v>25675</v>
      </c>
      <c r="E6108" t="s">
        <v>9091</v>
      </c>
      <c r="F6108" t="s">
        <v>9129</v>
      </c>
      <c r="G6108">
        <v>2</v>
      </c>
      <c r="H6108" t="s">
        <v>25676</v>
      </c>
      <c r="I6108" t="s">
        <v>9288</v>
      </c>
      <c r="J6108" t="s">
        <v>9095</v>
      </c>
      <c r="K6108" t="str">
        <f>_xlfn.XLOOKUP(Table2[[#This Row],[Security Code]],Table1[BSE Code],Table1[CODE],"",0)</f>
        <v>BOM532751</v>
      </c>
      <c r="L6108" t="str">
        <f>_xlfn.XLOOKUP(Table2[[#This Row],[Security Code]],Table3[Code],Table3[Code],"",0)</f>
        <v/>
      </c>
      <c r="M6108" t="b">
        <f>IF(AND(Table2[[#This Row],[Quandl Code]]&lt;&gt;"",Table2[[#This Row],[Top100]]&lt;&gt;""),TRUE,FALSE)</f>
        <v>0</v>
      </c>
    </row>
    <row r="6109" spans="1:13" hidden="1">
      <c r="A6109">
        <v>532752</v>
      </c>
      <c r="C6109" t="s">
        <v>25677</v>
      </c>
      <c r="D6109" t="s">
        <v>25677</v>
      </c>
      <c r="E6109" t="s">
        <v>9103</v>
      </c>
      <c r="F6109" t="s">
        <v>9092</v>
      </c>
      <c r="G6109">
        <v>10</v>
      </c>
      <c r="H6109" t="s">
        <v>9105</v>
      </c>
      <c r="I6109" t="s">
        <v>9105</v>
      </c>
      <c r="J6109" t="s">
        <v>9095</v>
      </c>
      <c r="K6109" t="str">
        <f>_xlfn.XLOOKUP(Table2[[#This Row],[Security Code]],Table1[BSE Code],Table1[CODE],"",0)</f>
        <v/>
      </c>
      <c r="L6109" t="str">
        <f>_xlfn.XLOOKUP(Table2[[#This Row],[Security Code]],Table3[Code],Table3[Code],"",0)</f>
        <v/>
      </c>
      <c r="M6109" t="b">
        <f>IF(AND(Table2[[#This Row],[Quandl Code]]&lt;&gt;"",Table2[[#This Row],[Top100]]&lt;&gt;""),TRUE,FALSE)</f>
        <v>0</v>
      </c>
    </row>
    <row r="6110" spans="1:13" hidden="1">
      <c r="A6110">
        <v>532753</v>
      </c>
      <c r="C6110" t="s">
        <v>25678</v>
      </c>
      <c r="D6110" t="s">
        <v>25679</v>
      </c>
      <c r="E6110" t="s">
        <v>9103</v>
      </c>
      <c r="F6110" t="s">
        <v>9092</v>
      </c>
      <c r="G6110">
        <v>10</v>
      </c>
      <c r="H6110" t="s">
        <v>25680</v>
      </c>
      <c r="I6110" t="s">
        <v>9105</v>
      </c>
      <c r="J6110" t="s">
        <v>9095</v>
      </c>
      <c r="K6110" t="str">
        <f>_xlfn.XLOOKUP(Table2[[#This Row],[Security Code]],Table1[BSE Code],Table1[CODE],"",0)</f>
        <v/>
      </c>
      <c r="L6110" t="str">
        <f>_xlfn.XLOOKUP(Table2[[#This Row],[Security Code]],Table3[Code],Table3[Code],"",0)</f>
        <v/>
      </c>
      <c r="M6110" t="b">
        <f>IF(AND(Table2[[#This Row],[Quandl Code]]&lt;&gt;"",Table2[[#This Row],[Top100]]&lt;&gt;""),TRUE,FALSE)</f>
        <v>0</v>
      </c>
    </row>
    <row r="6111" spans="1:13" hidden="1">
      <c r="A6111">
        <v>532754</v>
      </c>
      <c r="C6111" t="s">
        <v>25681</v>
      </c>
      <c r="D6111" t="s">
        <v>25682</v>
      </c>
      <c r="E6111" t="s">
        <v>9091</v>
      </c>
      <c r="F6111" t="s">
        <v>9098</v>
      </c>
      <c r="G6111">
        <v>1</v>
      </c>
      <c r="H6111" t="s">
        <v>25683</v>
      </c>
      <c r="I6111" t="s">
        <v>25684</v>
      </c>
      <c r="J6111" t="s">
        <v>9095</v>
      </c>
      <c r="K6111" t="str">
        <f>_xlfn.XLOOKUP(Table2[[#This Row],[Security Code]],Table1[BSE Code],Table1[CODE],"",0)</f>
        <v>BOM532754</v>
      </c>
      <c r="L6111" t="str">
        <f>_xlfn.XLOOKUP(Table2[[#This Row],[Security Code]],Table3[Code],Table3[Code],"",0)</f>
        <v/>
      </c>
      <c r="M6111" t="b">
        <f>IF(AND(Table2[[#This Row],[Quandl Code]]&lt;&gt;"",Table2[[#This Row],[Top100]]&lt;&gt;""),TRUE,FALSE)</f>
        <v>0</v>
      </c>
    </row>
    <row r="6112" spans="1:13">
      <c r="A6112">
        <v>532755</v>
      </c>
      <c r="C6112" t="s">
        <v>25685</v>
      </c>
      <c r="D6112" t="s">
        <v>25686</v>
      </c>
      <c r="E6112" t="s">
        <v>9091</v>
      </c>
      <c r="F6112" t="s">
        <v>9098</v>
      </c>
      <c r="G6112">
        <v>5</v>
      </c>
      <c r="H6112" t="s">
        <v>25687</v>
      </c>
      <c r="I6112" t="s">
        <v>9716</v>
      </c>
      <c r="J6112" t="s">
        <v>9095</v>
      </c>
      <c r="K6112" t="str">
        <f>_xlfn.XLOOKUP(Table2[[#This Row],[Security Code]],Table1[BSE Code],Table1[CODE],"",0)</f>
        <v>BOM532755</v>
      </c>
      <c r="L6112">
        <f>_xlfn.XLOOKUP(Table2[[#This Row],[Security Code]],Table3[Code],Table3[Code],"",0)</f>
        <v>532755</v>
      </c>
      <c r="M6112" t="b">
        <f>IF(AND(Table2[[#This Row],[Quandl Code]]&lt;&gt;"",Table2[[#This Row],[Top100]]&lt;&gt;""),TRUE,FALSE)</f>
        <v>1</v>
      </c>
    </row>
    <row r="6113" spans="1:13" hidden="1">
      <c r="A6113">
        <v>532756</v>
      </c>
      <c r="C6113" t="s">
        <v>25688</v>
      </c>
      <c r="D6113" t="s">
        <v>25689</v>
      </c>
      <c r="E6113" t="s">
        <v>9091</v>
      </c>
      <c r="F6113" t="s">
        <v>9098</v>
      </c>
      <c r="G6113">
        <v>10</v>
      </c>
      <c r="H6113" t="s">
        <v>25690</v>
      </c>
      <c r="I6113" t="s">
        <v>10038</v>
      </c>
      <c r="J6113" t="s">
        <v>9095</v>
      </c>
      <c r="K6113" t="str">
        <f>_xlfn.XLOOKUP(Table2[[#This Row],[Security Code]],Table1[BSE Code],Table1[CODE],"",0)</f>
        <v>BOM532756</v>
      </c>
      <c r="L6113" t="str">
        <f>_xlfn.XLOOKUP(Table2[[#This Row],[Security Code]],Table3[Code],Table3[Code],"",0)</f>
        <v/>
      </c>
      <c r="M6113" t="b">
        <f>IF(AND(Table2[[#This Row],[Quandl Code]]&lt;&gt;"",Table2[[#This Row],[Top100]]&lt;&gt;""),TRUE,FALSE)</f>
        <v>0</v>
      </c>
    </row>
    <row r="6114" spans="1:13" hidden="1">
      <c r="A6114">
        <v>532757</v>
      </c>
      <c r="C6114" t="s">
        <v>25691</v>
      </c>
      <c r="D6114" t="s">
        <v>25692</v>
      </c>
      <c r="E6114" t="s">
        <v>9091</v>
      </c>
      <c r="F6114" t="s">
        <v>9092</v>
      </c>
      <c r="G6114">
        <v>10</v>
      </c>
      <c r="H6114" t="s">
        <v>25693</v>
      </c>
      <c r="I6114" t="s">
        <v>9094</v>
      </c>
      <c r="J6114" t="s">
        <v>9095</v>
      </c>
      <c r="K6114" t="str">
        <f>_xlfn.XLOOKUP(Table2[[#This Row],[Security Code]],Table1[BSE Code],Table1[CODE],"",0)</f>
        <v>BOM532757</v>
      </c>
      <c r="L6114" t="str">
        <f>_xlfn.XLOOKUP(Table2[[#This Row],[Security Code]],Table3[Code],Table3[Code],"",0)</f>
        <v/>
      </c>
      <c r="M6114" t="b">
        <f>IF(AND(Table2[[#This Row],[Quandl Code]]&lt;&gt;"",Table2[[#This Row],[Top100]]&lt;&gt;""),TRUE,FALSE)</f>
        <v>0</v>
      </c>
    </row>
    <row r="6115" spans="1:13" hidden="1">
      <c r="A6115">
        <v>532758</v>
      </c>
      <c r="C6115" t="s">
        <v>25694</v>
      </c>
      <c r="D6115" t="s">
        <v>25695</v>
      </c>
      <c r="E6115" t="s">
        <v>9103</v>
      </c>
      <c r="F6115" t="s">
        <v>9129</v>
      </c>
      <c r="G6115">
        <v>10</v>
      </c>
      <c r="H6115" t="s">
        <v>25696</v>
      </c>
      <c r="I6115" t="s">
        <v>9117</v>
      </c>
      <c r="J6115" t="s">
        <v>9095</v>
      </c>
      <c r="K6115" t="str">
        <f>_xlfn.XLOOKUP(Table2[[#This Row],[Security Code]],Table1[BSE Code],Table1[CODE],"",0)</f>
        <v>BOM532758</v>
      </c>
      <c r="L6115" t="str">
        <f>_xlfn.XLOOKUP(Table2[[#This Row],[Security Code]],Table3[Code],Table3[Code],"",0)</f>
        <v/>
      </c>
      <c r="M6115" t="b">
        <f>IF(AND(Table2[[#This Row],[Quandl Code]]&lt;&gt;"",Table2[[#This Row],[Top100]]&lt;&gt;""),TRUE,FALSE)</f>
        <v>0</v>
      </c>
    </row>
    <row r="6116" spans="1:13" hidden="1">
      <c r="A6116">
        <v>532759</v>
      </c>
      <c r="C6116" t="s">
        <v>25697</v>
      </c>
      <c r="D6116" t="s">
        <v>25698</v>
      </c>
      <c r="E6116" t="s">
        <v>9091</v>
      </c>
      <c r="F6116" t="s">
        <v>9092</v>
      </c>
      <c r="G6116">
        <v>2</v>
      </c>
      <c r="H6116" t="s">
        <v>25699</v>
      </c>
      <c r="I6116" t="s">
        <v>9182</v>
      </c>
      <c r="J6116" t="s">
        <v>9095</v>
      </c>
      <c r="K6116" t="str">
        <f>_xlfn.XLOOKUP(Table2[[#This Row],[Security Code]],Table1[BSE Code],Table1[CODE],"",0)</f>
        <v>BOM532759</v>
      </c>
      <c r="L6116" t="str">
        <f>_xlfn.XLOOKUP(Table2[[#This Row],[Security Code]],Table3[Code],Table3[Code],"",0)</f>
        <v/>
      </c>
      <c r="M6116" t="b">
        <f>IF(AND(Table2[[#This Row],[Quandl Code]]&lt;&gt;"",Table2[[#This Row],[Top100]]&lt;&gt;""),TRUE,FALSE)</f>
        <v>0</v>
      </c>
    </row>
    <row r="6117" spans="1:13" hidden="1">
      <c r="A6117">
        <v>532760</v>
      </c>
      <c r="C6117" t="s">
        <v>25700</v>
      </c>
      <c r="D6117" t="s">
        <v>25701</v>
      </c>
      <c r="E6117" t="s">
        <v>9091</v>
      </c>
      <c r="F6117" t="s">
        <v>9092</v>
      </c>
      <c r="G6117">
        <v>10</v>
      </c>
      <c r="H6117" t="s">
        <v>25702</v>
      </c>
      <c r="I6117" t="s">
        <v>9507</v>
      </c>
      <c r="J6117" t="s">
        <v>9095</v>
      </c>
      <c r="K6117" t="str">
        <f>_xlfn.XLOOKUP(Table2[[#This Row],[Security Code]],Table1[BSE Code],Table1[CODE],"",0)</f>
        <v>BOM532760</v>
      </c>
      <c r="L6117" t="str">
        <f>_xlfn.XLOOKUP(Table2[[#This Row],[Security Code]],Table3[Code],Table3[Code],"",0)</f>
        <v/>
      </c>
      <c r="M6117" t="b">
        <f>IF(AND(Table2[[#This Row],[Quandl Code]]&lt;&gt;"",Table2[[#This Row],[Top100]]&lt;&gt;""),TRUE,FALSE)</f>
        <v>0</v>
      </c>
    </row>
    <row r="6118" spans="1:13" hidden="1">
      <c r="A6118">
        <v>532761</v>
      </c>
      <c r="C6118" t="s">
        <v>25703</v>
      </c>
      <c r="D6118" t="s">
        <v>25704</v>
      </c>
      <c r="E6118" t="s">
        <v>9091</v>
      </c>
      <c r="F6118" t="s">
        <v>9092</v>
      </c>
      <c r="G6118">
        <v>10</v>
      </c>
      <c r="H6118" t="s">
        <v>25705</v>
      </c>
      <c r="I6118" t="s">
        <v>11521</v>
      </c>
      <c r="J6118" t="s">
        <v>9095</v>
      </c>
      <c r="K6118" t="str">
        <f>_xlfn.XLOOKUP(Table2[[#This Row],[Security Code]],Table1[BSE Code],Table1[CODE],"",0)</f>
        <v>BOM532761</v>
      </c>
      <c r="L6118" t="str">
        <f>_xlfn.XLOOKUP(Table2[[#This Row],[Security Code]],Table3[Code],Table3[Code],"",0)</f>
        <v/>
      </c>
      <c r="M6118" t="b">
        <f>IF(AND(Table2[[#This Row],[Quandl Code]]&lt;&gt;"",Table2[[#This Row],[Top100]]&lt;&gt;""),TRUE,FALSE)</f>
        <v>0</v>
      </c>
    </row>
    <row r="6119" spans="1:13" hidden="1">
      <c r="A6119">
        <v>532762</v>
      </c>
      <c r="C6119" t="s">
        <v>25706</v>
      </c>
      <c r="D6119" t="s">
        <v>25707</v>
      </c>
      <c r="E6119" t="s">
        <v>9091</v>
      </c>
      <c r="F6119" t="s">
        <v>9092</v>
      </c>
      <c r="G6119">
        <v>2</v>
      </c>
      <c r="H6119" t="s">
        <v>25708</v>
      </c>
      <c r="I6119" t="s">
        <v>11639</v>
      </c>
      <c r="J6119" t="s">
        <v>9095</v>
      </c>
      <c r="K6119" t="str">
        <f>_xlfn.XLOOKUP(Table2[[#This Row],[Security Code]],Table1[BSE Code],Table1[CODE],"",0)</f>
        <v>BOM532762</v>
      </c>
      <c r="L6119" t="str">
        <f>_xlfn.XLOOKUP(Table2[[#This Row],[Security Code]],Table3[Code],Table3[Code],"",0)</f>
        <v/>
      </c>
      <c r="M6119" t="b">
        <f>IF(AND(Table2[[#This Row],[Quandl Code]]&lt;&gt;"",Table2[[#This Row],[Top100]]&lt;&gt;""),TRUE,FALSE)</f>
        <v>0</v>
      </c>
    </row>
    <row r="6120" spans="1:13" hidden="1">
      <c r="A6120">
        <v>532763</v>
      </c>
      <c r="C6120" t="s">
        <v>25709</v>
      </c>
      <c r="D6120" t="s">
        <v>25709</v>
      </c>
      <c r="E6120" t="s">
        <v>9103</v>
      </c>
      <c r="F6120" t="s">
        <v>9214</v>
      </c>
      <c r="G6120">
        <v>10</v>
      </c>
      <c r="H6120" t="s">
        <v>9105</v>
      </c>
      <c r="I6120" t="s">
        <v>9105</v>
      </c>
      <c r="J6120" t="s">
        <v>9095</v>
      </c>
      <c r="K6120" t="str">
        <f>_xlfn.XLOOKUP(Table2[[#This Row],[Security Code]],Table1[BSE Code],Table1[CODE],"",0)</f>
        <v/>
      </c>
      <c r="L6120" t="str">
        <f>_xlfn.XLOOKUP(Table2[[#This Row],[Security Code]],Table3[Code],Table3[Code],"",0)</f>
        <v/>
      </c>
      <c r="M6120" t="b">
        <f>IF(AND(Table2[[#This Row],[Quandl Code]]&lt;&gt;"",Table2[[#This Row],[Top100]]&lt;&gt;""),TRUE,FALSE)</f>
        <v>0</v>
      </c>
    </row>
    <row r="6121" spans="1:13" hidden="1">
      <c r="A6121">
        <v>532764</v>
      </c>
      <c r="C6121" t="s">
        <v>25710</v>
      </c>
      <c r="D6121" t="s">
        <v>25711</v>
      </c>
      <c r="E6121" t="s">
        <v>9091</v>
      </c>
      <c r="F6121" t="s">
        <v>9092</v>
      </c>
      <c r="G6121">
        <v>10</v>
      </c>
      <c r="H6121" t="s">
        <v>25712</v>
      </c>
      <c r="I6121" t="s">
        <v>9138</v>
      </c>
      <c r="J6121" t="s">
        <v>9095</v>
      </c>
      <c r="K6121" t="str">
        <f>_xlfn.XLOOKUP(Table2[[#This Row],[Security Code]],Table1[BSE Code],Table1[CODE],"",0)</f>
        <v>BOM532764</v>
      </c>
      <c r="L6121" t="str">
        <f>_xlfn.XLOOKUP(Table2[[#This Row],[Security Code]],Table3[Code],Table3[Code],"",0)</f>
        <v/>
      </c>
      <c r="M6121" t="b">
        <f>IF(AND(Table2[[#This Row],[Quandl Code]]&lt;&gt;"",Table2[[#This Row],[Top100]]&lt;&gt;""),TRUE,FALSE)</f>
        <v>0</v>
      </c>
    </row>
    <row r="6122" spans="1:13" hidden="1">
      <c r="A6122">
        <v>532765</v>
      </c>
      <c r="C6122" t="s">
        <v>25713</v>
      </c>
      <c r="D6122" t="s">
        <v>25714</v>
      </c>
      <c r="E6122" t="s">
        <v>9188</v>
      </c>
      <c r="F6122" t="s">
        <v>9148</v>
      </c>
      <c r="G6122">
        <v>10</v>
      </c>
      <c r="H6122" t="s">
        <v>25715</v>
      </c>
      <c r="I6122" t="s">
        <v>9736</v>
      </c>
      <c r="J6122" t="s">
        <v>9095</v>
      </c>
      <c r="K6122" t="str">
        <f>_xlfn.XLOOKUP(Table2[[#This Row],[Security Code]],Table1[BSE Code],Table1[CODE],"",0)</f>
        <v>BOM532765</v>
      </c>
      <c r="L6122" t="str">
        <f>_xlfn.XLOOKUP(Table2[[#This Row],[Security Code]],Table3[Code],Table3[Code],"",0)</f>
        <v/>
      </c>
      <c r="M6122" t="b">
        <f>IF(AND(Table2[[#This Row],[Quandl Code]]&lt;&gt;"",Table2[[#This Row],[Top100]]&lt;&gt;""),TRUE,FALSE)</f>
        <v>0</v>
      </c>
    </row>
    <row r="6123" spans="1:13" hidden="1">
      <c r="A6123">
        <v>532766</v>
      </c>
      <c r="C6123" t="s">
        <v>25716</v>
      </c>
      <c r="D6123" t="s">
        <v>25717</v>
      </c>
      <c r="E6123" t="s">
        <v>9091</v>
      </c>
      <c r="F6123" t="s">
        <v>9129</v>
      </c>
      <c r="G6123">
        <v>10</v>
      </c>
      <c r="H6123" t="s">
        <v>25718</v>
      </c>
      <c r="I6123" t="s">
        <v>9182</v>
      </c>
      <c r="J6123" t="s">
        <v>9095</v>
      </c>
      <c r="K6123" t="str">
        <f>_xlfn.XLOOKUP(Table2[[#This Row],[Security Code]],Table1[BSE Code],Table1[CODE],"",0)</f>
        <v>BOM532766</v>
      </c>
      <c r="L6123" t="str">
        <f>_xlfn.XLOOKUP(Table2[[#This Row],[Security Code]],Table3[Code],Table3[Code],"",0)</f>
        <v/>
      </c>
      <c r="M6123" t="b">
        <f>IF(AND(Table2[[#This Row],[Quandl Code]]&lt;&gt;"",Table2[[#This Row],[Top100]]&lt;&gt;""),TRUE,FALSE)</f>
        <v>0</v>
      </c>
    </row>
    <row r="6124" spans="1:13" hidden="1">
      <c r="A6124">
        <v>532767</v>
      </c>
      <c r="C6124" t="s">
        <v>25719</v>
      </c>
      <c r="D6124" t="s">
        <v>25720</v>
      </c>
      <c r="E6124" t="s">
        <v>9091</v>
      </c>
      <c r="F6124" t="s">
        <v>9092</v>
      </c>
      <c r="G6124">
        <v>2</v>
      </c>
      <c r="H6124" t="s">
        <v>25721</v>
      </c>
      <c r="I6124" t="s">
        <v>9182</v>
      </c>
      <c r="J6124" t="s">
        <v>9095</v>
      </c>
      <c r="K6124" t="str">
        <f>_xlfn.XLOOKUP(Table2[[#This Row],[Security Code]],Table1[BSE Code],Table1[CODE],"",0)</f>
        <v>BOM532767</v>
      </c>
      <c r="L6124" t="str">
        <f>_xlfn.XLOOKUP(Table2[[#This Row],[Security Code]],Table3[Code],Table3[Code],"",0)</f>
        <v/>
      </c>
      <c r="M6124" t="b">
        <f>IF(AND(Table2[[#This Row],[Quandl Code]]&lt;&gt;"",Table2[[#This Row],[Top100]]&lt;&gt;""),TRUE,FALSE)</f>
        <v>0</v>
      </c>
    </row>
    <row r="6125" spans="1:13" hidden="1">
      <c r="A6125">
        <v>532768</v>
      </c>
      <c r="C6125" t="s">
        <v>25722</v>
      </c>
      <c r="D6125" t="s">
        <v>25723</v>
      </c>
      <c r="E6125" t="s">
        <v>9091</v>
      </c>
      <c r="F6125" t="s">
        <v>9092</v>
      </c>
      <c r="G6125">
        <v>10</v>
      </c>
      <c r="H6125" t="s">
        <v>25724</v>
      </c>
      <c r="I6125" t="s">
        <v>9117</v>
      </c>
      <c r="J6125" t="s">
        <v>9095</v>
      </c>
      <c r="K6125" t="str">
        <f>_xlfn.XLOOKUP(Table2[[#This Row],[Security Code]],Table1[BSE Code],Table1[CODE],"",0)</f>
        <v>BOM532768</v>
      </c>
      <c r="L6125" t="str">
        <f>_xlfn.XLOOKUP(Table2[[#This Row],[Security Code]],Table3[Code],Table3[Code],"",0)</f>
        <v/>
      </c>
      <c r="M6125" t="b">
        <f>IF(AND(Table2[[#This Row],[Quandl Code]]&lt;&gt;"",Table2[[#This Row],[Top100]]&lt;&gt;""),TRUE,FALSE)</f>
        <v>0</v>
      </c>
    </row>
    <row r="6126" spans="1:13" hidden="1">
      <c r="A6126">
        <v>532770</v>
      </c>
      <c r="C6126" t="s">
        <v>25725</v>
      </c>
      <c r="D6126" t="s">
        <v>25726</v>
      </c>
      <c r="E6126" t="s">
        <v>9103</v>
      </c>
      <c r="F6126" t="s">
        <v>9148</v>
      </c>
      <c r="G6126">
        <v>10</v>
      </c>
      <c r="H6126" t="s">
        <v>25727</v>
      </c>
      <c r="I6126" t="s">
        <v>9594</v>
      </c>
      <c r="J6126" t="s">
        <v>9095</v>
      </c>
      <c r="K6126" t="str">
        <f>_xlfn.XLOOKUP(Table2[[#This Row],[Security Code]],Table1[BSE Code],Table1[CODE],"",0)</f>
        <v>BOM532770</v>
      </c>
      <c r="L6126" t="str">
        <f>_xlfn.XLOOKUP(Table2[[#This Row],[Security Code]],Table3[Code],Table3[Code],"",0)</f>
        <v/>
      </c>
      <c r="M6126" t="b">
        <f>IF(AND(Table2[[#This Row],[Quandl Code]]&lt;&gt;"",Table2[[#This Row],[Top100]]&lt;&gt;""),TRUE,FALSE)</f>
        <v>0</v>
      </c>
    </row>
    <row r="6127" spans="1:13" hidden="1">
      <c r="A6127">
        <v>532771</v>
      </c>
      <c r="C6127" t="s">
        <v>25728</v>
      </c>
      <c r="D6127" t="s">
        <v>25729</v>
      </c>
      <c r="E6127" t="s">
        <v>9091</v>
      </c>
      <c r="F6127" t="s">
        <v>9092</v>
      </c>
      <c r="G6127">
        <v>10</v>
      </c>
      <c r="H6127" t="s">
        <v>25730</v>
      </c>
      <c r="I6127" t="s">
        <v>9390</v>
      </c>
      <c r="J6127" t="s">
        <v>9095</v>
      </c>
      <c r="K6127" t="str">
        <f>_xlfn.XLOOKUP(Table2[[#This Row],[Security Code]],Table1[BSE Code],Table1[CODE],"",0)</f>
        <v>BOM532771</v>
      </c>
      <c r="L6127" t="str">
        <f>_xlfn.XLOOKUP(Table2[[#This Row],[Security Code]],Table3[Code],Table3[Code],"",0)</f>
        <v/>
      </c>
      <c r="M6127" t="b">
        <f>IF(AND(Table2[[#This Row],[Quandl Code]]&lt;&gt;"",Table2[[#This Row],[Top100]]&lt;&gt;""),TRUE,FALSE)</f>
        <v>0</v>
      </c>
    </row>
    <row r="6128" spans="1:13" hidden="1">
      <c r="A6128">
        <v>532772</v>
      </c>
      <c r="C6128" t="s">
        <v>25731</v>
      </c>
      <c r="D6128" t="s">
        <v>25732</v>
      </c>
      <c r="E6128" t="s">
        <v>9091</v>
      </c>
      <c r="F6128" t="s">
        <v>9098</v>
      </c>
      <c r="G6128">
        <v>10</v>
      </c>
      <c r="H6128" t="s">
        <v>25733</v>
      </c>
      <c r="I6128" t="s">
        <v>9156</v>
      </c>
      <c r="J6128" t="s">
        <v>9095</v>
      </c>
      <c r="K6128" t="str">
        <f>_xlfn.XLOOKUP(Table2[[#This Row],[Security Code]],Table1[BSE Code],Table1[CODE],"",0)</f>
        <v>BOM532772</v>
      </c>
      <c r="L6128" t="str">
        <f>_xlfn.XLOOKUP(Table2[[#This Row],[Security Code]],Table3[Code],Table3[Code],"",0)</f>
        <v/>
      </c>
      <c r="M6128" t="b">
        <f>IF(AND(Table2[[#This Row],[Quandl Code]]&lt;&gt;"",Table2[[#This Row],[Top100]]&lt;&gt;""),TRUE,FALSE)</f>
        <v>0</v>
      </c>
    </row>
    <row r="6129" spans="1:13" hidden="1">
      <c r="A6129">
        <v>532773</v>
      </c>
      <c r="C6129" t="s">
        <v>25734</v>
      </c>
      <c r="D6129" t="s">
        <v>25735</v>
      </c>
      <c r="E6129" t="s">
        <v>9091</v>
      </c>
      <c r="F6129" t="s">
        <v>9092</v>
      </c>
      <c r="G6129">
        <v>10</v>
      </c>
      <c r="H6129" t="s">
        <v>25736</v>
      </c>
      <c r="I6129" t="s">
        <v>9930</v>
      </c>
      <c r="J6129" t="s">
        <v>9095</v>
      </c>
      <c r="K6129" t="str">
        <f>_xlfn.XLOOKUP(Table2[[#This Row],[Security Code]],Table1[BSE Code],Table1[CODE],"",0)</f>
        <v>BOM532773</v>
      </c>
      <c r="L6129" t="str">
        <f>_xlfn.XLOOKUP(Table2[[#This Row],[Security Code]],Table3[Code],Table3[Code],"",0)</f>
        <v/>
      </c>
      <c r="M6129" t="b">
        <f>IF(AND(Table2[[#This Row],[Quandl Code]]&lt;&gt;"",Table2[[#This Row],[Top100]]&lt;&gt;""),TRUE,FALSE)</f>
        <v>0</v>
      </c>
    </row>
    <row r="6130" spans="1:13" hidden="1">
      <c r="A6130">
        <v>532774</v>
      </c>
      <c r="C6130" t="s">
        <v>25737</v>
      </c>
      <c r="D6130" t="s">
        <v>25738</v>
      </c>
      <c r="E6130" t="s">
        <v>9091</v>
      </c>
      <c r="F6130" t="s">
        <v>9092</v>
      </c>
      <c r="G6130">
        <v>10</v>
      </c>
      <c r="H6130" t="s">
        <v>25739</v>
      </c>
      <c r="I6130" t="s">
        <v>9716</v>
      </c>
      <c r="J6130" t="s">
        <v>9095</v>
      </c>
      <c r="K6130" t="str">
        <f>_xlfn.XLOOKUP(Table2[[#This Row],[Security Code]],Table1[BSE Code],Table1[CODE],"",0)</f>
        <v>BOM532774</v>
      </c>
      <c r="L6130" t="str">
        <f>_xlfn.XLOOKUP(Table2[[#This Row],[Security Code]],Table3[Code],Table3[Code],"",0)</f>
        <v/>
      </c>
      <c r="M6130" t="b">
        <f>IF(AND(Table2[[#This Row],[Quandl Code]]&lt;&gt;"",Table2[[#This Row],[Top100]]&lt;&gt;""),TRUE,FALSE)</f>
        <v>0</v>
      </c>
    </row>
    <row r="6131" spans="1:13" hidden="1">
      <c r="A6131">
        <v>532775</v>
      </c>
      <c r="C6131" t="s">
        <v>25740</v>
      </c>
      <c r="D6131" t="s">
        <v>25741</v>
      </c>
      <c r="E6131" t="s">
        <v>9091</v>
      </c>
      <c r="F6131" t="s">
        <v>9092</v>
      </c>
      <c r="G6131">
        <v>10</v>
      </c>
      <c r="H6131" t="s">
        <v>25742</v>
      </c>
      <c r="I6131" t="s">
        <v>10094</v>
      </c>
      <c r="J6131" t="s">
        <v>9095</v>
      </c>
      <c r="K6131" t="str">
        <f>_xlfn.XLOOKUP(Table2[[#This Row],[Security Code]],Table1[BSE Code],Table1[CODE],"",0)</f>
        <v>BOM532775</v>
      </c>
      <c r="L6131" t="str">
        <f>_xlfn.XLOOKUP(Table2[[#This Row],[Security Code]],Table3[Code],Table3[Code],"",0)</f>
        <v/>
      </c>
      <c r="M6131" t="b">
        <f>IF(AND(Table2[[#This Row],[Quandl Code]]&lt;&gt;"",Table2[[#This Row],[Top100]]&lt;&gt;""),TRUE,FALSE)</f>
        <v>0</v>
      </c>
    </row>
    <row r="6132" spans="1:13" hidden="1">
      <c r="A6132">
        <v>532776</v>
      </c>
      <c r="C6132" t="s">
        <v>25743</v>
      </c>
      <c r="D6132" t="s">
        <v>25744</v>
      </c>
      <c r="E6132" t="s">
        <v>9091</v>
      </c>
      <c r="F6132" t="s">
        <v>9092</v>
      </c>
      <c r="G6132">
        <v>2</v>
      </c>
      <c r="H6132" t="s">
        <v>25745</v>
      </c>
      <c r="I6132" t="s">
        <v>9117</v>
      </c>
      <c r="J6132" t="s">
        <v>9095</v>
      </c>
      <c r="K6132" t="str">
        <f>_xlfn.XLOOKUP(Table2[[#This Row],[Security Code]],Table1[BSE Code],Table1[CODE],"",0)</f>
        <v>BOM532776</v>
      </c>
      <c r="L6132" t="str">
        <f>_xlfn.XLOOKUP(Table2[[#This Row],[Security Code]],Table3[Code],Table3[Code],"",0)</f>
        <v/>
      </c>
      <c r="M6132" t="b">
        <f>IF(AND(Table2[[#This Row],[Quandl Code]]&lt;&gt;"",Table2[[#This Row],[Top100]]&lt;&gt;""),TRUE,FALSE)</f>
        <v>0</v>
      </c>
    </row>
    <row r="6133" spans="1:13">
      <c r="A6133">
        <v>532777</v>
      </c>
      <c r="C6133" t="s">
        <v>25746</v>
      </c>
      <c r="D6133" t="s">
        <v>25747</v>
      </c>
      <c r="E6133" t="s">
        <v>9091</v>
      </c>
      <c r="F6133" t="s">
        <v>9098</v>
      </c>
      <c r="G6133">
        <v>10</v>
      </c>
      <c r="H6133" t="s">
        <v>25748</v>
      </c>
      <c r="I6133" t="s">
        <v>16364</v>
      </c>
      <c r="J6133" t="s">
        <v>9095</v>
      </c>
      <c r="K6133" t="str">
        <f>_xlfn.XLOOKUP(Table2[[#This Row],[Security Code]],Table1[BSE Code],Table1[CODE],"",0)</f>
        <v>BOM532777</v>
      </c>
      <c r="L6133">
        <f>_xlfn.XLOOKUP(Table2[[#This Row],[Security Code]],Table3[Code],Table3[Code],"",0)</f>
        <v>532777</v>
      </c>
      <c r="M6133" t="b">
        <f>IF(AND(Table2[[#This Row],[Quandl Code]]&lt;&gt;"",Table2[[#This Row],[Top100]]&lt;&gt;""),TRUE,FALSE)</f>
        <v>1</v>
      </c>
    </row>
    <row r="6134" spans="1:13" hidden="1">
      <c r="A6134">
        <v>532778</v>
      </c>
      <c r="C6134" t="s">
        <v>25749</v>
      </c>
      <c r="D6134" t="s">
        <v>25750</v>
      </c>
      <c r="E6134" t="s">
        <v>9103</v>
      </c>
      <c r="F6134" t="s">
        <v>9148</v>
      </c>
      <c r="G6134">
        <v>1</v>
      </c>
      <c r="H6134" t="s">
        <v>25751</v>
      </c>
      <c r="I6134" t="s">
        <v>9356</v>
      </c>
      <c r="J6134" t="s">
        <v>9095</v>
      </c>
      <c r="K6134" t="str">
        <f>_xlfn.XLOOKUP(Table2[[#This Row],[Security Code]],Table1[BSE Code],Table1[CODE],"",0)</f>
        <v>BOM532778</v>
      </c>
      <c r="L6134" t="str">
        <f>_xlfn.XLOOKUP(Table2[[#This Row],[Security Code]],Table3[Code],Table3[Code],"",0)</f>
        <v/>
      </c>
      <c r="M6134" t="b">
        <f>IF(AND(Table2[[#This Row],[Quandl Code]]&lt;&gt;"",Table2[[#This Row],[Top100]]&lt;&gt;""),TRUE,FALSE)</f>
        <v>0</v>
      </c>
    </row>
    <row r="6135" spans="1:13" hidden="1">
      <c r="A6135">
        <v>532779</v>
      </c>
      <c r="C6135" t="s">
        <v>25752</v>
      </c>
      <c r="D6135" t="s">
        <v>25753</v>
      </c>
      <c r="E6135" t="s">
        <v>9091</v>
      </c>
      <c r="F6135" t="s">
        <v>9098</v>
      </c>
      <c r="G6135">
        <v>10</v>
      </c>
      <c r="H6135" t="s">
        <v>25754</v>
      </c>
      <c r="I6135" t="s">
        <v>9356</v>
      </c>
      <c r="J6135" t="s">
        <v>9095</v>
      </c>
      <c r="K6135" t="str">
        <f>_xlfn.XLOOKUP(Table2[[#This Row],[Security Code]],Table1[BSE Code],Table1[CODE],"",0)</f>
        <v>BOM532779</v>
      </c>
      <c r="L6135" t="str">
        <f>_xlfn.XLOOKUP(Table2[[#This Row],[Security Code]],Table3[Code],Table3[Code],"",0)</f>
        <v/>
      </c>
      <c r="M6135" t="b">
        <f>IF(AND(Table2[[#This Row],[Quandl Code]]&lt;&gt;"",Table2[[#This Row],[Top100]]&lt;&gt;""),TRUE,FALSE)</f>
        <v>0</v>
      </c>
    </row>
    <row r="6136" spans="1:13" hidden="1">
      <c r="A6136">
        <v>532780</v>
      </c>
      <c r="C6136" t="s">
        <v>25755</v>
      </c>
      <c r="D6136" t="s">
        <v>25756</v>
      </c>
      <c r="E6136" t="s">
        <v>9091</v>
      </c>
      <c r="F6136" t="s">
        <v>9092</v>
      </c>
      <c r="G6136">
        <v>5</v>
      </c>
      <c r="H6136" t="s">
        <v>25757</v>
      </c>
      <c r="I6136" t="s">
        <v>9138</v>
      </c>
      <c r="J6136" t="s">
        <v>9095</v>
      </c>
      <c r="K6136" t="str">
        <f>_xlfn.XLOOKUP(Table2[[#This Row],[Security Code]],Table1[BSE Code],Table1[CODE],"",0)</f>
        <v>BOM532780</v>
      </c>
      <c r="L6136" t="str">
        <f>_xlfn.XLOOKUP(Table2[[#This Row],[Security Code]],Table3[Code],Table3[Code],"",0)</f>
        <v/>
      </c>
      <c r="M6136" t="b">
        <f>IF(AND(Table2[[#This Row],[Quandl Code]]&lt;&gt;"",Table2[[#This Row],[Top100]]&lt;&gt;""),TRUE,FALSE)</f>
        <v>0</v>
      </c>
    </row>
    <row r="6137" spans="1:13" hidden="1">
      <c r="A6137">
        <v>532781</v>
      </c>
      <c r="C6137" t="s">
        <v>25758</v>
      </c>
      <c r="D6137" t="s">
        <v>25759</v>
      </c>
      <c r="E6137" t="s">
        <v>9103</v>
      </c>
      <c r="F6137" t="s">
        <v>9167</v>
      </c>
      <c r="G6137">
        <v>10</v>
      </c>
      <c r="H6137" t="s">
        <v>25760</v>
      </c>
      <c r="I6137" t="s">
        <v>13142</v>
      </c>
      <c r="J6137" t="s">
        <v>9095</v>
      </c>
      <c r="K6137" t="str">
        <f>_xlfn.XLOOKUP(Table2[[#This Row],[Security Code]],Table1[BSE Code],Table1[CODE],"",0)</f>
        <v/>
      </c>
      <c r="L6137" t="str">
        <f>_xlfn.XLOOKUP(Table2[[#This Row],[Security Code]],Table3[Code],Table3[Code],"",0)</f>
        <v/>
      </c>
      <c r="M6137" t="b">
        <f>IF(AND(Table2[[#This Row],[Quandl Code]]&lt;&gt;"",Table2[[#This Row],[Top100]]&lt;&gt;""),TRUE,FALSE)</f>
        <v>0</v>
      </c>
    </row>
    <row r="6138" spans="1:13" hidden="1">
      <c r="A6138">
        <v>532782</v>
      </c>
      <c r="C6138" t="s">
        <v>25761</v>
      </c>
      <c r="D6138" t="s">
        <v>25762</v>
      </c>
      <c r="E6138" t="s">
        <v>9091</v>
      </c>
      <c r="F6138" t="s">
        <v>9092</v>
      </c>
      <c r="G6138">
        <v>1</v>
      </c>
      <c r="H6138" t="s">
        <v>25763</v>
      </c>
      <c r="I6138" t="s">
        <v>9160</v>
      </c>
      <c r="J6138" t="s">
        <v>9095</v>
      </c>
      <c r="K6138" t="str">
        <f>_xlfn.XLOOKUP(Table2[[#This Row],[Security Code]],Table1[BSE Code],Table1[CODE],"",0)</f>
        <v>BOM532782</v>
      </c>
      <c r="L6138" t="str">
        <f>_xlfn.XLOOKUP(Table2[[#This Row],[Security Code]],Table3[Code],Table3[Code],"",0)</f>
        <v/>
      </c>
      <c r="M6138" t="b">
        <f>IF(AND(Table2[[#This Row],[Quandl Code]]&lt;&gt;"",Table2[[#This Row],[Top100]]&lt;&gt;""),TRUE,FALSE)</f>
        <v>0</v>
      </c>
    </row>
    <row r="6139" spans="1:13" hidden="1">
      <c r="A6139">
        <v>532783</v>
      </c>
      <c r="C6139" t="s">
        <v>25764</v>
      </c>
      <c r="D6139" t="s">
        <v>25765</v>
      </c>
      <c r="E6139" t="s">
        <v>9091</v>
      </c>
      <c r="F6139" t="s">
        <v>9092</v>
      </c>
      <c r="G6139">
        <v>1</v>
      </c>
      <c r="H6139" t="s">
        <v>25766</v>
      </c>
      <c r="I6139" t="s">
        <v>9778</v>
      </c>
      <c r="J6139" t="s">
        <v>9095</v>
      </c>
      <c r="K6139" t="str">
        <f>_xlfn.XLOOKUP(Table2[[#This Row],[Security Code]],Table1[BSE Code],Table1[CODE],"",0)</f>
        <v>BOM532783</v>
      </c>
      <c r="L6139" t="str">
        <f>_xlfn.XLOOKUP(Table2[[#This Row],[Security Code]],Table3[Code],Table3[Code],"",0)</f>
        <v/>
      </c>
      <c r="M6139" t="b">
        <f>IF(AND(Table2[[#This Row],[Quandl Code]]&lt;&gt;"",Table2[[#This Row],[Top100]]&lt;&gt;""),TRUE,FALSE)</f>
        <v>0</v>
      </c>
    </row>
    <row r="6140" spans="1:13" hidden="1">
      <c r="A6140">
        <v>532784</v>
      </c>
      <c r="C6140" t="s">
        <v>25767</v>
      </c>
      <c r="D6140" t="s">
        <v>25768</v>
      </c>
      <c r="E6140" t="s">
        <v>9091</v>
      </c>
      <c r="F6140" t="s">
        <v>9098</v>
      </c>
      <c r="G6140">
        <v>10</v>
      </c>
      <c r="H6140" t="s">
        <v>25769</v>
      </c>
      <c r="I6140" t="s">
        <v>9138</v>
      </c>
      <c r="J6140" t="s">
        <v>9095</v>
      </c>
      <c r="K6140" t="str">
        <f>_xlfn.XLOOKUP(Table2[[#This Row],[Security Code]],Table1[BSE Code],Table1[CODE],"",0)</f>
        <v>BOM532784</v>
      </c>
      <c r="L6140" t="str">
        <f>_xlfn.XLOOKUP(Table2[[#This Row],[Security Code]],Table3[Code],Table3[Code],"",0)</f>
        <v/>
      </c>
      <c r="M6140" t="b">
        <f>IF(AND(Table2[[#This Row],[Quandl Code]]&lt;&gt;"",Table2[[#This Row],[Top100]]&lt;&gt;""),TRUE,FALSE)</f>
        <v>0</v>
      </c>
    </row>
    <row r="6141" spans="1:13" hidden="1">
      <c r="A6141">
        <v>532785</v>
      </c>
      <c r="C6141" t="s">
        <v>25770</v>
      </c>
      <c r="D6141" t="s">
        <v>25771</v>
      </c>
      <c r="E6141" t="s">
        <v>9091</v>
      </c>
      <c r="F6141" t="s">
        <v>9092</v>
      </c>
      <c r="G6141">
        <v>10</v>
      </c>
      <c r="H6141" t="s">
        <v>25772</v>
      </c>
      <c r="I6141" t="s">
        <v>9409</v>
      </c>
      <c r="J6141" t="s">
        <v>9095</v>
      </c>
      <c r="K6141" t="str">
        <f>_xlfn.XLOOKUP(Table2[[#This Row],[Security Code]],Table1[BSE Code],Table1[CODE],"",0)</f>
        <v>BOM532785</v>
      </c>
      <c r="L6141" t="str">
        <f>_xlfn.XLOOKUP(Table2[[#This Row],[Security Code]],Table3[Code],Table3[Code],"",0)</f>
        <v/>
      </c>
      <c r="M6141" t="b">
        <f>IF(AND(Table2[[#This Row],[Quandl Code]]&lt;&gt;"",Table2[[#This Row],[Top100]]&lt;&gt;""),TRUE,FALSE)</f>
        <v>0</v>
      </c>
    </row>
    <row r="6142" spans="1:13" hidden="1">
      <c r="A6142">
        <v>532786</v>
      </c>
      <c r="C6142" t="s">
        <v>25773</v>
      </c>
      <c r="D6142" t="s">
        <v>25774</v>
      </c>
      <c r="E6142" t="s">
        <v>9103</v>
      </c>
      <c r="F6142" t="s">
        <v>9148</v>
      </c>
      <c r="G6142">
        <v>10</v>
      </c>
      <c r="H6142" t="s">
        <v>25775</v>
      </c>
      <c r="I6142" t="s">
        <v>10008</v>
      </c>
      <c r="J6142" t="s">
        <v>9095</v>
      </c>
      <c r="K6142" t="str">
        <f>_xlfn.XLOOKUP(Table2[[#This Row],[Security Code]],Table1[BSE Code],Table1[CODE],"",0)</f>
        <v>BOM532786</v>
      </c>
      <c r="L6142" t="str">
        <f>_xlfn.XLOOKUP(Table2[[#This Row],[Security Code]],Table3[Code],Table3[Code],"",0)</f>
        <v/>
      </c>
      <c r="M6142" t="b">
        <f>IF(AND(Table2[[#This Row],[Quandl Code]]&lt;&gt;"",Table2[[#This Row],[Top100]]&lt;&gt;""),TRUE,FALSE)</f>
        <v>0</v>
      </c>
    </row>
    <row r="6143" spans="1:13" hidden="1">
      <c r="A6143">
        <v>532787</v>
      </c>
      <c r="C6143" t="s">
        <v>25776</v>
      </c>
      <c r="D6143" t="s">
        <v>25777</v>
      </c>
      <c r="E6143" t="s">
        <v>9188</v>
      </c>
      <c r="F6143" t="s">
        <v>9129</v>
      </c>
      <c r="G6143">
        <v>10</v>
      </c>
      <c r="H6143" t="s">
        <v>25778</v>
      </c>
      <c r="I6143" t="s">
        <v>18562</v>
      </c>
      <c r="J6143" t="s">
        <v>9095</v>
      </c>
      <c r="K6143" t="str">
        <f>_xlfn.XLOOKUP(Table2[[#This Row],[Security Code]],Table1[BSE Code],Table1[CODE],"",0)</f>
        <v>BOM532787</v>
      </c>
      <c r="L6143" t="str">
        <f>_xlfn.XLOOKUP(Table2[[#This Row],[Security Code]],Table3[Code],Table3[Code],"",0)</f>
        <v/>
      </c>
      <c r="M6143" t="b">
        <f>IF(AND(Table2[[#This Row],[Quandl Code]]&lt;&gt;"",Table2[[#This Row],[Top100]]&lt;&gt;""),TRUE,FALSE)</f>
        <v>0</v>
      </c>
    </row>
    <row r="6144" spans="1:13" hidden="1">
      <c r="A6144">
        <v>532788</v>
      </c>
      <c r="C6144" t="s">
        <v>25779</v>
      </c>
      <c r="D6144" t="s">
        <v>25780</v>
      </c>
      <c r="E6144" t="s">
        <v>9188</v>
      </c>
      <c r="F6144" t="s">
        <v>9129</v>
      </c>
      <c r="G6144">
        <v>10</v>
      </c>
      <c r="H6144" t="s">
        <v>25781</v>
      </c>
      <c r="I6144" t="s">
        <v>10094</v>
      </c>
      <c r="J6144" t="s">
        <v>9095</v>
      </c>
      <c r="K6144" t="str">
        <f>_xlfn.XLOOKUP(Table2[[#This Row],[Security Code]],Table1[BSE Code],Table1[CODE],"",0)</f>
        <v>BOM532788</v>
      </c>
      <c r="L6144" t="str">
        <f>_xlfn.XLOOKUP(Table2[[#This Row],[Security Code]],Table3[Code],Table3[Code],"",0)</f>
        <v/>
      </c>
      <c r="M6144" t="b">
        <f>IF(AND(Table2[[#This Row],[Quandl Code]]&lt;&gt;"",Table2[[#This Row],[Top100]]&lt;&gt;""),TRUE,FALSE)</f>
        <v>0</v>
      </c>
    </row>
    <row r="6145" spans="1:13" hidden="1">
      <c r="A6145">
        <v>532789</v>
      </c>
      <c r="C6145" t="s">
        <v>25782</v>
      </c>
      <c r="D6145" t="s">
        <v>25783</v>
      </c>
      <c r="E6145" t="s">
        <v>9103</v>
      </c>
      <c r="F6145" t="s">
        <v>9129</v>
      </c>
      <c r="G6145">
        <v>10</v>
      </c>
      <c r="H6145" t="s">
        <v>25784</v>
      </c>
      <c r="I6145" t="s">
        <v>10600</v>
      </c>
      <c r="J6145" t="s">
        <v>9095</v>
      </c>
      <c r="K6145" t="str">
        <f>_xlfn.XLOOKUP(Table2[[#This Row],[Security Code]],Table1[BSE Code],Table1[CODE],"",0)</f>
        <v>BOM532789</v>
      </c>
      <c r="L6145" t="str">
        <f>_xlfn.XLOOKUP(Table2[[#This Row],[Security Code]],Table3[Code],Table3[Code],"",0)</f>
        <v/>
      </c>
      <c r="M6145" t="b">
        <f>IF(AND(Table2[[#This Row],[Quandl Code]]&lt;&gt;"",Table2[[#This Row],[Top100]]&lt;&gt;""),TRUE,FALSE)</f>
        <v>0</v>
      </c>
    </row>
    <row r="6146" spans="1:13" hidden="1">
      <c r="A6146">
        <v>532790</v>
      </c>
      <c r="C6146" t="s">
        <v>25785</v>
      </c>
      <c r="D6146" t="s">
        <v>25786</v>
      </c>
      <c r="E6146" t="s">
        <v>9091</v>
      </c>
      <c r="F6146" t="s">
        <v>9092</v>
      </c>
      <c r="G6146">
        <v>1</v>
      </c>
      <c r="H6146" t="s">
        <v>25787</v>
      </c>
      <c r="I6146" t="s">
        <v>9343</v>
      </c>
      <c r="J6146" t="s">
        <v>9095</v>
      </c>
      <c r="K6146" t="str">
        <f>_xlfn.XLOOKUP(Table2[[#This Row],[Security Code]],Table1[BSE Code],Table1[CODE],"",0)</f>
        <v>BOM532790</v>
      </c>
      <c r="L6146" t="str">
        <f>_xlfn.XLOOKUP(Table2[[#This Row],[Security Code]],Table3[Code],Table3[Code],"",0)</f>
        <v/>
      </c>
      <c r="M6146" t="b">
        <f>IF(AND(Table2[[#This Row],[Quandl Code]]&lt;&gt;"",Table2[[#This Row],[Top100]]&lt;&gt;""),TRUE,FALSE)</f>
        <v>0</v>
      </c>
    </row>
    <row r="6147" spans="1:13" hidden="1">
      <c r="A6147">
        <v>532791</v>
      </c>
      <c r="C6147" t="s">
        <v>25788</v>
      </c>
      <c r="D6147" t="s">
        <v>25789</v>
      </c>
      <c r="E6147" t="s">
        <v>9103</v>
      </c>
      <c r="F6147" t="s">
        <v>9167</v>
      </c>
      <c r="G6147">
        <v>10</v>
      </c>
      <c r="H6147" t="s">
        <v>25790</v>
      </c>
      <c r="I6147" t="s">
        <v>9835</v>
      </c>
      <c r="J6147" t="s">
        <v>9095</v>
      </c>
      <c r="K6147" t="str">
        <f>_xlfn.XLOOKUP(Table2[[#This Row],[Security Code]],Table1[BSE Code],Table1[CODE],"",0)</f>
        <v/>
      </c>
      <c r="L6147" t="str">
        <f>_xlfn.XLOOKUP(Table2[[#This Row],[Security Code]],Table3[Code],Table3[Code],"",0)</f>
        <v/>
      </c>
      <c r="M6147" t="b">
        <f>IF(AND(Table2[[#This Row],[Quandl Code]]&lt;&gt;"",Table2[[#This Row],[Top100]]&lt;&gt;""),TRUE,FALSE)</f>
        <v>0</v>
      </c>
    </row>
    <row r="6148" spans="1:13" hidden="1">
      <c r="A6148">
        <v>532792</v>
      </c>
      <c r="C6148" t="s">
        <v>25791</v>
      </c>
      <c r="D6148" t="s">
        <v>25792</v>
      </c>
      <c r="E6148" t="s">
        <v>9103</v>
      </c>
      <c r="F6148" t="s">
        <v>9092</v>
      </c>
      <c r="G6148">
        <v>10</v>
      </c>
      <c r="H6148" t="s">
        <v>25793</v>
      </c>
      <c r="I6148" t="s">
        <v>9657</v>
      </c>
      <c r="J6148" t="s">
        <v>9095</v>
      </c>
      <c r="K6148" t="str">
        <f>_xlfn.XLOOKUP(Table2[[#This Row],[Security Code]],Table1[BSE Code],Table1[CODE],"",0)</f>
        <v>BOM532792</v>
      </c>
      <c r="L6148" t="str">
        <f>_xlfn.XLOOKUP(Table2[[#This Row],[Security Code]],Table3[Code],Table3[Code],"",0)</f>
        <v/>
      </c>
      <c r="M6148" t="b">
        <f>IF(AND(Table2[[#This Row],[Quandl Code]]&lt;&gt;"",Table2[[#This Row],[Top100]]&lt;&gt;""),TRUE,FALSE)</f>
        <v>0</v>
      </c>
    </row>
    <row r="6149" spans="1:13" hidden="1">
      <c r="A6149">
        <v>532793</v>
      </c>
      <c r="C6149" t="s">
        <v>25794</v>
      </c>
      <c r="D6149" t="s">
        <v>25795</v>
      </c>
      <c r="E6149" t="s">
        <v>9103</v>
      </c>
      <c r="F6149" t="s">
        <v>9148</v>
      </c>
      <c r="G6149">
        <v>1</v>
      </c>
      <c r="H6149" t="s">
        <v>25796</v>
      </c>
      <c r="I6149" t="s">
        <v>10047</v>
      </c>
      <c r="J6149" t="s">
        <v>9095</v>
      </c>
      <c r="K6149" t="str">
        <f>_xlfn.XLOOKUP(Table2[[#This Row],[Security Code]],Table1[BSE Code],Table1[CODE],"",0)</f>
        <v>BOM532793</v>
      </c>
      <c r="L6149" t="str">
        <f>_xlfn.XLOOKUP(Table2[[#This Row],[Security Code]],Table3[Code],Table3[Code],"",0)</f>
        <v/>
      </c>
      <c r="M6149" t="b">
        <f>IF(AND(Table2[[#This Row],[Quandl Code]]&lt;&gt;"",Table2[[#This Row],[Top100]]&lt;&gt;""),TRUE,FALSE)</f>
        <v>0</v>
      </c>
    </row>
    <row r="6150" spans="1:13" hidden="1">
      <c r="A6150">
        <v>532794</v>
      </c>
      <c r="C6150" t="s">
        <v>25797</v>
      </c>
      <c r="D6150" t="s">
        <v>25798</v>
      </c>
      <c r="E6150" t="s">
        <v>9091</v>
      </c>
      <c r="F6150" t="s">
        <v>9092</v>
      </c>
      <c r="G6150">
        <v>1</v>
      </c>
      <c r="H6150" t="s">
        <v>25799</v>
      </c>
      <c r="I6150" t="s">
        <v>9668</v>
      </c>
      <c r="J6150" t="s">
        <v>9095</v>
      </c>
      <c r="K6150" t="str">
        <f>_xlfn.XLOOKUP(Table2[[#This Row],[Security Code]],Table1[BSE Code],Table1[CODE],"",0)</f>
        <v>BOM532794</v>
      </c>
      <c r="L6150" t="str">
        <f>_xlfn.XLOOKUP(Table2[[#This Row],[Security Code]],Table3[Code],Table3[Code],"",0)</f>
        <v/>
      </c>
      <c r="M6150" t="b">
        <f>IF(AND(Table2[[#This Row],[Quandl Code]]&lt;&gt;"",Table2[[#This Row],[Top100]]&lt;&gt;""),TRUE,FALSE)</f>
        <v>0</v>
      </c>
    </row>
    <row r="6151" spans="1:13" hidden="1">
      <c r="A6151">
        <v>532795</v>
      </c>
      <c r="C6151" t="s">
        <v>25800</v>
      </c>
      <c r="D6151" t="s">
        <v>25801</v>
      </c>
      <c r="E6151" t="s">
        <v>9091</v>
      </c>
      <c r="F6151" t="s">
        <v>9092</v>
      </c>
      <c r="G6151">
        <v>1</v>
      </c>
      <c r="H6151" t="s">
        <v>25802</v>
      </c>
      <c r="I6151" t="s">
        <v>9668</v>
      </c>
      <c r="J6151" t="s">
        <v>9095</v>
      </c>
      <c r="K6151" t="str">
        <f>_xlfn.XLOOKUP(Table2[[#This Row],[Security Code]],Table1[BSE Code],Table1[CODE],"",0)</f>
        <v>BOM532795</v>
      </c>
      <c r="L6151" t="str">
        <f>_xlfn.XLOOKUP(Table2[[#This Row],[Security Code]],Table3[Code],Table3[Code],"",0)</f>
        <v/>
      </c>
      <c r="M6151" t="b">
        <f>IF(AND(Table2[[#This Row],[Quandl Code]]&lt;&gt;"",Table2[[#This Row],[Top100]]&lt;&gt;""),TRUE,FALSE)</f>
        <v>0</v>
      </c>
    </row>
    <row r="6152" spans="1:13" hidden="1">
      <c r="A6152">
        <v>532796</v>
      </c>
      <c r="C6152" t="s">
        <v>25803</v>
      </c>
      <c r="D6152" t="s">
        <v>25804</v>
      </c>
      <c r="E6152" t="s">
        <v>9091</v>
      </c>
      <c r="F6152" t="s">
        <v>9092</v>
      </c>
      <c r="G6152">
        <v>2</v>
      </c>
      <c r="H6152" t="s">
        <v>25805</v>
      </c>
      <c r="I6152" t="s">
        <v>9117</v>
      </c>
      <c r="J6152" t="s">
        <v>9095</v>
      </c>
      <c r="K6152" t="str">
        <f>_xlfn.XLOOKUP(Table2[[#This Row],[Security Code]],Table1[BSE Code],Table1[CODE],"",0)</f>
        <v>BOM532796</v>
      </c>
      <c r="L6152" t="str">
        <f>_xlfn.XLOOKUP(Table2[[#This Row],[Security Code]],Table3[Code],Table3[Code],"",0)</f>
        <v/>
      </c>
      <c r="M6152" t="b">
        <f>IF(AND(Table2[[#This Row],[Quandl Code]]&lt;&gt;"",Table2[[#This Row],[Top100]]&lt;&gt;""),TRUE,FALSE)</f>
        <v>0</v>
      </c>
    </row>
    <row r="6153" spans="1:13" hidden="1">
      <c r="A6153">
        <v>532797</v>
      </c>
      <c r="C6153" t="s">
        <v>25806</v>
      </c>
      <c r="D6153" t="s">
        <v>25807</v>
      </c>
      <c r="E6153" t="s">
        <v>9091</v>
      </c>
      <c r="F6153" t="s">
        <v>9092</v>
      </c>
      <c r="G6153">
        <v>10</v>
      </c>
      <c r="H6153" t="s">
        <v>25808</v>
      </c>
      <c r="I6153" t="s">
        <v>9117</v>
      </c>
      <c r="J6153" t="s">
        <v>9095</v>
      </c>
      <c r="K6153" t="str">
        <f>_xlfn.XLOOKUP(Table2[[#This Row],[Security Code]],Table1[BSE Code],Table1[CODE],"",0)</f>
        <v>BOM532797</v>
      </c>
      <c r="L6153" t="str">
        <f>_xlfn.XLOOKUP(Table2[[#This Row],[Security Code]],Table3[Code],Table3[Code],"",0)</f>
        <v/>
      </c>
      <c r="M6153" t="b">
        <f>IF(AND(Table2[[#This Row],[Quandl Code]]&lt;&gt;"",Table2[[#This Row],[Top100]]&lt;&gt;""),TRUE,FALSE)</f>
        <v>0</v>
      </c>
    </row>
    <row r="6154" spans="1:13" hidden="1">
      <c r="A6154">
        <v>532798</v>
      </c>
      <c r="C6154" t="s">
        <v>25809</v>
      </c>
      <c r="D6154" t="s">
        <v>25810</v>
      </c>
      <c r="E6154" t="s">
        <v>9091</v>
      </c>
      <c r="F6154" t="s">
        <v>9092</v>
      </c>
      <c r="G6154">
        <v>5</v>
      </c>
      <c r="H6154" t="s">
        <v>25811</v>
      </c>
      <c r="I6154" t="s">
        <v>13072</v>
      </c>
      <c r="J6154" t="s">
        <v>9095</v>
      </c>
      <c r="K6154" t="str">
        <f>_xlfn.XLOOKUP(Table2[[#This Row],[Security Code]],Table1[BSE Code],Table1[CODE],"",0)</f>
        <v>BOM532798</v>
      </c>
      <c r="L6154" t="str">
        <f>_xlfn.XLOOKUP(Table2[[#This Row],[Security Code]],Table3[Code],Table3[Code],"",0)</f>
        <v/>
      </c>
      <c r="M6154" t="b">
        <f>IF(AND(Table2[[#This Row],[Quandl Code]]&lt;&gt;"",Table2[[#This Row],[Top100]]&lt;&gt;""),TRUE,FALSE)</f>
        <v>0</v>
      </c>
    </row>
    <row r="6155" spans="1:13" hidden="1">
      <c r="A6155">
        <v>532799</v>
      </c>
      <c r="C6155" t="s">
        <v>25812</v>
      </c>
      <c r="D6155" t="s">
        <v>25813</v>
      </c>
      <c r="E6155" t="s">
        <v>9091</v>
      </c>
      <c r="F6155" t="s">
        <v>9092</v>
      </c>
      <c r="G6155">
        <v>10</v>
      </c>
      <c r="H6155" t="s">
        <v>25814</v>
      </c>
      <c r="I6155" t="s">
        <v>9138</v>
      </c>
      <c r="J6155" t="s">
        <v>9095</v>
      </c>
      <c r="K6155" t="str">
        <f>_xlfn.XLOOKUP(Table2[[#This Row],[Security Code]],Table1[BSE Code],Table1[CODE],"",0)</f>
        <v>BOM532799</v>
      </c>
      <c r="L6155" t="str">
        <f>_xlfn.XLOOKUP(Table2[[#This Row],[Security Code]],Table3[Code],Table3[Code],"",0)</f>
        <v/>
      </c>
      <c r="M6155" t="b">
        <f>IF(AND(Table2[[#This Row],[Quandl Code]]&lt;&gt;"",Table2[[#This Row],[Top100]]&lt;&gt;""),TRUE,FALSE)</f>
        <v>0</v>
      </c>
    </row>
    <row r="6156" spans="1:13" hidden="1">
      <c r="A6156">
        <v>532800</v>
      </c>
      <c r="C6156" t="s">
        <v>25815</v>
      </c>
      <c r="D6156" t="s">
        <v>25816</v>
      </c>
      <c r="E6156" t="s">
        <v>9091</v>
      </c>
      <c r="F6156" t="s">
        <v>9098</v>
      </c>
      <c r="G6156">
        <v>2</v>
      </c>
      <c r="H6156" t="s">
        <v>25817</v>
      </c>
      <c r="I6156" t="s">
        <v>9668</v>
      </c>
      <c r="J6156" t="s">
        <v>9095</v>
      </c>
      <c r="K6156" t="str">
        <f>_xlfn.XLOOKUP(Table2[[#This Row],[Security Code]],Table1[BSE Code],Table1[CODE],"",0)</f>
        <v>BOM532800</v>
      </c>
      <c r="L6156" t="str">
        <f>_xlfn.XLOOKUP(Table2[[#This Row],[Security Code]],Table3[Code],Table3[Code],"",0)</f>
        <v/>
      </c>
      <c r="M6156" t="b">
        <f>IF(AND(Table2[[#This Row],[Quandl Code]]&lt;&gt;"",Table2[[#This Row],[Top100]]&lt;&gt;""),TRUE,FALSE)</f>
        <v>0</v>
      </c>
    </row>
    <row r="6157" spans="1:13" hidden="1">
      <c r="A6157">
        <v>532801</v>
      </c>
      <c r="C6157" t="s">
        <v>25818</v>
      </c>
      <c r="D6157" t="s">
        <v>25819</v>
      </c>
      <c r="E6157" t="s">
        <v>9091</v>
      </c>
      <c r="F6157" t="s">
        <v>9092</v>
      </c>
      <c r="G6157">
        <v>10</v>
      </c>
      <c r="H6157" t="s">
        <v>25820</v>
      </c>
      <c r="I6157" t="s">
        <v>9343</v>
      </c>
      <c r="J6157" t="s">
        <v>9095</v>
      </c>
      <c r="K6157" t="str">
        <f>_xlfn.XLOOKUP(Table2[[#This Row],[Security Code]],Table1[BSE Code],Table1[CODE],"",0)</f>
        <v>BOM532801</v>
      </c>
      <c r="L6157" t="str">
        <f>_xlfn.XLOOKUP(Table2[[#This Row],[Security Code]],Table3[Code],Table3[Code],"",0)</f>
        <v/>
      </c>
      <c r="M6157" t="b">
        <f>IF(AND(Table2[[#This Row],[Quandl Code]]&lt;&gt;"",Table2[[#This Row],[Top100]]&lt;&gt;""),TRUE,FALSE)</f>
        <v>0</v>
      </c>
    </row>
    <row r="6158" spans="1:13" hidden="1">
      <c r="A6158">
        <v>532802</v>
      </c>
      <c r="C6158" t="s">
        <v>25821</v>
      </c>
      <c r="D6158" t="s">
        <v>25821</v>
      </c>
      <c r="E6158" t="s">
        <v>9103</v>
      </c>
      <c r="F6158" t="s">
        <v>9214</v>
      </c>
      <c r="G6158">
        <v>10</v>
      </c>
      <c r="H6158" t="s">
        <v>9105</v>
      </c>
      <c r="I6158" t="s">
        <v>9105</v>
      </c>
      <c r="J6158" t="s">
        <v>9095</v>
      </c>
      <c r="K6158" t="str">
        <f>_xlfn.XLOOKUP(Table2[[#This Row],[Security Code]],Table1[BSE Code],Table1[CODE],"",0)</f>
        <v/>
      </c>
      <c r="L6158" t="str">
        <f>_xlfn.XLOOKUP(Table2[[#This Row],[Security Code]],Table3[Code],Table3[Code],"",0)</f>
        <v/>
      </c>
      <c r="M6158" t="b">
        <f>IF(AND(Table2[[#This Row],[Quandl Code]]&lt;&gt;"",Table2[[#This Row],[Top100]]&lt;&gt;""),TRUE,FALSE)</f>
        <v>0</v>
      </c>
    </row>
    <row r="6159" spans="1:13" hidden="1">
      <c r="A6159">
        <v>532803</v>
      </c>
      <c r="C6159" t="s">
        <v>25822</v>
      </c>
      <c r="D6159" t="s">
        <v>25823</v>
      </c>
      <c r="E6159" t="s">
        <v>9188</v>
      </c>
      <c r="F6159" t="s">
        <v>9129</v>
      </c>
      <c r="G6159">
        <v>10</v>
      </c>
      <c r="H6159" t="s">
        <v>25824</v>
      </c>
      <c r="I6159" t="s">
        <v>9736</v>
      </c>
      <c r="J6159" t="s">
        <v>9095</v>
      </c>
      <c r="K6159" t="str">
        <f>_xlfn.XLOOKUP(Table2[[#This Row],[Security Code]],Table1[BSE Code],Table1[CODE],"",0)</f>
        <v>BOM532803</v>
      </c>
      <c r="L6159" t="str">
        <f>_xlfn.XLOOKUP(Table2[[#This Row],[Security Code]],Table3[Code],Table3[Code],"",0)</f>
        <v/>
      </c>
      <c r="M6159" t="b">
        <f>IF(AND(Table2[[#This Row],[Quandl Code]]&lt;&gt;"",Table2[[#This Row],[Top100]]&lt;&gt;""),TRUE,FALSE)</f>
        <v>0</v>
      </c>
    </row>
    <row r="6160" spans="1:13" hidden="1">
      <c r="A6160">
        <v>532804</v>
      </c>
      <c r="C6160" t="s">
        <v>25825</v>
      </c>
      <c r="D6160" t="s">
        <v>25826</v>
      </c>
      <c r="E6160" t="s">
        <v>9091</v>
      </c>
      <c r="F6160" t="s">
        <v>9092</v>
      </c>
      <c r="G6160">
        <v>10</v>
      </c>
      <c r="H6160" t="s">
        <v>25827</v>
      </c>
      <c r="I6160" t="s">
        <v>9110</v>
      </c>
      <c r="J6160" t="s">
        <v>9095</v>
      </c>
      <c r="K6160" t="str">
        <f>_xlfn.XLOOKUP(Table2[[#This Row],[Security Code]],Table1[BSE Code],Table1[CODE],"",0)</f>
        <v>BOM532804</v>
      </c>
      <c r="L6160" t="str">
        <f>_xlfn.XLOOKUP(Table2[[#This Row],[Security Code]],Table3[Code],Table3[Code],"",0)</f>
        <v/>
      </c>
      <c r="M6160" t="b">
        <f>IF(AND(Table2[[#This Row],[Quandl Code]]&lt;&gt;"",Table2[[#This Row],[Top100]]&lt;&gt;""),TRUE,FALSE)</f>
        <v>0</v>
      </c>
    </row>
    <row r="6161" spans="1:13" hidden="1">
      <c r="A6161">
        <v>532805</v>
      </c>
      <c r="C6161" t="s">
        <v>25828</v>
      </c>
      <c r="D6161" t="s">
        <v>25829</v>
      </c>
      <c r="E6161" t="s">
        <v>9091</v>
      </c>
      <c r="F6161" t="s">
        <v>9098</v>
      </c>
      <c r="G6161">
        <v>2</v>
      </c>
      <c r="H6161" t="s">
        <v>25830</v>
      </c>
      <c r="I6161" t="s">
        <v>9532</v>
      </c>
      <c r="J6161" t="s">
        <v>9095</v>
      </c>
      <c r="K6161" t="str">
        <f>_xlfn.XLOOKUP(Table2[[#This Row],[Security Code]],Table1[BSE Code],Table1[CODE],"",0)</f>
        <v>BOM532805</v>
      </c>
      <c r="L6161" t="str">
        <f>_xlfn.XLOOKUP(Table2[[#This Row],[Security Code]],Table3[Code],Table3[Code],"",0)</f>
        <v/>
      </c>
      <c r="M6161" t="b">
        <f>IF(AND(Table2[[#This Row],[Quandl Code]]&lt;&gt;"",Table2[[#This Row],[Top100]]&lt;&gt;""),TRUE,FALSE)</f>
        <v>0</v>
      </c>
    </row>
    <row r="6162" spans="1:13" hidden="1">
      <c r="A6162">
        <v>532806</v>
      </c>
      <c r="C6162" t="s">
        <v>25831</v>
      </c>
      <c r="D6162" t="s">
        <v>25832</v>
      </c>
      <c r="E6162" t="s">
        <v>9091</v>
      </c>
      <c r="F6162" t="s">
        <v>9148</v>
      </c>
      <c r="G6162">
        <v>5</v>
      </c>
      <c r="H6162" t="s">
        <v>25833</v>
      </c>
      <c r="I6162" t="s">
        <v>11317</v>
      </c>
      <c r="J6162" t="s">
        <v>9095</v>
      </c>
      <c r="K6162" t="str">
        <f>_xlfn.XLOOKUP(Table2[[#This Row],[Security Code]],Table1[BSE Code],Table1[CODE],"",0)</f>
        <v>BOM532806</v>
      </c>
      <c r="L6162" t="str">
        <f>_xlfn.XLOOKUP(Table2[[#This Row],[Security Code]],Table3[Code],Table3[Code],"",0)</f>
        <v/>
      </c>
      <c r="M6162" t="b">
        <f>IF(AND(Table2[[#This Row],[Quandl Code]]&lt;&gt;"",Table2[[#This Row],[Top100]]&lt;&gt;""),TRUE,FALSE)</f>
        <v>0</v>
      </c>
    </row>
    <row r="6163" spans="1:13" hidden="1">
      <c r="A6163">
        <v>532807</v>
      </c>
      <c r="C6163" t="s">
        <v>25834</v>
      </c>
      <c r="D6163" t="s">
        <v>25835</v>
      </c>
      <c r="E6163" t="s">
        <v>9091</v>
      </c>
      <c r="F6163" t="s">
        <v>9092</v>
      </c>
      <c r="G6163">
        <v>5</v>
      </c>
      <c r="H6163" t="s">
        <v>25836</v>
      </c>
      <c r="I6163" t="s">
        <v>9835</v>
      </c>
      <c r="J6163" t="s">
        <v>9095</v>
      </c>
      <c r="K6163" t="str">
        <f>_xlfn.XLOOKUP(Table2[[#This Row],[Security Code]],Table1[BSE Code],Table1[CODE],"",0)</f>
        <v>BOM532807</v>
      </c>
      <c r="L6163" t="str">
        <f>_xlfn.XLOOKUP(Table2[[#This Row],[Security Code]],Table3[Code],Table3[Code],"",0)</f>
        <v/>
      </c>
      <c r="M6163" t="b">
        <f>IF(AND(Table2[[#This Row],[Quandl Code]]&lt;&gt;"",Table2[[#This Row],[Top100]]&lt;&gt;""),TRUE,FALSE)</f>
        <v>0</v>
      </c>
    </row>
    <row r="6164" spans="1:13" hidden="1">
      <c r="A6164">
        <v>532808</v>
      </c>
      <c r="C6164" t="s">
        <v>25837</v>
      </c>
      <c r="D6164" t="s">
        <v>25838</v>
      </c>
      <c r="E6164" t="s">
        <v>9091</v>
      </c>
      <c r="F6164" t="s">
        <v>9092</v>
      </c>
      <c r="G6164">
        <v>10</v>
      </c>
      <c r="H6164" t="s">
        <v>25839</v>
      </c>
      <c r="I6164" t="s">
        <v>9449</v>
      </c>
      <c r="J6164" t="s">
        <v>9095</v>
      </c>
      <c r="K6164" t="str">
        <f>_xlfn.XLOOKUP(Table2[[#This Row],[Security Code]],Table1[BSE Code],Table1[CODE],"",0)</f>
        <v>BOM532808</v>
      </c>
      <c r="L6164" t="str">
        <f>_xlfn.XLOOKUP(Table2[[#This Row],[Security Code]],Table3[Code],Table3[Code],"",0)</f>
        <v/>
      </c>
      <c r="M6164" t="b">
        <f>IF(AND(Table2[[#This Row],[Quandl Code]]&lt;&gt;"",Table2[[#This Row],[Top100]]&lt;&gt;""),TRUE,FALSE)</f>
        <v>0</v>
      </c>
    </row>
    <row r="6165" spans="1:13" hidden="1">
      <c r="A6165">
        <v>532809</v>
      </c>
      <c r="C6165" t="s">
        <v>25840</v>
      </c>
      <c r="D6165" t="s">
        <v>25841</v>
      </c>
      <c r="E6165" t="s">
        <v>9091</v>
      </c>
      <c r="F6165" t="s">
        <v>9098</v>
      </c>
      <c r="G6165">
        <v>10</v>
      </c>
      <c r="H6165" t="s">
        <v>25842</v>
      </c>
      <c r="I6165" t="s">
        <v>11521</v>
      </c>
      <c r="J6165" t="s">
        <v>9095</v>
      </c>
      <c r="K6165" t="str">
        <f>_xlfn.XLOOKUP(Table2[[#This Row],[Security Code]],Table1[BSE Code],Table1[CODE],"",0)</f>
        <v>BOM532809</v>
      </c>
      <c r="L6165" t="str">
        <f>_xlfn.XLOOKUP(Table2[[#This Row],[Security Code]],Table3[Code],Table3[Code],"",0)</f>
        <v/>
      </c>
      <c r="M6165" t="b">
        <f>IF(AND(Table2[[#This Row],[Quandl Code]]&lt;&gt;"",Table2[[#This Row],[Top100]]&lt;&gt;""),TRUE,FALSE)</f>
        <v>0</v>
      </c>
    </row>
    <row r="6166" spans="1:13">
      <c r="A6166">
        <v>532810</v>
      </c>
      <c r="C6166" t="s">
        <v>25843</v>
      </c>
      <c r="D6166" t="s">
        <v>25844</v>
      </c>
      <c r="E6166" t="s">
        <v>9091</v>
      </c>
      <c r="F6166" t="s">
        <v>9098</v>
      </c>
      <c r="G6166">
        <v>10</v>
      </c>
      <c r="H6166" t="s">
        <v>25845</v>
      </c>
      <c r="I6166" t="s">
        <v>9142</v>
      </c>
      <c r="J6166" t="s">
        <v>9095</v>
      </c>
      <c r="K6166" t="str">
        <f>_xlfn.XLOOKUP(Table2[[#This Row],[Security Code]],Table1[BSE Code],Table1[CODE],"",0)</f>
        <v>BOM532810</v>
      </c>
      <c r="L6166">
        <f>_xlfn.XLOOKUP(Table2[[#This Row],[Security Code]],Table3[Code],Table3[Code],"",0)</f>
        <v>532810</v>
      </c>
      <c r="M6166" t="b">
        <f>IF(AND(Table2[[#This Row],[Quandl Code]]&lt;&gt;"",Table2[[#This Row],[Top100]]&lt;&gt;""),TRUE,FALSE)</f>
        <v>1</v>
      </c>
    </row>
    <row r="6167" spans="1:13" hidden="1">
      <c r="A6167">
        <v>532811</v>
      </c>
      <c r="C6167" t="s">
        <v>25846</v>
      </c>
      <c r="D6167" t="s">
        <v>25847</v>
      </c>
      <c r="E6167" t="s">
        <v>9091</v>
      </c>
      <c r="F6167" t="s">
        <v>9092</v>
      </c>
      <c r="G6167">
        <v>2</v>
      </c>
      <c r="H6167" t="s">
        <v>25848</v>
      </c>
      <c r="I6167" t="s">
        <v>9138</v>
      </c>
      <c r="J6167" t="s">
        <v>9095</v>
      </c>
      <c r="K6167" t="str">
        <f>_xlfn.XLOOKUP(Table2[[#This Row],[Security Code]],Table1[BSE Code],Table1[CODE],"",0)</f>
        <v>BOM532811</v>
      </c>
      <c r="L6167" t="str">
        <f>_xlfn.XLOOKUP(Table2[[#This Row],[Security Code]],Table3[Code],Table3[Code],"",0)</f>
        <v/>
      </c>
      <c r="M6167" t="b">
        <f>IF(AND(Table2[[#This Row],[Quandl Code]]&lt;&gt;"",Table2[[#This Row],[Top100]]&lt;&gt;""),TRUE,FALSE)</f>
        <v>0</v>
      </c>
    </row>
    <row r="6168" spans="1:13" hidden="1">
      <c r="A6168">
        <v>532812</v>
      </c>
      <c r="C6168" t="s">
        <v>25849</v>
      </c>
      <c r="D6168" t="s">
        <v>25850</v>
      </c>
      <c r="E6168" t="s">
        <v>9091</v>
      </c>
      <c r="F6168" t="s">
        <v>9092</v>
      </c>
      <c r="G6168">
        <v>10</v>
      </c>
      <c r="H6168" t="s">
        <v>25851</v>
      </c>
      <c r="I6168" t="s">
        <v>9142</v>
      </c>
      <c r="J6168" t="s">
        <v>9095</v>
      </c>
      <c r="K6168" t="str">
        <f>_xlfn.XLOOKUP(Table2[[#This Row],[Security Code]],Table1[BSE Code],Table1[CODE],"",0)</f>
        <v>BOM532812</v>
      </c>
      <c r="L6168" t="str">
        <f>_xlfn.XLOOKUP(Table2[[#This Row],[Security Code]],Table3[Code],Table3[Code],"",0)</f>
        <v/>
      </c>
      <c r="M6168" t="b">
        <f>IF(AND(Table2[[#This Row],[Quandl Code]]&lt;&gt;"",Table2[[#This Row],[Top100]]&lt;&gt;""),TRUE,FALSE)</f>
        <v>0</v>
      </c>
    </row>
    <row r="6169" spans="1:13" hidden="1">
      <c r="A6169">
        <v>532813</v>
      </c>
      <c r="C6169" t="s">
        <v>25852</v>
      </c>
      <c r="D6169" t="s">
        <v>25853</v>
      </c>
      <c r="E6169" t="s">
        <v>9091</v>
      </c>
      <c r="F6169" t="s">
        <v>9129</v>
      </c>
      <c r="G6169">
        <v>10</v>
      </c>
      <c r="H6169" t="s">
        <v>25854</v>
      </c>
      <c r="I6169" t="s">
        <v>9182</v>
      </c>
      <c r="J6169" t="s">
        <v>9095</v>
      </c>
      <c r="K6169" t="str">
        <f>_xlfn.XLOOKUP(Table2[[#This Row],[Security Code]],Table1[BSE Code],Table1[CODE],"",0)</f>
        <v>BOM532813</v>
      </c>
      <c r="L6169" t="str">
        <f>_xlfn.XLOOKUP(Table2[[#This Row],[Security Code]],Table3[Code],Table3[Code],"",0)</f>
        <v/>
      </c>
      <c r="M6169" t="b">
        <f>IF(AND(Table2[[#This Row],[Quandl Code]]&lt;&gt;"",Table2[[#This Row],[Top100]]&lt;&gt;""),TRUE,FALSE)</f>
        <v>0</v>
      </c>
    </row>
    <row r="6170" spans="1:13" hidden="1">
      <c r="A6170">
        <v>532814</v>
      </c>
      <c r="C6170" t="s">
        <v>25855</v>
      </c>
      <c r="D6170" t="s">
        <v>25856</v>
      </c>
      <c r="E6170" t="s">
        <v>9091</v>
      </c>
      <c r="F6170" t="s">
        <v>9098</v>
      </c>
      <c r="G6170">
        <v>10</v>
      </c>
      <c r="H6170" t="s">
        <v>25857</v>
      </c>
      <c r="I6170" t="s">
        <v>9156</v>
      </c>
      <c r="J6170" t="s">
        <v>9095</v>
      </c>
      <c r="K6170" t="str">
        <f>_xlfn.XLOOKUP(Table2[[#This Row],[Security Code]],Table1[BSE Code],Table1[CODE],"",0)</f>
        <v>BOM532814</v>
      </c>
      <c r="L6170" t="str">
        <f>_xlfn.XLOOKUP(Table2[[#This Row],[Security Code]],Table3[Code],Table3[Code],"",0)</f>
        <v/>
      </c>
      <c r="M6170" t="b">
        <f>IF(AND(Table2[[#This Row],[Quandl Code]]&lt;&gt;"",Table2[[#This Row],[Top100]]&lt;&gt;""),TRUE,FALSE)</f>
        <v>0</v>
      </c>
    </row>
    <row r="6171" spans="1:13" hidden="1">
      <c r="A6171">
        <v>532815</v>
      </c>
      <c r="C6171" t="s">
        <v>25858</v>
      </c>
      <c r="D6171" t="s">
        <v>25859</v>
      </c>
      <c r="E6171" t="s">
        <v>9091</v>
      </c>
      <c r="F6171" t="s">
        <v>9092</v>
      </c>
      <c r="G6171">
        <v>1</v>
      </c>
      <c r="H6171" t="s">
        <v>25860</v>
      </c>
      <c r="I6171" t="s">
        <v>9122</v>
      </c>
      <c r="J6171" t="s">
        <v>9095</v>
      </c>
      <c r="K6171" t="str">
        <f>_xlfn.XLOOKUP(Table2[[#This Row],[Security Code]],Table1[BSE Code],Table1[CODE],"",0)</f>
        <v>BOM532815</v>
      </c>
      <c r="L6171" t="str">
        <f>_xlfn.XLOOKUP(Table2[[#This Row],[Security Code]],Table3[Code],Table3[Code],"",0)</f>
        <v/>
      </c>
      <c r="M6171" t="b">
        <f>IF(AND(Table2[[#This Row],[Quandl Code]]&lt;&gt;"",Table2[[#This Row],[Top100]]&lt;&gt;""),TRUE,FALSE)</f>
        <v>0</v>
      </c>
    </row>
    <row r="6172" spans="1:13" hidden="1">
      <c r="A6172">
        <v>532816</v>
      </c>
      <c r="C6172" t="s">
        <v>25861</v>
      </c>
      <c r="D6172" t="s">
        <v>25862</v>
      </c>
      <c r="E6172" t="s">
        <v>9103</v>
      </c>
      <c r="F6172" t="s">
        <v>9129</v>
      </c>
      <c r="G6172">
        <v>10</v>
      </c>
      <c r="H6172" t="s">
        <v>25863</v>
      </c>
      <c r="I6172" t="s">
        <v>9668</v>
      </c>
      <c r="J6172" t="s">
        <v>9095</v>
      </c>
      <c r="K6172" t="str">
        <f>_xlfn.XLOOKUP(Table2[[#This Row],[Security Code]],Table1[BSE Code],Table1[CODE],"",0)</f>
        <v>BOM532816</v>
      </c>
      <c r="L6172" t="str">
        <f>_xlfn.XLOOKUP(Table2[[#This Row],[Security Code]],Table3[Code],Table3[Code],"",0)</f>
        <v/>
      </c>
      <c r="M6172" t="b">
        <f>IF(AND(Table2[[#This Row],[Quandl Code]]&lt;&gt;"",Table2[[#This Row],[Top100]]&lt;&gt;""),TRUE,FALSE)</f>
        <v>0</v>
      </c>
    </row>
    <row r="6173" spans="1:13" hidden="1">
      <c r="A6173">
        <v>532817</v>
      </c>
      <c r="C6173" t="s">
        <v>25864</v>
      </c>
      <c r="D6173" t="s">
        <v>25865</v>
      </c>
      <c r="E6173" t="s">
        <v>9091</v>
      </c>
      <c r="F6173" t="s">
        <v>9092</v>
      </c>
      <c r="G6173">
        <v>10</v>
      </c>
      <c r="H6173" t="s">
        <v>25866</v>
      </c>
      <c r="I6173" t="s">
        <v>10852</v>
      </c>
      <c r="J6173" t="s">
        <v>9095</v>
      </c>
      <c r="K6173" t="str">
        <f>_xlfn.XLOOKUP(Table2[[#This Row],[Security Code]],Table1[BSE Code],Table1[CODE],"",0)</f>
        <v>BOM532817</v>
      </c>
      <c r="L6173" t="str">
        <f>_xlfn.XLOOKUP(Table2[[#This Row],[Security Code]],Table3[Code],Table3[Code],"",0)</f>
        <v/>
      </c>
      <c r="M6173" t="b">
        <f>IF(AND(Table2[[#This Row],[Quandl Code]]&lt;&gt;"",Table2[[#This Row],[Top100]]&lt;&gt;""),TRUE,FALSE)</f>
        <v>0</v>
      </c>
    </row>
    <row r="6174" spans="1:13" hidden="1">
      <c r="A6174">
        <v>532818</v>
      </c>
      <c r="C6174" t="s">
        <v>25867</v>
      </c>
      <c r="D6174" t="s">
        <v>25868</v>
      </c>
      <c r="E6174" t="s">
        <v>9103</v>
      </c>
      <c r="F6174" t="s">
        <v>9167</v>
      </c>
      <c r="G6174">
        <v>1</v>
      </c>
      <c r="H6174" t="s">
        <v>25869</v>
      </c>
      <c r="I6174" t="s">
        <v>9449</v>
      </c>
      <c r="J6174" t="s">
        <v>9095</v>
      </c>
      <c r="K6174" t="str">
        <f>_xlfn.XLOOKUP(Table2[[#This Row],[Security Code]],Table1[BSE Code],Table1[CODE],"",0)</f>
        <v/>
      </c>
      <c r="L6174" t="str">
        <f>_xlfn.XLOOKUP(Table2[[#This Row],[Security Code]],Table3[Code],Table3[Code],"",0)</f>
        <v/>
      </c>
      <c r="M6174" t="b">
        <f>IF(AND(Table2[[#This Row],[Quandl Code]]&lt;&gt;"",Table2[[#This Row],[Top100]]&lt;&gt;""),TRUE,FALSE)</f>
        <v>0</v>
      </c>
    </row>
    <row r="6175" spans="1:13" hidden="1">
      <c r="A6175">
        <v>532819</v>
      </c>
      <c r="C6175" t="s">
        <v>25870</v>
      </c>
      <c r="D6175" t="s">
        <v>25871</v>
      </c>
      <c r="E6175" t="s">
        <v>9091</v>
      </c>
      <c r="F6175" t="s">
        <v>9098</v>
      </c>
      <c r="G6175">
        <v>10</v>
      </c>
      <c r="H6175" t="s">
        <v>25872</v>
      </c>
      <c r="I6175" t="s">
        <v>9716</v>
      </c>
      <c r="J6175" t="s">
        <v>9095</v>
      </c>
      <c r="K6175" t="str">
        <f>_xlfn.XLOOKUP(Table2[[#This Row],[Security Code]],Table1[BSE Code],Table1[CODE],"",0)</f>
        <v>BOM532819</v>
      </c>
      <c r="L6175" t="str">
        <f>_xlfn.XLOOKUP(Table2[[#This Row],[Security Code]],Table3[Code],Table3[Code],"",0)</f>
        <v/>
      </c>
      <c r="M6175" t="b">
        <f>IF(AND(Table2[[#This Row],[Quandl Code]]&lt;&gt;"",Table2[[#This Row],[Top100]]&lt;&gt;""),TRUE,FALSE)</f>
        <v>0</v>
      </c>
    </row>
    <row r="6176" spans="1:13" hidden="1">
      <c r="A6176">
        <v>532820</v>
      </c>
      <c r="C6176" t="s">
        <v>25873</v>
      </c>
      <c r="D6176" t="s">
        <v>25874</v>
      </c>
      <c r="E6176" t="s">
        <v>9091</v>
      </c>
      <c r="F6176" t="s">
        <v>9148</v>
      </c>
      <c r="G6176">
        <v>10</v>
      </c>
      <c r="H6176" t="s">
        <v>25875</v>
      </c>
      <c r="I6176" t="s">
        <v>9160</v>
      </c>
      <c r="J6176" t="s">
        <v>9095</v>
      </c>
      <c r="K6176" t="str">
        <f>_xlfn.XLOOKUP(Table2[[#This Row],[Security Code]],Table1[BSE Code],Table1[CODE],"",0)</f>
        <v>BOM532820</v>
      </c>
      <c r="L6176" t="str">
        <f>_xlfn.XLOOKUP(Table2[[#This Row],[Security Code]],Table3[Code],Table3[Code],"",0)</f>
        <v/>
      </c>
      <c r="M6176" t="b">
        <f>IF(AND(Table2[[#This Row],[Quandl Code]]&lt;&gt;"",Table2[[#This Row],[Top100]]&lt;&gt;""),TRUE,FALSE)</f>
        <v>0</v>
      </c>
    </row>
    <row r="6177" spans="1:13" hidden="1">
      <c r="A6177">
        <v>532821</v>
      </c>
      <c r="C6177" t="s">
        <v>25876</v>
      </c>
      <c r="D6177" t="s">
        <v>25877</v>
      </c>
      <c r="E6177" t="s">
        <v>9103</v>
      </c>
      <c r="F6177" t="s">
        <v>9129</v>
      </c>
      <c r="G6177">
        <v>10</v>
      </c>
      <c r="H6177" t="s">
        <v>25878</v>
      </c>
      <c r="I6177" t="s">
        <v>9160</v>
      </c>
      <c r="J6177" t="s">
        <v>9095</v>
      </c>
      <c r="K6177" t="str">
        <f>_xlfn.XLOOKUP(Table2[[#This Row],[Security Code]],Table1[BSE Code],Table1[CODE],"",0)</f>
        <v>BOM532821</v>
      </c>
      <c r="L6177" t="str">
        <f>_xlfn.XLOOKUP(Table2[[#This Row],[Security Code]],Table3[Code],Table3[Code],"",0)</f>
        <v/>
      </c>
      <c r="M6177" t="b">
        <f>IF(AND(Table2[[#This Row],[Quandl Code]]&lt;&gt;"",Table2[[#This Row],[Top100]]&lt;&gt;""),TRUE,FALSE)</f>
        <v>0</v>
      </c>
    </row>
    <row r="6178" spans="1:13" hidden="1">
      <c r="A6178">
        <v>532822</v>
      </c>
      <c r="C6178" t="s">
        <v>20726</v>
      </c>
      <c r="D6178" t="s">
        <v>25879</v>
      </c>
      <c r="E6178" t="s">
        <v>9091</v>
      </c>
      <c r="F6178" t="s">
        <v>9098</v>
      </c>
      <c r="G6178">
        <v>10</v>
      </c>
      <c r="H6178" t="s">
        <v>25880</v>
      </c>
      <c r="I6178" t="s">
        <v>9430</v>
      </c>
      <c r="J6178" t="s">
        <v>9095</v>
      </c>
      <c r="K6178" t="str">
        <f>_xlfn.XLOOKUP(Table2[[#This Row],[Security Code]],Table1[BSE Code],Table1[CODE],"",0)</f>
        <v>BOM532822</v>
      </c>
      <c r="L6178" t="str">
        <f>_xlfn.XLOOKUP(Table2[[#This Row],[Security Code]],Table3[Code],Table3[Code],"",0)</f>
        <v/>
      </c>
      <c r="M6178" t="b">
        <f>IF(AND(Table2[[#This Row],[Quandl Code]]&lt;&gt;"",Table2[[#This Row],[Top100]]&lt;&gt;""),TRUE,FALSE)</f>
        <v>0</v>
      </c>
    </row>
    <row r="6179" spans="1:13" hidden="1">
      <c r="A6179">
        <v>532823</v>
      </c>
      <c r="C6179" t="s">
        <v>25881</v>
      </c>
      <c r="D6179" t="s">
        <v>25882</v>
      </c>
      <c r="E6179" t="s">
        <v>9091</v>
      </c>
      <c r="F6179" t="s">
        <v>9129</v>
      </c>
      <c r="G6179">
        <v>10</v>
      </c>
      <c r="H6179" t="s">
        <v>25883</v>
      </c>
      <c r="I6179" t="s">
        <v>9594</v>
      </c>
      <c r="J6179" t="s">
        <v>9095</v>
      </c>
      <c r="K6179" t="str">
        <f>_xlfn.XLOOKUP(Table2[[#This Row],[Security Code]],Table1[BSE Code],Table1[CODE],"",0)</f>
        <v>BOM532823</v>
      </c>
      <c r="L6179" t="str">
        <f>_xlfn.XLOOKUP(Table2[[#This Row],[Security Code]],Table3[Code],Table3[Code],"",0)</f>
        <v/>
      </c>
      <c r="M6179" t="b">
        <f>IF(AND(Table2[[#This Row],[Quandl Code]]&lt;&gt;"",Table2[[#This Row],[Top100]]&lt;&gt;""),TRUE,FALSE)</f>
        <v>0</v>
      </c>
    </row>
    <row r="6180" spans="1:13" hidden="1">
      <c r="A6180">
        <v>532824</v>
      </c>
      <c r="C6180" t="s">
        <v>25884</v>
      </c>
      <c r="D6180" t="s">
        <v>25885</v>
      </c>
      <c r="E6180" t="s">
        <v>9103</v>
      </c>
      <c r="F6180" t="s">
        <v>9129</v>
      </c>
      <c r="G6180">
        <v>10</v>
      </c>
      <c r="H6180" t="s">
        <v>25886</v>
      </c>
      <c r="I6180" t="s">
        <v>9160</v>
      </c>
      <c r="J6180" t="s">
        <v>9095</v>
      </c>
      <c r="K6180" t="str">
        <f>_xlfn.XLOOKUP(Table2[[#This Row],[Security Code]],Table1[BSE Code],Table1[CODE],"",0)</f>
        <v>BOM532824</v>
      </c>
      <c r="L6180" t="str">
        <f>_xlfn.XLOOKUP(Table2[[#This Row],[Security Code]],Table3[Code],Table3[Code],"",0)</f>
        <v/>
      </c>
      <c r="M6180" t="b">
        <f>IF(AND(Table2[[#This Row],[Quandl Code]]&lt;&gt;"",Table2[[#This Row],[Top100]]&lt;&gt;""),TRUE,FALSE)</f>
        <v>0</v>
      </c>
    </row>
    <row r="6181" spans="1:13" hidden="1">
      <c r="A6181">
        <v>532825</v>
      </c>
      <c r="C6181" t="s">
        <v>25887</v>
      </c>
      <c r="D6181" t="s">
        <v>25888</v>
      </c>
      <c r="E6181" t="s">
        <v>9091</v>
      </c>
      <c r="F6181" t="s">
        <v>9120</v>
      </c>
      <c r="G6181">
        <v>10</v>
      </c>
      <c r="H6181" t="s">
        <v>25889</v>
      </c>
      <c r="I6181" t="s">
        <v>9160</v>
      </c>
      <c r="J6181" t="s">
        <v>9095</v>
      </c>
      <c r="K6181" t="str">
        <f>_xlfn.XLOOKUP(Table2[[#This Row],[Security Code]],Table1[BSE Code],Table1[CODE],"",0)</f>
        <v>BOM532825</v>
      </c>
      <c r="L6181" t="str">
        <f>_xlfn.XLOOKUP(Table2[[#This Row],[Security Code]],Table3[Code],Table3[Code],"",0)</f>
        <v/>
      </c>
      <c r="M6181" t="b">
        <f>IF(AND(Table2[[#This Row],[Quandl Code]]&lt;&gt;"",Table2[[#This Row],[Top100]]&lt;&gt;""),TRUE,FALSE)</f>
        <v>0</v>
      </c>
    </row>
    <row r="6182" spans="1:13" hidden="1">
      <c r="A6182">
        <v>532826</v>
      </c>
      <c r="C6182" t="s">
        <v>25890</v>
      </c>
      <c r="D6182" t="s">
        <v>25891</v>
      </c>
      <c r="E6182" t="s">
        <v>9091</v>
      </c>
      <c r="F6182" t="s">
        <v>9092</v>
      </c>
      <c r="G6182">
        <v>5</v>
      </c>
      <c r="H6182" t="s">
        <v>25892</v>
      </c>
      <c r="I6182" t="s">
        <v>9668</v>
      </c>
      <c r="J6182" t="s">
        <v>9095</v>
      </c>
      <c r="K6182" t="str">
        <f>_xlfn.XLOOKUP(Table2[[#This Row],[Security Code]],Table1[BSE Code],Table1[CODE],"",0)</f>
        <v>BOM532826</v>
      </c>
      <c r="L6182" t="str">
        <f>_xlfn.XLOOKUP(Table2[[#This Row],[Security Code]],Table3[Code],Table3[Code],"",0)</f>
        <v/>
      </c>
      <c r="M6182" t="b">
        <f>IF(AND(Table2[[#This Row],[Quandl Code]]&lt;&gt;"",Table2[[#This Row],[Top100]]&lt;&gt;""),TRUE,FALSE)</f>
        <v>0</v>
      </c>
    </row>
    <row r="6183" spans="1:13" hidden="1">
      <c r="A6183">
        <v>532827</v>
      </c>
      <c r="C6183" t="s">
        <v>25893</v>
      </c>
      <c r="D6183" t="s">
        <v>25894</v>
      </c>
      <c r="E6183" t="s">
        <v>9091</v>
      </c>
      <c r="F6183" t="s">
        <v>9098</v>
      </c>
      <c r="G6183">
        <v>10</v>
      </c>
      <c r="H6183" t="s">
        <v>25895</v>
      </c>
      <c r="I6183" t="s">
        <v>9449</v>
      </c>
      <c r="J6183" t="s">
        <v>9095</v>
      </c>
      <c r="K6183" t="str">
        <f>_xlfn.XLOOKUP(Table2[[#This Row],[Security Code]],Table1[BSE Code],Table1[CODE],"",0)</f>
        <v>BOM532827</v>
      </c>
      <c r="L6183" t="str">
        <f>_xlfn.XLOOKUP(Table2[[#This Row],[Security Code]],Table3[Code],Table3[Code],"",0)</f>
        <v/>
      </c>
      <c r="M6183" t="b">
        <f>IF(AND(Table2[[#This Row],[Quandl Code]]&lt;&gt;"",Table2[[#This Row],[Top100]]&lt;&gt;""),TRUE,FALSE)</f>
        <v>0</v>
      </c>
    </row>
    <row r="6184" spans="1:13" hidden="1">
      <c r="A6184">
        <v>532828</v>
      </c>
      <c r="C6184" t="s">
        <v>25896</v>
      </c>
      <c r="D6184" t="s">
        <v>25897</v>
      </c>
      <c r="E6184" t="s">
        <v>9091</v>
      </c>
      <c r="F6184" t="s">
        <v>9092</v>
      </c>
      <c r="G6184">
        <v>10</v>
      </c>
      <c r="H6184" t="s">
        <v>25898</v>
      </c>
      <c r="I6184" t="s">
        <v>9503</v>
      </c>
      <c r="J6184" t="s">
        <v>9095</v>
      </c>
      <c r="K6184" t="str">
        <f>_xlfn.XLOOKUP(Table2[[#This Row],[Security Code]],Table1[BSE Code],Table1[CODE],"",0)</f>
        <v>BOM532828</v>
      </c>
      <c r="L6184" t="str">
        <f>_xlfn.XLOOKUP(Table2[[#This Row],[Security Code]],Table3[Code],Table3[Code],"",0)</f>
        <v/>
      </c>
      <c r="M6184" t="b">
        <f>IF(AND(Table2[[#This Row],[Quandl Code]]&lt;&gt;"",Table2[[#This Row],[Top100]]&lt;&gt;""),TRUE,FALSE)</f>
        <v>0</v>
      </c>
    </row>
    <row r="6185" spans="1:13" hidden="1">
      <c r="A6185">
        <v>532829</v>
      </c>
      <c r="C6185" t="s">
        <v>25899</v>
      </c>
      <c r="D6185" t="s">
        <v>25900</v>
      </c>
      <c r="E6185" t="s">
        <v>9091</v>
      </c>
      <c r="F6185" t="s">
        <v>9120</v>
      </c>
      <c r="G6185">
        <v>10</v>
      </c>
      <c r="H6185" t="s">
        <v>25901</v>
      </c>
      <c r="I6185" t="s">
        <v>9234</v>
      </c>
      <c r="J6185" t="s">
        <v>9095</v>
      </c>
      <c r="K6185" t="str">
        <f>_xlfn.XLOOKUP(Table2[[#This Row],[Security Code]],Table1[BSE Code],Table1[CODE],"",0)</f>
        <v>BOM532829</v>
      </c>
      <c r="L6185" t="str">
        <f>_xlfn.XLOOKUP(Table2[[#This Row],[Security Code]],Table3[Code],Table3[Code],"",0)</f>
        <v/>
      </c>
      <c r="M6185" t="b">
        <f>IF(AND(Table2[[#This Row],[Quandl Code]]&lt;&gt;"",Table2[[#This Row],[Top100]]&lt;&gt;""),TRUE,FALSE)</f>
        <v>0</v>
      </c>
    </row>
    <row r="6186" spans="1:13" hidden="1">
      <c r="A6186">
        <v>532830</v>
      </c>
      <c r="C6186" t="s">
        <v>25902</v>
      </c>
      <c r="D6186" t="s">
        <v>25903</v>
      </c>
      <c r="E6186" t="s">
        <v>9091</v>
      </c>
      <c r="F6186" t="s">
        <v>9098</v>
      </c>
      <c r="G6186">
        <v>1</v>
      </c>
      <c r="H6186" t="s">
        <v>25904</v>
      </c>
      <c r="I6186" t="s">
        <v>9749</v>
      </c>
      <c r="J6186" t="s">
        <v>9095</v>
      </c>
      <c r="K6186" t="str">
        <f>_xlfn.XLOOKUP(Table2[[#This Row],[Security Code]],Table1[BSE Code],Table1[CODE],"",0)</f>
        <v>BOM532830</v>
      </c>
      <c r="L6186" t="str">
        <f>_xlfn.XLOOKUP(Table2[[#This Row],[Security Code]],Table3[Code],Table3[Code],"",0)</f>
        <v/>
      </c>
      <c r="M6186" t="b">
        <f>IF(AND(Table2[[#This Row],[Quandl Code]]&lt;&gt;"",Table2[[#This Row],[Top100]]&lt;&gt;""),TRUE,FALSE)</f>
        <v>0</v>
      </c>
    </row>
    <row r="6187" spans="1:13" hidden="1">
      <c r="A6187">
        <v>532831</v>
      </c>
      <c r="C6187" t="s">
        <v>25905</v>
      </c>
      <c r="D6187" t="s">
        <v>25906</v>
      </c>
      <c r="E6187" t="s">
        <v>9188</v>
      </c>
      <c r="F6187" t="s">
        <v>9129</v>
      </c>
      <c r="G6187">
        <v>10</v>
      </c>
      <c r="H6187" t="s">
        <v>25907</v>
      </c>
      <c r="I6187" t="s">
        <v>9160</v>
      </c>
      <c r="J6187" t="s">
        <v>9095</v>
      </c>
      <c r="K6187" t="str">
        <f>_xlfn.XLOOKUP(Table2[[#This Row],[Security Code]],Table1[BSE Code],Table1[CODE],"",0)</f>
        <v>BOM532831</v>
      </c>
      <c r="L6187" t="str">
        <f>_xlfn.XLOOKUP(Table2[[#This Row],[Security Code]],Table3[Code],Table3[Code],"",0)</f>
        <v/>
      </c>
      <c r="M6187" t="b">
        <f>IF(AND(Table2[[#This Row],[Quandl Code]]&lt;&gt;"",Table2[[#This Row],[Top100]]&lt;&gt;""),TRUE,FALSE)</f>
        <v>0</v>
      </c>
    </row>
    <row r="6188" spans="1:13" hidden="1">
      <c r="A6188">
        <v>532832</v>
      </c>
      <c r="C6188" t="s">
        <v>25908</v>
      </c>
      <c r="D6188" t="s">
        <v>25909</v>
      </c>
      <c r="E6188" t="s">
        <v>9091</v>
      </c>
      <c r="F6188" t="s">
        <v>9098</v>
      </c>
      <c r="G6188">
        <v>2</v>
      </c>
      <c r="H6188" t="s">
        <v>25910</v>
      </c>
      <c r="I6188" t="s">
        <v>9138</v>
      </c>
      <c r="J6188" t="s">
        <v>9095</v>
      </c>
      <c r="K6188" t="str">
        <f>_xlfn.XLOOKUP(Table2[[#This Row],[Security Code]],Table1[BSE Code],Table1[CODE],"",0)</f>
        <v>BOM532832</v>
      </c>
      <c r="L6188" t="str">
        <f>_xlfn.XLOOKUP(Table2[[#This Row],[Security Code]],Table3[Code],Table3[Code],"",0)</f>
        <v/>
      </c>
      <c r="M6188" t="b">
        <f>IF(AND(Table2[[#This Row],[Quandl Code]]&lt;&gt;"",Table2[[#This Row],[Top100]]&lt;&gt;""),TRUE,FALSE)</f>
        <v>0</v>
      </c>
    </row>
    <row r="6189" spans="1:13" hidden="1">
      <c r="A6189">
        <v>532833</v>
      </c>
      <c r="C6189" t="s">
        <v>25911</v>
      </c>
      <c r="D6189" t="s">
        <v>25912</v>
      </c>
      <c r="E6189" t="s">
        <v>9103</v>
      </c>
      <c r="F6189" t="s">
        <v>9167</v>
      </c>
      <c r="G6189">
        <v>10</v>
      </c>
      <c r="H6189" t="s">
        <v>25913</v>
      </c>
      <c r="I6189" t="s">
        <v>11521</v>
      </c>
      <c r="J6189" t="s">
        <v>9095</v>
      </c>
      <c r="K6189" t="str">
        <f>_xlfn.XLOOKUP(Table2[[#This Row],[Security Code]],Table1[BSE Code],Table1[CODE],"",0)</f>
        <v/>
      </c>
      <c r="L6189" t="str">
        <f>_xlfn.XLOOKUP(Table2[[#This Row],[Security Code]],Table3[Code],Table3[Code],"",0)</f>
        <v/>
      </c>
      <c r="M6189" t="b">
        <f>IF(AND(Table2[[#This Row],[Quandl Code]]&lt;&gt;"",Table2[[#This Row],[Top100]]&lt;&gt;""),TRUE,FALSE)</f>
        <v>0</v>
      </c>
    </row>
    <row r="6190" spans="1:13" hidden="1">
      <c r="A6190">
        <v>532834</v>
      </c>
      <c r="C6190" t="s">
        <v>25914</v>
      </c>
      <c r="D6190" t="s">
        <v>25915</v>
      </c>
      <c r="E6190" t="s">
        <v>9091</v>
      </c>
      <c r="F6190" t="s">
        <v>9092</v>
      </c>
      <c r="G6190">
        <v>1</v>
      </c>
      <c r="H6190" t="s">
        <v>25916</v>
      </c>
      <c r="I6190" t="s">
        <v>9178</v>
      </c>
      <c r="J6190" t="s">
        <v>9095</v>
      </c>
      <c r="K6190" t="str">
        <f>_xlfn.XLOOKUP(Table2[[#This Row],[Security Code]],Table1[BSE Code],Table1[CODE],"",0)</f>
        <v>BOM532834</v>
      </c>
      <c r="L6190" t="str">
        <f>_xlfn.XLOOKUP(Table2[[#This Row],[Security Code]],Table3[Code],Table3[Code],"",0)</f>
        <v/>
      </c>
      <c r="M6190" t="b">
        <f>IF(AND(Table2[[#This Row],[Quandl Code]]&lt;&gt;"",Table2[[#This Row],[Top100]]&lt;&gt;""),TRUE,FALSE)</f>
        <v>0</v>
      </c>
    </row>
    <row r="6191" spans="1:13" hidden="1">
      <c r="A6191">
        <v>532835</v>
      </c>
      <c r="C6191" t="s">
        <v>25917</v>
      </c>
      <c r="D6191" t="s">
        <v>25918</v>
      </c>
      <c r="E6191" t="s">
        <v>9091</v>
      </c>
      <c r="F6191" t="s">
        <v>9092</v>
      </c>
      <c r="G6191">
        <v>10</v>
      </c>
      <c r="H6191" t="s">
        <v>25919</v>
      </c>
      <c r="I6191" t="s">
        <v>9311</v>
      </c>
      <c r="J6191" t="s">
        <v>9095</v>
      </c>
      <c r="K6191" t="str">
        <f>_xlfn.XLOOKUP(Table2[[#This Row],[Security Code]],Table1[BSE Code],Table1[CODE],"",0)</f>
        <v>BOM532835</v>
      </c>
      <c r="L6191" t="str">
        <f>_xlfn.XLOOKUP(Table2[[#This Row],[Security Code]],Table3[Code],Table3[Code],"",0)</f>
        <v/>
      </c>
      <c r="M6191" t="b">
        <f>IF(AND(Table2[[#This Row],[Quandl Code]]&lt;&gt;"",Table2[[#This Row],[Top100]]&lt;&gt;""),TRUE,FALSE)</f>
        <v>0</v>
      </c>
    </row>
    <row r="6192" spans="1:13" hidden="1">
      <c r="A6192">
        <v>532836</v>
      </c>
      <c r="C6192" t="s">
        <v>25920</v>
      </c>
      <c r="D6192" t="s">
        <v>25921</v>
      </c>
      <c r="E6192" t="s">
        <v>9188</v>
      </c>
      <c r="F6192" t="s">
        <v>9129</v>
      </c>
      <c r="G6192">
        <v>10</v>
      </c>
      <c r="H6192" t="s">
        <v>25922</v>
      </c>
      <c r="I6192" t="s">
        <v>9989</v>
      </c>
      <c r="J6192" t="s">
        <v>9095</v>
      </c>
      <c r="K6192" t="str">
        <f>_xlfn.XLOOKUP(Table2[[#This Row],[Security Code]],Table1[BSE Code],Table1[CODE],"",0)</f>
        <v>BOM532836</v>
      </c>
      <c r="L6192" t="str">
        <f>_xlfn.XLOOKUP(Table2[[#This Row],[Security Code]],Table3[Code],Table3[Code],"",0)</f>
        <v/>
      </c>
      <c r="M6192" t="b">
        <f>IF(AND(Table2[[#This Row],[Quandl Code]]&lt;&gt;"",Table2[[#This Row],[Top100]]&lt;&gt;""),TRUE,FALSE)</f>
        <v>0</v>
      </c>
    </row>
    <row r="6193" spans="1:13" hidden="1">
      <c r="A6193">
        <v>532837</v>
      </c>
      <c r="C6193" t="s">
        <v>25923</v>
      </c>
      <c r="D6193" t="s">
        <v>25924</v>
      </c>
      <c r="E6193" t="s">
        <v>9103</v>
      </c>
      <c r="F6193" t="s">
        <v>9129</v>
      </c>
      <c r="G6193">
        <v>10</v>
      </c>
      <c r="H6193" t="s">
        <v>25925</v>
      </c>
      <c r="I6193" t="s">
        <v>9138</v>
      </c>
      <c r="J6193" t="s">
        <v>9095</v>
      </c>
      <c r="K6193" t="str">
        <f>_xlfn.XLOOKUP(Table2[[#This Row],[Security Code]],Table1[BSE Code],Table1[CODE],"",0)</f>
        <v>BOM532837</v>
      </c>
      <c r="L6193" t="str">
        <f>_xlfn.XLOOKUP(Table2[[#This Row],[Security Code]],Table3[Code],Table3[Code],"",0)</f>
        <v/>
      </c>
      <c r="M6193" t="b">
        <f>IF(AND(Table2[[#This Row],[Quandl Code]]&lt;&gt;"",Table2[[#This Row],[Top100]]&lt;&gt;""),TRUE,FALSE)</f>
        <v>0</v>
      </c>
    </row>
    <row r="6194" spans="1:13" hidden="1">
      <c r="A6194">
        <v>532838</v>
      </c>
      <c r="C6194" t="s">
        <v>25926</v>
      </c>
      <c r="D6194" t="s">
        <v>25926</v>
      </c>
      <c r="E6194" t="s">
        <v>9103</v>
      </c>
      <c r="F6194" t="s">
        <v>9092</v>
      </c>
      <c r="G6194">
        <v>2</v>
      </c>
      <c r="H6194" t="s">
        <v>9105</v>
      </c>
      <c r="I6194" t="s">
        <v>9105</v>
      </c>
      <c r="J6194" t="s">
        <v>9095</v>
      </c>
      <c r="K6194" t="str">
        <f>_xlfn.XLOOKUP(Table2[[#This Row],[Security Code]],Table1[BSE Code],Table1[CODE],"",0)</f>
        <v/>
      </c>
      <c r="L6194" t="str">
        <f>_xlfn.XLOOKUP(Table2[[#This Row],[Security Code]],Table3[Code],Table3[Code],"",0)</f>
        <v/>
      </c>
      <c r="M6194" t="b">
        <f>IF(AND(Table2[[#This Row],[Quandl Code]]&lt;&gt;"",Table2[[#This Row],[Top100]]&lt;&gt;""),TRUE,FALSE)</f>
        <v>0</v>
      </c>
    </row>
    <row r="6195" spans="1:13" hidden="1">
      <c r="A6195">
        <v>532839</v>
      </c>
      <c r="C6195" t="s">
        <v>25927</v>
      </c>
      <c r="D6195" t="s">
        <v>25928</v>
      </c>
      <c r="E6195" t="s">
        <v>9091</v>
      </c>
      <c r="F6195" t="s">
        <v>9098</v>
      </c>
      <c r="G6195">
        <v>1</v>
      </c>
      <c r="H6195" t="s">
        <v>25929</v>
      </c>
      <c r="I6195" t="s">
        <v>9668</v>
      </c>
      <c r="J6195" t="s">
        <v>9095</v>
      </c>
      <c r="K6195" t="str">
        <f>_xlfn.XLOOKUP(Table2[[#This Row],[Security Code]],Table1[BSE Code],Table1[CODE],"",0)</f>
        <v>BOM532839</v>
      </c>
      <c r="L6195" t="str">
        <f>_xlfn.XLOOKUP(Table2[[#This Row],[Security Code]],Table3[Code],Table3[Code],"",0)</f>
        <v/>
      </c>
      <c r="M6195" t="b">
        <f>IF(AND(Table2[[#This Row],[Quandl Code]]&lt;&gt;"",Table2[[#This Row],[Top100]]&lt;&gt;""),TRUE,FALSE)</f>
        <v>0</v>
      </c>
    </row>
    <row r="6196" spans="1:13" hidden="1">
      <c r="A6196">
        <v>532840</v>
      </c>
      <c r="C6196" t="s">
        <v>25930</v>
      </c>
      <c r="D6196" t="s">
        <v>25931</v>
      </c>
      <c r="E6196" t="s">
        <v>9103</v>
      </c>
      <c r="F6196" t="s">
        <v>9092</v>
      </c>
      <c r="G6196">
        <v>2</v>
      </c>
      <c r="H6196" t="s">
        <v>25932</v>
      </c>
      <c r="I6196" t="s">
        <v>9736</v>
      </c>
      <c r="J6196" t="s">
        <v>9095</v>
      </c>
      <c r="K6196" t="str">
        <f>_xlfn.XLOOKUP(Table2[[#This Row],[Security Code]],Table1[BSE Code],Table1[CODE],"",0)</f>
        <v>BOM532840</v>
      </c>
      <c r="L6196" t="str">
        <f>_xlfn.XLOOKUP(Table2[[#This Row],[Security Code]],Table3[Code],Table3[Code],"",0)</f>
        <v/>
      </c>
      <c r="M6196" t="b">
        <f>IF(AND(Table2[[#This Row],[Quandl Code]]&lt;&gt;"",Table2[[#This Row],[Top100]]&lt;&gt;""),TRUE,FALSE)</f>
        <v>0</v>
      </c>
    </row>
    <row r="6197" spans="1:13" hidden="1">
      <c r="A6197">
        <v>532841</v>
      </c>
      <c r="C6197" t="s">
        <v>25933</v>
      </c>
      <c r="D6197" t="s">
        <v>25934</v>
      </c>
      <c r="E6197" t="s">
        <v>9091</v>
      </c>
      <c r="F6197" t="s">
        <v>9120</v>
      </c>
      <c r="G6197">
        <v>10</v>
      </c>
      <c r="H6197" t="s">
        <v>25935</v>
      </c>
      <c r="I6197" t="s">
        <v>9224</v>
      </c>
      <c r="J6197" t="s">
        <v>9095</v>
      </c>
      <c r="K6197" t="str">
        <f>_xlfn.XLOOKUP(Table2[[#This Row],[Security Code]],Table1[BSE Code],Table1[CODE],"",0)</f>
        <v>BOM532841</v>
      </c>
      <c r="L6197" t="str">
        <f>_xlfn.XLOOKUP(Table2[[#This Row],[Security Code]],Table3[Code],Table3[Code],"",0)</f>
        <v/>
      </c>
      <c r="M6197" t="b">
        <f>IF(AND(Table2[[#This Row],[Quandl Code]]&lt;&gt;"",Table2[[#This Row],[Top100]]&lt;&gt;""),TRUE,FALSE)</f>
        <v>0</v>
      </c>
    </row>
    <row r="6198" spans="1:13" hidden="1">
      <c r="A6198">
        <v>532842</v>
      </c>
      <c r="C6198" t="s">
        <v>25936</v>
      </c>
      <c r="D6198" t="s">
        <v>25937</v>
      </c>
      <c r="E6198" t="s">
        <v>9091</v>
      </c>
      <c r="F6198" t="s">
        <v>9092</v>
      </c>
      <c r="G6198">
        <v>10</v>
      </c>
      <c r="H6198" t="s">
        <v>25938</v>
      </c>
      <c r="I6198" t="s">
        <v>9134</v>
      </c>
      <c r="J6198" t="s">
        <v>9095</v>
      </c>
      <c r="K6198" t="str">
        <f>_xlfn.XLOOKUP(Table2[[#This Row],[Security Code]],Table1[BSE Code],Table1[CODE],"",0)</f>
        <v>BOM532842</v>
      </c>
      <c r="L6198" t="str">
        <f>_xlfn.XLOOKUP(Table2[[#This Row],[Security Code]],Table3[Code],Table3[Code],"",0)</f>
        <v/>
      </c>
      <c r="M6198" t="b">
        <f>IF(AND(Table2[[#This Row],[Quandl Code]]&lt;&gt;"",Table2[[#This Row],[Top100]]&lt;&gt;""),TRUE,FALSE)</f>
        <v>0</v>
      </c>
    </row>
    <row r="6199" spans="1:13" hidden="1">
      <c r="A6199">
        <v>532843</v>
      </c>
      <c r="C6199" t="s">
        <v>25939</v>
      </c>
      <c r="D6199" t="s">
        <v>25940</v>
      </c>
      <c r="E6199" t="s">
        <v>9091</v>
      </c>
      <c r="F6199" t="s">
        <v>9098</v>
      </c>
      <c r="G6199">
        <v>10</v>
      </c>
      <c r="H6199" t="s">
        <v>25941</v>
      </c>
      <c r="I6199" t="s">
        <v>12907</v>
      </c>
      <c r="J6199" t="s">
        <v>9095</v>
      </c>
      <c r="K6199" t="str">
        <f>_xlfn.XLOOKUP(Table2[[#This Row],[Security Code]],Table1[BSE Code],Table1[CODE],"",0)</f>
        <v>BOM532843</v>
      </c>
      <c r="L6199" t="str">
        <f>_xlfn.XLOOKUP(Table2[[#This Row],[Security Code]],Table3[Code],Table3[Code],"",0)</f>
        <v/>
      </c>
      <c r="M6199" t="b">
        <f>IF(AND(Table2[[#This Row],[Quandl Code]]&lt;&gt;"",Table2[[#This Row],[Top100]]&lt;&gt;""),TRUE,FALSE)</f>
        <v>0</v>
      </c>
    </row>
    <row r="6200" spans="1:13" hidden="1">
      <c r="A6200">
        <v>532844</v>
      </c>
      <c r="C6200" t="s">
        <v>25942</v>
      </c>
      <c r="D6200" t="s">
        <v>25942</v>
      </c>
      <c r="E6200" t="s">
        <v>9103</v>
      </c>
      <c r="F6200" t="s">
        <v>9092</v>
      </c>
      <c r="G6200">
        <v>10</v>
      </c>
      <c r="H6200" t="s">
        <v>9105</v>
      </c>
      <c r="I6200" t="s">
        <v>9105</v>
      </c>
      <c r="J6200" t="s">
        <v>9095</v>
      </c>
      <c r="K6200" t="str">
        <f>_xlfn.XLOOKUP(Table2[[#This Row],[Security Code]],Table1[BSE Code],Table1[CODE],"",0)</f>
        <v/>
      </c>
      <c r="L6200" t="str">
        <f>_xlfn.XLOOKUP(Table2[[#This Row],[Security Code]],Table3[Code],Table3[Code],"",0)</f>
        <v/>
      </c>
      <c r="M6200" t="b">
        <f>IF(AND(Table2[[#This Row],[Quandl Code]]&lt;&gt;"",Table2[[#This Row],[Top100]]&lt;&gt;""),TRUE,FALSE)</f>
        <v>0</v>
      </c>
    </row>
    <row r="6201" spans="1:13" hidden="1">
      <c r="A6201">
        <v>532845</v>
      </c>
      <c r="C6201" t="s">
        <v>25943</v>
      </c>
      <c r="D6201" t="s">
        <v>25944</v>
      </c>
      <c r="E6201" t="s">
        <v>9091</v>
      </c>
      <c r="F6201" t="s">
        <v>9092</v>
      </c>
      <c r="G6201">
        <v>10</v>
      </c>
      <c r="H6201" t="s">
        <v>25945</v>
      </c>
      <c r="I6201" t="s">
        <v>9150</v>
      </c>
      <c r="J6201" t="s">
        <v>9095</v>
      </c>
      <c r="K6201" t="str">
        <f>_xlfn.XLOOKUP(Table2[[#This Row],[Security Code]],Table1[BSE Code],Table1[CODE],"",0)</f>
        <v>BOM532845</v>
      </c>
      <c r="L6201" t="str">
        <f>_xlfn.XLOOKUP(Table2[[#This Row],[Security Code]],Table3[Code],Table3[Code],"",0)</f>
        <v/>
      </c>
      <c r="M6201" t="b">
        <f>IF(AND(Table2[[#This Row],[Quandl Code]]&lt;&gt;"",Table2[[#This Row],[Top100]]&lt;&gt;""),TRUE,FALSE)</f>
        <v>0</v>
      </c>
    </row>
    <row r="6202" spans="1:13" hidden="1">
      <c r="A6202">
        <v>532846</v>
      </c>
      <c r="C6202" t="s">
        <v>25946</v>
      </c>
      <c r="D6202" t="s">
        <v>25946</v>
      </c>
      <c r="E6202" t="s">
        <v>9103</v>
      </c>
      <c r="F6202" t="s">
        <v>9214</v>
      </c>
      <c r="G6202">
        <v>5</v>
      </c>
      <c r="H6202" t="s">
        <v>9105</v>
      </c>
      <c r="I6202" t="s">
        <v>9105</v>
      </c>
      <c r="J6202" t="s">
        <v>9095</v>
      </c>
      <c r="K6202" t="str">
        <f>_xlfn.XLOOKUP(Table2[[#This Row],[Security Code]],Table1[BSE Code],Table1[CODE],"",0)</f>
        <v/>
      </c>
      <c r="L6202" t="str">
        <f>_xlfn.XLOOKUP(Table2[[#This Row],[Security Code]],Table3[Code],Table3[Code],"",0)</f>
        <v/>
      </c>
      <c r="M6202" t="b">
        <f>IF(AND(Table2[[#This Row],[Quandl Code]]&lt;&gt;"",Table2[[#This Row],[Top100]]&lt;&gt;""),TRUE,FALSE)</f>
        <v>0</v>
      </c>
    </row>
    <row r="6203" spans="1:13" hidden="1">
      <c r="A6203">
        <v>532847</v>
      </c>
      <c r="C6203" t="s">
        <v>25947</v>
      </c>
      <c r="D6203" t="s">
        <v>25948</v>
      </c>
      <c r="E6203" t="s">
        <v>9091</v>
      </c>
      <c r="F6203" t="s">
        <v>9092</v>
      </c>
      <c r="G6203">
        <v>10</v>
      </c>
      <c r="H6203" t="s">
        <v>25949</v>
      </c>
      <c r="I6203" t="s">
        <v>10038</v>
      </c>
      <c r="J6203" t="s">
        <v>9095</v>
      </c>
      <c r="K6203" t="str">
        <f>_xlfn.XLOOKUP(Table2[[#This Row],[Security Code]],Table1[BSE Code],Table1[CODE],"",0)</f>
        <v>BOM532847</v>
      </c>
      <c r="L6203" t="str">
        <f>_xlfn.XLOOKUP(Table2[[#This Row],[Security Code]],Table3[Code],Table3[Code],"",0)</f>
        <v/>
      </c>
      <c r="M6203" t="b">
        <f>IF(AND(Table2[[#This Row],[Quandl Code]]&lt;&gt;"",Table2[[#This Row],[Top100]]&lt;&gt;""),TRUE,FALSE)</f>
        <v>0</v>
      </c>
    </row>
    <row r="6204" spans="1:13" hidden="1">
      <c r="A6204">
        <v>532848</v>
      </c>
      <c r="C6204" t="s">
        <v>25950</v>
      </c>
      <c r="D6204" t="s">
        <v>25951</v>
      </c>
      <c r="E6204" t="s">
        <v>9091</v>
      </c>
      <c r="F6204" t="s">
        <v>9098</v>
      </c>
      <c r="G6204">
        <v>1</v>
      </c>
      <c r="H6204" t="s">
        <v>25952</v>
      </c>
      <c r="I6204" t="s">
        <v>9989</v>
      </c>
      <c r="J6204" t="s">
        <v>9095</v>
      </c>
      <c r="K6204" t="str">
        <f>_xlfn.XLOOKUP(Table2[[#This Row],[Security Code]],Table1[BSE Code],Table1[CODE],"",0)</f>
        <v>BOM532848</v>
      </c>
      <c r="L6204" t="str">
        <f>_xlfn.XLOOKUP(Table2[[#This Row],[Security Code]],Table3[Code],Table3[Code],"",0)</f>
        <v/>
      </c>
      <c r="M6204" t="b">
        <f>IF(AND(Table2[[#This Row],[Quandl Code]]&lt;&gt;"",Table2[[#This Row],[Top100]]&lt;&gt;""),TRUE,FALSE)</f>
        <v>0</v>
      </c>
    </row>
    <row r="6205" spans="1:13" hidden="1">
      <c r="A6205">
        <v>532849</v>
      </c>
      <c r="C6205" t="s">
        <v>25953</v>
      </c>
      <c r="D6205" t="s">
        <v>25954</v>
      </c>
      <c r="E6205" t="s">
        <v>9103</v>
      </c>
      <c r="F6205" t="s">
        <v>9092</v>
      </c>
      <c r="G6205">
        <v>10</v>
      </c>
      <c r="H6205" t="s">
        <v>25955</v>
      </c>
      <c r="I6205" t="s">
        <v>9224</v>
      </c>
      <c r="J6205" t="s">
        <v>9095</v>
      </c>
      <c r="K6205" t="str">
        <f>_xlfn.XLOOKUP(Table2[[#This Row],[Security Code]],Table1[BSE Code],Table1[CODE],"",0)</f>
        <v/>
      </c>
      <c r="L6205" t="str">
        <f>_xlfn.XLOOKUP(Table2[[#This Row],[Security Code]],Table3[Code],Table3[Code],"",0)</f>
        <v/>
      </c>
      <c r="M6205" t="b">
        <f>IF(AND(Table2[[#This Row],[Quandl Code]]&lt;&gt;"",Table2[[#This Row],[Top100]]&lt;&gt;""),TRUE,FALSE)</f>
        <v>0</v>
      </c>
    </row>
    <row r="6206" spans="1:13" hidden="1">
      <c r="A6206">
        <v>532850</v>
      </c>
      <c r="C6206" t="s">
        <v>25956</v>
      </c>
      <c r="D6206" t="s">
        <v>25957</v>
      </c>
      <c r="E6206" t="s">
        <v>9091</v>
      </c>
      <c r="F6206" t="s">
        <v>9092</v>
      </c>
      <c r="G6206">
        <v>2</v>
      </c>
      <c r="H6206" t="s">
        <v>25958</v>
      </c>
      <c r="I6206" t="s">
        <v>11259</v>
      </c>
      <c r="J6206" t="s">
        <v>9095</v>
      </c>
      <c r="K6206" t="str">
        <f>_xlfn.XLOOKUP(Table2[[#This Row],[Security Code]],Table1[BSE Code],Table1[CODE],"",0)</f>
        <v>BOM532850</v>
      </c>
      <c r="L6206" t="str">
        <f>_xlfn.XLOOKUP(Table2[[#This Row],[Security Code]],Table3[Code],Table3[Code],"",0)</f>
        <v/>
      </c>
      <c r="M6206" t="b">
        <f>IF(AND(Table2[[#This Row],[Quandl Code]]&lt;&gt;"",Table2[[#This Row],[Top100]]&lt;&gt;""),TRUE,FALSE)</f>
        <v>0</v>
      </c>
    </row>
    <row r="6207" spans="1:13" hidden="1">
      <c r="A6207">
        <v>532851</v>
      </c>
      <c r="C6207" t="s">
        <v>25959</v>
      </c>
      <c r="D6207" t="s">
        <v>25960</v>
      </c>
      <c r="E6207" t="s">
        <v>9091</v>
      </c>
      <c r="F6207" t="s">
        <v>9092</v>
      </c>
      <c r="G6207">
        <v>10</v>
      </c>
      <c r="H6207" t="s">
        <v>25961</v>
      </c>
      <c r="I6207" t="s">
        <v>9934</v>
      </c>
      <c r="J6207" t="s">
        <v>9095</v>
      </c>
      <c r="K6207" t="str">
        <f>_xlfn.XLOOKUP(Table2[[#This Row],[Security Code]],Table1[BSE Code],Table1[CODE],"",0)</f>
        <v>BOM532851</v>
      </c>
      <c r="L6207" t="str">
        <f>_xlfn.XLOOKUP(Table2[[#This Row],[Security Code]],Table3[Code],Table3[Code],"",0)</f>
        <v/>
      </c>
      <c r="M6207" t="b">
        <f>IF(AND(Table2[[#This Row],[Quandl Code]]&lt;&gt;"",Table2[[#This Row],[Top100]]&lt;&gt;""),TRUE,FALSE)</f>
        <v>0</v>
      </c>
    </row>
    <row r="6208" spans="1:13" hidden="1">
      <c r="A6208">
        <v>532852</v>
      </c>
      <c r="C6208" t="s">
        <v>25962</v>
      </c>
      <c r="D6208" t="s">
        <v>25963</v>
      </c>
      <c r="E6208" t="s">
        <v>9091</v>
      </c>
      <c r="F6208" t="s">
        <v>9092</v>
      </c>
      <c r="G6208">
        <v>10</v>
      </c>
      <c r="H6208" t="s">
        <v>25964</v>
      </c>
      <c r="I6208" t="s">
        <v>9877</v>
      </c>
      <c r="J6208" t="s">
        <v>9095</v>
      </c>
      <c r="K6208" t="str">
        <f>_xlfn.XLOOKUP(Table2[[#This Row],[Security Code]],Table1[BSE Code],Table1[CODE],"",0)</f>
        <v>BOM532852</v>
      </c>
      <c r="L6208" t="str">
        <f>_xlfn.XLOOKUP(Table2[[#This Row],[Security Code]],Table3[Code],Table3[Code],"",0)</f>
        <v/>
      </c>
      <c r="M6208" t="b">
        <f>IF(AND(Table2[[#This Row],[Quandl Code]]&lt;&gt;"",Table2[[#This Row],[Top100]]&lt;&gt;""),TRUE,FALSE)</f>
        <v>0</v>
      </c>
    </row>
    <row r="6209" spans="1:13" hidden="1">
      <c r="A6209">
        <v>532853</v>
      </c>
      <c r="C6209" t="s">
        <v>25965</v>
      </c>
      <c r="D6209" t="s">
        <v>25966</v>
      </c>
      <c r="E6209" t="s">
        <v>9091</v>
      </c>
      <c r="F6209" t="s">
        <v>9092</v>
      </c>
      <c r="G6209">
        <v>10</v>
      </c>
      <c r="H6209" t="s">
        <v>25967</v>
      </c>
      <c r="I6209" t="s">
        <v>9178</v>
      </c>
      <c r="J6209" t="s">
        <v>9095</v>
      </c>
      <c r="K6209" t="str">
        <f>_xlfn.XLOOKUP(Table2[[#This Row],[Security Code]],Table1[BSE Code],Table1[CODE],"",0)</f>
        <v>BOM532853</v>
      </c>
      <c r="L6209" t="str">
        <f>_xlfn.XLOOKUP(Table2[[#This Row],[Security Code]],Table3[Code],Table3[Code],"",0)</f>
        <v/>
      </c>
      <c r="M6209" t="b">
        <f>IF(AND(Table2[[#This Row],[Quandl Code]]&lt;&gt;"",Table2[[#This Row],[Top100]]&lt;&gt;""),TRUE,FALSE)</f>
        <v>0</v>
      </c>
    </row>
    <row r="6210" spans="1:13" hidden="1">
      <c r="A6210">
        <v>532854</v>
      </c>
      <c r="C6210" t="s">
        <v>25968</v>
      </c>
      <c r="D6210" t="s">
        <v>25969</v>
      </c>
      <c r="E6210" t="s">
        <v>9091</v>
      </c>
      <c r="F6210" t="s">
        <v>9129</v>
      </c>
      <c r="G6210">
        <v>2</v>
      </c>
      <c r="H6210" t="s">
        <v>25970</v>
      </c>
      <c r="I6210" t="s">
        <v>9245</v>
      </c>
      <c r="J6210" t="s">
        <v>9095</v>
      </c>
      <c r="K6210" t="str">
        <f>_xlfn.XLOOKUP(Table2[[#This Row],[Security Code]],Table1[BSE Code],Table1[CODE],"",0)</f>
        <v>BOM532854</v>
      </c>
      <c r="L6210" t="str">
        <f>_xlfn.XLOOKUP(Table2[[#This Row],[Security Code]],Table3[Code],Table3[Code],"",0)</f>
        <v/>
      </c>
      <c r="M6210" t="b">
        <f>IF(AND(Table2[[#This Row],[Quandl Code]]&lt;&gt;"",Table2[[#This Row],[Top100]]&lt;&gt;""),TRUE,FALSE)</f>
        <v>0</v>
      </c>
    </row>
    <row r="6211" spans="1:13" hidden="1">
      <c r="A6211">
        <v>532855</v>
      </c>
      <c r="C6211" t="s">
        <v>25971</v>
      </c>
      <c r="D6211" t="s">
        <v>25972</v>
      </c>
      <c r="E6211" t="s">
        <v>9091</v>
      </c>
      <c r="F6211" t="s">
        <v>9120</v>
      </c>
      <c r="G6211">
        <v>10</v>
      </c>
      <c r="H6211" t="s">
        <v>25973</v>
      </c>
      <c r="I6211" t="s">
        <v>9877</v>
      </c>
      <c r="J6211" t="s">
        <v>9095</v>
      </c>
      <c r="K6211" t="str">
        <f>_xlfn.XLOOKUP(Table2[[#This Row],[Security Code]],Table1[BSE Code],Table1[CODE],"",0)</f>
        <v>BOM532855</v>
      </c>
      <c r="L6211" t="str">
        <f>_xlfn.XLOOKUP(Table2[[#This Row],[Security Code]],Table3[Code],Table3[Code],"",0)</f>
        <v/>
      </c>
      <c r="M6211" t="b">
        <f>IF(AND(Table2[[#This Row],[Quandl Code]]&lt;&gt;"",Table2[[#This Row],[Top100]]&lt;&gt;""),TRUE,FALSE)</f>
        <v>0</v>
      </c>
    </row>
    <row r="6212" spans="1:13" hidden="1">
      <c r="A6212">
        <v>532856</v>
      </c>
      <c r="C6212" t="s">
        <v>25974</v>
      </c>
      <c r="D6212" t="s">
        <v>25975</v>
      </c>
      <c r="E6212" t="s">
        <v>9091</v>
      </c>
      <c r="F6212" t="s">
        <v>9098</v>
      </c>
      <c r="G6212">
        <v>1</v>
      </c>
      <c r="H6212" t="s">
        <v>25976</v>
      </c>
      <c r="I6212" t="s">
        <v>9749</v>
      </c>
      <c r="J6212" t="s">
        <v>9095</v>
      </c>
      <c r="K6212" t="str">
        <f>_xlfn.XLOOKUP(Table2[[#This Row],[Security Code]],Table1[BSE Code],Table1[CODE],"",0)</f>
        <v>BOM532856</v>
      </c>
      <c r="L6212" t="str">
        <f>_xlfn.XLOOKUP(Table2[[#This Row],[Security Code]],Table3[Code],Table3[Code],"",0)</f>
        <v/>
      </c>
      <c r="M6212" t="b">
        <f>IF(AND(Table2[[#This Row],[Quandl Code]]&lt;&gt;"",Table2[[#This Row],[Top100]]&lt;&gt;""),TRUE,FALSE)</f>
        <v>0</v>
      </c>
    </row>
    <row r="6213" spans="1:13" hidden="1">
      <c r="A6213">
        <v>532857</v>
      </c>
      <c r="C6213" t="s">
        <v>25977</v>
      </c>
      <c r="D6213" t="s">
        <v>25978</v>
      </c>
      <c r="E6213" t="s">
        <v>9103</v>
      </c>
      <c r="F6213" t="s">
        <v>9148</v>
      </c>
      <c r="G6213">
        <v>10</v>
      </c>
      <c r="H6213" t="s">
        <v>25979</v>
      </c>
      <c r="I6213" t="s">
        <v>9511</v>
      </c>
      <c r="J6213" t="s">
        <v>9095</v>
      </c>
      <c r="K6213" t="str">
        <f>_xlfn.XLOOKUP(Table2[[#This Row],[Security Code]],Table1[BSE Code],Table1[CODE],"",0)</f>
        <v>BOM532857</v>
      </c>
      <c r="L6213" t="str">
        <f>_xlfn.XLOOKUP(Table2[[#This Row],[Security Code]],Table3[Code],Table3[Code],"",0)</f>
        <v/>
      </c>
      <c r="M6213" t="b">
        <f>IF(AND(Table2[[#This Row],[Quandl Code]]&lt;&gt;"",Table2[[#This Row],[Top100]]&lt;&gt;""),TRUE,FALSE)</f>
        <v>0</v>
      </c>
    </row>
    <row r="6214" spans="1:13" hidden="1">
      <c r="A6214">
        <v>532858</v>
      </c>
      <c r="C6214" t="s">
        <v>25980</v>
      </c>
      <c r="D6214" t="s">
        <v>25981</v>
      </c>
      <c r="E6214" t="s">
        <v>9103</v>
      </c>
      <c r="F6214" t="s">
        <v>9148</v>
      </c>
      <c r="G6214">
        <v>10</v>
      </c>
      <c r="H6214" t="s">
        <v>25982</v>
      </c>
      <c r="I6214" t="s">
        <v>9594</v>
      </c>
      <c r="J6214" t="s">
        <v>9095</v>
      </c>
      <c r="K6214" t="str">
        <f>_xlfn.XLOOKUP(Table2[[#This Row],[Security Code]],Table1[BSE Code],Table1[CODE],"",0)</f>
        <v>BOM532858</v>
      </c>
      <c r="L6214" t="str">
        <f>_xlfn.XLOOKUP(Table2[[#This Row],[Security Code]],Table3[Code],Table3[Code],"",0)</f>
        <v/>
      </c>
      <c r="M6214" t="b">
        <f>IF(AND(Table2[[#This Row],[Quandl Code]]&lt;&gt;"",Table2[[#This Row],[Top100]]&lt;&gt;""),TRUE,FALSE)</f>
        <v>0</v>
      </c>
    </row>
    <row r="6215" spans="1:13" hidden="1">
      <c r="A6215">
        <v>532859</v>
      </c>
      <c r="C6215" t="s">
        <v>25983</v>
      </c>
      <c r="D6215" t="s">
        <v>25984</v>
      </c>
      <c r="E6215" t="s">
        <v>9091</v>
      </c>
      <c r="F6215" t="s">
        <v>9092</v>
      </c>
      <c r="G6215">
        <v>10</v>
      </c>
      <c r="H6215" t="s">
        <v>25985</v>
      </c>
      <c r="I6215" t="s">
        <v>11521</v>
      </c>
      <c r="J6215" t="s">
        <v>9095</v>
      </c>
      <c r="K6215" t="str">
        <f>_xlfn.XLOOKUP(Table2[[#This Row],[Security Code]],Table1[BSE Code],Table1[CODE],"",0)</f>
        <v>BOM532859</v>
      </c>
      <c r="L6215" t="str">
        <f>_xlfn.XLOOKUP(Table2[[#This Row],[Security Code]],Table3[Code],Table3[Code],"",0)</f>
        <v/>
      </c>
      <c r="M6215" t="b">
        <f>IF(AND(Table2[[#This Row],[Quandl Code]]&lt;&gt;"",Table2[[#This Row],[Top100]]&lt;&gt;""),TRUE,FALSE)</f>
        <v>0</v>
      </c>
    </row>
    <row r="6216" spans="1:13" hidden="1">
      <c r="A6216">
        <v>532860</v>
      </c>
      <c r="C6216" t="s">
        <v>25986</v>
      </c>
      <c r="D6216" t="s">
        <v>25987</v>
      </c>
      <c r="E6216" t="s">
        <v>9103</v>
      </c>
      <c r="F6216" t="s">
        <v>9092</v>
      </c>
      <c r="G6216">
        <v>10</v>
      </c>
      <c r="H6216" t="s">
        <v>25988</v>
      </c>
      <c r="I6216" t="s">
        <v>9105</v>
      </c>
      <c r="J6216" t="s">
        <v>9095</v>
      </c>
      <c r="K6216" t="str">
        <f>_xlfn.XLOOKUP(Table2[[#This Row],[Security Code]],Table1[BSE Code],Table1[CODE],"",0)</f>
        <v/>
      </c>
      <c r="L6216" t="str">
        <f>_xlfn.XLOOKUP(Table2[[#This Row],[Security Code]],Table3[Code],Table3[Code],"",0)</f>
        <v/>
      </c>
      <c r="M6216" t="b">
        <f>IF(AND(Table2[[#This Row],[Quandl Code]]&lt;&gt;"",Table2[[#This Row],[Top100]]&lt;&gt;""),TRUE,FALSE)</f>
        <v>0</v>
      </c>
    </row>
    <row r="6217" spans="1:13" hidden="1">
      <c r="A6217">
        <v>532861</v>
      </c>
      <c r="C6217" t="s">
        <v>25989</v>
      </c>
      <c r="D6217" t="s">
        <v>25990</v>
      </c>
      <c r="E6217" t="s">
        <v>9103</v>
      </c>
      <c r="F6217" t="s">
        <v>9092</v>
      </c>
      <c r="G6217">
        <v>10</v>
      </c>
      <c r="H6217" t="s">
        <v>25991</v>
      </c>
      <c r="I6217" t="s">
        <v>9105</v>
      </c>
      <c r="J6217" t="s">
        <v>9095</v>
      </c>
      <c r="K6217" t="str">
        <f>_xlfn.XLOOKUP(Table2[[#This Row],[Security Code]],Table1[BSE Code],Table1[CODE],"",0)</f>
        <v/>
      </c>
      <c r="L6217" t="str">
        <f>_xlfn.XLOOKUP(Table2[[#This Row],[Security Code]],Table3[Code],Table3[Code],"",0)</f>
        <v/>
      </c>
      <c r="M6217" t="b">
        <f>IF(AND(Table2[[#This Row],[Quandl Code]]&lt;&gt;"",Table2[[#This Row],[Top100]]&lt;&gt;""),TRUE,FALSE)</f>
        <v>0</v>
      </c>
    </row>
    <row r="6218" spans="1:13" hidden="1">
      <c r="A6218">
        <v>532862</v>
      </c>
      <c r="C6218" t="s">
        <v>25992</v>
      </c>
      <c r="D6218" t="s">
        <v>25990</v>
      </c>
      <c r="E6218" t="s">
        <v>9103</v>
      </c>
      <c r="F6218" t="s">
        <v>9092</v>
      </c>
      <c r="G6218">
        <v>10</v>
      </c>
      <c r="H6218" t="s">
        <v>25993</v>
      </c>
      <c r="I6218" t="s">
        <v>9105</v>
      </c>
      <c r="J6218" t="s">
        <v>9095</v>
      </c>
      <c r="K6218" t="str">
        <f>_xlfn.XLOOKUP(Table2[[#This Row],[Security Code]],Table1[BSE Code],Table1[CODE],"",0)</f>
        <v/>
      </c>
      <c r="L6218" t="str">
        <f>_xlfn.XLOOKUP(Table2[[#This Row],[Security Code]],Table3[Code],Table3[Code],"",0)</f>
        <v/>
      </c>
      <c r="M6218" t="b">
        <f>IF(AND(Table2[[#This Row],[Quandl Code]]&lt;&gt;"",Table2[[#This Row],[Top100]]&lt;&gt;""),TRUE,FALSE)</f>
        <v>0</v>
      </c>
    </row>
    <row r="6219" spans="1:13" hidden="1">
      <c r="A6219">
        <v>532863</v>
      </c>
      <c r="C6219" t="s">
        <v>25994</v>
      </c>
      <c r="D6219" t="s">
        <v>25995</v>
      </c>
      <c r="E6219" t="s">
        <v>9103</v>
      </c>
      <c r="F6219" t="s">
        <v>9098</v>
      </c>
      <c r="G6219">
        <v>10</v>
      </c>
      <c r="H6219" t="s">
        <v>25996</v>
      </c>
      <c r="I6219" t="s">
        <v>9105</v>
      </c>
      <c r="J6219" t="s">
        <v>9095</v>
      </c>
      <c r="K6219" t="str">
        <f>_xlfn.XLOOKUP(Table2[[#This Row],[Security Code]],Table1[BSE Code],Table1[CODE],"",0)</f>
        <v/>
      </c>
      <c r="L6219" t="str">
        <f>_xlfn.XLOOKUP(Table2[[#This Row],[Security Code]],Table3[Code],Table3[Code],"",0)</f>
        <v/>
      </c>
      <c r="M6219" t="b">
        <f>IF(AND(Table2[[#This Row],[Quandl Code]]&lt;&gt;"",Table2[[#This Row],[Top100]]&lt;&gt;""),TRUE,FALSE)</f>
        <v>0</v>
      </c>
    </row>
    <row r="6220" spans="1:13" hidden="1">
      <c r="A6220">
        <v>532864</v>
      </c>
      <c r="C6220" t="s">
        <v>25997</v>
      </c>
      <c r="D6220" t="s">
        <v>25998</v>
      </c>
      <c r="E6220" t="s">
        <v>9091</v>
      </c>
      <c r="F6220" t="s">
        <v>9092</v>
      </c>
      <c r="G6220">
        <v>2</v>
      </c>
      <c r="H6220" t="s">
        <v>25999</v>
      </c>
      <c r="I6220" t="s">
        <v>10038</v>
      </c>
      <c r="J6220" t="s">
        <v>9095</v>
      </c>
      <c r="K6220" t="str">
        <f>_xlfn.XLOOKUP(Table2[[#This Row],[Security Code]],Table1[BSE Code],Table1[CODE],"",0)</f>
        <v>BOM532864</v>
      </c>
      <c r="L6220" t="str">
        <f>_xlfn.XLOOKUP(Table2[[#This Row],[Security Code]],Table3[Code],Table3[Code],"",0)</f>
        <v/>
      </c>
      <c r="M6220" t="b">
        <f>IF(AND(Table2[[#This Row],[Quandl Code]]&lt;&gt;"",Table2[[#This Row],[Top100]]&lt;&gt;""),TRUE,FALSE)</f>
        <v>0</v>
      </c>
    </row>
    <row r="6221" spans="1:13" hidden="1">
      <c r="A6221">
        <v>532865</v>
      </c>
      <c r="C6221" t="s">
        <v>26000</v>
      </c>
      <c r="D6221" t="s">
        <v>26001</v>
      </c>
      <c r="E6221" t="s">
        <v>9091</v>
      </c>
      <c r="F6221" t="s">
        <v>9098</v>
      </c>
      <c r="G6221">
        <v>1</v>
      </c>
      <c r="H6221" t="s">
        <v>26002</v>
      </c>
      <c r="I6221" t="s">
        <v>9178</v>
      </c>
      <c r="J6221" t="s">
        <v>9095</v>
      </c>
      <c r="K6221" t="str">
        <f>_xlfn.XLOOKUP(Table2[[#This Row],[Security Code]],Table1[BSE Code],Table1[CODE],"",0)</f>
        <v>BOM532865</v>
      </c>
      <c r="L6221" t="str">
        <f>_xlfn.XLOOKUP(Table2[[#This Row],[Security Code]],Table3[Code],Table3[Code],"",0)</f>
        <v/>
      </c>
      <c r="M6221" t="b">
        <f>IF(AND(Table2[[#This Row],[Quandl Code]]&lt;&gt;"",Table2[[#This Row],[Top100]]&lt;&gt;""),TRUE,FALSE)</f>
        <v>0</v>
      </c>
    </row>
    <row r="6222" spans="1:13" hidden="1">
      <c r="A6222">
        <v>532866</v>
      </c>
      <c r="C6222" t="s">
        <v>24556</v>
      </c>
      <c r="D6222" t="s">
        <v>24557</v>
      </c>
      <c r="E6222" t="s">
        <v>9188</v>
      </c>
      <c r="F6222" t="s">
        <v>9167</v>
      </c>
      <c r="G6222">
        <v>10</v>
      </c>
      <c r="H6222" t="s">
        <v>24558</v>
      </c>
      <c r="I6222" t="s">
        <v>9716</v>
      </c>
      <c r="J6222" t="s">
        <v>9095</v>
      </c>
      <c r="K6222" t="str">
        <f>_xlfn.XLOOKUP(Table2[[#This Row],[Security Code]],Table1[BSE Code],Table1[CODE],"",0)</f>
        <v>BOM532866</v>
      </c>
      <c r="L6222" t="str">
        <f>_xlfn.XLOOKUP(Table2[[#This Row],[Security Code]],Table3[Code],Table3[Code],"",0)</f>
        <v/>
      </c>
      <c r="M6222" t="b">
        <f>IF(AND(Table2[[#This Row],[Quandl Code]]&lt;&gt;"",Table2[[#This Row],[Top100]]&lt;&gt;""),TRUE,FALSE)</f>
        <v>0</v>
      </c>
    </row>
    <row r="6223" spans="1:13" hidden="1">
      <c r="A6223">
        <v>532867</v>
      </c>
      <c r="C6223" t="s">
        <v>26003</v>
      </c>
      <c r="D6223" t="s">
        <v>26004</v>
      </c>
      <c r="E6223" t="s">
        <v>9091</v>
      </c>
      <c r="F6223" t="s">
        <v>9092</v>
      </c>
      <c r="G6223">
        <v>10</v>
      </c>
      <c r="H6223" t="s">
        <v>26005</v>
      </c>
      <c r="I6223" t="s">
        <v>18147</v>
      </c>
      <c r="J6223" t="s">
        <v>9095</v>
      </c>
      <c r="K6223" t="str">
        <f>_xlfn.XLOOKUP(Table2[[#This Row],[Security Code]],Table1[BSE Code],Table1[CODE],"",0)</f>
        <v>BOM532867</v>
      </c>
      <c r="L6223" t="str">
        <f>_xlfn.XLOOKUP(Table2[[#This Row],[Security Code]],Table3[Code],Table3[Code],"",0)</f>
        <v/>
      </c>
      <c r="M6223" t="b">
        <f>IF(AND(Table2[[#This Row],[Quandl Code]]&lt;&gt;"",Table2[[#This Row],[Top100]]&lt;&gt;""),TRUE,FALSE)</f>
        <v>0</v>
      </c>
    </row>
    <row r="6224" spans="1:13">
      <c r="A6224">
        <v>532868</v>
      </c>
      <c r="C6224" t="s">
        <v>26006</v>
      </c>
      <c r="D6224" t="s">
        <v>26007</v>
      </c>
      <c r="E6224" t="s">
        <v>9091</v>
      </c>
      <c r="F6224" t="s">
        <v>9098</v>
      </c>
      <c r="G6224">
        <v>2</v>
      </c>
      <c r="H6224" t="s">
        <v>26008</v>
      </c>
      <c r="I6224" t="s">
        <v>9138</v>
      </c>
      <c r="J6224" t="s">
        <v>9095</v>
      </c>
      <c r="K6224" t="str">
        <f>_xlfn.XLOOKUP(Table2[[#This Row],[Security Code]],Table1[BSE Code],Table1[CODE],"",0)</f>
        <v>BOM532868</v>
      </c>
      <c r="L6224">
        <f>_xlfn.XLOOKUP(Table2[[#This Row],[Security Code]],Table3[Code],Table3[Code],"",0)</f>
        <v>532868</v>
      </c>
      <c r="M6224" t="b">
        <f>IF(AND(Table2[[#This Row],[Quandl Code]]&lt;&gt;"",Table2[[#This Row],[Top100]]&lt;&gt;""),TRUE,FALSE)</f>
        <v>1</v>
      </c>
    </row>
    <row r="6225" spans="1:13" hidden="1">
      <c r="A6225">
        <v>532869</v>
      </c>
      <c r="C6225" t="s">
        <v>26009</v>
      </c>
      <c r="D6225" t="s">
        <v>26010</v>
      </c>
      <c r="E6225" t="s">
        <v>9091</v>
      </c>
      <c r="F6225" t="s">
        <v>9092</v>
      </c>
      <c r="G6225">
        <v>10</v>
      </c>
      <c r="H6225" t="s">
        <v>26011</v>
      </c>
      <c r="I6225" t="s">
        <v>9182</v>
      </c>
      <c r="J6225" t="s">
        <v>9095</v>
      </c>
      <c r="K6225" t="str">
        <f>_xlfn.XLOOKUP(Table2[[#This Row],[Security Code]],Table1[BSE Code],Table1[CODE],"",0)</f>
        <v>BOM532869</v>
      </c>
      <c r="L6225" t="str">
        <f>_xlfn.XLOOKUP(Table2[[#This Row],[Security Code]],Table3[Code],Table3[Code],"",0)</f>
        <v/>
      </c>
      <c r="M6225" t="b">
        <f>IF(AND(Table2[[#This Row],[Quandl Code]]&lt;&gt;"",Table2[[#This Row],[Top100]]&lt;&gt;""),TRUE,FALSE)</f>
        <v>0</v>
      </c>
    </row>
    <row r="6226" spans="1:13" hidden="1">
      <c r="A6226">
        <v>532870</v>
      </c>
      <c r="C6226" t="s">
        <v>26012</v>
      </c>
      <c r="D6226" t="s">
        <v>26013</v>
      </c>
      <c r="E6226" t="s">
        <v>9091</v>
      </c>
      <c r="F6226" t="s">
        <v>9092</v>
      </c>
      <c r="G6226">
        <v>10</v>
      </c>
      <c r="H6226" t="s">
        <v>26014</v>
      </c>
      <c r="I6226" t="s">
        <v>9241</v>
      </c>
      <c r="J6226" t="s">
        <v>9095</v>
      </c>
      <c r="K6226" t="str">
        <f>_xlfn.XLOOKUP(Table2[[#This Row],[Security Code]],Table1[BSE Code],Table1[CODE],"",0)</f>
        <v>BOM532870</v>
      </c>
      <c r="L6226" t="str">
        <f>_xlfn.XLOOKUP(Table2[[#This Row],[Security Code]],Table3[Code],Table3[Code],"",0)</f>
        <v/>
      </c>
      <c r="M6226" t="b">
        <f>IF(AND(Table2[[#This Row],[Quandl Code]]&lt;&gt;"",Table2[[#This Row],[Top100]]&lt;&gt;""),TRUE,FALSE)</f>
        <v>0</v>
      </c>
    </row>
    <row r="6227" spans="1:13" hidden="1">
      <c r="A6227">
        <v>532871</v>
      </c>
      <c r="C6227" t="s">
        <v>26015</v>
      </c>
      <c r="D6227" t="s">
        <v>26016</v>
      </c>
      <c r="E6227" t="s">
        <v>9188</v>
      </c>
      <c r="F6227" t="s">
        <v>9129</v>
      </c>
      <c r="G6227">
        <v>10</v>
      </c>
      <c r="H6227" t="s">
        <v>26017</v>
      </c>
      <c r="I6227" t="s">
        <v>13711</v>
      </c>
      <c r="J6227" t="s">
        <v>9095</v>
      </c>
      <c r="K6227" t="str">
        <f>_xlfn.XLOOKUP(Table2[[#This Row],[Security Code]],Table1[BSE Code],Table1[CODE],"",0)</f>
        <v>BOM532871</v>
      </c>
      <c r="L6227" t="str">
        <f>_xlfn.XLOOKUP(Table2[[#This Row],[Security Code]],Table3[Code],Table3[Code],"",0)</f>
        <v/>
      </c>
      <c r="M6227" t="b">
        <f>IF(AND(Table2[[#This Row],[Quandl Code]]&lt;&gt;"",Table2[[#This Row],[Top100]]&lt;&gt;""),TRUE,FALSE)</f>
        <v>0</v>
      </c>
    </row>
    <row r="6228" spans="1:13" hidden="1">
      <c r="A6228">
        <v>532872</v>
      </c>
      <c r="C6228" t="s">
        <v>26018</v>
      </c>
      <c r="D6228" t="s">
        <v>26019</v>
      </c>
      <c r="E6228" t="s">
        <v>9091</v>
      </c>
      <c r="F6228" t="s">
        <v>9098</v>
      </c>
      <c r="G6228">
        <v>1</v>
      </c>
      <c r="H6228" t="s">
        <v>26020</v>
      </c>
      <c r="I6228" t="s">
        <v>9122</v>
      </c>
      <c r="J6228" t="s">
        <v>9095</v>
      </c>
      <c r="K6228" t="str">
        <f>_xlfn.XLOOKUP(Table2[[#This Row],[Security Code]],Table1[BSE Code],Table1[CODE],"",0)</f>
        <v>BOM532872</v>
      </c>
      <c r="L6228" t="str">
        <f>_xlfn.XLOOKUP(Table2[[#This Row],[Security Code]],Table3[Code],Table3[Code],"",0)</f>
        <v/>
      </c>
      <c r="M6228" t="b">
        <f>IF(AND(Table2[[#This Row],[Quandl Code]]&lt;&gt;"",Table2[[#This Row],[Top100]]&lt;&gt;""),TRUE,FALSE)</f>
        <v>0</v>
      </c>
    </row>
    <row r="6229" spans="1:13" hidden="1">
      <c r="A6229">
        <v>532873</v>
      </c>
      <c r="C6229" t="s">
        <v>26021</v>
      </c>
      <c r="D6229" t="s">
        <v>26022</v>
      </c>
      <c r="E6229" t="s">
        <v>9091</v>
      </c>
      <c r="F6229" t="s">
        <v>9129</v>
      </c>
      <c r="G6229">
        <v>10</v>
      </c>
      <c r="H6229" t="s">
        <v>26023</v>
      </c>
      <c r="I6229" t="s">
        <v>9138</v>
      </c>
      <c r="J6229" t="s">
        <v>9095</v>
      </c>
      <c r="K6229" t="str">
        <f>_xlfn.XLOOKUP(Table2[[#This Row],[Security Code]],Table1[BSE Code],Table1[CODE],"",0)</f>
        <v>BOM532873</v>
      </c>
      <c r="L6229" t="str">
        <f>_xlfn.XLOOKUP(Table2[[#This Row],[Security Code]],Table3[Code],Table3[Code],"",0)</f>
        <v/>
      </c>
      <c r="M6229" t="b">
        <f>IF(AND(Table2[[#This Row],[Quandl Code]]&lt;&gt;"",Table2[[#This Row],[Top100]]&lt;&gt;""),TRUE,FALSE)</f>
        <v>0</v>
      </c>
    </row>
    <row r="6230" spans="1:13" hidden="1">
      <c r="A6230">
        <v>532874</v>
      </c>
      <c r="C6230" t="s">
        <v>26024</v>
      </c>
      <c r="D6230" t="s">
        <v>26025</v>
      </c>
      <c r="E6230" t="s">
        <v>9091</v>
      </c>
      <c r="F6230" t="s">
        <v>9129</v>
      </c>
      <c r="G6230">
        <v>10</v>
      </c>
      <c r="H6230" t="s">
        <v>26026</v>
      </c>
      <c r="I6230" t="s">
        <v>9356</v>
      </c>
      <c r="J6230" t="s">
        <v>9095</v>
      </c>
      <c r="K6230" t="str">
        <f>_xlfn.XLOOKUP(Table2[[#This Row],[Security Code]],Table1[BSE Code],Table1[CODE],"",0)</f>
        <v>BOM532874</v>
      </c>
      <c r="L6230" t="str">
        <f>_xlfn.XLOOKUP(Table2[[#This Row],[Security Code]],Table3[Code],Table3[Code],"",0)</f>
        <v/>
      </c>
      <c r="M6230" t="b">
        <f>IF(AND(Table2[[#This Row],[Quandl Code]]&lt;&gt;"",Table2[[#This Row],[Top100]]&lt;&gt;""),TRUE,FALSE)</f>
        <v>0</v>
      </c>
    </row>
    <row r="6231" spans="1:13" hidden="1">
      <c r="A6231">
        <v>532875</v>
      </c>
      <c r="C6231" t="s">
        <v>26027</v>
      </c>
      <c r="D6231" t="s">
        <v>26028</v>
      </c>
      <c r="E6231" t="s">
        <v>9091</v>
      </c>
      <c r="F6231" t="s">
        <v>9092</v>
      </c>
      <c r="G6231">
        <v>5</v>
      </c>
      <c r="H6231" t="s">
        <v>26029</v>
      </c>
      <c r="I6231" t="s">
        <v>9716</v>
      </c>
      <c r="J6231" t="s">
        <v>9095</v>
      </c>
      <c r="K6231" t="str">
        <f>_xlfn.XLOOKUP(Table2[[#This Row],[Security Code]],Table1[BSE Code],Table1[CODE],"",0)</f>
        <v>BOM532875</v>
      </c>
      <c r="L6231" t="str">
        <f>_xlfn.XLOOKUP(Table2[[#This Row],[Security Code]],Table3[Code],Table3[Code],"",0)</f>
        <v/>
      </c>
      <c r="M6231" t="b">
        <f>IF(AND(Table2[[#This Row],[Quandl Code]]&lt;&gt;"",Table2[[#This Row],[Top100]]&lt;&gt;""),TRUE,FALSE)</f>
        <v>0</v>
      </c>
    </row>
    <row r="6232" spans="1:13" hidden="1">
      <c r="A6232">
        <v>532876</v>
      </c>
      <c r="C6232" t="s">
        <v>26030</v>
      </c>
      <c r="D6232" t="s">
        <v>26031</v>
      </c>
      <c r="E6232" t="s">
        <v>9103</v>
      </c>
      <c r="F6232" t="s">
        <v>9120</v>
      </c>
      <c r="G6232">
        <v>10</v>
      </c>
      <c r="H6232" t="s">
        <v>26032</v>
      </c>
      <c r="I6232" t="s">
        <v>12933</v>
      </c>
      <c r="J6232" t="s">
        <v>9095</v>
      </c>
      <c r="K6232" t="str">
        <f>_xlfn.XLOOKUP(Table2[[#This Row],[Security Code]],Table1[BSE Code],Table1[CODE],"",0)</f>
        <v>BOM532876</v>
      </c>
      <c r="L6232" t="str">
        <f>_xlfn.XLOOKUP(Table2[[#This Row],[Security Code]],Table3[Code],Table3[Code],"",0)</f>
        <v/>
      </c>
      <c r="M6232" t="b">
        <f>IF(AND(Table2[[#This Row],[Quandl Code]]&lt;&gt;"",Table2[[#This Row],[Top100]]&lt;&gt;""),TRUE,FALSE)</f>
        <v>0</v>
      </c>
    </row>
    <row r="6233" spans="1:13" hidden="1">
      <c r="A6233">
        <v>532877</v>
      </c>
      <c r="C6233" t="s">
        <v>26033</v>
      </c>
      <c r="D6233" t="s">
        <v>26034</v>
      </c>
      <c r="E6233" t="s">
        <v>9188</v>
      </c>
      <c r="F6233" t="s">
        <v>9129</v>
      </c>
      <c r="G6233">
        <v>10</v>
      </c>
      <c r="H6233" t="s">
        <v>26035</v>
      </c>
      <c r="I6233" t="s">
        <v>9182</v>
      </c>
      <c r="J6233" t="s">
        <v>9095</v>
      </c>
      <c r="K6233" t="str">
        <f>_xlfn.XLOOKUP(Table2[[#This Row],[Security Code]],Table1[BSE Code],Table1[CODE],"",0)</f>
        <v>BOM532877</v>
      </c>
      <c r="L6233" t="str">
        <f>_xlfn.XLOOKUP(Table2[[#This Row],[Security Code]],Table3[Code],Table3[Code],"",0)</f>
        <v/>
      </c>
      <c r="M6233" t="b">
        <f>IF(AND(Table2[[#This Row],[Quandl Code]]&lt;&gt;"",Table2[[#This Row],[Top100]]&lt;&gt;""),TRUE,FALSE)</f>
        <v>0</v>
      </c>
    </row>
    <row r="6234" spans="1:13" hidden="1">
      <c r="A6234">
        <v>532878</v>
      </c>
      <c r="C6234" t="s">
        <v>26036</v>
      </c>
      <c r="D6234" t="s">
        <v>26037</v>
      </c>
      <c r="E6234" t="s">
        <v>9091</v>
      </c>
      <c r="F6234" t="s">
        <v>9092</v>
      </c>
      <c r="G6234">
        <v>10</v>
      </c>
      <c r="H6234" t="s">
        <v>26038</v>
      </c>
      <c r="I6234" t="s">
        <v>13711</v>
      </c>
      <c r="J6234" t="s">
        <v>9095</v>
      </c>
      <c r="K6234" t="str">
        <f>_xlfn.XLOOKUP(Table2[[#This Row],[Security Code]],Table1[BSE Code],Table1[CODE],"",0)</f>
        <v>BOM532878</v>
      </c>
      <c r="L6234" t="str">
        <f>_xlfn.XLOOKUP(Table2[[#This Row],[Security Code]],Table3[Code],Table3[Code],"",0)</f>
        <v/>
      </c>
      <c r="M6234" t="b">
        <f>IF(AND(Table2[[#This Row],[Quandl Code]]&lt;&gt;"",Table2[[#This Row],[Top100]]&lt;&gt;""),TRUE,FALSE)</f>
        <v>0</v>
      </c>
    </row>
    <row r="6235" spans="1:13" hidden="1">
      <c r="A6235">
        <v>532879</v>
      </c>
      <c r="C6235" t="s">
        <v>26039</v>
      </c>
      <c r="D6235" t="s">
        <v>26040</v>
      </c>
      <c r="E6235" t="s">
        <v>9091</v>
      </c>
      <c r="F6235" t="s">
        <v>9120</v>
      </c>
      <c r="G6235">
        <v>10</v>
      </c>
      <c r="H6235" t="s">
        <v>26041</v>
      </c>
      <c r="I6235" t="s">
        <v>9197</v>
      </c>
      <c r="J6235" t="s">
        <v>9095</v>
      </c>
      <c r="K6235" t="str">
        <f>_xlfn.XLOOKUP(Table2[[#This Row],[Security Code]],Table1[BSE Code],Table1[CODE],"",0)</f>
        <v>BOM532879</v>
      </c>
      <c r="L6235" t="str">
        <f>_xlfn.XLOOKUP(Table2[[#This Row],[Security Code]],Table3[Code],Table3[Code],"",0)</f>
        <v/>
      </c>
      <c r="M6235" t="b">
        <f>IF(AND(Table2[[#This Row],[Quandl Code]]&lt;&gt;"",Table2[[#This Row],[Top100]]&lt;&gt;""),TRUE,FALSE)</f>
        <v>0</v>
      </c>
    </row>
    <row r="6236" spans="1:13" hidden="1">
      <c r="A6236">
        <v>532880</v>
      </c>
      <c r="C6236" t="s">
        <v>26042</v>
      </c>
      <c r="D6236" t="s">
        <v>26043</v>
      </c>
      <c r="E6236" t="s">
        <v>9091</v>
      </c>
      <c r="F6236" t="s">
        <v>9098</v>
      </c>
      <c r="G6236">
        <v>10</v>
      </c>
      <c r="H6236" t="s">
        <v>26044</v>
      </c>
      <c r="I6236" t="s">
        <v>9138</v>
      </c>
      <c r="J6236" t="s">
        <v>9095</v>
      </c>
      <c r="K6236" t="str">
        <f>_xlfn.XLOOKUP(Table2[[#This Row],[Security Code]],Table1[BSE Code],Table1[CODE],"",0)</f>
        <v>BOM532880</v>
      </c>
      <c r="L6236" t="str">
        <f>_xlfn.XLOOKUP(Table2[[#This Row],[Security Code]],Table3[Code],Table3[Code],"",0)</f>
        <v/>
      </c>
      <c r="M6236" t="b">
        <f>IF(AND(Table2[[#This Row],[Quandl Code]]&lt;&gt;"",Table2[[#This Row],[Top100]]&lt;&gt;""),TRUE,FALSE)</f>
        <v>0</v>
      </c>
    </row>
    <row r="6237" spans="1:13" hidden="1">
      <c r="A6237">
        <v>532881</v>
      </c>
      <c r="C6237" t="s">
        <v>26045</v>
      </c>
      <c r="D6237" t="s">
        <v>26046</v>
      </c>
      <c r="E6237" t="s">
        <v>9103</v>
      </c>
      <c r="F6237" t="s">
        <v>9092</v>
      </c>
      <c r="G6237">
        <v>10</v>
      </c>
      <c r="H6237" t="s">
        <v>26047</v>
      </c>
      <c r="I6237" t="s">
        <v>9138</v>
      </c>
      <c r="J6237" t="s">
        <v>9095</v>
      </c>
      <c r="K6237" t="str">
        <f>_xlfn.XLOOKUP(Table2[[#This Row],[Security Code]],Table1[BSE Code],Table1[CODE],"",0)</f>
        <v/>
      </c>
      <c r="L6237" t="str">
        <f>_xlfn.XLOOKUP(Table2[[#This Row],[Security Code]],Table3[Code],Table3[Code],"",0)</f>
        <v/>
      </c>
      <c r="M6237" t="b">
        <f>IF(AND(Table2[[#This Row],[Quandl Code]]&lt;&gt;"",Table2[[#This Row],[Top100]]&lt;&gt;""),TRUE,FALSE)</f>
        <v>0</v>
      </c>
    </row>
    <row r="6238" spans="1:13" hidden="1">
      <c r="A6238">
        <v>532882</v>
      </c>
      <c r="C6238" t="s">
        <v>26048</v>
      </c>
      <c r="D6238" t="s">
        <v>26049</v>
      </c>
      <c r="E6238" t="s">
        <v>9103</v>
      </c>
      <c r="F6238" t="s">
        <v>9129</v>
      </c>
      <c r="G6238">
        <v>10</v>
      </c>
      <c r="H6238" t="s">
        <v>26050</v>
      </c>
      <c r="I6238" t="s">
        <v>9716</v>
      </c>
      <c r="J6238" t="s">
        <v>9095</v>
      </c>
      <c r="K6238" t="str">
        <f>_xlfn.XLOOKUP(Table2[[#This Row],[Security Code]],Table1[BSE Code],Table1[CODE],"",0)</f>
        <v>BOM532882</v>
      </c>
      <c r="L6238" t="str">
        <f>_xlfn.XLOOKUP(Table2[[#This Row],[Security Code]],Table3[Code],Table3[Code],"",0)</f>
        <v/>
      </c>
      <c r="M6238" t="b">
        <f>IF(AND(Table2[[#This Row],[Quandl Code]]&lt;&gt;"",Table2[[#This Row],[Top100]]&lt;&gt;""),TRUE,FALSE)</f>
        <v>0</v>
      </c>
    </row>
    <row r="6239" spans="1:13" hidden="1">
      <c r="A6239">
        <v>532883</v>
      </c>
      <c r="C6239" t="s">
        <v>26051</v>
      </c>
      <c r="D6239" t="s">
        <v>26052</v>
      </c>
      <c r="E6239" t="s">
        <v>9188</v>
      </c>
      <c r="F6239" t="s">
        <v>9129</v>
      </c>
      <c r="G6239">
        <v>5</v>
      </c>
      <c r="H6239" t="s">
        <v>26053</v>
      </c>
      <c r="I6239" t="s">
        <v>9343</v>
      </c>
      <c r="J6239" t="s">
        <v>9095</v>
      </c>
      <c r="K6239" t="str">
        <f>_xlfn.XLOOKUP(Table2[[#This Row],[Security Code]],Table1[BSE Code],Table1[CODE],"",0)</f>
        <v>BOM532883</v>
      </c>
      <c r="L6239" t="str">
        <f>_xlfn.XLOOKUP(Table2[[#This Row],[Security Code]],Table3[Code],Table3[Code],"",0)</f>
        <v/>
      </c>
      <c r="M6239" t="b">
        <f>IF(AND(Table2[[#This Row],[Quandl Code]]&lt;&gt;"",Table2[[#This Row],[Top100]]&lt;&gt;""),TRUE,FALSE)</f>
        <v>0</v>
      </c>
    </row>
    <row r="6240" spans="1:13" hidden="1">
      <c r="A6240">
        <v>532884</v>
      </c>
      <c r="C6240" t="s">
        <v>26054</v>
      </c>
      <c r="D6240" t="s">
        <v>26055</v>
      </c>
      <c r="E6240" t="s">
        <v>9091</v>
      </c>
      <c r="F6240" t="s">
        <v>9092</v>
      </c>
      <c r="G6240">
        <v>10</v>
      </c>
      <c r="H6240" t="s">
        <v>26056</v>
      </c>
      <c r="I6240" t="s">
        <v>9262</v>
      </c>
      <c r="J6240" t="s">
        <v>9095</v>
      </c>
      <c r="K6240" t="str">
        <f>_xlfn.XLOOKUP(Table2[[#This Row],[Security Code]],Table1[BSE Code],Table1[CODE],"",0)</f>
        <v>BOM532884</v>
      </c>
      <c r="L6240" t="str">
        <f>_xlfn.XLOOKUP(Table2[[#This Row],[Security Code]],Table3[Code],Table3[Code],"",0)</f>
        <v/>
      </c>
      <c r="M6240" t="b">
        <f>IF(AND(Table2[[#This Row],[Quandl Code]]&lt;&gt;"",Table2[[#This Row],[Top100]]&lt;&gt;""),TRUE,FALSE)</f>
        <v>0</v>
      </c>
    </row>
    <row r="6241" spans="1:13" hidden="1">
      <c r="A6241">
        <v>532885</v>
      </c>
      <c r="C6241" t="s">
        <v>26057</v>
      </c>
      <c r="D6241" t="s">
        <v>26058</v>
      </c>
      <c r="E6241" t="s">
        <v>9091</v>
      </c>
      <c r="F6241" t="s">
        <v>9098</v>
      </c>
      <c r="G6241">
        <v>10</v>
      </c>
      <c r="H6241" t="s">
        <v>26059</v>
      </c>
      <c r="I6241" t="s">
        <v>9156</v>
      </c>
      <c r="J6241" t="s">
        <v>9095</v>
      </c>
      <c r="K6241" t="str">
        <f>_xlfn.XLOOKUP(Table2[[#This Row],[Security Code]],Table1[BSE Code],Table1[CODE],"",0)</f>
        <v>BOM532885</v>
      </c>
      <c r="L6241" t="str">
        <f>_xlfn.XLOOKUP(Table2[[#This Row],[Security Code]],Table3[Code],Table3[Code],"",0)</f>
        <v/>
      </c>
      <c r="M6241" t="b">
        <f>IF(AND(Table2[[#This Row],[Quandl Code]]&lt;&gt;"",Table2[[#This Row],[Top100]]&lt;&gt;""),TRUE,FALSE)</f>
        <v>0</v>
      </c>
    </row>
    <row r="6242" spans="1:13" hidden="1">
      <c r="A6242">
        <v>532886</v>
      </c>
      <c r="C6242" t="s">
        <v>26060</v>
      </c>
      <c r="D6242" t="s">
        <v>26061</v>
      </c>
      <c r="E6242" t="s">
        <v>9091</v>
      </c>
      <c r="F6242" t="s">
        <v>9129</v>
      </c>
      <c r="G6242">
        <v>10</v>
      </c>
      <c r="H6242" t="s">
        <v>26062</v>
      </c>
      <c r="I6242" t="s">
        <v>9160</v>
      </c>
      <c r="J6242" t="s">
        <v>9095</v>
      </c>
      <c r="K6242" t="str">
        <f>_xlfn.XLOOKUP(Table2[[#This Row],[Security Code]],Table1[BSE Code],Table1[CODE],"",0)</f>
        <v>BOM532886</v>
      </c>
      <c r="L6242" t="str">
        <f>_xlfn.XLOOKUP(Table2[[#This Row],[Security Code]],Table3[Code],Table3[Code],"",0)</f>
        <v/>
      </c>
      <c r="M6242" t="b">
        <f>IF(AND(Table2[[#This Row],[Quandl Code]]&lt;&gt;"",Table2[[#This Row],[Top100]]&lt;&gt;""),TRUE,FALSE)</f>
        <v>0</v>
      </c>
    </row>
    <row r="6243" spans="1:13" hidden="1">
      <c r="A6243">
        <v>532887</v>
      </c>
      <c r="C6243" t="s">
        <v>26063</v>
      </c>
      <c r="D6243" t="s">
        <v>26064</v>
      </c>
      <c r="E6243" t="s">
        <v>9091</v>
      </c>
      <c r="F6243" t="s">
        <v>9092</v>
      </c>
      <c r="G6243">
        <v>10</v>
      </c>
      <c r="H6243" t="s">
        <v>26065</v>
      </c>
      <c r="I6243" t="s">
        <v>9094</v>
      </c>
      <c r="J6243" t="s">
        <v>9095</v>
      </c>
      <c r="K6243" t="str">
        <f>_xlfn.XLOOKUP(Table2[[#This Row],[Security Code]],Table1[BSE Code],Table1[CODE],"",0)</f>
        <v>BOM532887</v>
      </c>
      <c r="L6243" t="str">
        <f>_xlfn.XLOOKUP(Table2[[#This Row],[Security Code]],Table3[Code],Table3[Code],"",0)</f>
        <v/>
      </c>
      <c r="M6243" t="b">
        <f>IF(AND(Table2[[#This Row],[Quandl Code]]&lt;&gt;"",Table2[[#This Row],[Top100]]&lt;&gt;""),TRUE,FALSE)</f>
        <v>0</v>
      </c>
    </row>
    <row r="6244" spans="1:13" hidden="1">
      <c r="A6244">
        <v>532888</v>
      </c>
      <c r="C6244" t="s">
        <v>26066</v>
      </c>
      <c r="D6244" t="s">
        <v>26067</v>
      </c>
      <c r="E6244" t="s">
        <v>9091</v>
      </c>
      <c r="F6244" t="s">
        <v>9092</v>
      </c>
      <c r="G6244">
        <v>10</v>
      </c>
      <c r="H6244" t="s">
        <v>26068</v>
      </c>
      <c r="I6244" t="s">
        <v>9594</v>
      </c>
      <c r="J6244" t="s">
        <v>9095</v>
      </c>
      <c r="K6244" t="str">
        <f>_xlfn.XLOOKUP(Table2[[#This Row],[Security Code]],Table1[BSE Code],Table1[CODE],"",0)</f>
        <v>BOM532888</v>
      </c>
      <c r="L6244" t="str">
        <f>_xlfn.XLOOKUP(Table2[[#This Row],[Security Code]],Table3[Code],Table3[Code],"",0)</f>
        <v/>
      </c>
      <c r="M6244" t="b">
        <f>IF(AND(Table2[[#This Row],[Quandl Code]]&lt;&gt;"",Table2[[#This Row],[Top100]]&lt;&gt;""),TRUE,FALSE)</f>
        <v>0</v>
      </c>
    </row>
    <row r="6245" spans="1:13" hidden="1">
      <c r="A6245">
        <v>532889</v>
      </c>
      <c r="C6245" t="s">
        <v>26069</v>
      </c>
      <c r="D6245" t="s">
        <v>26070</v>
      </c>
      <c r="E6245" t="s">
        <v>9091</v>
      </c>
      <c r="F6245" t="s">
        <v>9098</v>
      </c>
      <c r="G6245">
        <v>5</v>
      </c>
      <c r="H6245" t="s">
        <v>26071</v>
      </c>
      <c r="I6245" t="s">
        <v>9160</v>
      </c>
      <c r="J6245" t="s">
        <v>9095</v>
      </c>
      <c r="K6245" t="str">
        <f>_xlfn.XLOOKUP(Table2[[#This Row],[Security Code]],Table1[BSE Code],Table1[CODE],"",0)</f>
        <v>BOM532889</v>
      </c>
      <c r="L6245" t="str">
        <f>_xlfn.XLOOKUP(Table2[[#This Row],[Security Code]],Table3[Code],Table3[Code],"",0)</f>
        <v/>
      </c>
      <c r="M6245" t="b">
        <f>IF(AND(Table2[[#This Row],[Quandl Code]]&lt;&gt;"",Table2[[#This Row],[Top100]]&lt;&gt;""),TRUE,FALSE)</f>
        <v>0</v>
      </c>
    </row>
    <row r="6246" spans="1:13" hidden="1">
      <c r="A6246">
        <v>532890</v>
      </c>
      <c r="C6246" t="s">
        <v>26072</v>
      </c>
      <c r="D6246" t="s">
        <v>26073</v>
      </c>
      <c r="E6246" t="s">
        <v>9091</v>
      </c>
      <c r="F6246" t="s">
        <v>9098</v>
      </c>
      <c r="G6246">
        <v>1</v>
      </c>
      <c r="H6246" t="s">
        <v>26074</v>
      </c>
      <c r="I6246" t="s">
        <v>9122</v>
      </c>
      <c r="J6246" t="s">
        <v>9095</v>
      </c>
      <c r="K6246" t="str">
        <f>_xlfn.XLOOKUP(Table2[[#This Row],[Security Code]],Table1[BSE Code],Table1[CODE],"",0)</f>
        <v>BOM532890</v>
      </c>
      <c r="L6246" t="str">
        <f>_xlfn.XLOOKUP(Table2[[#This Row],[Security Code]],Table3[Code],Table3[Code],"",0)</f>
        <v/>
      </c>
      <c r="M6246" t="b">
        <f>IF(AND(Table2[[#This Row],[Quandl Code]]&lt;&gt;"",Table2[[#This Row],[Top100]]&lt;&gt;""),TRUE,FALSE)</f>
        <v>0</v>
      </c>
    </row>
    <row r="6247" spans="1:13" hidden="1">
      <c r="A6247">
        <v>532891</v>
      </c>
      <c r="C6247" t="s">
        <v>26075</v>
      </c>
      <c r="D6247" t="s">
        <v>26076</v>
      </c>
      <c r="E6247" t="s">
        <v>9091</v>
      </c>
      <c r="F6247" t="s">
        <v>9092</v>
      </c>
      <c r="G6247">
        <v>5</v>
      </c>
      <c r="H6247" t="s">
        <v>26077</v>
      </c>
      <c r="I6247" t="s">
        <v>9138</v>
      </c>
      <c r="J6247" t="s">
        <v>9095</v>
      </c>
      <c r="K6247" t="str">
        <f>_xlfn.XLOOKUP(Table2[[#This Row],[Security Code]],Table1[BSE Code],Table1[CODE],"",0)</f>
        <v>BOM532891</v>
      </c>
      <c r="L6247" t="str">
        <f>_xlfn.XLOOKUP(Table2[[#This Row],[Security Code]],Table3[Code],Table3[Code],"",0)</f>
        <v/>
      </c>
      <c r="M6247" t="b">
        <f>IF(AND(Table2[[#This Row],[Quandl Code]]&lt;&gt;"",Table2[[#This Row],[Top100]]&lt;&gt;""),TRUE,FALSE)</f>
        <v>0</v>
      </c>
    </row>
    <row r="6248" spans="1:13" hidden="1">
      <c r="A6248">
        <v>532892</v>
      </c>
      <c r="C6248" t="s">
        <v>26078</v>
      </c>
      <c r="D6248" t="s">
        <v>26079</v>
      </c>
      <c r="E6248" t="s">
        <v>9091</v>
      </c>
      <c r="F6248" t="s">
        <v>9098</v>
      </c>
      <c r="G6248">
        <v>1</v>
      </c>
      <c r="H6248" t="s">
        <v>26080</v>
      </c>
      <c r="I6248" t="s">
        <v>9142</v>
      </c>
      <c r="J6248" t="s">
        <v>9095</v>
      </c>
      <c r="K6248" t="str">
        <f>_xlfn.XLOOKUP(Table2[[#This Row],[Security Code]],Table1[BSE Code],Table1[CODE],"",0)</f>
        <v>BOM532892</v>
      </c>
      <c r="L6248" t="str">
        <f>_xlfn.XLOOKUP(Table2[[#This Row],[Security Code]],Table3[Code],Table3[Code],"",0)</f>
        <v/>
      </c>
      <c r="M6248" t="b">
        <f>IF(AND(Table2[[#This Row],[Quandl Code]]&lt;&gt;"",Table2[[#This Row],[Top100]]&lt;&gt;""),TRUE,FALSE)</f>
        <v>0</v>
      </c>
    </row>
    <row r="6249" spans="1:13" hidden="1">
      <c r="A6249">
        <v>532893</v>
      </c>
      <c r="C6249" t="s">
        <v>26081</v>
      </c>
      <c r="D6249" t="s">
        <v>26082</v>
      </c>
      <c r="E6249" t="s">
        <v>9091</v>
      </c>
      <c r="F6249" t="s">
        <v>9120</v>
      </c>
      <c r="G6249">
        <v>1</v>
      </c>
      <c r="H6249" t="s">
        <v>26083</v>
      </c>
      <c r="I6249" t="s">
        <v>9160</v>
      </c>
      <c r="J6249" t="s">
        <v>9095</v>
      </c>
      <c r="K6249" t="str">
        <f>_xlfn.XLOOKUP(Table2[[#This Row],[Security Code]],Table1[BSE Code],Table1[CODE],"",0)</f>
        <v>BOM532893</v>
      </c>
      <c r="L6249" t="str">
        <f>_xlfn.XLOOKUP(Table2[[#This Row],[Security Code]],Table3[Code],Table3[Code],"",0)</f>
        <v/>
      </c>
      <c r="M6249" t="b">
        <f>IF(AND(Table2[[#This Row],[Quandl Code]]&lt;&gt;"",Table2[[#This Row],[Top100]]&lt;&gt;""),TRUE,FALSE)</f>
        <v>0</v>
      </c>
    </row>
    <row r="6250" spans="1:13" hidden="1">
      <c r="A6250">
        <v>532894</v>
      </c>
      <c r="C6250" t="s">
        <v>26084</v>
      </c>
      <c r="D6250" t="s">
        <v>26085</v>
      </c>
      <c r="E6250" t="s">
        <v>9091</v>
      </c>
      <c r="F6250" t="s">
        <v>9092</v>
      </c>
      <c r="G6250">
        <v>10</v>
      </c>
      <c r="H6250" t="s">
        <v>26086</v>
      </c>
      <c r="I6250" t="s">
        <v>9356</v>
      </c>
      <c r="J6250" t="s">
        <v>9095</v>
      </c>
      <c r="K6250" t="str">
        <f>_xlfn.XLOOKUP(Table2[[#This Row],[Security Code]],Table1[BSE Code],Table1[CODE],"",0)</f>
        <v>BOM532894</v>
      </c>
      <c r="L6250" t="str">
        <f>_xlfn.XLOOKUP(Table2[[#This Row],[Security Code]],Table3[Code],Table3[Code],"",0)</f>
        <v/>
      </c>
      <c r="M6250" t="b">
        <f>IF(AND(Table2[[#This Row],[Quandl Code]]&lt;&gt;"",Table2[[#This Row],[Top100]]&lt;&gt;""),TRUE,FALSE)</f>
        <v>0</v>
      </c>
    </row>
    <row r="6251" spans="1:13" hidden="1">
      <c r="A6251">
        <v>532895</v>
      </c>
      <c r="C6251" t="s">
        <v>26087</v>
      </c>
      <c r="D6251" t="s">
        <v>26088</v>
      </c>
      <c r="E6251" t="s">
        <v>9091</v>
      </c>
      <c r="F6251" t="s">
        <v>9092</v>
      </c>
      <c r="G6251">
        <v>5</v>
      </c>
      <c r="H6251" t="s">
        <v>26089</v>
      </c>
      <c r="I6251" t="s">
        <v>9877</v>
      </c>
      <c r="J6251" t="s">
        <v>9095</v>
      </c>
      <c r="K6251" t="str">
        <f>_xlfn.XLOOKUP(Table2[[#This Row],[Security Code]],Table1[BSE Code],Table1[CODE],"",0)</f>
        <v>BOM532895</v>
      </c>
      <c r="L6251" t="str">
        <f>_xlfn.XLOOKUP(Table2[[#This Row],[Security Code]],Table3[Code],Table3[Code],"",0)</f>
        <v/>
      </c>
      <c r="M6251" t="b">
        <f>IF(AND(Table2[[#This Row],[Quandl Code]]&lt;&gt;"",Table2[[#This Row],[Top100]]&lt;&gt;""),TRUE,FALSE)</f>
        <v>0</v>
      </c>
    </row>
    <row r="6252" spans="1:13" hidden="1">
      <c r="A6252">
        <v>532896</v>
      </c>
      <c r="C6252" t="s">
        <v>26090</v>
      </c>
      <c r="D6252" t="s">
        <v>26091</v>
      </c>
      <c r="E6252" t="s">
        <v>9091</v>
      </c>
      <c r="F6252" t="s">
        <v>9167</v>
      </c>
      <c r="G6252">
        <v>10</v>
      </c>
      <c r="H6252" t="s">
        <v>26092</v>
      </c>
      <c r="I6252" t="s">
        <v>9409</v>
      </c>
      <c r="J6252" t="s">
        <v>9095</v>
      </c>
      <c r="K6252" t="str">
        <f>_xlfn.XLOOKUP(Table2[[#This Row],[Security Code]],Table1[BSE Code],Table1[CODE],"",0)</f>
        <v>BOM532896</v>
      </c>
      <c r="L6252" t="str">
        <f>_xlfn.XLOOKUP(Table2[[#This Row],[Security Code]],Table3[Code],Table3[Code],"",0)</f>
        <v/>
      </c>
      <c r="M6252" t="b">
        <f>IF(AND(Table2[[#This Row],[Quandl Code]]&lt;&gt;"",Table2[[#This Row],[Top100]]&lt;&gt;""),TRUE,FALSE)</f>
        <v>0</v>
      </c>
    </row>
    <row r="6253" spans="1:13" hidden="1">
      <c r="A6253">
        <v>532897</v>
      </c>
      <c r="C6253" t="s">
        <v>26093</v>
      </c>
      <c r="D6253" t="s">
        <v>26093</v>
      </c>
      <c r="E6253" t="s">
        <v>9103</v>
      </c>
      <c r="F6253" t="s">
        <v>9092</v>
      </c>
      <c r="G6253">
        <v>1</v>
      </c>
      <c r="H6253" t="s">
        <v>9105</v>
      </c>
      <c r="I6253" t="s">
        <v>9105</v>
      </c>
      <c r="J6253" t="s">
        <v>9095</v>
      </c>
      <c r="K6253" t="str">
        <f>_xlfn.XLOOKUP(Table2[[#This Row],[Security Code]],Table1[BSE Code],Table1[CODE],"",0)</f>
        <v/>
      </c>
      <c r="L6253" t="str">
        <f>_xlfn.XLOOKUP(Table2[[#This Row],[Security Code]],Table3[Code],Table3[Code],"",0)</f>
        <v/>
      </c>
      <c r="M6253" t="b">
        <f>IF(AND(Table2[[#This Row],[Quandl Code]]&lt;&gt;"",Table2[[#This Row],[Top100]]&lt;&gt;""),TRUE,FALSE)</f>
        <v>0</v>
      </c>
    </row>
    <row r="6254" spans="1:13">
      <c r="A6254">
        <v>532898</v>
      </c>
      <c r="C6254" t="s">
        <v>26094</v>
      </c>
      <c r="D6254" t="s">
        <v>26095</v>
      </c>
      <c r="E6254" t="s">
        <v>9091</v>
      </c>
      <c r="F6254" t="s">
        <v>9098</v>
      </c>
      <c r="G6254">
        <v>10</v>
      </c>
      <c r="H6254" t="s">
        <v>26096</v>
      </c>
      <c r="I6254" t="s">
        <v>9356</v>
      </c>
      <c r="J6254" t="s">
        <v>9095</v>
      </c>
      <c r="K6254" t="str">
        <f>_xlfn.XLOOKUP(Table2[[#This Row],[Security Code]],Table1[BSE Code],Table1[CODE],"",0)</f>
        <v>BOM532898</v>
      </c>
      <c r="L6254">
        <f>_xlfn.XLOOKUP(Table2[[#This Row],[Security Code]],Table3[Code],Table3[Code],"",0)</f>
        <v>532898</v>
      </c>
      <c r="M6254" t="b">
        <f>IF(AND(Table2[[#This Row],[Quandl Code]]&lt;&gt;"",Table2[[#This Row],[Top100]]&lt;&gt;""),TRUE,FALSE)</f>
        <v>1</v>
      </c>
    </row>
    <row r="6255" spans="1:13" hidden="1">
      <c r="A6255">
        <v>532899</v>
      </c>
      <c r="C6255" t="s">
        <v>26097</v>
      </c>
      <c r="D6255" t="s">
        <v>26098</v>
      </c>
      <c r="E6255" t="s">
        <v>9091</v>
      </c>
      <c r="F6255" t="s">
        <v>9092</v>
      </c>
      <c r="G6255">
        <v>2</v>
      </c>
      <c r="H6255" t="s">
        <v>26099</v>
      </c>
      <c r="I6255" t="s">
        <v>9736</v>
      </c>
      <c r="J6255" t="s">
        <v>9095</v>
      </c>
      <c r="K6255" t="str">
        <f>_xlfn.XLOOKUP(Table2[[#This Row],[Security Code]],Table1[BSE Code],Table1[CODE],"",0)</f>
        <v>BOM532899</v>
      </c>
      <c r="L6255" t="str">
        <f>_xlfn.XLOOKUP(Table2[[#This Row],[Security Code]],Table3[Code],Table3[Code],"",0)</f>
        <v/>
      </c>
      <c r="M6255" t="b">
        <f>IF(AND(Table2[[#This Row],[Quandl Code]]&lt;&gt;"",Table2[[#This Row],[Top100]]&lt;&gt;""),TRUE,FALSE)</f>
        <v>0</v>
      </c>
    </row>
    <row r="6256" spans="1:13" hidden="1">
      <c r="A6256">
        <v>532900</v>
      </c>
      <c r="C6256" t="s">
        <v>26100</v>
      </c>
      <c r="D6256" t="s">
        <v>26101</v>
      </c>
      <c r="E6256" t="s">
        <v>9091</v>
      </c>
      <c r="F6256" t="s">
        <v>9092</v>
      </c>
      <c r="G6256">
        <v>10</v>
      </c>
      <c r="H6256" t="s">
        <v>26102</v>
      </c>
      <c r="I6256" t="s">
        <v>9142</v>
      </c>
      <c r="J6256" t="s">
        <v>9095</v>
      </c>
      <c r="K6256" t="str">
        <f>_xlfn.XLOOKUP(Table2[[#This Row],[Security Code]],Table1[BSE Code],Table1[CODE],"",0)</f>
        <v>BOM532900</v>
      </c>
      <c r="L6256" t="str">
        <f>_xlfn.XLOOKUP(Table2[[#This Row],[Security Code]],Table3[Code],Table3[Code],"",0)</f>
        <v/>
      </c>
      <c r="M6256" t="b">
        <f>IF(AND(Table2[[#This Row],[Quandl Code]]&lt;&gt;"",Table2[[#This Row],[Top100]]&lt;&gt;""),TRUE,FALSE)</f>
        <v>0</v>
      </c>
    </row>
    <row r="6257" spans="1:13" hidden="1">
      <c r="A6257">
        <v>532901</v>
      </c>
      <c r="C6257" t="s">
        <v>26103</v>
      </c>
      <c r="D6257" t="s">
        <v>26104</v>
      </c>
      <c r="E6257" t="s">
        <v>9103</v>
      </c>
      <c r="F6257" t="s">
        <v>9092</v>
      </c>
      <c r="G6257">
        <v>10</v>
      </c>
      <c r="H6257" t="s">
        <v>26105</v>
      </c>
      <c r="I6257" t="s">
        <v>9449</v>
      </c>
      <c r="J6257" t="s">
        <v>9095</v>
      </c>
      <c r="K6257" t="str">
        <f>_xlfn.XLOOKUP(Table2[[#This Row],[Security Code]],Table1[BSE Code],Table1[CODE],"",0)</f>
        <v/>
      </c>
      <c r="L6257" t="str">
        <f>_xlfn.XLOOKUP(Table2[[#This Row],[Security Code]],Table3[Code],Table3[Code],"",0)</f>
        <v/>
      </c>
      <c r="M6257" t="b">
        <f>IF(AND(Table2[[#This Row],[Quandl Code]]&lt;&gt;"",Table2[[#This Row],[Top100]]&lt;&gt;""),TRUE,FALSE)</f>
        <v>0</v>
      </c>
    </row>
    <row r="6258" spans="1:13" hidden="1">
      <c r="A6258">
        <v>532902</v>
      </c>
      <c r="C6258" t="s">
        <v>26106</v>
      </c>
      <c r="D6258" t="s">
        <v>26107</v>
      </c>
      <c r="E6258" t="s">
        <v>9091</v>
      </c>
      <c r="F6258" t="s">
        <v>9167</v>
      </c>
      <c r="G6258">
        <v>2</v>
      </c>
      <c r="H6258" t="s">
        <v>26108</v>
      </c>
      <c r="I6258" t="s">
        <v>9138</v>
      </c>
      <c r="J6258" t="s">
        <v>9095</v>
      </c>
      <c r="K6258" t="str">
        <f>_xlfn.XLOOKUP(Table2[[#This Row],[Security Code]],Table1[BSE Code],Table1[CODE],"",0)</f>
        <v>BOM532902</v>
      </c>
      <c r="L6258" t="str">
        <f>_xlfn.XLOOKUP(Table2[[#This Row],[Security Code]],Table3[Code],Table3[Code],"",0)</f>
        <v/>
      </c>
      <c r="M6258" t="b">
        <f>IF(AND(Table2[[#This Row],[Quandl Code]]&lt;&gt;"",Table2[[#This Row],[Top100]]&lt;&gt;""),TRUE,FALSE)</f>
        <v>0</v>
      </c>
    </row>
    <row r="6259" spans="1:13" hidden="1">
      <c r="A6259">
        <v>532903</v>
      </c>
      <c r="C6259" t="s">
        <v>26109</v>
      </c>
      <c r="D6259" t="s">
        <v>26110</v>
      </c>
      <c r="E6259" t="s">
        <v>9103</v>
      </c>
      <c r="F6259" t="s">
        <v>9129</v>
      </c>
      <c r="G6259">
        <v>10</v>
      </c>
      <c r="H6259" t="s">
        <v>26111</v>
      </c>
      <c r="I6259" t="s">
        <v>9430</v>
      </c>
      <c r="J6259" t="s">
        <v>9095</v>
      </c>
      <c r="K6259" t="str">
        <f>_xlfn.XLOOKUP(Table2[[#This Row],[Security Code]],Table1[BSE Code],Table1[CODE],"",0)</f>
        <v>BOM532903</v>
      </c>
      <c r="L6259" t="str">
        <f>_xlfn.XLOOKUP(Table2[[#This Row],[Security Code]],Table3[Code],Table3[Code],"",0)</f>
        <v/>
      </c>
      <c r="M6259" t="b">
        <f>IF(AND(Table2[[#This Row],[Quandl Code]]&lt;&gt;"",Table2[[#This Row],[Top100]]&lt;&gt;""),TRUE,FALSE)</f>
        <v>0</v>
      </c>
    </row>
    <row r="6260" spans="1:13" hidden="1">
      <c r="A6260">
        <v>532904</v>
      </c>
      <c r="C6260" t="s">
        <v>26112</v>
      </c>
      <c r="D6260" t="s">
        <v>26113</v>
      </c>
      <c r="E6260" t="s">
        <v>9091</v>
      </c>
      <c r="F6260" t="s">
        <v>9129</v>
      </c>
      <c r="G6260">
        <v>10</v>
      </c>
      <c r="H6260" t="s">
        <v>26114</v>
      </c>
      <c r="I6260" t="s">
        <v>9182</v>
      </c>
      <c r="J6260" t="s">
        <v>9095</v>
      </c>
      <c r="K6260" t="str">
        <f>_xlfn.XLOOKUP(Table2[[#This Row],[Security Code]],Table1[BSE Code],Table1[CODE],"",0)</f>
        <v>BOM532904</v>
      </c>
      <c r="L6260" t="str">
        <f>_xlfn.XLOOKUP(Table2[[#This Row],[Security Code]],Table3[Code],Table3[Code],"",0)</f>
        <v/>
      </c>
      <c r="M6260" t="b">
        <f>IF(AND(Table2[[#This Row],[Quandl Code]]&lt;&gt;"",Table2[[#This Row],[Top100]]&lt;&gt;""),TRUE,FALSE)</f>
        <v>0</v>
      </c>
    </row>
    <row r="6261" spans="1:13" hidden="1">
      <c r="A6261">
        <v>532905</v>
      </c>
      <c r="C6261" t="s">
        <v>26115</v>
      </c>
      <c r="D6261" t="s">
        <v>26116</v>
      </c>
      <c r="E6261" t="s">
        <v>9188</v>
      </c>
      <c r="F6261" t="s">
        <v>9129</v>
      </c>
      <c r="G6261">
        <v>10</v>
      </c>
      <c r="H6261" t="s">
        <v>26117</v>
      </c>
      <c r="I6261" t="s">
        <v>13711</v>
      </c>
      <c r="J6261" t="s">
        <v>9095</v>
      </c>
      <c r="K6261" t="str">
        <f>_xlfn.XLOOKUP(Table2[[#This Row],[Security Code]],Table1[BSE Code],Table1[CODE],"",0)</f>
        <v>BOM532905</v>
      </c>
      <c r="L6261" t="str">
        <f>_xlfn.XLOOKUP(Table2[[#This Row],[Security Code]],Table3[Code],Table3[Code],"",0)</f>
        <v/>
      </c>
      <c r="M6261" t="b">
        <f>IF(AND(Table2[[#This Row],[Quandl Code]]&lt;&gt;"",Table2[[#This Row],[Top100]]&lt;&gt;""),TRUE,FALSE)</f>
        <v>0</v>
      </c>
    </row>
    <row r="6262" spans="1:13" hidden="1">
      <c r="A6262">
        <v>532906</v>
      </c>
      <c r="C6262" t="s">
        <v>26118</v>
      </c>
      <c r="D6262" t="s">
        <v>26119</v>
      </c>
      <c r="E6262" t="s">
        <v>9091</v>
      </c>
      <c r="F6262" t="s">
        <v>9092</v>
      </c>
      <c r="G6262">
        <v>10</v>
      </c>
      <c r="H6262" t="s">
        <v>26120</v>
      </c>
      <c r="I6262" t="s">
        <v>9182</v>
      </c>
      <c r="J6262" t="s">
        <v>9095</v>
      </c>
      <c r="K6262" t="str">
        <f>_xlfn.XLOOKUP(Table2[[#This Row],[Security Code]],Table1[BSE Code],Table1[CODE],"",0)</f>
        <v>BOM532906</v>
      </c>
      <c r="L6262" t="str">
        <f>_xlfn.XLOOKUP(Table2[[#This Row],[Security Code]],Table3[Code],Table3[Code],"",0)</f>
        <v/>
      </c>
      <c r="M6262" t="b">
        <f>IF(AND(Table2[[#This Row],[Quandl Code]]&lt;&gt;"",Table2[[#This Row],[Top100]]&lt;&gt;""),TRUE,FALSE)</f>
        <v>0</v>
      </c>
    </row>
    <row r="6263" spans="1:13" hidden="1">
      <c r="A6263">
        <v>532907</v>
      </c>
      <c r="C6263" t="s">
        <v>26121</v>
      </c>
      <c r="D6263" t="s">
        <v>26122</v>
      </c>
      <c r="E6263" t="s">
        <v>9091</v>
      </c>
      <c r="F6263" t="s">
        <v>9129</v>
      </c>
      <c r="G6263">
        <v>10</v>
      </c>
      <c r="H6263" t="s">
        <v>26123</v>
      </c>
      <c r="I6263" t="s">
        <v>9182</v>
      </c>
      <c r="J6263" t="s">
        <v>9095</v>
      </c>
      <c r="K6263" t="str">
        <f>_xlfn.XLOOKUP(Table2[[#This Row],[Security Code]],Table1[BSE Code],Table1[CODE],"",0)</f>
        <v>BOM532907</v>
      </c>
      <c r="L6263" t="str">
        <f>_xlfn.XLOOKUP(Table2[[#This Row],[Security Code]],Table3[Code],Table3[Code],"",0)</f>
        <v/>
      </c>
      <c r="M6263" t="b">
        <f>IF(AND(Table2[[#This Row],[Quandl Code]]&lt;&gt;"",Table2[[#This Row],[Top100]]&lt;&gt;""),TRUE,FALSE)</f>
        <v>0</v>
      </c>
    </row>
    <row r="6264" spans="1:13" hidden="1">
      <c r="A6264">
        <v>532908</v>
      </c>
      <c r="C6264" t="s">
        <v>26124</v>
      </c>
      <c r="D6264" t="s">
        <v>26125</v>
      </c>
      <c r="E6264" t="s">
        <v>9188</v>
      </c>
      <c r="F6264" t="s">
        <v>9129</v>
      </c>
      <c r="G6264">
        <v>2</v>
      </c>
      <c r="H6264" t="s">
        <v>26126</v>
      </c>
      <c r="I6264" t="s">
        <v>9122</v>
      </c>
      <c r="J6264" t="s">
        <v>9095</v>
      </c>
      <c r="K6264" t="str">
        <f>_xlfn.XLOOKUP(Table2[[#This Row],[Security Code]],Table1[BSE Code],Table1[CODE],"",0)</f>
        <v>BOM532908</v>
      </c>
      <c r="L6264" t="str">
        <f>_xlfn.XLOOKUP(Table2[[#This Row],[Security Code]],Table3[Code],Table3[Code],"",0)</f>
        <v/>
      </c>
      <c r="M6264" t="b">
        <f>IF(AND(Table2[[#This Row],[Quandl Code]]&lt;&gt;"",Table2[[#This Row],[Top100]]&lt;&gt;""),TRUE,FALSE)</f>
        <v>0</v>
      </c>
    </row>
    <row r="6265" spans="1:13" hidden="1">
      <c r="A6265">
        <v>532909</v>
      </c>
      <c r="C6265" t="s">
        <v>26127</v>
      </c>
      <c r="D6265" t="s">
        <v>26128</v>
      </c>
      <c r="E6265" t="s">
        <v>9103</v>
      </c>
      <c r="F6265" t="s">
        <v>9092</v>
      </c>
      <c r="G6265">
        <v>10</v>
      </c>
      <c r="H6265" t="s">
        <v>26129</v>
      </c>
      <c r="I6265" t="s">
        <v>9160</v>
      </c>
      <c r="J6265" t="s">
        <v>9095</v>
      </c>
      <c r="K6265" t="str">
        <f>_xlfn.XLOOKUP(Table2[[#This Row],[Security Code]],Table1[BSE Code],Table1[CODE],"",0)</f>
        <v/>
      </c>
      <c r="L6265" t="str">
        <f>_xlfn.XLOOKUP(Table2[[#This Row],[Security Code]],Table3[Code],Table3[Code],"",0)</f>
        <v/>
      </c>
      <c r="M6265" t="b">
        <f>IF(AND(Table2[[#This Row],[Quandl Code]]&lt;&gt;"",Table2[[#This Row],[Top100]]&lt;&gt;""),TRUE,FALSE)</f>
        <v>0</v>
      </c>
    </row>
    <row r="6266" spans="1:13" hidden="1">
      <c r="A6266">
        <v>532910</v>
      </c>
      <c r="C6266" t="s">
        <v>26130</v>
      </c>
      <c r="D6266" t="s">
        <v>26131</v>
      </c>
      <c r="E6266" t="s">
        <v>9103</v>
      </c>
      <c r="F6266" t="s">
        <v>9129</v>
      </c>
      <c r="G6266">
        <v>10</v>
      </c>
      <c r="H6266" t="s">
        <v>26132</v>
      </c>
      <c r="I6266" t="s">
        <v>9178</v>
      </c>
      <c r="J6266" t="s">
        <v>9095</v>
      </c>
      <c r="K6266" t="str">
        <f>_xlfn.XLOOKUP(Table2[[#This Row],[Security Code]],Table1[BSE Code],Table1[CODE],"",0)</f>
        <v>BOM532910</v>
      </c>
      <c r="L6266" t="str">
        <f>_xlfn.XLOOKUP(Table2[[#This Row],[Security Code]],Table3[Code],Table3[Code],"",0)</f>
        <v/>
      </c>
      <c r="M6266" t="b">
        <f>IF(AND(Table2[[#This Row],[Quandl Code]]&lt;&gt;"",Table2[[#This Row],[Top100]]&lt;&gt;""),TRUE,FALSE)</f>
        <v>0</v>
      </c>
    </row>
    <row r="6267" spans="1:13" hidden="1">
      <c r="A6267">
        <v>532911</v>
      </c>
      <c r="C6267" t="s">
        <v>26133</v>
      </c>
      <c r="D6267" t="s">
        <v>26134</v>
      </c>
      <c r="E6267" t="s">
        <v>9091</v>
      </c>
      <c r="F6267" t="s">
        <v>9120</v>
      </c>
      <c r="G6267">
        <v>10</v>
      </c>
      <c r="H6267" t="s">
        <v>26135</v>
      </c>
      <c r="I6267" t="s">
        <v>9989</v>
      </c>
      <c r="J6267" t="s">
        <v>9095</v>
      </c>
      <c r="K6267" t="str">
        <f>_xlfn.XLOOKUP(Table2[[#This Row],[Security Code]],Table1[BSE Code],Table1[CODE],"",0)</f>
        <v>BOM532911</v>
      </c>
      <c r="L6267" t="str">
        <f>_xlfn.XLOOKUP(Table2[[#This Row],[Security Code]],Table3[Code],Table3[Code],"",0)</f>
        <v/>
      </c>
      <c r="M6267" t="b">
        <f>IF(AND(Table2[[#This Row],[Quandl Code]]&lt;&gt;"",Table2[[#This Row],[Top100]]&lt;&gt;""),TRUE,FALSE)</f>
        <v>0</v>
      </c>
    </row>
    <row r="6268" spans="1:13" hidden="1">
      <c r="A6268">
        <v>532912</v>
      </c>
      <c r="C6268" t="s">
        <v>26136</v>
      </c>
      <c r="D6268" t="s">
        <v>26137</v>
      </c>
      <c r="E6268" t="s">
        <v>9103</v>
      </c>
      <c r="F6268" t="s">
        <v>9129</v>
      </c>
      <c r="G6268">
        <v>10</v>
      </c>
      <c r="H6268" t="s">
        <v>26138</v>
      </c>
      <c r="I6268" t="s">
        <v>10150</v>
      </c>
      <c r="J6268" t="s">
        <v>9095</v>
      </c>
      <c r="K6268" t="str">
        <f>_xlfn.XLOOKUP(Table2[[#This Row],[Security Code]],Table1[BSE Code],Table1[CODE],"",0)</f>
        <v>BOM532912</v>
      </c>
      <c r="L6268" t="str">
        <f>_xlfn.XLOOKUP(Table2[[#This Row],[Security Code]],Table3[Code],Table3[Code],"",0)</f>
        <v/>
      </c>
      <c r="M6268" t="b">
        <f>IF(AND(Table2[[#This Row],[Quandl Code]]&lt;&gt;"",Table2[[#This Row],[Top100]]&lt;&gt;""),TRUE,FALSE)</f>
        <v>0</v>
      </c>
    </row>
    <row r="6269" spans="1:13" hidden="1">
      <c r="A6269">
        <v>532913</v>
      </c>
      <c r="C6269" t="s">
        <v>26139</v>
      </c>
      <c r="D6269" t="s">
        <v>26140</v>
      </c>
      <c r="E6269" t="s">
        <v>9103</v>
      </c>
      <c r="F6269" t="s">
        <v>9108</v>
      </c>
      <c r="G6269">
        <v>10</v>
      </c>
      <c r="H6269" t="s">
        <v>26141</v>
      </c>
      <c r="I6269" t="s">
        <v>11259</v>
      </c>
      <c r="J6269" t="s">
        <v>9095</v>
      </c>
      <c r="K6269" t="str">
        <f>_xlfn.XLOOKUP(Table2[[#This Row],[Security Code]],Table1[BSE Code],Table1[CODE],"",0)</f>
        <v>BOM532913</v>
      </c>
      <c r="L6269" t="str">
        <f>_xlfn.XLOOKUP(Table2[[#This Row],[Security Code]],Table3[Code],Table3[Code],"",0)</f>
        <v/>
      </c>
      <c r="M6269" t="b">
        <f>IF(AND(Table2[[#This Row],[Quandl Code]]&lt;&gt;"",Table2[[#This Row],[Top100]]&lt;&gt;""),TRUE,FALSE)</f>
        <v>0</v>
      </c>
    </row>
    <row r="6270" spans="1:13" hidden="1">
      <c r="A6270">
        <v>532914</v>
      </c>
      <c r="C6270" t="s">
        <v>26142</v>
      </c>
      <c r="D6270" t="s">
        <v>26143</v>
      </c>
      <c r="E6270" t="s">
        <v>9091</v>
      </c>
      <c r="F6270" t="s">
        <v>9092</v>
      </c>
      <c r="G6270">
        <v>2</v>
      </c>
      <c r="H6270" t="s">
        <v>26144</v>
      </c>
      <c r="I6270" t="s">
        <v>10600</v>
      </c>
      <c r="J6270" t="s">
        <v>9095</v>
      </c>
      <c r="K6270" t="str">
        <f>_xlfn.XLOOKUP(Table2[[#This Row],[Security Code]],Table1[BSE Code],Table1[CODE],"",0)</f>
        <v>BOM532914</v>
      </c>
      <c r="L6270" t="str">
        <f>_xlfn.XLOOKUP(Table2[[#This Row],[Security Code]],Table3[Code],Table3[Code],"",0)</f>
        <v/>
      </c>
      <c r="M6270" t="b">
        <f>IF(AND(Table2[[#This Row],[Quandl Code]]&lt;&gt;"",Table2[[#This Row],[Top100]]&lt;&gt;""),TRUE,FALSE)</f>
        <v>0</v>
      </c>
    </row>
    <row r="6271" spans="1:13" hidden="1">
      <c r="A6271">
        <v>532915</v>
      </c>
      <c r="C6271" t="s">
        <v>26145</v>
      </c>
      <c r="D6271" t="s">
        <v>26146</v>
      </c>
      <c r="E6271" t="s">
        <v>9091</v>
      </c>
      <c r="F6271" t="s">
        <v>9092</v>
      </c>
      <c r="G6271">
        <v>10</v>
      </c>
      <c r="H6271" t="s">
        <v>26147</v>
      </c>
      <c r="I6271" t="s">
        <v>9311</v>
      </c>
      <c r="J6271" t="s">
        <v>9095</v>
      </c>
      <c r="K6271" t="str">
        <f>_xlfn.XLOOKUP(Table2[[#This Row],[Security Code]],Table1[BSE Code],Table1[CODE],"",0)</f>
        <v>BOM532915</v>
      </c>
      <c r="L6271" t="str">
        <f>_xlfn.XLOOKUP(Table2[[#This Row],[Security Code]],Table3[Code],Table3[Code],"",0)</f>
        <v/>
      </c>
      <c r="M6271" t="b">
        <f>IF(AND(Table2[[#This Row],[Quandl Code]]&lt;&gt;"",Table2[[#This Row],[Top100]]&lt;&gt;""),TRUE,FALSE)</f>
        <v>0</v>
      </c>
    </row>
    <row r="6272" spans="1:13" hidden="1">
      <c r="A6272">
        <v>532916</v>
      </c>
      <c r="C6272" t="s">
        <v>26148</v>
      </c>
      <c r="D6272" t="s">
        <v>26149</v>
      </c>
      <c r="E6272" t="s">
        <v>9091</v>
      </c>
      <c r="F6272" t="s">
        <v>9167</v>
      </c>
      <c r="G6272">
        <v>10</v>
      </c>
      <c r="H6272" t="s">
        <v>26150</v>
      </c>
      <c r="I6272" t="s">
        <v>9224</v>
      </c>
      <c r="J6272" t="s">
        <v>9095</v>
      </c>
      <c r="K6272" t="str">
        <f>_xlfn.XLOOKUP(Table2[[#This Row],[Security Code]],Table1[BSE Code],Table1[CODE],"",0)</f>
        <v>BOM532916</v>
      </c>
      <c r="L6272" t="str">
        <f>_xlfn.XLOOKUP(Table2[[#This Row],[Security Code]],Table3[Code],Table3[Code],"",0)</f>
        <v/>
      </c>
      <c r="M6272" t="b">
        <f>IF(AND(Table2[[#This Row],[Quandl Code]]&lt;&gt;"",Table2[[#This Row],[Top100]]&lt;&gt;""),TRUE,FALSE)</f>
        <v>0</v>
      </c>
    </row>
    <row r="6273" spans="1:13" hidden="1">
      <c r="A6273">
        <v>532917</v>
      </c>
      <c r="C6273" t="s">
        <v>26151</v>
      </c>
      <c r="D6273" t="s">
        <v>26152</v>
      </c>
      <c r="E6273" t="s">
        <v>9103</v>
      </c>
      <c r="F6273" t="s">
        <v>9129</v>
      </c>
      <c r="G6273">
        <v>10</v>
      </c>
      <c r="H6273" t="s">
        <v>26153</v>
      </c>
      <c r="I6273" t="s">
        <v>10845</v>
      </c>
      <c r="J6273" t="s">
        <v>9095</v>
      </c>
      <c r="K6273" t="str">
        <f>_xlfn.XLOOKUP(Table2[[#This Row],[Security Code]],Table1[BSE Code],Table1[CODE],"",0)</f>
        <v>BOM532917</v>
      </c>
      <c r="L6273" t="str">
        <f>_xlfn.XLOOKUP(Table2[[#This Row],[Security Code]],Table3[Code],Table3[Code],"",0)</f>
        <v/>
      </c>
      <c r="M6273" t="b">
        <f>IF(AND(Table2[[#This Row],[Quandl Code]]&lt;&gt;"",Table2[[#This Row],[Top100]]&lt;&gt;""),TRUE,FALSE)</f>
        <v>0</v>
      </c>
    </row>
    <row r="6274" spans="1:13" hidden="1">
      <c r="A6274">
        <v>532918</v>
      </c>
      <c r="C6274" t="s">
        <v>26154</v>
      </c>
      <c r="D6274" t="s">
        <v>26155</v>
      </c>
      <c r="E6274" t="s">
        <v>9091</v>
      </c>
      <c r="F6274" t="s">
        <v>9120</v>
      </c>
      <c r="G6274">
        <v>10</v>
      </c>
      <c r="H6274" t="s">
        <v>26156</v>
      </c>
      <c r="I6274" t="s">
        <v>9110</v>
      </c>
      <c r="J6274" t="s">
        <v>9095</v>
      </c>
      <c r="K6274" t="str">
        <f>_xlfn.XLOOKUP(Table2[[#This Row],[Security Code]],Table1[BSE Code],Table1[CODE],"",0)</f>
        <v>BOM532918</v>
      </c>
      <c r="L6274" t="str">
        <f>_xlfn.XLOOKUP(Table2[[#This Row],[Security Code]],Table3[Code],Table3[Code],"",0)</f>
        <v/>
      </c>
      <c r="M6274" t="b">
        <f>IF(AND(Table2[[#This Row],[Quandl Code]]&lt;&gt;"",Table2[[#This Row],[Top100]]&lt;&gt;""),TRUE,FALSE)</f>
        <v>0</v>
      </c>
    </row>
    <row r="6275" spans="1:13" hidden="1">
      <c r="A6275">
        <v>532919</v>
      </c>
      <c r="C6275" t="s">
        <v>26157</v>
      </c>
      <c r="D6275" t="s">
        <v>26158</v>
      </c>
      <c r="E6275" t="s">
        <v>9188</v>
      </c>
      <c r="F6275" t="s">
        <v>9148</v>
      </c>
      <c r="G6275">
        <v>10</v>
      </c>
      <c r="H6275" t="s">
        <v>26159</v>
      </c>
      <c r="I6275" t="s">
        <v>9633</v>
      </c>
      <c r="J6275" t="s">
        <v>9095</v>
      </c>
      <c r="K6275" t="str">
        <f>_xlfn.XLOOKUP(Table2[[#This Row],[Security Code]],Table1[BSE Code],Table1[CODE],"",0)</f>
        <v>BOM532919</v>
      </c>
      <c r="L6275" t="str">
        <f>_xlfn.XLOOKUP(Table2[[#This Row],[Security Code]],Table3[Code],Table3[Code],"",0)</f>
        <v/>
      </c>
      <c r="M6275" t="b">
        <f>IF(AND(Table2[[#This Row],[Quandl Code]]&lt;&gt;"",Table2[[#This Row],[Top100]]&lt;&gt;""),TRUE,FALSE)</f>
        <v>0</v>
      </c>
    </row>
    <row r="6276" spans="1:13" hidden="1">
      <c r="A6276">
        <v>532920</v>
      </c>
      <c r="C6276" t="s">
        <v>26160</v>
      </c>
      <c r="D6276" t="s">
        <v>26161</v>
      </c>
      <c r="E6276" t="s">
        <v>9091</v>
      </c>
      <c r="F6276" t="s">
        <v>9129</v>
      </c>
      <c r="G6276">
        <v>10</v>
      </c>
      <c r="H6276" t="s">
        <v>26162</v>
      </c>
      <c r="I6276" t="s">
        <v>9208</v>
      </c>
      <c r="J6276" t="s">
        <v>9095</v>
      </c>
      <c r="K6276" t="str">
        <f>_xlfn.XLOOKUP(Table2[[#This Row],[Security Code]],Table1[BSE Code],Table1[CODE],"",0)</f>
        <v>BOM532920</v>
      </c>
      <c r="L6276" t="str">
        <f>_xlfn.XLOOKUP(Table2[[#This Row],[Security Code]],Table3[Code],Table3[Code],"",0)</f>
        <v/>
      </c>
      <c r="M6276" t="b">
        <f>IF(AND(Table2[[#This Row],[Quandl Code]]&lt;&gt;"",Table2[[#This Row],[Top100]]&lt;&gt;""),TRUE,FALSE)</f>
        <v>0</v>
      </c>
    </row>
    <row r="6277" spans="1:13">
      <c r="A6277">
        <v>532921</v>
      </c>
      <c r="C6277" t="s">
        <v>26163</v>
      </c>
      <c r="D6277" t="s">
        <v>26164</v>
      </c>
      <c r="E6277" t="s">
        <v>9091</v>
      </c>
      <c r="F6277" t="s">
        <v>9098</v>
      </c>
      <c r="G6277">
        <v>2</v>
      </c>
      <c r="H6277" t="s">
        <v>26165</v>
      </c>
      <c r="I6277" t="s">
        <v>10485</v>
      </c>
      <c r="J6277" t="s">
        <v>9095</v>
      </c>
      <c r="K6277" t="str">
        <f>_xlfn.XLOOKUP(Table2[[#This Row],[Security Code]],Table1[BSE Code],Table1[CODE],"",0)</f>
        <v>BOM532921</v>
      </c>
      <c r="L6277">
        <f>_xlfn.XLOOKUP(Table2[[#This Row],[Security Code]],Table3[Code],Table3[Code],"",0)</f>
        <v>532921</v>
      </c>
      <c r="M6277" t="b">
        <f>IF(AND(Table2[[#This Row],[Quandl Code]]&lt;&gt;"",Table2[[#This Row],[Top100]]&lt;&gt;""),TRUE,FALSE)</f>
        <v>1</v>
      </c>
    </row>
    <row r="6278" spans="1:13" hidden="1">
      <c r="A6278">
        <v>532922</v>
      </c>
      <c r="C6278" t="s">
        <v>26166</v>
      </c>
      <c r="D6278" t="s">
        <v>26167</v>
      </c>
      <c r="E6278" t="s">
        <v>9091</v>
      </c>
      <c r="F6278" t="s">
        <v>9098</v>
      </c>
      <c r="G6278">
        <v>1</v>
      </c>
      <c r="H6278" t="s">
        <v>26168</v>
      </c>
      <c r="I6278" t="s">
        <v>9311</v>
      </c>
      <c r="J6278" t="s">
        <v>9095</v>
      </c>
      <c r="K6278" t="str">
        <f>_xlfn.XLOOKUP(Table2[[#This Row],[Security Code]],Table1[BSE Code],Table1[CODE],"",0)</f>
        <v>BOM532922</v>
      </c>
      <c r="L6278" t="str">
        <f>_xlfn.XLOOKUP(Table2[[#This Row],[Security Code]],Table3[Code],Table3[Code],"",0)</f>
        <v/>
      </c>
      <c r="M6278" t="b">
        <f>IF(AND(Table2[[#This Row],[Quandl Code]]&lt;&gt;"",Table2[[#This Row],[Top100]]&lt;&gt;""),TRUE,FALSE)</f>
        <v>0</v>
      </c>
    </row>
    <row r="6279" spans="1:13" hidden="1">
      <c r="A6279">
        <v>532923</v>
      </c>
      <c r="C6279" t="s">
        <v>26169</v>
      </c>
      <c r="D6279" t="s">
        <v>26170</v>
      </c>
      <c r="E6279" t="s">
        <v>9091</v>
      </c>
      <c r="F6279" t="s">
        <v>9092</v>
      </c>
      <c r="G6279">
        <v>10</v>
      </c>
      <c r="H6279" t="s">
        <v>26171</v>
      </c>
      <c r="I6279" t="s">
        <v>9449</v>
      </c>
      <c r="J6279" t="s">
        <v>9095</v>
      </c>
      <c r="K6279" t="str">
        <f>_xlfn.XLOOKUP(Table2[[#This Row],[Security Code]],Table1[BSE Code],Table1[CODE],"",0)</f>
        <v>BOM532923</v>
      </c>
      <c r="L6279" t="str">
        <f>_xlfn.XLOOKUP(Table2[[#This Row],[Security Code]],Table3[Code],Table3[Code],"",0)</f>
        <v/>
      </c>
      <c r="M6279" t="b">
        <f>IF(AND(Table2[[#This Row],[Quandl Code]]&lt;&gt;"",Table2[[#This Row],[Top100]]&lt;&gt;""),TRUE,FALSE)</f>
        <v>0</v>
      </c>
    </row>
    <row r="6280" spans="1:13" hidden="1">
      <c r="A6280">
        <v>532924</v>
      </c>
      <c r="C6280" t="s">
        <v>26172</v>
      </c>
      <c r="D6280" t="s">
        <v>26173</v>
      </c>
      <c r="E6280" t="s">
        <v>9091</v>
      </c>
      <c r="F6280" t="s">
        <v>9092</v>
      </c>
      <c r="G6280">
        <v>10</v>
      </c>
      <c r="H6280" t="s">
        <v>26174</v>
      </c>
      <c r="I6280" t="s">
        <v>9138</v>
      </c>
      <c r="J6280" t="s">
        <v>9095</v>
      </c>
      <c r="K6280" t="str">
        <f>_xlfn.XLOOKUP(Table2[[#This Row],[Security Code]],Table1[BSE Code],Table1[CODE],"",0)</f>
        <v>BOM532924</v>
      </c>
      <c r="L6280" t="str">
        <f>_xlfn.XLOOKUP(Table2[[#This Row],[Security Code]],Table3[Code],Table3[Code],"",0)</f>
        <v/>
      </c>
      <c r="M6280" t="b">
        <f>IF(AND(Table2[[#This Row],[Quandl Code]]&lt;&gt;"",Table2[[#This Row],[Top100]]&lt;&gt;""),TRUE,FALSE)</f>
        <v>0</v>
      </c>
    </row>
    <row r="6281" spans="1:13" hidden="1">
      <c r="A6281">
        <v>532925</v>
      </c>
      <c r="C6281" t="s">
        <v>26175</v>
      </c>
      <c r="D6281" t="s">
        <v>26176</v>
      </c>
      <c r="E6281" t="s">
        <v>9091</v>
      </c>
      <c r="F6281" t="s">
        <v>9092</v>
      </c>
      <c r="G6281">
        <v>10</v>
      </c>
      <c r="H6281" t="s">
        <v>26177</v>
      </c>
      <c r="I6281" t="s">
        <v>9182</v>
      </c>
      <c r="J6281" t="s">
        <v>9095</v>
      </c>
      <c r="K6281" t="str">
        <f>_xlfn.XLOOKUP(Table2[[#This Row],[Security Code]],Table1[BSE Code],Table1[CODE],"",0)</f>
        <v>BOM532925</v>
      </c>
      <c r="L6281" t="str">
        <f>_xlfn.XLOOKUP(Table2[[#This Row],[Security Code]],Table3[Code],Table3[Code],"",0)</f>
        <v/>
      </c>
      <c r="M6281" t="b">
        <f>IF(AND(Table2[[#This Row],[Quandl Code]]&lt;&gt;"",Table2[[#This Row],[Top100]]&lt;&gt;""),TRUE,FALSE)</f>
        <v>0</v>
      </c>
    </row>
    <row r="6282" spans="1:13" hidden="1">
      <c r="A6282">
        <v>532926</v>
      </c>
      <c r="C6282" t="s">
        <v>26178</v>
      </c>
      <c r="D6282" t="s">
        <v>26179</v>
      </c>
      <c r="E6282" t="s">
        <v>9091</v>
      </c>
      <c r="F6282" t="s">
        <v>9098</v>
      </c>
      <c r="G6282">
        <v>1</v>
      </c>
      <c r="H6282" t="s">
        <v>26180</v>
      </c>
      <c r="I6282" t="s">
        <v>18562</v>
      </c>
      <c r="J6282" t="s">
        <v>9095</v>
      </c>
      <c r="K6282" t="str">
        <f>_xlfn.XLOOKUP(Table2[[#This Row],[Security Code]],Table1[BSE Code],Table1[CODE],"",0)</f>
        <v>BOM532926</v>
      </c>
      <c r="L6282" t="str">
        <f>_xlfn.XLOOKUP(Table2[[#This Row],[Security Code]],Table3[Code],Table3[Code],"",0)</f>
        <v/>
      </c>
      <c r="M6282" t="b">
        <f>IF(AND(Table2[[#This Row],[Quandl Code]]&lt;&gt;"",Table2[[#This Row],[Top100]]&lt;&gt;""),TRUE,FALSE)</f>
        <v>0</v>
      </c>
    </row>
    <row r="6283" spans="1:13" hidden="1">
      <c r="A6283">
        <v>532927</v>
      </c>
      <c r="C6283" t="s">
        <v>26181</v>
      </c>
      <c r="D6283" t="s">
        <v>26182</v>
      </c>
      <c r="E6283" t="s">
        <v>9091</v>
      </c>
      <c r="F6283" t="s">
        <v>9098</v>
      </c>
      <c r="G6283">
        <v>10</v>
      </c>
      <c r="H6283" t="s">
        <v>26183</v>
      </c>
      <c r="I6283" t="s">
        <v>11521</v>
      </c>
      <c r="J6283" t="s">
        <v>9095</v>
      </c>
      <c r="K6283" t="str">
        <f>_xlfn.XLOOKUP(Table2[[#This Row],[Security Code]],Table1[BSE Code],Table1[CODE],"",0)</f>
        <v>BOM532927</v>
      </c>
      <c r="L6283" t="str">
        <f>_xlfn.XLOOKUP(Table2[[#This Row],[Security Code]],Table3[Code],Table3[Code],"",0)</f>
        <v/>
      </c>
      <c r="M6283" t="b">
        <f>IF(AND(Table2[[#This Row],[Quandl Code]]&lt;&gt;"",Table2[[#This Row],[Top100]]&lt;&gt;""),TRUE,FALSE)</f>
        <v>0</v>
      </c>
    </row>
    <row r="6284" spans="1:13" hidden="1">
      <c r="A6284">
        <v>532928</v>
      </c>
      <c r="C6284" t="s">
        <v>26184</v>
      </c>
      <c r="D6284" t="s">
        <v>26185</v>
      </c>
      <c r="E6284" t="s">
        <v>9091</v>
      </c>
      <c r="F6284" t="s">
        <v>9092</v>
      </c>
      <c r="G6284">
        <v>1</v>
      </c>
      <c r="H6284" t="s">
        <v>26186</v>
      </c>
      <c r="I6284" t="s">
        <v>9094</v>
      </c>
      <c r="J6284" t="s">
        <v>9095</v>
      </c>
      <c r="K6284" t="str">
        <f>_xlfn.XLOOKUP(Table2[[#This Row],[Security Code]],Table1[BSE Code],Table1[CODE],"",0)</f>
        <v>BOM532928</v>
      </c>
      <c r="L6284" t="str">
        <f>_xlfn.XLOOKUP(Table2[[#This Row],[Security Code]],Table3[Code],Table3[Code],"",0)</f>
        <v/>
      </c>
      <c r="M6284" t="b">
        <f>IF(AND(Table2[[#This Row],[Quandl Code]]&lt;&gt;"",Table2[[#This Row],[Top100]]&lt;&gt;""),TRUE,FALSE)</f>
        <v>0</v>
      </c>
    </row>
    <row r="6285" spans="1:13" hidden="1">
      <c r="A6285">
        <v>532929</v>
      </c>
      <c r="C6285" t="s">
        <v>26187</v>
      </c>
      <c r="D6285" t="s">
        <v>26188</v>
      </c>
      <c r="E6285" t="s">
        <v>9091</v>
      </c>
      <c r="F6285" t="s">
        <v>9092</v>
      </c>
      <c r="G6285">
        <v>10</v>
      </c>
      <c r="H6285" t="s">
        <v>26189</v>
      </c>
      <c r="I6285" t="s">
        <v>9138</v>
      </c>
      <c r="J6285" t="s">
        <v>9095</v>
      </c>
      <c r="K6285" t="str">
        <f>_xlfn.XLOOKUP(Table2[[#This Row],[Security Code]],Table1[BSE Code],Table1[CODE],"",0)</f>
        <v>BOM532929</v>
      </c>
      <c r="L6285" t="str">
        <f>_xlfn.XLOOKUP(Table2[[#This Row],[Security Code]],Table3[Code],Table3[Code],"",0)</f>
        <v/>
      </c>
      <c r="M6285" t="b">
        <f>IF(AND(Table2[[#This Row],[Quandl Code]]&lt;&gt;"",Table2[[#This Row],[Top100]]&lt;&gt;""),TRUE,FALSE)</f>
        <v>0</v>
      </c>
    </row>
    <row r="6286" spans="1:13" hidden="1">
      <c r="A6286">
        <v>532930</v>
      </c>
      <c r="C6286" t="s">
        <v>26190</v>
      </c>
      <c r="D6286" t="s">
        <v>26191</v>
      </c>
      <c r="E6286" t="s">
        <v>9091</v>
      </c>
      <c r="F6286" t="s">
        <v>9092</v>
      </c>
      <c r="G6286">
        <v>10</v>
      </c>
      <c r="H6286" t="s">
        <v>26192</v>
      </c>
      <c r="I6286" t="s">
        <v>9094</v>
      </c>
      <c r="J6286" t="s">
        <v>9095</v>
      </c>
      <c r="K6286" t="str">
        <f>_xlfn.XLOOKUP(Table2[[#This Row],[Security Code]],Table1[BSE Code],Table1[CODE],"",0)</f>
        <v>BOM532930</v>
      </c>
      <c r="L6286" t="str">
        <f>_xlfn.XLOOKUP(Table2[[#This Row],[Security Code]],Table3[Code],Table3[Code],"",0)</f>
        <v/>
      </c>
      <c r="M6286" t="b">
        <f>IF(AND(Table2[[#This Row],[Quandl Code]]&lt;&gt;"",Table2[[#This Row],[Top100]]&lt;&gt;""),TRUE,FALSE)</f>
        <v>0</v>
      </c>
    </row>
    <row r="6287" spans="1:13" hidden="1">
      <c r="A6287">
        <v>532931</v>
      </c>
      <c r="C6287" t="s">
        <v>26193</v>
      </c>
      <c r="D6287" t="s">
        <v>26194</v>
      </c>
      <c r="E6287" t="s">
        <v>9091</v>
      </c>
      <c r="F6287" t="s">
        <v>9092</v>
      </c>
      <c r="G6287">
        <v>10</v>
      </c>
      <c r="H6287" t="s">
        <v>26195</v>
      </c>
      <c r="I6287" t="s">
        <v>9224</v>
      </c>
      <c r="J6287" t="s">
        <v>9095</v>
      </c>
      <c r="K6287" t="str">
        <f>_xlfn.XLOOKUP(Table2[[#This Row],[Security Code]],Table1[BSE Code],Table1[CODE],"",0)</f>
        <v>BOM532931</v>
      </c>
      <c r="L6287" t="str">
        <f>_xlfn.XLOOKUP(Table2[[#This Row],[Security Code]],Table3[Code],Table3[Code],"",0)</f>
        <v/>
      </c>
      <c r="M6287" t="b">
        <f>IF(AND(Table2[[#This Row],[Quandl Code]]&lt;&gt;"",Table2[[#This Row],[Top100]]&lt;&gt;""),TRUE,FALSE)</f>
        <v>0</v>
      </c>
    </row>
    <row r="6288" spans="1:13" hidden="1">
      <c r="A6288">
        <v>532932</v>
      </c>
      <c r="C6288" t="s">
        <v>26196</v>
      </c>
      <c r="D6288" t="s">
        <v>26197</v>
      </c>
      <c r="E6288" t="s">
        <v>9091</v>
      </c>
      <c r="F6288" t="s">
        <v>9167</v>
      </c>
      <c r="G6288">
        <v>2</v>
      </c>
      <c r="H6288" t="s">
        <v>26198</v>
      </c>
      <c r="I6288" t="s">
        <v>9511</v>
      </c>
      <c r="J6288" t="s">
        <v>9095</v>
      </c>
      <c r="K6288" t="str">
        <f>_xlfn.XLOOKUP(Table2[[#This Row],[Security Code]],Table1[BSE Code],Table1[CODE],"",0)</f>
        <v>BOM532932</v>
      </c>
      <c r="L6288" t="str">
        <f>_xlfn.XLOOKUP(Table2[[#This Row],[Security Code]],Table3[Code],Table3[Code],"",0)</f>
        <v/>
      </c>
      <c r="M6288" t="b">
        <f>IF(AND(Table2[[#This Row],[Quandl Code]]&lt;&gt;"",Table2[[#This Row],[Top100]]&lt;&gt;""),TRUE,FALSE)</f>
        <v>0</v>
      </c>
    </row>
    <row r="6289" spans="1:13" hidden="1">
      <c r="A6289">
        <v>532933</v>
      </c>
      <c r="C6289" t="s">
        <v>26199</v>
      </c>
      <c r="D6289" t="s">
        <v>26200</v>
      </c>
      <c r="E6289" t="s">
        <v>9091</v>
      </c>
      <c r="F6289" t="s">
        <v>9120</v>
      </c>
      <c r="G6289">
        <v>10</v>
      </c>
      <c r="H6289" t="s">
        <v>26201</v>
      </c>
      <c r="I6289" t="s">
        <v>9117</v>
      </c>
      <c r="J6289" t="s">
        <v>9095</v>
      </c>
      <c r="K6289" t="str">
        <f>_xlfn.XLOOKUP(Table2[[#This Row],[Security Code]],Table1[BSE Code],Table1[CODE],"",0)</f>
        <v>BOM532933</v>
      </c>
      <c r="L6289" t="str">
        <f>_xlfn.XLOOKUP(Table2[[#This Row],[Security Code]],Table3[Code],Table3[Code],"",0)</f>
        <v/>
      </c>
      <c r="M6289" t="b">
        <f>IF(AND(Table2[[#This Row],[Quandl Code]]&lt;&gt;"",Table2[[#This Row],[Top100]]&lt;&gt;""),TRUE,FALSE)</f>
        <v>0</v>
      </c>
    </row>
    <row r="6290" spans="1:13" hidden="1">
      <c r="A6290">
        <v>532934</v>
      </c>
      <c r="C6290" t="s">
        <v>26202</v>
      </c>
      <c r="D6290" t="s">
        <v>26203</v>
      </c>
      <c r="E6290" t="s">
        <v>9091</v>
      </c>
      <c r="F6290" t="s">
        <v>9092</v>
      </c>
      <c r="G6290">
        <v>10</v>
      </c>
      <c r="H6290" t="s">
        <v>26204</v>
      </c>
      <c r="I6290" t="s">
        <v>9117</v>
      </c>
      <c r="J6290" t="s">
        <v>9095</v>
      </c>
      <c r="K6290" t="str">
        <f>_xlfn.XLOOKUP(Table2[[#This Row],[Security Code]],Table1[BSE Code],Table1[CODE],"",0)</f>
        <v>BOM532934</v>
      </c>
      <c r="L6290" t="str">
        <f>_xlfn.XLOOKUP(Table2[[#This Row],[Security Code]],Table3[Code],Table3[Code],"",0)</f>
        <v/>
      </c>
      <c r="M6290" t="b">
        <f>IF(AND(Table2[[#This Row],[Quandl Code]]&lt;&gt;"",Table2[[#This Row],[Top100]]&lt;&gt;""),TRUE,FALSE)</f>
        <v>0</v>
      </c>
    </row>
    <row r="6291" spans="1:13" hidden="1">
      <c r="A6291">
        <v>532935</v>
      </c>
      <c r="C6291" t="s">
        <v>26205</v>
      </c>
      <c r="D6291" t="s">
        <v>26206</v>
      </c>
      <c r="E6291" t="s">
        <v>9091</v>
      </c>
      <c r="F6291" t="s">
        <v>9092</v>
      </c>
      <c r="G6291">
        <v>10</v>
      </c>
      <c r="H6291" t="s">
        <v>26207</v>
      </c>
      <c r="I6291" t="s">
        <v>9327</v>
      </c>
      <c r="J6291" t="s">
        <v>9095</v>
      </c>
      <c r="K6291" t="str">
        <f>_xlfn.XLOOKUP(Table2[[#This Row],[Security Code]],Table1[BSE Code],Table1[CODE],"",0)</f>
        <v>BOM532935</v>
      </c>
      <c r="L6291" t="str">
        <f>_xlfn.XLOOKUP(Table2[[#This Row],[Security Code]],Table3[Code],Table3[Code],"",0)</f>
        <v/>
      </c>
      <c r="M6291" t="b">
        <f>IF(AND(Table2[[#This Row],[Quandl Code]]&lt;&gt;"",Table2[[#This Row],[Top100]]&lt;&gt;""),TRUE,FALSE)</f>
        <v>0</v>
      </c>
    </row>
    <row r="6292" spans="1:13" hidden="1">
      <c r="A6292">
        <v>532937</v>
      </c>
      <c r="C6292" t="s">
        <v>26208</v>
      </c>
      <c r="D6292" t="s">
        <v>26209</v>
      </c>
      <c r="E6292" t="s">
        <v>9091</v>
      </c>
      <c r="F6292" t="s">
        <v>9092</v>
      </c>
      <c r="G6292">
        <v>10</v>
      </c>
      <c r="H6292" t="s">
        <v>26210</v>
      </c>
      <c r="I6292" t="s">
        <v>9409</v>
      </c>
      <c r="J6292" t="s">
        <v>9095</v>
      </c>
      <c r="K6292" t="str">
        <f>_xlfn.XLOOKUP(Table2[[#This Row],[Security Code]],Table1[BSE Code],Table1[CODE],"",0)</f>
        <v>BOM532937</v>
      </c>
      <c r="L6292" t="str">
        <f>_xlfn.XLOOKUP(Table2[[#This Row],[Security Code]],Table3[Code],Table3[Code],"",0)</f>
        <v/>
      </c>
      <c r="M6292" t="b">
        <f>IF(AND(Table2[[#This Row],[Quandl Code]]&lt;&gt;"",Table2[[#This Row],[Top100]]&lt;&gt;""),TRUE,FALSE)</f>
        <v>0</v>
      </c>
    </row>
    <row r="6293" spans="1:13" hidden="1">
      <c r="A6293">
        <v>532938</v>
      </c>
      <c r="C6293" t="s">
        <v>26211</v>
      </c>
      <c r="D6293" t="s">
        <v>26212</v>
      </c>
      <c r="E6293" t="s">
        <v>9103</v>
      </c>
      <c r="F6293" t="s">
        <v>9098</v>
      </c>
      <c r="G6293">
        <v>10</v>
      </c>
      <c r="H6293" t="s">
        <v>26213</v>
      </c>
      <c r="I6293" t="s">
        <v>9311</v>
      </c>
      <c r="J6293" t="s">
        <v>9095</v>
      </c>
      <c r="K6293" t="str">
        <f>_xlfn.XLOOKUP(Table2[[#This Row],[Security Code]],Table1[BSE Code],Table1[CODE],"",0)</f>
        <v>BOM532938</v>
      </c>
      <c r="L6293" t="str">
        <f>_xlfn.XLOOKUP(Table2[[#This Row],[Security Code]],Table3[Code],Table3[Code],"",0)</f>
        <v/>
      </c>
      <c r="M6293" t="b">
        <f>IF(AND(Table2[[#This Row],[Quandl Code]]&lt;&gt;"",Table2[[#This Row],[Top100]]&lt;&gt;""),TRUE,FALSE)</f>
        <v>0</v>
      </c>
    </row>
    <row r="6294" spans="1:13" hidden="1">
      <c r="A6294">
        <v>532939</v>
      </c>
      <c r="C6294" t="s">
        <v>26214</v>
      </c>
      <c r="D6294" t="s">
        <v>26215</v>
      </c>
      <c r="E6294" t="s">
        <v>9091</v>
      </c>
      <c r="F6294" t="s">
        <v>9098</v>
      </c>
      <c r="G6294">
        <v>10</v>
      </c>
      <c r="H6294" t="s">
        <v>26216</v>
      </c>
      <c r="I6294" t="s">
        <v>9356</v>
      </c>
      <c r="J6294" t="s">
        <v>9095</v>
      </c>
      <c r="K6294" t="str">
        <f>_xlfn.XLOOKUP(Table2[[#This Row],[Security Code]],Table1[BSE Code],Table1[CODE],"",0)</f>
        <v>BOM532939</v>
      </c>
      <c r="L6294" t="str">
        <f>_xlfn.XLOOKUP(Table2[[#This Row],[Security Code]],Table3[Code],Table3[Code],"",0)</f>
        <v/>
      </c>
      <c r="M6294" t="b">
        <f>IF(AND(Table2[[#This Row],[Quandl Code]]&lt;&gt;"",Table2[[#This Row],[Top100]]&lt;&gt;""),TRUE,FALSE)</f>
        <v>0</v>
      </c>
    </row>
    <row r="6295" spans="1:13" hidden="1">
      <c r="A6295">
        <v>532940</v>
      </c>
      <c r="C6295" t="s">
        <v>26217</v>
      </c>
      <c r="D6295" t="s">
        <v>26218</v>
      </c>
      <c r="E6295" t="s">
        <v>9091</v>
      </c>
      <c r="F6295" t="s">
        <v>9092</v>
      </c>
      <c r="G6295">
        <v>5</v>
      </c>
      <c r="H6295" t="s">
        <v>26219</v>
      </c>
      <c r="I6295" t="s">
        <v>9182</v>
      </c>
      <c r="J6295" t="s">
        <v>9095</v>
      </c>
      <c r="K6295" t="str">
        <f>_xlfn.XLOOKUP(Table2[[#This Row],[Security Code]],Table1[BSE Code],Table1[CODE],"",0)</f>
        <v>BOM532940</v>
      </c>
      <c r="L6295" t="str">
        <f>_xlfn.XLOOKUP(Table2[[#This Row],[Security Code]],Table3[Code],Table3[Code],"",0)</f>
        <v/>
      </c>
      <c r="M6295" t="b">
        <f>IF(AND(Table2[[#This Row],[Quandl Code]]&lt;&gt;"",Table2[[#This Row],[Top100]]&lt;&gt;""),TRUE,FALSE)</f>
        <v>0</v>
      </c>
    </row>
    <row r="6296" spans="1:13" hidden="1">
      <c r="A6296">
        <v>532941</v>
      </c>
      <c r="C6296" t="s">
        <v>26220</v>
      </c>
      <c r="D6296" t="s">
        <v>26221</v>
      </c>
      <c r="E6296" t="s">
        <v>9091</v>
      </c>
      <c r="F6296" t="s">
        <v>9092</v>
      </c>
      <c r="G6296">
        <v>10</v>
      </c>
      <c r="H6296" t="s">
        <v>26222</v>
      </c>
      <c r="I6296" t="s">
        <v>9288</v>
      </c>
      <c r="J6296" t="s">
        <v>9095</v>
      </c>
      <c r="K6296" t="str">
        <f>_xlfn.XLOOKUP(Table2[[#This Row],[Security Code]],Table1[BSE Code],Table1[CODE],"",0)</f>
        <v>BOM532941</v>
      </c>
      <c r="L6296" t="str">
        <f>_xlfn.XLOOKUP(Table2[[#This Row],[Security Code]],Table3[Code],Table3[Code],"",0)</f>
        <v/>
      </c>
      <c r="M6296" t="b">
        <f>IF(AND(Table2[[#This Row],[Quandl Code]]&lt;&gt;"",Table2[[#This Row],[Top100]]&lt;&gt;""),TRUE,FALSE)</f>
        <v>0</v>
      </c>
    </row>
    <row r="6297" spans="1:13" hidden="1">
      <c r="A6297">
        <v>532942</v>
      </c>
      <c r="C6297" t="s">
        <v>26223</v>
      </c>
      <c r="D6297" t="s">
        <v>26224</v>
      </c>
      <c r="E6297" t="s">
        <v>9091</v>
      </c>
      <c r="F6297" t="s">
        <v>9098</v>
      </c>
      <c r="G6297">
        <v>2</v>
      </c>
      <c r="H6297" t="s">
        <v>26225</v>
      </c>
      <c r="I6297" t="s">
        <v>9182</v>
      </c>
      <c r="J6297" t="s">
        <v>9095</v>
      </c>
      <c r="K6297" t="str">
        <f>_xlfn.XLOOKUP(Table2[[#This Row],[Security Code]],Table1[BSE Code],Table1[CODE],"",0)</f>
        <v>BOM532942</v>
      </c>
      <c r="L6297" t="str">
        <f>_xlfn.XLOOKUP(Table2[[#This Row],[Security Code]],Table3[Code],Table3[Code],"",0)</f>
        <v/>
      </c>
      <c r="M6297" t="b">
        <f>IF(AND(Table2[[#This Row],[Quandl Code]]&lt;&gt;"",Table2[[#This Row],[Top100]]&lt;&gt;""),TRUE,FALSE)</f>
        <v>0</v>
      </c>
    </row>
    <row r="6298" spans="1:13" hidden="1">
      <c r="A6298">
        <v>532943</v>
      </c>
      <c r="C6298" t="s">
        <v>26226</v>
      </c>
      <c r="D6298" t="s">
        <v>26226</v>
      </c>
      <c r="E6298" t="s">
        <v>9103</v>
      </c>
      <c r="F6298" t="s">
        <v>9092</v>
      </c>
      <c r="G6298">
        <v>10</v>
      </c>
      <c r="H6298" t="s">
        <v>26227</v>
      </c>
      <c r="I6298" t="s">
        <v>9105</v>
      </c>
      <c r="J6298" t="s">
        <v>9095</v>
      </c>
      <c r="K6298" t="str">
        <f>_xlfn.XLOOKUP(Table2[[#This Row],[Security Code]],Table1[BSE Code],Table1[CODE],"",0)</f>
        <v/>
      </c>
      <c r="L6298" t="str">
        <f>_xlfn.XLOOKUP(Table2[[#This Row],[Security Code]],Table3[Code],Table3[Code],"",0)</f>
        <v/>
      </c>
      <c r="M6298" t="b">
        <f>IF(AND(Table2[[#This Row],[Quandl Code]]&lt;&gt;"",Table2[[#This Row],[Top100]]&lt;&gt;""),TRUE,FALSE)</f>
        <v>0</v>
      </c>
    </row>
    <row r="6299" spans="1:13" hidden="1">
      <c r="A6299">
        <v>532944</v>
      </c>
      <c r="C6299" t="s">
        <v>26228</v>
      </c>
      <c r="D6299" t="s">
        <v>26229</v>
      </c>
      <c r="E6299" t="s">
        <v>9091</v>
      </c>
      <c r="F6299" t="s">
        <v>9092</v>
      </c>
      <c r="G6299">
        <v>10</v>
      </c>
      <c r="H6299" t="s">
        <v>26230</v>
      </c>
      <c r="I6299" t="s">
        <v>9578</v>
      </c>
      <c r="J6299" t="s">
        <v>9095</v>
      </c>
      <c r="K6299" t="str">
        <f>_xlfn.XLOOKUP(Table2[[#This Row],[Security Code]],Table1[BSE Code],Table1[CODE],"",0)</f>
        <v>BOM532944</v>
      </c>
      <c r="L6299" t="str">
        <f>_xlfn.XLOOKUP(Table2[[#This Row],[Security Code]],Table3[Code],Table3[Code],"",0)</f>
        <v/>
      </c>
      <c r="M6299" t="b">
        <f>IF(AND(Table2[[#This Row],[Quandl Code]]&lt;&gt;"",Table2[[#This Row],[Top100]]&lt;&gt;""),TRUE,FALSE)</f>
        <v>0</v>
      </c>
    </row>
    <row r="6300" spans="1:13" hidden="1">
      <c r="A6300">
        <v>532945</v>
      </c>
      <c r="C6300" t="s">
        <v>26231</v>
      </c>
      <c r="D6300" t="s">
        <v>26232</v>
      </c>
      <c r="E6300" t="s">
        <v>9091</v>
      </c>
      <c r="F6300" t="s">
        <v>9092</v>
      </c>
      <c r="G6300">
        <v>10</v>
      </c>
      <c r="H6300" t="s">
        <v>26233</v>
      </c>
      <c r="I6300" t="s">
        <v>9182</v>
      </c>
      <c r="J6300" t="s">
        <v>9095</v>
      </c>
      <c r="K6300" t="str">
        <f>_xlfn.XLOOKUP(Table2[[#This Row],[Security Code]],Table1[BSE Code],Table1[CODE],"",0)</f>
        <v>BOM532945</v>
      </c>
      <c r="L6300" t="str">
        <f>_xlfn.XLOOKUP(Table2[[#This Row],[Security Code]],Table3[Code],Table3[Code],"",0)</f>
        <v/>
      </c>
      <c r="M6300" t="b">
        <f>IF(AND(Table2[[#This Row],[Quandl Code]]&lt;&gt;"",Table2[[#This Row],[Top100]]&lt;&gt;""),TRUE,FALSE)</f>
        <v>0</v>
      </c>
    </row>
    <row r="6301" spans="1:13" hidden="1">
      <c r="A6301">
        <v>532946</v>
      </c>
      <c r="C6301" t="s">
        <v>26234</v>
      </c>
      <c r="D6301" t="s">
        <v>26235</v>
      </c>
      <c r="E6301" t="s">
        <v>9091</v>
      </c>
      <c r="F6301" t="s">
        <v>9092</v>
      </c>
      <c r="G6301">
        <v>10</v>
      </c>
      <c r="H6301" t="s">
        <v>26236</v>
      </c>
      <c r="I6301" t="s">
        <v>9449</v>
      </c>
      <c r="J6301" t="s">
        <v>9095</v>
      </c>
      <c r="K6301" t="str">
        <f>_xlfn.XLOOKUP(Table2[[#This Row],[Security Code]],Table1[BSE Code],Table1[CODE],"",0)</f>
        <v>BOM532946</v>
      </c>
      <c r="L6301" t="str">
        <f>_xlfn.XLOOKUP(Table2[[#This Row],[Security Code]],Table3[Code],Table3[Code],"",0)</f>
        <v/>
      </c>
      <c r="M6301" t="b">
        <f>IF(AND(Table2[[#This Row],[Quandl Code]]&lt;&gt;"",Table2[[#This Row],[Top100]]&lt;&gt;""),TRUE,FALSE)</f>
        <v>0</v>
      </c>
    </row>
    <row r="6302" spans="1:13" hidden="1">
      <c r="A6302">
        <v>532947</v>
      </c>
      <c r="C6302" t="s">
        <v>26237</v>
      </c>
      <c r="D6302" t="s">
        <v>26238</v>
      </c>
      <c r="E6302" t="s">
        <v>9091</v>
      </c>
      <c r="F6302" t="s">
        <v>9098</v>
      </c>
      <c r="G6302">
        <v>10</v>
      </c>
      <c r="H6302" t="s">
        <v>26239</v>
      </c>
      <c r="I6302" t="s">
        <v>25092</v>
      </c>
      <c r="J6302" t="s">
        <v>9095</v>
      </c>
      <c r="K6302" t="str">
        <f>_xlfn.XLOOKUP(Table2[[#This Row],[Security Code]],Table1[BSE Code],Table1[CODE],"",0)</f>
        <v>BOM532947</v>
      </c>
      <c r="L6302" t="str">
        <f>_xlfn.XLOOKUP(Table2[[#This Row],[Security Code]],Table3[Code],Table3[Code],"",0)</f>
        <v/>
      </c>
      <c r="M6302" t="b">
        <f>IF(AND(Table2[[#This Row],[Quandl Code]]&lt;&gt;"",Table2[[#This Row],[Top100]]&lt;&gt;""),TRUE,FALSE)</f>
        <v>0</v>
      </c>
    </row>
    <row r="6303" spans="1:13" hidden="1">
      <c r="A6303">
        <v>532948</v>
      </c>
      <c r="C6303" t="s">
        <v>26240</v>
      </c>
      <c r="D6303" t="s">
        <v>26241</v>
      </c>
      <c r="E6303" t="s">
        <v>9188</v>
      </c>
      <c r="F6303" t="s">
        <v>9129</v>
      </c>
      <c r="G6303">
        <v>10</v>
      </c>
      <c r="H6303" t="s">
        <v>26242</v>
      </c>
      <c r="I6303" t="s">
        <v>9749</v>
      </c>
      <c r="J6303" t="s">
        <v>9095</v>
      </c>
      <c r="K6303" t="str">
        <f>_xlfn.XLOOKUP(Table2[[#This Row],[Security Code]],Table1[BSE Code],Table1[CODE],"",0)</f>
        <v>BOM532948</v>
      </c>
      <c r="L6303" t="str">
        <f>_xlfn.XLOOKUP(Table2[[#This Row],[Security Code]],Table3[Code],Table3[Code],"",0)</f>
        <v/>
      </c>
      <c r="M6303" t="b">
        <f>IF(AND(Table2[[#This Row],[Quandl Code]]&lt;&gt;"",Table2[[#This Row],[Top100]]&lt;&gt;""),TRUE,FALSE)</f>
        <v>0</v>
      </c>
    </row>
    <row r="6304" spans="1:13" hidden="1">
      <c r="A6304">
        <v>532949</v>
      </c>
      <c r="C6304" t="s">
        <v>26243</v>
      </c>
      <c r="D6304" t="s">
        <v>26244</v>
      </c>
      <c r="E6304" t="s">
        <v>9103</v>
      </c>
      <c r="F6304" t="s">
        <v>9092</v>
      </c>
      <c r="G6304">
        <v>10</v>
      </c>
      <c r="H6304" t="s">
        <v>26245</v>
      </c>
      <c r="I6304" t="s">
        <v>9511</v>
      </c>
      <c r="J6304" t="s">
        <v>9095</v>
      </c>
      <c r="K6304" t="str">
        <f>_xlfn.XLOOKUP(Table2[[#This Row],[Security Code]],Table1[BSE Code],Table1[CODE],"",0)</f>
        <v>BOM532949</v>
      </c>
      <c r="L6304" t="str">
        <f>_xlfn.XLOOKUP(Table2[[#This Row],[Security Code]],Table3[Code],Table3[Code],"",0)</f>
        <v/>
      </c>
      <c r="M6304" t="b">
        <f>IF(AND(Table2[[#This Row],[Quandl Code]]&lt;&gt;"",Table2[[#This Row],[Top100]]&lt;&gt;""),TRUE,FALSE)</f>
        <v>0</v>
      </c>
    </row>
    <row r="6305" spans="1:13" hidden="1">
      <c r="A6305">
        <v>532950</v>
      </c>
      <c r="C6305" t="s">
        <v>26246</v>
      </c>
      <c r="D6305" t="s">
        <v>26247</v>
      </c>
      <c r="E6305" t="s">
        <v>9103</v>
      </c>
      <c r="F6305" t="s">
        <v>9092</v>
      </c>
      <c r="G6305">
        <v>10</v>
      </c>
      <c r="H6305" t="s">
        <v>26248</v>
      </c>
      <c r="I6305" t="s">
        <v>9511</v>
      </c>
      <c r="J6305" t="s">
        <v>9095</v>
      </c>
      <c r="K6305" t="str">
        <f>_xlfn.XLOOKUP(Table2[[#This Row],[Security Code]],Table1[BSE Code],Table1[CODE],"",0)</f>
        <v>BOM532950</v>
      </c>
      <c r="L6305" t="str">
        <f>_xlfn.XLOOKUP(Table2[[#This Row],[Security Code]],Table3[Code],Table3[Code],"",0)</f>
        <v/>
      </c>
      <c r="M6305" t="b">
        <f>IF(AND(Table2[[#This Row],[Quandl Code]]&lt;&gt;"",Table2[[#This Row],[Top100]]&lt;&gt;""),TRUE,FALSE)</f>
        <v>0</v>
      </c>
    </row>
    <row r="6306" spans="1:13" hidden="1">
      <c r="A6306">
        <v>532951</v>
      </c>
      <c r="C6306" t="s">
        <v>26249</v>
      </c>
      <c r="D6306" t="s">
        <v>26250</v>
      </c>
      <c r="E6306" t="s">
        <v>9091</v>
      </c>
      <c r="F6306" t="s">
        <v>9092</v>
      </c>
      <c r="G6306">
        <v>10</v>
      </c>
      <c r="H6306" t="s">
        <v>26251</v>
      </c>
      <c r="I6306" t="s">
        <v>9716</v>
      </c>
      <c r="J6306" t="s">
        <v>9095</v>
      </c>
      <c r="K6306" t="str">
        <f>_xlfn.XLOOKUP(Table2[[#This Row],[Security Code]],Table1[BSE Code],Table1[CODE],"",0)</f>
        <v>BOM532951</v>
      </c>
      <c r="L6306" t="str">
        <f>_xlfn.XLOOKUP(Table2[[#This Row],[Security Code]],Table3[Code],Table3[Code],"",0)</f>
        <v/>
      </c>
      <c r="M6306" t="b">
        <f>IF(AND(Table2[[#This Row],[Quandl Code]]&lt;&gt;"",Table2[[#This Row],[Top100]]&lt;&gt;""),TRUE,FALSE)</f>
        <v>0</v>
      </c>
    </row>
    <row r="6307" spans="1:13" hidden="1">
      <c r="A6307">
        <v>532952</v>
      </c>
      <c r="C6307" t="s">
        <v>26252</v>
      </c>
      <c r="D6307" t="s">
        <v>26253</v>
      </c>
      <c r="E6307" t="s">
        <v>9091</v>
      </c>
      <c r="F6307" t="s">
        <v>9092</v>
      </c>
      <c r="G6307">
        <v>5</v>
      </c>
      <c r="H6307" t="s">
        <v>26254</v>
      </c>
      <c r="I6307" t="s">
        <v>9877</v>
      </c>
      <c r="J6307" t="s">
        <v>9095</v>
      </c>
      <c r="K6307" t="str">
        <f>_xlfn.XLOOKUP(Table2[[#This Row],[Security Code]],Table1[BSE Code],Table1[CODE],"",0)</f>
        <v>BOM532952</v>
      </c>
      <c r="L6307" t="str">
        <f>_xlfn.XLOOKUP(Table2[[#This Row],[Security Code]],Table3[Code],Table3[Code],"",0)</f>
        <v/>
      </c>
      <c r="M6307" t="b">
        <f>IF(AND(Table2[[#This Row],[Quandl Code]]&lt;&gt;"",Table2[[#This Row],[Top100]]&lt;&gt;""),TRUE,FALSE)</f>
        <v>0</v>
      </c>
    </row>
    <row r="6308" spans="1:13" hidden="1">
      <c r="A6308">
        <v>532953</v>
      </c>
      <c r="C6308" t="s">
        <v>26255</v>
      </c>
      <c r="D6308" t="s">
        <v>26256</v>
      </c>
      <c r="E6308" t="s">
        <v>9091</v>
      </c>
      <c r="F6308" t="s">
        <v>9098</v>
      </c>
      <c r="G6308">
        <v>1</v>
      </c>
      <c r="H6308" t="s">
        <v>26257</v>
      </c>
      <c r="I6308" t="s">
        <v>9288</v>
      </c>
      <c r="J6308" t="s">
        <v>9095</v>
      </c>
      <c r="K6308" t="str">
        <f>_xlfn.XLOOKUP(Table2[[#This Row],[Security Code]],Table1[BSE Code],Table1[CODE],"",0)</f>
        <v>BOM532953</v>
      </c>
      <c r="L6308" t="str">
        <f>_xlfn.XLOOKUP(Table2[[#This Row],[Security Code]],Table3[Code],Table3[Code],"",0)</f>
        <v/>
      </c>
      <c r="M6308" t="b">
        <f>IF(AND(Table2[[#This Row],[Quandl Code]]&lt;&gt;"",Table2[[#This Row],[Top100]]&lt;&gt;""),TRUE,FALSE)</f>
        <v>0</v>
      </c>
    </row>
    <row r="6309" spans="1:13" hidden="1">
      <c r="A6309">
        <v>532954</v>
      </c>
      <c r="C6309" t="s">
        <v>26258</v>
      </c>
      <c r="D6309" t="s">
        <v>26258</v>
      </c>
      <c r="E6309" t="s">
        <v>9103</v>
      </c>
      <c r="F6309" t="s">
        <v>9092</v>
      </c>
      <c r="G6309">
        <v>10</v>
      </c>
      <c r="H6309" t="s">
        <v>9105</v>
      </c>
      <c r="I6309" t="s">
        <v>9105</v>
      </c>
      <c r="J6309" t="s">
        <v>9095</v>
      </c>
      <c r="K6309" t="str">
        <f>_xlfn.XLOOKUP(Table2[[#This Row],[Security Code]],Table1[BSE Code],Table1[CODE],"",0)</f>
        <v/>
      </c>
      <c r="L6309" t="str">
        <f>_xlfn.XLOOKUP(Table2[[#This Row],[Security Code]],Table3[Code],Table3[Code],"",0)</f>
        <v/>
      </c>
      <c r="M6309" t="b">
        <f>IF(AND(Table2[[#This Row],[Quandl Code]]&lt;&gt;"",Table2[[#This Row],[Top100]]&lt;&gt;""),TRUE,FALSE)</f>
        <v>0</v>
      </c>
    </row>
    <row r="6310" spans="1:13" hidden="1">
      <c r="A6310">
        <v>532955</v>
      </c>
      <c r="C6310" t="s">
        <v>26259</v>
      </c>
      <c r="D6310" t="s">
        <v>26260</v>
      </c>
      <c r="E6310" t="s">
        <v>9091</v>
      </c>
      <c r="F6310" t="s">
        <v>9098</v>
      </c>
      <c r="G6310">
        <v>10</v>
      </c>
      <c r="H6310" t="s">
        <v>26261</v>
      </c>
      <c r="I6310" t="s">
        <v>9142</v>
      </c>
      <c r="J6310" t="s">
        <v>9095</v>
      </c>
      <c r="K6310" t="str">
        <f>_xlfn.XLOOKUP(Table2[[#This Row],[Security Code]],Table1[BSE Code],Table1[CODE],"",0)</f>
        <v>BOM532955</v>
      </c>
      <c r="L6310" t="str">
        <f>_xlfn.XLOOKUP(Table2[[#This Row],[Security Code]],Table3[Code],Table3[Code],"",0)</f>
        <v/>
      </c>
      <c r="M6310" t="b">
        <f>IF(AND(Table2[[#This Row],[Quandl Code]]&lt;&gt;"",Table2[[#This Row],[Top100]]&lt;&gt;""),TRUE,FALSE)</f>
        <v>0</v>
      </c>
    </row>
    <row r="6311" spans="1:13" hidden="1">
      <c r="A6311">
        <v>532956</v>
      </c>
      <c r="C6311" t="s">
        <v>26262</v>
      </c>
      <c r="D6311" t="s">
        <v>26263</v>
      </c>
      <c r="E6311" t="s">
        <v>9103</v>
      </c>
      <c r="F6311" t="s">
        <v>9092</v>
      </c>
      <c r="G6311">
        <v>10</v>
      </c>
      <c r="H6311" t="s">
        <v>26264</v>
      </c>
      <c r="I6311" t="s">
        <v>9288</v>
      </c>
      <c r="J6311" t="s">
        <v>9095</v>
      </c>
      <c r="K6311" t="str">
        <f>_xlfn.XLOOKUP(Table2[[#This Row],[Security Code]],Table1[BSE Code],Table1[CODE],"",0)</f>
        <v/>
      </c>
      <c r="L6311" t="str">
        <f>_xlfn.XLOOKUP(Table2[[#This Row],[Security Code]],Table3[Code],Table3[Code],"",0)</f>
        <v/>
      </c>
      <c r="M6311" t="b">
        <f>IF(AND(Table2[[#This Row],[Quandl Code]]&lt;&gt;"",Table2[[#This Row],[Top100]]&lt;&gt;""),TRUE,FALSE)</f>
        <v>0</v>
      </c>
    </row>
    <row r="6312" spans="1:13" hidden="1">
      <c r="A6312">
        <v>532957</v>
      </c>
      <c r="C6312" t="s">
        <v>26265</v>
      </c>
      <c r="D6312" t="s">
        <v>26266</v>
      </c>
      <c r="E6312" t="s">
        <v>9091</v>
      </c>
      <c r="F6312" t="s">
        <v>9148</v>
      </c>
      <c r="G6312">
        <v>10</v>
      </c>
      <c r="H6312" t="s">
        <v>26267</v>
      </c>
      <c r="I6312" t="s">
        <v>9160</v>
      </c>
      <c r="J6312" t="s">
        <v>9095</v>
      </c>
      <c r="K6312" t="str">
        <f>_xlfn.XLOOKUP(Table2[[#This Row],[Security Code]],Table1[BSE Code],Table1[CODE],"",0)</f>
        <v>BOM532957</v>
      </c>
      <c r="L6312" t="str">
        <f>_xlfn.XLOOKUP(Table2[[#This Row],[Security Code]],Table3[Code],Table3[Code],"",0)</f>
        <v/>
      </c>
      <c r="M6312" t="b">
        <f>IF(AND(Table2[[#This Row],[Quandl Code]]&lt;&gt;"",Table2[[#This Row],[Top100]]&lt;&gt;""),TRUE,FALSE)</f>
        <v>0</v>
      </c>
    </row>
    <row r="6313" spans="1:13" hidden="1">
      <c r="A6313">
        <v>532958</v>
      </c>
      <c r="C6313" t="s">
        <v>26268</v>
      </c>
      <c r="D6313" t="s">
        <v>12043</v>
      </c>
      <c r="E6313" t="s">
        <v>9103</v>
      </c>
      <c r="F6313" t="s">
        <v>9092</v>
      </c>
      <c r="G6313">
        <v>10</v>
      </c>
      <c r="H6313" t="s">
        <v>26269</v>
      </c>
      <c r="I6313" t="s">
        <v>9668</v>
      </c>
      <c r="J6313" t="s">
        <v>9095</v>
      </c>
      <c r="K6313" t="str">
        <f>_xlfn.XLOOKUP(Table2[[#This Row],[Security Code]],Table1[BSE Code],Table1[CODE],"",0)</f>
        <v/>
      </c>
      <c r="L6313" t="str">
        <f>_xlfn.XLOOKUP(Table2[[#This Row],[Security Code]],Table3[Code],Table3[Code],"",0)</f>
        <v/>
      </c>
      <c r="M6313" t="b">
        <f>IF(AND(Table2[[#This Row],[Quandl Code]]&lt;&gt;"",Table2[[#This Row],[Top100]]&lt;&gt;""),TRUE,FALSE)</f>
        <v>0</v>
      </c>
    </row>
    <row r="6314" spans="1:13" hidden="1">
      <c r="A6314">
        <v>532959</v>
      </c>
      <c r="C6314" t="s">
        <v>26270</v>
      </c>
      <c r="D6314" t="s">
        <v>26271</v>
      </c>
      <c r="E6314" t="s">
        <v>9091</v>
      </c>
      <c r="F6314" t="s">
        <v>9092</v>
      </c>
      <c r="G6314">
        <v>2</v>
      </c>
      <c r="H6314" t="s">
        <v>26272</v>
      </c>
      <c r="I6314" t="s">
        <v>9182</v>
      </c>
      <c r="J6314" t="s">
        <v>9095</v>
      </c>
      <c r="K6314" t="str">
        <f>_xlfn.XLOOKUP(Table2[[#This Row],[Security Code]],Table1[BSE Code],Table1[CODE],"",0)</f>
        <v>BOM532959</v>
      </c>
      <c r="L6314" t="str">
        <f>_xlfn.XLOOKUP(Table2[[#This Row],[Security Code]],Table3[Code],Table3[Code],"",0)</f>
        <v/>
      </c>
      <c r="M6314" t="b">
        <f>IF(AND(Table2[[#This Row],[Quandl Code]]&lt;&gt;"",Table2[[#This Row],[Top100]]&lt;&gt;""),TRUE,FALSE)</f>
        <v>0</v>
      </c>
    </row>
    <row r="6315" spans="1:13" hidden="1">
      <c r="A6315">
        <v>532960</v>
      </c>
      <c r="C6315" t="s">
        <v>26273</v>
      </c>
      <c r="D6315" t="s">
        <v>26274</v>
      </c>
      <c r="E6315" t="s">
        <v>9091</v>
      </c>
      <c r="F6315" t="s">
        <v>9092</v>
      </c>
      <c r="G6315">
        <v>2</v>
      </c>
      <c r="H6315" t="s">
        <v>26275</v>
      </c>
      <c r="I6315" t="s">
        <v>9311</v>
      </c>
      <c r="J6315" t="s">
        <v>9095</v>
      </c>
      <c r="K6315" t="str">
        <f>_xlfn.XLOOKUP(Table2[[#This Row],[Security Code]],Table1[BSE Code],Table1[CODE],"",0)</f>
        <v>BOM532960</v>
      </c>
      <c r="L6315" t="str">
        <f>_xlfn.XLOOKUP(Table2[[#This Row],[Security Code]],Table3[Code],Table3[Code],"",0)</f>
        <v/>
      </c>
      <c r="M6315" t="b">
        <f>IF(AND(Table2[[#This Row],[Quandl Code]]&lt;&gt;"",Table2[[#This Row],[Top100]]&lt;&gt;""),TRUE,FALSE)</f>
        <v>0</v>
      </c>
    </row>
    <row r="6316" spans="1:13" hidden="1">
      <c r="A6316">
        <v>532961</v>
      </c>
      <c r="C6316" t="s">
        <v>26276</v>
      </c>
      <c r="D6316" t="s">
        <v>26277</v>
      </c>
      <c r="E6316" t="s">
        <v>9188</v>
      </c>
      <c r="F6316" t="s">
        <v>9129</v>
      </c>
      <c r="G6316">
        <v>10</v>
      </c>
      <c r="H6316" t="s">
        <v>26278</v>
      </c>
      <c r="I6316" t="s">
        <v>10388</v>
      </c>
      <c r="J6316" t="s">
        <v>9095</v>
      </c>
      <c r="K6316" t="str">
        <f>_xlfn.XLOOKUP(Table2[[#This Row],[Security Code]],Table1[BSE Code],Table1[CODE],"",0)</f>
        <v>BOM532961</v>
      </c>
      <c r="L6316" t="str">
        <f>_xlfn.XLOOKUP(Table2[[#This Row],[Security Code]],Table3[Code],Table3[Code],"",0)</f>
        <v/>
      </c>
      <c r="M6316" t="b">
        <f>IF(AND(Table2[[#This Row],[Quandl Code]]&lt;&gt;"",Table2[[#This Row],[Top100]]&lt;&gt;""),TRUE,FALSE)</f>
        <v>0</v>
      </c>
    </row>
    <row r="6317" spans="1:13" hidden="1">
      <c r="A6317">
        <v>532962</v>
      </c>
      <c r="C6317" t="s">
        <v>26279</v>
      </c>
      <c r="D6317" t="s">
        <v>26280</v>
      </c>
      <c r="E6317" t="s">
        <v>9103</v>
      </c>
      <c r="F6317" t="s">
        <v>9092</v>
      </c>
      <c r="G6317">
        <v>10</v>
      </c>
      <c r="H6317" t="s">
        <v>26281</v>
      </c>
      <c r="I6317" t="s">
        <v>9105</v>
      </c>
      <c r="J6317" t="s">
        <v>9095</v>
      </c>
      <c r="K6317" t="str">
        <f>_xlfn.XLOOKUP(Table2[[#This Row],[Security Code]],Table1[BSE Code],Table1[CODE],"",0)</f>
        <v/>
      </c>
      <c r="L6317" t="str">
        <f>_xlfn.XLOOKUP(Table2[[#This Row],[Security Code]],Table3[Code],Table3[Code],"",0)</f>
        <v/>
      </c>
      <c r="M6317" t="b">
        <f>IF(AND(Table2[[#This Row],[Quandl Code]]&lt;&gt;"",Table2[[#This Row],[Top100]]&lt;&gt;""),TRUE,FALSE)</f>
        <v>0</v>
      </c>
    </row>
    <row r="6318" spans="1:13" hidden="1">
      <c r="A6318">
        <v>532963</v>
      </c>
      <c r="C6318" t="s">
        <v>26282</v>
      </c>
      <c r="D6318" t="s">
        <v>26280</v>
      </c>
      <c r="E6318" t="s">
        <v>9103</v>
      </c>
      <c r="F6318" t="s">
        <v>9092</v>
      </c>
      <c r="G6318">
        <v>10</v>
      </c>
      <c r="H6318" t="s">
        <v>26283</v>
      </c>
      <c r="I6318" t="s">
        <v>9105</v>
      </c>
      <c r="J6318" t="s">
        <v>9095</v>
      </c>
      <c r="K6318" t="str">
        <f>_xlfn.XLOOKUP(Table2[[#This Row],[Security Code]],Table1[BSE Code],Table1[CODE],"",0)</f>
        <v/>
      </c>
      <c r="L6318" t="str">
        <f>_xlfn.XLOOKUP(Table2[[#This Row],[Security Code]],Table3[Code],Table3[Code],"",0)</f>
        <v/>
      </c>
      <c r="M6318" t="b">
        <f>IF(AND(Table2[[#This Row],[Quandl Code]]&lt;&gt;"",Table2[[#This Row],[Top100]]&lt;&gt;""),TRUE,FALSE)</f>
        <v>0</v>
      </c>
    </row>
    <row r="6319" spans="1:13" hidden="1">
      <c r="A6319">
        <v>532964</v>
      </c>
      <c r="C6319" t="s">
        <v>26284</v>
      </c>
      <c r="D6319" t="s">
        <v>26280</v>
      </c>
      <c r="E6319" t="s">
        <v>9103</v>
      </c>
      <c r="F6319" t="s">
        <v>9092</v>
      </c>
      <c r="G6319">
        <v>10</v>
      </c>
      <c r="H6319" t="s">
        <v>26285</v>
      </c>
      <c r="I6319" t="s">
        <v>9105</v>
      </c>
      <c r="J6319" t="s">
        <v>9095</v>
      </c>
      <c r="K6319" t="str">
        <f>_xlfn.XLOOKUP(Table2[[#This Row],[Security Code]],Table1[BSE Code],Table1[CODE],"",0)</f>
        <v/>
      </c>
      <c r="L6319" t="str">
        <f>_xlfn.XLOOKUP(Table2[[#This Row],[Security Code]],Table3[Code],Table3[Code],"",0)</f>
        <v/>
      </c>
      <c r="M6319" t="b">
        <f>IF(AND(Table2[[#This Row],[Quandl Code]]&lt;&gt;"",Table2[[#This Row],[Top100]]&lt;&gt;""),TRUE,FALSE)</f>
        <v>0</v>
      </c>
    </row>
    <row r="6320" spans="1:13" hidden="1">
      <c r="A6320">
        <v>532965</v>
      </c>
      <c r="C6320" t="s">
        <v>26286</v>
      </c>
      <c r="D6320" t="s">
        <v>26287</v>
      </c>
      <c r="E6320" t="s">
        <v>9103</v>
      </c>
      <c r="F6320" t="s">
        <v>9092</v>
      </c>
      <c r="G6320">
        <v>2</v>
      </c>
      <c r="H6320" t="s">
        <v>9105</v>
      </c>
      <c r="I6320" t="s">
        <v>9105</v>
      </c>
      <c r="J6320" t="s">
        <v>9095</v>
      </c>
      <c r="K6320" t="str">
        <f>_xlfn.XLOOKUP(Table2[[#This Row],[Security Code]],Table1[BSE Code],Table1[CODE],"",0)</f>
        <v/>
      </c>
      <c r="L6320" t="str">
        <f>_xlfn.XLOOKUP(Table2[[#This Row],[Security Code]],Table3[Code],Table3[Code],"",0)</f>
        <v/>
      </c>
      <c r="M6320" t="b">
        <f>IF(AND(Table2[[#This Row],[Quandl Code]]&lt;&gt;"",Table2[[#This Row],[Top100]]&lt;&gt;""),TRUE,FALSE)</f>
        <v>0</v>
      </c>
    </row>
    <row r="6321" spans="1:13" hidden="1">
      <c r="A6321">
        <v>532966</v>
      </c>
      <c r="C6321" t="s">
        <v>26288</v>
      </c>
      <c r="D6321" t="s">
        <v>26289</v>
      </c>
      <c r="E6321" t="s">
        <v>9091</v>
      </c>
      <c r="F6321" t="s">
        <v>9092</v>
      </c>
      <c r="G6321">
        <v>2</v>
      </c>
      <c r="H6321" t="s">
        <v>26290</v>
      </c>
      <c r="I6321" t="s">
        <v>9251</v>
      </c>
      <c r="J6321" t="s">
        <v>9095</v>
      </c>
      <c r="K6321" t="str">
        <f>_xlfn.XLOOKUP(Table2[[#This Row],[Security Code]],Table1[BSE Code],Table1[CODE],"",0)</f>
        <v>BOM532966</v>
      </c>
      <c r="L6321" t="str">
        <f>_xlfn.XLOOKUP(Table2[[#This Row],[Security Code]],Table3[Code],Table3[Code],"",0)</f>
        <v/>
      </c>
      <c r="M6321" t="b">
        <f>IF(AND(Table2[[#This Row],[Quandl Code]]&lt;&gt;"",Table2[[#This Row],[Top100]]&lt;&gt;""),TRUE,FALSE)</f>
        <v>0</v>
      </c>
    </row>
    <row r="6322" spans="1:13" hidden="1">
      <c r="A6322">
        <v>532967</v>
      </c>
      <c r="C6322" t="s">
        <v>26291</v>
      </c>
      <c r="D6322" t="s">
        <v>26292</v>
      </c>
      <c r="E6322" t="s">
        <v>9091</v>
      </c>
      <c r="F6322" t="s">
        <v>9092</v>
      </c>
      <c r="G6322">
        <v>10</v>
      </c>
      <c r="H6322" t="s">
        <v>26293</v>
      </c>
      <c r="I6322" t="s">
        <v>9178</v>
      </c>
      <c r="J6322" t="s">
        <v>9095</v>
      </c>
      <c r="K6322" t="str">
        <f>_xlfn.XLOOKUP(Table2[[#This Row],[Security Code]],Table1[BSE Code],Table1[CODE],"",0)</f>
        <v>BOM532967</v>
      </c>
      <c r="L6322" t="str">
        <f>_xlfn.XLOOKUP(Table2[[#This Row],[Security Code]],Table3[Code],Table3[Code],"",0)</f>
        <v/>
      </c>
      <c r="M6322" t="b">
        <f>IF(AND(Table2[[#This Row],[Quandl Code]]&lt;&gt;"",Table2[[#This Row],[Top100]]&lt;&gt;""),TRUE,FALSE)</f>
        <v>0</v>
      </c>
    </row>
    <row r="6323" spans="1:13" hidden="1">
      <c r="A6323">
        <v>532968</v>
      </c>
      <c r="C6323" t="s">
        <v>26294</v>
      </c>
      <c r="D6323" t="s">
        <v>26295</v>
      </c>
      <c r="E6323" t="s">
        <v>9103</v>
      </c>
      <c r="F6323" t="s">
        <v>9092</v>
      </c>
      <c r="G6323">
        <v>5</v>
      </c>
      <c r="H6323" t="s">
        <v>9105</v>
      </c>
      <c r="I6323" t="s">
        <v>9105</v>
      </c>
      <c r="J6323" t="s">
        <v>9095</v>
      </c>
      <c r="K6323" t="str">
        <f>_xlfn.XLOOKUP(Table2[[#This Row],[Security Code]],Table1[BSE Code],Table1[CODE],"",0)</f>
        <v/>
      </c>
      <c r="L6323" t="str">
        <f>_xlfn.XLOOKUP(Table2[[#This Row],[Security Code]],Table3[Code],Table3[Code],"",0)</f>
        <v/>
      </c>
      <c r="M6323" t="b">
        <f>IF(AND(Table2[[#This Row],[Quandl Code]]&lt;&gt;"",Table2[[#This Row],[Top100]]&lt;&gt;""),TRUE,FALSE)</f>
        <v>0</v>
      </c>
    </row>
    <row r="6324" spans="1:13" hidden="1">
      <c r="A6324">
        <v>532969</v>
      </c>
      <c r="C6324" t="s">
        <v>26296</v>
      </c>
      <c r="D6324" t="s">
        <v>26297</v>
      </c>
      <c r="E6324" t="s">
        <v>9103</v>
      </c>
      <c r="F6324" t="s">
        <v>9092</v>
      </c>
      <c r="G6324">
        <v>10</v>
      </c>
      <c r="H6324" t="s">
        <v>26298</v>
      </c>
      <c r="I6324" t="s">
        <v>9877</v>
      </c>
      <c r="J6324" t="s">
        <v>9095</v>
      </c>
      <c r="K6324" t="str">
        <f>_xlfn.XLOOKUP(Table2[[#This Row],[Security Code]],Table1[BSE Code],Table1[CODE],"",0)</f>
        <v/>
      </c>
      <c r="L6324" t="str">
        <f>_xlfn.XLOOKUP(Table2[[#This Row],[Security Code]],Table3[Code],Table3[Code],"",0)</f>
        <v/>
      </c>
      <c r="M6324" t="b">
        <f>IF(AND(Table2[[#This Row],[Quandl Code]]&lt;&gt;"",Table2[[#This Row],[Top100]]&lt;&gt;""),TRUE,FALSE)</f>
        <v>0</v>
      </c>
    </row>
    <row r="6325" spans="1:13" hidden="1">
      <c r="A6325">
        <v>532970</v>
      </c>
      <c r="C6325" t="s">
        <v>26299</v>
      </c>
      <c r="D6325" t="s">
        <v>26300</v>
      </c>
      <c r="E6325" t="s">
        <v>9103</v>
      </c>
      <c r="F6325" t="s">
        <v>9092</v>
      </c>
      <c r="G6325">
        <v>10</v>
      </c>
      <c r="H6325" t="s">
        <v>12477</v>
      </c>
      <c r="I6325" t="s">
        <v>9105</v>
      </c>
      <c r="J6325" t="s">
        <v>9095</v>
      </c>
      <c r="K6325" t="str">
        <f>_xlfn.XLOOKUP(Table2[[#This Row],[Security Code]],Table1[BSE Code],Table1[CODE],"",0)</f>
        <v/>
      </c>
      <c r="L6325" t="str">
        <f>_xlfn.XLOOKUP(Table2[[#This Row],[Security Code]],Table3[Code],Table3[Code],"",0)</f>
        <v/>
      </c>
      <c r="M6325" t="b">
        <f>IF(AND(Table2[[#This Row],[Quandl Code]]&lt;&gt;"",Table2[[#This Row],[Top100]]&lt;&gt;""),TRUE,FALSE)</f>
        <v>0</v>
      </c>
    </row>
    <row r="6326" spans="1:13" hidden="1">
      <c r="A6326">
        <v>532971</v>
      </c>
      <c r="C6326" t="s">
        <v>26301</v>
      </c>
      <c r="D6326" t="s">
        <v>26302</v>
      </c>
      <c r="E6326" t="s">
        <v>9103</v>
      </c>
      <c r="F6326" t="s">
        <v>9092</v>
      </c>
      <c r="G6326">
        <v>10</v>
      </c>
      <c r="H6326" t="s">
        <v>12477</v>
      </c>
      <c r="I6326" t="s">
        <v>9105</v>
      </c>
      <c r="J6326" t="s">
        <v>9095</v>
      </c>
      <c r="K6326" t="str">
        <f>_xlfn.XLOOKUP(Table2[[#This Row],[Security Code]],Table1[BSE Code],Table1[CODE],"",0)</f>
        <v/>
      </c>
      <c r="L6326" t="str">
        <f>_xlfn.XLOOKUP(Table2[[#This Row],[Security Code]],Table3[Code],Table3[Code],"",0)</f>
        <v/>
      </c>
      <c r="M6326" t="b">
        <f>IF(AND(Table2[[#This Row],[Quandl Code]]&lt;&gt;"",Table2[[#This Row],[Top100]]&lt;&gt;""),TRUE,FALSE)</f>
        <v>0</v>
      </c>
    </row>
    <row r="6327" spans="1:13" hidden="1">
      <c r="A6327">
        <v>532972</v>
      </c>
      <c r="C6327" t="s">
        <v>26303</v>
      </c>
      <c r="D6327" t="s">
        <v>26304</v>
      </c>
      <c r="E6327" t="s">
        <v>9091</v>
      </c>
      <c r="F6327" t="s">
        <v>9120</v>
      </c>
      <c r="G6327">
        <v>10</v>
      </c>
      <c r="H6327" t="s">
        <v>26305</v>
      </c>
      <c r="I6327" t="s">
        <v>9343</v>
      </c>
      <c r="J6327" t="s">
        <v>9095</v>
      </c>
      <c r="K6327" t="str">
        <f>_xlfn.XLOOKUP(Table2[[#This Row],[Security Code]],Table1[BSE Code],Table1[CODE],"",0)</f>
        <v>BOM532972</v>
      </c>
      <c r="L6327" t="str">
        <f>_xlfn.XLOOKUP(Table2[[#This Row],[Security Code]],Table3[Code],Table3[Code],"",0)</f>
        <v/>
      </c>
      <c r="M6327" t="b">
        <f>IF(AND(Table2[[#This Row],[Quandl Code]]&lt;&gt;"",Table2[[#This Row],[Top100]]&lt;&gt;""),TRUE,FALSE)</f>
        <v>0</v>
      </c>
    </row>
    <row r="6328" spans="1:13" hidden="1">
      <c r="A6328">
        <v>532973</v>
      </c>
      <c r="C6328" t="s">
        <v>26306</v>
      </c>
      <c r="D6328" t="s">
        <v>26307</v>
      </c>
      <c r="E6328" t="s">
        <v>9103</v>
      </c>
      <c r="F6328" t="s">
        <v>9092</v>
      </c>
      <c r="G6328">
        <v>10</v>
      </c>
      <c r="H6328" t="s">
        <v>9105</v>
      </c>
      <c r="I6328" t="s">
        <v>9105</v>
      </c>
      <c r="J6328" t="s">
        <v>9095</v>
      </c>
      <c r="K6328" t="str">
        <f>_xlfn.XLOOKUP(Table2[[#This Row],[Security Code]],Table1[BSE Code],Table1[CODE],"",0)</f>
        <v/>
      </c>
      <c r="L6328" t="str">
        <f>_xlfn.XLOOKUP(Table2[[#This Row],[Security Code]],Table3[Code],Table3[Code],"",0)</f>
        <v/>
      </c>
      <c r="M6328" t="b">
        <f>IF(AND(Table2[[#This Row],[Quandl Code]]&lt;&gt;"",Table2[[#This Row],[Top100]]&lt;&gt;""),TRUE,FALSE)</f>
        <v>0</v>
      </c>
    </row>
    <row r="6329" spans="1:13" hidden="1">
      <c r="A6329">
        <v>532974</v>
      </c>
      <c r="C6329" t="s">
        <v>26308</v>
      </c>
      <c r="D6329" t="s">
        <v>26309</v>
      </c>
      <c r="E6329" t="s">
        <v>9091</v>
      </c>
      <c r="F6329" t="s">
        <v>9092</v>
      </c>
      <c r="G6329">
        <v>1</v>
      </c>
      <c r="H6329" t="s">
        <v>26310</v>
      </c>
      <c r="I6329" t="s">
        <v>9311</v>
      </c>
      <c r="J6329" t="s">
        <v>9095</v>
      </c>
      <c r="K6329" t="str">
        <f>_xlfn.XLOOKUP(Table2[[#This Row],[Security Code]],Table1[BSE Code],Table1[CODE],"",0)</f>
        <v>BOM532974</v>
      </c>
      <c r="L6329" t="str">
        <f>_xlfn.XLOOKUP(Table2[[#This Row],[Security Code]],Table3[Code],Table3[Code],"",0)</f>
        <v/>
      </c>
      <c r="M6329" t="b">
        <f>IF(AND(Table2[[#This Row],[Quandl Code]]&lt;&gt;"",Table2[[#This Row],[Top100]]&lt;&gt;""),TRUE,FALSE)</f>
        <v>0</v>
      </c>
    </row>
    <row r="6330" spans="1:13" hidden="1">
      <c r="A6330">
        <v>532975</v>
      </c>
      <c r="C6330" t="s">
        <v>26311</v>
      </c>
      <c r="D6330" t="s">
        <v>26312</v>
      </c>
      <c r="E6330" t="s">
        <v>9091</v>
      </c>
      <c r="F6330" t="s">
        <v>9129</v>
      </c>
      <c r="G6330">
        <v>5</v>
      </c>
      <c r="H6330" t="s">
        <v>26313</v>
      </c>
      <c r="I6330" t="s">
        <v>10094</v>
      </c>
      <c r="J6330" t="s">
        <v>9095</v>
      </c>
      <c r="K6330" t="str">
        <f>_xlfn.XLOOKUP(Table2[[#This Row],[Security Code]],Table1[BSE Code],Table1[CODE],"",0)</f>
        <v>BOM532975</v>
      </c>
      <c r="L6330" t="str">
        <f>_xlfn.XLOOKUP(Table2[[#This Row],[Security Code]],Table3[Code],Table3[Code],"",0)</f>
        <v/>
      </c>
      <c r="M6330" t="b">
        <f>IF(AND(Table2[[#This Row],[Quandl Code]]&lt;&gt;"",Table2[[#This Row],[Top100]]&lt;&gt;""),TRUE,FALSE)</f>
        <v>0</v>
      </c>
    </row>
    <row r="6331" spans="1:13" hidden="1">
      <c r="A6331">
        <v>532976</v>
      </c>
      <c r="C6331" t="s">
        <v>26314</v>
      </c>
      <c r="D6331" t="s">
        <v>26315</v>
      </c>
      <c r="E6331" t="s">
        <v>9091</v>
      </c>
      <c r="F6331" t="s">
        <v>9092</v>
      </c>
      <c r="G6331">
        <v>10</v>
      </c>
      <c r="H6331" t="s">
        <v>26316</v>
      </c>
      <c r="I6331" t="s">
        <v>9241</v>
      </c>
      <c r="J6331" t="s">
        <v>9095</v>
      </c>
      <c r="K6331" t="str">
        <f>_xlfn.XLOOKUP(Table2[[#This Row],[Security Code]],Table1[BSE Code],Table1[CODE],"",0)</f>
        <v>BOM532976</v>
      </c>
      <c r="L6331" t="str">
        <f>_xlfn.XLOOKUP(Table2[[#This Row],[Security Code]],Table3[Code],Table3[Code],"",0)</f>
        <v/>
      </c>
      <c r="M6331" t="b">
        <f>IF(AND(Table2[[#This Row],[Quandl Code]]&lt;&gt;"",Table2[[#This Row],[Top100]]&lt;&gt;""),TRUE,FALSE)</f>
        <v>0</v>
      </c>
    </row>
    <row r="6332" spans="1:13">
      <c r="A6332">
        <v>532977</v>
      </c>
      <c r="C6332" t="s">
        <v>26317</v>
      </c>
      <c r="D6332" t="s">
        <v>26318</v>
      </c>
      <c r="E6332" t="s">
        <v>9091</v>
      </c>
      <c r="F6332" t="s">
        <v>9098</v>
      </c>
      <c r="G6332">
        <v>10</v>
      </c>
      <c r="H6332" t="s">
        <v>26319</v>
      </c>
      <c r="I6332" t="s">
        <v>9643</v>
      </c>
      <c r="J6332" t="s">
        <v>9095</v>
      </c>
      <c r="K6332" t="str">
        <f>_xlfn.XLOOKUP(Table2[[#This Row],[Security Code]],Table1[BSE Code],Table1[CODE],"",0)</f>
        <v>BOM532977</v>
      </c>
      <c r="L6332">
        <f>_xlfn.XLOOKUP(Table2[[#This Row],[Security Code]],Table3[Code],Table3[Code],"",0)</f>
        <v>532977</v>
      </c>
      <c r="M6332" t="b">
        <f>IF(AND(Table2[[#This Row],[Quandl Code]]&lt;&gt;"",Table2[[#This Row],[Top100]]&lt;&gt;""),TRUE,FALSE)</f>
        <v>1</v>
      </c>
    </row>
    <row r="6333" spans="1:13">
      <c r="A6333">
        <v>532978</v>
      </c>
      <c r="C6333" t="s">
        <v>26320</v>
      </c>
      <c r="D6333" t="s">
        <v>26321</v>
      </c>
      <c r="E6333" t="s">
        <v>9091</v>
      </c>
      <c r="F6333" t="s">
        <v>9098</v>
      </c>
      <c r="G6333">
        <v>5</v>
      </c>
      <c r="H6333" t="s">
        <v>26322</v>
      </c>
      <c r="I6333" t="s">
        <v>9284</v>
      </c>
      <c r="J6333" t="s">
        <v>9095</v>
      </c>
      <c r="K6333" t="str">
        <f>_xlfn.XLOOKUP(Table2[[#This Row],[Security Code]],Table1[BSE Code],Table1[CODE],"",0)</f>
        <v>BOM532978</v>
      </c>
      <c r="L6333">
        <f>_xlfn.XLOOKUP(Table2[[#This Row],[Security Code]],Table3[Code],Table3[Code],"",0)</f>
        <v>532978</v>
      </c>
      <c r="M6333" t="b">
        <f>IF(AND(Table2[[#This Row],[Quandl Code]]&lt;&gt;"",Table2[[#This Row],[Top100]]&lt;&gt;""),TRUE,FALSE)</f>
        <v>1</v>
      </c>
    </row>
    <row r="6334" spans="1:13" hidden="1">
      <c r="A6334">
        <v>532979</v>
      </c>
      <c r="C6334" t="s">
        <v>26323</v>
      </c>
      <c r="D6334" t="s">
        <v>26324</v>
      </c>
      <c r="E6334" t="s">
        <v>9188</v>
      </c>
      <c r="F6334" t="s">
        <v>9092</v>
      </c>
      <c r="G6334">
        <v>10</v>
      </c>
      <c r="H6334" t="s">
        <v>26325</v>
      </c>
      <c r="I6334" t="s">
        <v>9122</v>
      </c>
      <c r="J6334" t="s">
        <v>9095</v>
      </c>
      <c r="K6334" t="str">
        <f>_xlfn.XLOOKUP(Table2[[#This Row],[Security Code]],Table1[BSE Code],Table1[CODE],"",0)</f>
        <v>BOM532979</v>
      </c>
      <c r="L6334" t="str">
        <f>_xlfn.XLOOKUP(Table2[[#This Row],[Security Code]],Table3[Code],Table3[Code],"",0)</f>
        <v/>
      </c>
      <c r="M6334" t="b">
        <f>IF(AND(Table2[[#This Row],[Quandl Code]]&lt;&gt;"",Table2[[#This Row],[Top100]]&lt;&gt;""),TRUE,FALSE)</f>
        <v>0</v>
      </c>
    </row>
    <row r="6335" spans="1:13" hidden="1">
      <c r="A6335">
        <v>532980</v>
      </c>
      <c r="C6335" t="s">
        <v>26326</v>
      </c>
      <c r="D6335" t="s">
        <v>26327</v>
      </c>
      <c r="E6335" t="s">
        <v>9091</v>
      </c>
      <c r="F6335" t="s">
        <v>9092</v>
      </c>
      <c r="G6335">
        <v>2</v>
      </c>
      <c r="H6335" t="s">
        <v>26328</v>
      </c>
      <c r="I6335" t="s">
        <v>10157</v>
      </c>
      <c r="J6335" t="s">
        <v>9095</v>
      </c>
      <c r="K6335" t="str">
        <f>_xlfn.XLOOKUP(Table2[[#This Row],[Security Code]],Table1[BSE Code],Table1[CODE],"",0)</f>
        <v>BOM532980</v>
      </c>
      <c r="L6335" t="str">
        <f>_xlfn.XLOOKUP(Table2[[#This Row],[Security Code]],Table3[Code],Table3[Code],"",0)</f>
        <v/>
      </c>
      <c r="M6335" t="b">
        <f>IF(AND(Table2[[#This Row],[Quandl Code]]&lt;&gt;"",Table2[[#This Row],[Top100]]&lt;&gt;""),TRUE,FALSE)</f>
        <v>0</v>
      </c>
    </row>
    <row r="6336" spans="1:13" hidden="1">
      <c r="A6336">
        <v>532981</v>
      </c>
      <c r="C6336" t="s">
        <v>26329</v>
      </c>
      <c r="D6336" t="s">
        <v>26330</v>
      </c>
      <c r="E6336" t="s">
        <v>9103</v>
      </c>
      <c r="F6336" t="s">
        <v>9129</v>
      </c>
      <c r="G6336">
        <v>1</v>
      </c>
      <c r="H6336" t="s">
        <v>26331</v>
      </c>
      <c r="I6336" t="s">
        <v>9122</v>
      </c>
      <c r="J6336" t="s">
        <v>9095</v>
      </c>
      <c r="K6336" t="str">
        <f>_xlfn.XLOOKUP(Table2[[#This Row],[Security Code]],Table1[BSE Code],Table1[CODE],"",0)</f>
        <v>BOM532981</v>
      </c>
      <c r="L6336" t="str">
        <f>_xlfn.XLOOKUP(Table2[[#This Row],[Security Code]],Table3[Code],Table3[Code],"",0)</f>
        <v/>
      </c>
      <c r="M6336" t="b">
        <f>IF(AND(Table2[[#This Row],[Quandl Code]]&lt;&gt;"",Table2[[#This Row],[Top100]]&lt;&gt;""),TRUE,FALSE)</f>
        <v>0</v>
      </c>
    </row>
    <row r="6337" spans="1:13" hidden="1">
      <c r="A6337">
        <v>532982</v>
      </c>
      <c r="C6337" t="s">
        <v>26332</v>
      </c>
      <c r="D6337" t="s">
        <v>26333</v>
      </c>
      <c r="E6337" t="s">
        <v>9103</v>
      </c>
      <c r="F6337" t="s">
        <v>9092</v>
      </c>
      <c r="G6337">
        <v>10</v>
      </c>
      <c r="H6337" t="s">
        <v>9105</v>
      </c>
      <c r="I6337" t="s">
        <v>9105</v>
      </c>
      <c r="J6337" t="s">
        <v>9095</v>
      </c>
      <c r="K6337" t="str">
        <f>_xlfn.XLOOKUP(Table2[[#This Row],[Security Code]],Table1[BSE Code],Table1[CODE],"",0)</f>
        <v/>
      </c>
      <c r="L6337" t="str">
        <f>_xlfn.XLOOKUP(Table2[[#This Row],[Security Code]],Table3[Code],Table3[Code],"",0)</f>
        <v/>
      </c>
      <c r="M6337" t="b">
        <f>IF(AND(Table2[[#This Row],[Quandl Code]]&lt;&gt;"",Table2[[#This Row],[Top100]]&lt;&gt;""),TRUE,FALSE)</f>
        <v>0</v>
      </c>
    </row>
    <row r="6338" spans="1:13" hidden="1">
      <c r="A6338">
        <v>532983</v>
      </c>
      <c r="C6338" t="s">
        <v>26334</v>
      </c>
      <c r="D6338" t="s">
        <v>26335</v>
      </c>
      <c r="E6338" t="s">
        <v>9091</v>
      </c>
      <c r="F6338" t="s">
        <v>9092</v>
      </c>
      <c r="G6338">
        <v>8</v>
      </c>
      <c r="H6338" t="s">
        <v>26336</v>
      </c>
      <c r="I6338" t="s">
        <v>9122</v>
      </c>
      <c r="J6338" t="s">
        <v>9095</v>
      </c>
      <c r="K6338" t="str">
        <f>_xlfn.XLOOKUP(Table2[[#This Row],[Security Code]],Table1[BSE Code],Table1[CODE],"",0)</f>
        <v>BOM532983</v>
      </c>
      <c r="L6338" t="str">
        <f>_xlfn.XLOOKUP(Table2[[#This Row],[Security Code]],Table3[Code],Table3[Code],"",0)</f>
        <v/>
      </c>
      <c r="M6338" t="b">
        <f>IF(AND(Table2[[#This Row],[Quandl Code]]&lt;&gt;"",Table2[[#This Row],[Top100]]&lt;&gt;""),TRUE,FALSE)</f>
        <v>0</v>
      </c>
    </row>
    <row r="6339" spans="1:13" hidden="1">
      <c r="A6339">
        <v>532984</v>
      </c>
      <c r="C6339" t="s">
        <v>26337</v>
      </c>
      <c r="D6339" t="s">
        <v>26338</v>
      </c>
      <c r="E6339" t="s">
        <v>9103</v>
      </c>
      <c r="F6339" t="s">
        <v>9120</v>
      </c>
      <c r="G6339">
        <v>10</v>
      </c>
      <c r="H6339" t="s">
        <v>26339</v>
      </c>
      <c r="I6339" t="s">
        <v>11259</v>
      </c>
      <c r="J6339" t="s">
        <v>9095</v>
      </c>
      <c r="K6339" t="str">
        <f>_xlfn.XLOOKUP(Table2[[#This Row],[Security Code]],Table1[BSE Code],Table1[CODE],"",0)</f>
        <v/>
      </c>
      <c r="L6339" t="str">
        <f>_xlfn.XLOOKUP(Table2[[#This Row],[Security Code]],Table3[Code],Table3[Code],"",0)</f>
        <v/>
      </c>
      <c r="M6339" t="b">
        <f>IF(AND(Table2[[#This Row],[Quandl Code]]&lt;&gt;"",Table2[[#This Row],[Top100]]&lt;&gt;""),TRUE,FALSE)</f>
        <v>0</v>
      </c>
    </row>
    <row r="6340" spans="1:13" hidden="1">
      <c r="A6340">
        <v>532985</v>
      </c>
      <c r="C6340" t="s">
        <v>26340</v>
      </c>
      <c r="D6340" t="s">
        <v>26341</v>
      </c>
      <c r="E6340" t="s">
        <v>9091</v>
      </c>
      <c r="F6340" t="s">
        <v>9092</v>
      </c>
      <c r="G6340">
        <v>10</v>
      </c>
      <c r="H6340" t="s">
        <v>26342</v>
      </c>
      <c r="I6340" t="s">
        <v>9311</v>
      </c>
      <c r="J6340" t="s">
        <v>9095</v>
      </c>
      <c r="K6340" t="str">
        <f>_xlfn.XLOOKUP(Table2[[#This Row],[Security Code]],Table1[BSE Code],Table1[CODE],"",0)</f>
        <v>BOM532985</v>
      </c>
      <c r="L6340" t="str">
        <f>_xlfn.XLOOKUP(Table2[[#This Row],[Security Code]],Table3[Code],Table3[Code],"",0)</f>
        <v/>
      </c>
      <c r="M6340" t="b">
        <f>IF(AND(Table2[[#This Row],[Quandl Code]]&lt;&gt;"",Table2[[#This Row],[Top100]]&lt;&gt;""),TRUE,FALSE)</f>
        <v>0</v>
      </c>
    </row>
    <row r="6341" spans="1:13" hidden="1">
      <c r="A6341">
        <v>532986</v>
      </c>
      <c r="C6341" t="s">
        <v>26343</v>
      </c>
      <c r="D6341" t="s">
        <v>26344</v>
      </c>
      <c r="E6341" t="s">
        <v>9091</v>
      </c>
      <c r="F6341" t="s">
        <v>9148</v>
      </c>
      <c r="G6341">
        <v>10</v>
      </c>
      <c r="H6341" t="s">
        <v>26345</v>
      </c>
      <c r="I6341" t="s">
        <v>9182</v>
      </c>
      <c r="J6341" t="s">
        <v>9095</v>
      </c>
      <c r="K6341" t="str">
        <f>_xlfn.XLOOKUP(Table2[[#This Row],[Security Code]],Table1[BSE Code],Table1[CODE],"",0)</f>
        <v>BOM532986</v>
      </c>
      <c r="L6341" t="str">
        <f>_xlfn.XLOOKUP(Table2[[#This Row],[Security Code]],Table3[Code],Table3[Code],"",0)</f>
        <v/>
      </c>
      <c r="M6341" t="b">
        <f>IF(AND(Table2[[#This Row],[Quandl Code]]&lt;&gt;"",Table2[[#This Row],[Top100]]&lt;&gt;""),TRUE,FALSE)</f>
        <v>0</v>
      </c>
    </row>
    <row r="6342" spans="1:13" hidden="1">
      <c r="A6342">
        <v>532987</v>
      </c>
      <c r="C6342" t="s">
        <v>26346</v>
      </c>
      <c r="D6342" t="s">
        <v>24690</v>
      </c>
      <c r="E6342" t="s">
        <v>9091</v>
      </c>
      <c r="F6342" t="s">
        <v>9092</v>
      </c>
      <c r="G6342">
        <v>10</v>
      </c>
      <c r="H6342" t="s">
        <v>26347</v>
      </c>
      <c r="I6342" t="s">
        <v>9117</v>
      </c>
      <c r="J6342" t="s">
        <v>9095</v>
      </c>
      <c r="K6342" t="str">
        <f>_xlfn.XLOOKUP(Table2[[#This Row],[Security Code]],Table1[BSE Code],Table1[CODE],"",0)</f>
        <v>BOM532987</v>
      </c>
      <c r="L6342" t="str">
        <f>_xlfn.XLOOKUP(Table2[[#This Row],[Security Code]],Table3[Code],Table3[Code],"",0)</f>
        <v/>
      </c>
      <c r="M6342" t="b">
        <f>IF(AND(Table2[[#This Row],[Quandl Code]]&lt;&gt;"",Table2[[#This Row],[Top100]]&lt;&gt;""),TRUE,FALSE)</f>
        <v>0</v>
      </c>
    </row>
    <row r="6343" spans="1:13" hidden="1">
      <c r="A6343">
        <v>532988</v>
      </c>
      <c r="C6343" t="s">
        <v>26348</v>
      </c>
      <c r="D6343" t="s">
        <v>25115</v>
      </c>
      <c r="E6343" t="s">
        <v>9091</v>
      </c>
      <c r="F6343" t="s">
        <v>9092</v>
      </c>
      <c r="G6343">
        <v>10</v>
      </c>
      <c r="H6343" t="s">
        <v>26349</v>
      </c>
      <c r="I6343" t="s">
        <v>9117</v>
      </c>
      <c r="J6343" t="s">
        <v>9095</v>
      </c>
      <c r="K6343" t="str">
        <f>_xlfn.XLOOKUP(Table2[[#This Row],[Security Code]],Table1[BSE Code],Table1[CODE],"",0)</f>
        <v>BOM532988</v>
      </c>
      <c r="L6343" t="str">
        <f>_xlfn.XLOOKUP(Table2[[#This Row],[Security Code]],Table3[Code],Table3[Code],"",0)</f>
        <v/>
      </c>
      <c r="M6343" t="b">
        <f>IF(AND(Table2[[#This Row],[Quandl Code]]&lt;&gt;"",Table2[[#This Row],[Top100]]&lt;&gt;""),TRUE,FALSE)</f>
        <v>0</v>
      </c>
    </row>
    <row r="6344" spans="1:13" hidden="1">
      <c r="A6344">
        <v>532989</v>
      </c>
      <c r="C6344" t="s">
        <v>26350</v>
      </c>
      <c r="D6344" t="s">
        <v>26351</v>
      </c>
      <c r="E6344" t="s">
        <v>9091</v>
      </c>
      <c r="F6344" t="s">
        <v>9167</v>
      </c>
      <c r="G6344">
        <v>10</v>
      </c>
      <c r="H6344" t="s">
        <v>26352</v>
      </c>
      <c r="I6344" t="s">
        <v>9122</v>
      </c>
      <c r="J6344" t="s">
        <v>9095</v>
      </c>
      <c r="K6344" t="str">
        <f>_xlfn.XLOOKUP(Table2[[#This Row],[Security Code]],Table1[BSE Code],Table1[CODE],"",0)</f>
        <v>BOM532989</v>
      </c>
      <c r="L6344" t="str">
        <f>_xlfn.XLOOKUP(Table2[[#This Row],[Security Code]],Table3[Code],Table3[Code],"",0)</f>
        <v/>
      </c>
      <c r="M6344" t="b">
        <f>IF(AND(Table2[[#This Row],[Quandl Code]]&lt;&gt;"",Table2[[#This Row],[Top100]]&lt;&gt;""),TRUE,FALSE)</f>
        <v>0</v>
      </c>
    </row>
    <row r="6345" spans="1:13" hidden="1">
      <c r="A6345">
        <v>532990</v>
      </c>
      <c r="C6345" t="s">
        <v>26353</v>
      </c>
      <c r="D6345" t="s">
        <v>26354</v>
      </c>
      <c r="E6345" t="s">
        <v>9091</v>
      </c>
      <c r="F6345" t="s">
        <v>9129</v>
      </c>
      <c r="G6345">
        <v>2</v>
      </c>
      <c r="H6345" t="s">
        <v>26355</v>
      </c>
      <c r="I6345" t="s">
        <v>9241</v>
      </c>
      <c r="J6345" t="s">
        <v>9095</v>
      </c>
      <c r="K6345" t="str">
        <f>_xlfn.XLOOKUP(Table2[[#This Row],[Security Code]],Table1[BSE Code],Table1[CODE],"",0)</f>
        <v>BOM532990</v>
      </c>
      <c r="L6345" t="str">
        <f>_xlfn.XLOOKUP(Table2[[#This Row],[Security Code]],Table3[Code],Table3[Code],"",0)</f>
        <v/>
      </c>
      <c r="M6345" t="b">
        <f>IF(AND(Table2[[#This Row],[Quandl Code]]&lt;&gt;"",Table2[[#This Row],[Top100]]&lt;&gt;""),TRUE,FALSE)</f>
        <v>0</v>
      </c>
    </row>
    <row r="6346" spans="1:13" hidden="1">
      <c r="A6346">
        <v>532991</v>
      </c>
      <c r="C6346" t="s">
        <v>26356</v>
      </c>
      <c r="D6346" t="s">
        <v>26357</v>
      </c>
      <c r="E6346" t="s">
        <v>9188</v>
      </c>
      <c r="F6346" t="s">
        <v>9129</v>
      </c>
      <c r="G6346">
        <v>1</v>
      </c>
      <c r="H6346" t="s">
        <v>26358</v>
      </c>
      <c r="I6346" t="s">
        <v>9138</v>
      </c>
      <c r="J6346" t="s">
        <v>9095</v>
      </c>
      <c r="K6346" t="str">
        <f>_xlfn.XLOOKUP(Table2[[#This Row],[Security Code]],Table1[BSE Code],Table1[CODE],"",0)</f>
        <v>BOM532991</v>
      </c>
      <c r="L6346" t="str">
        <f>_xlfn.XLOOKUP(Table2[[#This Row],[Security Code]],Table3[Code],Table3[Code],"",0)</f>
        <v/>
      </c>
      <c r="M6346" t="b">
        <f>IF(AND(Table2[[#This Row],[Quandl Code]]&lt;&gt;"",Table2[[#This Row],[Top100]]&lt;&gt;""),TRUE,FALSE)</f>
        <v>0</v>
      </c>
    </row>
    <row r="6347" spans="1:13" hidden="1">
      <c r="A6347">
        <v>532992</v>
      </c>
      <c r="C6347" t="s">
        <v>26359</v>
      </c>
      <c r="D6347" t="s">
        <v>26360</v>
      </c>
      <c r="E6347" t="s">
        <v>9091</v>
      </c>
      <c r="F6347" t="s">
        <v>9120</v>
      </c>
      <c r="G6347">
        <v>2</v>
      </c>
      <c r="H6347" t="s">
        <v>26361</v>
      </c>
      <c r="I6347" t="s">
        <v>9150</v>
      </c>
      <c r="J6347" t="s">
        <v>9095</v>
      </c>
      <c r="K6347" t="str">
        <f>_xlfn.XLOOKUP(Table2[[#This Row],[Security Code]],Table1[BSE Code],Table1[CODE],"",0)</f>
        <v>BOM532992</v>
      </c>
      <c r="L6347" t="str">
        <f>_xlfn.XLOOKUP(Table2[[#This Row],[Security Code]],Table3[Code],Table3[Code],"",0)</f>
        <v/>
      </c>
      <c r="M6347" t="b">
        <f>IF(AND(Table2[[#This Row],[Quandl Code]]&lt;&gt;"",Table2[[#This Row],[Top100]]&lt;&gt;""),TRUE,FALSE)</f>
        <v>0</v>
      </c>
    </row>
    <row r="6348" spans="1:13" hidden="1">
      <c r="A6348">
        <v>532993</v>
      </c>
      <c r="C6348" t="s">
        <v>26362</v>
      </c>
      <c r="D6348" t="s">
        <v>26363</v>
      </c>
      <c r="E6348" t="s">
        <v>9091</v>
      </c>
      <c r="F6348" t="s">
        <v>9129</v>
      </c>
      <c r="G6348">
        <v>10</v>
      </c>
      <c r="H6348" t="s">
        <v>26364</v>
      </c>
      <c r="I6348" t="s">
        <v>10852</v>
      </c>
      <c r="J6348" t="s">
        <v>9095</v>
      </c>
      <c r="K6348" t="str">
        <f>_xlfn.XLOOKUP(Table2[[#This Row],[Security Code]],Table1[BSE Code],Table1[CODE],"",0)</f>
        <v>BOM532993</v>
      </c>
      <c r="L6348" t="str">
        <f>_xlfn.XLOOKUP(Table2[[#This Row],[Security Code]],Table3[Code],Table3[Code],"",0)</f>
        <v/>
      </c>
      <c r="M6348" t="b">
        <f>IF(AND(Table2[[#This Row],[Quandl Code]]&lt;&gt;"",Table2[[#This Row],[Top100]]&lt;&gt;""),TRUE,FALSE)</f>
        <v>0</v>
      </c>
    </row>
    <row r="6349" spans="1:13" hidden="1">
      <c r="A6349">
        <v>532994</v>
      </c>
      <c r="C6349" t="s">
        <v>26365</v>
      </c>
      <c r="D6349" t="s">
        <v>26366</v>
      </c>
      <c r="E6349" t="s">
        <v>9091</v>
      </c>
      <c r="F6349" t="s">
        <v>9092</v>
      </c>
      <c r="G6349">
        <v>10</v>
      </c>
      <c r="H6349" t="s">
        <v>26367</v>
      </c>
      <c r="I6349" t="s">
        <v>9998</v>
      </c>
      <c r="J6349" t="s">
        <v>9095</v>
      </c>
      <c r="K6349" t="str">
        <f>_xlfn.XLOOKUP(Table2[[#This Row],[Security Code]],Table1[BSE Code],Table1[CODE],"",0)</f>
        <v>BOM532994</v>
      </c>
      <c r="L6349" t="str">
        <f>_xlfn.XLOOKUP(Table2[[#This Row],[Security Code]],Table3[Code],Table3[Code],"",0)</f>
        <v/>
      </c>
      <c r="M6349" t="b">
        <f>IF(AND(Table2[[#This Row],[Quandl Code]]&lt;&gt;"",Table2[[#This Row],[Top100]]&lt;&gt;""),TRUE,FALSE)</f>
        <v>0</v>
      </c>
    </row>
    <row r="6350" spans="1:13" hidden="1">
      <c r="A6350">
        <v>532995</v>
      </c>
      <c r="C6350" t="s">
        <v>26368</v>
      </c>
      <c r="D6350" t="s">
        <v>26369</v>
      </c>
      <c r="E6350" t="s">
        <v>9103</v>
      </c>
      <c r="F6350" t="s">
        <v>9129</v>
      </c>
      <c r="G6350">
        <v>10</v>
      </c>
      <c r="H6350" t="s">
        <v>26370</v>
      </c>
      <c r="I6350" t="s">
        <v>9503</v>
      </c>
      <c r="J6350" t="s">
        <v>9095</v>
      </c>
      <c r="K6350" t="str">
        <f>_xlfn.XLOOKUP(Table2[[#This Row],[Security Code]],Table1[BSE Code],Table1[CODE],"",0)</f>
        <v>BOM532995</v>
      </c>
      <c r="L6350" t="str">
        <f>_xlfn.XLOOKUP(Table2[[#This Row],[Security Code]],Table3[Code],Table3[Code],"",0)</f>
        <v/>
      </c>
      <c r="M6350" t="b">
        <f>IF(AND(Table2[[#This Row],[Quandl Code]]&lt;&gt;"",Table2[[#This Row],[Top100]]&lt;&gt;""),TRUE,FALSE)</f>
        <v>0</v>
      </c>
    </row>
    <row r="6351" spans="1:13" hidden="1">
      <c r="A6351">
        <v>532996</v>
      </c>
      <c r="C6351" t="s">
        <v>26371</v>
      </c>
      <c r="D6351" t="s">
        <v>26372</v>
      </c>
      <c r="E6351" t="s">
        <v>9188</v>
      </c>
      <c r="F6351" t="s">
        <v>9129</v>
      </c>
      <c r="G6351">
        <v>10</v>
      </c>
      <c r="H6351" t="s">
        <v>26373</v>
      </c>
      <c r="I6351" t="s">
        <v>9160</v>
      </c>
      <c r="J6351" t="s">
        <v>9095</v>
      </c>
      <c r="K6351" t="str">
        <f>_xlfn.XLOOKUP(Table2[[#This Row],[Security Code]],Table1[BSE Code],Table1[CODE],"",0)</f>
        <v>BOM532996</v>
      </c>
      <c r="L6351" t="str">
        <f>_xlfn.XLOOKUP(Table2[[#This Row],[Security Code]],Table3[Code],Table3[Code],"",0)</f>
        <v/>
      </c>
      <c r="M6351" t="b">
        <f>IF(AND(Table2[[#This Row],[Quandl Code]]&lt;&gt;"",Table2[[#This Row],[Top100]]&lt;&gt;""),TRUE,FALSE)</f>
        <v>0</v>
      </c>
    </row>
    <row r="6352" spans="1:13" hidden="1">
      <c r="A6352">
        <v>532997</v>
      </c>
      <c r="C6352" t="s">
        <v>26374</v>
      </c>
      <c r="D6352" t="s">
        <v>26375</v>
      </c>
      <c r="E6352" t="s">
        <v>9091</v>
      </c>
      <c r="F6352" t="s">
        <v>9092</v>
      </c>
      <c r="G6352">
        <v>10</v>
      </c>
      <c r="H6352" t="s">
        <v>26376</v>
      </c>
      <c r="I6352" t="s">
        <v>9356</v>
      </c>
      <c r="J6352" t="s">
        <v>9095</v>
      </c>
      <c r="K6352" t="str">
        <f>_xlfn.XLOOKUP(Table2[[#This Row],[Security Code]],Table1[BSE Code],Table1[CODE],"",0)</f>
        <v>BOM532997</v>
      </c>
      <c r="L6352" t="str">
        <f>_xlfn.XLOOKUP(Table2[[#This Row],[Security Code]],Table3[Code],Table3[Code],"",0)</f>
        <v/>
      </c>
      <c r="M6352" t="b">
        <f>IF(AND(Table2[[#This Row],[Quandl Code]]&lt;&gt;"",Table2[[#This Row],[Top100]]&lt;&gt;""),TRUE,FALSE)</f>
        <v>0</v>
      </c>
    </row>
    <row r="6353" spans="1:13" hidden="1">
      <c r="A6353">
        <v>532998</v>
      </c>
      <c r="C6353" t="s">
        <v>26377</v>
      </c>
      <c r="D6353" t="s">
        <v>26378</v>
      </c>
      <c r="E6353" t="s">
        <v>9091</v>
      </c>
      <c r="F6353" t="s">
        <v>9092</v>
      </c>
      <c r="G6353">
        <v>10</v>
      </c>
      <c r="H6353" t="s">
        <v>26379</v>
      </c>
      <c r="I6353" t="s">
        <v>12907</v>
      </c>
      <c r="J6353" t="s">
        <v>9095</v>
      </c>
      <c r="K6353" t="str">
        <f>_xlfn.XLOOKUP(Table2[[#This Row],[Security Code]],Table1[BSE Code],Table1[CODE],"",0)</f>
        <v>BOM532998</v>
      </c>
      <c r="L6353" t="str">
        <f>_xlfn.XLOOKUP(Table2[[#This Row],[Security Code]],Table3[Code],Table3[Code],"",0)</f>
        <v/>
      </c>
      <c r="M6353" t="b">
        <f>IF(AND(Table2[[#This Row],[Quandl Code]]&lt;&gt;"",Table2[[#This Row],[Top100]]&lt;&gt;""),TRUE,FALSE)</f>
        <v>0</v>
      </c>
    </row>
    <row r="6354" spans="1:13" hidden="1">
      <c r="A6354">
        <v>532999</v>
      </c>
      <c r="C6354" t="s">
        <v>26380</v>
      </c>
      <c r="D6354" t="s">
        <v>26381</v>
      </c>
      <c r="E6354" t="s">
        <v>9103</v>
      </c>
      <c r="F6354" t="s">
        <v>9148</v>
      </c>
      <c r="G6354">
        <v>10</v>
      </c>
      <c r="H6354" t="s">
        <v>26382</v>
      </c>
      <c r="I6354" t="s">
        <v>10047</v>
      </c>
      <c r="J6354" t="s">
        <v>9095</v>
      </c>
      <c r="K6354" t="str">
        <f>_xlfn.XLOOKUP(Table2[[#This Row],[Security Code]],Table1[BSE Code],Table1[CODE],"",0)</f>
        <v/>
      </c>
      <c r="L6354" t="str">
        <f>_xlfn.XLOOKUP(Table2[[#This Row],[Security Code]],Table3[Code],Table3[Code],"",0)</f>
        <v/>
      </c>
      <c r="M6354" t="b">
        <f>IF(AND(Table2[[#This Row],[Quandl Code]]&lt;&gt;"",Table2[[#This Row],[Top100]]&lt;&gt;""),TRUE,FALSE)</f>
        <v>0</v>
      </c>
    </row>
    <row r="6355" spans="1:13" hidden="1">
      <c r="A6355">
        <v>533000</v>
      </c>
      <c r="C6355" t="s">
        <v>26383</v>
      </c>
      <c r="D6355" t="s">
        <v>26384</v>
      </c>
      <c r="E6355" t="s">
        <v>9103</v>
      </c>
      <c r="F6355" t="s">
        <v>9092</v>
      </c>
      <c r="G6355">
        <v>10</v>
      </c>
      <c r="H6355" t="s">
        <v>9105</v>
      </c>
      <c r="I6355" t="s">
        <v>9105</v>
      </c>
      <c r="J6355" t="s">
        <v>9095</v>
      </c>
      <c r="K6355" t="str">
        <f>_xlfn.XLOOKUP(Table2[[#This Row],[Security Code]],Table1[BSE Code],Table1[CODE],"",0)</f>
        <v/>
      </c>
      <c r="L6355" t="str">
        <f>_xlfn.XLOOKUP(Table2[[#This Row],[Security Code]],Table3[Code],Table3[Code],"",0)</f>
        <v/>
      </c>
      <c r="M6355" t="b">
        <f>IF(AND(Table2[[#This Row],[Quandl Code]]&lt;&gt;"",Table2[[#This Row],[Top100]]&lt;&gt;""),TRUE,FALSE)</f>
        <v>0</v>
      </c>
    </row>
    <row r="6356" spans="1:13" hidden="1">
      <c r="A6356">
        <v>533001</v>
      </c>
      <c r="C6356" t="s">
        <v>26385</v>
      </c>
      <c r="D6356" t="s">
        <v>26386</v>
      </c>
      <c r="E6356" t="s">
        <v>9091</v>
      </c>
      <c r="F6356" t="s">
        <v>9092</v>
      </c>
      <c r="G6356">
        <v>10</v>
      </c>
      <c r="H6356" t="s">
        <v>26387</v>
      </c>
      <c r="I6356" t="s">
        <v>9245</v>
      </c>
      <c r="J6356" t="s">
        <v>9095</v>
      </c>
      <c r="K6356" t="str">
        <f>_xlfn.XLOOKUP(Table2[[#This Row],[Security Code]],Table1[BSE Code],Table1[CODE],"",0)</f>
        <v>BOM533001</v>
      </c>
      <c r="L6356" t="str">
        <f>_xlfn.XLOOKUP(Table2[[#This Row],[Security Code]],Table3[Code],Table3[Code],"",0)</f>
        <v/>
      </c>
      <c r="M6356" t="b">
        <f>IF(AND(Table2[[#This Row],[Quandl Code]]&lt;&gt;"",Table2[[#This Row],[Top100]]&lt;&gt;""),TRUE,FALSE)</f>
        <v>0</v>
      </c>
    </row>
    <row r="6357" spans="1:13" hidden="1">
      <c r="A6357">
        <v>533003</v>
      </c>
      <c r="C6357" t="s">
        <v>26388</v>
      </c>
      <c r="D6357" t="s">
        <v>26389</v>
      </c>
      <c r="E6357" t="s">
        <v>9103</v>
      </c>
      <c r="F6357" t="s">
        <v>9092</v>
      </c>
      <c r="G6357">
        <v>10</v>
      </c>
      <c r="H6357" t="s">
        <v>26390</v>
      </c>
      <c r="I6357" t="s">
        <v>9105</v>
      </c>
      <c r="J6357" t="s">
        <v>9095</v>
      </c>
      <c r="K6357" t="str">
        <f>_xlfn.XLOOKUP(Table2[[#This Row],[Security Code]],Table1[BSE Code],Table1[CODE],"",0)</f>
        <v/>
      </c>
      <c r="L6357" t="str">
        <f>_xlfn.XLOOKUP(Table2[[#This Row],[Security Code]],Table3[Code],Table3[Code],"",0)</f>
        <v/>
      </c>
      <c r="M6357" t="b">
        <f>IF(AND(Table2[[#This Row],[Quandl Code]]&lt;&gt;"",Table2[[#This Row],[Top100]]&lt;&gt;""),TRUE,FALSE)</f>
        <v>0</v>
      </c>
    </row>
    <row r="6358" spans="1:13" hidden="1">
      <c r="A6358">
        <v>533005</v>
      </c>
      <c r="C6358" t="s">
        <v>26391</v>
      </c>
      <c r="D6358" t="s">
        <v>26392</v>
      </c>
      <c r="E6358" t="s">
        <v>9103</v>
      </c>
      <c r="F6358" t="s">
        <v>9092</v>
      </c>
      <c r="G6358">
        <v>10</v>
      </c>
      <c r="H6358" t="s">
        <v>26393</v>
      </c>
      <c r="I6358" t="s">
        <v>9105</v>
      </c>
      <c r="J6358" t="s">
        <v>9095</v>
      </c>
      <c r="K6358" t="str">
        <f>_xlfn.XLOOKUP(Table2[[#This Row],[Security Code]],Table1[BSE Code],Table1[CODE],"",0)</f>
        <v/>
      </c>
      <c r="L6358" t="str">
        <f>_xlfn.XLOOKUP(Table2[[#This Row],[Security Code]],Table3[Code],Table3[Code],"",0)</f>
        <v/>
      </c>
      <c r="M6358" t="b">
        <f>IF(AND(Table2[[#This Row],[Quandl Code]]&lt;&gt;"",Table2[[#This Row],[Top100]]&lt;&gt;""),TRUE,FALSE)</f>
        <v>0</v>
      </c>
    </row>
    <row r="6359" spans="1:13" hidden="1">
      <c r="A6359">
        <v>533006</v>
      </c>
      <c r="C6359" t="s">
        <v>26394</v>
      </c>
      <c r="D6359" t="s">
        <v>26395</v>
      </c>
      <c r="E6359" t="s">
        <v>9091</v>
      </c>
      <c r="F6359" t="s">
        <v>9129</v>
      </c>
      <c r="G6359">
        <v>1</v>
      </c>
      <c r="H6359" t="s">
        <v>26396</v>
      </c>
      <c r="I6359" t="s">
        <v>9160</v>
      </c>
      <c r="J6359" t="s">
        <v>9095</v>
      </c>
      <c r="K6359" t="str">
        <f>_xlfn.XLOOKUP(Table2[[#This Row],[Security Code]],Table1[BSE Code],Table1[CODE],"",0)</f>
        <v>BOM533006</v>
      </c>
      <c r="L6359" t="str">
        <f>_xlfn.XLOOKUP(Table2[[#This Row],[Security Code]],Table3[Code],Table3[Code],"",0)</f>
        <v/>
      </c>
      <c r="M6359" t="b">
        <f>IF(AND(Table2[[#This Row],[Quandl Code]]&lt;&gt;"",Table2[[#This Row],[Top100]]&lt;&gt;""),TRUE,FALSE)</f>
        <v>0</v>
      </c>
    </row>
    <row r="6360" spans="1:13" hidden="1">
      <c r="A6360">
        <v>533007</v>
      </c>
      <c r="C6360" t="s">
        <v>26397</v>
      </c>
      <c r="D6360" t="s">
        <v>26398</v>
      </c>
      <c r="E6360" t="s">
        <v>9091</v>
      </c>
      <c r="F6360" t="s">
        <v>9092</v>
      </c>
      <c r="G6360">
        <v>1</v>
      </c>
      <c r="H6360" t="s">
        <v>26399</v>
      </c>
      <c r="I6360" t="s">
        <v>10038</v>
      </c>
      <c r="J6360" t="s">
        <v>9095</v>
      </c>
      <c r="K6360" t="str">
        <f>_xlfn.XLOOKUP(Table2[[#This Row],[Security Code]],Table1[BSE Code],Table1[CODE],"",0)</f>
        <v>BOM533007</v>
      </c>
      <c r="L6360" t="str">
        <f>_xlfn.XLOOKUP(Table2[[#This Row],[Security Code]],Table3[Code],Table3[Code],"",0)</f>
        <v/>
      </c>
      <c r="M6360" t="b">
        <f>IF(AND(Table2[[#This Row],[Quandl Code]]&lt;&gt;"",Table2[[#This Row],[Top100]]&lt;&gt;""),TRUE,FALSE)</f>
        <v>0</v>
      </c>
    </row>
    <row r="6361" spans="1:13" hidden="1">
      <c r="A6361">
        <v>533008</v>
      </c>
      <c r="C6361" t="s">
        <v>26400</v>
      </c>
      <c r="D6361" t="s">
        <v>26401</v>
      </c>
      <c r="E6361" t="s">
        <v>9091</v>
      </c>
      <c r="F6361" t="s">
        <v>9092</v>
      </c>
      <c r="G6361">
        <v>1</v>
      </c>
      <c r="H6361" t="s">
        <v>26402</v>
      </c>
      <c r="I6361" t="s">
        <v>9241</v>
      </c>
      <c r="J6361" t="s">
        <v>9095</v>
      </c>
      <c r="K6361" t="str">
        <f>_xlfn.XLOOKUP(Table2[[#This Row],[Security Code]],Table1[BSE Code],Table1[CODE],"",0)</f>
        <v>BOM533008</v>
      </c>
      <c r="L6361" t="str">
        <f>_xlfn.XLOOKUP(Table2[[#This Row],[Security Code]],Table3[Code],Table3[Code],"",0)</f>
        <v/>
      </c>
      <c r="M6361" t="b">
        <f>IF(AND(Table2[[#This Row],[Quandl Code]]&lt;&gt;"",Table2[[#This Row],[Top100]]&lt;&gt;""),TRUE,FALSE)</f>
        <v>0</v>
      </c>
    </row>
    <row r="6362" spans="1:13" hidden="1">
      <c r="A6362">
        <v>533009</v>
      </c>
      <c r="C6362" t="s">
        <v>26403</v>
      </c>
      <c r="D6362" t="s">
        <v>26404</v>
      </c>
      <c r="E6362" t="s">
        <v>9103</v>
      </c>
      <c r="F6362" t="s">
        <v>9092</v>
      </c>
      <c r="G6362">
        <v>10</v>
      </c>
      <c r="H6362" t="s">
        <v>9105</v>
      </c>
      <c r="I6362" t="s">
        <v>9105</v>
      </c>
      <c r="J6362" t="s">
        <v>9095</v>
      </c>
      <c r="K6362" t="str">
        <f>_xlfn.XLOOKUP(Table2[[#This Row],[Security Code]],Table1[BSE Code],Table1[CODE],"",0)</f>
        <v/>
      </c>
      <c r="L6362" t="str">
        <f>_xlfn.XLOOKUP(Table2[[#This Row],[Security Code]],Table3[Code],Table3[Code],"",0)</f>
        <v/>
      </c>
      <c r="M6362" t="b">
        <f>IF(AND(Table2[[#This Row],[Quandl Code]]&lt;&gt;"",Table2[[#This Row],[Top100]]&lt;&gt;""),TRUE,FALSE)</f>
        <v>0</v>
      </c>
    </row>
    <row r="6363" spans="1:13" hidden="1">
      <c r="A6363">
        <v>533010</v>
      </c>
      <c r="C6363" t="s">
        <v>26405</v>
      </c>
      <c r="D6363" t="s">
        <v>26406</v>
      </c>
      <c r="E6363" t="s">
        <v>9103</v>
      </c>
      <c r="F6363" t="s">
        <v>9092</v>
      </c>
      <c r="G6363">
        <v>10</v>
      </c>
      <c r="H6363" t="s">
        <v>26407</v>
      </c>
      <c r="I6363" t="s">
        <v>9877</v>
      </c>
      <c r="J6363" t="s">
        <v>9095</v>
      </c>
      <c r="K6363" t="str">
        <f>_xlfn.XLOOKUP(Table2[[#This Row],[Security Code]],Table1[BSE Code],Table1[CODE],"",0)</f>
        <v/>
      </c>
      <c r="L6363" t="str">
        <f>_xlfn.XLOOKUP(Table2[[#This Row],[Security Code]],Table3[Code],Table3[Code],"",0)</f>
        <v/>
      </c>
      <c r="M6363" t="b">
        <f>IF(AND(Table2[[#This Row],[Quandl Code]]&lt;&gt;"",Table2[[#This Row],[Top100]]&lt;&gt;""),TRUE,FALSE)</f>
        <v>0</v>
      </c>
    </row>
    <row r="6364" spans="1:13" hidden="1">
      <c r="A6364">
        <v>533011</v>
      </c>
      <c r="C6364" t="s">
        <v>26408</v>
      </c>
      <c r="D6364" t="s">
        <v>26409</v>
      </c>
      <c r="E6364" t="s">
        <v>9103</v>
      </c>
      <c r="F6364" t="s">
        <v>9167</v>
      </c>
      <c r="G6364">
        <v>10</v>
      </c>
      <c r="H6364" t="s">
        <v>26410</v>
      </c>
      <c r="I6364" t="s">
        <v>9343</v>
      </c>
      <c r="J6364" t="s">
        <v>9095</v>
      </c>
      <c r="K6364" t="str">
        <f>_xlfn.XLOOKUP(Table2[[#This Row],[Security Code]],Table1[BSE Code],Table1[CODE],"",0)</f>
        <v/>
      </c>
      <c r="L6364" t="str">
        <f>_xlfn.XLOOKUP(Table2[[#This Row],[Security Code]],Table3[Code],Table3[Code],"",0)</f>
        <v/>
      </c>
      <c r="M6364" t="b">
        <f>IF(AND(Table2[[#This Row],[Quandl Code]]&lt;&gt;"",Table2[[#This Row],[Top100]]&lt;&gt;""),TRUE,FALSE)</f>
        <v>0</v>
      </c>
    </row>
    <row r="6365" spans="1:13" hidden="1">
      <c r="A6365">
        <v>533012</v>
      </c>
      <c r="C6365" t="s">
        <v>26411</v>
      </c>
      <c r="D6365" t="s">
        <v>26412</v>
      </c>
      <c r="E6365" t="s">
        <v>9091</v>
      </c>
      <c r="F6365" t="s">
        <v>9092</v>
      </c>
      <c r="G6365">
        <v>1</v>
      </c>
      <c r="H6365" t="s">
        <v>26413</v>
      </c>
      <c r="I6365" t="s">
        <v>9138</v>
      </c>
      <c r="J6365" t="s">
        <v>9095</v>
      </c>
      <c r="K6365" t="str">
        <f>_xlfn.XLOOKUP(Table2[[#This Row],[Security Code]],Table1[BSE Code],Table1[CODE],"",0)</f>
        <v>BOM533012</v>
      </c>
      <c r="L6365" t="str">
        <f>_xlfn.XLOOKUP(Table2[[#This Row],[Security Code]],Table3[Code],Table3[Code],"",0)</f>
        <v/>
      </c>
      <c r="M6365" t="b">
        <f>IF(AND(Table2[[#This Row],[Quandl Code]]&lt;&gt;"",Table2[[#This Row],[Top100]]&lt;&gt;""),TRUE,FALSE)</f>
        <v>0</v>
      </c>
    </row>
    <row r="6366" spans="1:13" hidden="1">
      <c r="A6366">
        <v>533013</v>
      </c>
      <c r="C6366" t="s">
        <v>26414</v>
      </c>
      <c r="D6366" t="s">
        <v>26415</v>
      </c>
      <c r="E6366" t="s">
        <v>9103</v>
      </c>
      <c r="F6366" t="s">
        <v>9092</v>
      </c>
      <c r="G6366">
        <v>1</v>
      </c>
      <c r="H6366" t="s">
        <v>9105</v>
      </c>
      <c r="I6366" t="s">
        <v>9105</v>
      </c>
      <c r="J6366" t="s">
        <v>9095</v>
      </c>
      <c r="K6366" t="str">
        <f>_xlfn.XLOOKUP(Table2[[#This Row],[Security Code]],Table1[BSE Code],Table1[CODE],"",0)</f>
        <v/>
      </c>
      <c r="L6366" t="str">
        <f>_xlfn.XLOOKUP(Table2[[#This Row],[Security Code]],Table3[Code],Table3[Code],"",0)</f>
        <v/>
      </c>
      <c r="M6366" t="b">
        <f>IF(AND(Table2[[#This Row],[Quandl Code]]&lt;&gt;"",Table2[[#This Row],[Top100]]&lt;&gt;""),TRUE,FALSE)</f>
        <v>0</v>
      </c>
    </row>
    <row r="6367" spans="1:13" hidden="1">
      <c r="A6367">
        <v>533014</v>
      </c>
      <c r="C6367" t="s">
        <v>26416</v>
      </c>
      <c r="D6367" t="s">
        <v>26417</v>
      </c>
      <c r="E6367" t="s">
        <v>9091</v>
      </c>
      <c r="F6367" t="s">
        <v>9092</v>
      </c>
      <c r="G6367">
        <v>10</v>
      </c>
      <c r="H6367" t="s">
        <v>26418</v>
      </c>
      <c r="I6367" t="s">
        <v>9532</v>
      </c>
      <c r="J6367" t="s">
        <v>9095</v>
      </c>
      <c r="K6367" t="str">
        <f>_xlfn.XLOOKUP(Table2[[#This Row],[Security Code]],Table1[BSE Code],Table1[CODE],"",0)</f>
        <v>BOM533014</v>
      </c>
      <c r="L6367" t="str">
        <f>_xlfn.XLOOKUP(Table2[[#This Row],[Security Code]],Table3[Code],Table3[Code],"",0)</f>
        <v/>
      </c>
      <c r="M6367" t="b">
        <f>IF(AND(Table2[[#This Row],[Quandl Code]]&lt;&gt;"",Table2[[#This Row],[Top100]]&lt;&gt;""),TRUE,FALSE)</f>
        <v>0</v>
      </c>
    </row>
    <row r="6368" spans="1:13" hidden="1">
      <c r="A6368">
        <v>533015</v>
      </c>
      <c r="C6368" t="s">
        <v>26419</v>
      </c>
      <c r="D6368" t="s">
        <v>26420</v>
      </c>
      <c r="E6368" t="s">
        <v>9188</v>
      </c>
      <c r="F6368" t="s">
        <v>9129</v>
      </c>
      <c r="G6368">
        <v>5</v>
      </c>
      <c r="H6368" t="s">
        <v>26421</v>
      </c>
      <c r="I6368" t="s">
        <v>9578</v>
      </c>
      <c r="J6368" t="s">
        <v>9095</v>
      </c>
      <c r="K6368" t="str">
        <f>_xlfn.XLOOKUP(Table2[[#This Row],[Security Code]],Table1[BSE Code],Table1[CODE],"",0)</f>
        <v>BOM533015</v>
      </c>
      <c r="L6368" t="str">
        <f>_xlfn.XLOOKUP(Table2[[#This Row],[Security Code]],Table3[Code],Table3[Code],"",0)</f>
        <v/>
      </c>
      <c r="M6368" t="b">
        <f>IF(AND(Table2[[#This Row],[Quandl Code]]&lt;&gt;"",Table2[[#This Row],[Top100]]&lt;&gt;""),TRUE,FALSE)</f>
        <v>0</v>
      </c>
    </row>
    <row r="6369" spans="1:13" hidden="1">
      <c r="A6369">
        <v>533016</v>
      </c>
      <c r="C6369" t="s">
        <v>26422</v>
      </c>
      <c r="D6369" t="s">
        <v>26423</v>
      </c>
      <c r="E6369" t="s">
        <v>9188</v>
      </c>
      <c r="F6369" t="s">
        <v>9167</v>
      </c>
      <c r="G6369">
        <v>1</v>
      </c>
      <c r="H6369" t="s">
        <v>26424</v>
      </c>
      <c r="I6369" t="s">
        <v>9485</v>
      </c>
      <c r="J6369" t="s">
        <v>9095</v>
      </c>
      <c r="K6369" t="str">
        <f>_xlfn.XLOOKUP(Table2[[#This Row],[Security Code]],Table1[BSE Code],Table1[CODE],"",0)</f>
        <v>BOM533016</v>
      </c>
      <c r="L6369" t="str">
        <f>_xlfn.XLOOKUP(Table2[[#This Row],[Security Code]],Table3[Code],Table3[Code],"",0)</f>
        <v/>
      </c>
      <c r="M6369" t="b">
        <f>IF(AND(Table2[[#This Row],[Quandl Code]]&lt;&gt;"",Table2[[#This Row],[Top100]]&lt;&gt;""),TRUE,FALSE)</f>
        <v>0</v>
      </c>
    </row>
    <row r="6370" spans="1:13" hidden="1">
      <c r="A6370">
        <v>533017</v>
      </c>
      <c r="C6370" t="s">
        <v>26425</v>
      </c>
      <c r="D6370" t="s">
        <v>26426</v>
      </c>
      <c r="E6370" t="s">
        <v>9188</v>
      </c>
      <c r="F6370" t="s">
        <v>9129</v>
      </c>
      <c r="G6370">
        <v>10</v>
      </c>
      <c r="H6370" t="s">
        <v>26427</v>
      </c>
      <c r="I6370" t="s">
        <v>10798</v>
      </c>
      <c r="J6370" t="s">
        <v>9095</v>
      </c>
      <c r="K6370" t="str">
        <f>_xlfn.XLOOKUP(Table2[[#This Row],[Security Code]],Table1[BSE Code],Table1[CODE],"",0)</f>
        <v>BOM533017</v>
      </c>
      <c r="L6370" t="str">
        <f>_xlfn.XLOOKUP(Table2[[#This Row],[Security Code]],Table3[Code],Table3[Code],"",0)</f>
        <v/>
      </c>
      <c r="M6370" t="b">
        <f>IF(AND(Table2[[#This Row],[Quandl Code]]&lt;&gt;"",Table2[[#This Row],[Top100]]&lt;&gt;""),TRUE,FALSE)</f>
        <v>0</v>
      </c>
    </row>
    <row r="6371" spans="1:13" hidden="1">
      <c r="A6371">
        <v>533018</v>
      </c>
      <c r="C6371" t="s">
        <v>26428</v>
      </c>
      <c r="D6371" t="s">
        <v>26429</v>
      </c>
      <c r="E6371" t="s">
        <v>9091</v>
      </c>
      <c r="F6371" t="s">
        <v>9120</v>
      </c>
      <c r="G6371">
        <v>10</v>
      </c>
      <c r="H6371" t="s">
        <v>26430</v>
      </c>
      <c r="I6371" t="s">
        <v>9160</v>
      </c>
      <c r="J6371" t="s">
        <v>9095</v>
      </c>
      <c r="K6371" t="str">
        <f>_xlfn.XLOOKUP(Table2[[#This Row],[Security Code]],Table1[BSE Code],Table1[CODE],"",0)</f>
        <v>BOM533018</v>
      </c>
      <c r="L6371" t="str">
        <f>_xlfn.XLOOKUP(Table2[[#This Row],[Security Code]],Table3[Code],Table3[Code],"",0)</f>
        <v/>
      </c>
      <c r="M6371" t="b">
        <f>IF(AND(Table2[[#This Row],[Quandl Code]]&lt;&gt;"",Table2[[#This Row],[Top100]]&lt;&gt;""),TRUE,FALSE)</f>
        <v>0</v>
      </c>
    </row>
    <row r="6372" spans="1:13" hidden="1">
      <c r="A6372">
        <v>533019</v>
      </c>
      <c r="C6372" t="s">
        <v>26431</v>
      </c>
      <c r="D6372" t="s">
        <v>26432</v>
      </c>
      <c r="E6372" t="s">
        <v>9091</v>
      </c>
      <c r="F6372" t="s">
        <v>9120</v>
      </c>
      <c r="G6372">
        <v>10</v>
      </c>
      <c r="H6372" t="s">
        <v>26433</v>
      </c>
      <c r="I6372" t="s">
        <v>9409</v>
      </c>
      <c r="J6372" t="s">
        <v>9095</v>
      </c>
      <c r="K6372" t="str">
        <f>_xlfn.XLOOKUP(Table2[[#This Row],[Security Code]],Table1[BSE Code],Table1[CODE],"",0)</f>
        <v>BOM533019</v>
      </c>
      <c r="L6372" t="str">
        <f>_xlfn.XLOOKUP(Table2[[#This Row],[Security Code]],Table3[Code],Table3[Code],"",0)</f>
        <v/>
      </c>
      <c r="M6372" t="b">
        <f>IF(AND(Table2[[#This Row],[Quandl Code]]&lt;&gt;"",Table2[[#This Row],[Top100]]&lt;&gt;""),TRUE,FALSE)</f>
        <v>0</v>
      </c>
    </row>
    <row r="6373" spans="1:13" hidden="1">
      <c r="A6373">
        <v>533020</v>
      </c>
      <c r="C6373" t="s">
        <v>26434</v>
      </c>
      <c r="D6373" t="s">
        <v>26435</v>
      </c>
      <c r="E6373" t="s">
        <v>9103</v>
      </c>
      <c r="F6373" t="s">
        <v>9092</v>
      </c>
      <c r="G6373">
        <v>10</v>
      </c>
      <c r="H6373" t="s">
        <v>12477</v>
      </c>
      <c r="I6373" t="s">
        <v>9105</v>
      </c>
      <c r="J6373" t="s">
        <v>9095</v>
      </c>
      <c r="K6373" t="str">
        <f>_xlfn.XLOOKUP(Table2[[#This Row],[Security Code]],Table1[BSE Code],Table1[CODE],"",0)</f>
        <v/>
      </c>
      <c r="L6373" t="str">
        <f>_xlfn.XLOOKUP(Table2[[#This Row],[Security Code]],Table3[Code],Table3[Code],"",0)</f>
        <v/>
      </c>
      <c r="M6373" t="b">
        <f>IF(AND(Table2[[#This Row],[Quandl Code]]&lt;&gt;"",Table2[[#This Row],[Top100]]&lt;&gt;""),TRUE,FALSE)</f>
        <v>0</v>
      </c>
    </row>
    <row r="6374" spans="1:13" hidden="1">
      <c r="A6374">
        <v>533021</v>
      </c>
      <c r="C6374" t="s">
        <v>26436</v>
      </c>
      <c r="D6374" t="s">
        <v>26437</v>
      </c>
      <c r="E6374" t="s">
        <v>9103</v>
      </c>
      <c r="F6374" t="s">
        <v>9092</v>
      </c>
      <c r="G6374">
        <v>5</v>
      </c>
      <c r="H6374" t="s">
        <v>9105</v>
      </c>
      <c r="I6374" t="s">
        <v>9105</v>
      </c>
      <c r="J6374" t="s">
        <v>9095</v>
      </c>
      <c r="K6374" t="str">
        <f>_xlfn.XLOOKUP(Table2[[#This Row],[Security Code]],Table1[BSE Code],Table1[CODE],"",0)</f>
        <v/>
      </c>
      <c r="L6374" t="str">
        <f>_xlfn.XLOOKUP(Table2[[#This Row],[Security Code]],Table3[Code],Table3[Code],"",0)</f>
        <v/>
      </c>
      <c r="M6374" t="b">
        <f>IF(AND(Table2[[#This Row],[Quandl Code]]&lt;&gt;"",Table2[[#This Row],[Top100]]&lt;&gt;""),TRUE,FALSE)</f>
        <v>0</v>
      </c>
    </row>
    <row r="6375" spans="1:13" hidden="1">
      <c r="A6375">
        <v>533022</v>
      </c>
      <c r="C6375" t="s">
        <v>26438</v>
      </c>
      <c r="D6375" t="s">
        <v>26439</v>
      </c>
      <c r="E6375" t="s">
        <v>9091</v>
      </c>
      <c r="F6375" t="s">
        <v>9092</v>
      </c>
      <c r="G6375">
        <v>5</v>
      </c>
      <c r="H6375" t="s">
        <v>26440</v>
      </c>
      <c r="I6375" t="s">
        <v>10798</v>
      </c>
      <c r="J6375" t="s">
        <v>9095</v>
      </c>
      <c r="K6375" t="str">
        <f>_xlfn.XLOOKUP(Table2[[#This Row],[Security Code]],Table1[BSE Code],Table1[CODE],"",0)</f>
        <v>BOM533022</v>
      </c>
      <c r="L6375" t="str">
        <f>_xlfn.XLOOKUP(Table2[[#This Row],[Security Code]],Table3[Code],Table3[Code],"",0)</f>
        <v/>
      </c>
      <c r="M6375" t="b">
        <f>IF(AND(Table2[[#This Row],[Quandl Code]]&lt;&gt;"",Table2[[#This Row],[Top100]]&lt;&gt;""),TRUE,FALSE)</f>
        <v>0</v>
      </c>
    </row>
    <row r="6376" spans="1:13" hidden="1">
      <c r="A6376">
        <v>533023</v>
      </c>
      <c r="C6376" t="s">
        <v>26441</v>
      </c>
      <c r="D6376" t="s">
        <v>26442</v>
      </c>
      <c r="E6376" t="s">
        <v>9091</v>
      </c>
      <c r="F6376" t="s">
        <v>9098</v>
      </c>
      <c r="G6376">
        <v>5</v>
      </c>
      <c r="H6376" t="s">
        <v>26443</v>
      </c>
      <c r="I6376" t="s">
        <v>9117</v>
      </c>
      <c r="J6376" t="s">
        <v>9095</v>
      </c>
      <c r="K6376" t="str">
        <f>_xlfn.XLOOKUP(Table2[[#This Row],[Security Code]],Table1[BSE Code],Table1[CODE],"",0)</f>
        <v>BOM533023</v>
      </c>
      <c r="L6376" t="str">
        <f>_xlfn.XLOOKUP(Table2[[#This Row],[Security Code]],Table3[Code],Table3[Code],"",0)</f>
        <v/>
      </c>
      <c r="M6376" t="b">
        <f>IF(AND(Table2[[#This Row],[Quandl Code]]&lt;&gt;"",Table2[[#This Row],[Top100]]&lt;&gt;""),TRUE,FALSE)</f>
        <v>0</v>
      </c>
    </row>
    <row r="6377" spans="1:13" hidden="1">
      <c r="A6377">
        <v>533024</v>
      </c>
      <c r="C6377" t="s">
        <v>26444</v>
      </c>
      <c r="D6377" t="s">
        <v>26445</v>
      </c>
      <c r="E6377" t="s">
        <v>9103</v>
      </c>
      <c r="F6377" t="s">
        <v>9092</v>
      </c>
      <c r="G6377">
        <v>10</v>
      </c>
      <c r="H6377" t="s">
        <v>9105</v>
      </c>
      <c r="I6377" t="s">
        <v>9105</v>
      </c>
      <c r="J6377" t="s">
        <v>9095</v>
      </c>
      <c r="K6377" t="str">
        <f>_xlfn.XLOOKUP(Table2[[#This Row],[Security Code]],Table1[BSE Code],Table1[CODE],"",0)</f>
        <v/>
      </c>
      <c r="L6377" t="str">
        <f>_xlfn.XLOOKUP(Table2[[#This Row],[Security Code]],Table3[Code],Table3[Code],"",0)</f>
        <v/>
      </c>
      <c r="M6377" t="b">
        <f>IF(AND(Table2[[#This Row],[Quandl Code]]&lt;&gt;"",Table2[[#This Row],[Top100]]&lt;&gt;""),TRUE,FALSE)</f>
        <v>0</v>
      </c>
    </row>
    <row r="6378" spans="1:13" hidden="1">
      <c r="A6378">
        <v>533025</v>
      </c>
      <c r="C6378" t="s">
        <v>26446</v>
      </c>
      <c r="D6378" t="s">
        <v>26447</v>
      </c>
      <c r="E6378" t="s">
        <v>9103</v>
      </c>
      <c r="F6378" t="s">
        <v>9092</v>
      </c>
      <c r="G6378">
        <v>10</v>
      </c>
      <c r="H6378" t="s">
        <v>9105</v>
      </c>
      <c r="I6378" t="s">
        <v>9105</v>
      </c>
      <c r="J6378" t="s">
        <v>9095</v>
      </c>
      <c r="K6378" t="str">
        <f>_xlfn.XLOOKUP(Table2[[#This Row],[Security Code]],Table1[BSE Code],Table1[CODE],"",0)</f>
        <v/>
      </c>
      <c r="L6378" t="str">
        <f>_xlfn.XLOOKUP(Table2[[#This Row],[Security Code]],Table3[Code],Table3[Code],"",0)</f>
        <v/>
      </c>
      <c r="M6378" t="b">
        <f>IF(AND(Table2[[#This Row],[Quandl Code]]&lt;&gt;"",Table2[[#This Row],[Top100]]&lt;&gt;""),TRUE,FALSE)</f>
        <v>0</v>
      </c>
    </row>
    <row r="6379" spans="1:13" hidden="1">
      <c r="A6379">
        <v>533026</v>
      </c>
      <c r="C6379" t="s">
        <v>26448</v>
      </c>
      <c r="D6379" t="s">
        <v>26449</v>
      </c>
      <c r="E6379" t="s">
        <v>9103</v>
      </c>
      <c r="F6379" t="s">
        <v>9148</v>
      </c>
      <c r="G6379">
        <v>10</v>
      </c>
      <c r="H6379" t="s">
        <v>26450</v>
      </c>
      <c r="I6379" t="s">
        <v>9934</v>
      </c>
      <c r="J6379" t="s">
        <v>9095</v>
      </c>
      <c r="K6379" t="str">
        <f>_xlfn.XLOOKUP(Table2[[#This Row],[Security Code]],Table1[BSE Code],Table1[CODE],"",0)</f>
        <v/>
      </c>
      <c r="L6379" t="str">
        <f>_xlfn.XLOOKUP(Table2[[#This Row],[Security Code]],Table3[Code],Table3[Code],"",0)</f>
        <v/>
      </c>
      <c r="M6379" t="b">
        <f>IF(AND(Table2[[#This Row],[Quandl Code]]&lt;&gt;"",Table2[[#This Row],[Top100]]&lt;&gt;""),TRUE,FALSE)</f>
        <v>0</v>
      </c>
    </row>
    <row r="6380" spans="1:13" hidden="1">
      <c r="A6380">
        <v>533027</v>
      </c>
      <c r="C6380" t="s">
        <v>26451</v>
      </c>
      <c r="D6380" t="s">
        <v>26452</v>
      </c>
      <c r="E6380" t="s">
        <v>9103</v>
      </c>
      <c r="F6380" t="s">
        <v>9092</v>
      </c>
      <c r="G6380">
        <v>2</v>
      </c>
      <c r="H6380" t="s">
        <v>9105</v>
      </c>
      <c r="I6380" t="s">
        <v>9105</v>
      </c>
      <c r="J6380" t="s">
        <v>9095</v>
      </c>
      <c r="K6380" t="str">
        <f>_xlfn.XLOOKUP(Table2[[#This Row],[Security Code]],Table1[BSE Code],Table1[CODE],"",0)</f>
        <v/>
      </c>
      <c r="L6380" t="str">
        <f>_xlfn.XLOOKUP(Table2[[#This Row],[Security Code]],Table3[Code],Table3[Code],"",0)</f>
        <v/>
      </c>
      <c r="M6380" t="b">
        <f>IF(AND(Table2[[#This Row],[Quandl Code]]&lt;&gt;"",Table2[[#This Row],[Top100]]&lt;&gt;""),TRUE,FALSE)</f>
        <v>0</v>
      </c>
    </row>
    <row r="6381" spans="1:13" hidden="1">
      <c r="A6381">
        <v>533028</v>
      </c>
      <c r="C6381" t="s">
        <v>26453</v>
      </c>
      <c r="D6381" t="s">
        <v>26454</v>
      </c>
      <c r="E6381" t="s">
        <v>9103</v>
      </c>
      <c r="F6381" t="s">
        <v>9092</v>
      </c>
      <c r="G6381">
        <v>10</v>
      </c>
      <c r="H6381" t="s">
        <v>9105</v>
      </c>
      <c r="I6381" t="s">
        <v>9105</v>
      </c>
      <c r="J6381" t="s">
        <v>9095</v>
      </c>
      <c r="K6381" t="str">
        <f>_xlfn.XLOOKUP(Table2[[#This Row],[Security Code]],Table1[BSE Code],Table1[CODE],"",0)</f>
        <v/>
      </c>
      <c r="L6381" t="str">
        <f>_xlfn.XLOOKUP(Table2[[#This Row],[Security Code]],Table3[Code],Table3[Code],"",0)</f>
        <v/>
      </c>
      <c r="M6381" t="b">
        <f>IF(AND(Table2[[#This Row],[Quandl Code]]&lt;&gt;"",Table2[[#This Row],[Top100]]&lt;&gt;""),TRUE,FALSE)</f>
        <v>0</v>
      </c>
    </row>
    <row r="6382" spans="1:13" hidden="1">
      <c r="A6382">
        <v>533029</v>
      </c>
      <c r="C6382" t="s">
        <v>26455</v>
      </c>
      <c r="D6382" t="s">
        <v>26456</v>
      </c>
      <c r="E6382" t="s">
        <v>9091</v>
      </c>
      <c r="F6382" t="s">
        <v>9092</v>
      </c>
      <c r="G6382">
        <v>10</v>
      </c>
      <c r="H6382" t="s">
        <v>26457</v>
      </c>
      <c r="I6382" t="s">
        <v>9178</v>
      </c>
      <c r="J6382" t="s">
        <v>9095</v>
      </c>
      <c r="K6382" t="str">
        <f>_xlfn.XLOOKUP(Table2[[#This Row],[Security Code]],Table1[BSE Code],Table1[CODE],"",0)</f>
        <v>BOM533029</v>
      </c>
      <c r="L6382" t="str">
        <f>_xlfn.XLOOKUP(Table2[[#This Row],[Security Code]],Table3[Code],Table3[Code],"",0)</f>
        <v/>
      </c>
      <c r="M6382" t="b">
        <f>IF(AND(Table2[[#This Row],[Quandl Code]]&lt;&gt;"",Table2[[#This Row],[Top100]]&lt;&gt;""),TRUE,FALSE)</f>
        <v>0</v>
      </c>
    </row>
    <row r="6383" spans="1:13" hidden="1">
      <c r="A6383">
        <v>533030</v>
      </c>
      <c r="C6383" t="s">
        <v>26458</v>
      </c>
      <c r="D6383" t="s">
        <v>26458</v>
      </c>
      <c r="E6383" t="s">
        <v>9103</v>
      </c>
      <c r="F6383" t="s">
        <v>9214</v>
      </c>
      <c r="G6383">
        <v>10</v>
      </c>
      <c r="H6383" t="s">
        <v>9105</v>
      </c>
      <c r="I6383" t="s">
        <v>9105</v>
      </c>
      <c r="J6383" t="s">
        <v>9095</v>
      </c>
      <c r="K6383" t="str">
        <f>_xlfn.XLOOKUP(Table2[[#This Row],[Security Code]],Table1[BSE Code],Table1[CODE],"",0)</f>
        <v/>
      </c>
      <c r="L6383" t="str">
        <f>_xlfn.XLOOKUP(Table2[[#This Row],[Security Code]],Table3[Code],Table3[Code],"",0)</f>
        <v/>
      </c>
      <c r="M6383" t="b">
        <f>IF(AND(Table2[[#This Row],[Quandl Code]]&lt;&gt;"",Table2[[#This Row],[Top100]]&lt;&gt;""),TRUE,FALSE)</f>
        <v>0</v>
      </c>
    </row>
    <row r="6384" spans="1:13" hidden="1">
      <c r="A6384">
        <v>533031</v>
      </c>
      <c r="C6384" t="s">
        <v>26459</v>
      </c>
      <c r="D6384" t="s">
        <v>26460</v>
      </c>
      <c r="E6384" t="s">
        <v>9103</v>
      </c>
      <c r="F6384" t="s">
        <v>9092</v>
      </c>
      <c r="G6384">
        <v>1</v>
      </c>
      <c r="H6384" t="s">
        <v>9105</v>
      </c>
      <c r="I6384" t="s">
        <v>9105</v>
      </c>
      <c r="J6384" t="s">
        <v>9095</v>
      </c>
      <c r="K6384" t="str">
        <f>_xlfn.XLOOKUP(Table2[[#This Row],[Security Code]],Table1[BSE Code],Table1[CODE],"",0)</f>
        <v/>
      </c>
      <c r="L6384" t="str">
        <f>_xlfn.XLOOKUP(Table2[[#This Row],[Security Code]],Table3[Code],Table3[Code],"",0)</f>
        <v/>
      </c>
      <c r="M6384" t="b">
        <f>IF(AND(Table2[[#This Row],[Quandl Code]]&lt;&gt;"",Table2[[#This Row],[Top100]]&lt;&gt;""),TRUE,FALSE)</f>
        <v>0</v>
      </c>
    </row>
    <row r="6385" spans="1:13" hidden="1">
      <c r="A6385">
        <v>533032</v>
      </c>
      <c r="C6385" t="s">
        <v>26461</v>
      </c>
      <c r="D6385" t="s">
        <v>26461</v>
      </c>
      <c r="E6385" t="s">
        <v>9103</v>
      </c>
      <c r="F6385" t="s">
        <v>9214</v>
      </c>
      <c r="G6385">
        <v>10</v>
      </c>
      <c r="H6385" t="s">
        <v>9105</v>
      </c>
      <c r="I6385" t="s">
        <v>9105</v>
      </c>
      <c r="J6385" t="s">
        <v>9095</v>
      </c>
      <c r="K6385" t="str">
        <f>_xlfn.XLOOKUP(Table2[[#This Row],[Security Code]],Table1[BSE Code],Table1[CODE],"",0)</f>
        <v/>
      </c>
      <c r="L6385" t="str">
        <f>_xlfn.XLOOKUP(Table2[[#This Row],[Security Code]],Table3[Code],Table3[Code],"",0)</f>
        <v/>
      </c>
      <c r="M6385" t="b">
        <f>IF(AND(Table2[[#This Row],[Quandl Code]]&lt;&gt;"",Table2[[#This Row],[Top100]]&lt;&gt;""),TRUE,FALSE)</f>
        <v>0</v>
      </c>
    </row>
    <row r="6386" spans="1:13" hidden="1">
      <c r="A6386">
        <v>533033</v>
      </c>
      <c r="C6386" t="s">
        <v>26462</v>
      </c>
      <c r="D6386" t="s">
        <v>26463</v>
      </c>
      <c r="E6386" t="s">
        <v>9091</v>
      </c>
      <c r="F6386" t="s">
        <v>9092</v>
      </c>
      <c r="G6386">
        <v>1</v>
      </c>
      <c r="H6386" t="s">
        <v>26464</v>
      </c>
      <c r="I6386" t="s">
        <v>9245</v>
      </c>
      <c r="J6386" t="s">
        <v>9095</v>
      </c>
      <c r="K6386" t="str">
        <f>_xlfn.XLOOKUP(Table2[[#This Row],[Security Code]],Table1[BSE Code],Table1[CODE],"",0)</f>
        <v>BOM533033</v>
      </c>
      <c r="L6386" t="str">
        <f>_xlfn.XLOOKUP(Table2[[#This Row],[Security Code]],Table3[Code],Table3[Code],"",0)</f>
        <v/>
      </c>
      <c r="M6386" t="b">
        <f>IF(AND(Table2[[#This Row],[Quandl Code]]&lt;&gt;"",Table2[[#This Row],[Top100]]&lt;&gt;""),TRUE,FALSE)</f>
        <v>0</v>
      </c>
    </row>
    <row r="6387" spans="1:13" hidden="1">
      <c r="A6387">
        <v>533034</v>
      </c>
      <c r="C6387" t="s">
        <v>26465</v>
      </c>
      <c r="D6387" t="s">
        <v>26466</v>
      </c>
      <c r="E6387" t="s">
        <v>9103</v>
      </c>
      <c r="F6387" t="s">
        <v>9092</v>
      </c>
      <c r="G6387">
        <v>1</v>
      </c>
      <c r="H6387" t="s">
        <v>9105</v>
      </c>
      <c r="I6387" t="s">
        <v>9105</v>
      </c>
      <c r="J6387" t="s">
        <v>9095</v>
      </c>
      <c r="K6387" t="str">
        <f>_xlfn.XLOOKUP(Table2[[#This Row],[Security Code]],Table1[BSE Code],Table1[CODE],"",0)</f>
        <v/>
      </c>
      <c r="L6387" t="str">
        <f>_xlfn.XLOOKUP(Table2[[#This Row],[Security Code]],Table3[Code],Table3[Code],"",0)</f>
        <v/>
      </c>
      <c r="M6387" t="b">
        <f>IF(AND(Table2[[#This Row],[Quandl Code]]&lt;&gt;"",Table2[[#This Row],[Top100]]&lt;&gt;""),TRUE,FALSE)</f>
        <v>0</v>
      </c>
    </row>
    <row r="6388" spans="1:13" hidden="1">
      <c r="A6388">
        <v>533035</v>
      </c>
      <c r="C6388" t="s">
        <v>26467</v>
      </c>
      <c r="D6388" t="s">
        <v>26467</v>
      </c>
      <c r="E6388" t="s">
        <v>9103</v>
      </c>
      <c r="F6388" t="s">
        <v>9214</v>
      </c>
      <c r="G6388">
        <v>2</v>
      </c>
      <c r="H6388" t="s">
        <v>9105</v>
      </c>
      <c r="I6388" t="s">
        <v>9105</v>
      </c>
      <c r="J6388" t="s">
        <v>9095</v>
      </c>
      <c r="K6388" t="str">
        <f>_xlfn.XLOOKUP(Table2[[#This Row],[Security Code]],Table1[BSE Code],Table1[CODE],"",0)</f>
        <v/>
      </c>
      <c r="L6388" t="str">
        <f>_xlfn.XLOOKUP(Table2[[#This Row],[Security Code]],Table3[Code],Table3[Code],"",0)</f>
        <v/>
      </c>
      <c r="M6388" t="b">
        <f>IF(AND(Table2[[#This Row],[Quandl Code]]&lt;&gt;"",Table2[[#This Row],[Top100]]&lt;&gt;""),TRUE,FALSE)</f>
        <v>0</v>
      </c>
    </row>
    <row r="6389" spans="1:13" hidden="1">
      <c r="A6389">
        <v>533036</v>
      </c>
      <c r="C6389" t="s">
        <v>26468</v>
      </c>
      <c r="D6389" t="s">
        <v>26469</v>
      </c>
      <c r="E6389" t="s">
        <v>9103</v>
      </c>
      <c r="F6389" t="s">
        <v>9092</v>
      </c>
      <c r="G6389">
        <v>10</v>
      </c>
      <c r="H6389" t="s">
        <v>9105</v>
      </c>
      <c r="I6389" t="s">
        <v>9105</v>
      </c>
      <c r="J6389" t="s">
        <v>9095</v>
      </c>
      <c r="K6389" t="str">
        <f>_xlfn.XLOOKUP(Table2[[#This Row],[Security Code]],Table1[BSE Code],Table1[CODE],"",0)</f>
        <v/>
      </c>
      <c r="L6389" t="str">
        <f>_xlfn.XLOOKUP(Table2[[#This Row],[Security Code]],Table3[Code],Table3[Code],"",0)</f>
        <v/>
      </c>
      <c r="M6389" t="b">
        <f>IF(AND(Table2[[#This Row],[Quandl Code]]&lt;&gt;"",Table2[[#This Row],[Top100]]&lt;&gt;""),TRUE,FALSE)</f>
        <v>0</v>
      </c>
    </row>
    <row r="6390" spans="1:13" hidden="1">
      <c r="A6390">
        <v>533037</v>
      </c>
      <c r="C6390" t="s">
        <v>26470</v>
      </c>
      <c r="D6390" t="s">
        <v>26471</v>
      </c>
      <c r="E6390" t="s">
        <v>9103</v>
      </c>
      <c r="F6390" t="s">
        <v>9092</v>
      </c>
      <c r="G6390">
        <v>10</v>
      </c>
      <c r="H6390" t="s">
        <v>9105</v>
      </c>
      <c r="I6390" t="s">
        <v>9105</v>
      </c>
      <c r="J6390" t="s">
        <v>9095</v>
      </c>
      <c r="K6390" t="str">
        <f>_xlfn.XLOOKUP(Table2[[#This Row],[Security Code]],Table1[BSE Code],Table1[CODE],"",0)</f>
        <v/>
      </c>
      <c r="L6390" t="str">
        <f>_xlfn.XLOOKUP(Table2[[#This Row],[Security Code]],Table3[Code],Table3[Code],"",0)</f>
        <v/>
      </c>
      <c r="M6390" t="b">
        <f>IF(AND(Table2[[#This Row],[Quandl Code]]&lt;&gt;"",Table2[[#This Row],[Top100]]&lt;&gt;""),TRUE,FALSE)</f>
        <v>0</v>
      </c>
    </row>
    <row r="6391" spans="1:13" hidden="1">
      <c r="A6391">
        <v>533038</v>
      </c>
      <c r="C6391" t="s">
        <v>26472</v>
      </c>
      <c r="D6391" t="s">
        <v>26473</v>
      </c>
      <c r="E6391" t="s">
        <v>9103</v>
      </c>
      <c r="F6391" t="s">
        <v>9092</v>
      </c>
      <c r="G6391">
        <v>10</v>
      </c>
      <c r="H6391" t="s">
        <v>9105</v>
      </c>
      <c r="I6391" t="s">
        <v>9105</v>
      </c>
      <c r="J6391" t="s">
        <v>9095</v>
      </c>
      <c r="K6391" t="str">
        <f>_xlfn.XLOOKUP(Table2[[#This Row],[Security Code]],Table1[BSE Code],Table1[CODE],"",0)</f>
        <v/>
      </c>
      <c r="L6391" t="str">
        <f>_xlfn.XLOOKUP(Table2[[#This Row],[Security Code]],Table3[Code],Table3[Code],"",0)</f>
        <v/>
      </c>
      <c r="M6391" t="b">
        <f>IF(AND(Table2[[#This Row],[Quandl Code]]&lt;&gt;"",Table2[[#This Row],[Top100]]&lt;&gt;""),TRUE,FALSE)</f>
        <v>0</v>
      </c>
    </row>
    <row r="6392" spans="1:13" hidden="1">
      <c r="A6392">
        <v>533039</v>
      </c>
      <c r="C6392" t="s">
        <v>26474</v>
      </c>
      <c r="D6392" t="s">
        <v>26475</v>
      </c>
      <c r="E6392" t="s">
        <v>9103</v>
      </c>
      <c r="F6392" t="s">
        <v>9092</v>
      </c>
      <c r="G6392">
        <v>2</v>
      </c>
      <c r="H6392" t="s">
        <v>9105</v>
      </c>
      <c r="I6392" t="s">
        <v>9105</v>
      </c>
      <c r="J6392" t="s">
        <v>9095</v>
      </c>
      <c r="K6392" t="str">
        <f>_xlfn.XLOOKUP(Table2[[#This Row],[Security Code]],Table1[BSE Code],Table1[CODE],"",0)</f>
        <v/>
      </c>
      <c r="L6392" t="str">
        <f>_xlfn.XLOOKUP(Table2[[#This Row],[Security Code]],Table3[Code],Table3[Code],"",0)</f>
        <v/>
      </c>
      <c r="M6392" t="b">
        <f>IF(AND(Table2[[#This Row],[Quandl Code]]&lt;&gt;"",Table2[[#This Row],[Top100]]&lt;&gt;""),TRUE,FALSE)</f>
        <v>0</v>
      </c>
    </row>
    <row r="6393" spans="1:13" hidden="1">
      <c r="A6393">
        <v>533040</v>
      </c>
      <c r="C6393" t="s">
        <v>26476</v>
      </c>
      <c r="D6393" t="s">
        <v>26476</v>
      </c>
      <c r="E6393" t="s">
        <v>9103</v>
      </c>
      <c r="F6393" t="s">
        <v>9214</v>
      </c>
      <c r="G6393">
        <v>10</v>
      </c>
      <c r="H6393" t="s">
        <v>9105</v>
      </c>
      <c r="I6393" t="s">
        <v>9105</v>
      </c>
      <c r="J6393" t="s">
        <v>9095</v>
      </c>
      <c r="K6393" t="str">
        <f>_xlfn.XLOOKUP(Table2[[#This Row],[Security Code]],Table1[BSE Code],Table1[CODE],"",0)</f>
        <v/>
      </c>
      <c r="L6393" t="str">
        <f>_xlfn.XLOOKUP(Table2[[#This Row],[Security Code]],Table3[Code],Table3[Code],"",0)</f>
        <v/>
      </c>
      <c r="M6393" t="b">
        <f>IF(AND(Table2[[#This Row],[Quandl Code]]&lt;&gt;"",Table2[[#This Row],[Top100]]&lt;&gt;""),TRUE,FALSE)</f>
        <v>0</v>
      </c>
    </row>
    <row r="6394" spans="1:13" hidden="1">
      <c r="A6394">
        <v>533041</v>
      </c>
      <c r="C6394" t="s">
        <v>26477</v>
      </c>
      <c r="D6394" t="s">
        <v>26477</v>
      </c>
      <c r="E6394" t="s">
        <v>9103</v>
      </c>
      <c r="F6394" t="s">
        <v>9214</v>
      </c>
      <c r="G6394">
        <v>2</v>
      </c>
      <c r="H6394" t="s">
        <v>9105</v>
      </c>
      <c r="I6394" t="s">
        <v>9105</v>
      </c>
      <c r="J6394" t="s">
        <v>9095</v>
      </c>
      <c r="K6394" t="str">
        <f>_xlfn.XLOOKUP(Table2[[#This Row],[Security Code]],Table1[BSE Code],Table1[CODE],"",0)</f>
        <v/>
      </c>
      <c r="L6394" t="str">
        <f>_xlfn.XLOOKUP(Table2[[#This Row],[Security Code]],Table3[Code],Table3[Code],"",0)</f>
        <v/>
      </c>
      <c r="M6394" t="b">
        <f>IF(AND(Table2[[#This Row],[Quandl Code]]&lt;&gt;"",Table2[[#This Row],[Top100]]&lt;&gt;""),TRUE,FALSE)</f>
        <v>0</v>
      </c>
    </row>
    <row r="6395" spans="1:13" hidden="1">
      <c r="A6395">
        <v>533042</v>
      </c>
      <c r="C6395" t="s">
        <v>26478</v>
      </c>
      <c r="D6395" t="s">
        <v>26478</v>
      </c>
      <c r="E6395" t="s">
        <v>9103</v>
      </c>
      <c r="F6395" t="s">
        <v>9214</v>
      </c>
      <c r="G6395">
        <v>10</v>
      </c>
      <c r="H6395" t="s">
        <v>9105</v>
      </c>
      <c r="I6395" t="s">
        <v>9105</v>
      </c>
      <c r="J6395" t="s">
        <v>9095</v>
      </c>
      <c r="K6395" t="str">
        <f>_xlfn.XLOOKUP(Table2[[#This Row],[Security Code]],Table1[BSE Code],Table1[CODE],"",0)</f>
        <v/>
      </c>
      <c r="L6395" t="str">
        <f>_xlfn.XLOOKUP(Table2[[#This Row],[Security Code]],Table3[Code],Table3[Code],"",0)</f>
        <v/>
      </c>
      <c r="M6395" t="b">
        <f>IF(AND(Table2[[#This Row],[Quandl Code]]&lt;&gt;"",Table2[[#This Row],[Top100]]&lt;&gt;""),TRUE,FALSE)</f>
        <v>0</v>
      </c>
    </row>
    <row r="6396" spans="1:13" hidden="1">
      <c r="A6396">
        <v>533043</v>
      </c>
      <c r="C6396" t="s">
        <v>26479</v>
      </c>
      <c r="D6396" t="s">
        <v>26480</v>
      </c>
      <c r="E6396" t="s">
        <v>9103</v>
      </c>
      <c r="F6396" t="s">
        <v>9092</v>
      </c>
      <c r="G6396">
        <v>2</v>
      </c>
      <c r="H6396" t="s">
        <v>9105</v>
      </c>
      <c r="I6396" t="s">
        <v>9105</v>
      </c>
      <c r="J6396" t="s">
        <v>9095</v>
      </c>
      <c r="K6396" t="str">
        <f>_xlfn.XLOOKUP(Table2[[#This Row],[Security Code]],Table1[BSE Code],Table1[CODE],"",0)</f>
        <v/>
      </c>
      <c r="L6396" t="str">
        <f>_xlfn.XLOOKUP(Table2[[#This Row],[Security Code]],Table3[Code],Table3[Code],"",0)</f>
        <v/>
      </c>
      <c r="M6396" t="b">
        <f>IF(AND(Table2[[#This Row],[Quandl Code]]&lt;&gt;"",Table2[[#This Row],[Top100]]&lt;&gt;""),TRUE,FALSE)</f>
        <v>0</v>
      </c>
    </row>
    <row r="6397" spans="1:13" hidden="1">
      <c r="A6397">
        <v>533044</v>
      </c>
      <c r="C6397" t="s">
        <v>26481</v>
      </c>
      <c r="D6397" t="s">
        <v>26481</v>
      </c>
      <c r="E6397" t="s">
        <v>9103</v>
      </c>
      <c r="F6397" t="s">
        <v>9214</v>
      </c>
      <c r="G6397">
        <v>10</v>
      </c>
      <c r="H6397" t="s">
        <v>9105</v>
      </c>
      <c r="I6397" t="s">
        <v>9105</v>
      </c>
      <c r="J6397" t="s">
        <v>9095</v>
      </c>
      <c r="K6397" t="str">
        <f>_xlfn.XLOOKUP(Table2[[#This Row],[Security Code]],Table1[BSE Code],Table1[CODE],"",0)</f>
        <v>BOM533044</v>
      </c>
      <c r="L6397" t="str">
        <f>_xlfn.XLOOKUP(Table2[[#This Row],[Security Code]],Table3[Code],Table3[Code],"",0)</f>
        <v/>
      </c>
      <c r="M6397" t="b">
        <f>IF(AND(Table2[[#This Row],[Quandl Code]]&lt;&gt;"",Table2[[#This Row],[Top100]]&lt;&gt;""),TRUE,FALSE)</f>
        <v>0</v>
      </c>
    </row>
    <row r="6398" spans="1:13" hidden="1">
      <c r="A6398">
        <v>533045</v>
      </c>
      <c r="C6398" t="s">
        <v>26482</v>
      </c>
      <c r="D6398" t="s">
        <v>26482</v>
      </c>
      <c r="E6398" t="s">
        <v>9103</v>
      </c>
      <c r="F6398" t="s">
        <v>9214</v>
      </c>
      <c r="G6398">
        <v>10</v>
      </c>
      <c r="H6398" t="s">
        <v>9105</v>
      </c>
      <c r="I6398" t="s">
        <v>9105</v>
      </c>
      <c r="J6398" t="s">
        <v>9095</v>
      </c>
      <c r="K6398" t="str">
        <f>_xlfn.XLOOKUP(Table2[[#This Row],[Security Code]],Table1[BSE Code],Table1[CODE],"",0)</f>
        <v/>
      </c>
      <c r="L6398" t="str">
        <f>_xlfn.XLOOKUP(Table2[[#This Row],[Security Code]],Table3[Code],Table3[Code],"",0)</f>
        <v/>
      </c>
      <c r="M6398" t="b">
        <f>IF(AND(Table2[[#This Row],[Quandl Code]]&lt;&gt;"",Table2[[#This Row],[Top100]]&lt;&gt;""),TRUE,FALSE)</f>
        <v>0</v>
      </c>
    </row>
    <row r="6399" spans="1:13" hidden="1">
      <c r="A6399">
        <v>533046</v>
      </c>
      <c r="C6399" t="s">
        <v>26483</v>
      </c>
      <c r="D6399" t="s">
        <v>26483</v>
      </c>
      <c r="E6399" t="s">
        <v>9103</v>
      </c>
      <c r="F6399" t="s">
        <v>9214</v>
      </c>
      <c r="G6399">
        <v>10</v>
      </c>
      <c r="H6399" t="s">
        <v>9105</v>
      </c>
      <c r="I6399" t="s">
        <v>9105</v>
      </c>
      <c r="J6399" t="s">
        <v>9095</v>
      </c>
      <c r="K6399" t="str">
        <f>_xlfn.XLOOKUP(Table2[[#This Row],[Security Code]],Table1[BSE Code],Table1[CODE],"",0)</f>
        <v/>
      </c>
      <c r="L6399" t="str">
        <f>_xlfn.XLOOKUP(Table2[[#This Row],[Security Code]],Table3[Code],Table3[Code],"",0)</f>
        <v/>
      </c>
      <c r="M6399" t="b">
        <f>IF(AND(Table2[[#This Row],[Quandl Code]]&lt;&gt;"",Table2[[#This Row],[Top100]]&lt;&gt;""),TRUE,FALSE)</f>
        <v>0</v>
      </c>
    </row>
    <row r="6400" spans="1:13" hidden="1">
      <c r="A6400">
        <v>533047</v>
      </c>
      <c r="C6400" t="s">
        <v>26484</v>
      </c>
      <c r="D6400" t="s">
        <v>11507</v>
      </c>
      <c r="E6400" t="s">
        <v>9091</v>
      </c>
      <c r="F6400" t="s">
        <v>9092</v>
      </c>
      <c r="G6400">
        <v>10</v>
      </c>
      <c r="H6400" t="s">
        <v>26485</v>
      </c>
      <c r="I6400" t="s">
        <v>9241</v>
      </c>
      <c r="J6400" t="s">
        <v>9095</v>
      </c>
      <c r="K6400" t="str">
        <f>_xlfn.XLOOKUP(Table2[[#This Row],[Security Code]],Table1[BSE Code],Table1[CODE],"",0)</f>
        <v>BOM533047</v>
      </c>
      <c r="L6400" t="str">
        <f>_xlfn.XLOOKUP(Table2[[#This Row],[Security Code]],Table3[Code],Table3[Code],"",0)</f>
        <v/>
      </c>
      <c r="M6400" t="b">
        <f>IF(AND(Table2[[#This Row],[Quandl Code]]&lt;&gt;"",Table2[[#This Row],[Top100]]&lt;&gt;""),TRUE,FALSE)</f>
        <v>0</v>
      </c>
    </row>
    <row r="6401" spans="1:13" hidden="1">
      <c r="A6401">
        <v>533048</v>
      </c>
      <c r="C6401" t="s">
        <v>26486</v>
      </c>
      <c r="D6401" t="s">
        <v>26487</v>
      </c>
      <c r="E6401" t="s">
        <v>9091</v>
      </c>
      <c r="F6401" t="s">
        <v>9092</v>
      </c>
      <c r="G6401">
        <v>10</v>
      </c>
      <c r="H6401" t="s">
        <v>26488</v>
      </c>
      <c r="I6401" t="s">
        <v>9182</v>
      </c>
      <c r="J6401" t="s">
        <v>9095</v>
      </c>
      <c r="K6401" t="str">
        <f>_xlfn.XLOOKUP(Table2[[#This Row],[Security Code]],Table1[BSE Code],Table1[CODE],"",0)</f>
        <v>BOM533048</v>
      </c>
      <c r="L6401" t="str">
        <f>_xlfn.XLOOKUP(Table2[[#This Row],[Security Code]],Table3[Code],Table3[Code],"",0)</f>
        <v/>
      </c>
      <c r="M6401" t="b">
        <f>IF(AND(Table2[[#This Row],[Quandl Code]]&lt;&gt;"",Table2[[#This Row],[Top100]]&lt;&gt;""),TRUE,FALSE)</f>
        <v>0</v>
      </c>
    </row>
    <row r="6402" spans="1:13" hidden="1">
      <c r="A6402">
        <v>533049</v>
      </c>
      <c r="C6402" t="s">
        <v>26489</v>
      </c>
      <c r="D6402" t="s">
        <v>26490</v>
      </c>
      <c r="E6402" t="s">
        <v>9103</v>
      </c>
      <c r="F6402" t="s">
        <v>9092</v>
      </c>
      <c r="G6402">
        <v>10</v>
      </c>
      <c r="H6402" t="s">
        <v>9105</v>
      </c>
      <c r="I6402" t="s">
        <v>9105</v>
      </c>
      <c r="J6402" t="s">
        <v>9095</v>
      </c>
      <c r="K6402" t="str">
        <f>_xlfn.XLOOKUP(Table2[[#This Row],[Security Code]],Table1[BSE Code],Table1[CODE],"",0)</f>
        <v/>
      </c>
      <c r="L6402" t="str">
        <f>_xlfn.XLOOKUP(Table2[[#This Row],[Security Code]],Table3[Code],Table3[Code],"",0)</f>
        <v/>
      </c>
      <c r="M6402" t="b">
        <f>IF(AND(Table2[[#This Row],[Quandl Code]]&lt;&gt;"",Table2[[#This Row],[Top100]]&lt;&gt;""),TRUE,FALSE)</f>
        <v>0</v>
      </c>
    </row>
    <row r="6403" spans="1:13" hidden="1">
      <c r="A6403">
        <v>533050</v>
      </c>
      <c r="C6403" t="s">
        <v>26491</v>
      </c>
      <c r="D6403" t="s">
        <v>26492</v>
      </c>
      <c r="E6403" t="s">
        <v>9103</v>
      </c>
      <c r="F6403" t="s">
        <v>9092</v>
      </c>
      <c r="G6403">
        <v>10</v>
      </c>
      <c r="H6403" t="s">
        <v>9105</v>
      </c>
      <c r="I6403" t="s">
        <v>9105</v>
      </c>
      <c r="J6403" t="s">
        <v>9095</v>
      </c>
      <c r="K6403" t="str">
        <f>_xlfn.XLOOKUP(Table2[[#This Row],[Security Code]],Table1[BSE Code],Table1[CODE],"",0)</f>
        <v/>
      </c>
      <c r="L6403" t="str">
        <f>_xlfn.XLOOKUP(Table2[[#This Row],[Security Code]],Table3[Code],Table3[Code],"",0)</f>
        <v/>
      </c>
      <c r="M6403" t="b">
        <f>IF(AND(Table2[[#This Row],[Quandl Code]]&lt;&gt;"",Table2[[#This Row],[Top100]]&lt;&gt;""),TRUE,FALSE)</f>
        <v>0</v>
      </c>
    </row>
    <row r="6404" spans="1:13" hidden="1">
      <c r="A6404">
        <v>533051</v>
      </c>
      <c r="C6404" t="s">
        <v>26493</v>
      </c>
      <c r="D6404" t="s">
        <v>26493</v>
      </c>
      <c r="E6404" t="s">
        <v>9103</v>
      </c>
      <c r="F6404" t="s">
        <v>9214</v>
      </c>
      <c r="G6404">
        <v>10</v>
      </c>
      <c r="H6404" t="s">
        <v>9105</v>
      </c>
      <c r="I6404" t="s">
        <v>9105</v>
      </c>
      <c r="J6404" t="s">
        <v>9095</v>
      </c>
      <c r="K6404" t="str">
        <f>_xlfn.XLOOKUP(Table2[[#This Row],[Security Code]],Table1[BSE Code],Table1[CODE],"",0)</f>
        <v/>
      </c>
      <c r="L6404" t="str">
        <f>_xlfn.XLOOKUP(Table2[[#This Row],[Security Code]],Table3[Code],Table3[Code],"",0)</f>
        <v/>
      </c>
      <c r="M6404" t="b">
        <f>IF(AND(Table2[[#This Row],[Quandl Code]]&lt;&gt;"",Table2[[#This Row],[Top100]]&lt;&gt;""),TRUE,FALSE)</f>
        <v>0</v>
      </c>
    </row>
    <row r="6405" spans="1:13" hidden="1">
      <c r="A6405">
        <v>533052</v>
      </c>
      <c r="C6405" t="s">
        <v>26494</v>
      </c>
      <c r="D6405" t="s">
        <v>26494</v>
      </c>
      <c r="E6405" t="s">
        <v>9103</v>
      </c>
      <c r="F6405" t="s">
        <v>9214</v>
      </c>
      <c r="G6405">
        <v>10</v>
      </c>
      <c r="H6405" t="s">
        <v>9105</v>
      </c>
      <c r="I6405" t="s">
        <v>9105</v>
      </c>
      <c r="J6405" t="s">
        <v>9095</v>
      </c>
      <c r="K6405" t="str">
        <f>_xlfn.XLOOKUP(Table2[[#This Row],[Security Code]],Table1[BSE Code],Table1[CODE],"",0)</f>
        <v/>
      </c>
      <c r="L6405" t="str">
        <f>_xlfn.XLOOKUP(Table2[[#This Row],[Security Code]],Table3[Code],Table3[Code],"",0)</f>
        <v/>
      </c>
      <c r="M6405" t="b">
        <f>IF(AND(Table2[[#This Row],[Quandl Code]]&lt;&gt;"",Table2[[#This Row],[Top100]]&lt;&gt;""),TRUE,FALSE)</f>
        <v>0</v>
      </c>
    </row>
    <row r="6406" spans="1:13" hidden="1">
      <c r="A6406">
        <v>533053</v>
      </c>
      <c r="C6406" t="s">
        <v>26495</v>
      </c>
      <c r="D6406" t="s">
        <v>26496</v>
      </c>
      <c r="E6406" t="s">
        <v>9103</v>
      </c>
      <c r="F6406" t="s">
        <v>9092</v>
      </c>
      <c r="G6406">
        <v>10</v>
      </c>
      <c r="H6406" t="s">
        <v>9105</v>
      </c>
      <c r="I6406" t="s">
        <v>9105</v>
      </c>
      <c r="J6406" t="s">
        <v>9095</v>
      </c>
      <c r="K6406" t="str">
        <f>_xlfn.XLOOKUP(Table2[[#This Row],[Security Code]],Table1[BSE Code],Table1[CODE],"",0)</f>
        <v/>
      </c>
      <c r="L6406" t="str">
        <f>_xlfn.XLOOKUP(Table2[[#This Row],[Security Code]],Table3[Code],Table3[Code],"",0)</f>
        <v/>
      </c>
      <c r="M6406" t="b">
        <f>IF(AND(Table2[[#This Row],[Quandl Code]]&lt;&gt;"",Table2[[#This Row],[Top100]]&lt;&gt;""),TRUE,FALSE)</f>
        <v>0</v>
      </c>
    </row>
    <row r="6407" spans="1:13" hidden="1">
      <c r="A6407">
        <v>533054</v>
      </c>
      <c r="C6407" t="s">
        <v>26497</v>
      </c>
      <c r="D6407" t="s">
        <v>26497</v>
      </c>
      <c r="E6407" t="s">
        <v>9103</v>
      </c>
      <c r="F6407" t="s">
        <v>9214</v>
      </c>
      <c r="G6407">
        <v>10</v>
      </c>
      <c r="H6407" t="s">
        <v>9105</v>
      </c>
      <c r="I6407" t="s">
        <v>9105</v>
      </c>
      <c r="J6407" t="s">
        <v>9095</v>
      </c>
      <c r="K6407" t="str">
        <f>_xlfn.XLOOKUP(Table2[[#This Row],[Security Code]],Table1[BSE Code],Table1[CODE],"",0)</f>
        <v/>
      </c>
      <c r="L6407" t="str">
        <f>_xlfn.XLOOKUP(Table2[[#This Row],[Security Code]],Table3[Code],Table3[Code],"",0)</f>
        <v/>
      </c>
      <c r="M6407" t="b">
        <f>IF(AND(Table2[[#This Row],[Quandl Code]]&lt;&gt;"",Table2[[#This Row],[Top100]]&lt;&gt;""),TRUE,FALSE)</f>
        <v>0</v>
      </c>
    </row>
    <row r="6408" spans="1:13" hidden="1">
      <c r="A6408">
        <v>533055</v>
      </c>
      <c r="C6408" t="s">
        <v>26498</v>
      </c>
      <c r="D6408" t="s">
        <v>26499</v>
      </c>
      <c r="E6408" t="s">
        <v>9103</v>
      </c>
      <c r="F6408" t="s">
        <v>9148</v>
      </c>
      <c r="G6408">
        <v>10</v>
      </c>
      <c r="H6408" t="s">
        <v>26500</v>
      </c>
      <c r="I6408" t="s">
        <v>9979</v>
      </c>
      <c r="J6408" t="s">
        <v>9095</v>
      </c>
      <c r="K6408" t="str">
        <f>_xlfn.XLOOKUP(Table2[[#This Row],[Security Code]],Table1[BSE Code],Table1[CODE],"",0)</f>
        <v>BOM533055</v>
      </c>
      <c r="L6408" t="str">
        <f>_xlfn.XLOOKUP(Table2[[#This Row],[Security Code]],Table3[Code],Table3[Code],"",0)</f>
        <v/>
      </c>
      <c r="M6408" t="b">
        <f>IF(AND(Table2[[#This Row],[Quandl Code]]&lt;&gt;"",Table2[[#This Row],[Top100]]&lt;&gt;""),TRUE,FALSE)</f>
        <v>0</v>
      </c>
    </row>
    <row r="6409" spans="1:13" hidden="1">
      <c r="A6409">
        <v>533056</v>
      </c>
      <c r="C6409" t="s">
        <v>26501</v>
      </c>
      <c r="D6409" t="s">
        <v>26502</v>
      </c>
      <c r="E6409" t="s">
        <v>9091</v>
      </c>
      <c r="F6409" t="s">
        <v>9120</v>
      </c>
      <c r="G6409">
        <v>10</v>
      </c>
      <c r="H6409" t="s">
        <v>26503</v>
      </c>
      <c r="I6409" t="s">
        <v>10150</v>
      </c>
      <c r="J6409" t="s">
        <v>9095</v>
      </c>
      <c r="K6409" t="str">
        <f>_xlfn.XLOOKUP(Table2[[#This Row],[Security Code]],Table1[BSE Code],Table1[CODE],"",0)</f>
        <v>BOM533056</v>
      </c>
      <c r="L6409" t="str">
        <f>_xlfn.XLOOKUP(Table2[[#This Row],[Security Code]],Table3[Code],Table3[Code],"",0)</f>
        <v/>
      </c>
      <c r="M6409" t="b">
        <f>IF(AND(Table2[[#This Row],[Quandl Code]]&lt;&gt;"",Table2[[#This Row],[Top100]]&lt;&gt;""),TRUE,FALSE)</f>
        <v>0</v>
      </c>
    </row>
    <row r="6410" spans="1:13" hidden="1">
      <c r="A6410">
        <v>533057</v>
      </c>
      <c r="C6410" t="s">
        <v>26504</v>
      </c>
      <c r="D6410" t="s">
        <v>26505</v>
      </c>
      <c r="E6410" t="s">
        <v>9103</v>
      </c>
      <c r="F6410" t="s">
        <v>9092</v>
      </c>
      <c r="G6410">
        <v>5</v>
      </c>
      <c r="H6410" t="s">
        <v>9105</v>
      </c>
      <c r="I6410" t="s">
        <v>9105</v>
      </c>
      <c r="J6410" t="s">
        <v>9095</v>
      </c>
      <c r="K6410" t="str">
        <f>_xlfn.XLOOKUP(Table2[[#This Row],[Security Code]],Table1[BSE Code],Table1[CODE],"",0)</f>
        <v/>
      </c>
      <c r="L6410" t="str">
        <f>_xlfn.XLOOKUP(Table2[[#This Row],[Security Code]],Table3[Code],Table3[Code],"",0)</f>
        <v/>
      </c>
      <c r="M6410" t="b">
        <f>IF(AND(Table2[[#This Row],[Quandl Code]]&lt;&gt;"",Table2[[#This Row],[Top100]]&lt;&gt;""),TRUE,FALSE)</f>
        <v>0</v>
      </c>
    </row>
    <row r="6411" spans="1:13" hidden="1">
      <c r="A6411">
        <v>533058</v>
      </c>
      <c r="C6411" t="s">
        <v>26506</v>
      </c>
      <c r="D6411" t="s">
        <v>26506</v>
      </c>
      <c r="E6411" t="s">
        <v>9103</v>
      </c>
      <c r="F6411" t="s">
        <v>9214</v>
      </c>
      <c r="G6411">
        <v>10</v>
      </c>
      <c r="H6411" t="s">
        <v>9105</v>
      </c>
      <c r="I6411" t="s">
        <v>9105</v>
      </c>
      <c r="J6411" t="s">
        <v>9095</v>
      </c>
      <c r="K6411" t="str">
        <f>_xlfn.XLOOKUP(Table2[[#This Row],[Security Code]],Table1[BSE Code],Table1[CODE],"",0)</f>
        <v/>
      </c>
      <c r="L6411" t="str">
        <f>_xlfn.XLOOKUP(Table2[[#This Row],[Security Code]],Table3[Code],Table3[Code],"",0)</f>
        <v/>
      </c>
      <c r="M6411" t="b">
        <f>IF(AND(Table2[[#This Row],[Quandl Code]]&lt;&gt;"",Table2[[#This Row],[Top100]]&lt;&gt;""),TRUE,FALSE)</f>
        <v>0</v>
      </c>
    </row>
    <row r="6412" spans="1:13" hidden="1">
      <c r="A6412">
        <v>533059</v>
      </c>
      <c r="C6412" t="s">
        <v>26507</v>
      </c>
      <c r="D6412" t="s">
        <v>26508</v>
      </c>
      <c r="E6412" t="s">
        <v>9103</v>
      </c>
      <c r="F6412" t="s">
        <v>9129</v>
      </c>
      <c r="G6412">
        <v>10</v>
      </c>
      <c r="H6412" t="s">
        <v>26509</v>
      </c>
      <c r="I6412" t="s">
        <v>9835</v>
      </c>
      <c r="J6412" t="s">
        <v>9095</v>
      </c>
      <c r="K6412" t="str">
        <f>_xlfn.XLOOKUP(Table2[[#This Row],[Security Code]],Table1[BSE Code],Table1[CODE],"",0)</f>
        <v>BOM533059</v>
      </c>
      <c r="L6412" t="str">
        <f>_xlfn.XLOOKUP(Table2[[#This Row],[Security Code]],Table3[Code],Table3[Code],"",0)</f>
        <v/>
      </c>
      <c r="M6412" t="b">
        <f>IF(AND(Table2[[#This Row],[Quandl Code]]&lt;&gt;"",Table2[[#This Row],[Top100]]&lt;&gt;""),TRUE,FALSE)</f>
        <v>0</v>
      </c>
    </row>
    <row r="6413" spans="1:13" hidden="1">
      <c r="A6413">
        <v>533060</v>
      </c>
      <c r="C6413" t="s">
        <v>26510</v>
      </c>
      <c r="D6413" t="s">
        <v>26510</v>
      </c>
      <c r="E6413" t="s">
        <v>9103</v>
      </c>
      <c r="F6413" t="s">
        <v>9214</v>
      </c>
      <c r="G6413">
        <v>10</v>
      </c>
      <c r="H6413" t="s">
        <v>9105</v>
      </c>
      <c r="I6413" t="s">
        <v>9105</v>
      </c>
      <c r="J6413" t="s">
        <v>9095</v>
      </c>
      <c r="K6413" t="str">
        <f>_xlfn.XLOOKUP(Table2[[#This Row],[Security Code]],Table1[BSE Code],Table1[CODE],"",0)</f>
        <v/>
      </c>
      <c r="L6413" t="str">
        <f>_xlfn.XLOOKUP(Table2[[#This Row],[Security Code]],Table3[Code],Table3[Code],"",0)</f>
        <v/>
      </c>
      <c r="M6413" t="b">
        <f>IF(AND(Table2[[#This Row],[Quandl Code]]&lt;&gt;"",Table2[[#This Row],[Top100]]&lt;&gt;""),TRUE,FALSE)</f>
        <v>0</v>
      </c>
    </row>
    <row r="6414" spans="1:13" hidden="1">
      <c r="A6414">
        <v>533061</v>
      </c>
      <c r="C6414" t="s">
        <v>26511</v>
      </c>
      <c r="D6414" t="s">
        <v>26511</v>
      </c>
      <c r="E6414" t="s">
        <v>9103</v>
      </c>
      <c r="F6414" t="s">
        <v>9214</v>
      </c>
      <c r="G6414">
        <v>1</v>
      </c>
      <c r="H6414" t="s">
        <v>9105</v>
      </c>
      <c r="I6414" t="s">
        <v>9105</v>
      </c>
      <c r="J6414" t="s">
        <v>9095</v>
      </c>
      <c r="K6414" t="str">
        <f>_xlfn.XLOOKUP(Table2[[#This Row],[Security Code]],Table1[BSE Code],Table1[CODE],"",0)</f>
        <v/>
      </c>
      <c r="L6414" t="str">
        <f>_xlfn.XLOOKUP(Table2[[#This Row],[Security Code]],Table3[Code],Table3[Code],"",0)</f>
        <v/>
      </c>
      <c r="M6414" t="b">
        <f>IF(AND(Table2[[#This Row],[Quandl Code]]&lt;&gt;"",Table2[[#This Row],[Top100]]&lt;&gt;""),TRUE,FALSE)</f>
        <v>0</v>
      </c>
    </row>
    <row r="6415" spans="1:13" hidden="1">
      <c r="A6415">
        <v>533062</v>
      </c>
      <c r="C6415" t="s">
        <v>26512</v>
      </c>
      <c r="D6415" t="s">
        <v>26512</v>
      </c>
      <c r="E6415" t="s">
        <v>9103</v>
      </c>
      <c r="F6415" t="s">
        <v>9214</v>
      </c>
      <c r="G6415">
        <v>10</v>
      </c>
      <c r="H6415" t="s">
        <v>9105</v>
      </c>
      <c r="I6415" t="s">
        <v>9105</v>
      </c>
      <c r="J6415" t="s">
        <v>9095</v>
      </c>
      <c r="K6415" t="str">
        <f>_xlfn.XLOOKUP(Table2[[#This Row],[Security Code]],Table1[BSE Code],Table1[CODE],"",0)</f>
        <v/>
      </c>
      <c r="L6415" t="str">
        <f>_xlfn.XLOOKUP(Table2[[#This Row],[Security Code]],Table3[Code],Table3[Code],"",0)</f>
        <v/>
      </c>
      <c r="M6415" t="b">
        <f>IF(AND(Table2[[#This Row],[Quandl Code]]&lt;&gt;"",Table2[[#This Row],[Top100]]&lt;&gt;""),TRUE,FALSE)</f>
        <v>0</v>
      </c>
    </row>
    <row r="6416" spans="1:13" hidden="1">
      <c r="A6416">
        <v>533065</v>
      </c>
      <c r="C6416" t="s">
        <v>26513</v>
      </c>
      <c r="D6416" t="s">
        <v>26514</v>
      </c>
      <c r="E6416" t="s">
        <v>9103</v>
      </c>
      <c r="F6416" t="s">
        <v>9148</v>
      </c>
      <c r="G6416">
        <v>2</v>
      </c>
      <c r="H6416" t="s">
        <v>26515</v>
      </c>
      <c r="I6416" t="s">
        <v>18147</v>
      </c>
      <c r="J6416" t="s">
        <v>9095</v>
      </c>
      <c r="K6416" t="str">
        <f>_xlfn.XLOOKUP(Table2[[#This Row],[Security Code]],Table1[BSE Code],Table1[CODE],"",0)</f>
        <v>BOM533065</v>
      </c>
      <c r="L6416" t="str">
        <f>_xlfn.XLOOKUP(Table2[[#This Row],[Security Code]],Table3[Code],Table3[Code],"",0)</f>
        <v/>
      </c>
      <c r="M6416" t="b">
        <f>IF(AND(Table2[[#This Row],[Quandl Code]]&lt;&gt;"",Table2[[#This Row],[Top100]]&lt;&gt;""),TRUE,FALSE)</f>
        <v>0</v>
      </c>
    </row>
    <row r="6417" spans="1:13" hidden="1">
      <c r="A6417">
        <v>533066</v>
      </c>
      <c r="C6417" t="s">
        <v>26516</v>
      </c>
      <c r="D6417" t="s">
        <v>26516</v>
      </c>
      <c r="E6417" t="s">
        <v>9103</v>
      </c>
      <c r="F6417" t="s">
        <v>9214</v>
      </c>
      <c r="G6417">
        <v>2</v>
      </c>
      <c r="H6417" t="s">
        <v>9105</v>
      </c>
      <c r="I6417" t="s">
        <v>9105</v>
      </c>
      <c r="J6417" t="s">
        <v>9095</v>
      </c>
      <c r="K6417" t="str">
        <f>_xlfn.XLOOKUP(Table2[[#This Row],[Security Code]],Table1[BSE Code],Table1[CODE],"",0)</f>
        <v/>
      </c>
      <c r="L6417" t="str">
        <f>_xlfn.XLOOKUP(Table2[[#This Row],[Security Code]],Table3[Code],Table3[Code],"",0)</f>
        <v/>
      </c>
      <c r="M6417" t="b">
        <f>IF(AND(Table2[[#This Row],[Quandl Code]]&lt;&gt;"",Table2[[#This Row],[Top100]]&lt;&gt;""),TRUE,FALSE)</f>
        <v>0</v>
      </c>
    </row>
    <row r="6418" spans="1:13" hidden="1">
      <c r="A6418">
        <v>533067</v>
      </c>
      <c r="C6418" t="s">
        <v>26517</v>
      </c>
      <c r="D6418" t="s">
        <v>26517</v>
      </c>
      <c r="E6418" t="s">
        <v>9103</v>
      </c>
      <c r="F6418" t="s">
        <v>9214</v>
      </c>
      <c r="G6418">
        <v>5</v>
      </c>
      <c r="H6418" t="s">
        <v>9105</v>
      </c>
      <c r="I6418" t="s">
        <v>9105</v>
      </c>
      <c r="J6418" t="s">
        <v>9095</v>
      </c>
      <c r="K6418" t="str">
        <f>_xlfn.XLOOKUP(Table2[[#This Row],[Security Code]],Table1[BSE Code],Table1[CODE],"",0)</f>
        <v/>
      </c>
      <c r="L6418" t="str">
        <f>_xlfn.XLOOKUP(Table2[[#This Row],[Security Code]],Table3[Code],Table3[Code],"",0)</f>
        <v/>
      </c>
      <c r="M6418" t="b">
        <f>IF(AND(Table2[[#This Row],[Quandl Code]]&lt;&gt;"",Table2[[#This Row],[Top100]]&lt;&gt;""),TRUE,FALSE)</f>
        <v>0</v>
      </c>
    </row>
    <row r="6419" spans="1:13" hidden="1">
      <c r="A6419">
        <v>533068</v>
      </c>
      <c r="C6419" t="s">
        <v>26518</v>
      </c>
      <c r="D6419" t="s">
        <v>26519</v>
      </c>
      <c r="E6419" t="s">
        <v>9188</v>
      </c>
      <c r="F6419" t="s">
        <v>9092</v>
      </c>
      <c r="G6419">
        <v>10</v>
      </c>
      <c r="H6419" t="s">
        <v>26520</v>
      </c>
      <c r="I6419" t="s">
        <v>9449</v>
      </c>
      <c r="J6419" t="s">
        <v>9095</v>
      </c>
      <c r="K6419" t="str">
        <f>_xlfn.XLOOKUP(Table2[[#This Row],[Security Code]],Table1[BSE Code],Table1[CODE],"",0)</f>
        <v>BOM533068</v>
      </c>
      <c r="L6419" t="str">
        <f>_xlfn.XLOOKUP(Table2[[#This Row],[Security Code]],Table3[Code],Table3[Code],"",0)</f>
        <v/>
      </c>
      <c r="M6419" t="b">
        <f>IF(AND(Table2[[#This Row],[Quandl Code]]&lt;&gt;"",Table2[[#This Row],[Top100]]&lt;&gt;""),TRUE,FALSE)</f>
        <v>0</v>
      </c>
    </row>
    <row r="6420" spans="1:13" hidden="1">
      <c r="A6420">
        <v>533069</v>
      </c>
      <c r="C6420" t="s">
        <v>26521</v>
      </c>
      <c r="D6420" t="s">
        <v>26522</v>
      </c>
      <c r="E6420" t="s">
        <v>9103</v>
      </c>
      <c r="F6420" t="s">
        <v>9092</v>
      </c>
      <c r="G6420">
        <v>10</v>
      </c>
      <c r="H6420" t="s">
        <v>9105</v>
      </c>
      <c r="I6420" t="s">
        <v>9105</v>
      </c>
      <c r="J6420" t="s">
        <v>9095</v>
      </c>
      <c r="K6420" t="str">
        <f>_xlfn.XLOOKUP(Table2[[#This Row],[Security Code]],Table1[BSE Code],Table1[CODE],"",0)</f>
        <v/>
      </c>
      <c r="L6420" t="str">
        <f>_xlfn.XLOOKUP(Table2[[#This Row],[Security Code]],Table3[Code],Table3[Code],"",0)</f>
        <v/>
      </c>
      <c r="M6420" t="b">
        <f>IF(AND(Table2[[#This Row],[Quandl Code]]&lt;&gt;"",Table2[[#This Row],[Top100]]&lt;&gt;""),TRUE,FALSE)</f>
        <v>0</v>
      </c>
    </row>
    <row r="6421" spans="1:13" hidden="1">
      <c r="A6421">
        <v>533070</v>
      </c>
      <c r="C6421" t="s">
        <v>26523</v>
      </c>
      <c r="D6421" t="s">
        <v>26523</v>
      </c>
      <c r="E6421" t="s">
        <v>9103</v>
      </c>
      <c r="F6421" t="s">
        <v>9214</v>
      </c>
      <c r="G6421">
        <v>10</v>
      </c>
      <c r="H6421" t="s">
        <v>9105</v>
      </c>
      <c r="I6421" t="s">
        <v>9105</v>
      </c>
      <c r="J6421" t="s">
        <v>9095</v>
      </c>
      <c r="K6421" t="str">
        <f>_xlfn.XLOOKUP(Table2[[#This Row],[Security Code]],Table1[BSE Code],Table1[CODE],"",0)</f>
        <v/>
      </c>
      <c r="L6421" t="str">
        <f>_xlfn.XLOOKUP(Table2[[#This Row],[Security Code]],Table3[Code],Table3[Code],"",0)</f>
        <v/>
      </c>
      <c r="M6421" t="b">
        <f>IF(AND(Table2[[#This Row],[Quandl Code]]&lt;&gt;"",Table2[[#This Row],[Top100]]&lt;&gt;""),TRUE,FALSE)</f>
        <v>0</v>
      </c>
    </row>
    <row r="6422" spans="1:13" hidden="1">
      <c r="A6422">
        <v>533071</v>
      </c>
      <c r="C6422" t="s">
        <v>26524</v>
      </c>
      <c r="D6422" t="s">
        <v>26525</v>
      </c>
      <c r="E6422" t="s">
        <v>9103</v>
      </c>
      <c r="F6422" t="s">
        <v>9092</v>
      </c>
      <c r="G6422">
        <v>1</v>
      </c>
      <c r="H6422" t="s">
        <v>9105</v>
      </c>
      <c r="I6422" t="s">
        <v>9105</v>
      </c>
      <c r="J6422" t="s">
        <v>9095</v>
      </c>
      <c r="K6422" t="str">
        <f>_xlfn.XLOOKUP(Table2[[#This Row],[Security Code]],Table1[BSE Code],Table1[CODE],"",0)</f>
        <v/>
      </c>
      <c r="L6422" t="str">
        <f>_xlfn.XLOOKUP(Table2[[#This Row],[Security Code]],Table3[Code],Table3[Code],"",0)</f>
        <v/>
      </c>
      <c r="M6422" t="b">
        <f>IF(AND(Table2[[#This Row],[Quandl Code]]&lt;&gt;"",Table2[[#This Row],[Top100]]&lt;&gt;""),TRUE,FALSE)</f>
        <v>0</v>
      </c>
    </row>
    <row r="6423" spans="1:13" hidden="1">
      <c r="A6423">
        <v>533078</v>
      </c>
      <c r="C6423" t="s">
        <v>26526</v>
      </c>
      <c r="D6423" t="s">
        <v>26527</v>
      </c>
      <c r="E6423" t="s">
        <v>9091</v>
      </c>
      <c r="F6423" t="s">
        <v>9120</v>
      </c>
      <c r="G6423">
        <v>10</v>
      </c>
      <c r="H6423" t="s">
        <v>26528</v>
      </c>
      <c r="I6423" t="s">
        <v>9138</v>
      </c>
      <c r="J6423" t="s">
        <v>9095</v>
      </c>
      <c r="K6423" t="str">
        <f>_xlfn.XLOOKUP(Table2[[#This Row],[Security Code]],Table1[BSE Code],Table1[CODE],"",0)</f>
        <v>BOM533078</v>
      </c>
      <c r="L6423" t="str">
        <f>_xlfn.XLOOKUP(Table2[[#This Row],[Security Code]],Table3[Code],Table3[Code],"",0)</f>
        <v/>
      </c>
      <c r="M6423" t="b">
        <f>IF(AND(Table2[[#This Row],[Quandl Code]]&lt;&gt;"",Table2[[#This Row],[Top100]]&lt;&gt;""),TRUE,FALSE)</f>
        <v>0</v>
      </c>
    </row>
    <row r="6424" spans="1:13" hidden="1">
      <c r="A6424">
        <v>533079</v>
      </c>
      <c r="C6424" t="s">
        <v>26529</v>
      </c>
      <c r="D6424" t="s">
        <v>15773</v>
      </c>
      <c r="E6424" t="s">
        <v>9188</v>
      </c>
      <c r="F6424" t="s">
        <v>9129</v>
      </c>
      <c r="G6424">
        <v>10</v>
      </c>
      <c r="H6424" t="s">
        <v>26530</v>
      </c>
      <c r="I6424" t="s">
        <v>10852</v>
      </c>
      <c r="J6424" t="s">
        <v>9095</v>
      </c>
      <c r="K6424" t="str">
        <f>_xlfn.XLOOKUP(Table2[[#This Row],[Security Code]],Table1[BSE Code],Table1[CODE],"",0)</f>
        <v>BOM533079</v>
      </c>
      <c r="L6424" t="str">
        <f>_xlfn.XLOOKUP(Table2[[#This Row],[Security Code]],Table3[Code],Table3[Code],"",0)</f>
        <v/>
      </c>
      <c r="M6424" t="b">
        <f>IF(AND(Table2[[#This Row],[Quandl Code]]&lt;&gt;"",Table2[[#This Row],[Top100]]&lt;&gt;""),TRUE,FALSE)</f>
        <v>0</v>
      </c>
    </row>
    <row r="6425" spans="1:13" hidden="1">
      <c r="A6425">
        <v>533080</v>
      </c>
      <c r="C6425" t="s">
        <v>26531</v>
      </c>
      <c r="D6425" t="s">
        <v>26532</v>
      </c>
      <c r="E6425" t="s">
        <v>9091</v>
      </c>
      <c r="F6425" t="s">
        <v>9092</v>
      </c>
      <c r="G6425">
        <v>5</v>
      </c>
      <c r="H6425" t="s">
        <v>26533</v>
      </c>
      <c r="I6425" t="s">
        <v>9511</v>
      </c>
      <c r="J6425" t="s">
        <v>9095</v>
      </c>
      <c r="K6425" t="str">
        <f>_xlfn.XLOOKUP(Table2[[#This Row],[Security Code]],Table1[BSE Code],Table1[CODE],"",0)</f>
        <v>BOM533080</v>
      </c>
      <c r="L6425" t="str">
        <f>_xlfn.XLOOKUP(Table2[[#This Row],[Security Code]],Table3[Code],Table3[Code],"",0)</f>
        <v/>
      </c>
      <c r="M6425" t="b">
        <f>IF(AND(Table2[[#This Row],[Quandl Code]]&lt;&gt;"",Table2[[#This Row],[Top100]]&lt;&gt;""),TRUE,FALSE)</f>
        <v>0</v>
      </c>
    </row>
    <row r="6426" spans="1:13" hidden="1">
      <c r="A6426">
        <v>533081</v>
      </c>
      <c r="C6426" t="s">
        <v>26534</v>
      </c>
      <c r="D6426" t="s">
        <v>26534</v>
      </c>
      <c r="E6426" t="s">
        <v>9103</v>
      </c>
      <c r="F6426" t="s">
        <v>9092</v>
      </c>
      <c r="G6426">
        <v>10</v>
      </c>
      <c r="H6426" t="s">
        <v>9482</v>
      </c>
      <c r="I6426" t="s">
        <v>9105</v>
      </c>
      <c r="J6426" t="s">
        <v>9095</v>
      </c>
      <c r="K6426" t="str">
        <f>_xlfn.XLOOKUP(Table2[[#This Row],[Security Code]],Table1[BSE Code],Table1[CODE],"",0)</f>
        <v/>
      </c>
      <c r="L6426" t="str">
        <f>_xlfn.XLOOKUP(Table2[[#This Row],[Security Code]],Table3[Code],Table3[Code],"",0)</f>
        <v/>
      </c>
      <c r="M6426" t="b">
        <f>IF(AND(Table2[[#This Row],[Quandl Code]]&lt;&gt;"",Table2[[#This Row],[Top100]]&lt;&gt;""),TRUE,FALSE)</f>
        <v>0</v>
      </c>
    </row>
    <row r="6427" spans="1:13" hidden="1">
      <c r="A6427">
        <v>533082</v>
      </c>
      <c r="C6427" t="s">
        <v>26535</v>
      </c>
      <c r="D6427" t="s">
        <v>26535</v>
      </c>
      <c r="E6427" t="s">
        <v>9103</v>
      </c>
      <c r="F6427" t="s">
        <v>9214</v>
      </c>
      <c r="G6427">
        <v>10</v>
      </c>
      <c r="H6427" t="s">
        <v>9105</v>
      </c>
      <c r="I6427" t="s">
        <v>9105</v>
      </c>
      <c r="J6427" t="s">
        <v>9095</v>
      </c>
      <c r="K6427" t="str">
        <f>_xlfn.XLOOKUP(Table2[[#This Row],[Security Code]],Table1[BSE Code],Table1[CODE],"",0)</f>
        <v/>
      </c>
      <c r="L6427" t="str">
        <f>_xlfn.XLOOKUP(Table2[[#This Row],[Security Code]],Table3[Code],Table3[Code],"",0)</f>
        <v/>
      </c>
      <c r="M6427" t="b">
        <f>IF(AND(Table2[[#This Row],[Quandl Code]]&lt;&gt;"",Table2[[#This Row],[Top100]]&lt;&gt;""),TRUE,FALSE)</f>
        <v>0</v>
      </c>
    </row>
    <row r="6428" spans="1:13" hidden="1">
      <c r="A6428">
        <v>533083</v>
      </c>
      <c r="C6428" t="s">
        <v>26536</v>
      </c>
      <c r="D6428" t="s">
        <v>26537</v>
      </c>
      <c r="E6428" t="s">
        <v>9103</v>
      </c>
      <c r="F6428" t="s">
        <v>9129</v>
      </c>
      <c r="G6428">
        <v>10</v>
      </c>
      <c r="H6428" t="s">
        <v>26538</v>
      </c>
      <c r="I6428" t="s">
        <v>9288</v>
      </c>
      <c r="J6428" t="s">
        <v>9095</v>
      </c>
      <c r="K6428" t="str">
        <f>_xlfn.XLOOKUP(Table2[[#This Row],[Security Code]],Table1[BSE Code],Table1[CODE],"",0)</f>
        <v>BOM533083</v>
      </c>
      <c r="L6428" t="str">
        <f>_xlfn.XLOOKUP(Table2[[#This Row],[Security Code]],Table3[Code],Table3[Code],"",0)</f>
        <v/>
      </c>
      <c r="M6428" t="b">
        <f>IF(AND(Table2[[#This Row],[Quandl Code]]&lt;&gt;"",Table2[[#This Row],[Top100]]&lt;&gt;""),TRUE,FALSE)</f>
        <v>0</v>
      </c>
    </row>
    <row r="6429" spans="1:13" hidden="1">
      <c r="A6429">
        <v>533084</v>
      </c>
      <c r="C6429" t="s">
        <v>26539</v>
      </c>
      <c r="D6429" t="s">
        <v>26540</v>
      </c>
      <c r="E6429" t="s">
        <v>9103</v>
      </c>
      <c r="F6429" t="s">
        <v>9092</v>
      </c>
      <c r="G6429">
        <v>10</v>
      </c>
      <c r="H6429" t="s">
        <v>26541</v>
      </c>
      <c r="I6429" t="s">
        <v>9105</v>
      </c>
      <c r="J6429" t="s">
        <v>9095</v>
      </c>
      <c r="K6429" t="str">
        <f>_xlfn.XLOOKUP(Table2[[#This Row],[Security Code]],Table1[BSE Code],Table1[CODE],"",0)</f>
        <v/>
      </c>
      <c r="L6429" t="str">
        <f>_xlfn.XLOOKUP(Table2[[#This Row],[Security Code]],Table3[Code],Table3[Code],"",0)</f>
        <v/>
      </c>
      <c r="M6429" t="b">
        <f>IF(AND(Table2[[#This Row],[Quandl Code]]&lt;&gt;"",Table2[[#This Row],[Top100]]&lt;&gt;""),TRUE,FALSE)</f>
        <v>0</v>
      </c>
    </row>
    <row r="6430" spans="1:13" hidden="1">
      <c r="A6430">
        <v>533085</v>
      </c>
      <c r="C6430" t="s">
        <v>26542</v>
      </c>
      <c r="D6430" t="s">
        <v>26543</v>
      </c>
      <c r="E6430" t="s">
        <v>9103</v>
      </c>
      <c r="F6430" t="s">
        <v>9092</v>
      </c>
      <c r="G6430">
        <v>10</v>
      </c>
      <c r="H6430" t="s">
        <v>26544</v>
      </c>
      <c r="I6430" t="s">
        <v>9105</v>
      </c>
      <c r="J6430" t="s">
        <v>9095</v>
      </c>
      <c r="K6430" t="str">
        <f>_xlfn.XLOOKUP(Table2[[#This Row],[Security Code]],Table1[BSE Code],Table1[CODE],"",0)</f>
        <v/>
      </c>
      <c r="L6430" t="str">
        <f>_xlfn.XLOOKUP(Table2[[#This Row],[Security Code]],Table3[Code],Table3[Code],"",0)</f>
        <v/>
      </c>
      <c r="M6430" t="b">
        <f>IF(AND(Table2[[#This Row],[Quandl Code]]&lt;&gt;"",Table2[[#This Row],[Top100]]&lt;&gt;""),TRUE,FALSE)</f>
        <v>0</v>
      </c>
    </row>
    <row r="6431" spans="1:13" hidden="1">
      <c r="A6431">
        <v>533086</v>
      </c>
      <c r="C6431" t="s">
        <v>26545</v>
      </c>
      <c r="D6431" t="s">
        <v>26546</v>
      </c>
      <c r="E6431" t="s">
        <v>9103</v>
      </c>
      <c r="F6431" t="s">
        <v>9092</v>
      </c>
      <c r="G6431">
        <v>10</v>
      </c>
      <c r="H6431" t="s">
        <v>26547</v>
      </c>
      <c r="I6431" t="s">
        <v>9105</v>
      </c>
      <c r="J6431" t="s">
        <v>9095</v>
      </c>
      <c r="K6431" t="str">
        <f>_xlfn.XLOOKUP(Table2[[#This Row],[Security Code]],Table1[BSE Code],Table1[CODE],"",0)</f>
        <v/>
      </c>
      <c r="L6431" t="str">
        <f>_xlfn.XLOOKUP(Table2[[#This Row],[Security Code]],Table3[Code],Table3[Code],"",0)</f>
        <v/>
      </c>
      <c r="M6431" t="b">
        <f>IF(AND(Table2[[#This Row],[Quandl Code]]&lt;&gt;"",Table2[[#This Row],[Top100]]&lt;&gt;""),TRUE,FALSE)</f>
        <v>0</v>
      </c>
    </row>
    <row r="6432" spans="1:13" hidden="1">
      <c r="A6432">
        <v>533087</v>
      </c>
      <c r="C6432" t="s">
        <v>26548</v>
      </c>
      <c r="D6432" t="s">
        <v>26549</v>
      </c>
      <c r="E6432" t="s">
        <v>9103</v>
      </c>
      <c r="F6432" t="s">
        <v>9092</v>
      </c>
      <c r="G6432">
        <v>10</v>
      </c>
      <c r="H6432" t="s">
        <v>26550</v>
      </c>
      <c r="I6432" t="s">
        <v>9105</v>
      </c>
      <c r="J6432" t="s">
        <v>9095</v>
      </c>
      <c r="K6432" t="str">
        <f>_xlfn.XLOOKUP(Table2[[#This Row],[Security Code]],Table1[BSE Code],Table1[CODE],"",0)</f>
        <v/>
      </c>
      <c r="L6432" t="str">
        <f>_xlfn.XLOOKUP(Table2[[#This Row],[Security Code]],Table3[Code],Table3[Code],"",0)</f>
        <v/>
      </c>
      <c r="M6432" t="b">
        <f>IF(AND(Table2[[#This Row],[Quandl Code]]&lt;&gt;"",Table2[[#This Row],[Top100]]&lt;&gt;""),TRUE,FALSE)</f>
        <v>0</v>
      </c>
    </row>
    <row r="6433" spans="1:13" hidden="1">
      <c r="A6433">
        <v>533088</v>
      </c>
      <c r="C6433" t="s">
        <v>26551</v>
      </c>
      <c r="D6433" t="s">
        <v>26552</v>
      </c>
      <c r="E6433" t="s">
        <v>9091</v>
      </c>
      <c r="F6433" t="s">
        <v>9098</v>
      </c>
      <c r="G6433">
        <v>10</v>
      </c>
      <c r="H6433" t="s">
        <v>26553</v>
      </c>
      <c r="I6433" t="s">
        <v>9150</v>
      </c>
      <c r="J6433" t="s">
        <v>9095</v>
      </c>
      <c r="K6433" t="str">
        <f>_xlfn.XLOOKUP(Table2[[#This Row],[Security Code]],Table1[BSE Code],Table1[CODE],"",0)</f>
        <v>BOM533088</v>
      </c>
      <c r="L6433" t="str">
        <f>_xlfn.XLOOKUP(Table2[[#This Row],[Security Code]],Table3[Code],Table3[Code],"",0)</f>
        <v/>
      </c>
      <c r="M6433" t="b">
        <f>IF(AND(Table2[[#This Row],[Quandl Code]]&lt;&gt;"",Table2[[#This Row],[Top100]]&lt;&gt;""),TRUE,FALSE)</f>
        <v>0</v>
      </c>
    </row>
    <row r="6434" spans="1:13" hidden="1">
      <c r="A6434">
        <v>533089</v>
      </c>
      <c r="C6434" t="s">
        <v>26554</v>
      </c>
      <c r="D6434" t="s">
        <v>26555</v>
      </c>
      <c r="E6434" t="s">
        <v>9103</v>
      </c>
      <c r="F6434" t="s">
        <v>9167</v>
      </c>
      <c r="G6434">
        <v>2</v>
      </c>
      <c r="H6434" t="s">
        <v>26556</v>
      </c>
      <c r="I6434" t="s">
        <v>9716</v>
      </c>
      <c r="J6434" t="s">
        <v>9095</v>
      </c>
      <c r="K6434" t="str">
        <f>_xlfn.XLOOKUP(Table2[[#This Row],[Security Code]],Table1[BSE Code],Table1[CODE],"",0)</f>
        <v/>
      </c>
      <c r="L6434" t="str">
        <f>_xlfn.XLOOKUP(Table2[[#This Row],[Security Code]],Table3[Code],Table3[Code],"",0)</f>
        <v/>
      </c>
      <c r="M6434" t="b">
        <f>IF(AND(Table2[[#This Row],[Quandl Code]]&lt;&gt;"",Table2[[#This Row],[Top100]]&lt;&gt;""),TRUE,FALSE)</f>
        <v>0</v>
      </c>
    </row>
    <row r="6435" spans="1:13" hidden="1">
      <c r="A6435">
        <v>533090</v>
      </c>
      <c r="C6435" t="s">
        <v>26557</v>
      </c>
      <c r="D6435" t="s">
        <v>26558</v>
      </c>
      <c r="E6435" t="s">
        <v>9091</v>
      </c>
      <c r="F6435" t="s">
        <v>9092</v>
      </c>
      <c r="G6435">
        <v>10</v>
      </c>
      <c r="H6435" t="s">
        <v>26559</v>
      </c>
      <c r="I6435" t="s">
        <v>11521</v>
      </c>
      <c r="J6435" t="s">
        <v>9095</v>
      </c>
      <c r="K6435" t="str">
        <f>_xlfn.XLOOKUP(Table2[[#This Row],[Security Code]],Table1[BSE Code],Table1[CODE],"",0)</f>
        <v>BOM533090</v>
      </c>
      <c r="L6435" t="str">
        <f>_xlfn.XLOOKUP(Table2[[#This Row],[Security Code]],Table3[Code],Table3[Code],"",0)</f>
        <v/>
      </c>
      <c r="M6435" t="b">
        <f>IF(AND(Table2[[#This Row],[Quandl Code]]&lt;&gt;"",Table2[[#This Row],[Top100]]&lt;&gt;""),TRUE,FALSE)</f>
        <v>0</v>
      </c>
    </row>
    <row r="6436" spans="1:13" hidden="1">
      <c r="A6436">
        <v>533091</v>
      </c>
      <c r="C6436" t="s">
        <v>26560</v>
      </c>
      <c r="D6436" t="s">
        <v>26560</v>
      </c>
      <c r="E6436" t="s">
        <v>9103</v>
      </c>
      <c r="F6436" t="s">
        <v>9214</v>
      </c>
      <c r="G6436">
        <v>2</v>
      </c>
      <c r="H6436" t="s">
        <v>9105</v>
      </c>
      <c r="I6436" t="s">
        <v>9105</v>
      </c>
      <c r="J6436" t="s">
        <v>9095</v>
      </c>
      <c r="K6436" t="str">
        <f>_xlfn.XLOOKUP(Table2[[#This Row],[Security Code]],Table1[BSE Code],Table1[CODE],"",0)</f>
        <v/>
      </c>
      <c r="L6436" t="str">
        <f>_xlfn.XLOOKUP(Table2[[#This Row],[Security Code]],Table3[Code],Table3[Code],"",0)</f>
        <v/>
      </c>
      <c r="M6436" t="b">
        <f>IF(AND(Table2[[#This Row],[Quandl Code]]&lt;&gt;"",Table2[[#This Row],[Top100]]&lt;&gt;""),TRUE,FALSE)</f>
        <v>0</v>
      </c>
    </row>
    <row r="6437" spans="1:13" hidden="1">
      <c r="A6437">
        <v>533092</v>
      </c>
      <c r="C6437" t="s">
        <v>26561</v>
      </c>
      <c r="D6437" t="s">
        <v>26561</v>
      </c>
      <c r="E6437" t="s">
        <v>9103</v>
      </c>
      <c r="F6437" t="s">
        <v>9214</v>
      </c>
      <c r="G6437">
        <v>10</v>
      </c>
      <c r="H6437" t="s">
        <v>9105</v>
      </c>
      <c r="I6437" t="s">
        <v>9105</v>
      </c>
      <c r="J6437" t="s">
        <v>9095</v>
      </c>
      <c r="K6437" t="str">
        <f>_xlfn.XLOOKUP(Table2[[#This Row],[Security Code]],Table1[BSE Code],Table1[CODE],"",0)</f>
        <v/>
      </c>
      <c r="L6437" t="str">
        <f>_xlfn.XLOOKUP(Table2[[#This Row],[Security Code]],Table3[Code],Table3[Code],"",0)</f>
        <v/>
      </c>
      <c r="M6437" t="b">
        <f>IF(AND(Table2[[#This Row],[Quandl Code]]&lt;&gt;"",Table2[[#This Row],[Top100]]&lt;&gt;""),TRUE,FALSE)</f>
        <v>0</v>
      </c>
    </row>
    <row r="6438" spans="1:13" hidden="1">
      <c r="A6438">
        <v>533093</v>
      </c>
      <c r="C6438" t="s">
        <v>26562</v>
      </c>
      <c r="D6438" t="s">
        <v>26563</v>
      </c>
      <c r="E6438" t="s">
        <v>9188</v>
      </c>
      <c r="F6438" t="s">
        <v>9129</v>
      </c>
      <c r="G6438">
        <v>10</v>
      </c>
      <c r="H6438" t="s">
        <v>26564</v>
      </c>
      <c r="I6438" t="s">
        <v>10157</v>
      </c>
      <c r="J6438" t="s">
        <v>9095</v>
      </c>
      <c r="K6438" t="str">
        <f>_xlfn.XLOOKUP(Table2[[#This Row],[Security Code]],Table1[BSE Code],Table1[CODE],"",0)</f>
        <v>BOM533093</v>
      </c>
      <c r="L6438" t="str">
        <f>_xlfn.XLOOKUP(Table2[[#This Row],[Security Code]],Table3[Code],Table3[Code],"",0)</f>
        <v/>
      </c>
      <c r="M6438" t="b">
        <f>IF(AND(Table2[[#This Row],[Quandl Code]]&lt;&gt;"",Table2[[#This Row],[Top100]]&lt;&gt;""),TRUE,FALSE)</f>
        <v>0</v>
      </c>
    </row>
    <row r="6439" spans="1:13" hidden="1">
      <c r="A6439">
        <v>533094</v>
      </c>
      <c r="C6439" t="s">
        <v>26565</v>
      </c>
      <c r="D6439" t="s">
        <v>26565</v>
      </c>
      <c r="E6439" t="s">
        <v>9103</v>
      </c>
      <c r="F6439" t="s">
        <v>9214</v>
      </c>
      <c r="G6439">
        <v>10</v>
      </c>
      <c r="H6439" t="s">
        <v>9105</v>
      </c>
      <c r="I6439" t="s">
        <v>9105</v>
      </c>
      <c r="J6439" t="s">
        <v>9095</v>
      </c>
      <c r="K6439" t="str">
        <f>_xlfn.XLOOKUP(Table2[[#This Row],[Security Code]],Table1[BSE Code],Table1[CODE],"",0)</f>
        <v/>
      </c>
      <c r="L6439" t="str">
        <f>_xlfn.XLOOKUP(Table2[[#This Row],[Security Code]],Table3[Code],Table3[Code],"",0)</f>
        <v/>
      </c>
      <c r="M6439" t="b">
        <f>IF(AND(Table2[[#This Row],[Quandl Code]]&lt;&gt;"",Table2[[#This Row],[Top100]]&lt;&gt;""),TRUE,FALSE)</f>
        <v>0</v>
      </c>
    </row>
    <row r="6440" spans="1:13" hidden="1">
      <c r="A6440">
        <v>533095</v>
      </c>
      <c r="C6440" t="s">
        <v>26566</v>
      </c>
      <c r="D6440" t="s">
        <v>26567</v>
      </c>
      <c r="E6440" t="s">
        <v>9091</v>
      </c>
      <c r="F6440" t="s">
        <v>9092</v>
      </c>
      <c r="G6440">
        <v>10</v>
      </c>
      <c r="H6440" t="s">
        <v>26568</v>
      </c>
      <c r="I6440" t="s">
        <v>9142</v>
      </c>
      <c r="J6440" t="s">
        <v>9095</v>
      </c>
      <c r="K6440" t="str">
        <f>_xlfn.XLOOKUP(Table2[[#This Row],[Security Code]],Table1[BSE Code],Table1[CODE],"",0)</f>
        <v>BOM533095</v>
      </c>
      <c r="L6440" t="str">
        <f>_xlfn.XLOOKUP(Table2[[#This Row],[Security Code]],Table3[Code],Table3[Code],"",0)</f>
        <v/>
      </c>
      <c r="M6440" t="b">
        <f>IF(AND(Table2[[#This Row],[Quandl Code]]&lt;&gt;"",Table2[[#This Row],[Top100]]&lt;&gt;""),TRUE,FALSE)</f>
        <v>0</v>
      </c>
    </row>
    <row r="6441" spans="1:13" hidden="1">
      <c r="A6441">
        <v>533096</v>
      </c>
      <c r="C6441" t="s">
        <v>26569</v>
      </c>
      <c r="D6441" t="s">
        <v>26570</v>
      </c>
      <c r="E6441" t="s">
        <v>9091</v>
      </c>
      <c r="F6441" t="s">
        <v>9098</v>
      </c>
      <c r="G6441">
        <v>10</v>
      </c>
      <c r="H6441" t="s">
        <v>26571</v>
      </c>
      <c r="I6441" t="s">
        <v>9356</v>
      </c>
      <c r="J6441" t="s">
        <v>9095</v>
      </c>
      <c r="K6441" t="str">
        <f>_xlfn.XLOOKUP(Table2[[#This Row],[Security Code]],Table1[BSE Code],Table1[CODE],"",0)</f>
        <v>BOM533096</v>
      </c>
      <c r="L6441" t="str">
        <f>_xlfn.XLOOKUP(Table2[[#This Row],[Security Code]],Table3[Code],Table3[Code],"",0)</f>
        <v/>
      </c>
      <c r="M6441" t="b">
        <f>IF(AND(Table2[[#This Row],[Quandl Code]]&lt;&gt;"",Table2[[#This Row],[Top100]]&lt;&gt;""),TRUE,FALSE)</f>
        <v>0</v>
      </c>
    </row>
    <row r="6442" spans="1:13" hidden="1">
      <c r="A6442">
        <v>533097</v>
      </c>
      <c r="C6442" t="s">
        <v>26572</v>
      </c>
      <c r="D6442" t="s">
        <v>26572</v>
      </c>
      <c r="E6442" t="s">
        <v>9103</v>
      </c>
      <c r="F6442" t="s">
        <v>9214</v>
      </c>
      <c r="G6442">
        <v>10</v>
      </c>
      <c r="H6442" t="s">
        <v>9105</v>
      </c>
      <c r="I6442" t="s">
        <v>9105</v>
      </c>
      <c r="J6442" t="s">
        <v>9095</v>
      </c>
      <c r="K6442" t="str">
        <f>_xlfn.XLOOKUP(Table2[[#This Row],[Security Code]],Table1[BSE Code],Table1[CODE],"",0)</f>
        <v/>
      </c>
      <c r="L6442" t="str">
        <f>_xlfn.XLOOKUP(Table2[[#This Row],[Security Code]],Table3[Code],Table3[Code],"",0)</f>
        <v/>
      </c>
      <c r="M6442" t="b">
        <f>IF(AND(Table2[[#This Row],[Quandl Code]]&lt;&gt;"",Table2[[#This Row],[Top100]]&lt;&gt;""),TRUE,FALSE)</f>
        <v>0</v>
      </c>
    </row>
    <row r="6443" spans="1:13" hidden="1">
      <c r="A6443">
        <v>533098</v>
      </c>
      <c r="C6443" t="s">
        <v>26573</v>
      </c>
      <c r="D6443" t="s">
        <v>26574</v>
      </c>
      <c r="E6443" t="s">
        <v>9091</v>
      </c>
      <c r="F6443" t="s">
        <v>9098</v>
      </c>
      <c r="G6443">
        <v>10</v>
      </c>
      <c r="H6443" t="s">
        <v>26575</v>
      </c>
      <c r="I6443" t="s">
        <v>9356</v>
      </c>
      <c r="J6443" t="s">
        <v>9095</v>
      </c>
      <c r="K6443" t="str">
        <f>_xlfn.XLOOKUP(Table2[[#This Row],[Security Code]],Table1[BSE Code],Table1[CODE],"",0)</f>
        <v>BOM533098</v>
      </c>
      <c r="L6443" t="str">
        <f>_xlfn.XLOOKUP(Table2[[#This Row],[Security Code]],Table3[Code],Table3[Code],"",0)</f>
        <v/>
      </c>
      <c r="M6443" t="b">
        <f>IF(AND(Table2[[#This Row],[Quandl Code]]&lt;&gt;"",Table2[[#This Row],[Top100]]&lt;&gt;""),TRUE,FALSE)</f>
        <v>0</v>
      </c>
    </row>
    <row r="6444" spans="1:13" hidden="1">
      <c r="A6444">
        <v>533099</v>
      </c>
      <c r="C6444" t="s">
        <v>26576</v>
      </c>
      <c r="D6444" t="s">
        <v>26576</v>
      </c>
      <c r="E6444" t="s">
        <v>9103</v>
      </c>
      <c r="F6444" t="s">
        <v>9214</v>
      </c>
      <c r="G6444">
        <v>2</v>
      </c>
      <c r="H6444" t="s">
        <v>9105</v>
      </c>
      <c r="I6444" t="s">
        <v>9105</v>
      </c>
      <c r="J6444" t="s">
        <v>9095</v>
      </c>
      <c r="K6444" t="str">
        <f>_xlfn.XLOOKUP(Table2[[#This Row],[Security Code]],Table1[BSE Code],Table1[CODE],"",0)</f>
        <v/>
      </c>
      <c r="L6444" t="str">
        <f>_xlfn.XLOOKUP(Table2[[#This Row],[Security Code]],Table3[Code],Table3[Code],"",0)</f>
        <v/>
      </c>
      <c r="M6444" t="b">
        <f>IF(AND(Table2[[#This Row],[Quandl Code]]&lt;&gt;"",Table2[[#This Row],[Top100]]&lt;&gt;""),TRUE,FALSE)</f>
        <v>0</v>
      </c>
    </row>
    <row r="6445" spans="1:13" hidden="1">
      <c r="A6445">
        <v>533100</v>
      </c>
      <c r="C6445" t="s">
        <v>26577</v>
      </c>
      <c r="D6445" t="s">
        <v>26578</v>
      </c>
      <c r="E6445" t="s">
        <v>9103</v>
      </c>
      <c r="F6445" t="s">
        <v>9129</v>
      </c>
      <c r="G6445">
        <v>10</v>
      </c>
      <c r="H6445" t="s">
        <v>26579</v>
      </c>
      <c r="I6445" t="s">
        <v>9138</v>
      </c>
      <c r="J6445" t="s">
        <v>9095</v>
      </c>
      <c r="K6445" t="str">
        <f>_xlfn.XLOOKUP(Table2[[#This Row],[Security Code]],Table1[BSE Code],Table1[CODE],"",0)</f>
        <v>BOM533100</v>
      </c>
      <c r="L6445" t="str">
        <f>_xlfn.XLOOKUP(Table2[[#This Row],[Security Code]],Table3[Code],Table3[Code],"",0)</f>
        <v/>
      </c>
      <c r="M6445" t="b">
        <f>IF(AND(Table2[[#This Row],[Quandl Code]]&lt;&gt;"",Table2[[#This Row],[Top100]]&lt;&gt;""),TRUE,FALSE)</f>
        <v>0</v>
      </c>
    </row>
    <row r="6446" spans="1:13" hidden="1">
      <c r="A6446">
        <v>533101</v>
      </c>
      <c r="C6446" t="s">
        <v>26580</v>
      </c>
      <c r="D6446" t="s">
        <v>26581</v>
      </c>
      <c r="E6446" t="s">
        <v>9091</v>
      </c>
      <c r="F6446" t="s">
        <v>9120</v>
      </c>
      <c r="G6446">
        <v>10</v>
      </c>
      <c r="H6446" t="s">
        <v>26582</v>
      </c>
      <c r="I6446" t="s">
        <v>9160</v>
      </c>
      <c r="J6446" t="s">
        <v>9095</v>
      </c>
      <c r="K6446" t="str">
        <f>_xlfn.XLOOKUP(Table2[[#This Row],[Security Code]],Table1[BSE Code],Table1[CODE],"",0)</f>
        <v>BOM533101</v>
      </c>
      <c r="L6446" t="str">
        <f>_xlfn.XLOOKUP(Table2[[#This Row],[Security Code]],Table3[Code],Table3[Code],"",0)</f>
        <v/>
      </c>
      <c r="M6446" t="b">
        <f>IF(AND(Table2[[#This Row],[Quandl Code]]&lt;&gt;"",Table2[[#This Row],[Top100]]&lt;&gt;""),TRUE,FALSE)</f>
        <v>0</v>
      </c>
    </row>
    <row r="6447" spans="1:13" hidden="1">
      <c r="A6447">
        <v>533102</v>
      </c>
      <c r="C6447" t="s">
        <v>26583</v>
      </c>
      <c r="D6447" t="s">
        <v>26583</v>
      </c>
      <c r="E6447" t="s">
        <v>9103</v>
      </c>
      <c r="F6447" t="s">
        <v>9214</v>
      </c>
      <c r="G6447">
        <v>10</v>
      </c>
      <c r="H6447" t="s">
        <v>9105</v>
      </c>
      <c r="I6447" t="s">
        <v>9105</v>
      </c>
      <c r="J6447" t="s">
        <v>9095</v>
      </c>
      <c r="K6447" t="str">
        <f>_xlfn.XLOOKUP(Table2[[#This Row],[Security Code]],Table1[BSE Code],Table1[CODE],"",0)</f>
        <v>BOM533102</v>
      </c>
      <c r="L6447" t="str">
        <f>_xlfn.XLOOKUP(Table2[[#This Row],[Security Code]],Table3[Code],Table3[Code],"",0)</f>
        <v/>
      </c>
      <c r="M6447" t="b">
        <f>IF(AND(Table2[[#This Row],[Quandl Code]]&lt;&gt;"",Table2[[#This Row],[Top100]]&lt;&gt;""),TRUE,FALSE)</f>
        <v>0</v>
      </c>
    </row>
    <row r="6448" spans="1:13" hidden="1">
      <c r="A6448">
        <v>533103</v>
      </c>
      <c r="C6448" t="s">
        <v>26584</v>
      </c>
      <c r="D6448" t="s">
        <v>26585</v>
      </c>
      <c r="E6448" t="s">
        <v>9188</v>
      </c>
      <c r="F6448" t="s">
        <v>9167</v>
      </c>
      <c r="G6448">
        <v>10</v>
      </c>
      <c r="H6448" t="s">
        <v>26586</v>
      </c>
      <c r="I6448" t="s">
        <v>9160</v>
      </c>
      <c r="J6448" t="s">
        <v>9095</v>
      </c>
      <c r="K6448" t="str">
        <f>_xlfn.XLOOKUP(Table2[[#This Row],[Security Code]],Table1[BSE Code],Table1[CODE],"",0)</f>
        <v>BOM533103</v>
      </c>
      <c r="L6448" t="str">
        <f>_xlfn.XLOOKUP(Table2[[#This Row],[Security Code]],Table3[Code],Table3[Code],"",0)</f>
        <v/>
      </c>
      <c r="M6448" t="b">
        <f>IF(AND(Table2[[#This Row],[Quandl Code]]&lt;&gt;"",Table2[[#This Row],[Top100]]&lt;&gt;""),TRUE,FALSE)</f>
        <v>0</v>
      </c>
    </row>
    <row r="6449" spans="1:13" hidden="1">
      <c r="A6449">
        <v>533104</v>
      </c>
      <c r="C6449" t="s">
        <v>26587</v>
      </c>
      <c r="D6449" t="s">
        <v>26588</v>
      </c>
      <c r="E6449" t="s">
        <v>9091</v>
      </c>
      <c r="F6449" t="s">
        <v>9092</v>
      </c>
      <c r="G6449">
        <v>10</v>
      </c>
      <c r="H6449" t="s">
        <v>26589</v>
      </c>
      <c r="I6449" t="s">
        <v>9208</v>
      </c>
      <c r="J6449" t="s">
        <v>9095</v>
      </c>
      <c r="K6449" t="str">
        <f>_xlfn.XLOOKUP(Table2[[#This Row],[Security Code]],Table1[BSE Code],Table1[CODE],"",0)</f>
        <v>BOM533104</v>
      </c>
      <c r="L6449" t="str">
        <f>_xlfn.XLOOKUP(Table2[[#This Row],[Security Code]],Table3[Code],Table3[Code],"",0)</f>
        <v/>
      </c>
      <c r="M6449" t="b">
        <f>IF(AND(Table2[[#This Row],[Quandl Code]]&lt;&gt;"",Table2[[#This Row],[Top100]]&lt;&gt;""),TRUE,FALSE)</f>
        <v>0</v>
      </c>
    </row>
    <row r="6450" spans="1:13" hidden="1">
      <c r="A6450">
        <v>533106</v>
      </c>
      <c r="C6450" t="s">
        <v>26590</v>
      </c>
      <c r="D6450" t="s">
        <v>26591</v>
      </c>
      <c r="E6450" t="s">
        <v>9091</v>
      </c>
      <c r="F6450" t="s">
        <v>9098</v>
      </c>
      <c r="G6450">
        <v>10</v>
      </c>
      <c r="H6450" t="s">
        <v>26592</v>
      </c>
      <c r="I6450" t="s">
        <v>9657</v>
      </c>
      <c r="J6450" t="s">
        <v>9095</v>
      </c>
      <c r="K6450" t="str">
        <f>_xlfn.XLOOKUP(Table2[[#This Row],[Security Code]],Table1[BSE Code],Table1[CODE],"",0)</f>
        <v>BOM533106</v>
      </c>
      <c r="L6450" t="str">
        <f>_xlfn.XLOOKUP(Table2[[#This Row],[Security Code]],Table3[Code],Table3[Code],"",0)</f>
        <v/>
      </c>
      <c r="M6450" t="b">
        <f>IF(AND(Table2[[#This Row],[Quandl Code]]&lt;&gt;"",Table2[[#This Row],[Top100]]&lt;&gt;""),TRUE,FALSE)</f>
        <v>0</v>
      </c>
    </row>
    <row r="6451" spans="1:13" hidden="1">
      <c r="A6451">
        <v>533107</v>
      </c>
      <c r="C6451" t="s">
        <v>26593</v>
      </c>
      <c r="D6451" t="s">
        <v>26594</v>
      </c>
      <c r="E6451" t="s">
        <v>9091</v>
      </c>
      <c r="F6451" t="s">
        <v>9167</v>
      </c>
      <c r="G6451">
        <v>10</v>
      </c>
      <c r="H6451" t="s">
        <v>26595</v>
      </c>
      <c r="I6451" t="s">
        <v>9255</v>
      </c>
      <c r="J6451" t="s">
        <v>9095</v>
      </c>
      <c r="K6451" t="str">
        <f>_xlfn.XLOOKUP(Table2[[#This Row],[Security Code]],Table1[BSE Code],Table1[CODE],"",0)</f>
        <v>BOM533107</v>
      </c>
      <c r="L6451" t="str">
        <f>_xlfn.XLOOKUP(Table2[[#This Row],[Security Code]],Table3[Code],Table3[Code],"",0)</f>
        <v/>
      </c>
      <c r="M6451" t="b">
        <f>IF(AND(Table2[[#This Row],[Quandl Code]]&lt;&gt;"",Table2[[#This Row],[Top100]]&lt;&gt;""),TRUE,FALSE)</f>
        <v>0</v>
      </c>
    </row>
    <row r="6452" spans="1:13" hidden="1">
      <c r="A6452">
        <v>533108</v>
      </c>
      <c r="C6452" t="s">
        <v>26596</v>
      </c>
      <c r="D6452" t="s">
        <v>26597</v>
      </c>
      <c r="E6452" t="s">
        <v>9091</v>
      </c>
      <c r="F6452" t="s">
        <v>9120</v>
      </c>
      <c r="G6452">
        <v>1</v>
      </c>
      <c r="H6452" t="s">
        <v>26598</v>
      </c>
      <c r="I6452" t="s">
        <v>9160</v>
      </c>
      <c r="J6452" t="s">
        <v>9095</v>
      </c>
      <c r="K6452" t="str">
        <f>_xlfn.XLOOKUP(Table2[[#This Row],[Security Code]],Table1[BSE Code],Table1[CODE],"",0)</f>
        <v>BOM533108</v>
      </c>
      <c r="L6452" t="str">
        <f>_xlfn.XLOOKUP(Table2[[#This Row],[Security Code]],Table3[Code],Table3[Code],"",0)</f>
        <v/>
      </c>
      <c r="M6452" t="b">
        <f>IF(AND(Table2[[#This Row],[Quandl Code]]&lt;&gt;"",Table2[[#This Row],[Top100]]&lt;&gt;""),TRUE,FALSE)</f>
        <v>0</v>
      </c>
    </row>
    <row r="6453" spans="1:13" hidden="1">
      <c r="A6453">
        <v>533109</v>
      </c>
      <c r="C6453" t="s">
        <v>26599</v>
      </c>
      <c r="D6453" t="s">
        <v>26600</v>
      </c>
      <c r="E6453" t="s">
        <v>9091</v>
      </c>
      <c r="F6453" t="s">
        <v>9092</v>
      </c>
      <c r="G6453">
        <v>10</v>
      </c>
      <c r="H6453" t="s">
        <v>26601</v>
      </c>
      <c r="I6453" t="s">
        <v>15998</v>
      </c>
      <c r="J6453" t="s">
        <v>9095</v>
      </c>
      <c r="K6453" t="str">
        <f>_xlfn.XLOOKUP(Table2[[#This Row],[Security Code]],Table1[BSE Code],Table1[CODE],"",0)</f>
        <v>BOM533109</v>
      </c>
      <c r="L6453" t="str">
        <f>_xlfn.XLOOKUP(Table2[[#This Row],[Security Code]],Table3[Code],Table3[Code],"",0)</f>
        <v/>
      </c>
      <c r="M6453" t="b">
        <f>IF(AND(Table2[[#This Row],[Quandl Code]]&lt;&gt;"",Table2[[#This Row],[Top100]]&lt;&gt;""),TRUE,FALSE)</f>
        <v>0</v>
      </c>
    </row>
    <row r="6454" spans="1:13" hidden="1">
      <c r="A6454">
        <v>533110</v>
      </c>
      <c r="C6454" t="s">
        <v>26602</v>
      </c>
      <c r="D6454" t="s">
        <v>26603</v>
      </c>
      <c r="E6454" t="s">
        <v>9188</v>
      </c>
      <c r="F6454" t="s">
        <v>9148</v>
      </c>
      <c r="G6454">
        <v>10</v>
      </c>
      <c r="H6454" t="s">
        <v>26604</v>
      </c>
      <c r="I6454" t="s">
        <v>9110</v>
      </c>
      <c r="J6454" t="s">
        <v>9095</v>
      </c>
      <c r="K6454" t="str">
        <f>_xlfn.XLOOKUP(Table2[[#This Row],[Security Code]],Table1[BSE Code],Table1[CODE],"",0)</f>
        <v>BOM533110</v>
      </c>
      <c r="L6454" t="str">
        <f>_xlfn.XLOOKUP(Table2[[#This Row],[Security Code]],Table3[Code],Table3[Code],"",0)</f>
        <v/>
      </c>
      <c r="M6454" t="b">
        <f>IF(AND(Table2[[#This Row],[Quandl Code]]&lt;&gt;"",Table2[[#This Row],[Top100]]&lt;&gt;""),TRUE,FALSE)</f>
        <v>0</v>
      </c>
    </row>
    <row r="6455" spans="1:13" hidden="1">
      <c r="A6455">
        <v>533120</v>
      </c>
      <c r="C6455" t="s">
        <v>26605</v>
      </c>
      <c r="D6455" t="s">
        <v>26605</v>
      </c>
      <c r="E6455" t="s">
        <v>9103</v>
      </c>
      <c r="F6455" t="s">
        <v>9214</v>
      </c>
      <c r="G6455">
        <v>2</v>
      </c>
      <c r="H6455" t="s">
        <v>9105</v>
      </c>
      <c r="I6455" t="s">
        <v>9105</v>
      </c>
      <c r="J6455" t="s">
        <v>9095</v>
      </c>
      <c r="K6455" t="str">
        <f>_xlfn.XLOOKUP(Table2[[#This Row],[Security Code]],Table1[BSE Code],Table1[CODE],"",0)</f>
        <v/>
      </c>
      <c r="L6455" t="str">
        <f>_xlfn.XLOOKUP(Table2[[#This Row],[Security Code]],Table3[Code],Table3[Code],"",0)</f>
        <v/>
      </c>
      <c r="M6455" t="b">
        <f>IF(AND(Table2[[#This Row],[Quandl Code]]&lt;&gt;"",Table2[[#This Row],[Top100]]&lt;&gt;""),TRUE,FALSE)</f>
        <v>0</v>
      </c>
    </row>
    <row r="6456" spans="1:13" hidden="1">
      <c r="A6456">
        <v>533121</v>
      </c>
      <c r="C6456" t="s">
        <v>26606</v>
      </c>
      <c r="D6456" t="s">
        <v>26607</v>
      </c>
      <c r="E6456" t="s">
        <v>9091</v>
      </c>
      <c r="F6456" t="s">
        <v>9092</v>
      </c>
      <c r="G6456">
        <v>10</v>
      </c>
      <c r="H6456" t="s">
        <v>26608</v>
      </c>
      <c r="I6456" t="s">
        <v>9716</v>
      </c>
      <c r="J6456" t="s">
        <v>9095</v>
      </c>
      <c r="K6456" t="str">
        <f>_xlfn.XLOOKUP(Table2[[#This Row],[Security Code]],Table1[BSE Code],Table1[CODE],"",0)</f>
        <v>BOM533121</v>
      </c>
      <c r="L6456" t="str">
        <f>_xlfn.XLOOKUP(Table2[[#This Row],[Security Code]],Table3[Code],Table3[Code],"",0)</f>
        <v/>
      </c>
      <c r="M6456" t="b">
        <f>IF(AND(Table2[[#This Row],[Quandl Code]]&lt;&gt;"",Table2[[#This Row],[Top100]]&lt;&gt;""),TRUE,FALSE)</f>
        <v>0</v>
      </c>
    </row>
    <row r="6457" spans="1:13" hidden="1">
      <c r="A6457">
        <v>533122</v>
      </c>
      <c r="C6457" t="s">
        <v>26609</v>
      </c>
      <c r="D6457" t="s">
        <v>26610</v>
      </c>
      <c r="E6457" t="s">
        <v>9091</v>
      </c>
      <c r="F6457" t="s">
        <v>9092</v>
      </c>
      <c r="G6457">
        <v>10</v>
      </c>
      <c r="H6457" t="s">
        <v>26611</v>
      </c>
      <c r="I6457" t="s">
        <v>9356</v>
      </c>
      <c r="J6457" t="s">
        <v>9095</v>
      </c>
      <c r="K6457" t="str">
        <f>_xlfn.XLOOKUP(Table2[[#This Row],[Security Code]],Table1[BSE Code],Table1[CODE],"",0)</f>
        <v>BOM533122</v>
      </c>
      <c r="L6457" t="str">
        <f>_xlfn.XLOOKUP(Table2[[#This Row],[Security Code]],Table3[Code],Table3[Code],"",0)</f>
        <v/>
      </c>
      <c r="M6457" t="b">
        <f>IF(AND(Table2[[#This Row],[Quandl Code]]&lt;&gt;"",Table2[[#This Row],[Top100]]&lt;&gt;""),TRUE,FALSE)</f>
        <v>0</v>
      </c>
    </row>
    <row r="6458" spans="1:13" hidden="1">
      <c r="A6458">
        <v>533124</v>
      </c>
      <c r="C6458" t="s">
        <v>26612</v>
      </c>
      <c r="D6458" t="s">
        <v>26612</v>
      </c>
      <c r="E6458" t="s">
        <v>9103</v>
      </c>
      <c r="F6458" t="s">
        <v>9214</v>
      </c>
      <c r="G6458">
        <v>10</v>
      </c>
      <c r="H6458" t="s">
        <v>9105</v>
      </c>
      <c r="I6458" t="s">
        <v>9105</v>
      </c>
      <c r="J6458" t="s">
        <v>9095</v>
      </c>
      <c r="K6458" t="str">
        <f>_xlfn.XLOOKUP(Table2[[#This Row],[Security Code]],Table1[BSE Code],Table1[CODE],"",0)</f>
        <v/>
      </c>
      <c r="L6458" t="str">
        <f>_xlfn.XLOOKUP(Table2[[#This Row],[Security Code]],Table3[Code],Table3[Code],"",0)</f>
        <v/>
      </c>
      <c r="M6458" t="b">
        <f>IF(AND(Table2[[#This Row],[Quandl Code]]&lt;&gt;"",Table2[[#This Row],[Top100]]&lt;&gt;""),TRUE,FALSE)</f>
        <v>0</v>
      </c>
    </row>
    <row r="6459" spans="1:13" hidden="1">
      <c r="A6459">
        <v>533130</v>
      </c>
      <c r="C6459" t="s">
        <v>26613</v>
      </c>
      <c r="D6459" t="s">
        <v>26613</v>
      </c>
      <c r="E6459" t="s">
        <v>9103</v>
      </c>
      <c r="F6459" t="s">
        <v>9214</v>
      </c>
      <c r="G6459">
        <v>10</v>
      </c>
      <c r="H6459" t="s">
        <v>9105</v>
      </c>
      <c r="I6459" t="s">
        <v>9105</v>
      </c>
      <c r="J6459" t="s">
        <v>9095</v>
      </c>
      <c r="K6459" t="str">
        <f>_xlfn.XLOOKUP(Table2[[#This Row],[Security Code]],Table1[BSE Code],Table1[CODE],"",0)</f>
        <v/>
      </c>
      <c r="L6459" t="str">
        <f>_xlfn.XLOOKUP(Table2[[#This Row],[Security Code]],Table3[Code],Table3[Code],"",0)</f>
        <v/>
      </c>
      <c r="M6459" t="b">
        <f>IF(AND(Table2[[#This Row],[Quandl Code]]&lt;&gt;"",Table2[[#This Row],[Top100]]&lt;&gt;""),TRUE,FALSE)</f>
        <v>0</v>
      </c>
    </row>
    <row r="6460" spans="1:13" hidden="1">
      <c r="A6460">
        <v>533137</v>
      </c>
      <c r="C6460" t="s">
        <v>26614</v>
      </c>
      <c r="D6460" t="s">
        <v>26615</v>
      </c>
      <c r="E6460" t="s">
        <v>9091</v>
      </c>
      <c r="F6460" t="s">
        <v>9092</v>
      </c>
      <c r="G6460">
        <v>10</v>
      </c>
      <c r="H6460" t="s">
        <v>26616</v>
      </c>
      <c r="I6460" t="s">
        <v>9668</v>
      </c>
      <c r="J6460" t="s">
        <v>9095</v>
      </c>
      <c r="K6460" t="str">
        <f>_xlfn.XLOOKUP(Table2[[#This Row],[Security Code]],Table1[BSE Code],Table1[CODE],"",0)</f>
        <v>BOM533137</v>
      </c>
      <c r="L6460" t="str">
        <f>_xlfn.XLOOKUP(Table2[[#This Row],[Security Code]],Table3[Code],Table3[Code],"",0)</f>
        <v/>
      </c>
      <c r="M6460" t="b">
        <f>IF(AND(Table2[[#This Row],[Quandl Code]]&lt;&gt;"",Table2[[#This Row],[Top100]]&lt;&gt;""),TRUE,FALSE)</f>
        <v>0</v>
      </c>
    </row>
    <row r="6461" spans="1:13" hidden="1">
      <c r="A6461">
        <v>533138</v>
      </c>
      <c r="C6461" t="s">
        <v>26617</v>
      </c>
      <c r="D6461" t="s">
        <v>26618</v>
      </c>
      <c r="E6461" t="s">
        <v>9091</v>
      </c>
      <c r="F6461" t="s">
        <v>9092</v>
      </c>
      <c r="G6461">
        <v>10</v>
      </c>
      <c r="H6461" t="s">
        <v>26619</v>
      </c>
      <c r="I6461" t="s">
        <v>9934</v>
      </c>
      <c r="J6461" t="s">
        <v>9095</v>
      </c>
      <c r="K6461" t="str">
        <f>_xlfn.XLOOKUP(Table2[[#This Row],[Security Code]],Table1[BSE Code],Table1[CODE],"",0)</f>
        <v>BOM533138</v>
      </c>
      <c r="L6461" t="str">
        <f>_xlfn.XLOOKUP(Table2[[#This Row],[Security Code]],Table3[Code],Table3[Code],"",0)</f>
        <v/>
      </c>
      <c r="M6461" t="b">
        <f>IF(AND(Table2[[#This Row],[Quandl Code]]&lt;&gt;"",Table2[[#This Row],[Top100]]&lt;&gt;""),TRUE,FALSE)</f>
        <v>0</v>
      </c>
    </row>
    <row r="6462" spans="1:13" hidden="1">
      <c r="A6462">
        <v>533143</v>
      </c>
      <c r="C6462" t="s">
        <v>26620</v>
      </c>
      <c r="D6462" t="s">
        <v>26621</v>
      </c>
      <c r="E6462" t="s">
        <v>9103</v>
      </c>
      <c r="F6462" t="s">
        <v>9092</v>
      </c>
      <c r="G6462">
        <v>5</v>
      </c>
      <c r="H6462" t="s">
        <v>26622</v>
      </c>
      <c r="I6462" t="s">
        <v>9668</v>
      </c>
      <c r="J6462" t="s">
        <v>9095</v>
      </c>
      <c r="K6462" t="str">
        <f>_xlfn.XLOOKUP(Table2[[#This Row],[Security Code]],Table1[BSE Code],Table1[CODE],"",0)</f>
        <v>BOM533143</v>
      </c>
      <c r="L6462" t="str">
        <f>_xlfn.XLOOKUP(Table2[[#This Row],[Security Code]],Table3[Code],Table3[Code],"",0)</f>
        <v/>
      </c>
      <c r="M6462" t="b">
        <f>IF(AND(Table2[[#This Row],[Quandl Code]]&lt;&gt;"",Table2[[#This Row],[Top100]]&lt;&gt;""),TRUE,FALSE)</f>
        <v>0</v>
      </c>
    </row>
    <row r="6463" spans="1:13" hidden="1">
      <c r="A6463">
        <v>533144</v>
      </c>
      <c r="C6463" t="s">
        <v>26623</v>
      </c>
      <c r="D6463" t="s">
        <v>26624</v>
      </c>
      <c r="E6463" t="s">
        <v>9091</v>
      </c>
      <c r="F6463" t="s">
        <v>9129</v>
      </c>
      <c r="G6463">
        <v>5</v>
      </c>
      <c r="H6463" t="s">
        <v>26625</v>
      </c>
      <c r="I6463" t="s">
        <v>9729</v>
      </c>
      <c r="J6463" t="s">
        <v>9095</v>
      </c>
      <c r="K6463" t="str">
        <f>_xlfn.XLOOKUP(Table2[[#This Row],[Security Code]],Table1[BSE Code],Table1[CODE],"",0)</f>
        <v>BOM533144</v>
      </c>
      <c r="L6463" t="str">
        <f>_xlfn.XLOOKUP(Table2[[#This Row],[Security Code]],Table3[Code],Table3[Code],"",0)</f>
        <v/>
      </c>
      <c r="M6463" t="b">
        <f>IF(AND(Table2[[#This Row],[Quandl Code]]&lt;&gt;"",Table2[[#This Row],[Top100]]&lt;&gt;""),TRUE,FALSE)</f>
        <v>0</v>
      </c>
    </row>
    <row r="6464" spans="1:13" hidden="1">
      <c r="A6464">
        <v>533145</v>
      </c>
      <c r="C6464" t="s">
        <v>26626</v>
      </c>
      <c r="D6464" t="s">
        <v>26626</v>
      </c>
      <c r="E6464" t="s">
        <v>9103</v>
      </c>
      <c r="F6464" t="s">
        <v>9214</v>
      </c>
      <c r="G6464">
        <v>10</v>
      </c>
      <c r="H6464" t="s">
        <v>9105</v>
      </c>
      <c r="I6464" t="s">
        <v>9105</v>
      </c>
      <c r="J6464" t="s">
        <v>9095</v>
      </c>
      <c r="K6464" t="str">
        <f>_xlfn.XLOOKUP(Table2[[#This Row],[Security Code]],Table1[BSE Code],Table1[CODE],"",0)</f>
        <v/>
      </c>
      <c r="L6464" t="str">
        <f>_xlfn.XLOOKUP(Table2[[#This Row],[Security Code]],Table3[Code],Table3[Code],"",0)</f>
        <v/>
      </c>
      <c r="M6464" t="b">
        <f>IF(AND(Table2[[#This Row],[Quandl Code]]&lt;&gt;"",Table2[[#This Row],[Top100]]&lt;&gt;""),TRUE,FALSE)</f>
        <v>0</v>
      </c>
    </row>
    <row r="6465" spans="1:13" hidden="1">
      <c r="A6465">
        <v>533146</v>
      </c>
      <c r="C6465" t="s">
        <v>26627</v>
      </c>
      <c r="D6465" t="s">
        <v>26628</v>
      </c>
      <c r="E6465" t="s">
        <v>9091</v>
      </c>
      <c r="F6465" t="s">
        <v>9092</v>
      </c>
      <c r="G6465">
        <v>2</v>
      </c>
      <c r="H6465" t="s">
        <v>26629</v>
      </c>
      <c r="I6465" t="s">
        <v>11291</v>
      </c>
      <c r="J6465" t="s">
        <v>9095</v>
      </c>
      <c r="K6465" t="str">
        <f>_xlfn.XLOOKUP(Table2[[#This Row],[Security Code]],Table1[BSE Code],Table1[CODE],"",0)</f>
        <v>BOM533146</v>
      </c>
      <c r="L6465" t="str">
        <f>_xlfn.XLOOKUP(Table2[[#This Row],[Security Code]],Table3[Code],Table3[Code],"",0)</f>
        <v/>
      </c>
      <c r="M6465" t="b">
        <f>IF(AND(Table2[[#This Row],[Quandl Code]]&lt;&gt;"",Table2[[#This Row],[Top100]]&lt;&gt;""),TRUE,FALSE)</f>
        <v>0</v>
      </c>
    </row>
    <row r="6466" spans="1:13" hidden="1">
      <c r="A6466">
        <v>533147</v>
      </c>
      <c r="C6466" t="s">
        <v>26630</v>
      </c>
      <c r="D6466" t="s">
        <v>26630</v>
      </c>
      <c r="E6466" t="s">
        <v>9103</v>
      </c>
      <c r="F6466" t="s">
        <v>9214</v>
      </c>
      <c r="G6466">
        <v>10</v>
      </c>
      <c r="H6466" t="s">
        <v>9105</v>
      </c>
      <c r="I6466" t="s">
        <v>9105</v>
      </c>
      <c r="J6466" t="s">
        <v>9095</v>
      </c>
      <c r="K6466" t="str">
        <f>_xlfn.XLOOKUP(Table2[[#This Row],[Security Code]],Table1[BSE Code],Table1[CODE],"",0)</f>
        <v/>
      </c>
      <c r="L6466" t="str">
        <f>_xlfn.XLOOKUP(Table2[[#This Row],[Security Code]],Table3[Code],Table3[Code],"",0)</f>
        <v/>
      </c>
      <c r="M6466" t="b">
        <f>IF(AND(Table2[[#This Row],[Quandl Code]]&lt;&gt;"",Table2[[#This Row],[Top100]]&lt;&gt;""),TRUE,FALSE)</f>
        <v>0</v>
      </c>
    </row>
    <row r="6467" spans="1:13" hidden="1">
      <c r="A6467">
        <v>533148</v>
      </c>
      <c r="C6467" t="s">
        <v>26631</v>
      </c>
      <c r="D6467" t="s">
        <v>26632</v>
      </c>
      <c r="E6467" t="s">
        <v>9091</v>
      </c>
      <c r="F6467" t="s">
        <v>9098</v>
      </c>
      <c r="G6467">
        <v>10</v>
      </c>
      <c r="H6467" t="s">
        <v>26633</v>
      </c>
      <c r="I6467" t="s">
        <v>9356</v>
      </c>
      <c r="J6467" t="s">
        <v>9095</v>
      </c>
      <c r="K6467" t="str">
        <f>_xlfn.XLOOKUP(Table2[[#This Row],[Security Code]],Table1[BSE Code],Table1[CODE],"",0)</f>
        <v>BOM533148</v>
      </c>
      <c r="L6467" t="str">
        <f>_xlfn.XLOOKUP(Table2[[#This Row],[Security Code]],Table3[Code],Table3[Code],"",0)</f>
        <v/>
      </c>
      <c r="M6467" t="b">
        <f>IF(AND(Table2[[#This Row],[Quandl Code]]&lt;&gt;"",Table2[[#This Row],[Top100]]&lt;&gt;""),TRUE,FALSE)</f>
        <v>0</v>
      </c>
    </row>
    <row r="6468" spans="1:13" hidden="1">
      <c r="A6468">
        <v>533149</v>
      </c>
      <c r="C6468" t="s">
        <v>26634</v>
      </c>
      <c r="D6468" t="s">
        <v>26635</v>
      </c>
      <c r="E6468" t="s">
        <v>9091</v>
      </c>
      <c r="F6468" t="s">
        <v>9120</v>
      </c>
      <c r="G6468">
        <v>10</v>
      </c>
      <c r="H6468" t="s">
        <v>26636</v>
      </c>
      <c r="I6468" t="s">
        <v>9311</v>
      </c>
      <c r="J6468" t="s">
        <v>9095</v>
      </c>
      <c r="K6468" t="str">
        <f>_xlfn.XLOOKUP(Table2[[#This Row],[Security Code]],Table1[BSE Code],Table1[CODE],"",0)</f>
        <v>BOM533149</v>
      </c>
      <c r="L6468" t="str">
        <f>_xlfn.XLOOKUP(Table2[[#This Row],[Security Code]],Table3[Code],Table3[Code],"",0)</f>
        <v/>
      </c>
      <c r="M6468" t="b">
        <f>IF(AND(Table2[[#This Row],[Quandl Code]]&lt;&gt;"",Table2[[#This Row],[Top100]]&lt;&gt;""),TRUE,FALSE)</f>
        <v>0</v>
      </c>
    </row>
    <row r="6469" spans="1:13" hidden="1">
      <c r="A6469">
        <v>533150</v>
      </c>
      <c r="C6469" t="s">
        <v>26637</v>
      </c>
      <c r="D6469" t="s">
        <v>26638</v>
      </c>
      <c r="E6469" t="s">
        <v>9091</v>
      </c>
      <c r="F6469" t="s">
        <v>9098</v>
      </c>
      <c r="G6469">
        <v>5</v>
      </c>
      <c r="H6469" t="s">
        <v>26639</v>
      </c>
      <c r="I6469" t="s">
        <v>9138</v>
      </c>
      <c r="J6469" t="s">
        <v>9095</v>
      </c>
      <c r="K6469" t="str">
        <f>_xlfn.XLOOKUP(Table2[[#This Row],[Security Code]],Table1[BSE Code],Table1[CODE],"",0)</f>
        <v>BOM533150</v>
      </c>
      <c r="L6469" t="str">
        <f>_xlfn.XLOOKUP(Table2[[#This Row],[Security Code]],Table3[Code],Table3[Code],"",0)</f>
        <v/>
      </c>
      <c r="M6469" t="b">
        <f>IF(AND(Table2[[#This Row],[Quandl Code]]&lt;&gt;"",Table2[[#This Row],[Top100]]&lt;&gt;""),TRUE,FALSE)</f>
        <v>0</v>
      </c>
    </row>
    <row r="6470" spans="1:13" hidden="1">
      <c r="A6470">
        <v>533151</v>
      </c>
      <c r="C6470" t="s">
        <v>26640</v>
      </c>
      <c r="D6470" t="s">
        <v>26641</v>
      </c>
      <c r="E6470" t="s">
        <v>9091</v>
      </c>
      <c r="F6470" t="s">
        <v>9098</v>
      </c>
      <c r="G6470">
        <v>10</v>
      </c>
      <c r="H6470" t="s">
        <v>26642</v>
      </c>
      <c r="I6470" t="s">
        <v>12991</v>
      </c>
      <c r="J6470" t="s">
        <v>9095</v>
      </c>
      <c r="K6470" t="str">
        <f>_xlfn.XLOOKUP(Table2[[#This Row],[Security Code]],Table1[BSE Code],Table1[CODE],"",0)</f>
        <v>BOM533151</v>
      </c>
      <c r="L6470" t="str">
        <f>_xlfn.XLOOKUP(Table2[[#This Row],[Security Code]],Table3[Code],Table3[Code],"",0)</f>
        <v/>
      </c>
      <c r="M6470" t="b">
        <f>IF(AND(Table2[[#This Row],[Quandl Code]]&lt;&gt;"",Table2[[#This Row],[Top100]]&lt;&gt;""),TRUE,FALSE)</f>
        <v>0</v>
      </c>
    </row>
    <row r="6471" spans="1:13" hidden="1">
      <c r="A6471">
        <v>533152</v>
      </c>
      <c r="C6471" t="s">
        <v>26643</v>
      </c>
      <c r="D6471" t="s">
        <v>26644</v>
      </c>
      <c r="E6471" t="s">
        <v>9091</v>
      </c>
      <c r="F6471" t="s">
        <v>9092</v>
      </c>
      <c r="G6471">
        <v>10</v>
      </c>
      <c r="H6471" t="s">
        <v>26645</v>
      </c>
      <c r="I6471" t="s">
        <v>9182</v>
      </c>
      <c r="J6471" t="s">
        <v>9095</v>
      </c>
      <c r="K6471" t="str">
        <f>_xlfn.XLOOKUP(Table2[[#This Row],[Security Code]],Table1[BSE Code],Table1[CODE],"",0)</f>
        <v>BOM533152</v>
      </c>
      <c r="L6471" t="str">
        <f>_xlfn.XLOOKUP(Table2[[#This Row],[Security Code]],Table3[Code],Table3[Code],"",0)</f>
        <v/>
      </c>
      <c r="M6471" t="b">
        <f>IF(AND(Table2[[#This Row],[Quandl Code]]&lt;&gt;"",Table2[[#This Row],[Top100]]&lt;&gt;""),TRUE,FALSE)</f>
        <v>0</v>
      </c>
    </row>
    <row r="6472" spans="1:13" hidden="1">
      <c r="A6472">
        <v>533153</v>
      </c>
      <c r="C6472" t="s">
        <v>26646</v>
      </c>
      <c r="D6472" t="s">
        <v>26646</v>
      </c>
      <c r="E6472" t="s">
        <v>9103</v>
      </c>
      <c r="F6472" t="s">
        <v>9214</v>
      </c>
      <c r="G6472">
        <v>1</v>
      </c>
      <c r="H6472" t="s">
        <v>9105</v>
      </c>
      <c r="I6472" t="s">
        <v>9105</v>
      </c>
      <c r="J6472" t="s">
        <v>9095</v>
      </c>
      <c r="K6472" t="str">
        <f>_xlfn.XLOOKUP(Table2[[#This Row],[Security Code]],Table1[BSE Code],Table1[CODE],"",0)</f>
        <v/>
      </c>
      <c r="L6472" t="str">
        <f>_xlfn.XLOOKUP(Table2[[#This Row],[Security Code]],Table3[Code],Table3[Code],"",0)</f>
        <v/>
      </c>
      <c r="M6472" t="b">
        <f>IF(AND(Table2[[#This Row],[Quandl Code]]&lt;&gt;"",Table2[[#This Row],[Top100]]&lt;&gt;""),TRUE,FALSE)</f>
        <v>0</v>
      </c>
    </row>
    <row r="6473" spans="1:13" hidden="1">
      <c r="A6473">
        <v>533154</v>
      </c>
      <c r="C6473" t="s">
        <v>26647</v>
      </c>
      <c r="D6473" t="s">
        <v>26648</v>
      </c>
      <c r="E6473" t="s">
        <v>9103</v>
      </c>
      <c r="F6473" t="s">
        <v>9092</v>
      </c>
      <c r="G6473">
        <v>10</v>
      </c>
      <c r="H6473" t="s">
        <v>26649</v>
      </c>
      <c r="I6473" t="s">
        <v>9716</v>
      </c>
      <c r="J6473" t="s">
        <v>9095</v>
      </c>
      <c r="K6473" t="str">
        <f>_xlfn.XLOOKUP(Table2[[#This Row],[Security Code]],Table1[BSE Code],Table1[CODE],"",0)</f>
        <v>BOM533154</v>
      </c>
      <c r="L6473" t="str">
        <f>_xlfn.XLOOKUP(Table2[[#This Row],[Security Code]],Table3[Code],Table3[Code],"",0)</f>
        <v/>
      </c>
      <c r="M6473" t="b">
        <f>IF(AND(Table2[[#This Row],[Quandl Code]]&lt;&gt;"",Table2[[#This Row],[Top100]]&lt;&gt;""),TRUE,FALSE)</f>
        <v>0</v>
      </c>
    </row>
    <row r="6474" spans="1:13" hidden="1">
      <c r="A6474">
        <v>533155</v>
      </c>
      <c r="C6474" t="s">
        <v>26650</v>
      </c>
      <c r="D6474" t="s">
        <v>26651</v>
      </c>
      <c r="E6474" t="s">
        <v>9091</v>
      </c>
      <c r="F6474" t="s">
        <v>9098</v>
      </c>
      <c r="G6474">
        <v>10</v>
      </c>
      <c r="H6474" t="s">
        <v>26652</v>
      </c>
      <c r="I6474" t="s">
        <v>11770</v>
      </c>
      <c r="J6474" t="s">
        <v>9095</v>
      </c>
      <c r="K6474" t="str">
        <f>_xlfn.XLOOKUP(Table2[[#This Row],[Security Code]],Table1[BSE Code],Table1[CODE],"",0)</f>
        <v>BOM533155</v>
      </c>
      <c r="L6474" t="str">
        <f>_xlfn.XLOOKUP(Table2[[#This Row],[Security Code]],Table3[Code],Table3[Code],"",0)</f>
        <v/>
      </c>
      <c r="M6474" t="b">
        <f>IF(AND(Table2[[#This Row],[Quandl Code]]&lt;&gt;"",Table2[[#This Row],[Top100]]&lt;&gt;""),TRUE,FALSE)</f>
        <v>0</v>
      </c>
    </row>
    <row r="6475" spans="1:13" hidden="1">
      <c r="A6475">
        <v>533156</v>
      </c>
      <c r="C6475" t="s">
        <v>26653</v>
      </c>
      <c r="D6475" t="s">
        <v>26654</v>
      </c>
      <c r="E6475" t="s">
        <v>9091</v>
      </c>
      <c r="F6475" t="s">
        <v>9092</v>
      </c>
      <c r="G6475">
        <v>10</v>
      </c>
      <c r="H6475" t="s">
        <v>26655</v>
      </c>
      <c r="I6475" t="s">
        <v>9138</v>
      </c>
      <c r="J6475" t="s">
        <v>9095</v>
      </c>
      <c r="K6475" t="str">
        <f>_xlfn.XLOOKUP(Table2[[#This Row],[Security Code]],Table1[BSE Code],Table1[CODE],"",0)</f>
        <v>BOM533156</v>
      </c>
      <c r="L6475" t="str">
        <f>_xlfn.XLOOKUP(Table2[[#This Row],[Security Code]],Table3[Code],Table3[Code],"",0)</f>
        <v/>
      </c>
      <c r="M6475" t="b">
        <f>IF(AND(Table2[[#This Row],[Quandl Code]]&lt;&gt;"",Table2[[#This Row],[Top100]]&lt;&gt;""),TRUE,FALSE)</f>
        <v>0</v>
      </c>
    </row>
    <row r="6476" spans="1:13" hidden="1">
      <c r="A6476">
        <v>533157</v>
      </c>
      <c r="C6476" t="s">
        <v>26656</v>
      </c>
      <c r="D6476" t="s">
        <v>26657</v>
      </c>
      <c r="E6476" t="s">
        <v>9091</v>
      </c>
      <c r="F6476" t="s">
        <v>9092</v>
      </c>
      <c r="G6476">
        <v>10</v>
      </c>
      <c r="H6476" t="s">
        <v>26658</v>
      </c>
      <c r="I6476" t="s">
        <v>9122</v>
      </c>
      <c r="J6476" t="s">
        <v>9095</v>
      </c>
      <c r="K6476" t="str">
        <f>_xlfn.XLOOKUP(Table2[[#This Row],[Security Code]],Table1[BSE Code],Table1[CODE],"",0)</f>
        <v>BOM533157</v>
      </c>
      <c r="L6476" t="str">
        <f>_xlfn.XLOOKUP(Table2[[#This Row],[Security Code]],Table3[Code],Table3[Code],"",0)</f>
        <v/>
      </c>
      <c r="M6476" t="b">
        <f>IF(AND(Table2[[#This Row],[Quandl Code]]&lt;&gt;"",Table2[[#This Row],[Top100]]&lt;&gt;""),TRUE,FALSE)</f>
        <v>0</v>
      </c>
    </row>
    <row r="6477" spans="1:13" hidden="1">
      <c r="A6477">
        <v>533158</v>
      </c>
      <c r="C6477" t="s">
        <v>26659</v>
      </c>
      <c r="D6477" t="s">
        <v>26660</v>
      </c>
      <c r="E6477" t="s">
        <v>9091</v>
      </c>
      <c r="F6477" t="s">
        <v>9092</v>
      </c>
      <c r="G6477">
        <v>10</v>
      </c>
      <c r="H6477" t="s">
        <v>26661</v>
      </c>
      <c r="I6477" t="s">
        <v>9449</v>
      </c>
      <c r="J6477" t="s">
        <v>9095</v>
      </c>
      <c r="K6477" t="str">
        <f>_xlfn.XLOOKUP(Table2[[#This Row],[Security Code]],Table1[BSE Code],Table1[CODE],"",0)</f>
        <v>BOM533158</v>
      </c>
      <c r="L6477" t="str">
        <f>_xlfn.XLOOKUP(Table2[[#This Row],[Security Code]],Table3[Code],Table3[Code],"",0)</f>
        <v/>
      </c>
      <c r="M6477" t="b">
        <f>IF(AND(Table2[[#This Row],[Quandl Code]]&lt;&gt;"",Table2[[#This Row],[Top100]]&lt;&gt;""),TRUE,FALSE)</f>
        <v>0</v>
      </c>
    </row>
    <row r="6478" spans="1:13" hidden="1">
      <c r="A6478">
        <v>533159</v>
      </c>
      <c r="C6478" t="s">
        <v>26662</v>
      </c>
      <c r="D6478" t="s">
        <v>26663</v>
      </c>
      <c r="E6478" t="s">
        <v>9103</v>
      </c>
      <c r="F6478" t="s">
        <v>9120</v>
      </c>
      <c r="G6478">
        <v>1</v>
      </c>
      <c r="H6478" t="s">
        <v>26664</v>
      </c>
      <c r="I6478" t="s">
        <v>11972</v>
      </c>
      <c r="J6478" t="s">
        <v>9095</v>
      </c>
      <c r="K6478" t="str">
        <f>_xlfn.XLOOKUP(Table2[[#This Row],[Security Code]],Table1[BSE Code],Table1[CODE],"",0)</f>
        <v>BOM533159</v>
      </c>
      <c r="L6478" t="str">
        <f>_xlfn.XLOOKUP(Table2[[#This Row],[Security Code]],Table3[Code],Table3[Code],"",0)</f>
        <v/>
      </c>
      <c r="M6478" t="b">
        <f>IF(AND(Table2[[#This Row],[Quandl Code]]&lt;&gt;"",Table2[[#This Row],[Top100]]&lt;&gt;""),TRUE,FALSE)</f>
        <v>0</v>
      </c>
    </row>
    <row r="6479" spans="1:13" hidden="1">
      <c r="A6479">
        <v>533160</v>
      </c>
      <c r="C6479" t="s">
        <v>26665</v>
      </c>
      <c r="D6479" t="s">
        <v>26666</v>
      </c>
      <c r="E6479" t="s">
        <v>9091</v>
      </c>
      <c r="F6479" t="s">
        <v>9092</v>
      </c>
      <c r="G6479">
        <v>10</v>
      </c>
      <c r="H6479" t="s">
        <v>26667</v>
      </c>
      <c r="I6479" t="s">
        <v>9138</v>
      </c>
      <c r="J6479" t="s">
        <v>9095</v>
      </c>
      <c r="K6479" t="str">
        <f>_xlfn.XLOOKUP(Table2[[#This Row],[Security Code]],Table1[BSE Code],Table1[CODE],"",0)</f>
        <v>BOM533160</v>
      </c>
      <c r="L6479" t="str">
        <f>_xlfn.XLOOKUP(Table2[[#This Row],[Security Code]],Table3[Code],Table3[Code],"",0)</f>
        <v/>
      </c>
      <c r="M6479" t="b">
        <f>IF(AND(Table2[[#This Row],[Quandl Code]]&lt;&gt;"",Table2[[#This Row],[Top100]]&lt;&gt;""),TRUE,FALSE)</f>
        <v>0</v>
      </c>
    </row>
    <row r="6480" spans="1:13" hidden="1">
      <c r="A6480">
        <v>533161</v>
      </c>
      <c r="C6480" t="s">
        <v>26668</v>
      </c>
      <c r="D6480" t="s">
        <v>26669</v>
      </c>
      <c r="E6480" t="s">
        <v>9091</v>
      </c>
      <c r="F6480" t="s">
        <v>9092</v>
      </c>
      <c r="G6480">
        <v>10</v>
      </c>
      <c r="H6480" t="s">
        <v>26670</v>
      </c>
      <c r="I6480" t="s">
        <v>9511</v>
      </c>
      <c r="J6480" t="s">
        <v>9095</v>
      </c>
      <c r="K6480" t="str">
        <f>_xlfn.XLOOKUP(Table2[[#This Row],[Security Code]],Table1[BSE Code],Table1[CODE],"",0)</f>
        <v>BOM533161</v>
      </c>
      <c r="L6480" t="str">
        <f>_xlfn.XLOOKUP(Table2[[#This Row],[Security Code]],Table3[Code],Table3[Code],"",0)</f>
        <v/>
      </c>
      <c r="M6480" t="b">
        <f>IF(AND(Table2[[#This Row],[Quandl Code]]&lt;&gt;"",Table2[[#This Row],[Top100]]&lt;&gt;""),TRUE,FALSE)</f>
        <v>0</v>
      </c>
    </row>
    <row r="6481" spans="1:13" hidden="1">
      <c r="A6481">
        <v>533162</v>
      </c>
      <c r="C6481" t="s">
        <v>26671</v>
      </c>
      <c r="D6481" t="s">
        <v>26672</v>
      </c>
      <c r="E6481" t="s">
        <v>9091</v>
      </c>
      <c r="F6481" t="s">
        <v>9098</v>
      </c>
      <c r="G6481">
        <v>2</v>
      </c>
      <c r="H6481" t="s">
        <v>26673</v>
      </c>
      <c r="I6481" t="s">
        <v>9668</v>
      </c>
      <c r="J6481" t="s">
        <v>9095</v>
      </c>
      <c r="K6481" t="str">
        <f>_xlfn.XLOOKUP(Table2[[#This Row],[Security Code]],Table1[BSE Code],Table1[CODE],"",0)</f>
        <v>BOM533162</v>
      </c>
      <c r="L6481" t="str">
        <f>_xlfn.XLOOKUP(Table2[[#This Row],[Security Code]],Table3[Code],Table3[Code],"",0)</f>
        <v/>
      </c>
      <c r="M6481" t="b">
        <f>IF(AND(Table2[[#This Row],[Quandl Code]]&lt;&gt;"",Table2[[#This Row],[Top100]]&lt;&gt;""),TRUE,FALSE)</f>
        <v>0</v>
      </c>
    </row>
    <row r="6482" spans="1:13" hidden="1">
      <c r="A6482">
        <v>533163</v>
      </c>
      <c r="C6482" t="s">
        <v>26674</v>
      </c>
      <c r="D6482" t="s">
        <v>26675</v>
      </c>
      <c r="E6482" t="s">
        <v>9091</v>
      </c>
      <c r="F6482" t="s">
        <v>9092</v>
      </c>
      <c r="G6482">
        <v>10</v>
      </c>
      <c r="H6482" t="s">
        <v>26676</v>
      </c>
      <c r="I6482" t="s">
        <v>9182</v>
      </c>
      <c r="J6482" t="s">
        <v>9095</v>
      </c>
      <c r="K6482" t="str">
        <f>_xlfn.XLOOKUP(Table2[[#This Row],[Security Code]],Table1[BSE Code],Table1[CODE],"",0)</f>
        <v>BOM533163</v>
      </c>
      <c r="L6482" t="str">
        <f>_xlfn.XLOOKUP(Table2[[#This Row],[Security Code]],Table3[Code],Table3[Code],"",0)</f>
        <v/>
      </c>
      <c r="M6482" t="b">
        <f>IF(AND(Table2[[#This Row],[Quandl Code]]&lt;&gt;"",Table2[[#This Row],[Top100]]&lt;&gt;""),TRUE,FALSE)</f>
        <v>0</v>
      </c>
    </row>
    <row r="6483" spans="1:13" hidden="1">
      <c r="A6483">
        <v>533164</v>
      </c>
      <c r="C6483" t="s">
        <v>26677</v>
      </c>
      <c r="D6483" t="s">
        <v>26678</v>
      </c>
      <c r="E6483" t="s">
        <v>9091</v>
      </c>
      <c r="F6483" t="s">
        <v>9092</v>
      </c>
      <c r="G6483">
        <v>10</v>
      </c>
      <c r="H6483" t="s">
        <v>26679</v>
      </c>
      <c r="I6483" t="s">
        <v>9749</v>
      </c>
      <c r="J6483" t="s">
        <v>9095</v>
      </c>
      <c r="K6483" t="str">
        <f>_xlfn.XLOOKUP(Table2[[#This Row],[Security Code]],Table1[BSE Code],Table1[CODE],"",0)</f>
        <v>BOM533164</v>
      </c>
      <c r="L6483" t="str">
        <f>_xlfn.XLOOKUP(Table2[[#This Row],[Security Code]],Table3[Code],Table3[Code],"",0)</f>
        <v/>
      </c>
      <c r="M6483" t="b">
        <f>IF(AND(Table2[[#This Row],[Quandl Code]]&lt;&gt;"",Table2[[#This Row],[Top100]]&lt;&gt;""),TRUE,FALSE)</f>
        <v>0</v>
      </c>
    </row>
    <row r="6484" spans="1:13" hidden="1">
      <c r="A6484">
        <v>533165</v>
      </c>
      <c r="C6484" t="s">
        <v>26680</v>
      </c>
      <c r="D6484" t="s">
        <v>26680</v>
      </c>
      <c r="E6484" t="s">
        <v>9103</v>
      </c>
      <c r="F6484" t="s">
        <v>9214</v>
      </c>
      <c r="G6484">
        <v>10</v>
      </c>
      <c r="H6484" t="s">
        <v>9105</v>
      </c>
      <c r="I6484" t="s">
        <v>9105</v>
      </c>
      <c r="J6484" t="s">
        <v>9095</v>
      </c>
      <c r="K6484" t="str">
        <f>_xlfn.XLOOKUP(Table2[[#This Row],[Security Code]],Table1[BSE Code],Table1[CODE],"",0)</f>
        <v/>
      </c>
      <c r="L6484" t="str">
        <f>_xlfn.XLOOKUP(Table2[[#This Row],[Security Code]],Table3[Code],Table3[Code],"",0)</f>
        <v/>
      </c>
      <c r="M6484" t="b">
        <f>IF(AND(Table2[[#This Row],[Quandl Code]]&lt;&gt;"",Table2[[#This Row],[Top100]]&lt;&gt;""),TRUE,FALSE)</f>
        <v>0</v>
      </c>
    </row>
    <row r="6485" spans="1:13" hidden="1">
      <c r="A6485">
        <v>533166</v>
      </c>
      <c r="C6485" t="s">
        <v>26681</v>
      </c>
      <c r="D6485" t="s">
        <v>26682</v>
      </c>
      <c r="E6485" t="s">
        <v>9091</v>
      </c>
      <c r="F6485" t="s">
        <v>9092</v>
      </c>
      <c r="G6485">
        <v>1</v>
      </c>
      <c r="H6485" t="s">
        <v>26683</v>
      </c>
      <c r="I6485" t="s">
        <v>13142</v>
      </c>
      <c r="J6485" t="s">
        <v>9095</v>
      </c>
      <c r="K6485" t="str">
        <f>_xlfn.XLOOKUP(Table2[[#This Row],[Security Code]],Table1[BSE Code],Table1[CODE],"",0)</f>
        <v>BOM533166</v>
      </c>
      <c r="L6485" t="str">
        <f>_xlfn.XLOOKUP(Table2[[#This Row],[Security Code]],Table3[Code],Table3[Code],"",0)</f>
        <v/>
      </c>
      <c r="M6485" t="b">
        <f>IF(AND(Table2[[#This Row],[Quandl Code]]&lt;&gt;"",Table2[[#This Row],[Top100]]&lt;&gt;""),TRUE,FALSE)</f>
        <v>0</v>
      </c>
    </row>
    <row r="6486" spans="1:13" hidden="1">
      <c r="A6486">
        <v>533167</v>
      </c>
      <c r="C6486" t="s">
        <v>26684</v>
      </c>
      <c r="D6486" t="s">
        <v>26685</v>
      </c>
      <c r="E6486" t="s">
        <v>9091</v>
      </c>
      <c r="F6486" t="s">
        <v>9120</v>
      </c>
      <c r="G6486">
        <v>10</v>
      </c>
      <c r="H6486" t="s">
        <v>26686</v>
      </c>
      <c r="I6486" t="s">
        <v>9182</v>
      </c>
      <c r="J6486" t="s">
        <v>9095</v>
      </c>
      <c r="K6486" t="str">
        <f>_xlfn.XLOOKUP(Table2[[#This Row],[Security Code]],Table1[BSE Code],Table1[CODE],"",0)</f>
        <v>BOM533167</v>
      </c>
      <c r="L6486" t="str">
        <f>_xlfn.XLOOKUP(Table2[[#This Row],[Security Code]],Table3[Code],Table3[Code],"",0)</f>
        <v/>
      </c>
      <c r="M6486" t="b">
        <f>IF(AND(Table2[[#This Row],[Quandl Code]]&lt;&gt;"",Table2[[#This Row],[Top100]]&lt;&gt;""),TRUE,FALSE)</f>
        <v>0</v>
      </c>
    </row>
    <row r="6487" spans="1:13" hidden="1">
      <c r="A6487">
        <v>533168</v>
      </c>
      <c r="C6487" t="s">
        <v>26687</v>
      </c>
      <c r="D6487" t="s">
        <v>26688</v>
      </c>
      <c r="E6487" t="s">
        <v>9091</v>
      </c>
      <c r="F6487" t="s">
        <v>9092</v>
      </c>
      <c r="G6487">
        <v>2</v>
      </c>
      <c r="H6487" t="s">
        <v>26689</v>
      </c>
      <c r="I6487" t="s">
        <v>9169</v>
      </c>
      <c r="J6487" t="s">
        <v>9095</v>
      </c>
      <c r="K6487" t="str">
        <f>_xlfn.XLOOKUP(Table2[[#This Row],[Security Code]],Table1[BSE Code],Table1[CODE],"",0)</f>
        <v>BOM533168</v>
      </c>
      <c r="L6487" t="str">
        <f>_xlfn.XLOOKUP(Table2[[#This Row],[Security Code]],Table3[Code],Table3[Code],"",0)</f>
        <v/>
      </c>
      <c r="M6487" t="b">
        <f>IF(AND(Table2[[#This Row],[Quandl Code]]&lt;&gt;"",Table2[[#This Row],[Top100]]&lt;&gt;""),TRUE,FALSE)</f>
        <v>0</v>
      </c>
    </row>
    <row r="6488" spans="1:13" hidden="1">
      <c r="A6488">
        <v>533169</v>
      </c>
      <c r="C6488" t="s">
        <v>26690</v>
      </c>
      <c r="D6488" t="s">
        <v>26691</v>
      </c>
      <c r="E6488" t="s">
        <v>9091</v>
      </c>
      <c r="F6488" t="s">
        <v>9092</v>
      </c>
      <c r="G6488">
        <v>2</v>
      </c>
      <c r="H6488" t="s">
        <v>26692</v>
      </c>
      <c r="I6488" t="s">
        <v>9182</v>
      </c>
      <c r="J6488" t="s">
        <v>9095</v>
      </c>
      <c r="K6488" t="str">
        <f>_xlfn.XLOOKUP(Table2[[#This Row],[Security Code]],Table1[BSE Code],Table1[CODE],"",0)</f>
        <v>BOM533169</v>
      </c>
      <c r="L6488" t="str">
        <f>_xlfn.XLOOKUP(Table2[[#This Row],[Security Code]],Table3[Code],Table3[Code],"",0)</f>
        <v/>
      </c>
      <c r="M6488" t="b">
        <f>IF(AND(Table2[[#This Row],[Quandl Code]]&lt;&gt;"",Table2[[#This Row],[Top100]]&lt;&gt;""),TRUE,FALSE)</f>
        <v>0</v>
      </c>
    </row>
    <row r="6489" spans="1:13" hidden="1">
      <c r="A6489">
        <v>533170</v>
      </c>
      <c r="C6489" t="s">
        <v>26693</v>
      </c>
      <c r="D6489" t="s">
        <v>26694</v>
      </c>
      <c r="E6489" t="s">
        <v>9091</v>
      </c>
      <c r="F6489" t="s">
        <v>9148</v>
      </c>
      <c r="G6489">
        <v>10</v>
      </c>
      <c r="H6489" t="s">
        <v>26695</v>
      </c>
      <c r="I6489" t="s">
        <v>9877</v>
      </c>
      <c r="J6489" t="s">
        <v>9095</v>
      </c>
      <c r="K6489" t="str">
        <f>_xlfn.XLOOKUP(Table2[[#This Row],[Security Code]],Table1[BSE Code],Table1[CODE],"",0)</f>
        <v>BOM533170</v>
      </c>
      <c r="L6489" t="str">
        <f>_xlfn.XLOOKUP(Table2[[#This Row],[Security Code]],Table3[Code],Table3[Code],"",0)</f>
        <v/>
      </c>
      <c r="M6489" t="b">
        <f>IF(AND(Table2[[#This Row],[Quandl Code]]&lt;&gt;"",Table2[[#This Row],[Top100]]&lt;&gt;""),TRUE,FALSE)</f>
        <v>0</v>
      </c>
    </row>
    <row r="6490" spans="1:13" hidden="1">
      <c r="A6490">
        <v>533171</v>
      </c>
      <c r="C6490" t="s">
        <v>26696</v>
      </c>
      <c r="D6490" t="s">
        <v>26697</v>
      </c>
      <c r="E6490" t="s">
        <v>9188</v>
      </c>
      <c r="F6490" t="s">
        <v>9092</v>
      </c>
      <c r="G6490">
        <v>10</v>
      </c>
      <c r="H6490" t="s">
        <v>26698</v>
      </c>
      <c r="I6490" t="s">
        <v>9156</v>
      </c>
      <c r="J6490" t="s">
        <v>9095</v>
      </c>
      <c r="K6490" t="str">
        <f>_xlfn.XLOOKUP(Table2[[#This Row],[Security Code]],Table1[BSE Code],Table1[CODE],"",0)</f>
        <v>BOM533171</v>
      </c>
      <c r="L6490" t="str">
        <f>_xlfn.XLOOKUP(Table2[[#This Row],[Security Code]],Table3[Code],Table3[Code],"",0)</f>
        <v/>
      </c>
      <c r="M6490" t="b">
        <f>IF(AND(Table2[[#This Row],[Quandl Code]]&lt;&gt;"",Table2[[#This Row],[Top100]]&lt;&gt;""),TRUE,FALSE)</f>
        <v>0</v>
      </c>
    </row>
    <row r="6491" spans="1:13" hidden="1">
      <c r="A6491">
        <v>533176</v>
      </c>
      <c r="C6491" t="s">
        <v>26699</v>
      </c>
      <c r="D6491" t="s">
        <v>26700</v>
      </c>
      <c r="E6491" t="s">
        <v>9091</v>
      </c>
      <c r="F6491" t="s">
        <v>9167</v>
      </c>
      <c r="G6491">
        <v>10</v>
      </c>
      <c r="H6491" t="s">
        <v>26701</v>
      </c>
      <c r="I6491" t="s">
        <v>10047</v>
      </c>
      <c r="J6491" t="s">
        <v>9095</v>
      </c>
      <c r="K6491" t="str">
        <f>_xlfn.XLOOKUP(Table2[[#This Row],[Security Code]],Table1[BSE Code],Table1[CODE],"",0)</f>
        <v>BOM533176</v>
      </c>
      <c r="L6491" t="str">
        <f>_xlfn.XLOOKUP(Table2[[#This Row],[Security Code]],Table3[Code],Table3[Code],"",0)</f>
        <v/>
      </c>
      <c r="M6491" t="b">
        <f>IF(AND(Table2[[#This Row],[Quandl Code]]&lt;&gt;"",Table2[[#This Row],[Top100]]&lt;&gt;""),TRUE,FALSE)</f>
        <v>0</v>
      </c>
    </row>
    <row r="6492" spans="1:13" hidden="1">
      <c r="A6492">
        <v>533177</v>
      </c>
      <c r="C6492" t="s">
        <v>26702</v>
      </c>
      <c r="D6492" t="s">
        <v>26703</v>
      </c>
      <c r="E6492" t="s">
        <v>9091</v>
      </c>
      <c r="F6492" t="s">
        <v>9129</v>
      </c>
      <c r="G6492">
        <v>10</v>
      </c>
      <c r="H6492" t="s">
        <v>26704</v>
      </c>
      <c r="I6492" t="s">
        <v>25092</v>
      </c>
      <c r="J6492" t="s">
        <v>9095</v>
      </c>
      <c r="K6492" t="str">
        <f>_xlfn.XLOOKUP(Table2[[#This Row],[Security Code]],Table1[BSE Code],Table1[CODE],"",0)</f>
        <v>BOM533177</v>
      </c>
      <c r="L6492" t="str">
        <f>_xlfn.XLOOKUP(Table2[[#This Row],[Security Code]],Table3[Code],Table3[Code],"",0)</f>
        <v/>
      </c>
      <c r="M6492" t="b">
        <f>IF(AND(Table2[[#This Row],[Quandl Code]]&lt;&gt;"",Table2[[#This Row],[Top100]]&lt;&gt;""),TRUE,FALSE)</f>
        <v>0</v>
      </c>
    </row>
    <row r="6493" spans="1:13" hidden="1">
      <c r="A6493">
        <v>533178</v>
      </c>
      <c r="C6493" t="s">
        <v>26705</v>
      </c>
      <c r="D6493" t="s">
        <v>26706</v>
      </c>
      <c r="E6493" t="s">
        <v>9091</v>
      </c>
      <c r="F6493" t="s">
        <v>9092</v>
      </c>
      <c r="G6493">
        <v>10</v>
      </c>
      <c r="H6493" t="s">
        <v>26707</v>
      </c>
      <c r="I6493" t="s">
        <v>9160</v>
      </c>
      <c r="J6493" t="s">
        <v>9095</v>
      </c>
      <c r="K6493" t="str">
        <f>_xlfn.XLOOKUP(Table2[[#This Row],[Security Code]],Table1[BSE Code],Table1[CODE],"",0)</f>
        <v>BOM533178</v>
      </c>
      <c r="L6493" t="str">
        <f>_xlfn.XLOOKUP(Table2[[#This Row],[Security Code]],Table3[Code],Table3[Code],"",0)</f>
        <v/>
      </c>
      <c r="M6493" t="b">
        <f>IF(AND(Table2[[#This Row],[Quandl Code]]&lt;&gt;"",Table2[[#This Row],[Top100]]&lt;&gt;""),TRUE,FALSE)</f>
        <v>0</v>
      </c>
    </row>
    <row r="6494" spans="1:13" hidden="1">
      <c r="A6494">
        <v>533179</v>
      </c>
      <c r="C6494" t="s">
        <v>26708</v>
      </c>
      <c r="D6494" t="s">
        <v>26709</v>
      </c>
      <c r="E6494" t="s">
        <v>9091</v>
      </c>
      <c r="F6494" t="s">
        <v>9098</v>
      </c>
      <c r="G6494">
        <v>10</v>
      </c>
      <c r="H6494" t="s">
        <v>26710</v>
      </c>
      <c r="I6494" t="s">
        <v>9716</v>
      </c>
      <c r="J6494" t="s">
        <v>9095</v>
      </c>
      <c r="K6494" t="str">
        <f>_xlfn.XLOOKUP(Table2[[#This Row],[Security Code]],Table1[BSE Code],Table1[CODE],"",0)</f>
        <v>BOM533179</v>
      </c>
      <c r="L6494" t="str">
        <f>_xlfn.XLOOKUP(Table2[[#This Row],[Security Code]],Table3[Code],Table3[Code],"",0)</f>
        <v/>
      </c>
      <c r="M6494" t="b">
        <f>IF(AND(Table2[[#This Row],[Quandl Code]]&lt;&gt;"",Table2[[#This Row],[Top100]]&lt;&gt;""),TRUE,FALSE)</f>
        <v>0</v>
      </c>
    </row>
    <row r="6495" spans="1:13" hidden="1">
      <c r="A6495">
        <v>533180</v>
      </c>
      <c r="C6495" t="s">
        <v>26711</v>
      </c>
      <c r="D6495" t="s">
        <v>26712</v>
      </c>
      <c r="E6495" t="s">
        <v>9103</v>
      </c>
      <c r="F6495" t="s">
        <v>9129</v>
      </c>
      <c r="G6495">
        <v>10</v>
      </c>
      <c r="H6495" t="s">
        <v>26713</v>
      </c>
      <c r="I6495" t="s">
        <v>9449</v>
      </c>
      <c r="J6495" t="s">
        <v>9095</v>
      </c>
      <c r="K6495" t="str">
        <f>_xlfn.XLOOKUP(Table2[[#This Row],[Security Code]],Table1[BSE Code],Table1[CODE],"",0)</f>
        <v>BOM533180</v>
      </c>
      <c r="L6495" t="str">
        <f>_xlfn.XLOOKUP(Table2[[#This Row],[Security Code]],Table3[Code],Table3[Code],"",0)</f>
        <v/>
      </c>
      <c r="M6495" t="b">
        <f>IF(AND(Table2[[#This Row],[Quandl Code]]&lt;&gt;"",Table2[[#This Row],[Top100]]&lt;&gt;""),TRUE,FALSE)</f>
        <v>0</v>
      </c>
    </row>
    <row r="6496" spans="1:13" hidden="1">
      <c r="A6496">
        <v>533181</v>
      </c>
      <c r="C6496" t="s">
        <v>26714</v>
      </c>
      <c r="D6496" t="s">
        <v>26715</v>
      </c>
      <c r="E6496" t="s">
        <v>9091</v>
      </c>
      <c r="F6496" t="s">
        <v>9092</v>
      </c>
      <c r="G6496">
        <v>10</v>
      </c>
      <c r="H6496" t="s">
        <v>26716</v>
      </c>
      <c r="I6496" t="s">
        <v>16364</v>
      </c>
      <c r="J6496" t="s">
        <v>9095</v>
      </c>
      <c r="K6496" t="str">
        <f>_xlfn.XLOOKUP(Table2[[#This Row],[Security Code]],Table1[BSE Code],Table1[CODE],"",0)</f>
        <v>BOM533181</v>
      </c>
      <c r="L6496" t="str">
        <f>_xlfn.XLOOKUP(Table2[[#This Row],[Security Code]],Table3[Code],Table3[Code],"",0)</f>
        <v/>
      </c>
      <c r="M6496" t="b">
        <f>IF(AND(Table2[[#This Row],[Quandl Code]]&lt;&gt;"",Table2[[#This Row],[Top100]]&lt;&gt;""),TRUE,FALSE)</f>
        <v>0</v>
      </c>
    </row>
    <row r="6497" spans="1:13" hidden="1">
      <c r="A6497">
        <v>533189</v>
      </c>
      <c r="C6497" t="s">
        <v>26717</v>
      </c>
      <c r="D6497" t="s">
        <v>26718</v>
      </c>
      <c r="E6497" t="s">
        <v>9091</v>
      </c>
      <c r="F6497" t="s">
        <v>9129</v>
      </c>
      <c r="G6497">
        <v>1</v>
      </c>
      <c r="H6497" t="s">
        <v>26719</v>
      </c>
      <c r="I6497" t="s">
        <v>9449</v>
      </c>
      <c r="J6497" t="s">
        <v>9095</v>
      </c>
      <c r="K6497" t="str">
        <f>_xlfn.XLOOKUP(Table2[[#This Row],[Security Code]],Table1[BSE Code],Table1[CODE],"",0)</f>
        <v>BOM533189</v>
      </c>
      <c r="L6497" t="str">
        <f>_xlfn.XLOOKUP(Table2[[#This Row],[Security Code]],Table3[Code],Table3[Code],"",0)</f>
        <v/>
      </c>
      <c r="M6497" t="b">
        <f>IF(AND(Table2[[#This Row],[Quandl Code]]&lt;&gt;"",Table2[[#This Row],[Top100]]&lt;&gt;""),TRUE,FALSE)</f>
        <v>0</v>
      </c>
    </row>
    <row r="6498" spans="1:13" hidden="1">
      <c r="A6498">
        <v>533192</v>
      </c>
      <c r="C6498" t="s">
        <v>26720</v>
      </c>
      <c r="D6498" t="s">
        <v>26721</v>
      </c>
      <c r="E6498" t="s">
        <v>9091</v>
      </c>
      <c r="F6498" t="s">
        <v>9092</v>
      </c>
      <c r="G6498">
        <v>1</v>
      </c>
      <c r="H6498" t="s">
        <v>26722</v>
      </c>
      <c r="I6498" t="s">
        <v>9197</v>
      </c>
      <c r="J6498" t="s">
        <v>9095</v>
      </c>
      <c r="K6498" t="str">
        <f>_xlfn.XLOOKUP(Table2[[#This Row],[Security Code]],Table1[BSE Code],Table1[CODE],"",0)</f>
        <v>BOM533192</v>
      </c>
      <c r="L6498" t="str">
        <f>_xlfn.XLOOKUP(Table2[[#This Row],[Security Code]],Table3[Code],Table3[Code],"",0)</f>
        <v/>
      </c>
      <c r="M6498" t="b">
        <f>IF(AND(Table2[[#This Row],[Quandl Code]]&lt;&gt;"",Table2[[#This Row],[Top100]]&lt;&gt;""),TRUE,FALSE)</f>
        <v>0</v>
      </c>
    </row>
    <row r="6499" spans="1:13" hidden="1">
      <c r="A6499">
        <v>533193</v>
      </c>
      <c r="C6499" t="s">
        <v>26723</v>
      </c>
      <c r="D6499" t="s">
        <v>26724</v>
      </c>
      <c r="E6499" t="s">
        <v>9091</v>
      </c>
      <c r="F6499" t="s">
        <v>9092</v>
      </c>
      <c r="G6499">
        <v>10</v>
      </c>
      <c r="H6499" t="s">
        <v>26725</v>
      </c>
      <c r="I6499" t="s">
        <v>9288</v>
      </c>
      <c r="J6499" t="s">
        <v>9095</v>
      </c>
      <c r="K6499" t="str">
        <f>_xlfn.XLOOKUP(Table2[[#This Row],[Security Code]],Table1[BSE Code],Table1[CODE],"",0)</f>
        <v>BOM533193</v>
      </c>
      <c r="L6499" t="str">
        <f>_xlfn.XLOOKUP(Table2[[#This Row],[Security Code]],Table3[Code],Table3[Code],"",0)</f>
        <v/>
      </c>
      <c r="M6499" t="b">
        <f>IF(AND(Table2[[#This Row],[Quandl Code]]&lt;&gt;"",Table2[[#This Row],[Top100]]&lt;&gt;""),TRUE,FALSE)</f>
        <v>0</v>
      </c>
    </row>
    <row r="6500" spans="1:13" hidden="1">
      <c r="A6500">
        <v>533200</v>
      </c>
      <c r="C6500" t="s">
        <v>26726</v>
      </c>
      <c r="D6500" t="s">
        <v>26727</v>
      </c>
      <c r="E6500" t="s">
        <v>9091</v>
      </c>
      <c r="F6500" t="s">
        <v>9129</v>
      </c>
      <c r="G6500">
        <v>10</v>
      </c>
      <c r="H6500" t="s">
        <v>26728</v>
      </c>
      <c r="I6500" t="s">
        <v>12452</v>
      </c>
      <c r="J6500" t="s">
        <v>9095</v>
      </c>
      <c r="K6500" t="str">
        <f>_xlfn.XLOOKUP(Table2[[#This Row],[Security Code]],Table1[BSE Code],Table1[CODE],"",0)</f>
        <v>BOM533200</v>
      </c>
      <c r="L6500" t="str">
        <f>_xlfn.XLOOKUP(Table2[[#This Row],[Security Code]],Table3[Code],Table3[Code],"",0)</f>
        <v/>
      </c>
      <c r="M6500" t="b">
        <f>IF(AND(Table2[[#This Row],[Quandl Code]]&lt;&gt;"",Table2[[#This Row],[Top100]]&lt;&gt;""),TRUE,FALSE)</f>
        <v>0</v>
      </c>
    </row>
    <row r="6501" spans="1:13" hidden="1">
      <c r="A6501">
        <v>533201</v>
      </c>
      <c r="C6501" t="s">
        <v>26729</v>
      </c>
      <c r="D6501" t="s">
        <v>26729</v>
      </c>
      <c r="E6501" t="s">
        <v>9103</v>
      </c>
      <c r="F6501" t="s">
        <v>9214</v>
      </c>
      <c r="G6501">
        <v>2</v>
      </c>
      <c r="H6501" t="s">
        <v>9105</v>
      </c>
      <c r="I6501" t="s">
        <v>9105</v>
      </c>
      <c r="J6501" t="s">
        <v>9095</v>
      </c>
      <c r="K6501" t="str">
        <f>_xlfn.XLOOKUP(Table2[[#This Row],[Security Code]],Table1[BSE Code],Table1[CODE],"",0)</f>
        <v/>
      </c>
      <c r="L6501" t="str">
        <f>_xlfn.XLOOKUP(Table2[[#This Row],[Security Code]],Table3[Code],Table3[Code],"",0)</f>
        <v/>
      </c>
      <c r="M6501" t="b">
        <f>IF(AND(Table2[[#This Row],[Quandl Code]]&lt;&gt;"",Table2[[#This Row],[Top100]]&lt;&gt;""),TRUE,FALSE)</f>
        <v>0</v>
      </c>
    </row>
    <row r="6502" spans="1:13" hidden="1">
      <c r="A6502">
        <v>533202</v>
      </c>
      <c r="C6502" t="s">
        <v>26730</v>
      </c>
      <c r="D6502" t="s">
        <v>26731</v>
      </c>
      <c r="E6502" t="s">
        <v>9091</v>
      </c>
      <c r="F6502" t="s">
        <v>9120</v>
      </c>
      <c r="G6502">
        <v>10</v>
      </c>
      <c r="H6502" t="s">
        <v>26732</v>
      </c>
      <c r="I6502" t="s">
        <v>9138</v>
      </c>
      <c r="J6502" t="s">
        <v>9095</v>
      </c>
      <c r="K6502" t="str">
        <f>_xlfn.XLOOKUP(Table2[[#This Row],[Security Code]],Table1[BSE Code],Table1[CODE],"",0)</f>
        <v>BOM533202</v>
      </c>
      <c r="L6502" t="str">
        <f>_xlfn.XLOOKUP(Table2[[#This Row],[Security Code]],Table3[Code],Table3[Code],"",0)</f>
        <v/>
      </c>
      <c r="M6502" t="b">
        <f>IF(AND(Table2[[#This Row],[Quandl Code]]&lt;&gt;"",Table2[[#This Row],[Top100]]&lt;&gt;""),TRUE,FALSE)</f>
        <v>0</v>
      </c>
    </row>
    <row r="6503" spans="1:13" hidden="1">
      <c r="A6503">
        <v>533203</v>
      </c>
      <c r="C6503" t="s">
        <v>26733</v>
      </c>
      <c r="D6503" t="s">
        <v>26734</v>
      </c>
      <c r="E6503" t="s">
        <v>9188</v>
      </c>
      <c r="F6503" t="s">
        <v>9167</v>
      </c>
      <c r="G6503">
        <v>10</v>
      </c>
      <c r="H6503" t="s">
        <v>26735</v>
      </c>
      <c r="I6503" t="s">
        <v>9094</v>
      </c>
      <c r="J6503" t="s">
        <v>9095</v>
      </c>
      <c r="K6503" t="str">
        <f>_xlfn.XLOOKUP(Table2[[#This Row],[Security Code]],Table1[BSE Code],Table1[CODE],"",0)</f>
        <v>BOM533203</v>
      </c>
      <c r="L6503" t="str">
        <f>_xlfn.XLOOKUP(Table2[[#This Row],[Security Code]],Table3[Code],Table3[Code],"",0)</f>
        <v/>
      </c>
      <c r="M6503" t="b">
        <f>IF(AND(Table2[[#This Row],[Quandl Code]]&lt;&gt;"",Table2[[#This Row],[Top100]]&lt;&gt;""),TRUE,FALSE)</f>
        <v>0</v>
      </c>
    </row>
    <row r="6504" spans="1:13" hidden="1">
      <c r="A6504">
        <v>533204</v>
      </c>
      <c r="C6504" t="s">
        <v>26736</v>
      </c>
      <c r="D6504" t="s">
        <v>26737</v>
      </c>
      <c r="E6504" t="s">
        <v>9091</v>
      </c>
      <c r="F6504" t="s">
        <v>9092</v>
      </c>
      <c r="G6504">
        <v>10</v>
      </c>
      <c r="H6504" t="s">
        <v>26738</v>
      </c>
      <c r="I6504" t="s">
        <v>9160</v>
      </c>
      <c r="J6504" t="s">
        <v>9095</v>
      </c>
      <c r="K6504" t="str">
        <f>_xlfn.XLOOKUP(Table2[[#This Row],[Security Code]],Table1[BSE Code],Table1[CODE],"",0)</f>
        <v>BOM533204</v>
      </c>
      <c r="L6504" t="str">
        <f>_xlfn.XLOOKUP(Table2[[#This Row],[Security Code]],Table3[Code],Table3[Code],"",0)</f>
        <v/>
      </c>
      <c r="M6504" t="b">
        <f>IF(AND(Table2[[#This Row],[Quandl Code]]&lt;&gt;"",Table2[[#This Row],[Top100]]&lt;&gt;""),TRUE,FALSE)</f>
        <v>0</v>
      </c>
    </row>
    <row r="6505" spans="1:13" hidden="1">
      <c r="A6505">
        <v>533205</v>
      </c>
      <c r="C6505" t="s">
        <v>26739</v>
      </c>
      <c r="D6505" t="s">
        <v>26739</v>
      </c>
      <c r="E6505" t="s">
        <v>9103</v>
      </c>
      <c r="F6505" t="s">
        <v>9214</v>
      </c>
      <c r="G6505">
        <v>2</v>
      </c>
      <c r="H6505" t="s">
        <v>9105</v>
      </c>
      <c r="I6505" t="s">
        <v>9105</v>
      </c>
      <c r="J6505" t="s">
        <v>9095</v>
      </c>
      <c r="K6505" t="str">
        <f>_xlfn.XLOOKUP(Table2[[#This Row],[Security Code]],Table1[BSE Code],Table1[CODE],"",0)</f>
        <v/>
      </c>
      <c r="L6505" t="str">
        <f>_xlfn.XLOOKUP(Table2[[#This Row],[Security Code]],Table3[Code],Table3[Code],"",0)</f>
        <v/>
      </c>
      <c r="M6505" t="b">
        <f>IF(AND(Table2[[#This Row],[Quandl Code]]&lt;&gt;"",Table2[[#This Row],[Top100]]&lt;&gt;""),TRUE,FALSE)</f>
        <v>0</v>
      </c>
    </row>
    <row r="6506" spans="1:13" hidden="1">
      <c r="A6506">
        <v>533206</v>
      </c>
      <c r="C6506" t="s">
        <v>26740</v>
      </c>
      <c r="D6506" t="s">
        <v>26741</v>
      </c>
      <c r="E6506" t="s">
        <v>9091</v>
      </c>
      <c r="F6506" t="s">
        <v>9098</v>
      </c>
      <c r="G6506">
        <v>10</v>
      </c>
      <c r="H6506" t="s">
        <v>26742</v>
      </c>
      <c r="I6506" t="s">
        <v>9356</v>
      </c>
      <c r="J6506" t="s">
        <v>9095</v>
      </c>
      <c r="K6506" t="str">
        <f>_xlfn.XLOOKUP(Table2[[#This Row],[Security Code]],Table1[BSE Code],Table1[CODE],"",0)</f>
        <v>BOM533206</v>
      </c>
      <c r="L6506" t="str">
        <f>_xlfn.XLOOKUP(Table2[[#This Row],[Security Code]],Table3[Code],Table3[Code],"",0)</f>
        <v/>
      </c>
      <c r="M6506" t="b">
        <f>IF(AND(Table2[[#This Row],[Quandl Code]]&lt;&gt;"",Table2[[#This Row],[Top100]]&lt;&gt;""),TRUE,FALSE)</f>
        <v>0</v>
      </c>
    </row>
    <row r="6507" spans="1:13" hidden="1">
      <c r="A6507">
        <v>533207</v>
      </c>
      <c r="C6507" t="s">
        <v>26743</v>
      </c>
      <c r="D6507" t="s">
        <v>26744</v>
      </c>
      <c r="E6507" t="s">
        <v>9091</v>
      </c>
      <c r="F6507" t="s">
        <v>9092</v>
      </c>
      <c r="G6507">
        <v>10</v>
      </c>
      <c r="H6507" t="s">
        <v>26745</v>
      </c>
      <c r="I6507" t="s">
        <v>25092</v>
      </c>
      <c r="J6507" t="s">
        <v>9095</v>
      </c>
      <c r="K6507" t="str">
        <f>_xlfn.XLOOKUP(Table2[[#This Row],[Security Code]],Table1[BSE Code],Table1[CODE],"",0)</f>
        <v>BOM533207</v>
      </c>
      <c r="L6507" t="str">
        <f>_xlfn.XLOOKUP(Table2[[#This Row],[Security Code]],Table3[Code],Table3[Code],"",0)</f>
        <v/>
      </c>
      <c r="M6507" t="b">
        <f>IF(AND(Table2[[#This Row],[Quandl Code]]&lt;&gt;"",Table2[[#This Row],[Top100]]&lt;&gt;""),TRUE,FALSE)</f>
        <v>0</v>
      </c>
    </row>
    <row r="6508" spans="1:13" hidden="1">
      <c r="A6508">
        <v>533208</v>
      </c>
      <c r="C6508" t="s">
        <v>26746</v>
      </c>
      <c r="D6508" t="s">
        <v>26747</v>
      </c>
      <c r="E6508" t="s">
        <v>9091</v>
      </c>
      <c r="F6508" t="s">
        <v>9092</v>
      </c>
      <c r="G6508">
        <v>2</v>
      </c>
      <c r="H6508" t="s">
        <v>26748</v>
      </c>
      <c r="I6508" t="s">
        <v>9409</v>
      </c>
      <c r="J6508" t="s">
        <v>9095</v>
      </c>
      <c r="K6508" t="str">
        <f>_xlfn.XLOOKUP(Table2[[#This Row],[Security Code]],Table1[BSE Code],Table1[CODE],"",0)</f>
        <v>BOM533208</v>
      </c>
      <c r="L6508" t="str">
        <f>_xlfn.XLOOKUP(Table2[[#This Row],[Security Code]],Table3[Code],Table3[Code],"",0)</f>
        <v/>
      </c>
      <c r="M6508" t="b">
        <f>IF(AND(Table2[[#This Row],[Quandl Code]]&lt;&gt;"",Table2[[#This Row],[Top100]]&lt;&gt;""),TRUE,FALSE)</f>
        <v>0</v>
      </c>
    </row>
    <row r="6509" spans="1:13" hidden="1">
      <c r="A6509">
        <v>533209</v>
      </c>
      <c r="C6509" t="s">
        <v>26749</v>
      </c>
      <c r="D6509" t="s">
        <v>26750</v>
      </c>
      <c r="E6509" t="s">
        <v>9103</v>
      </c>
      <c r="F6509" t="s">
        <v>9092</v>
      </c>
      <c r="G6509">
        <v>5</v>
      </c>
      <c r="H6509" t="s">
        <v>26751</v>
      </c>
      <c r="I6509" t="s">
        <v>9224</v>
      </c>
      <c r="J6509" t="s">
        <v>9095</v>
      </c>
      <c r="K6509" t="str">
        <f>_xlfn.XLOOKUP(Table2[[#This Row],[Security Code]],Table1[BSE Code],Table1[CODE],"",0)</f>
        <v/>
      </c>
      <c r="L6509" t="str">
        <f>_xlfn.XLOOKUP(Table2[[#This Row],[Security Code]],Table3[Code],Table3[Code],"",0)</f>
        <v/>
      </c>
      <c r="M6509" t="b">
        <f>IF(AND(Table2[[#This Row],[Quandl Code]]&lt;&gt;"",Table2[[#This Row],[Top100]]&lt;&gt;""),TRUE,FALSE)</f>
        <v>0</v>
      </c>
    </row>
    <row r="6510" spans="1:13" hidden="1">
      <c r="A6510">
        <v>533210</v>
      </c>
      <c r="C6510" t="s">
        <v>26752</v>
      </c>
      <c r="D6510" t="s">
        <v>26753</v>
      </c>
      <c r="E6510" t="s">
        <v>9091</v>
      </c>
      <c r="F6510" t="s">
        <v>9120</v>
      </c>
      <c r="G6510">
        <v>1</v>
      </c>
      <c r="H6510" t="s">
        <v>26754</v>
      </c>
      <c r="I6510" t="s">
        <v>10157</v>
      </c>
      <c r="J6510" t="s">
        <v>9095</v>
      </c>
      <c r="K6510" t="str">
        <f>_xlfn.XLOOKUP(Table2[[#This Row],[Security Code]],Table1[BSE Code],Table1[CODE],"",0)</f>
        <v>BOM533210</v>
      </c>
      <c r="L6510" t="str">
        <f>_xlfn.XLOOKUP(Table2[[#This Row],[Security Code]],Table3[Code],Table3[Code],"",0)</f>
        <v/>
      </c>
      <c r="M6510" t="b">
        <f>IF(AND(Table2[[#This Row],[Quandl Code]]&lt;&gt;"",Table2[[#This Row],[Top100]]&lt;&gt;""),TRUE,FALSE)</f>
        <v>0</v>
      </c>
    </row>
    <row r="6511" spans="1:13" hidden="1">
      <c r="A6511">
        <v>533211</v>
      </c>
      <c r="C6511" t="s">
        <v>26755</v>
      </c>
      <c r="D6511" t="s">
        <v>26756</v>
      </c>
      <c r="E6511" t="s">
        <v>9091</v>
      </c>
      <c r="F6511" t="s">
        <v>9129</v>
      </c>
      <c r="G6511">
        <v>10</v>
      </c>
      <c r="H6511" t="s">
        <v>26757</v>
      </c>
      <c r="I6511" t="s">
        <v>9122</v>
      </c>
      <c r="J6511" t="s">
        <v>9095</v>
      </c>
      <c r="K6511" t="str">
        <f>_xlfn.XLOOKUP(Table2[[#This Row],[Security Code]],Table1[BSE Code],Table1[CODE],"",0)</f>
        <v>BOM533211</v>
      </c>
      <c r="L6511" t="str">
        <f>_xlfn.XLOOKUP(Table2[[#This Row],[Security Code]],Table3[Code],Table3[Code],"",0)</f>
        <v/>
      </c>
      <c r="M6511" t="b">
        <f>IF(AND(Table2[[#This Row],[Quandl Code]]&lt;&gt;"",Table2[[#This Row],[Top100]]&lt;&gt;""),TRUE,FALSE)</f>
        <v>0</v>
      </c>
    </row>
    <row r="6512" spans="1:13" hidden="1">
      <c r="A6512">
        <v>533212</v>
      </c>
      <c r="C6512" t="s">
        <v>26758</v>
      </c>
      <c r="D6512" t="s">
        <v>26759</v>
      </c>
      <c r="E6512" t="s">
        <v>9091</v>
      </c>
      <c r="F6512" t="s">
        <v>9120</v>
      </c>
      <c r="G6512">
        <v>10</v>
      </c>
      <c r="H6512" t="s">
        <v>26760</v>
      </c>
      <c r="I6512" t="s">
        <v>12516</v>
      </c>
      <c r="J6512" t="s">
        <v>9095</v>
      </c>
      <c r="K6512" t="str">
        <f>_xlfn.XLOOKUP(Table2[[#This Row],[Security Code]],Table1[BSE Code],Table1[CODE],"",0)</f>
        <v>BOM533212</v>
      </c>
      <c r="L6512" t="str">
        <f>_xlfn.XLOOKUP(Table2[[#This Row],[Security Code]],Table3[Code],Table3[Code],"",0)</f>
        <v/>
      </c>
      <c r="M6512" t="b">
        <f>IF(AND(Table2[[#This Row],[Quandl Code]]&lt;&gt;"",Table2[[#This Row],[Top100]]&lt;&gt;""),TRUE,FALSE)</f>
        <v>0</v>
      </c>
    </row>
    <row r="6513" spans="1:13" hidden="1">
      <c r="A6513">
        <v>533213</v>
      </c>
      <c r="C6513" t="s">
        <v>26761</v>
      </c>
      <c r="D6513" t="s">
        <v>26762</v>
      </c>
      <c r="E6513" t="s">
        <v>9091</v>
      </c>
      <c r="F6513" t="s">
        <v>9120</v>
      </c>
      <c r="G6513">
        <v>5</v>
      </c>
      <c r="H6513" t="s">
        <v>26763</v>
      </c>
      <c r="I6513" t="s">
        <v>9311</v>
      </c>
      <c r="J6513" t="s">
        <v>9095</v>
      </c>
      <c r="K6513" t="str">
        <f>_xlfn.XLOOKUP(Table2[[#This Row],[Security Code]],Table1[BSE Code],Table1[CODE],"",0)</f>
        <v>BOM533213</v>
      </c>
      <c r="L6513" t="str">
        <f>_xlfn.XLOOKUP(Table2[[#This Row],[Security Code]],Table3[Code],Table3[Code],"",0)</f>
        <v/>
      </c>
      <c r="M6513" t="b">
        <f>IF(AND(Table2[[#This Row],[Quandl Code]]&lt;&gt;"",Table2[[#This Row],[Top100]]&lt;&gt;""),TRUE,FALSE)</f>
        <v>0</v>
      </c>
    </row>
    <row r="6514" spans="1:13" hidden="1">
      <c r="A6514">
        <v>533214</v>
      </c>
      <c r="C6514" t="s">
        <v>26764</v>
      </c>
      <c r="D6514" t="s">
        <v>26764</v>
      </c>
      <c r="E6514" t="s">
        <v>9103</v>
      </c>
      <c r="F6514" t="s">
        <v>9214</v>
      </c>
      <c r="G6514">
        <v>1</v>
      </c>
      <c r="H6514" t="s">
        <v>9105</v>
      </c>
      <c r="I6514" t="s">
        <v>9105</v>
      </c>
      <c r="J6514" t="s">
        <v>9095</v>
      </c>
      <c r="K6514" t="str">
        <f>_xlfn.XLOOKUP(Table2[[#This Row],[Security Code]],Table1[BSE Code],Table1[CODE],"",0)</f>
        <v/>
      </c>
      <c r="L6514" t="str">
        <f>_xlfn.XLOOKUP(Table2[[#This Row],[Security Code]],Table3[Code],Table3[Code],"",0)</f>
        <v/>
      </c>
      <c r="M6514" t="b">
        <f>IF(AND(Table2[[#This Row],[Quandl Code]]&lt;&gt;"",Table2[[#This Row],[Top100]]&lt;&gt;""),TRUE,FALSE)</f>
        <v>0</v>
      </c>
    </row>
    <row r="6515" spans="1:13" hidden="1">
      <c r="A6515">
        <v>533216</v>
      </c>
      <c r="C6515" t="s">
        <v>26765</v>
      </c>
      <c r="D6515" t="s">
        <v>26766</v>
      </c>
      <c r="E6515" t="s">
        <v>9091</v>
      </c>
      <c r="F6515" t="s">
        <v>9092</v>
      </c>
      <c r="G6515">
        <v>10</v>
      </c>
      <c r="H6515" t="s">
        <v>26767</v>
      </c>
      <c r="I6515" t="s">
        <v>9182</v>
      </c>
      <c r="J6515" t="s">
        <v>9095</v>
      </c>
      <c r="K6515" t="str">
        <f>_xlfn.XLOOKUP(Table2[[#This Row],[Security Code]],Table1[BSE Code],Table1[CODE],"",0)</f>
        <v>BOM533216</v>
      </c>
      <c r="L6515" t="str">
        <f>_xlfn.XLOOKUP(Table2[[#This Row],[Security Code]],Table3[Code],Table3[Code],"",0)</f>
        <v/>
      </c>
      <c r="M6515" t="b">
        <f>IF(AND(Table2[[#This Row],[Quandl Code]]&lt;&gt;"",Table2[[#This Row],[Top100]]&lt;&gt;""),TRUE,FALSE)</f>
        <v>0</v>
      </c>
    </row>
    <row r="6516" spans="1:13" hidden="1">
      <c r="A6516">
        <v>533217</v>
      </c>
      <c r="C6516" t="s">
        <v>26768</v>
      </c>
      <c r="D6516" t="s">
        <v>26769</v>
      </c>
      <c r="E6516" t="s">
        <v>9091</v>
      </c>
      <c r="F6516" t="s">
        <v>9092</v>
      </c>
      <c r="G6516">
        <v>10</v>
      </c>
      <c r="H6516" t="s">
        <v>26770</v>
      </c>
      <c r="I6516" t="s">
        <v>12991</v>
      </c>
      <c r="J6516" t="s">
        <v>9095</v>
      </c>
      <c r="K6516" t="str">
        <f>_xlfn.XLOOKUP(Table2[[#This Row],[Security Code]],Table1[BSE Code],Table1[CODE],"",0)</f>
        <v>BOM533217</v>
      </c>
      <c r="L6516" t="str">
        <f>_xlfn.XLOOKUP(Table2[[#This Row],[Security Code]],Table3[Code],Table3[Code],"",0)</f>
        <v/>
      </c>
      <c r="M6516" t="b">
        <f>IF(AND(Table2[[#This Row],[Quandl Code]]&lt;&gt;"",Table2[[#This Row],[Top100]]&lt;&gt;""),TRUE,FALSE)</f>
        <v>0</v>
      </c>
    </row>
    <row r="6517" spans="1:13" hidden="1">
      <c r="A6517">
        <v>533218</v>
      </c>
      <c r="C6517" t="s">
        <v>26771</v>
      </c>
      <c r="D6517" t="s">
        <v>26772</v>
      </c>
      <c r="E6517" t="s">
        <v>9091</v>
      </c>
      <c r="F6517" t="s">
        <v>9092</v>
      </c>
      <c r="G6517">
        <v>2</v>
      </c>
      <c r="H6517" t="s">
        <v>26773</v>
      </c>
      <c r="I6517" t="s">
        <v>9138</v>
      </c>
      <c r="J6517" t="s">
        <v>9095</v>
      </c>
      <c r="K6517" t="str">
        <f>_xlfn.XLOOKUP(Table2[[#This Row],[Security Code]],Table1[BSE Code],Table1[CODE],"",0)</f>
        <v>BOM533218</v>
      </c>
      <c r="L6517" t="str">
        <f>_xlfn.XLOOKUP(Table2[[#This Row],[Security Code]],Table3[Code],Table3[Code],"",0)</f>
        <v/>
      </c>
      <c r="M6517" t="b">
        <f>IF(AND(Table2[[#This Row],[Quandl Code]]&lt;&gt;"",Table2[[#This Row],[Top100]]&lt;&gt;""),TRUE,FALSE)</f>
        <v>0</v>
      </c>
    </row>
    <row r="6518" spans="1:13" hidden="1">
      <c r="A6518">
        <v>533219</v>
      </c>
      <c r="C6518" t="s">
        <v>26774</v>
      </c>
      <c r="D6518" t="s">
        <v>26775</v>
      </c>
      <c r="E6518" t="s">
        <v>9103</v>
      </c>
      <c r="F6518" t="s">
        <v>9129</v>
      </c>
      <c r="G6518">
        <v>10</v>
      </c>
      <c r="H6518" t="s">
        <v>26776</v>
      </c>
      <c r="I6518" t="s">
        <v>9134</v>
      </c>
      <c r="J6518" t="s">
        <v>9095</v>
      </c>
      <c r="K6518" t="str">
        <f>_xlfn.XLOOKUP(Table2[[#This Row],[Security Code]],Table1[BSE Code],Table1[CODE],"",0)</f>
        <v>BOM533219</v>
      </c>
      <c r="L6518" t="str">
        <f>_xlfn.XLOOKUP(Table2[[#This Row],[Security Code]],Table3[Code],Table3[Code],"",0)</f>
        <v/>
      </c>
      <c r="M6518" t="b">
        <f>IF(AND(Table2[[#This Row],[Quandl Code]]&lt;&gt;"",Table2[[#This Row],[Top100]]&lt;&gt;""),TRUE,FALSE)</f>
        <v>0</v>
      </c>
    </row>
    <row r="6519" spans="1:13" hidden="1">
      <c r="A6519">
        <v>533220</v>
      </c>
      <c r="C6519" t="s">
        <v>26777</v>
      </c>
      <c r="D6519" t="s">
        <v>26778</v>
      </c>
      <c r="E6519" t="s">
        <v>9103</v>
      </c>
      <c r="F6519" t="s">
        <v>9148</v>
      </c>
      <c r="G6519">
        <v>10</v>
      </c>
      <c r="H6519" t="s">
        <v>26779</v>
      </c>
      <c r="I6519" t="s">
        <v>9110</v>
      </c>
      <c r="J6519" t="s">
        <v>9095</v>
      </c>
      <c r="K6519" t="str">
        <f>_xlfn.XLOOKUP(Table2[[#This Row],[Security Code]],Table1[BSE Code],Table1[CODE],"",0)</f>
        <v/>
      </c>
      <c r="L6519" t="str">
        <f>_xlfn.XLOOKUP(Table2[[#This Row],[Security Code]],Table3[Code],Table3[Code],"",0)</f>
        <v/>
      </c>
      <c r="M6519" t="b">
        <f>IF(AND(Table2[[#This Row],[Quandl Code]]&lt;&gt;"",Table2[[#This Row],[Top100]]&lt;&gt;""),TRUE,FALSE)</f>
        <v>0</v>
      </c>
    </row>
    <row r="6520" spans="1:13" hidden="1">
      <c r="A6520">
        <v>533221</v>
      </c>
      <c r="C6520" t="s">
        <v>26780</v>
      </c>
      <c r="D6520" t="s">
        <v>26781</v>
      </c>
      <c r="E6520" t="s">
        <v>9091</v>
      </c>
      <c r="F6520" t="s">
        <v>9092</v>
      </c>
      <c r="G6520">
        <v>10</v>
      </c>
      <c r="H6520" t="s">
        <v>26782</v>
      </c>
      <c r="I6520" t="s">
        <v>9150</v>
      </c>
      <c r="J6520" t="s">
        <v>9095</v>
      </c>
      <c r="K6520" t="str">
        <f>_xlfn.XLOOKUP(Table2[[#This Row],[Security Code]],Table1[BSE Code],Table1[CODE],"",0)</f>
        <v>BOM533221</v>
      </c>
      <c r="L6520" t="str">
        <f>_xlfn.XLOOKUP(Table2[[#This Row],[Security Code]],Table3[Code],Table3[Code],"",0)</f>
        <v/>
      </c>
      <c r="M6520" t="b">
        <f>IF(AND(Table2[[#This Row],[Quandl Code]]&lt;&gt;"",Table2[[#This Row],[Top100]]&lt;&gt;""),TRUE,FALSE)</f>
        <v>0</v>
      </c>
    </row>
    <row r="6521" spans="1:13" hidden="1">
      <c r="A6521">
        <v>533226</v>
      </c>
      <c r="C6521" t="s">
        <v>26783</v>
      </c>
      <c r="D6521" t="s">
        <v>26783</v>
      </c>
      <c r="E6521" t="s">
        <v>9103</v>
      </c>
      <c r="F6521" t="s">
        <v>9214</v>
      </c>
      <c r="G6521">
        <v>1</v>
      </c>
      <c r="H6521" t="s">
        <v>9105</v>
      </c>
      <c r="I6521" t="s">
        <v>9105</v>
      </c>
      <c r="J6521" t="s">
        <v>9095</v>
      </c>
      <c r="K6521" t="str">
        <f>_xlfn.XLOOKUP(Table2[[#This Row],[Security Code]],Table1[BSE Code],Table1[CODE],"",0)</f>
        <v/>
      </c>
      <c r="L6521" t="str">
        <f>_xlfn.XLOOKUP(Table2[[#This Row],[Security Code]],Table3[Code],Table3[Code],"",0)</f>
        <v/>
      </c>
      <c r="M6521" t="b">
        <f>IF(AND(Table2[[#This Row],[Quandl Code]]&lt;&gt;"",Table2[[#This Row],[Top100]]&lt;&gt;""),TRUE,FALSE)</f>
        <v>0</v>
      </c>
    </row>
    <row r="6522" spans="1:13" hidden="1">
      <c r="A6522">
        <v>533227</v>
      </c>
      <c r="C6522" t="s">
        <v>26784</v>
      </c>
      <c r="D6522" t="s">
        <v>26785</v>
      </c>
      <c r="E6522" t="s">
        <v>9091</v>
      </c>
      <c r="F6522" t="s">
        <v>9092</v>
      </c>
      <c r="G6522">
        <v>10</v>
      </c>
      <c r="H6522" t="s">
        <v>26786</v>
      </c>
      <c r="I6522" t="s">
        <v>9150</v>
      </c>
      <c r="J6522" t="s">
        <v>9095</v>
      </c>
      <c r="K6522" t="str">
        <f>_xlfn.XLOOKUP(Table2[[#This Row],[Security Code]],Table1[BSE Code],Table1[CODE],"",0)</f>
        <v>BOM533227</v>
      </c>
      <c r="L6522" t="str">
        <f>_xlfn.XLOOKUP(Table2[[#This Row],[Security Code]],Table3[Code],Table3[Code],"",0)</f>
        <v/>
      </c>
      <c r="M6522" t="b">
        <f>IF(AND(Table2[[#This Row],[Quandl Code]]&lt;&gt;"",Table2[[#This Row],[Top100]]&lt;&gt;""),TRUE,FALSE)</f>
        <v>0</v>
      </c>
    </row>
    <row r="6523" spans="1:13" hidden="1">
      <c r="A6523">
        <v>533228</v>
      </c>
      <c r="C6523" t="s">
        <v>26787</v>
      </c>
      <c r="D6523" t="s">
        <v>26788</v>
      </c>
      <c r="E6523" t="s">
        <v>9188</v>
      </c>
      <c r="F6523" t="s">
        <v>9098</v>
      </c>
      <c r="G6523">
        <v>10</v>
      </c>
      <c r="H6523" t="s">
        <v>26789</v>
      </c>
      <c r="I6523" t="s">
        <v>9142</v>
      </c>
      <c r="J6523" t="s">
        <v>9095</v>
      </c>
      <c r="K6523" t="str">
        <f>_xlfn.XLOOKUP(Table2[[#This Row],[Security Code]],Table1[BSE Code],Table1[CODE],"",0)</f>
        <v>BOM533228</v>
      </c>
      <c r="L6523" t="str">
        <f>_xlfn.XLOOKUP(Table2[[#This Row],[Security Code]],Table3[Code],Table3[Code],"",0)</f>
        <v/>
      </c>
      <c r="M6523" t="b">
        <f>IF(AND(Table2[[#This Row],[Quandl Code]]&lt;&gt;"",Table2[[#This Row],[Top100]]&lt;&gt;""),TRUE,FALSE)</f>
        <v>0</v>
      </c>
    </row>
    <row r="6524" spans="1:13" hidden="1">
      <c r="A6524">
        <v>533229</v>
      </c>
      <c r="C6524" t="s">
        <v>26790</v>
      </c>
      <c r="D6524" t="s">
        <v>26791</v>
      </c>
      <c r="E6524" t="s">
        <v>9091</v>
      </c>
      <c r="F6524" t="s">
        <v>9098</v>
      </c>
      <c r="G6524">
        <v>1</v>
      </c>
      <c r="H6524" t="s">
        <v>26792</v>
      </c>
      <c r="I6524" t="s">
        <v>9390</v>
      </c>
      <c r="J6524" t="s">
        <v>9095</v>
      </c>
      <c r="K6524" t="str">
        <f>_xlfn.XLOOKUP(Table2[[#This Row],[Security Code]],Table1[BSE Code],Table1[CODE],"",0)</f>
        <v>BOM533229</v>
      </c>
      <c r="L6524" t="str">
        <f>_xlfn.XLOOKUP(Table2[[#This Row],[Security Code]],Table3[Code],Table3[Code],"",0)</f>
        <v/>
      </c>
      <c r="M6524" t="b">
        <f>IF(AND(Table2[[#This Row],[Quandl Code]]&lt;&gt;"",Table2[[#This Row],[Top100]]&lt;&gt;""),TRUE,FALSE)</f>
        <v>0</v>
      </c>
    </row>
    <row r="6525" spans="1:13" hidden="1">
      <c r="A6525">
        <v>533239</v>
      </c>
      <c r="C6525" t="s">
        <v>26793</v>
      </c>
      <c r="D6525" t="s">
        <v>26794</v>
      </c>
      <c r="E6525" t="s">
        <v>9091</v>
      </c>
      <c r="F6525" t="s">
        <v>9167</v>
      </c>
      <c r="G6525">
        <v>1</v>
      </c>
      <c r="H6525" t="s">
        <v>26795</v>
      </c>
      <c r="I6525" t="s">
        <v>9182</v>
      </c>
      <c r="J6525" t="s">
        <v>9095</v>
      </c>
      <c r="K6525" t="str">
        <f>_xlfn.XLOOKUP(Table2[[#This Row],[Security Code]],Table1[BSE Code],Table1[CODE],"",0)</f>
        <v>BOM533239</v>
      </c>
      <c r="L6525" t="str">
        <f>_xlfn.XLOOKUP(Table2[[#This Row],[Security Code]],Table3[Code],Table3[Code],"",0)</f>
        <v/>
      </c>
      <c r="M6525" t="b">
        <f>IF(AND(Table2[[#This Row],[Quandl Code]]&lt;&gt;"",Table2[[#This Row],[Top100]]&lt;&gt;""),TRUE,FALSE)</f>
        <v>0</v>
      </c>
    </row>
    <row r="6526" spans="1:13" hidden="1">
      <c r="A6526">
        <v>533240</v>
      </c>
      <c r="C6526" t="s">
        <v>26796</v>
      </c>
      <c r="D6526" t="s">
        <v>26796</v>
      </c>
      <c r="E6526" t="s">
        <v>9103</v>
      </c>
      <c r="F6526" t="s">
        <v>9214</v>
      </c>
      <c r="G6526">
        <v>10</v>
      </c>
      <c r="H6526" t="s">
        <v>9105</v>
      </c>
      <c r="I6526" t="s">
        <v>9105</v>
      </c>
      <c r="J6526" t="s">
        <v>9095</v>
      </c>
      <c r="K6526" t="str">
        <f>_xlfn.XLOOKUP(Table2[[#This Row],[Security Code]],Table1[BSE Code],Table1[CODE],"",0)</f>
        <v/>
      </c>
      <c r="L6526" t="str">
        <f>_xlfn.XLOOKUP(Table2[[#This Row],[Security Code]],Table3[Code],Table3[Code],"",0)</f>
        <v/>
      </c>
      <c r="M6526" t="b">
        <f>IF(AND(Table2[[#This Row],[Quandl Code]]&lt;&gt;"",Table2[[#This Row],[Top100]]&lt;&gt;""),TRUE,FALSE)</f>
        <v>0</v>
      </c>
    </row>
    <row r="6527" spans="1:13" hidden="1">
      <c r="A6527">
        <v>533248</v>
      </c>
      <c r="C6527" t="s">
        <v>26797</v>
      </c>
      <c r="D6527" t="s">
        <v>26798</v>
      </c>
      <c r="E6527" t="s">
        <v>9091</v>
      </c>
      <c r="F6527" t="s">
        <v>9098</v>
      </c>
      <c r="G6527">
        <v>10</v>
      </c>
      <c r="H6527" t="s">
        <v>26799</v>
      </c>
      <c r="I6527" t="s">
        <v>10485</v>
      </c>
      <c r="J6527" t="s">
        <v>9095</v>
      </c>
      <c r="K6527" t="str">
        <f>_xlfn.XLOOKUP(Table2[[#This Row],[Security Code]],Table1[BSE Code],Table1[CODE],"",0)</f>
        <v>BOM533248</v>
      </c>
      <c r="L6527" t="str">
        <f>_xlfn.XLOOKUP(Table2[[#This Row],[Security Code]],Table3[Code],Table3[Code],"",0)</f>
        <v/>
      </c>
      <c r="M6527" t="b">
        <f>IF(AND(Table2[[#This Row],[Quandl Code]]&lt;&gt;"",Table2[[#This Row],[Top100]]&lt;&gt;""),TRUE,FALSE)</f>
        <v>0</v>
      </c>
    </row>
    <row r="6528" spans="1:13" hidden="1">
      <c r="A6528">
        <v>533252</v>
      </c>
      <c r="C6528" t="s">
        <v>26800</v>
      </c>
      <c r="D6528" t="s">
        <v>26801</v>
      </c>
      <c r="E6528" t="s">
        <v>9091</v>
      </c>
      <c r="F6528" t="s">
        <v>9092</v>
      </c>
      <c r="G6528">
        <v>10</v>
      </c>
      <c r="H6528" t="s">
        <v>26802</v>
      </c>
      <c r="I6528" t="s">
        <v>9311</v>
      </c>
      <c r="J6528" t="s">
        <v>9095</v>
      </c>
      <c r="K6528" t="str">
        <f>_xlfn.XLOOKUP(Table2[[#This Row],[Security Code]],Table1[BSE Code],Table1[CODE],"",0)</f>
        <v>BOM533252</v>
      </c>
      <c r="L6528" t="str">
        <f>_xlfn.XLOOKUP(Table2[[#This Row],[Security Code]],Table3[Code],Table3[Code],"",0)</f>
        <v/>
      </c>
      <c r="M6528" t="b">
        <f>IF(AND(Table2[[#This Row],[Quandl Code]]&lt;&gt;"",Table2[[#This Row],[Top100]]&lt;&gt;""),TRUE,FALSE)</f>
        <v>0</v>
      </c>
    </row>
    <row r="6529" spans="1:13" hidden="1">
      <c r="A6529">
        <v>533256</v>
      </c>
      <c r="C6529" t="s">
        <v>26803</v>
      </c>
      <c r="D6529" t="s">
        <v>26804</v>
      </c>
      <c r="E6529" t="s">
        <v>9103</v>
      </c>
      <c r="F6529" t="s">
        <v>9092</v>
      </c>
      <c r="G6529">
        <v>10</v>
      </c>
      <c r="H6529" t="s">
        <v>26805</v>
      </c>
      <c r="I6529" t="s">
        <v>9241</v>
      </c>
      <c r="J6529" t="s">
        <v>9095</v>
      </c>
      <c r="K6529" t="str">
        <f>_xlfn.XLOOKUP(Table2[[#This Row],[Security Code]],Table1[BSE Code],Table1[CODE],"",0)</f>
        <v>BOM533256</v>
      </c>
      <c r="L6529" t="str">
        <f>_xlfn.XLOOKUP(Table2[[#This Row],[Security Code]],Table3[Code],Table3[Code],"",0)</f>
        <v/>
      </c>
      <c r="M6529" t="b">
        <f>IF(AND(Table2[[#This Row],[Quandl Code]]&lt;&gt;"",Table2[[#This Row],[Top100]]&lt;&gt;""),TRUE,FALSE)</f>
        <v>0</v>
      </c>
    </row>
    <row r="6530" spans="1:13" hidden="1">
      <c r="A6530">
        <v>533257</v>
      </c>
      <c r="C6530" t="s">
        <v>26806</v>
      </c>
      <c r="D6530" t="s">
        <v>26807</v>
      </c>
      <c r="E6530" t="s">
        <v>9091</v>
      </c>
      <c r="F6530" t="s">
        <v>9129</v>
      </c>
      <c r="G6530">
        <v>10</v>
      </c>
      <c r="H6530" t="s">
        <v>26808</v>
      </c>
      <c r="I6530" t="s">
        <v>9288</v>
      </c>
      <c r="J6530" t="s">
        <v>9095</v>
      </c>
      <c r="K6530" t="str">
        <f>_xlfn.XLOOKUP(Table2[[#This Row],[Security Code]],Table1[BSE Code],Table1[CODE],"",0)</f>
        <v>BOM533257</v>
      </c>
      <c r="L6530" t="str">
        <f>_xlfn.XLOOKUP(Table2[[#This Row],[Security Code]],Table3[Code],Table3[Code],"",0)</f>
        <v/>
      </c>
      <c r="M6530" t="b">
        <f>IF(AND(Table2[[#This Row],[Quandl Code]]&lt;&gt;"",Table2[[#This Row],[Top100]]&lt;&gt;""),TRUE,FALSE)</f>
        <v>0</v>
      </c>
    </row>
    <row r="6531" spans="1:13" hidden="1">
      <c r="A6531">
        <v>533258</v>
      </c>
      <c r="C6531" t="s">
        <v>26809</v>
      </c>
      <c r="D6531" t="s">
        <v>26810</v>
      </c>
      <c r="E6531" t="s">
        <v>9103</v>
      </c>
      <c r="F6531" t="s">
        <v>9129</v>
      </c>
      <c r="G6531">
        <v>10</v>
      </c>
      <c r="H6531" t="s">
        <v>26811</v>
      </c>
      <c r="I6531" t="s">
        <v>9178</v>
      </c>
      <c r="J6531" t="s">
        <v>9095</v>
      </c>
      <c r="K6531" t="str">
        <f>_xlfn.XLOOKUP(Table2[[#This Row],[Security Code]],Table1[BSE Code],Table1[CODE],"",0)</f>
        <v>BOM533258</v>
      </c>
      <c r="L6531" t="str">
        <f>_xlfn.XLOOKUP(Table2[[#This Row],[Security Code]],Table3[Code],Table3[Code],"",0)</f>
        <v/>
      </c>
      <c r="M6531" t="b">
        <f>IF(AND(Table2[[#This Row],[Quandl Code]]&lt;&gt;"",Table2[[#This Row],[Top100]]&lt;&gt;""),TRUE,FALSE)</f>
        <v>0</v>
      </c>
    </row>
    <row r="6532" spans="1:13" hidden="1">
      <c r="A6532">
        <v>533259</v>
      </c>
      <c r="C6532" t="s">
        <v>26812</v>
      </c>
      <c r="D6532" t="s">
        <v>26813</v>
      </c>
      <c r="E6532" t="s">
        <v>9091</v>
      </c>
      <c r="F6532" t="s">
        <v>9092</v>
      </c>
      <c r="G6532">
        <v>10</v>
      </c>
      <c r="H6532" t="s">
        <v>26814</v>
      </c>
      <c r="I6532" t="s">
        <v>12516</v>
      </c>
      <c r="J6532" t="s">
        <v>9095</v>
      </c>
      <c r="K6532" t="str">
        <f>_xlfn.XLOOKUP(Table2[[#This Row],[Security Code]],Table1[BSE Code],Table1[CODE],"",0)</f>
        <v>BOM533259</v>
      </c>
      <c r="L6532" t="str">
        <f>_xlfn.XLOOKUP(Table2[[#This Row],[Security Code]],Table3[Code],Table3[Code],"",0)</f>
        <v/>
      </c>
      <c r="M6532" t="b">
        <f>IF(AND(Table2[[#This Row],[Quandl Code]]&lt;&gt;"",Table2[[#This Row],[Top100]]&lt;&gt;""),TRUE,FALSE)</f>
        <v>0</v>
      </c>
    </row>
    <row r="6533" spans="1:13" hidden="1">
      <c r="A6533">
        <v>533260</v>
      </c>
      <c r="C6533" t="s">
        <v>26815</v>
      </c>
      <c r="D6533" t="s">
        <v>26816</v>
      </c>
      <c r="E6533" t="s">
        <v>9091</v>
      </c>
      <c r="F6533" t="s">
        <v>9092</v>
      </c>
      <c r="G6533">
        <v>10</v>
      </c>
      <c r="H6533" t="s">
        <v>26817</v>
      </c>
      <c r="I6533" t="s">
        <v>12933</v>
      </c>
      <c r="J6533" t="s">
        <v>9095</v>
      </c>
      <c r="K6533" t="str">
        <f>_xlfn.XLOOKUP(Table2[[#This Row],[Security Code]],Table1[BSE Code],Table1[CODE],"",0)</f>
        <v>BOM533260</v>
      </c>
      <c r="L6533" t="str">
        <f>_xlfn.XLOOKUP(Table2[[#This Row],[Security Code]],Table3[Code],Table3[Code],"",0)</f>
        <v/>
      </c>
      <c r="M6533" t="b">
        <f>IF(AND(Table2[[#This Row],[Quandl Code]]&lt;&gt;"",Table2[[#This Row],[Top100]]&lt;&gt;""),TRUE,FALSE)</f>
        <v>0</v>
      </c>
    </row>
    <row r="6534" spans="1:13" hidden="1">
      <c r="A6534">
        <v>533261</v>
      </c>
      <c r="C6534" t="s">
        <v>26818</v>
      </c>
      <c r="D6534" t="s">
        <v>26819</v>
      </c>
      <c r="E6534" t="s">
        <v>9091</v>
      </c>
      <c r="F6534" t="s">
        <v>9092</v>
      </c>
      <c r="G6534">
        <v>10</v>
      </c>
      <c r="H6534" t="s">
        <v>26820</v>
      </c>
      <c r="I6534" t="s">
        <v>10047</v>
      </c>
      <c r="J6534" t="s">
        <v>9095</v>
      </c>
      <c r="K6534" t="str">
        <f>_xlfn.XLOOKUP(Table2[[#This Row],[Security Code]],Table1[BSE Code],Table1[CODE],"",0)</f>
        <v>BOM533261</v>
      </c>
      <c r="L6534" t="str">
        <f>_xlfn.XLOOKUP(Table2[[#This Row],[Security Code]],Table3[Code],Table3[Code],"",0)</f>
        <v/>
      </c>
      <c r="M6534" t="b">
        <f>IF(AND(Table2[[#This Row],[Quandl Code]]&lt;&gt;"",Table2[[#This Row],[Top100]]&lt;&gt;""),TRUE,FALSE)</f>
        <v>0</v>
      </c>
    </row>
    <row r="6535" spans="1:13" hidden="1">
      <c r="A6535">
        <v>533262</v>
      </c>
      <c r="C6535" t="s">
        <v>26821</v>
      </c>
      <c r="D6535" t="s">
        <v>26822</v>
      </c>
      <c r="E6535" t="s">
        <v>9091</v>
      </c>
      <c r="F6535" t="s">
        <v>9092</v>
      </c>
      <c r="G6535">
        <v>10</v>
      </c>
      <c r="H6535" t="s">
        <v>26823</v>
      </c>
      <c r="I6535" t="s">
        <v>9182</v>
      </c>
      <c r="J6535" t="s">
        <v>9095</v>
      </c>
      <c r="K6535" t="str">
        <f>_xlfn.XLOOKUP(Table2[[#This Row],[Security Code]],Table1[BSE Code],Table1[CODE],"",0)</f>
        <v>BOM533262</v>
      </c>
      <c r="L6535" t="str">
        <f>_xlfn.XLOOKUP(Table2[[#This Row],[Security Code]],Table3[Code],Table3[Code],"",0)</f>
        <v/>
      </c>
      <c r="M6535" t="b">
        <f>IF(AND(Table2[[#This Row],[Quandl Code]]&lt;&gt;"",Table2[[#This Row],[Top100]]&lt;&gt;""),TRUE,FALSE)</f>
        <v>0</v>
      </c>
    </row>
    <row r="6536" spans="1:13" hidden="1">
      <c r="A6536">
        <v>533263</v>
      </c>
      <c r="C6536" t="s">
        <v>26824</v>
      </c>
      <c r="D6536" t="s">
        <v>26825</v>
      </c>
      <c r="E6536" t="s">
        <v>9091</v>
      </c>
      <c r="F6536" t="s">
        <v>9092</v>
      </c>
      <c r="G6536">
        <v>10</v>
      </c>
      <c r="H6536" t="s">
        <v>26826</v>
      </c>
      <c r="I6536" t="s">
        <v>9356</v>
      </c>
      <c r="J6536" t="s">
        <v>9095</v>
      </c>
      <c r="K6536" t="str">
        <f>_xlfn.XLOOKUP(Table2[[#This Row],[Security Code]],Table1[BSE Code],Table1[CODE],"",0)</f>
        <v>BOM533263</v>
      </c>
      <c r="L6536" t="str">
        <f>_xlfn.XLOOKUP(Table2[[#This Row],[Security Code]],Table3[Code],Table3[Code],"",0)</f>
        <v/>
      </c>
      <c r="M6536" t="b">
        <f>IF(AND(Table2[[#This Row],[Quandl Code]]&lt;&gt;"",Table2[[#This Row],[Top100]]&lt;&gt;""),TRUE,FALSE)</f>
        <v>0</v>
      </c>
    </row>
    <row r="6537" spans="1:13" hidden="1">
      <c r="A6537">
        <v>533264</v>
      </c>
      <c r="C6537" t="s">
        <v>26827</v>
      </c>
      <c r="D6537" t="s">
        <v>26828</v>
      </c>
      <c r="E6537" t="s">
        <v>9103</v>
      </c>
      <c r="F6537" t="s">
        <v>9167</v>
      </c>
      <c r="G6537">
        <v>10</v>
      </c>
      <c r="H6537" t="s">
        <v>26829</v>
      </c>
      <c r="I6537" t="s">
        <v>9182</v>
      </c>
      <c r="J6537" t="s">
        <v>9095</v>
      </c>
      <c r="K6537" t="str">
        <f>_xlfn.XLOOKUP(Table2[[#This Row],[Security Code]],Table1[BSE Code],Table1[CODE],"",0)</f>
        <v>BOM533264</v>
      </c>
      <c r="L6537" t="str">
        <f>_xlfn.XLOOKUP(Table2[[#This Row],[Security Code]],Table3[Code],Table3[Code],"",0)</f>
        <v/>
      </c>
      <c r="M6537" t="b">
        <f>IF(AND(Table2[[#This Row],[Quandl Code]]&lt;&gt;"",Table2[[#This Row],[Top100]]&lt;&gt;""),TRUE,FALSE)</f>
        <v>0</v>
      </c>
    </row>
    <row r="6538" spans="1:13" hidden="1">
      <c r="A6538">
        <v>533265</v>
      </c>
      <c r="C6538" t="s">
        <v>26830</v>
      </c>
      <c r="D6538" t="s">
        <v>26831</v>
      </c>
      <c r="E6538" t="s">
        <v>9091</v>
      </c>
      <c r="F6538" t="s">
        <v>9092</v>
      </c>
      <c r="G6538">
        <v>1</v>
      </c>
      <c r="H6538" t="s">
        <v>26832</v>
      </c>
      <c r="I6538" t="s">
        <v>9241</v>
      </c>
      <c r="J6538" t="s">
        <v>9095</v>
      </c>
      <c r="K6538" t="str">
        <f>_xlfn.XLOOKUP(Table2[[#This Row],[Security Code]],Table1[BSE Code],Table1[CODE],"",0)</f>
        <v>BOM533265</v>
      </c>
      <c r="L6538" t="str">
        <f>_xlfn.XLOOKUP(Table2[[#This Row],[Security Code]],Table3[Code],Table3[Code],"",0)</f>
        <v/>
      </c>
      <c r="M6538" t="b">
        <f>IF(AND(Table2[[#This Row],[Quandl Code]]&lt;&gt;"",Table2[[#This Row],[Top100]]&lt;&gt;""),TRUE,FALSE)</f>
        <v>0</v>
      </c>
    </row>
    <row r="6539" spans="1:13" hidden="1">
      <c r="A6539">
        <v>533266</v>
      </c>
      <c r="C6539" t="s">
        <v>26833</v>
      </c>
      <c r="D6539" t="s">
        <v>26834</v>
      </c>
      <c r="E6539" t="s">
        <v>9103</v>
      </c>
      <c r="F6539" t="s">
        <v>9129</v>
      </c>
      <c r="G6539">
        <v>10</v>
      </c>
      <c r="H6539" t="s">
        <v>26835</v>
      </c>
      <c r="I6539" t="s">
        <v>9245</v>
      </c>
      <c r="J6539" t="s">
        <v>9095</v>
      </c>
      <c r="K6539" t="str">
        <f>_xlfn.XLOOKUP(Table2[[#This Row],[Security Code]],Table1[BSE Code],Table1[CODE],"",0)</f>
        <v>BOM533266</v>
      </c>
      <c r="L6539" t="str">
        <f>_xlfn.XLOOKUP(Table2[[#This Row],[Security Code]],Table3[Code],Table3[Code],"",0)</f>
        <v/>
      </c>
      <c r="M6539" t="b">
        <f>IF(AND(Table2[[#This Row],[Quandl Code]]&lt;&gt;"",Table2[[#This Row],[Top100]]&lt;&gt;""),TRUE,FALSE)</f>
        <v>0</v>
      </c>
    </row>
    <row r="6540" spans="1:13" hidden="1">
      <c r="A6540">
        <v>533267</v>
      </c>
      <c r="C6540" t="s">
        <v>26836</v>
      </c>
      <c r="D6540" t="s">
        <v>26837</v>
      </c>
      <c r="E6540" t="s">
        <v>9091</v>
      </c>
      <c r="F6540" t="s">
        <v>9092</v>
      </c>
      <c r="G6540">
        <v>10</v>
      </c>
      <c r="H6540" t="s">
        <v>26838</v>
      </c>
      <c r="I6540" t="s">
        <v>9449</v>
      </c>
      <c r="J6540" t="s">
        <v>9095</v>
      </c>
      <c r="K6540" t="str">
        <f>_xlfn.XLOOKUP(Table2[[#This Row],[Security Code]],Table1[BSE Code],Table1[CODE],"",0)</f>
        <v>BOM533267</v>
      </c>
      <c r="L6540" t="str">
        <f>_xlfn.XLOOKUP(Table2[[#This Row],[Security Code]],Table3[Code],Table3[Code],"",0)</f>
        <v/>
      </c>
      <c r="M6540" t="b">
        <f>IF(AND(Table2[[#This Row],[Quandl Code]]&lt;&gt;"",Table2[[#This Row],[Top100]]&lt;&gt;""),TRUE,FALSE)</f>
        <v>0</v>
      </c>
    </row>
    <row r="6541" spans="1:13" hidden="1">
      <c r="A6541">
        <v>533268</v>
      </c>
      <c r="C6541" t="s">
        <v>26839</v>
      </c>
      <c r="D6541" t="s">
        <v>26840</v>
      </c>
      <c r="E6541" t="s">
        <v>9091</v>
      </c>
      <c r="F6541" t="s">
        <v>9120</v>
      </c>
      <c r="G6541">
        <v>10</v>
      </c>
      <c r="H6541" t="s">
        <v>26841</v>
      </c>
      <c r="I6541" t="s">
        <v>9668</v>
      </c>
      <c r="J6541" t="s">
        <v>9095</v>
      </c>
      <c r="K6541" t="str">
        <f>_xlfn.XLOOKUP(Table2[[#This Row],[Security Code]],Table1[BSE Code],Table1[CODE],"",0)</f>
        <v>BOM533268</v>
      </c>
      <c r="L6541" t="str">
        <f>_xlfn.XLOOKUP(Table2[[#This Row],[Security Code]],Table3[Code],Table3[Code],"",0)</f>
        <v/>
      </c>
      <c r="M6541" t="b">
        <f>IF(AND(Table2[[#This Row],[Quandl Code]]&lt;&gt;"",Table2[[#This Row],[Top100]]&lt;&gt;""),TRUE,FALSE)</f>
        <v>0</v>
      </c>
    </row>
    <row r="6542" spans="1:13" hidden="1">
      <c r="A6542">
        <v>533269</v>
      </c>
      <c r="C6542" t="s">
        <v>26842</v>
      </c>
      <c r="D6542" t="s">
        <v>26843</v>
      </c>
      <c r="E6542" t="s">
        <v>9091</v>
      </c>
      <c r="F6542" t="s">
        <v>9098</v>
      </c>
      <c r="G6542">
        <v>2</v>
      </c>
      <c r="H6542" t="s">
        <v>26844</v>
      </c>
      <c r="I6542" t="s">
        <v>18080</v>
      </c>
      <c r="J6542" t="s">
        <v>9095</v>
      </c>
      <c r="K6542" t="str">
        <f>_xlfn.XLOOKUP(Table2[[#This Row],[Security Code]],Table1[BSE Code],Table1[CODE],"",0)</f>
        <v>BOM533269</v>
      </c>
      <c r="L6542" t="str">
        <f>_xlfn.XLOOKUP(Table2[[#This Row],[Security Code]],Table3[Code],Table3[Code],"",0)</f>
        <v/>
      </c>
      <c r="M6542" t="b">
        <f>IF(AND(Table2[[#This Row],[Quandl Code]]&lt;&gt;"",Table2[[#This Row],[Top100]]&lt;&gt;""),TRUE,FALSE)</f>
        <v>0</v>
      </c>
    </row>
    <row r="6543" spans="1:13" hidden="1">
      <c r="A6543">
        <v>533270</v>
      </c>
      <c r="C6543" t="s">
        <v>26845</v>
      </c>
      <c r="D6543" t="s">
        <v>26846</v>
      </c>
      <c r="E6543" t="s">
        <v>9091</v>
      </c>
      <c r="F6543" t="s">
        <v>9092</v>
      </c>
      <c r="G6543">
        <v>10</v>
      </c>
      <c r="H6543" t="s">
        <v>26847</v>
      </c>
      <c r="I6543" t="s">
        <v>9110</v>
      </c>
      <c r="J6543" t="s">
        <v>9095</v>
      </c>
      <c r="K6543" t="str">
        <f>_xlfn.XLOOKUP(Table2[[#This Row],[Security Code]],Table1[BSE Code],Table1[CODE],"",0)</f>
        <v>BOM533270</v>
      </c>
      <c r="L6543" t="str">
        <f>_xlfn.XLOOKUP(Table2[[#This Row],[Security Code]],Table3[Code],Table3[Code],"",0)</f>
        <v/>
      </c>
      <c r="M6543" t="b">
        <f>IF(AND(Table2[[#This Row],[Quandl Code]]&lt;&gt;"",Table2[[#This Row],[Top100]]&lt;&gt;""),TRUE,FALSE)</f>
        <v>0</v>
      </c>
    </row>
    <row r="6544" spans="1:13" hidden="1">
      <c r="A6544">
        <v>533271</v>
      </c>
      <c r="C6544" t="s">
        <v>26848</v>
      </c>
      <c r="D6544" t="s">
        <v>26849</v>
      </c>
      <c r="E6544" t="s">
        <v>9091</v>
      </c>
      <c r="F6544" t="s">
        <v>9098</v>
      </c>
      <c r="G6544">
        <v>5</v>
      </c>
      <c r="H6544" t="s">
        <v>26850</v>
      </c>
      <c r="I6544" t="s">
        <v>25092</v>
      </c>
      <c r="J6544" t="s">
        <v>9095</v>
      </c>
      <c r="K6544" t="str">
        <f>_xlfn.XLOOKUP(Table2[[#This Row],[Security Code]],Table1[BSE Code],Table1[CODE],"",0)</f>
        <v>BOM533271</v>
      </c>
      <c r="L6544" t="str">
        <f>_xlfn.XLOOKUP(Table2[[#This Row],[Security Code]],Table3[Code],Table3[Code],"",0)</f>
        <v/>
      </c>
      <c r="M6544" t="b">
        <f>IF(AND(Table2[[#This Row],[Quandl Code]]&lt;&gt;"",Table2[[#This Row],[Top100]]&lt;&gt;""),TRUE,FALSE)</f>
        <v>0</v>
      </c>
    </row>
    <row r="6545" spans="1:13" hidden="1">
      <c r="A6545">
        <v>533272</v>
      </c>
      <c r="C6545" t="s">
        <v>26851</v>
      </c>
      <c r="D6545" t="s">
        <v>26852</v>
      </c>
      <c r="E6545" t="s">
        <v>9091</v>
      </c>
      <c r="F6545" t="s">
        <v>9092</v>
      </c>
      <c r="G6545">
        <v>10</v>
      </c>
      <c r="H6545" t="s">
        <v>26853</v>
      </c>
      <c r="I6545" t="s">
        <v>9251</v>
      </c>
      <c r="J6545" t="s">
        <v>9095</v>
      </c>
      <c r="K6545" t="str">
        <f>_xlfn.XLOOKUP(Table2[[#This Row],[Security Code]],Table1[BSE Code],Table1[CODE],"",0)</f>
        <v>BOM533272</v>
      </c>
      <c r="L6545" t="str">
        <f>_xlfn.XLOOKUP(Table2[[#This Row],[Security Code]],Table3[Code],Table3[Code],"",0)</f>
        <v/>
      </c>
      <c r="M6545" t="b">
        <f>IF(AND(Table2[[#This Row],[Quandl Code]]&lt;&gt;"",Table2[[#This Row],[Top100]]&lt;&gt;""),TRUE,FALSE)</f>
        <v>0</v>
      </c>
    </row>
    <row r="6546" spans="1:13" hidden="1">
      <c r="A6546">
        <v>533273</v>
      </c>
      <c r="C6546" t="s">
        <v>26854</v>
      </c>
      <c r="D6546" t="s">
        <v>26855</v>
      </c>
      <c r="E6546" t="s">
        <v>9091</v>
      </c>
      <c r="F6546" t="s">
        <v>9098</v>
      </c>
      <c r="G6546">
        <v>10</v>
      </c>
      <c r="H6546" t="s">
        <v>26856</v>
      </c>
      <c r="I6546" t="s">
        <v>9138</v>
      </c>
      <c r="J6546" t="s">
        <v>9095</v>
      </c>
      <c r="K6546" t="str">
        <f>_xlfn.XLOOKUP(Table2[[#This Row],[Security Code]],Table1[BSE Code],Table1[CODE],"",0)</f>
        <v>BOM533273</v>
      </c>
      <c r="L6546" t="str">
        <f>_xlfn.XLOOKUP(Table2[[#This Row],[Security Code]],Table3[Code],Table3[Code],"",0)</f>
        <v/>
      </c>
      <c r="M6546" t="b">
        <f>IF(AND(Table2[[#This Row],[Quandl Code]]&lt;&gt;"",Table2[[#This Row],[Top100]]&lt;&gt;""),TRUE,FALSE)</f>
        <v>0</v>
      </c>
    </row>
    <row r="6547" spans="1:13" hidden="1">
      <c r="A6547">
        <v>533274</v>
      </c>
      <c r="C6547" t="s">
        <v>26857</v>
      </c>
      <c r="D6547" t="s">
        <v>26858</v>
      </c>
      <c r="E6547" t="s">
        <v>9091</v>
      </c>
      <c r="F6547" t="s">
        <v>9098</v>
      </c>
      <c r="G6547">
        <v>10</v>
      </c>
      <c r="H6547" t="s">
        <v>26859</v>
      </c>
      <c r="I6547" t="s">
        <v>9138</v>
      </c>
      <c r="J6547" t="s">
        <v>9095</v>
      </c>
      <c r="K6547" t="str">
        <f>_xlfn.XLOOKUP(Table2[[#This Row],[Security Code]],Table1[BSE Code],Table1[CODE],"",0)</f>
        <v>BOM533274</v>
      </c>
      <c r="L6547" t="str">
        <f>_xlfn.XLOOKUP(Table2[[#This Row],[Security Code]],Table3[Code],Table3[Code],"",0)</f>
        <v/>
      </c>
      <c r="M6547" t="b">
        <f>IF(AND(Table2[[#This Row],[Quandl Code]]&lt;&gt;"",Table2[[#This Row],[Top100]]&lt;&gt;""),TRUE,FALSE)</f>
        <v>0</v>
      </c>
    </row>
    <row r="6548" spans="1:13" hidden="1">
      <c r="A6548">
        <v>533275</v>
      </c>
      <c r="C6548" t="s">
        <v>26860</v>
      </c>
      <c r="D6548" t="s">
        <v>26861</v>
      </c>
      <c r="E6548" t="s">
        <v>9091</v>
      </c>
      <c r="F6548" t="s">
        <v>9092</v>
      </c>
      <c r="G6548">
        <v>1</v>
      </c>
      <c r="H6548" t="s">
        <v>26862</v>
      </c>
      <c r="I6548" t="s">
        <v>9241</v>
      </c>
      <c r="J6548" t="s">
        <v>9095</v>
      </c>
      <c r="K6548" t="str">
        <f>_xlfn.XLOOKUP(Table2[[#This Row],[Security Code]],Table1[BSE Code],Table1[CODE],"",0)</f>
        <v>BOM533275</v>
      </c>
      <c r="L6548" t="str">
        <f>_xlfn.XLOOKUP(Table2[[#This Row],[Security Code]],Table3[Code],Table3[Code],"",0)</f>
        <v/>
      </c>
      <c r="M6548" t="b">
        <f>IF(AND(Table2[[#This Row],[Quandl Code]]&lt;&gt;"",Table2[[#This Row],[Top100]]&lt;&gt;""),TRUE,FALSE)</f>
        <v>0</v>
      </c>
    </row>
    <row r="6549" spans="1:13" hidden="1">
      <c r="A6549">
        <v>533276</v>
      </c>
      <c r="C6549" t="s">
        <v>26863</v>
      </c>
      <c r="D6549" t="s">
        <v>26864</v>
      </c>
      <c r="E6549" t="s">
        <v>9188</v>
      </c>
      <c r="F6549" t="s">
        <v>9129</v>
      </c>
      <c r="G6549">
        <v>1</v>
      </c>
      <c r="H6549" t="s">
        <v>26865</v>
      </c>
      <c r="I6549" t="s">
        <v>9182</v>
      </c>
      <c r="J6549" t="s">
        <v>9095</v>
      </c>
      <c r="K6549" t="str">
        <f>_xlfn.XLOOKUP(Table2[[#This Row],[Security Code]],Table1[BSE Code],Table1[CODE],"",0)</f>
        <v>BOM533276</v>
      </c>
      <c r="L6549" t="str">
        <f>_xlfn.XLOOKUP(Table2[[#This Row],[Security Code]],Table3[Code],Table3[Code],"",0)</f>
        <v/>
      </c>
      <c r="M6549" t="b">
        <f>IF(AND(Table2[[#This Row],[Quandl Code]]&lt;&gt;"",Table2[[#This Row],[Top100]]&lt;&gt;""),TRUE,FALSE)</f>
        <v>0</v>
      </c>
    </row>
    <row r="6550" spans="1:13" hidden="1">
      <c r="A6550">
        <v>533277</v>
      </c>
      <c r="C6550" t="s">
        <v>26866</v>
      </c>
      <c r="D6550" t="s">
        <v>26866</v>
      </c>
      <c r="E6550" t="s">
        <v>9103</v>
      </c>
      <c r="F6550" t="s">
        <v>9214</v>
      </c>
      <c r="G6550">
        <v>1</v>
      </c>
      <c r="H6550" t="s">
        <v>9105</v>
      </c>
      <c r="I6550" t="s">
        <v>9105</v>
      </c>
      <c r="J6550" t="s">
        <v>9095</v>
      </c>
      <c r="K6550" t="str">
        <f>_xlfn.XLOOKUP(Table2[[#This Row],[Security Code]],Table1[BSE Code],Table1[CODE],"",0)</f>
        <v/>
      </c>
      <c r="L6550" t="str">
        <f>_xlfn.XLOOKUP(Table2[[#This Row],[Security Code]],Table3[Code],Table3[Code],"",0)</f>
        <v/>
      </c>
      <c r="M6550" t="b">
        <f>IF(AND(Table2[[#This Row],[Quandl Code]]&lt;&gt;"",Table2[[#This Row],[Top100]]&lt;&gt;""),TRUE,FALSE)</f>
        <v>0</v>
      </c>
    </row>
    <row r="6551" spans="1:13">
      <c r="A6551">
        <v>533278</v>
      </c>
      <c r="C6551" t="s">
        <v>26867</v>
      </c>
      <c r="D6551" t="s">
        <v>26868</v>
      </c>
      <c r="E6551" t="s">
        <v>9091</v>
      </c>
      <c r="F6551" t="s">
        <v>9098</v>
      </c>
      <c r="G6551">
        <v>10</v>
      </c>
      <c r="H6551" t="s">
        <v>26869</v>
      </c>
      <c r="I6551" t="s">
        <v>9485</v>
      </c>
      <c r="J6551" t="s">
        <v>9095</v>
      </c>
      <c r="K6551" t="str">
        <f>_xlfn.XLOOKUP(Table2[[#This Row],[Security Code]],Table1[BSE Code],Table1[CODE],"",0)</f>
        <v>BOM533278</v>
      </c>
      <c r="L6551">
        <f>_xlfn.XLOOKUP(Table2[[#This Row],[Security Code]],Table3[Code],Table3[Code],"",0)</f>
        <v>533278</v>
      </c>
      <c r="M6551" t="b">
        <f>IF(AND(Table2[[#This Row],[Quandl Code]]&lt;&gt;"",Table2[[#This Row],[Top100]]&lt;&gt;""),TRUE,FALSE)</f>
        <v>1</v>
      </c>
    </row>
    <row r="6552" spans="1:13" hidden="1">
      <c r="A6552">
        <v>533281</v>
      </c>
      <c r="C6552" t="s">
        <v>26870</v>
      </c>
      <c r="D6552" t="s">
        <v>26871</v>
      </c>
      <c r="E6552" t="s">
        <v>9103</v>
      </c>
      <c r="F6552" t="s">
        <v>9092</v>
      </c>
      <c r="G6552">
        <v>2</v>
      </c>
      <c r="H6552" t="s">
        <v>26872</v>
      </c>
      <c r="I6552" t="s">
        <v>9182</v>
      </c>
      <c r="J6552" t="s">
        <v>9095</v>
      </c>
      <c r="K6552" t="str">
        <f>_xlfn.XLOOKUP(Table2[[#This Row],[Security Code]],Table1[BSE Code],Table1[CODE],"",0)</f>
        <v>BOM533281</v>
      </c>
      <c r="L6552" t="str">
        <f>_xlfn.XLOOKUP(Table2[[#This Row],[Security Code]],Table3[Code],Table3[Code],"",0)</f>
        <v/>
      </c>
      <c r="M6552" t="b">
        <f>IF(AND(Table2[[#This Row],[Quandl Code]]&lt;&gt;"",Table2[[#This Row],[Top100]]&lt;&gt;""),TRUE,FALSE)</f>
        <v>0</v>
      </c>
    </row>
    <row r="6553" spans="1:13" hidden="1">
      <c r="A6553">
        <v>533282</v>
      </c>
      <c r="C6553" t="s">
        <v>26873</v>
      </c>
      <c r="D6553" t="s">
        <v>26874</v>
      </c>
      <c r="E6553" t="s">
        <v>9091</v>
      </c>
      <c r="F6553" t="s">
        <v>9092</v>
      </c>
      <c r="G6553">
        <v>2</v>
      </c>
      <c r="H6553" t="s">
        <v>26875</v>
      </c>
      <c r="I6553" t="s">
        <v>9904</v>
      </c>
      <c r="J6553" t="s">
        <v>9095</v>
      </c>
      <c r="K6553" t="str">
        <f>_xlfn.XLOOKUP(Table2[[#This Row],[Security Code]],Table1[BSE Code],Table1[CODE],"",0)</f>
        <v>BOM533282</v>
      </c>
      <c r="L6553" t="str">
        <f>_xlfn.XLOOKUP(Table2[[#This Row],[Security Code]],Table3[Code],Table3[Code],"",0)</f>
        <v/>
      </c>
      <c r="M6553" t="b">
        <f>IF(AND(Table2[[#This Row],[Quandl Code]]&lt;&gt;"",Table2[[#This Row],[Top100]]&lt;&gt;""),TRUE,FALSE)</f>
        <v>0</v>
      </c>
    </row>
    <row r="6554" spans="1:13" hidden="1">
      <c r="A6554">
        <v>533283</v>
      </c>
      <c r="C6554" t="s">
        <v>26301</v>
      </c>
      <c r="D6554" t="s">
        <v>26301</v>
      </c>
      <c r="E6554" t="s">
        <v>9103</v>
      </c>
      <c r="F6554" t="s">
        <v>9214</v>
      </c>
      <c r="G6554">
        <v>10</v>
      </c>
      <c r="H6554" t="s">
        <v>9105</v>
      </c>
      <c r="I6554" t="s">
        <v>9105</v>
      </c>
      <c r="J6554" t="s">
        <v>9095</v>
      </c>
      <c r="K6554" t="str">
        <f>_xlfn.XLOOKUP(Table2[[#This Row],[Security Code]],Table1[BSE Code],Table1[CODE],"",0)</f>
        <v/>
      </c>
      <c r="L6554" t="str">
        <f>_xlfn.XLOOKUP(Table2[[#This Row],[Security Code]],Table3[Code],Table3[Code],"",0)</f>
        <v/>
      </c>
      <c r="M6554" t="b">
        <f>IF(AND(Table2[[#This Row],[Quandl Code]]&lt;&gt;"",Table2[[#This Row],[Top100]]&lt;&gt;""),TRUE,FALSE)</f>
        <v>0</v>
      </c>
    </row>
    <row r="6555" spans="1:13" hidden="1">
      <c r="A6555">
        <v>533284</v>
      </c>
      <c r="C6555" t="s">
        <v>26876</v>
      </c>
      <c r="D6555" t="s">
        <v>26877</v>
      </c>
      <c r="E6555" t="s">
        <v>9091</v>
      </c>
      <c r="F6555" t="s">
        <v>9092</v>
      </c>
      <c r="G6555">
        <v>10</v>
      </c>
      <c r="H6555" t="s">
        <v>26878</v>
      </c>
      <c r="I6555" t="s">
        <v>9182</v>
      </c>
      <c r="J6555" t="s">
        <v>9095</v>
      </c>
      <c r="K6555" t="str">
        <f>_xlfn.XLOOKUP(Table2[[#This Row],[Security Code]],Table1[BSE Code],Table1[CODE],"",0)</f>
        <v>BOM533284</v>
      </c>
      <c r="L6555" t="str">
        <f>_xlfn.XLOOKUP(Table2[[#This Row],[Security Code]],Table3[Code],Table3[Code],"",0)</f>
        <v/>
      </c>
      <c r="M6555" t="b">
        <f>IF(AND(Table2[[#This Row],[Quandl Code]]&lt;&gt;"",Table2[[#This Row],[Top100]]&lt;&gt;""),TRUE,FALSE)</f>
        <v>0</v>
      </c>
    </row>
    <row r="6556" spans="1:13" hidden="1">
      <c r="A6556">
        <v>533285</v>
      </c>
      <c r="C6556" t="s">
        <v>26879</v>
      </c>
      <c r="D6556" t="s">
        <v>26880</v>
      </c>
      <c r="E6556" t="s">
        <v>9091</v>
      </c>
      <c r="F6556" t="s">
        <v>9120</v>
      </c>
      <c r="G6556">
        <v>10</v>
      </c>
      <c r="H6556" t="s">
        <v>26881</v>
      </c>
      <c r="I6556" t="s">
        <v>9138</v>
      </c>
      <c r="J6556" t="s">
        <v>9095</v>
      </c>
      <c r="K6556" t="str">
        <f>_xlfn.XLOOKUP(Table2[[#This Row],[Security Code]],Table1[BSE Code],Table1[CODE],"",0)</f>
        <v>BOM533285</v>
      </c>
      <c r="L6556" t="str">
        <f>_xlfn.XLOOKUP(Table2[[#This Row],[Security Code]],Table3[Code],Table3[Code],"",0)</f>
        <v/>
      </c>
      <c r="M6556" t="b">
        <f>IF(AND(Table2[[#This Row],[Quandl Code]]&lt;&gt;"",Table2[[#This Row],[Top100]]&lt;&gt;""),TRUE,FALSE)</f>
        <v>0</v>
      </c>
    </row>
    <row r="6557" spans="1:13" hidden="1">
      <c r="A6557">
        <v>533286</v>
      </c>
      <c r="C6557" t="s">
        <v>26882</v>
      </c>
      <c r="D6557" t="s">
        <v>26883</v>
      </c>
      <c r="E6557" t="s">
        <v>9091</v>
      </c>
      <c r="F6557" t="s">
        <v>9098</v>
      </c>
      <c r="G6557">
        <v>10</v>
      </c>
      <c r="H6557" t="s">
        <v>26884</v>
      </c>
      <c r="I6557" t="s">
        <v>10798</v>
      </c>
      <c r="J6557" t="s">
        <v>9095</v>
      </c>
      <c r="K6557" t="str">
        <f>_xlfn.XLOOKUP(Table2[[#This Row],[Security Code]],Table1[BSE Code],Table1[CODE],"",0)</f>
        <v>BOM533286</v>
      </c>
      <c r="L6557" t="str">
        <f>_xlfn.XLOOKUP(Table2[[#This Row],[Security Code]],Table3[Code],Table3[Code],"",0)</f>
        <v/>
      </c>
      <c r="M6557" t="b">
        <f>IF(AND(Table2[[#This Row],[Quandl Code]]&lt;&gt;"",Table2[[#This Row],[Top100]]&lt;&gt;""),TRUE,FALSE)</f>
        <v>0</v>
      </c>
    </row>
    <row r="6558" spans="1:13" hidden="1">
      <c r="A6558">
        <v>533287</v>
      </c>
      <c r="C6558" t="s">
        <v>26885</v>
      </c>
      <c r="D6558" t="s">
        <v>26886</v>
      </c>
      <c r="E6558" t="s">
        <v>9091</v>
      </c>
      <c r="F6558" t="s">
        <v>9092</v>
      </c>
      <c r="G6558">
        <v>1</v>
      </c>
      <c r="H6558" t="s">
        <v>26887</v>
      </c>
      <c r="I6558" t="s">
        <v>12933</v>
      </c>
      <c r="J6558" t="s">
        <v>9095</v>
      </c>
      <c r="K6558" t="str">
        <f>_xlfn.XLOOKUP(Table2[[#This Row],[Security Code]],Table1[BSE Code],Table1[CODE],"",0)</f>
        <v>BOM533287</v>
      </c>
      <c r="L6558" t="str">
        <f>_xlfn.XLOOKUP(Table2[[#This Row],[Security Code]],Table3[Code],Table3[Code],"",0)</f>
        <v/>
      </c>
      <c r="M6558" t="b">
        <f>IF(AND(Table2[[#This Row],[Quandl Code]]&lt;&gt;"",Table2[[#This Row],[Top100]]&lt;&gt;""),TRUE,FALSE)</f>
        <v>0</v>
      </c>
    </row>
    <row r="6559" spans="1:13" hidden="1">
      <c r="A6559">
        <v>533288</v>
      </c>
      <c r="C6559" t="s">
        <v>26888</v>
      </c>
      <c r="D6559" t="s">
        <v>26889</v>
      </c>
      <c r="E6559" t="s">
        <v>9103</v>
      </c>
      <c r="F6559" t="s">
        <v>9092</v>
      </c>
      <c r="G6559">
        <v>10</v>
      </c>
      <c r="H6559" t="s">
        <v>26890</v>
      </c>
      <c r="I6559" t="s">
        <v>9122</v>
      </c>
      <c r="J6559" t="s">
        <v>9095</v>
      </c>
      <c r="K6559" t="str">
        <f>_xlfn.XLOOKUP(Table2[[#This Row],[Security Code]],Table1[BSE Code],Table1[CODE],"",0)</f>
        <v>BOM533288</v>
      </c>
      <c r="L6559" t="str">
        <f>_xlfn.XLOOKUP(Table2[[#This Row],[Security Code]],Table3[Code],Table3[Code],"",0)</f>
        <v/>
      </c>
      <c r="M6559" t="b">
        <f>IF(AND(Table2[[#This Row],[Quandl Code]]&lt;&gt;"",Table2[[#This Row],[Top100]]&lt;&gt;""),TRUE,FALSE)</f>
        <v>0</v>
      </c>
    </row>
    <row r="6560" spans="1:13" hidden="1">
      <c r="A6560">
        <v>533289</v>
      </c>
      <c r="C6560" t="s">
        <v>26891</v>
      </c>
      <c r="D6560" t="s">
        <v>26892</v>
      </c>
      <c r="E6560" t="s">
        <v>9091</v>
      </c>
      <c r="F6560" t="s">
        <v>9120</v>
      </c>
      <c r="G6560">
        <v>5</v>
      </c>
      <c r="H6560" t="s">
        <v>26893</v>
      </c>
      <c r="I6560" t="s">
        <v>11972</v>
      </c>
      <c r="J6560" t="s">
        <v>9095</v>
      </c>
      <c r="K6560" t="str">
        <f>_xlfn.XLOOKUP(Table2[[#This Row],[Security Code]],Table1[BSE Code],Table1[CODE],"",0)</f>
        <v>BOM533289</v>
      </c>
      <c r="L6560" t="str">
        <f>_xlfn.XLOOKUP(Table2[[#This Row],[Security Code]],Table3[Code],Table3[Code],"",0)</f>
        <v/>
      </c>
      <c r="M6560" t="b">
        <f>IF(AND(Table2[[#This Row],[Quandl Code]]&lt;&gt;"",Table2[[#This Row],[Top100]]&lt;&gt;""),TRUE,FALSE)</f>
        <v>0</v>
      </c>
    </row>
    <row r="6561" spans="1:13" hidden="1">
      <c r="A6561">
        <v>533292</v>
      </c>
      <c r="C6561" t="s">
        <v>26894</v>
      </c>
      <c r="D6561" t="s">
        <v>26895</v>
      </c>
      <c r="E6561" t="s">
        <v>9091</v>
      </c>
      <c r="F6561" t="s">
        <v>9092</v>
      </c>
      <c r="G6561">
        <v>10</v>
      </c>
      <c r="H6561" t="s">
        <v>26896</v>
      </c>
      <c r="I6561" t="s">
        <v>18080</v>
      </c>
      <c r="J6561" t="s">
        <v>9095</v>
      </c>
      <c r="K6561" t="str">
        <f>_xlfn.XLOOKUP(Table2[[#This Row],[Security Code]],Table1[BSE Code],Table1[CODE],"",0)</f>
        <v>BOM533292</v>
      </c>
      <c r="L6561" t="str">
        <f>_xlfn.XLOOKUP(Table2[[#This Row],[Security Code]],Table3[Code],Table3[Code],"",0)</f>
        <v/>
      </c>
      <c r="M6561" t="b">
        <f>IF(AND(Table2[[#This Row],[Quandl Code]]&lt;&gt;"",Table2[[#This Row],[Top100]]&lt;&gt;""),TRUE,FALSE)</f>
        <v>0</v>
      </c>
    </row>
    <row r="6562" spans="1:13" hidden="1">
      <c r="A6562">
        <v>533293</v>
      </c>
      <c r="C6562" t="s">
        <v>26897</v>
      </c>
      <c r="D6562" t="s">
        <v>26898</v>
      </c>
      <c r="E6562" t="s">
        <v>9091</v>
      </c>
      <c r="F6562" t="s">
        <v>9092</v>
      </c>
      <c r="G6562">
        <v>2</v>
      </c>
      <c r="H6562" t="s">
        <v>26899</v>
      </c>
      <c r="I6562" t="s">
        <v>9117</v>
      </c>
      <c r="J6562" t="s">
        <v>9095</v>
      </c>
      <c r="K6562" t="str">
        <f>_xlfn.XLOOKUP(Table2[[#This Row],[Security Code]],Table1[BSE Code],Table1[CODE],"",0)</f>
        <v>BOM533293</v>
      </c>
      <c r="L6562" t="str">
        <f>_xlfn.XLOOKUP(Table2[[#This Row],[Security Code]],Table3[Code],Table3[Code],"",0)</f>
        <v/>
      </c>
      <c r="M6562" t="b">
        <f>IF(AND(Table2[[#This Row],[Quandl Code]]&lt;&gt;"",Table2[[#This Row],[Top100]]&lt;&gt;""),TRUE,FALSE)</f>
        <v>0</v>
      </c>
    </row>
    <row r="6563" spans="1:13" hidden="1">
      <c r="A6563">
        <v>533294</v>
      </c>
      <c r="C6563" t="s">
        <v>26900</v>
      </c>
      <c r="D6563" t="s">
        <v>26901</v>
      </c>
      <c r="E6563" t="s">
        <v>9091</v>
      </c>
      <c r="F6563" t="s">
        <v>9092</v>
      </c>
      <c r="G6563">
        <v>10</v>
      </c>
      <c r="H6563" t="s">
        <v>26902</v>
      </c>
      <c r="I6563" t="s">
        <v>9208</v>
      </c>
      <c r="J6563" t="s">
        <v>9095</v>
      </c>
      <c r="K6563" t="str">
        <f>_xlfn.XLOOKUP(Table2[[#This Row],[Security Code]],Table1[BSE Code],Table1[CODE],"",0)</f>
        <v>BOM533294</v>
      </c>
      <c r="L6563" t="str">
        <f>_xlfn.XLOOKUP(Table2[[#This Row],[Security Code]],Table3[Code],Table3[Code],"",0)</f>
        <v/>
      </c>
      <c r="M6563" t="b">
        <f>IF(AND(Table2[[#This Row],[Quandl Code]]&lt;&gt;"",Table2[[#This Row],[Top100]]&lt;&gt;""),TRUE,FALSE)</f>
        <v>0</v>
      </c>
    </row>
    <row r="6564" spans="1:13" hidden="1">
      <c r="A6564">
        <v>533295</v>
      </c>
      <c r="C6564" t="s">
        <v>26903</v>
      </c>
      <c r="D6564" t="s">
        <v>26904</v>
      </c>
      <c r="E6564" t="s">
        <v>9091</v>
      </c>
      <c r="F6564" t="s">
        <v>9092</v>
      </c>
      <c r="G6564">
        <v>10</v>
      </c>
      <c r="H6564" t="s">
        <v>26905</v>
      </c>
      <c r="I6564" t="s">
        <v>9156</v>
      </c>
      <c r="J6564" t="s">
        <v>9095</v>
      </c>
      <c r="K6564" t="str">
        <f>_xlfn.XLOOKUP(Table2[[#This Row],[Security Code]],Table1[BSE Code],Table1[CODE],"",0)</f>
        <v>BOM533295</v>
      </c>
      <c r="L6564" t="str">
        <f>_xlfn.XLOOKUP(Table2[[#This Row],[Security Code]],Table3[Code],Table3[Code],"",0)</f>
        <v/>
      </c>
      <c r="M6564" t="b">
        <f>IF(AND(Table2[[#This Row],[Quandl Code]]&lt;&gt;"",Table2[[#This Row],[Top100]]&lt;&gt;""),TRUE,FALSE)</f>
        <v>0</v>
      </c>
    </row>
    <row r="6565" spans="1:13" hidden="1">
      <c r="A6565">
        <v>533296</v>
      </c>
      <c r="C6565" t="s">
        <v>26906</v>
      </c>
      <c r="D6565" t="s">
        <v>26907</v>
      </c>
      <c r="E6565" t="s">
        <v>9091</v>
      </c>
      <c r="F6565" t="s">
        <v>9092</v>
      </c>
      <c r="G6565">
        <v>10</v>
      </c>
      <c r="H6565" t="s">
        <v>26908</v>
      </c>
      <c r="I6565" t="s">
        <v>18147</v>
      </c>
      <c r="J6565" t="s">
        <v>9095</v>
      </c>
      <c r="K6565" t="str">
        <f>_xlfn.XLOOKUP(Table2[[#This Row],[Security Code]],Table1[BSE Code],Table1[CODE],"",0)</f>
        <v>BOM533296</v>
      </c>
      <c r="L6565" t="str">
        <f>_xlfn.XLOOKUP(Table2[[#This Row],[Security Code]],Table3[Code],Table3[Code],"",0)</f>
        <v/>
      </c>
      <c r="M6565" t="b">
        <f>IF(AND(Table2[[#This Row],[Quandl Code]]&lt;&gt;"",Table2[[#This Row],[Top100]]&lt;&gt;""),TRUE,FALSE)</f>
        <v>0</v>
      </c>
    </row>
    <row r="6566" spans="1:13" hidden="1">
      <c r="A6566">
        <v>533297</v>
      </c>
      <c r="C6566" t="s">
        <v>26909</v>
      </c>
      <c r="D6566" t="s">
        <v>26910</v>
      </c>
      <c r="E6566" t="s">
        <v>9103</v>
      </c>
      <c r="F6566" t="s">
        <v>9092</v>
      </c>
      <c r="G6566">
        <v>10</v>
      </c>
      <c r="H6566" t="s">
        <v>26911</v>
      </c>
      <c r="I6566" t="s">
        <v>9284</v>
      </c>
      <c r="J6566" t="s">
        <v>9095</v>
      </c>
      <c r="K6566" t="str">
        <f>_xlfn.XLOOKUP(Table2[[#This Row],[Security Code]],Table1[BSE Code],Table1[CODE],"",0)</f>
        <v>BOM533297</v>
      </c>
      <c r="L6566" t="str">
        <f>_xlfn.XLOOKUP(Table2[[#This Row],[Security Code]],Table3[Code],Table3[Code],"",0)</f>
        <v/>
      </c>
      <c r="M6566" t="b">
        <f>IF(AND(Table2[[#This Row],[Quandl Code]]&lt;&gt;"",Table2[[#This Row],[Top100]]&lt;&gt;""),TRUE,FALSE)</f>
        <v>0</v>
      </c>
    </row>
    <row r="6567" spans="1:13" hidden="1">
      <c r="A6567">
        <v>533298</v>
      </c>
      <c r="C6567" t="s">
        <v>26912</v>
      </c>
      <c r="D6567" t="s">
        <v>26913</v>
      </c>
      <c r="E6567" t="s">
        <v>9091</v>
      </c>
      <c r="F6567" t="s">
        <v>9092</v>
      </c>
      <c r="G6567">
        <v>5</v>
      </c>
      <c r="H6567" t="s">
        <v>26914</v>
      </c>
      <c r="I6567" t="s">
        <v>11259</v>
      </c>
      <c r="J6567" t="s">
        <v>9095</v>
      </c>
      <c r="K6567" t="str">
        <f>_xlfn.XLOOKUP(Table2[[#This Row],[Security Code]],Table1[BSE Code],Table1[CODE],"",0)</f>
        <v>BOM533298</v>
      </c>
      <c r="L6567" t="str">
        <f>_xlfn.XLOOKUP(Table2[[#This Row],[Security Code]],Table3[Code],Table3[Code],"",0)</f>
        <v/>
      </c>
      <c r="M6567" t="b">
        <f>IF(AND(Table2[[#This Row],[Quandl Code]]&lt;&gt;"",Table2[[#This Row],[Top100]]&lt;&gt;""),TRUE,FALSE)</f>
        <v>0</v>
      </c>
    </row>
    <row r="6568" spans="1:13" hidden="1">
      <c r="A6568">
        <v>533301</v>
      </c>
      <c r="C6568" t="s">
        <v>26915</v>
      </c>
      <c r="D6568" t="s">
        <v>26916</v>
      </c>
      <c r="E6568" t="s">
        <v>9091</v>
      </c>
      <c r="F6568" t="s">
        <v>9167</v>
      </c>
      <c r="G6568">
        <v>1</v>
      </c>
      <c r="H6568" t="s">
        <v>26917</v>
      </c>
      <c r="I6568" t="s">
        <v>9160</v>
      </c>
      <c r="J6568" t="s">
        <v>9095</v>
      </c>
      <c r="K6568" t="str">
        <f>_xlfn.XLOOKUP(Table2[[#This Row],[Security Code]],Table1[BSE Code],Table1[CODE],"",0)</f>
        <v>BOM533301</v>
      </c>
      <c r="L6568" t="str">
        <f>_xlfn.XLOOKUP(Table2[[#This Row],[Security Code]],Table3[Code],Table3[Code],"",0)</f>
        <v/>
      </c>
      <c r="M6568" t="b">
        <f>IF(AND(Table2[[#This Row],[Quandl Code]]&lt;&gt;"",Table2[[#This Row],[Top100]]&lt;&gt;""),TRUE,FALSE)</f>
        <v>0</v>
      </c>
    </row>
    <row r="6569" spans="1:13" hidden="1">
      <c r="A6569">
        <v>533302</v>
      </c>
      <c r="C6569" t="s">
        <v>26918</v>
      </c>
      <c r="D6569" t="s">
        <v>26919</v>
      </c>
      <c r="E6569" t="s">
        <v>9091</v>
      </c>
      <c r="F6569" t="s">
        <v>9092</v>
      </c>
      <c r="G6569">
        <v>10</v>
      </c>
      <c r="H6569" t="s">
        <v>26920</v>
      </c>
      <c r="I6569" t="s">
        <v>9877</v>
      </c>
      <c r="J6569" t="s">
        <v>9095</v>
      </c>
      <c r="K6569" t="str">
        <f>_xlfn.XLOOKUP(Table2[[#This Row],[Security Code]],Table1[BSE Code],Table1[CODE],"",0)</f>
        <v>BOM533302</v>
      </c>
      <c r="L6569" t="str">
        <f>_xlfn.XLOOKUP(Table2[[#This Row],[Security Code]],Table3[Code],Table3[Code],"",0)</f>
        <v/>
      </c>
      <c r="M6569" t="b">
        <f>IF(AND(Table2[[#This Row],[Quandl Code]]&lt;&gt;"",Table2[[#This Row],[Top100]]&lt;&gt;""),TRUE,FALSE)</f>
        <v>0</v>
      </c>
    </row>
    <row r="6570" spans="1:13" hidden="1">
      <c r="A6570">
        <v>533303</v>
      </c>
      <c r="C6570" t="s">
        <v>26921</v>
      </c>
      <c r="D6570" t="s">
        <v>26922</v>
      </c>
      <c r="E6570" t="s">
        <v>9091</v>
      </c>
      <c r="F6570" t="s">
        <v>9092</v>
      </c>
      <c r="G6570">
        <v>5</v>
      </c>
      <c r="H6570" t="s">
        <v>26923</v>
      </c>
      <c r="I6570" t="s">
        <v>9284</v>
      </c>
      <c r="J6570" t="s">
        <v>9095</v>
      </c>
      <c r="K6570" t="str">
        <f>_xlfn.XLOOKUP(Table2[[#This Row],[Security Code]],Table1[BSE Code],Table1[CODE],"",0)</f>
        <v>BOM533303</v>
      </c>
      <c r="L6570" t="str">
        <f>_xlfn.XLOOKUP(Table2[[#This Row],[Security Code]],Table3[Code],Table3[Code],"",0)</f>
        <v/>
      </c>
      <c r="M6570" t="b">
        <f>IF(AND(Table2[[#This Row],[Quandl Code]]&lt;&gt;"",Table2[[#This Row],[Top100]]&lt;&gt;""),TRUE,FALSE)</f>
        <v>0</v>
      </c>
    </row>
    <row r="6571" spans="1:13" hidden="1">
      <c r="A6571">
        <v>533304</v>
      </c>
      <c r="C6571" t="s">
        <v>26924</v>
      </c>
      <c r="D6571" t="s">
        <v>26925</v>
      </c>
      <c r="E6571" t="s">
        <v>9103</v>
      </c>
      <c r="F6571" t="s">
        <v>9129</v>
      </c>
      <c r="G6571">
        <v>10</v>
      </c>
      <c r="H6571" t="s">
        <v>26926</v>
      </c>
      <c r="I6571" t="s">
        <v>9449</v>
      </c>
      <c r="J6571" t="s">
        <v>9095</v>
      </c>
      <c r="K6571" t="str">
        <f>_xlfn.XLOOKUP(Table2[[#This Row],[Security Code]],Table1[BSE Code],Table1[CODE],"",0)</f>
        <v>BOM533304</v>
      </c>
      <c r="L6571" t="str">
        <f>_xlfn.XLOOKUP(Table2[[#This Row],[Security Code]],Table3[Code],Table3[Code],"",0)</f>
        <v/>
      </c>
      <c r="M6571" t="b">
        <f>IF(AND(Table2[[#This Row],[Quandl Code]]&lt;&gt;"",Table2[[#This Row],[Top100]]&lt;&gt;""),TRUE,FALSE)</f>
        <v>0</v>
      </c>
    </row>
    <row r="6572" spans="1:13" hidden="1">
      <c r="A6572">
        <v>533305</v>
      </c>
      <c r="C6572" t="s">
        <v>26927</v>
      </c>
      <c r="D6572" t="s">
        <v>26928</v>
      </c>
      <c r="E6572" t="s">
        <v>9188</v>
      </c>
      <c r="F6572" t="s">
        <v>9129</v>
      </c>
      <c r="G6572">
        <v>1</v>
      </c>
      <c r="H6572" t="s">
        <v>26929</v>
      </c>
      <c r="I6572" t="s">
        <v>9138</v>
      </c>
      <c r="J6572" t="s">
        <v>9095</v>
      </c>
      <c r="K6572" t="str">
        <f>_xlfn.XLOOKUP(Table2[[#This Row],[Security Code]],Table1[BSE Code],Table1[CODE],"",0)</f>
        <v>BOM533305</v>
      </c>
      <c r="L6572" t="str">
        <f>_xlfn.XLOOKUP(Table2[[#This Row],[Security Code]],Table3[Code],Table3[Code],"",0)</f>
        <v/>
      </c>
      <c r="M6572" t="b">
        <f>IF(AND(Table2[[#This Row],[Quandl Code]]&lt;&gt;"",Table2[[#This Row],[Top100]]&lt;&gt;""),TRUE,FALSE)</f>
        <v>0</v>
      </c>
    </row>
    <row r="6573" spans="1:13" hidden="1">
      <c r="A6573">
        <v>533306</v>
      </c>
      <c r="C6573" t="s">
        <v>11515</v>
      </c>
      <c r="D6573" t="s">
        <v>11516</v>
      </c>
      <c r="E6573" t="s">
        <v>9091</v>
      </c>
      <c r="F6573" t="s">
        <v>9092</v>
      </c>
      <c r="G6573">
        <v>10</v>
      </c>
      <c r="H6573" t="s">
        <v>26930</v>
      </c>
      <c r="I6573" t="s">
        <v>9877</v>
      </c>
      <c r="J6573" t="s">
        <v>9095</v>
      </c>
      <c r="K6573" t="str">
        <f>_xlfn.XLOOKUP(Table2[[#This Row],[Security Code]],Table1[BSE Code],Table1[CODE],"",0)</f>
        <v>BOM533306</v>
      </c>
      <c r="L6573" t="str">
        <f>_xlfn.XLOOKUP(Table2[[#This Row],[Security Code]],Table3[Code],Table3[Code],"",0)</f>
        <v/>
      </c>
      <c r="M6573" t="b">
        <f>IF(AND(Table2[[#This Row],[Quandl Code]]&lt;&gt;"",Table2[[#This Row],[Top100]]&lt;&gt;""),TRUE,FALSE)</f>
        <v>0</v>
      </c>
    </row>
    <row r="6574" spans="1:13" hidden="1">
      <c r="A6574">
        <v>533309</v>
      </c>
      <c r="C6574" t="s">
        <v>26931</v>
      </c>
      <c r="D6574" t="s">
        <v>26932</v>
      </c>
      <c r="E6574" t="s">
        <v>9103</v>
      </c>
      <c r="F6574" t="s">
        <v>9098</v>
      </c>
      <c r="G6574">
        <v>2</v>
      </c>
      <c r="H6574" t="s">
        <v>26933</v>
      </c>
      <c r="I6574" t="s">
        <v>9224</v>
      </c>
      <c r="J6574" t="s">
        <v>9095</v>
      </c>
      <c r="K6574" t="str">
        <f>_xlfn.XLOOKUP(Table2[[#This Row],[Security Code]],Table1[BSE Code],Table1[CODE],"",0)</f>
        <v>BOM533309</v>
      </c>
      <c r="L6574" t="str">
        <f>_xlfn.XLOOKUP(Table2[[#This Row],[Security Code]],Table3[Code],Table3[Code],"",0)</f>
        <v/>
      </c>
      <c r="M6574" t="b">
        <f>IF(AND(Table2[[#This Row],[Quandl Code]]&lt;&gt;"",Table2[[#This Row],[Top100]]&lt;&gt;""),TRUE,FALSE)</f>
        <v>0</v>
      </c>
    </row>
    <row r="6575" spans="1:13" hidden="1">
      <c r="A6575">
        <v>533310</v>
      </c>
      <c r="C6575" t="s">
        <v>26934</v>
      </c>
      <c r="D6575" t="s">
        <v>26935</v>
      </c>
      <c r="E6575" t="s">
        <v>9091</v>
      </c>
      <c r="F6575" t="s">
        <v>9129</v>
      </c>
      <c r="G6575">
        <v>10</v>
      </c>
      <c r="H6575" t="s">
        <v>26936</v>
      </c>
      <c r="I6575" t="s">
        <v>10047</v>
      </c>
      <c r="J6575" t="s">
        <v>9095</v>
      </c>
      <c r="K6575" t="str">
        <f>_xlfn.XLOOKUP(Table2[[#This Row],[Security Code]],Table1[BSE Code],Table1[CODE],"",0)</f>
        <v/>
      </c>
      <c r="L6575" t="str">
        <f>_xlfn.XLOOKUP(Table2[[#This Row],[Security Code]],Table3[Code],Table3[Code],"",0)</f>
        <v/>
      </c>
      <c r="M6575" t="b">
        <f>IF(AND(Table2[[#This Row],[Quandl Code]]&lt;&gt;"",Table2[[#This Row],[Top100]]&lt;&gt;""),TRUE,FALSE)</f>
        <v>0</v>
      </c>
    </row>
    <row r="6576" spans="1:13" hidden="1">
      <c r="A6576">
        <v>533313</v>
      </c>
      <c r="C6576" t="s">
        <v>26937</v>
      </c>
      <c r="D6576" t="s">
        <v>26937</v>
      </c>
      <c r="E6576" t="s">
        <v>9103</v>
      </c>
      <c r="F6576" t="s">
        <v>9214</v>
      </c>
      <c r="G6576">
        <v>10</v>
      </c>
      <c r="H6576" t="s">
        <v>9105</v>
      </c>
      <c r="I6576" t="s">
        <v>9105</v>
      </c>
      <c r="J6576" t="s">
        <v>9095</v>
      </c>
      <c r="K6576" t="str">
        <f>_xlfn.XLOOKUP(Table2[[#This Row],[Security Code]],Table1[BSE Code],Table1[CODE],"",0)</f>
        <v/>
      </c>
      <c r="L6576" t="str">
        <f>_xlfn.XLOOKUP(Table2[[#This Row],[Security Code]],Table3[Code],Table3[Code],"",0)</f>
        <v/>
      </c>
      <c r="M6576" t="b">
        <f>IF(AND(Table2[[#This Row],[Quandl Code]]&lt;&gt;"",Table2[[#This Row],[Top100]]&lt;&gt;""),TRUE,FALSE)</f>
        <v>0</v>
      </c>
    </row>
    <row r="6577" spans="1:13" hidden="1">
      <c r="A6577">
        <v>533314</v>
      </c>
      <c r="C6577" t="s">
        <v>26938</v>
      </c>
      <c r="D6577" t="s">
        <v>26939</v>
      </c>
      <c r="E6577" t="s">
        <v>9103</v>
      </c>
      <c r="F6577" t="s">
        <v>9148</v>
      </c>
      <c r="G6577">
        <v>10</v>
      </c>
      <c r="H6577" t="s">
        <v>26940</v>
      </c>
      <c r="I6577" t="s">
        <v>9716</v>
      </c>
      <c r="J6577" t="s">
        <v>9095</v>
      </c>
      <c r="K6577" t="str">
        <f>_xlfn.XLOOKUP(Table2[[#This Row],[Security Code]],Table1[BSE Code],Table1[CODE],"",0)</f>
        <v/>
      </c>
      <c r="L6577" t="str">
        <f>_xlfn.XLOOKUP(Table2[[#This Row],[Security Code]],Table3[Code],Table3[Code],"",0)</f>
        <v/>
      </c>
      <c r="M6577" t="b">
        <f>IF(AND(Table2[[#This Row],[Quandl Code]]&lt;&gt;"",Table2[[#This Row],[Top100]]&lt;&gt;""),TRUE,FALSE)</f>
        <v>0</v>
      </c>
    </row>
    <row r="6578" spans="1:13" hidden="1">
      <c r="A6578">
        <v>533315</v>
      </c>
      <c r="C6578" t="s">
        <v>26941</v>
      </c>
      <c r="D6578" t="s">
        <v>26942</v>
      </c>
      <c r="E6578" t="s">
        <v>9091</v>
      </c>
      <c r="F6578" t="s">
        <v>9120</v>
      </c>
      <c r="G6578">
        <v>10</v>
      </c>
      <c r="H6578" t="s">
        <v>26943</v>
      </c>
      <c r="I6578" t="s">
        <v>9284</v>
      </c>
      <c r="J6578" t="s">
        <v>9095</v>
      </c>
      <c r="K6578" t="str">
        <f>_xlfn.XLOOKUP(Table2[[#This Row],[Security Code]],Table1[BSE Code],Table1[CODE],"",0)</f>
        <v>BOM533315</v>
      </c>
      <c r="L6578" t="str">
        <f>_xlfn.XLOOKUP(Table2[[#This Row],[Security Code]],Table3[Code],Table3[Code],"",0)</f>
        <v/>
      </c>
      <c r="M6578" t="b">
        <f>IF(AND(Table2[[#This Row],[Quandl Code]]&lt;&gt;"",Table2[[#This Row],[Top100]]&lt;&gt;""),TRUE,FALSE)</f>
        <v>0</v>
      </c>
    </row>
    <row r="6579" spans="1:13" hidden="1">
      <c r="A6579">
        <v>533316</v>
      </c>
      <c r="C6579" t="s">
        <v>26944</v>
      </c>
      <c r="D6579" t="s">
        <v>26945</v>
      </c>
      <c r="E6579" t="s">
        <v>9091</v>
      </c>
      <c r="F6579" t="s">
        <v>9092</v>
      </c>
      <c r="G6579">
        <v>10</v>
      </c>
      <c r="H6579" t="s">
        <v>26946</v>
      </c>
      <c r="I6579" t="s">
        <v>9284</v>
      </c>
      <c r="J6579" t="s">
        <v>9095</v>
      </c>
      <c r="K6579" t="str">
        <f>_xlfn.XLOOKUP(Table2[[#This Row],[Security Code]],Table1[BSE Code],Table1[CODE],"",0)</f>
        <v>BOM533316</v>
      </c>
      <c r="L6579" t="str">
        <f>_xlfn.XLOOKUP(Table2[[#This Row],[Security Code]],Table3[Code],Table3[Code],"",0)</f>
        <v/>
      </c>
      <c r="M6579" t="b">
        <f>IF(AND(Table2[[#This Row],[Quandl Code]]&lt;&gt;"",Table2[[#This Row],[Top100]]&lt;&gt;""),TRUE,FALSE)</f>
        <v>0</v>
      </c>
    </row>
    <row r="6580" spans="1:13" hidden="1">
      <c r="A6580">
        <v>533317</v>
      </c>
      <c r="C6580" t="s">
        <v>26947</v>
      </c>
      <c r="D6580" t="s">
        <v>26948</v>
      </c>
      <c r="E6580" t="s">
        <v>9091</v>
      </c>
      <c r="F6580" t="s">
        <v>9092</v>
      </c>
      <c r="G6580">
        <v>10</v>
      </c>
      <c r="H6580" t="s">
        <v>26949</v>
      </c>
      <c r="I6580" t="s">
        <v>9178</v>
      </c>
      <c r="J6580" t="s">
        <v>9095</v>
      </c>
      <c r="K6580" t="str">
        <f>_xlfn.XLOOKUP(Table2[[#This Row],[Security Code]],Table1[BSE Code],Table1[CODE],"",0)</f>
        <v>BOM533317</v>
      </c>
      <c r="L6580" t="str">
        <f>_xlfn.XLOOKUP(Table2[[#This Row],[Security Code]],Table3[Code],Table3[Code],"",0)</f>
        <v/>
      </c>
      <c r="M6580" t="b">
        <f>IF(AND(Table2[[#This Row],[Quandl Code]]&lt;&gt;"",Table2[[#This Row],[Top100]]&lt;&gt;""),TRUE,FALSE)</f>
        <v>0</v>
      </c>
    </row>
    <row r="6581" spans="1:13" hidden="1">
      <c r="A6581">
        <v>533320</v>
      </c>
      <c r="C6581" t="s">
        <v>26950</v>
      </c>
      <c r="D6581" t="s">
        <v>26951</v>
      </c>
      <c r="E6581" t="s">
        <v>9091</v>
      </c>
      <c r="F6581" t="s">
        <v>9092</v>
      </c>
      <c r="G6581">
        <v>10</v>
      </c>
      <c r="H6581" t="s">
        <v>26952</v>
      </c>
      <c r="I6581" t="s">
        <v>9934</v>
      </c>
      <c r="J6581" t="s">
        <v>9095</v>
      </c>
      <c r="K6581" t="str">
        <f>_xlfn.XLOOKUP(Table2[[#This Row],[Security Code]],Table1[BSE Code],Table1[CODE],"",0)</f>
        <v>BOM533320</v>
      </c>
      <c r="L6581" t="str">
        <f>_xlfn.XLOOKUP(Table2[[#This Row],[Security Code]],Table3[Code],Table3[Code],"",0)</f>
        <v/>
      </c>
      <c r="M6581" t="b">
        <f>IF(AND(Table2[[#This Row],[Quandl Code]]&lt;&gt;"",Table2[[#This Row],[Top100]]&lt;&gt;""),TRUE,FALSE)</f>
        <v>0</v>
      </c>
    </row>
    <row r="6582" spans="1:13" hidden="1">
      <c r="A6582">
        <v>533321</v>
      </c>
      <c r="C6582" t="s">
        <v>26953</v>
      </c>
      <c r="D6582" t="s">
        <v>26954</v>
      </c>
      <c r="E6582" t="s">
        <v>9091</v>
      </c>
      <c r="F6582" t="s">
        <v>9092</v>
      </c>
      <c r="G6582">
        <v>1</v>
      </c>
      <c r="H6582" t="s">
        <v>26955</v>
      </c>
      <c r="I6582" t="s">
        <v>9288</v>
      </c>
      <c r="J6582" t="s">
        <v>9095</v>
      </c>
      <c r="K6582" t="str">
        <f>_xlfn.XLOOKUP(Table2[[#This Row],[Security Code]],Table1[BSE Code],Table1[CODE],"",0)</f>
        <v>BOM533321</v>
      </c>
      <c r="L6582" t="str">
        <f>_xlfn.XLOOKUP(Table2[[#This Row],[Security Code]],Table3[Code],Table3[Code],"",0)</f>
        <v/>
      </c>
      <c r="M6582" t="b">
        <f>IF(AND(Table2[[#This Row],[Quandl Code]]&lt;&gt;"",Table2[[#This Row],[Top100]]&lt;&gt;""),TRUE,FALSE)</f>
        <v>0</v>
      </c>
    </row>
    <row r="6583" spans="1:13" hidden="1">
      <c r="A6583">
        <v>533326</v>
      </c>
      <c r="C6583" t="s">
        <v>26956</v>
      </c>
      <c r="D6583" t="s">
        <v>26957</v>
      </c>
      <c r="E6583" t="s">
        <v>9091</v>
      </c>
      <c r="F6583" t="s">
        <v>9092</v>
      </c>
      <c r="G6583">
        <v>1</v>
      </c>
      <c r="H6583" t="s">
        <v>26958</v>
      </c>
      <c r="I6583" t="s">
        <v>9182</v>
      </c>
      <c r="J6583" t="s">
        <v>9095</v>
      </c>
      <c r="K6583" t="str">
        <f>_xlfn.XLOOKUP(Table2[[#This Row],[Security Code]],Table1[BSE Code],Table1[CODE],"",0)</f>
        <v>BOM533326</v>
      </c>
      <c r="L6583" t="str">
        <f>_xlfn.XLOOKUP(Table2[[#This Row],[Security Code]],Table3[Code],Table3[Code],"",0)</f>
        <v/>
      </c>
      <c r="M6583" t="b">
        <f>IF(AND(Table2[[#This Row],[Quandl Code]]&lt;&gt;"",Table2[[#This Row],[Top100]]&lt;&gt;""),TRUE,FALSE)</f>
        <v>0</v>
      </c>
    </row>
    <row r="6584" spans="1:13" hidden="1">
      <c r="A6584">
        <v>533329</v>
      </c>
      <c r="C6584" t="s">
        <v>26959</v>
      </c>
      <c r="D6584" t="s">
        <v>26960</v>
      </c>
      <c r="E6584" t="s">
        <v>9091</v>
      </c>
      <c r="F6584" t="s">
        <v>9092</v>
      </c>
      <c r="G6584">
        <v>2</v>
      </c>
      <c r="H6584" t="s">
        <v>26961</v>
      </c>
      <c r="I6584" t="s">
        <v>9449</v>
      </c>
      <c r="J6584" t="s">
        <v>9095</v>
      </c>
      <c r="K6584" t="str">
        <f>_xlfn.XLOOKUP(Table2[[#This Row],[Security Code]],Table1[BSE Code],Table1[CODE],"",0)</f>
        <v>BOM533329</v>
      </c>
      <c r="L6584" t="str">
        <f>_xlfn.XLOOKUP(Table2[[#This Row],[Security Code]],Table3[Code],Table3[Code],"",0)</f>
        <v/>
      </c>
      <c r="M6584" t="b">
        <f>IF(AND(Table2[[#This Row],[Quandl Code]]&lt;&gt;"",Table2[[#This Row],[Top100]]&lt;&gt;""),TRUE,FALSE)</f>
        <v>0</v>
      </c>
    </row>
    <row r="6585" spans="1:13" hidden="1">
      <c r="A6585">
        <v>533330</v>
      </c>
      <c r="C6585" t="s">
        <v>26962</v>
      </c>
      <c r="D6585" t="s">
        <v>26963</v>
      </c>
      <c r="E6585" t="s">
        <v>9103</v>
      </c>
      <c r="F6585" t="s">
        <v>9129</v>
      </c>
      <c r="G6585">
        <v>10</v>
      </c>
      <c r="H6585" t="s">
        <v>26964</v>
      </c>
      <c r="I6585" t="s">
        <v>9716</v>
      </c>
      <c r="J6585" t="s">
        <v>9095</v>
      </c>
      <c r="K6585" t="str">
        <f>_xlfn.XLOOKUP(Table2[[#This Row],[Security Code]],Table1[BSE Code],Table1[CODE],"",0)</f>
        <v>BOM533330</v>
      </c>
      <c r="L6585" t="str">
        <f>_xlfn.XLOOKUP(Table2[[#This Row],[Security Code]],Table3[Code],Table3[Code],"",0)</f>
        <v/>
      </c>
      <c r="M6585" t="b">
        <f>IF(AND(Table2[[#This Row],[Quandl Code]]&lt;&gt;"",Table2[[#This Row],[Top100]]&lt;&gt;""),TRUE,FALSE)</f>
        <v>0</v>
      </c>
    </row>
    <row r="6586" spans="1:13" hidden="1">
      <c r="A6586">
        <v>533331</v>
      </c>
      <c r="C6586" t="s">
        <v>26965</v>
      </c>
      <c r="D6586" t="s">
        <v>26965</v>
      </c>
      <c r="E6586" t="s">
        <v>9103</v>
      </c>
      <c r="F6586" t="s">
        <v>9214</v>
      </c>
      <c r="G6586">
        <v>1</v>
      </c>
      <c r="H6586" t="s">
        <v>9105</v>
      </c>
      <c r="I6586" t="s">
        <v>9105</v>
      </c>
      <c r="J6586" t="s">
        <v>9095</v>
      </c>
      <c r="K6586" t="str">
        <f>_xlfn.XLOOKUP(Table2[[#This Row],[Security Code]],Table1[BSE Code],Table1[CODE],"",0)</f>
        <v/>
      </c>
      <c r="L6586" t="str">
        <f>_xlfn.XLOOKUP(Table2[[#This Row],[Security Code]],Table3[Code],Table3[Code],"",0)</f>
        <v/>
      </c>
      <c r="M6586" t="b">
        <f>IF(AND(Table2[[#This Row],[Quandl Code]]&lt;&gt;"",Table2[[#This Row],[Top100]]&lt;&gt;""),TRUE,FALSE)</f>
        <v>0</v>
      </c>
    </row>
    <row r="6587" spans="1:13" hidden="1">
      <c r="A6587">
        <v>533332</v>
      </c>
      <c r="C6587" t="s">
        <v>26966</v>
      </c>
      <c r="D6587" t="s">
        <v>26967</v>
      </c>
      <c r="E6587" t="s">
        <v>9103</v>
      </c>
      <c r="F6587" t="s">
        <v>9129</v>
      </c>
      <c r="G6587">
        <v>10</v>
      </c>
      <c r="H6587" t="s">
        <v>26968</v>
      </c>
      <c r="I6587" t="s">
        <v>9449</v>
      </c>
      <c r="J6587" t="s">
        <v>9095</v>
      </c>
      <c r="K6587" t="str">
        <f>_xlfn.XLOOKUP(Table2[[#This Row],[Security Code]],Table1[BSE Code],Table1[CODE],"",0)</f>
        <v>BOM533332</v>
      </c>
      <c r="L6587" t="str">
        <f>_xlfn.XLOOKUP(Table2[[#This Row],[Security Code]],Table3[Code],Table3[Code],"",0)</f>
        <v/>
      </c>
      <c r="M6587" t="b">
        <f>IF(AND(Table2[[#This Row],[Quandl Code]]&lt;&gt;"",Table2[[#This Row],[Top100]]&lt;&gt;""),TRUE,FALSE)</f>
        <v>0</v>
      </c>
    </row>
    <row r="6588" spans="1:13" hidden="1">
      <c r="A6588">
        <v>533333</v>
      </c>
      <c r="C6588" t="s">
        <v>26969</v>
      </c>
      <c r="D6588" t="s">
        <v>26970</v>
      </c>
      <c r="E6588" t="s">
        <v>9091</v>
      </c>
      <c r="F6588" t="s">
        <v>9092</v>
      </c>
      <c r="G6588">
        <v>2</v>
      </c>
      <c r="H6588" t="s">
        <v>26971</v>
      </c>
      <c r="I6588" t="s">
        <v>9178</v>
      </c>
      <c r="J6588" t="s">
        <v>9095</v>
      </c>
      <c r="K6588" t="str">
        <f>_xlfn.XLOOKUP(Table2[[#This Row],[Security Code]],Table1[BSE Code],Table1[CODE],"",0)</f>
        <v>BOM533333</v>
      </c>
      <c r="L6588" t="str">
        <f>_xlfn.XLOOKUP(Table2[[#This Row],[Security Code]],Table3[Code],Table3[Code],"",0)</f>
        <v/>
      </c>
      <c r="M6588" t="b">
        <f>IF(AND(Table2[[#This Row],[Quandl Code]]&lt;&gt;"",Table2[[#This Row],[Top100]]&lt;&gt;""),TRUE,FALSE)</f>
        <v>0</v>
      </c>
    </row>
    <row r="6589" spans="1:13" hidden="1">
      <c r="A6589">
        <v>533336</v>
      </c>
      <c r="C6589" t="s">
        <v>26972</v>
      </c>
      <c r="D6589" t="s">
        <v>26973</v>
      </c>
      <c r="E6589" t="s">
        <v>9091</v>
      </c>
      <c r="F6589" t="s">
        <v>9092</v>
      </c>
      <c r="G6589">
        <v>10</v>
      </c>
      <c r="H6589" t="s">
        <v>26974</v>
      </c>
      <c r="I6589" t="s">
        <v>9877</v>
      </c>
      <c r="J6589" t="s">
        <v>9095</v>
      </c>
      <c r="K6589" t="str">
        <f>_xlfn.XLOOKUP(Table2[[#This Row],[Security Code]],Table1[BSE Code],Table1[CODE],"",0)</f>
        <v>BOM533336</v>
      </c>
      <c r="L6589" t="str">
        <f>_xlfn.XLOOKUP(Table2[[#This Row],[Security Code]],Table3[Code],Table3[Code],"",0)</f>
        <v/>
      </c>
      <c r="M6589" t="b">
        <f>IF(AND(Table2[[#This Row],[Quandl Code]]&lt;&gt;"",Table2[[#This Row],[Top100]]&lt;&gt;""),TRUE,FALSE)</f>
        <v>0</v>
      </c>
    </row>
    <row r="6590" spans="1:13" hidden="1">
      <c r="A6590">
        <v>533339</v>
      </c>
      <c r="C6590" t="s">
        <v>26975</v>
      </c>
      <c r="D6590" t="s">
        <v>26976</v>
      </c>
      <c r="E6590" t="s">
        <v>9091</v>
      </c>
      <c r="F6590" t="s">
        <v>9092</v>
      </c>
      <c r="G6590">
        <v>1</v>
      </c>
      <c r="H6590" t="s">
        <v>26977</v>
      </c>
      <c r="I6590" t="s">
        <v>9343</v>
      </c>
      <c r="J6590" t="s">
        <v>9095</v>
      </c>
      <c r="K6590" t="str">
        <f>_xlfn.XLOOKUP(Table2[[#This Row],[Security Code]],Table1[BSE Code],Table1[CODE],"",0)</f>
        <v>BOM533339</v>
      </c>
      <c r="L6590" t="str">
        <f>_xlfn.XLOOKUP(Table2[[#This Row],[Security Code]],Table3[Code],Table3[Code],"",0)</f>
        <v/>
      </c>
      <c r="M6590" t="b">
        <f>IF(AND(Table2[[#This Row],[Quandl Code]]&lt;&gt;"",Table2[[#This Row],[Top100]]&lt;&gt;""),TRUE,FALSE)</f>
        <v>0</v>
      </c>
    </row>
    <row r="6591" spans="1:13" hidden="1">
      <c r="A6591">
        <v>533343</v>
      </c>
      <c r="C6591" t="s">
        <v>26978</v>
      </c>
      <c r="D6591" t="s">
        <v>26979</v>
      </c>
      <c r="E6591" t="s">
        <v>9091</v>
      </c>
      <c r="F6591" t="s">
        <v>9092</v>
      </c>
      <c r="G6591">
        <v>10</v>
      </c>
      <c r="H6591" t="s">
        <v>26980</v>
      </c>
      <c r="I6591" t="s">
        <v>9449</v>
      </c>
      <c r="J6591" t="s">
        <v>9095</v>
      </c>
      <c r="K6591" t="str">
        <f>_xlfn.XLOOKUP(Table2[[#This Row],[Security Code]],Table1[BSE Code],Table1[CODE],"",0)</f>
        <v>BOM533343</v>
      </c>
      <c r="L6591" t="str">
        <f>_xlfn.XLOOKUP(Table2[[#This Row],[Security Code]],Table3[Code],Table3[Code],"",0)</f>
        <v/>
      </c>
      <c r="M6591" t="b">
        <f>IF(AND(Table2[[#This Row],[Quandl Code]]&lt;&gt;"",Table2[[#This Row],[Top100]]&lt;&gt;""),TRUE,FALSE)</f>
        <v>0</v>
      </c>
    </row>
    <row r="6592" spans="1:13" hidden="1">
      <c r="A6592">
        <v>533344</v>
      </c>
      <c r="C6592" t="s">
        <v>26981</v>
      </c>
      <c r="D6592" t="s">
        <v>26982</v>
      </c>
      <c r="E6592" t="s">
        <v>9091</v>
      </c>
      <c r="F6592" t="s">
        <v>9092</v>
      </c>
      <c r="G6592">
        <v>10</v>
      </c>
      <c r="H6592" t="s">
        <v>26983</v>
      </c>
      <c r="I6592" t="s">
        <v>9142</v>
      </c>
      <c r="J6592" t="s">
        <v>9095</v>
      </c>
      <c r="K6592" t="str">
        <f>_xlfn.XLOOKUP(Table2[[#This Row],[Security Code]],Table1[BSE Code],Table1[CODE],"",0)</f>
        <v>BOM533344</v>
      </c>
      <c r="L6592" t="str">
        <f>_xlfn.XLOOKUP(Table2[[#This Row],[Security Code]],Table3[Code],Table3[Code],"",0)</f>
        <v/>
      </c>
      <c r="M6592" t="b">
        <f>IF(AND(Table2[[#This Row],[Quandl Code]]&lt;&gt;"",Table2[[#This Row],[Top100]]&lt;&gt;""),TRUE,FALSE)</f>
        <v>0</v>
      </c>
    </row>
    <row r="6593" spans="1:13" hidden="1">
      <c r="A6593">
        <v>533388</v>
      </c>
      <c r="C6593" t="s">
        <v>26984</v>
      </c>
      <c r="D6593" t="s">
        <v>26984</v>
      </c>
      <c r="E6593" t="s">
        <v>9103</v>
      </c>
      <c r="F6593" t="s">
        <v>9214</v>
      </c>
      <c r="G6593">
        <v>10</v>
      </c>
      <c r="H6593" t="s">
        <v>9105</v>
      </c>
      <c r="I6593" t="s">
        <v>9105</v>
      </c>
      <c r="J6593" t="s">
        <v>9095</v>
      </c>
      <c r="K6593" t="str">
        <f>_xlfn.XLOOKUP(Table2[[#This Row],[Security Code]],Table1[BSE Code],Table1[CODE],"",0)</f>
        <v/>
      </c>
      <c r="L6593" t="str">
        <f>_xlfn.XLOOKUP(Table2[[#This Row],[Security Code]],Table3[Code],Table3[Code],"",0)</f>
        <v/>
      </c>
      <c r="M6593" t="b">
        <f>IF(AND(Table2[[#This Row],[Quandl Code]]&lt;&gt;"",Table2[[#This Row],[Top100]]&lt;&gt;""),TRUE,FALSE)</f>
        <v>0</v>
      </c>
    </row>
    <row r="6594" spans="1:13" hidden="1">
      <c r="A6594">
        <v>533389</v>
      </c>
      <c r="C6594" t="s">
        <v>26985</v>
      </c>
      <c r="D6594" t="s">
        <v>26986</v>
      </c>
      <c r="E6594" t="s">
        <v>9188</v>
      </c>
      <c r="F6594" t="s">
        <v>9129</v>
      </c>
      <c r="G6594">
        <v>10</v>
      </c>
      <c r="H6594" t="s">
        <v>26987</v>
      </c>
      <c r="I6594" t="s">
        <v>9288</v>
      </c>
      <c r="J6594" t="s">
        <v>9095</v>
      </c>
      <c r="K6594" t="str">
        <f>_xlfn.XLOOKUP(Table2[[#This Row],[Security Code]],Table1[BSE Code],Table1[CODE],"",0)</f>
        <v>BOM533389</v>
      </c>
      <c r="L6594" t="str">
        <f>_xlfn.XLOOKUP(Table2[[#This Row],[Security Code]],Table3[Code],Table3[Code],"",0)</f>
        <v/>
      </c>
      <c r="M6594" t="b">
        <f>IF(AND(Table2[[#This Row],[Quandl Code]]&lt;&gt;"",Table2[[#This Row],[Top100]]&lt;&gt;""),TRUE,FALSE)</f>
        <v>0</v>
      </c>
    </row>
    <row r="6595" spans="1:13" hidden="1">
      <c r="A6595">
        <v>533390</v>
      </c>
      <c r="C6595" t="s">
        <v>26988</v>
      </c>
      <c r="D6595" t="s">
        <v>26988</v>
      </c>
      <c r="E6595" t="s">
        <v>9103</v>
      </c>
      <c r="F6595" t="s">
        <v>9214</v>
      </c>
      <c r="G6595">
        <v>10</v>
      </c>
      <c r="H6595" t="s">
        <v>9105</v>
      </c>
      <c r="I6595" t="s">
        <v>9105</v>
      </c>
      <c r="J6595" t="s">
        <v>9095</v>
      </c>
      <c r="K6595" t="str">
        <f>_xlfn.XLOOKUP(Table2[[#This Row],[Security Code]],Table1[BSE Code],Table1[CODE],"",0)</f>
        <v/>
      </c>
      <c r="L6595" t="str">
        <f>_xlfn.XLOOKUP(Table2[[#This Row],[Security Code]],Table3[Code],Table3[Code],"",0)</f>
        <v/>
      </c>
      <c r="M6595" t="b">
        <f>IF(AND(Table2[[#This Row],[Quandl Code]]&lt;&gt;"",Table2[[#This Row],[Top100]]&lt;&gt;""),TRUE,FALSE)</f>
        <v>0</v>
      </c>
    </row>
    <row r="6596" spans="1:13" hidden="1">
      <c r="A6596">
        <v>533393</v>
      </c>
      <c r="C6596" t="s">
        <v>26989</v>
      </c>
      <c r="D6596" t="s">
        <v>26990</v>
      </c>
      <c r="E6596" t="s">
        <v>9091</v>
      </c>
      <c r="F6596" t="s">
        <v>9092</v>
      </c>
      <c r="G6596">
        <v>10</v>
      </c>
      <c r="H6596" t="s">
        <v>26991</v>
      </c>
      <c r="I6596" t="s">
        <v>9138</v>
      </c>
      <c r="J6596" t="s">
        <v>9095</v>
      </c>
      <c r="K6596" t="str">
        <f>_xlfn.XLOOKUP(Table2[[#This Row],[Security Code]],Table1[BSE Code],Table1[CODE],"",0)</f>
        <v>BOM533393</v>
      </c>
      <c r="L6596" t="str">
        <f>_xlfn.XLOOKUP(Table2[[#This Row],[Security Code]],Table3[Code],Table3[Code],"",0)</f>
        <v/>
      </c>
      <c r="M6596" t="b">
        <f>IF(AND(Table2[[#This Row],[Quandl Code]]&lt;&gt;"",Table2[[#This Row],[Top100]]&lt;&gt;""),TRUE,FALSE)</f>
        <v>0</v>
      </c>
    </row>
    <row r="6597" spans="1:13" hidden="1">
      <c r="A6597">
        <v>533396</v>
      </c>
      <c r="C6597" t="s">
        <v>26992</v>
      </c>
      <c r="D6597" t="s">
        <v>26992</v>
      </c>
      <c r="E6597" t="s">
        <v>9103</v>
      </c>
      <c r="F6597" t="s">
        <v>9214</v>
      </c>
      <c r="G6597">
        <v>5</v>
      </c>
      <c r="H6597" t="s">
        <v>9105</v>
      </c>
      <c r="I6597" t="s">
        <v>9105</v>
      </c>
      <c r="J6597" t="s">
        <v>9095</v>
      </c>
      <c r="K6597" t="str">
        <f>_xlfn.XLOOKUP(Table2[[#This Row],[Security Code]],Table1[BSE Code],Table1[CODE],"",0)</f>
        <v/>
      </c>
      <c r="L6597" t="str">
        <f>_xlfn.XLOOKUP(Table2[[#This Row],[Security Code]],Table3[Code],Table3[Code],"",0)</f>
        <v/>
      </c>
      <c r="M6597" t="b">
        <f>IF(AND(Table2[[#This Row],[Quandl Code]]&lt;&gt;"",Table2[[#This Row],[Top100]]&lt;&gt;""),TRUE,FALSE)</f>
        <v>0</v>
      </c>
    </row>
    <row r="6598" spans="1:13" hidden="1">
      <c r="A6598">
        <v>533397</v>
      </c>
      <c r="C6598" t="s">
        <v>26993</v>
      </c>
      <c r="D6598" t="s">
        <v>26993</v>
      </c>
      <c r="E6598" t="s">
        <v>9103</v>
      </c>
      <c r="F6598" t="s">
        <v>9214</v>
      </c>
      <c r="G6598">
        <v>10</v>
      </c>
      <c r="H6598" t="s">
        <v>9105</v>
      </c>
      <c r="I6598" t="s">
        <v>9105</v>
      </c>
      <c r="J6598" t="s">
        <v>9095</v>
      </c>
      <c r="K6598" t="str">
        <f>_xlfn.XLOOKUP(Table2[[#This Row],[Security Code]],Table1[BSE Code],Table1[CODE],"",0)</f>
        <v/>
      </c>
      <c r="L6598" t="str">
        <f>_xlfn.XLOOKUP(Table2[[#This Row],[Security Code]],Table3[Code],Table3[Code],"",0)</f>
        <v/>
      </c>
      <c r="M6598" t="b">
        <f>IF(AND(Table2[[#This Row],[Quandl Code]]&lt;&gt;"",Table2[[#This Row],[Top100]]&lt;&gt;""),TRUE,FALSE)</f>
        <v>0</v>
      </c>
    </row>
    <row r="6599" spans="1:13">
      <c r="A6599">
        <v>533398</v>
      </c>
      <c r="C6599" t="s">
        <v>26994</v>
      </c>
      <c r="D6599" t="s">
        <v>26995</v>
      </c>
      <c r="E6599" t="s">
        <v>9091</v>
      </c>
      <c r="F6599" t="s">
        <v>9098</v>
      </c>
      <c r="G6599">
        <v>10</v>
      </c>
      <c r="H6599" t="s">
        <v>26996</v>
      </c>
      <c r="I6599" t="s">
        <v>9142</v>
      </c>
      <c r="J6599" t="s">
        <v>9095</v>
      </c>
      <c r="K6599" t="str">
        <f>_xlfn.XLOOKUP(Table2[[#This Row],[Security Code]],Table1[BSE Code],Table1[CODE],"",0)</f>
        <v>BOM533398</v>
      </c>
      <c r="L6599">
        <f>_xlfn.XLOOKUP(Table2[[#This Row],[Security Code]],Table3[Code],Table3[Code],"",0)</f>
        <v>533398</v>
      </c>
      <c r="M6599" t="b">
        <f>IF(AND(Table2[[#This Row],[Quandl Code]]&lt;&gt;"",Table2[[#This Row],[Top100]]&lt;&gt;""),TRUE,FALSE)</f>
        <v>1</v>
      </c>
    </row>
    <row r="6600" spans="1:13" hidden="1">
      <c r="A6600">
        <v>533399</v>
      </c>
      <c r="C6600" t="s">
        <v>26997</v>
      </c>
      <c r="D6600" t="s">
        <v>26998</v>
      </c>
      <c r="E6600" t="s">
        <v>9103</v>
      </c>
      <c r="F6600" t="s">
        <v>9129</v>
      </c>
      <c r="G6600">
        <v>10</v>
      </c>
      <c r="H6600" t="s">
        <v>26999</v>
      </c>
      <c r="I6600" t="s">
        <v>9511</v>
      </c>
      <c r="J6600" t="s">
        <v>9095</v>
      </c>
      <c r="K6600" t="str">
        <f>_xlfn.XLOOKUP(Table2[[#This Row],[Security Code]],Table1[BSE Code],Table1[CODE],"",0)</f>
        <v>BOM533399</v>
      </c>
      <c r="L6600" t="str">
        <f>_xlfn.XLOOKUP(Table2[[#This Row],[Security Code]],Table3[Code],Table3[Code],"",0)</f>
        <v/>
      </c>
      <c r="M6600" t="b">
        <f>IF(AND(Table2[[#This Row],[Quandl Code]]&lt;&gt;"",Table2[[#This Row],[Top100]]&lt;&gt;""),TRUE,FALSE)</f>
        <v>0</v>
      </c>
    </row>
    <row r="6601" spans="1:13" hidden="1">
      <c r="A6601">
        <v>533400</v>
      </c>
      <c r="C6601" t="s">
        <v>27000</v>
      </c>
      <c r="D6601" t="s">
        <v>27001</v>
      </c>
      <c r="E6601" t="s">
        <v>9091</v>
      </c>
      <c r="F6601" t="s">
        <v>9098</v>
      </c>
      <c r="G6601">
        <v>6</v>
      </c>
      <c r="H6601" t="s">
        <v>27002</v>
      </c>
      <c r="I6601" t="s">
        <v>9778</v>
      </c>
      <c r="J6601" t="s">
        <v>9095</v>
      </c>
      <c r="K6601" t="str">
        <f>_xlfn.XLOOKUP(Table2[[#This Row],[Security Code]],Table1[BSE Code],Table1[CODE],"",0)</f>
        <v>BOM533400</v>
      </c>
      <c r="L6601" t="str">
        <f>_xlfn.XLOOKUP(Table2[[#This Row],[Security Code]],Table3[Code],Table3[Code],"",0)</f>
        <v/>
      </c>
      <c r="M6601" t="b">
        <f>IF(AND(Table2[[#This Row],[Quandl Code]]&lt;&gt;"",Table2[[#This Row],[Top100]]&lt;&gt;""),TRUE,FALSE)</f>
        <v>0</v>
      </c>
    </row>
    <row r="6602" spans="1:13" hidden="1">
      <c r="A6602">
        <v>533401</v>
      </c>
      <c r="C6602" t="s">
        <v>27003</v>
      </c>
      <c r="D6602" t="s">
        <v>27004</v>
      </c>
      <c r="E6602" t="s">
        <v>9103</v>
      </c>
      <c r="F6602" t="s">
        <v>9129</v>
      </c>
      <c r="G6602">
        <v>10</v>
      </c>
      <c r="H6602" t="s">
        <v>27005</v>
      </c>
      <c r="I6602" t="s">
        <v>9409</v>
      </c>
      <c r="J6602" t="s">
        <v>9095</v>
      </c>
      <c r="K6602" t="str">
        <f>_xlfn.XLOOKUP(Table2[[#This Row],[Security Code]],Table1[BSE Code],Table1[CODE],"",0)</f>
        <v>BOM533401</v>
      </c>
      <c r="L6602" t="str">
        <f>_xlfn.XLOOKUP(Table2[[#This Row],[Security Code]],Table3[Code],Table3[Code],"",0)</f>
        <v/>
      </c>
      <c r="M6602" t="b">
        <f>IF(AND(Table2[[#This Row],[Quandl Code]]&lt;&gt;"",Table2[[#This Row],[Top100]]&lt;&gt;""),TRUE,FALSE)</f>
        <v>0</v>
      </c>
    </row>
    <row r="6603" spans="1:13" hidden="1">
      <c r="A6603">
        <v>533402</v>
      </c>
      <c r="C6603" t="s">
        <v>27006</v>
      </c>
      <c r="D6603" t="s">
        <v>27007</v>
      </c>
      <c r="E6603" t="s">
        <v>9103</v>
      </c>
      <c r="F6603" t="s">
        <v>9129</v>
      </c>
      <c r="G6603">
        <v>10</v>
      </c>
      <c r="H6603" t="s">
        <v>27008</v>
      </c>
      <c r="I6603" t="s">
        <v>9110</v>
      </c>
      <c r="J6603" t="s">
        <v>9095</v>
      </c>
      <c r="K6603" t="str">
        <f>_xlfn.XLOOKUP(Table2[[#This Row],[Security Code]],Table1[BSE Code],Table1[CODE],"",0)</f>
        <v>BOM533402</v>
      </c>
      <c r="L6603" t="str">
        <f>_xlfn.XLOOKUP(Table2[[#This Row],[Security Code]],Table3[Code],Table3[Code],"",0)</f>
        <v/>
      </c>
      <c r="M6603" t="b">
        <f>IF(AND(Table2[[#This Row],[Quandl Code]]&lt;&gt;"",Table2[[#This Row],[Top100]]&lt;&gt;""),TRUE,FALSE)</f>
        <v>0</v>
      </c>
    </row>
    <row r="6604" spans="1:13" hidden="1">
      <c r="A6604">
        <v>533407</v>
      </c>
      <c r="C6604" t="s">
        <v>27009</v>
      </c>
      <c r="D6604" t="s">
        <v>27010</v>
      </c>
      <c r="E6604" t="s">
        <v>9091</v>
      </c>
      <c r="F6604" t="s">
        <v>9167</v>
      </c>
      <c r="G6604">
        <v>10</v>
      </c>
      <c r="H6604" t="s">
        <v>27011</v>
      </c>
      <c r="I6604" t="s">
        <v>9160</v>
      </c>
      <c r="J6604" t="s">
        <v>9095</v>
      </c>
      <c r="K6604" t="str">
        <f>_xlfn.XLOOKUP(Table2[[#This Row],[Security Code]],Table1[BSE Code],Table1[CODE],"",0)</f>
        <v>BOM533407</v>
      </c>
      <c r="L6604" t="str">
        <f>_xlfn.XLOOKUP(Table2[[#This Row],[Security Code]],Table3[Code],Table3[Code],"",0)</f>
        <v/>
      </c>
      <c r="M6604" t="b">
        <f>IF(AND(Table2[[#This Row],[Quandl Code]]&lt;&gt;"",Table2[[#This Row],[Top100]]&lt;&gt;""),TRUE,FALSE)</f>
        <v>0</v>
      </c>
    </row>
    <row r="6605" spans="1:13" hidden="1">
      <c r="A6605">
        <v>533411</v>
      </c>
      <c r="C6605" t="s">
        <v>27012</v>
      </c>
      <c r="D6605" t="s">
        <v>27013</v>
      </c>
      <c r="E6605" t="s">
        <v>9091</v>
      </c>
      <c r="F6605" t="s">
        <v>9167</v>
      </c>
      <c r="G6605">
        <v>10</v>
      </c>
      <c r="H6605" t="s">
        <v>27014</v>
      </c>
      <c r="I6605" t="s">
        <v>10038</v>
      </c>
      <c r="J6605" t="s">
        <v>9095</v>
      </c>
      <c r="K6605" t="str">
        <f>_xlfn.XLOOKUP(Table2[[#This Row],[Security Code]],Table1[BSE Code],Table1[CODE],"",0)</f>
        <v>BOM533411</v>
      </c>
      <c r="L6605" t="str">
        <f>_xlfn.XLOOKUP(Table2[[#This Row],[Security Code]],Table3[Code],Table3[Code],"",0)</f>
        <v/>
      </c>
      <c r="M6605" t="b">
        <f>IF(AND(Table2[[#This Row],[Quandl Code]]&lt;&gt;"",Table2[[#This Row],[Top100]]&lt;&gt;""),TRUE,FALSE)</f>
        <v>0</v>
      </c>
    </row>
    <row r="6606" spans="1:13" hidden="1">
      <c r="A6606">
        <v>533412</v>
      </c>
      <c r="C6606" t="s">
        <v>27015</v>
      </c>
      <c r="D6606" t="s">
        <v>27016</v>
      </c>
      <c r="E6606" t="s">
        <v>9103</v>
      </c>
      <c r="F6606" t="s">
        <v>9120</v>
      </c>
      <c r="G6606">
        <v>10</v>
      </c>
      <c r="H6606" t="s">
        <v>27017</v>
      </c>
      <c r="I6606" t="s">
        <v>9122</v>
      </c>
      <c r="J6606" t="s">
        <v>9095</v>
      </c>
      <c r="K6606" t="str">
        <f>_xlfn.XLOOKUP(Table2[[#This Row],[Security Code]],Table1[BSE Code],Table1[CODE],"",0)</f>
        <v>BOM533412</v>
      </c>
      <c r="L6606" t="str">
        <f>_xlfn.XLOOKUP(Table2[[#This Row],[Security Code]],Table3[Code],Table3[Code],"",0)</f>
        <v/>
      </c>
      <c r="M6606" t="b">
        <f>IF(AND(Table2[[#This Row],[Quandl Code]]&lt;&gt;"",Table2[[#This Row],[Top100]]&lt;&gt;""),TRUE,FALSE)</f>
        <v>0</v>
      </c>
    </row>
    <row r="6607" spans="1:13" hidden="1">
      <c r="A6607">
        <v>533427</v>
      </c>
      <c r="C6607" t="s">
        <v>27018</v>
      </c>
      <c r="D6607" t="s">
        <v>27019</v>
      </c>
      <c r="E6607" t="s">
        <v>9091</v>
      </c>
      <c r="F6607" t="s">
        <v>9120</v>
      </c>
      <c r="G6607">
        <v>10</v>
      </c>
      <c r="H6607" t="s">
        <v>27020</v>
      </c>
      <c r="I6607" t="s">
        <v>10485</v>
      </c>
      <c r="J6607" t="s">
        <v>9095</v>
      </c>
      <c r="K6607" t="str">
        <f>_xlfn.XLOOKUP(Table2[[#This Row],[Security Code]],Table1[BSE Code],Table1[CODE],"",0)</f>
        <v>BOM533427</v>
      </c>
      <c r="L6607" t="str">
        <f>_xlfn.XLOOKUP(Table2[[#This Row],[Security Code]],Table3[Code],Table3[Code],"",0)</f>
        <v/>
      </c>
      <c r="M6607" t="b">
        <f>IF(AND(Table2[[#This Row],[Quandl Code]]&lt;&gt;"",Table2[[#This Row],[Top100]]&lt;&gt;""),TRUE,FALSE)</f>
        <v>0</v>
      </c>
    </row>
    <row r="6608" spans="1:13" hidden="1">
      <c r="A6608">
        <v>533444</v>
      </c>
      <c r="C6608" t="s">
        <v>27021</v>
      </c>
      <c r="D6608" t="s">
        <v>27022</v>
      </c>
      <c r="E6608" t="s">
        <v>9103</v>
      </c>
      <c r="F6608" t="s">
        <v>9129</v>
      </c>
      <c r="G6608">
        <v>10</v>
      </c>
      <c r="H6608" t="s">
        <v>27023</v>
      </c>
      <c r="I6608" t="s">
        <v>9594</v>
      </c>
      <c r="J6608" t="s">
        <v>9095</v>
      </c>
      <c r="K6608" t="str">
        <f>_xlfn.XLOOKUP(Table2[[#This Row],[Security Code]],Table1[BSE Code],Table1[CODE],"",0)</f>
        <v>BOM533444</v>
      </c>
      <c r="L6608" t="str">
        <f>_xlfn.XLOOKUP(Table2[[#This Row],[Security Code]],Table3[Code],Table3[Code],"",0)</f>
        <v/>
      </c>
      <c r="M6608" t="b">
        <f>IF(AND(Table2[[#This Row],[Quandl Code]]&lt;&gt;"",Table2[[#This Row],[Top100]]&lt;&gt;""),TRUE,FALSE)</f>
        <v>0</v>
      </c>
    </row>
    <row r="6609" spans="1:13" hidden="1">
      <c r="A6609">
        <v>533451</v>
      </c>
      <c r="C6609" t="s">
        <v>27024</v>
      </c>
      <c r="D6609" t="s">
        <v>27025</v>
      </c>
      <c r="E6609" t="s">
        <v>9091</v>
      </c>
      <c r="F6609" t="s">
        <v>9092</v>
      </c>
      <c r="G6609">
        <v>10</v>
      </c>
      <c r="H6609" t="s">
        <v>27026</v>
      </c>
      <c r="I6609" t="s">
        <v>9356</v>
      </c>
      <c r="J6609" t="s">
        <v>9095</v>
      </c>
      <c r="K6609" t="str">
        <f>_xlfn.XLOOKUP(Table2[[#This Row],[Security Code]],Table1[BSE Code],Table1[CODE],"",0)</f>
        <v>BOM533451</v>
      </c>
      <c r="L6609" t="str">
        <f>_xlfn.XLOOKUP(Table2[[#This Row],[Security Code]],Table3[Code],Table3[Code],"",0)</f>
        <v/>
      </c>
      <c r="M6609" t="b">
        <f>IF(AND(Table2[[#This Row],[Quandl Code]]&lt;&gt;"",Table2[[#This Row],[Top100]]&lt;&gt;""),TRUE,FALSE)</f>
        <v>0</v>
      </c>
    </row>
    <row r="6610" spans="1:13" hidden="1">
      <c r="A6610">
        <v>533452</v>
      </c>
      <c r="C6610" t="s">
        <v>27027</v>
      </c>
      <c r="D6610" t="s">
        <v>27028</v>
      </c>
      <c r="E6610" t="s">
        <v>9091</v>
      </c>
      <c r="F6610" t="s">
        <v>9129</v>
      </c>
      <c r="G6610">
        <v>10</v>
      </c>
      <c r="H6610" t="s">
        <v>27029</v>
      </c>
      <c r="I6610" t="s">
        <v>9311</v>
      </c>
      <c r="J6610" t="s">
        <v>9095</v>
      </c>
      <c r="K6610" t="str">
        <f>_xlfn.XLOOKUP(Table2[[#This Row],[Security Code]],Table1[BSE Code],Table1[CODE],"",0)</f>
        <v>BOM533452</v>
      </c>
      <c r="L6610" t="str">
        <f>_xlfn.XLOOKUP(Table2[[#This Row],[Security Code]],Table3[Code],Table3[Code],"",0)</f>
        <v/>
      </c>
      <c r="M6610" t="b">
        <f>IF(AND(Table2[[#This Row],[Quandl Code]]&lt;&gt;"",Table2[[#This Row],[Top100]]&lt;&gt;""),TRUE,FALSE)</f>
        <v>0</v>
      </c>
    </row>
    <row r="6611" spans="1:13" hidden="1">
      <c r="A6611">
        <v>533453</v>
      </c>
      <c r="C6611" t="s">
        <v>27030</v>
      </c>
      <c r="D6611" t="s">
        <v>27030</v>
      </c>
      <c r="E6611" t="s">
        <v>9188</v>
      </c>
      <c r="F6611" t="s">
        <v>9092</v>
      </c>
      <c r="G6611">
        <v>10</v>
      </c>
      <c r="H6611" t="s">
        <v>12477</v>
      </c>
      <c r="I6611" t="s">
        <v>9105</v>
      </c>
      <c r="J6611" t="s">
        <v>9095</v>
      </c>
      <c r="K6611" t="str">
        <f>_xlfn.XLOOKUP(Table2[[#This Row],[Security Code]],Table1[BSE Code],Table1[CODE],"",0)</f>
        <v/>
      </c>
      <c r="L6611" t="str">
        <f>_xlfn.XLOOKUP(Table2[[#This Row],[Security Code]],Table3[Code],Table3[Code],"",0)</f>
        <v/>
      </c>
      <c r="M6611" t="b">
        <f>IF(AND(Table2[[#This Row],[Quandl Code]]&lt;&gt;"",Table2[[#This Row],[Top100]]&lt;&gt;""),TRUE,FALSE)</f>
        <v>0</v>
      </c>
    </row>
    <row r="6612" spans="1:13" hidden="1">
      <c r="A6612">
        <v>533462</v>
      </c>
      <c r="C6612" t="s">
        <v>27031</v>
      </c>
      <c r="D6612" t="s">
        <v>27032</v>
      </c>
      <c r="E6612" t="s">
        <v>9103</v>
      </c>
      <c r="F6612" t="s">
        <v>9167</v>
      </c>
      <c r="G6612">
        <v>2</v>
      </c>
      <c r="H6612" t="s">
        <v>27033</v>
      </c>
      <c r="I6612" t="s">
        <v>9716</v>
      </c>
      <c r="J6612" t="s">
        <v>9095</v>
      </c>
      <c r="K6612" t="str">
        <f>_xlfn.XLOOKUP(Table2[[#This Row],[Security Code]],Table1[BSE Code],Table1[CODE],"",0)</f>
        <v/>
      </c>
      <c r="L6612" t="str">
        <f>_xlfn.XLOOKUP(Table2[[#This Row],[Security Code]],Table3[Code],Table3[Code],"",0)</f>
        <v/>
      </c>
      <c r="M6612" t="b">
        <f>IF(AND(Table2[[#This Row],[Quandl Code]]&lt;&gt;"",Table2[[#This Row],[Top100]]&lt;&gt;""),TRUE,FALSE)</f>
        <v>0</v>
      </c>
    </row>
    <row r="6613" spans="1:13" hidden="1">
      <c r="A6613">
        <v>533469</v>
      </c>
      <c r="C6613" t="s">
        <v>27034</v>
      </c>
      <c r="D6613" t="s">
        <v>27035</v>
      </c>
      <c r="E6613" t="s">
        <v>9103</v>
      </c>
      <c r="F6613" t="s">
        <v>9129</v>
      </c>
      <c r="G6613">
        <v>10</v>
      </c>
      <c r="H6613" t="s">
        <v>27036</v>
      </c>
      <c r="I6613" t="s">
        <v>12516</v>
      </c>
      <c r="J6613" t="s">
        <v>9095</v>
      </c>
      <c r="K6613" t="str">
        <f>_xlfn.XLOOKUP(Table2[[#This Row],[Security Code]],Table1[BSE Code],Table1[CODE],"",0)</f>
        <v>BOM533469</v>
      </c>
      <c r="L6613" t="str">
        <f>_xlfn.XLOOKUP(Table2[[#This Row],[Security Code]],Table3[Code],Table3[Code],"",0)</f>
        <v/>
      </c>
      <c r="M6613" t="b">
        <f>IF(AND(Table2[[#This Row],[Quandl Code]]&lt;&gt;"",Table2[[#This Row],[Top100]]&lt;&gt;""),TRUE,FALSE)</f>
        <v>0</v>
      </c>
    </row>
    <row r="6614" spans="1:13" hidden="1">
      <c r="A6614">
        <v>533470</v>
      </c>
      <c r="C6614" t="s">
        <v>27037</v>
      </c>
      <c r="D6614" t="s">
        <v>27038</v>
      </c>
      <c r="E6614" t="s">
        <v>9091</v>
      </c>
      <c r="F6614" t="s">
        <v>9092</v>
      </c>
      <c r="G6614">
        <v>10</v>
      </c>
      <c r="H6614" t="s">
        <v>27039</v>
      </c>
      <c r="I6614" t="s">
        <v>9998</v>
      </c>
      <c r="J6614" t="s">
        <v>9095</v>
      </c>
      <c r="K6614" t="str">
        <f>_xlfn.XLOOKUP(Table2[[#This Row],[Security Code]],Table1[BSE Code],Table1[CODE],"",0)</f>
        <v>BOM533470</v>
      </c>
      <c r="L6614" t="str">
        <f>_xlfn.XLOOKUP(Table2[[#This Row],[Security Code]],Table3[Code],Table3[Code],"",0)</f>
        <v/>
      </c>
      <c r="M6614" t="b">
        <f>IF(AND(Table2[[#This Row],[Quandl Code]]&lt;&gt;"",Table2[[#This Row],[Top100]]&lt;&gt;""),TRUE,FALSE)</f>
        <v>0</v>
      </c>
    </row>
    <row r="6615" spans="1:13" hidden="1">
      <c r="A6615">
        <v>533477</v>
      </c>
      <c r="C6615" t="s">
        <v>27040</v>
      </c>
      <c r="D6615" t="s">
        <v>27041</v>
      </c>
      <c r="E6615" t="s">
        <v>9091</v>
      </c>
      <c r="F6615" t="s">
        <v>9120</v>
      </c>
      <c r="G6615">
        <v>5</v>
      </c>
      <c r="H6615" t="s">
        <v>27042</v>
      </c>
      <c r="I6615" t="s">
        <v>9117</v>
      </c>
      <c r="J6615" t="s">
        <v>9095</v>
      </c>
      <c r="K6615" t="str">
        <f>_xlfn.XLOOKUP(Table2[[#This Row],[Security Code]],Table1[BSE Code],Table1[CODE],"",0)</f>
        <v>BOM533477</v>
      </c>
      <c r="L6615" t="str">
        <f>_xlfn.XLOOKUP(Table2[[#This Row],[Security Code]],Table3[Code],Table3[Code],"",0)</f>
        <v/>
      </c>
      <c r="M6615" t="b">
        <f>IF(AND(Table2[[#This Row],[Quandl Code]]&lt;&gt;"",Table2[[#This Row],[Top100]]&lt;&gt;""),TRUE,FALSE)</f>
        <v>0</v>
      </c>
    </row>
    <row r="6616" spans="1:13" hidden="1">
      <c r="A6616">
        <v>533482</v>
      </c>
      <c r="C6616" t="s">
        <v>27043</v>
      </c>
      <c r="D6616" t="s">
        <v>27044</v>
      </c>
      <c r="E6616" t="s">
        <v>9091</v>
      </c>
      <c r="F6616" t="s">
        <v>9092</v>
      </c>
      <c r="G6616">
        <v>2</v>
      </c>
      <c r="H6616" t="s">
        <v>27045</v>
      </c>
      <c r="I6616" t="s">
        <v>9182</v>
      </c>
      <c r="J6616" t="s">
        <v>9095</v>
      </c>
      <c r="K6616" t="str">
        <f>_xlfn.XLOOKUP(Table2[[#This Row],[Security Code]],Table1[BSE Code],Table1[CODE],"",0)</f>
        <v>BOM533482</v>
      </c>
      <c r="L6616" t="str">
        <f>_xlfn.XLOOKUP(Table2[[#This Row],[Security Code]],Table3[Code],Table3[Code],"",0)</f>
        <v/>
      </c>
      <c r="M6616" t="b">
        <f>IF(AND(Table2[[#This Row],[Quandl Code]]&lt;&gt;"",Table2[[#This Row],[Top100]]&lt;&gt;""),TRUE,FALSE)</f>
        <v>0</v>
      </c>
    </row>
    <row r="6617" spans="1:13" hidden="1">
      <c r="A6617">
        <v>533495</v>
      </c>
      <c r="C6617" t="s">
        <v>27046</v>
      </c>
      <c r="D6617" t="s">
        <v>27047</v>
      </c>
      <c r="E6617" t="s">
        <v>9103</v>
      </c>
      <c r="F6617" t="s">
        <v>9167</v>
      </c>
      <c r="G6617">
        <v>10</v>
      </c>
      <c r="H6617" t="s">
        <v>27048</v>
      </c>
      <c r="I6617" t="s">
        <v>9835</v>
      </c>
      <c r="J6617" t="s">
        <v>9095</v>
      </c>
      <c r="K6617" t="str">
        <f>_xlfn.XLOOKUP(Table2[[#This Row],[Security Code]],Table1[BSE Code],Table1[CODE],"",0)</f>
        <v/>
      </c>
      <c r="L6617" t="str">
        <f>_xlfn.XLOOKUP(Table2[[#This Row],[Security Code]],Table3[Code],Table3[Code],"",0)</f>
        <v/>
      </c>
      <c r="M6617" t="b">
        <f>IF(AND(Table2[[#This Row],[Quandl Code]]&lt;&gt;"",Table2[[#This Row],[Top100]]&lt;&gt;""),TRUE,FALSE)</f>
        <v>0</v>
      </c>
    </row>
    <row r="6618" spans="1:13" hidden="1">
      <c r="A6618">
        <v>533498</v>
      </c>
      <c r="C6618" t="s">
        <v>27049</v>
      </c>
      <c r="D6618" t="s">
        <v>27049</v>
      </c>
      <c r="E6618" t="s">
        <v>9103</v>
      </c>
      <c r="F6618" t="s">
        <v>9214</v>
      </c>
      <c r="G6618">
        <v>1</v>
      </c>
      <c r="H6618" t="s">
        <v>9105</v>
      </c>
      <c r="I6618" t="s">
        <v>9105</v>
      </c>
      <c r="J6618" t="s">
        <v>9095</v>
      </c>
      <c r="K6618" t="str">
        <f>_xlfn.XLOOKUP(Table2[[#This Row],[Security Code]],Table1[BSE Code],Table1[CODE],"",0)</f>
        <v/>
      </c>
      <c r="L6618" t="str">
        <f>_xlfn.XLOOKUP(Table2[[#This Row],[Security Code]],Table3[Code],Table3[Code],"",0)</f>
        <v/>
      </c>
      <c r="M6618" t="b">
        <f>IF(AND(Table2[[#This Row],[Quandl Code]]&lt;&gt;"",Table2[[#This Row],[Top100]]&lt;&gt;""),TRUE,FALSE)</f>
        <v>0</v>
      </c>
    </row>
    <row r="6619" spans="1:13" hidden="1">
      <c r="A6619">
        <v>533499</v>
      </c>
      <c r="C6619" t="s">
        <v>27050</v>
      </c>
      <c r="D6619" t="s">
        <v>27051</v>
      </c>
      <c r="E6619" t="s">
        <v>9188</v>
      </c>
      <c r="F6619" t="s">
        <v>9167</v>
      </c>
      <c r="G6619">
        <v>10</v>
      </c>
      <c r="H6619" t="s">
        <v>27052</v>
      </c>
      <c r="I6619" t="s">
        <v>9716</v>
      </c>
      <c r="J6619" t="s">
        <v>9095</v>
      </c>
      <c r="K6619" t="str">
        <f>_xlfn.XLOOKUP(Table2[[#This Row],[Security Code]],Table1[BSE Code],Table1[CODE],"",0)</f>
        <v>BOM533499</v>
      </c>
      <c r="L6619" t="str">
        <f>_xlfn.XLOOKUP(Table2[[#This Row],[Security Code]],Table3[Code],Table3[Code],"",0)</f>
        <v/>
      </c>
      <c r="M6619" t="b">
        <f>IF(AND(Table2[[#This Row],[Quandl Code]]&lt;&gt;"",Table2[[#This Row],[Top100]]&lt;&gt;""),TRUE,FALSE)</f>
        <v>0</v>
      </c>
    </row>
    <row r="6620" spans="1:13" hidden="1">
      <c r="A6620">
        <v>533506</v>
      </c>
      <c r="C6620" t="s">
        <v>27053</v>
      </c>
      <c r="D6620" t="s">
        <v>27054</v>
      </c>
      <c r="E6620" t="s">
        <v>9091</v>
      </c>
      <c r="F6620" t="s">
        <v>9092</v>
      </c>
      <c r="G6620">
        <v>10</v>
      </c>
      <c r="H6620" t="s">
        <v>27055</v>
      </c>
      <c r="I6620" t="s">
        <v>9311</v>
      </c>
      <c r="J6620" t="s">
        <v>9095</v>
      </c>
      <c r="K6620" t="str">
        <f>_xlfn.XLOOKUP(Table2[[#This Row],[Security Code]],Table1[BSE Code],Table1[CODE],"",0)</f>
        <v>BOM533506</v>
      </c>
      <c r="L6620" t="str">
        <f>_xlfn.XLOOKUP(Table2[[#This Row],[Security Code]],Table3[Code],Table3[Code],"",0)</f>
        <v/>
      </c>
      <c r="M6620" t="b">
        <f>IF(AND(Table2[[#This Row],[Quandl Code]]&lt;&gt;"",Table2[[#This Row],[Top100]]&lt;&gt;""),TRUE,FALSE)</f>
        <v>0</v>
      </c>
    </row>
    <row r="6621" spans="1:13" hidden="1">
      <c r="A6621">
        <v>533519</v>
      </c>
      <c r="C6621" t="s">
        <v>27056</v>
      </c>
      <c r="D6621" t="s">
        <v>27057</v>
      </c>
      <c r="E6621" t="s">
        <v>9091</v>
      </c>
      <c r="F6621" t="s">
        <v>9098</v>
      </c>
      <c r="G6621">
        <v>10</v>
      </c>
      <c r="H6621" t="s">
        <v>27058</v>
      </c>
      <c r="I6621" t="s">
        <v>9284</v>
      </c>
      <c r="J6621" t="s">
        <v>9095</v>
      </c>
      <c r="K6621" t="str">
        <f>_xlfn.XLOOKUP(Table2[[#This Row],[Security Code]],Table1[BSE Code],Table1[CODE],"",0)</f>
        <v>BOM533519</v>
      </c>
      <c r="L6621" t="str">
        <f>_xlfn.XLOOKUP(Table2[[#This Row],[Security Code]],Table3[Code],Table3[Code],"",0)</f>
        <v/>
      </c>
      <c r="M6621" t="b">
        <f>IF(AND(Table2[[#This Row],[Quandl Code]]&lt;&gt;"",Table2[[#This Row],[Top100]]&lt;&gt;""),TRUE,FALSE)</f>
        <v>0</v>
      </c>
    </row>
    <row r="6622" spans="1:13" hidden="1">
      <c r="A6622">
        <v>533520</v>
      </c>
      <c r="C6622" t="s">
        <v>27059</v>
      </c>
      <c r="D6622" t="s">
        <v>27060</v>
      </c>
      <c r="E6622" t="s">
        <v>9091</v>
      </c>
      <c r="F6622" t="s">
        <v>9098</v>
      </c>
      <c r="G6622">
        <v>2</v>
      </c>
      <c r="H6622" t="s">
        <v>27061</v>
      </c>
      <c r="I6622" t="s">
        <v>9532</v>
      </c>
      <c r="J6622" t="s">
        <v>9095</v>
      </c>
      <c r="K6622" t="str">
        <f>_xlfn.XLOOKUP(Table2[[#This Row],[Security Code]],Table1[BSE Code],Table1[CODE],"",0)</f>
        <v>BOM533520</v>
      </c>
      <c r="L6622" t="str">
        <f>_xlfn.XLOOKUP(Table2[[#This Row],[Security Code]],Table3[Code],Table3[Code],"",0)</f>
        <v/>
      </c>
      <c r="M6622" t="b">
        <f>IF(AND(Table2[[#This Row],[Quandl Code]]&lt;&gt;"",Table2[[#This Row],[Top100]]&lt;&gt;""),TRUE,FALSE)</f>
        <v>0</v>
      </c>
    </row>
    <row r="6623" spans="1:13" hidden="1">
      <c r="A6623">
        <v>533525</v>
      </c>
      <c r="C6623" t="s">
        <v>27062</v>
      </c>
      <c r="D6623" t="s">
        <v>27063</v>
      </c>
      <c r="E6623" t="s">
        <v>9188</v>
      </c>
      <c r="F6623" t="s">
        <v>9129</v>
      </c>
      <c r="G6623">
        <v>10</v>
      </c>
      <c r="H6623" t="s">
        <v>27064</v>
      </c>
      <c r="I6623" t="s">
        <v>9716</v>
      </c>
      <c r="J6623" t="s">
        <v>9095</v>
      </c>
      <c r="K6623" t="str">
        <f>_xlfn.XLOOKUP(Table2[[#This Row],[Security Code]],Table1[BSE Code],Table1[CODE],"",0)</f>
        <v>BOM533525</v>
      </c>
      <c r="L6623" t="str">
        <f>_xlfn.XLOOKUP(Table2[[#This Row],[Security Code]],Table3[Code],Table3[Code],"",0)</f>
        <v/>
      </c>
      <c r="M6623" t="b">
        <f>IF(AND(Table2[[#This Row],[Quandl Code]]&lt;&gt;"",Table2[[#This Row],[Top100]]&lt;&gt;""),TRUE,FALSE)</f>
        <v>0</v>
      </c>
    </row>
    <row r="6624" spans="1:13" hidden="1">
      <c r="A6624">
        <v>533540</v>
      </c>
      <c r="C6624" t="s">
        <v>27065</v>
      </c>
      <c r="D6624" t="s">
        <v>27066</v>
      </c>
      <c r="E6624" t="s">
        <v>9091</v>
      </c>
      <c r="F6624" t="s">
        <v>9092</v>
      </c>
      <c r="G6624">
        <v>10</v>
      </c>
      <c r="H6624" t="s">
        <v>27067</v>
      </c>
      <c r="I6624" t="s">
        <v>12933</v>
      </c>
      <c r="J6624" t="s">
        <v>9095</v>
      </c>
      <c r="K6624" t="str">
        <f>_xlfn.XLOOKUP(Table2[[#This Row],[Security Code]],Table1[BSE Code],Table1[CODE],"",0)</f>
        <v>BOM533540</v>
      </c>
      <c r="L6624" t="str">
        <f>_xlfn.XLOOKUP(Table2[[#This Row],[Security Code]],Table3[Code],Table3[Code],"",0)</f>
        <v/>
      </c>
      <c r="M6624" t="b">
        <f>IF(AND(Table2[[#This Row],[Quandl Code]]&lt;&gt;"",Table2[[#This Row],[Top100]]&lt;&gt;""),TRUE,FALSE)</f>
        <v>0</v>
      </c>
    </row>
    <row r="6625" spans="1:13" hidden="1">
      <c r="A6625">
        <v>533543</v>
      </c>
      <c r="C6625" t="s">
        <v>27068</v>
      </c>
      <c r="D6625" t="s">
        <v>27069</v>
      </c>
      <c r="E6625" t="s">
        <v>9091</v>
      </c>
      <c r="F6625" t="s">
        <v>9092</v>
      </c>
      <c r="G6625">
        <v>10</v>
      </c>
      <c r="H6625" t="s">
        <v>27070</v>
      </c>
      <c r="I6625" t="s">
        <v>9122</v>
      </c>
      <c r="J6625" t="s">
        <v>9095</v>
      </c>
      <c r="K6625" t="str">
        <f>_xlfn.XLOOKUP(Table2[[#This Row],[Security Code]],Table1[BSE Code],Table1[CODE],"",0)</f>
        <v>BOM533543</v>
      </c>
      <c r="L6625" t="str">
        <f>_xlfn.XLOOKUP(Table2[[#This Row],[Security Code]],Table3[Code],Table3[Code],"",0)</f>
        <v/>
      </c>
      <c r="M6625" t="b">
        <f>IF(AND(Table2[[#This Row],[Quandl Code]]&lt;&gt;"",Table2[[#This Row],[Top100]]&lt;&gt;""),TRUE,FALSE)</f>
        <v>0</v>
      </c>
    </row>
    <row r="6626" spans="1:13" hidden="1">
      <c r="A6626">
        <v>533552</v>
      </c>
      <c r="C6626" t="s">
        <v>27071</v>
      </c>
      <c r="D6626" t="s">
        <v>27072</v>
      </c>
      <c r="E6626" t="s">
        <v>9091</v>
      </c>
      <c r="F6626" t="s">
        <v>9092</v>
      </c>
      <c r="G6626">
        <v>1</v>
      </c>
      <c r="H6626" t="s">
        <v>27073</v>
      </c>
      <c r="I6626" t="s">
        <v>9449</v>
      </c>
      <c r="J6626" t="s">
        <v>9095</v>
      </c>
      <c r="K6626" t="str">
        <f>_xlfn.XLOOKUP(Table2[[#This Row],[Security Code]],Table1[BSE Code],Table1[CODE],"",0)</f>
        <v>BOM533552</v>
      </c>
      <c r="L6626" t="str">
        <f>_xlfn.XLOOKUP(Table2[[#This Row],[Security Code]],Table3[Code],Table3[Code],"",0)</f>
        <v/>
      </c>
      <c r="M6626" t="b">
        <f>IF(AND(Table2[[#This Row],[Quandl Code]]&lt;&gt;"",Table2[[#This Row],[Top100]]&lt;&gt;""),TRUE,FALSE)</f>
        <v>0</v>
      </c>
    </row>
    <row r="6627" spans="1:13" hidden="1">
      <c r="A6627">
        <v>533553</v>
      </c>
      <c r="C6627" t="s">
        <v>27074</v>
      </c>
      <c r="D6627" t="s">
        <v>27075</v>
      </c>
      <c r="E6627" t="s">
        <v>9091</v>
      </c>
      <c r="F6627" t="s">
        <v>9092</v>
      </c>
      <c r="G6627">
        <v>10</v>
      </c>
      <c r="H6627" t="s">
        <v>27076</v>
      </c>
      <c r="I6627" t="s">
        <v>9094</v>
      </c>
      <c r="J6627" t="s">
        <v>9095</v>
      </c>
      <c r="K6627" t="str">
        <f>_xlfn.XLOOKUP(Table2[[#This Row],[Security Code]],Table1[BSE Code],Table1[CODE],"",0)</f>
        <v>BOM533553</v>
      </c>
      <c r="L6627" t="str">
        <f>_xlfn.XLOOKUP(Table2[[#This Row],[Security Code]],Table3[Code],Table3[Code],"",0)</f>
        <v/>
      </c>
      <c r="M6627" t="b">
        <f>IF(AND(Table2[[#This Row],[Quandl Code]]&lt;&gt;"",Table2[[#This Row],[Top100]]&lt;&gt;""),TRUE,FALSE)</f>
        <v>0</v>
      </c>
    </row>
    <row r="6628" spans="1:13" hidden="1">
      <c r="A6628">
        <v>533562</v>
      </c>
      <c r="C6628" t="s">
        <v>27077</v>
      </c>
      <c r="D6628" t="s">
        <v>27077</v>
      </c>
      <c r="E6628" t="s">
        <v>9103</v>
      </c>
      <c r="F6628" t="s">
        <v>9214</v>
      </c>
      <c r="G6628">
        <v>10</v>
      </c>
      <c r="H6628" t="s">
        <v>12477</v>
      </c>
      <c r="I6628" t="s">
        <v>9105</v>
      </c>
      <c r="J6628" t="s">
        <v>9095</v>
      </c>
      <c r="K6628" t="str">
        <f>_xlfn.XLOOKUP(Table2[[#This Row],[Security Code]],Table1[BSE Code],Table1[CODE],"",0)</f>
        <v/>
      </c>
      <c r="L6628" t="str">
        <f>_xlfn.XLOOKUP(Table2[[#This Row],[Security Code]],Table3[Code],Table3[Code],"",0)</f>
        <v/>
      </c>
      <c r="M6628" t="b">
        <f>IF(AND(Table2[[#This Row],[Quandl Code]]&lt;&gt;"",Table2[[#This Row],[Top100]]&lt;&gt;""),TRUE,FALSE)</f>
        <v>0</v>
      </c>
    </row>
    <row r="6629" spans="1:13" hidden="1">
      <c r="A6629">
        <v>533569</v>
      </c>
      <c r="C6629" t="s">
        <v>27078</v>
      </c>
      <c r="D6629" t="s">
        <v>27079</v>
      </c>
      <c r="E6629" t="s">
        <v>9188</v>
      </c>
      <c r="F6629" t="s">
        <v>9129</v>
      </c>
      <c r="G6629">
        <v>10</v>
      </c>
      <c r="H6629" t="s">
        <v>27080</v>
      </c>
      <c r="I6629" t="s">
        <v>9449</v>
      </c>
      <c r="J6629" t="s">
        <v>9095</v>
      </c>
      <c r="K6629" t="str">
        <f>_xlfn.XLOOKUP(Table2[[#This Row],[Security Code]],Table1[BSE Code],Table1[CODE],"",0)</f>
        <v>BOM533569</v>
      </c>
      <c r="L6629" t="str">
        <f>_xlfn.XLOOKUP(Table2[[#This Row],[Security Code]],Table3[Code],Table3[Code],"",0)</f>
        <v/>
      </c>
      <c r="M6629" t="b">
        <f>IF(AND(Table2[[#This Row],[Quandl Code]]&lt;&gt;"",Table2[[#This Row],[Top100]]&lt;&gt;""),TRUE,FALSE)</f>
        <v>0</v>
      </c>
    </row>
    <row r="6630" spans="1:13" hidden="1">
      <c r="A6630">
        <v>533573</v>
      </c>
      <c r="C6630" t="s">
        <v>27081</v>
      </c>
      <c r="D6630" t="s">
        <v>27082</v>
      </c>
      <c r="E6630" t="s">
        <v>9091</v>
      </c>
      <c r="F6630" t="s">
        <v>9098</v>
      </c>
      <c r="G6630">
        <v>2</v>
      </c>
      <c r="H6630" t="s">
        <v>27083</v>
      </c>
      <c r="I6630" t="s">
        <v>9122</v>
      </c>
      <c r="J6630" t="s">
        <v>9095</v>
      </c>
      <c r="K6630" t="str">
        <f>_xlfn.XLOOKUP(Table2[[#This Row],[Security Code]],Table1[BSE Code],Table1[CODE],"",0)</f>
        <v>BOM533573</v>
      </c>
      <c r="L6630" t="str">
        <f>_xlfn.XLOOKUP(Table2[[#This Row],[Security Code]],Table3[Code],Table3[Code],"",0)</f>
        <v/>
      </c>
      <c r="M6630" t="b">
        <f>IF(AND(Table2[[#This Row],[Quandl Code]]&lt;&gt;"",Table2[[#This Row],[Top100]]&lt;&gt;""),TRUE,FALSE)</f>
        <v>0</v>
      </c>
    </row>
    <row r="6631" spans="1:13" hidden="1">
      <c r="A6631">
        <v>533576</v>
      </c>
      <c r="C6631" t="s">
        <v>27084</v>
      </c>
      <c r="D6631" t="s">
        <v>27085</v>
      </c>
      <c r="E6631" t="s">
        <v>9091</v>
      </c>
      <c r="F6631" t="s">
        <v>9092</v>
      </c>
      <c r="G6631">
        <v>10</v>
      </c>
      <c r="H6631" t="s">
        <v>27086</v>
      </c>
      <c r="I6631" t="s">
        <v>9241</v>
      </c>
      <c r="J6631" t="s">
        <v>9095</v>
      </c>
      <c r="K6631" t="str">
        <f>_xlfn.XLOOKUP(Table2[[#This Row],[Security Code]],Table1[BSE Code],Table1[CODE],"",0)</f>
        <v>BOM533576</v>
      </c>
      <c r="L6631" t="str">
        <f>_xlfn.XLOOKUP(Table2[[#This Row],[Security Code]],Table3[Code],Table3[Code],"",0)</f>
        <v/>
      </c>
      <c r="M6631" t="b">
        <f>IF(AND(Table2[[#This Row],[Quandl Code]]&lt;&gt;"",Table2[[#This Row],[Top100]]&lt;&gt;""),TRUE,FALSE)</f>
        <v>0</v>
      </c>
    </row>
    <row r="6632" spans="1:13" hidden="1">
      <c r="A6632">
        <v>533581</v>
      </c>
      <c r="C6632" t="s">
        <v>27087</v>
      </c>
      <c r="D6632" t="s">
        <v>27088</v>
      </c>
      <c r="E6632" t="s">
        <v>9091</v>
      </c>
      <c r="F6632" t="s">
        <v>9092</v>
      </c>
      <c r="G6632">
        <v>10</v>
      </c>
      <c r="H6632" t="s">
        <v>27089</v>
      </c>
      <c r="I6632" t="s">
        <v>9304</v>
      </c>
      <c r="J6632" t="s">
        <v>9095</v>
      </c>
      <c r="K6632" t="str">
        <f>_xlfn.XLOOKUP(Table2[[#This Row],[Security Code]],Table1[BSE Code],Table1[CODE],"",0)</f>
        <v>BOM533581</v>
      </c>
      <c r="L6632" t="str">
        <f>_xlfn.XLOOKUP(Table2[[#This Row],[Security Code]],Table3[Code],Table3[Code],"",0)</f>
        <v/>
      </c>
      <c r="M6632" t="b">
        <f>IF(AND(Table2[[#This Row],[Quandl Code]]&lt;&gt;"",Table2[[#This Row],[Top100]]&lt;&gt;""),TRUE,FALSE)</f>
        <v>0</v>
      </c>
    </row>
    <row r="6633" spans="1:13" hidden="1">
      <c r="A6633">
        <v>533602</v>
      </c>
      <c r="C6633" t="s">
        <v>27090</v>
      </c>
      <c r="D6633" t="s">
        <v>27091</v>
      </c>
      <c r="E6633" t="s">
        <v>9091</v>
      </c>
      <c r="F6633" t="s">
        <v>9120</v>
      </c>
      <c r="G6633">
        <v>1</v>
      </c>
      <c r="H6633" t="s">
        <v>27092</v>
      </c>
      <c r="I6633" t="s">
        <v>9877</v>
      </c>
      <c r="J6633" t="s">
        <v>9095</v>
      </c>
      <c r="K6633" t="str">
        <f>_xlfn.XLOOKUP(Table2[[#This Row],[Security Code]],Table1[BSE Code],Table1[CODE],"",0)</f>
        <v>BOM533602</v>
      </c>
      <c r="L6633" t="str">
        <f>_xlfn.XLOOKUP(Table2[[#This Row],[Security Code]],Table3[Code],Table3[Code],"",0)</f>
        <v/>
      </c>
      <c r="M6633" t="b">
        <f>IF(AND(Table2[[#This Row],[Quandl Code]]&lt;&gt;"",Table2[[#This Row],[Top100]]&lt;&gt;""),TRUE,FALSE)</f>
        <v>0</v>
      </c>
    </row>
    <row r="6634" spans="1:13" hidden="1">
      <c r="A6634">
        <v>533605</v>
      </c>
      <c r="C6634" t="s">
        <v>27093</v>
      </c>
      <c r="D6634" t="s">
        <v>27094</v>
      </c>
      <c r="E6634" t="s">
        <v>9091</v>
      </c>
      <c r="F6634" t="s">
        <v>9092</v>
      </c>
      <c r="G6634">
        <v>1</v>
      </c>
      <c r="H6634" t="s">
        <v>27095</v>
      </c>
      <c r="I6634" t="s">
        <v>9182</v>
      </c>
      <c r="J6634" t="s">
        <v>9095</v>
      </c>
      <c r="K6634" t="str">
        <f>_xlfn.XLOOKUP(Table2[[#This Row],[Security Code]],Table1[BSE Code],Table1[CODE],"",0)</f>
        <v>BOM533605</v>
      </c>
      <c r="L6634" t="str">
        <f>_xlfn.XLOOKUP(Table2[[#This Row],[Security Code]],Table3[Code],Table3[Code],"",0)</f>
        <v/>
      </c>
      <c r="M6634" t="b">
        <f>IF(AND(Table2[[#This Row],[Quandl Code]]&lt;&gt;"",Table2[[#This Row],[Top100]]&lt;&gt;""),TRUE,FALSE)</f>
        <v>0</v>
      </c>
    </row>
    <row r="6635" spans="1:13" hidden="1">
      <c r="A6635">
        <v>533608</v>
      </c>
      <c r="C6635" t="s">
        <v>27096</v>
      </c>
      <c r="D6635" t="s">
        <v>27097</v>
      </c>
      <c r="E6635" t="s">
        <v>9091</v>
      </c>
      <c r="F6635" t="s">
        <v>9120</v>
      </c>
      <c r="G6635">
        <v>10</v>
      </c>
      <c r="H6635" t="s">
        <v>27098</v>
      </c>
      <c r="I6635" t="s">
        <v>9749</v>
      </c>
      <c r="J6635" t="s">
        <v>9095</v>
      </c>
      <c r="K6635" t="str">
        <f>_xlfn.XLOOKUP(Table2[[#This Row],[Security Code]],Table1[BSE Code],Table1[CODE],"",0)</f>
        <v>BOM533608</v>
      </c>
      <c r="L6635" t="str">
        <f>_xlfn.XLOOKUP(Table2[[#This Row],[Security Code]],Table3[Code],Table3[Code],"",0)</f>
        <v/>
      </c>
      <c r="M6635" t="b">
        <f>IF(AND(Table2[[#This Row],[Quandl Code]]&lt;&gt;"",Table2[[#This Row],[Top100]]&lt;&gt;""),TRUE,FALSE)</f>
        <v>0</v>
      </c>
    </row>
    <row r="6636" spans="1:13" hidden="1">
      <c r="A6636">
        <v>533617</v>
      </c>
      <c r="C6636" t="s">
        <v>27099</v>
      </c>
      <c r="D6636" t="s">
        <v>27099</v>
      </c>
      <c r="E6636" t="s">
        <v>9103</v>
      </c>
      <c r="F6636" t="s">
        <v>9214</v>
      </c>
      <c r="G6636">
        <v>10</v>
      </c>
      <c r="H6636" t="s">
        <v>9105</v>
      </c>
      <c r="I6636" t="s">
        <v>9105</v>
      </c>
      <c r="J6636" t="s">
        <v>9095</v>
      </c>
      <c r="K6636" t="str">
        <f>_xlfn.XLOOKUP(Table2[[#This Row],[Security Code]],Table1[BSE Code],Table1[CODE],"",0)</f>
        <v/>
      </c>
      <c r="L6636" t="str">
        <f>_xlfn.XLOOKUP(Table2[[#This Row],[Security Code]],Table3[Code],Table3[Code],"",0)</f>
        <v/>
      </c>
      <c r="M6636" t="b">
        <f>IF(AND(Table2[[#This Row],[Quandl Code]]&lt;&gt;"",Table2[[#This Row],[Top100]]&lt;&gt;""),TRUE,FALSE)</f>
        <v>0</v>
      </c>
    </row>
    <row r="6637" spans="1:13" hidden="1">
      <c r="A6637">
        <v>533629</v>
      </c>
      <c r="C6637" t="s">
        <v>27100</v>
      </c>
      <c r="D6637" t="s">
        <v>27101</v>
      </c>
      <c r="E6637" t="s">
        <v>9091</v>
      </c>
      <c r="F6637" t="s">
        <v>9092</v>
      </c>
      <c r="G6637">
        <v>10</v>
      </c>
      <c r="H6637" t="s">
        <v>27102</v>
      </c>
      <c r="I6637" t="s">
        <v>9749</v>
      </c>
      <c r="J6637" t="s">
        <v>9095</v>
      </c>
      <c r="K6637" t="str">
        <f>_xlfn.XLOOKUP(Table2[[#This Row],[Security Code]],Table1[BSE Code],Table1[CODE],"",0)</f>
        <v>BOM533629</v>
      </c>
      <c r="L6637" t="str">
        <f>_xlfn.XLOOKUP(Table2[[#This Row],[Security Code]],Table3[Code],Table3[Code],"",0)</f>
        <v/>
      </c>
      <c r="M6637" t="b">
        <f>IF(AND(Table2[[#This Row],[Quandl Code]]&lt;&gt;"",Table2[[#This Row],[Top100]]&lt;&gt;""),TRUE,FALSE)</f>
        <v>0</v>
      </c>
    </row>
    <row r="6638" spans="1:13" hidden="1">
      <c r="A6638">
        <v>533632</v>
      </c>
      <c r="C6638" t="s">
        <v>27103</v>
      </c>
      <c r="D6638" t="s">
        <v>27104</v>
      </c>
      <c r="E6638" t="s">
        <v>9091</v>
      </c>
      <c r="F6638" t="s">
        <v>9092</v>
      </c>
      <c r="G6638">
        <v>10</v>
      </c>
      <c r="H6638" t="s">
        <v>27105</v>
      </c>
      <c r="I6638" t="s">
        <v>9877</v>
      </c>
      <c r="J6638" t="s">
        <v>9095</v>
      </c>
      <c r="K6638" t="str">
        <f>_xlfn.XLOOKUP(Table2[[#This Row],[Security Code]],Table1[BSE Code],Table1[CODE],"",0)</f>
        <v>BOM533632</v>
      </c>
      <c r="L6638" t="str">
        <f>_xlfn.XLOOKUP(Table2[[#This Row],[Security Code]],Table3[Code],Table3[Code],"",0)</f>
        <v/>
      </c>
      <c r="M6638" t="b">
        <f>IF(AND(Table2[[#This Row],[Quandl Code]]&lt;&gt;"",Table2[[#This Row],[Top100]]&lt;&gt;""),TRUE,FALSE)</f>
        <v>0</v>
      </c>
    </row>
    <row r="6639" spans="1:13" hidden="1">
      <c r="A6639">
        <v>533638</v>
      </c>
      <c r="C6639" t="s">
        <v>27106</v>
      </c>
      <c r="D6639" t="s">
        <v>27107</v>
      </c>
      <c r="E6639" t="s">
        <v>9091</v>
      </c>
      <c r="F6639" t="s">
        <v>9092</v>
      </c>
      <c r="G6639">
        <v>10</v>
      </c>
      <c r="H6639" t="s">
        <v>27108</v>
      </c>
      <c r="I6639" t="s">
        <v>9749</v>
      </c>
      <c r="J6639" t="s">
        <v>9095</v>
      </c>
      <c r="K6639" t="str">
        <f>_xlfn.XLOOKUP(Table2[[#This Row],[Security Code]],Table1[BSE Code],Table1[CODE],"",0)</f>
        <v>BOM533638</v>
      </c>
      <c r="L6639" t="str">
        <f>_xlfn.XLOOKUP(Table2[[#This Row],[Security Code]],Table3[Code],Table3[Code],"",0)</f>
        <v/>
      </c>
      <c r="M6639" t="b">
        <f>IF(AND(Table2[[#This Row],[Quandl Code]]&lt;&gt;"",Table2[[#This Row],[Top100]]&lt;&gt;""),TRUE,FALSE)</f>
        <v>0</v>
      </c>
    </row>
    <row r="6640" spans="1:13" hidden="1">
      <c r="A6640">
        <v>533639</v>
      </c>
      <c r="C6640" t="s">
        <v>27109</v>
      </c>
      <c r="D6640" t="s">
        <v>27110</v>
      </c>
      <c r="E6640" t="s">
        <v>9103</v>
      </c>
      <c r="F6640" t="s">
        <v>9167</v>
      </c>
      <c r="G6640">
        <v>10</v>
      </c>
      <c r="H6640" t="s">
        <v>27111</v>
      </c>
      <c r="I6640" t="s">
        <v>9716</v>
      </c>
      <c r="J6640" t="s">
        <v>9095</v>
      </c>
      <c r="K6640" t="str">
        <f>_xlfn.XLOOKUP(Table2[[#This Row],[Security Code]],Table1[BSE Code],Table1[CODE],"",0)</f>
        <v>BOM533639</v>
      </c>
      <c r="L6640" t="str">
        <f>_xlfn.XLOOKUP(Table2[[#This Row],[Security Code]],Table3[Code],Table3[Code],"",0)</f>
        <v/>
      </c>
      <c r="M6640" t="b">
        <f>IF(AND(Table2[[#This Row],[Quandl Code]]&lt;&gt;"",Table2[[#This Row],[Top100]]&lt;&gt;""),TRUE,FALSE)</f>
        <v>0</v>
      </c>
    </row>
    <row r="6641" spans="1:13" hidden="1">
      <c r="A6641">
        <v>533644</v>
      </c>
      <c r="C6641" t="s">
        <v>27112</v>
      </c>
      <c r="D6641" t="s">
        <v>27113</v>
      </c>
      <c r="E6641" t="s">
        <v>9091</v>
      </c>
      <c r="F6641" t="s">
        <v>9092</v>
      </c>
      <c r="G6641">
        <v>1</v>
      </c>
      <c r="H6641" t="s">
        <v>27114</v>
      </c>
      <c r="I6641" t="s">
        <v>9094</v>
      </c>
      <c r="J6641" t="s">
        <v>9095</v>
      </c>
      <c r="K6641" t="str">
        <f>_xlfn.XLOOKUP(Table2[[#This Row],[Security Code]],Table1[BSE Code],Table1[CODE],"",0)</f>
        <v>BOM533644</v>
      </c>
      <c r="L6641" t="str">
        <f>_xlfn.XLOOKUP(Table2[[#This Row],[Security Code]],Table3[Code],Table3[Code],"",0)</f>
        <v/>
      </c>
      <c r="M6641" t="b">
        <f>IF(AND(Table2[[#This Row],[Quandl Code]]&lt;&gt;"",Table2[[#This Row],[Top100]]&lt;&gt;""),TRUE,FALSE)</f>
        <v>0</v>
      </c>
    </row>
    <row r="6642" spans="1:13" hidden="1">
      <c r="A6642">
        <v>533655</v>
      </c>
      <c r="C6642" t="s">
        <v>27115</v>
      </c>
      <c r="D6642" t="s">
        <v>27116</v>
      </c>
      <c r="E6642" t="s">
        <v>9091</v>
      </c>
      <c r="F6642" t="s">
        <v>9098</v>
      </c>
      <c r="G6642">
        <v>1</v>
      </c>
      <c r="H6642" t="s">
        <v>27117</v>
      </c>
      <c r="I6642" t="s">
        <v>9094</v>
      </c>
      <c r="J6642" t="s">
        <v>9095</v>
      </c>
      <c r="K6642" t="str">
        <f>_xlfn.XLOOKUP(Table2[[#This Row],[Security Code]],Table1[BSE Code],Table1[CODE],"",0)</f>
        <v>BOM533655</v>
      </c>
      <c r="L6642" t="str">
        <f>_xlfn.XLOOKUP(Table2[[#This Row],[Security Code]],Table3[Code],Table3[Code],"",0)</f>
        <v/>
      </c>
      <c r="M6642" t="b">
        <f>IF(AND(Table2[[#This Row],[Quandl Code]]&lt;&gt;"",Table2[[#This Row],[Top100]]&lt;&gt;""),TRUE,FALSE)</f>
        <v>0</v>
      </c>
    </row>
    <row r="6643" spans="1:13" hidden="1">
      <c r="A6643">
        <v>533676</v>
      </c>
      <c r="C6643" t="s">
        <v>27118</v>
      </c>
      <c r="D6643" t="s">
        <v>27119</v>
      </c>
      <c r="E6643" t="s">
        <v>9091</v>
      </c>
      <c r="F6643" t="s">
        <v>9092</v>
      </c>
      <c r="G6643">
        <v>10</v>
      </c>
      <c r="H6643" t="s">
        <v>27120</v>
      </c>
      <c r="I6643" t="s">
        <v>9311</v>
      </c>
      <c r="J6643" t="s">
        <v>9095</v>
      </c>
      <c r="K6643" t="str">
        <f>_xlfn.XLOOKUP(Table2[[#This Row],[Security Code]],Table1[BSE Code],Table1[CODE],"",0)</f>
        <v>BOM533676</v>
      </c>
      <c r="L6643" t="str">
        <f>_xlfn.XLOOKUP(Table2[[#This Row],[Security Code]],Table3[Code],Table3[Code],"",0)</f>
        <v/>
      </c>
      <c r="M6643" t="b">
        <f>IF(AND(Table2[[#This Row],[Quandl Code]]&lt;&gt;"",Table2[[#This Row],[Top100]]&lt;&gt;""),TRUE,FALSE)</f>
        <v>0</v>
      </c>
    </row>
    <row r="6644" spans="1:13" hidden="1">
      <c r="A6644">
        <v>533699</v>
      </c>
      <c r="C6644" t="s">
        <v>27121</v>
      </c>
      <c r="D6644" t="s">
        <v>27121</v>
      </c>
      <c r="E6644" t="s">
        <v>9103</v>
      </c>
      <c r="F6644" t="s">
        <v>9214</v>
      </c>
      <c r="G6644">
        <v>2</v>
      </c>
      <c r="H6644" t="s">
        <v>9105</v>
      </c>
      <c r="I6644" t="s">
        <v>9105</v>
      </c>
      <c r="J6644" t="s">
        <v>9095</v>
      </c>
      <c r="K6644" t="str">
        <f>_xlfn.XLOOKUP(Table2[[#This Row],[Security Code]],Table1[BSE Code],Table1[CODE],"",0)</f>
        <v/>
      </c>
      <c r="L6644" t="str">
        <f>_xlfn.XLOOKUP(Table2[[#This Row],[Security Code]],Table3[Code],Table3[Code],"",0)</f>
        <v/>
      </c>
      <c r="M6644" t="b">
        <f>IF(AND(Table2[[#This Row],[Quandl Code]]&lt;&gt;"",Table2[[#This Row],[Top100]]&lt;&gt;""),TRUE,FALSE)</f>
        <v>0</v>
      </c>
    </row>
    <row r="6645" spans="1:13" hidden="1">
      <c r="A6645">
        <v>533704</v>
      </c>
      <c r="C6645" t="s">
        <v>27122</v>
      </c>
      <c r="D6645" t="s">
        <v>27123</v>
      </c>
      <c r="E6645" t="s">
        <v>9091</v>
      </c>
      <c r="F6645" t="s">
        <v>9092</v>
      </c>
      <c r="G6645">
        <v>10</v>
      </c>
      <c r="H6645" t="s">
        <v>27124</v>
      </c>
      <c r="I6645" t="s">
        <v>10407</v>
      </c>
      <c r="J6645" t="s">
        <v>9095</v>
      </c>
      <c r="K6645" t="str">
        <f>_xlfn.XLOOKUP(Table2[[#This Row],[Security Code]],Table1[BSE Code],Table1[CODE],"",0)</f>
        <v>BOM533704</v>
      </c>
      <c r="L6645" t="str">
        <f>_xlfn.XLOOKUP(Table2[[#This Row],[Security Code]],Table3[Code],Table3[Code],"",0)</f>
        <v/>
      </c>
      <c r="M6645" t="b">
        <f>IF(AND(Table2[[#This Row],[Quandl Code]]&lt;&gt;"",Table2[[#This Row],[Top100]]&lt;&gt;""),TRUE,FALSE)</f>
        <v>0</v>
      </c>
    </row>
    <row r="6646" spans="1:13" hidden="1">
      <c r="A6646">
        <v>533711</v>
      </c>
      <c r="C6646" t="s">
        <v>27125</v>
      </c>
      <c r="D6646" t="s">
        <v>27125</v>
      </c>
      <c r="E6646" t="s">
        <v>9103</v>
      </c>
      <c r="F6646" t="s">
        <v>9214</v>
      </c>
      <c r="G6646">
        <v>1</v>
      </c>
      <c r="H6646" t="s">
        <v>9105</v>
      </c>
      <c r="I6646" t="s">
        <v>9105</v>
      </c>
      <c r="J6646" t="s">
        <v>9095</v>
      </c>
      <c r="K6646" t="str">
        <f>_xlfn.XLOOKUP(Table2[[#This Row],[Security Code]],Table1[BSE Code],Table1[CODE],"",0)</f>
        <v/>
      </c>
      <c r="L6646" t="str">
        <f>_xlfn.XLOOKUP(Table2[[#This Row],[Security Code]],Table3[Code],Table3[Code],"",0)</f>
        <v/>
      </c>
      <c r="M6646" t="b">
        <f>IF(AND(Table2[[#This Row],[Quandl Code]]&lt;&gt;"",Table2[[#This Row],[Top100]]&lt;&gt;""),TRUE,FALSE)</f>
        <v>0</v>
      </c>
    </row>
    <row r="6647" spans="1:13" hidden="1">
      <c r="A6647">
        <v>533748</v>
      </c>
      <c r="C6647" t="s">
        <v>27126</v>
      </c>
      <c r="D6647" t="s">
        <v>27126</v>
      </c>
      <c r="E6647" t="s">
        <v>9103</v>
      </c>
      <c r="F6647" t="s">
        <v>9214</v>
      </c>
      <c r="G6647">
        <v>10</v>
      </c>
      <c r="H6647" t="s">
        <v>9130</v>
      </c>
      <c r="I6647" t="s">
        <v>9105</v>
      </c>
      <c r="J6647" t="s">
        <v>9095</v>
      </c>
      <c r="K6647" t="str">
        <f>_xlfn.XLOOKUP(Table2[[#This Row],[Security Code]],Table1[BSE Code],Table1[CODE],"",0)</f>
        <v/>
      </c>
      <c r="L6647" t="str">
        <f>_xlfn.XLOOKUP(Table2[[#This Row],[Security Code]],Table3[Code],Table3[Code],"",0)</f>
        <v/>
      </c>
      <c r="M6647" t="b">
        <f>IF(AND(Table2[[#This Row],[Quandl Code]]&lt;&gt;"",Table2[[#This Row],[Top100]]&lt;&gt;""),TRUE,FALSE)</f>
        <v>0</v>
      </c>
    </row>
    <row r="6648" spans="1:13" hidden="1">
      <c r="A6648">
        <v>533758</v>
      </c>
      <c r="C6648" t="s">
        <v>27127</v>
      </c>
      <c r="D6648" t="s">
        <v>27128</v>
      </c>
      <c r="E6648" t="s">
        <v>9091</v>
      </c>
      <c r="F6648" t="s">
        <v>9098</v>
      </c>
      <c r="G6648">
        <v>10</v>
      </c>
      <c r="H6648" t="s">
        <v>27129</v>
      </c>
      <c r="I6648" t="s">
        <v>9110</v>
      </c>
      <c r="J6648" t="s">
        <v>9095</v>
      </c>
      <c r="K6648" t="str">
        <f>_xlfn.XLOOKUP(Table2[[#This Row],[Security Code]],Table1[BSE Code],Table1[CODE],"",0)</f>
        <v>BOM533758</v>
      </c>
      <c r="L6648" t="str">
        <f>_xlfn.XLOOKUP(Table2[[#This Row],[Security Code]],Table3[Code],Table3[Code],"",0)</f>
        <v/>
      </c>
      <c r="M6648" t="b">
        <f>IF(AND(Table2[[#This Row],[Quandl Code]]&lt;&gt;"",Table2[[#This Row],[Top100]]&lt;&gt;""),TRUE,FALSE)</f>
        <v>0</v>
      </c>
    </row>
    <row r="6649" spans="1:13" hidden="1">
      <c r="A6649">
        <v>533761</v>
      </c>
      <c r="C6649" t="s">
        <v>27130</v>
      </c>
      <c r="D6649" t="s">
        <v>27131</v>
      </c>
      <c r="E6649" t="s">
        <v>9091</v>
      </c>
      <c r="F6649" t="s">
        <v>9092</v>
      </c>
      <c r="G6649">
        <v>10</v>
      </c>
      <c r="H6649" t="s">
        <v>27132</v>
      </c>
      <c r="I6649" t="s">
        <v>9182</v>
      </c>
      <c r="J6649" t="s">
        <v>9095</v>
      </c>
      <c r="K6649" t="str">
        <f>_xlfn.XLOOKUP(Table2[[#This Row],[Security Code]],Table1[BSE Code],Table1[CODE],"",0)</f>
        <v>BOM533761</v>
      </c>
      <c r="L6649" t="str">
        <f>_xlfn.XLOOKUP(Table2[[#This Row],[Security Code]],Table3[Code],Table3[Code],"",0)</f>
        <v/>
      </c>
      <c r="M6649" t="b">
        <f>IF(AND(Table2[[#This Row],[Quandl Code]]&lt;&gt;"",Table2[[#This Row],[Top100]]&lt;&gt;""),TRUE,FALSE)</f>
        <v>0</v>
      </c>
    </row>
    <row r="6650" spans="1:13" hidden="1">
      <c r="A6650">
        <v>533790</v>
      </c>
      <c r="C6650" t="s">
        <v>27133</v>
      </c>
      <c r="D6650" t="s">
        <v>27134</v>
      </c>
      <c r="E6650" t="s">
        <v>9188</v>
      </c>
      <c r="F6650" t="s">
        <v>9129</v>
      </c>
      <c r="G6650">
        <v>10</v>
      </c>
      <c r="H6650" t="s">
        <v>27135</v>
      </c>
      <c r="I6650" t="s">
        <v>9100</v>
      </c>
      <c r="J6650" t="s">
        <v>9095</v>
      </c>
      <c r="K6650" t="str">
        <f>_xlfn.XLOOKUP(Table2[[#This Row],[Security Code]],Table1[BSE Code],Table1[CODE],"",0)</f>
        <v>BOM533790</v>
      </c>
      <c r="L6650" t="str">
        <f>_xlfn.XLOOKUP(Table2[[#This Row],[Security Code]],Table3[Code],Table3[Code],"",0)</f>
        <v/>
      </c>
      <c r="M6650" t="b">
        <f>IF(AND(Table2[[#This Row],[Quandl Code]]&lt;&gt;"",Table2[[#This Row],[Top100]]&lt;&gt;""),TRUE,FALSE)</f>
        <v>0</v>
      </c>
    </row>
    <row r="6651" spans="1:13" hidden="1">
      <c r="A6651">
        <v>533799</v>
      </c>
      <c r="C6651" t="s">
        <v>27136</v>
      </c>
      <c r="D6651" t="s">
        <v>27136</v>
      </c>
      <c r="E6651" t="s">
        <v>9103</v>
      </c>
      <c r="F6651" t="s">
        <v>9214</v>
      </c>
      <c r="G6651">
        <v>2</v>
      </c>
      <c r="H6651" t="s">
        <v>9105</v>
      </c>
      <c r="I6651" t="s">
        <v>9105</v>
      </c>
      <c r="J6651" t="s">
        <v>9095</v>
      </c>
      <c r="K6651" t="str">
        <f>_xlfn.XLOOKUP(Table2[[#This Row],[Security Code]],Table1[BSE Code],Table1[CODE],"",0)</f>
        <v/>
      </c>
      <c r="L6651" t="str">
        <f>_xlfn.XLOOKUP(Table2[[#This Row],[Security Code]],Table3[Code],Table3[Code],"",0)</f>
        <v/>
      </c>
      <c r="M6651" t="b">
        <f>IF(AND(Table2[[#This Row],[Quandl Code]]&lt;&gt;"",Table2[[#This Row],[Top100]]&lt;&gt;""),TRUE,FALSE)</f>
        <v>0</v>
      </c>
    </row>
    <row r="6652" spans="1:13" hidden="1">
      <c r="A6652">
        <v>533809</v>
      </c>
      <c r="C6652" t="s">
        <v>27137</v>
      </c>
      <c r="D6652" t="s">
        <v>27137</v>
      </c>
      <c r="E6652" t="s">
        <v>9103</v>
      </c>
      <c r="F6652" t="s">
        <v>9214</v>
      </c>
      <c r="G6652">
        <v>10</v>
      </c>
      <c r="H6652" t="s">
        <v>9105</v>
      </c>
      <c r="I6652" t="s">
        <v>9105</v>
      </c>
      <c r="J6652" t="s">
        <v>9095</v>
      </c>
      <c r="K6652" t="str">
        <f>_xlfn.XLOOKUP(Table2[[#This Row],[Security Code]],Table1[BSE Code],Table1[CODE],"",0)</f>
        <v/>
      </c>
      <c r="L6652" t="str">
        <f>_xlfn.XLOOKUP(Table2[[#This Row],[Security Code]],Table3[Code],Table3[Code],"",0)</f>
        <v/>
      </c>
      <c r="M6652" t="b">
        <f>IF(AND(Table2[[#This Row],[Quandl Code]]&lt;&gt;"",Table2[[#This Row],[Top100]]&lt;&gt;""),TRUE,FALSE)</f>
        <v>0</v>
      </c>
    </row>
    <row r="6653" spans="1:13" hidden="1">
      <c r="A6653">
        <v>533868</v>
      </c>
      <c r="C6653" t="s">
        <v>27138</v>
      </c>
      <c r="D6653" t="s">
        <v>27138</v>
      </c>
      <c r="E6653" t="s">
        <v>9103</v>
      </c>
      <c r="F6653" t="s">
        <v>9214</v>
      </c>
      <c r="G6653">
        <v>10</v>
      </c>
      <c r="H6653" t="s">
        <v>9105</v>
      </c>
      <c r="I6653" t="s">
        <v>9105</v>
      </c>
      <c r="J6653" t="s">
        <v>9095</v>
      </c>
      <c r="K6653" t="str">
        <f>_xlfn.XLOOKUP(Table2[[#This Row],[Security Code]],Table1[BSE Code],Table1[CODE],"",0)</f>
        <v/>
      </c>
      <c r="L6653" t="str">
        <f>_xlfn.XLOOKUP(Table2[[#This Row],[Security Code]],Table3[Code],Table3[Code],"",0)</f>
        <v/>
      </c>
      <c r="M6653" t="b">
        <f>IF(AND(Table2[[#This Row],[Quandl Code]]&lt;&gt;"",Table2[[#This Row],[Top100]]&lt;&gt;""),TRUE,FALSE)</f>
        <v>0</v>
      </c>
    </row>
    <row r="6654" spans="1:13" hidden="1">
      <c r="A6654">
        <v>533888</v>
      </c>
      <c r="C6654" t="s">
        <v>27139</v>
      </c>
      <c r="D6654" t="s">
        <v>27140</v>
      </c>
      <c r="E6654" t="s">
        <v>9188</v>
      </c>
      <c r="F6654" t="s">
        <v>9092</v>
      </c>
      <c r="G6654">
        <v>10</v>
      </c>
      <c r="H6654" t="s">
        <v>27141</v>
      </c>
      <c r="I6654" t="s">
        <v>9105</v>
      </c>
      <c r="J6654" t="s">
        <v>9095</v>
      </c>
      <c r="K6654" t="str">
        <f>_xlfn.XLOOKUP(Table2[[#This Row],[Security Code]],Table1[BSE Code],Table1[CODE],"",0)</f>
        <v>BOM533888</v>
      </c>
      <c r="L6654" t="str">
        <f>_xlfn.XLOOKUP(Table2[[#This Row],[Security Code]],Table3[Code],Table3[Code],"",0)</f>
        <v/>
      </c>
      <c r="M6654" t="b">
        <f>IF(AND(Table2[[#This Row],[Quandl Code]]&lt;&gt;"",Table2[[#This Row],[Top100]]&lt;&gt;""),TRUE,FALSE)</f>
        <v>0</v>
      </c>
    </row>
    <row r="6655" spans="1:13" hidden="1">
      <c r="A6655">
        <v>533896</v>
      </c>
      <c r="C6655" t="s">
        <v>27142</v>
      </c>
      <c r="D6655" t="s">
        <v>27143</v>
      </c>
      <c r="E6655" t="s">
        <v>9091</v>
      </c>
      <c r="F6655" t="s">
        <v>9120</v>
      </c>
      <c r="G6655">
        <v>10</v>
      </c>
      <c r="H6655" t="s">
        <v>27144</v>
      </c>
      <c r="I6655" t="s">
        <v>9122</v>
      </c>
      <c r="J6655" t="s">
        <v>9095</v>
      </c>
      <c r="K6655" t="str">
        <f>_xlfn.XLOOKUP(Table2[[#This Row],[Security Code]],Table1[BSE Code],Table1[CODE],"",0)</f>
        <v>BOM533896</v>
      </c>
      <c r="L6655" t="str">
        <f>_xlfn.XLOOKUP(Table2[[#This Row],[Security Code]],Table3[Code],Table3[Code],"",0)</f>
        <v/>
      </c>
      <c r="M6655" t="b">
        <f>IF(AND(Table2[[#This Row],[Quandl Code]]&lt;&gt;"",Table2[[#This Row],[Top100]]&lt;&gt;""),TRUE,FALSE)</f>
        <v>0</v>
      </c>
    </row>
    <row r="6656" spans="1:13" hidden="1">
      <c r="A6656">
        <v>533906</v>
      </c>
      <c r="C6656" t="s">
        <v>27145</v>
      </c>
      <c r="D6656" t="s">
        <v>27145</v>
      </c>
      <c r="E6656" t="s">
        <v>9103</v>
      </c>
      <c r="F6656" t="s">
        <v>9214</v>
      </c>
      <c r="G6656">
        <v>2</v>
      </c>
      <c r="H6656" t="s">
        <v>9105</v>
      </c>
      <c r="I6656" t="s">
        <v>9105</v>
      </c>
      <c r="J6656" t="s">
        <v>9095</v>
      </c>
      <c r="K6656" t="str">
        <f>_xlfn.XLOOKUP(Table2[[#This Row],[Security Code]],Table1[BSE Code],Table1[CODE],"",0)</f>
        <v/>
      </c>
      <c r="L6656" t="str">
        <f>_xlfn.XLOOKUP(Table2[[#This Row],[Security Code]],Table3[Code],Table3[Code],"",0)</f>
        <v/>
      </c>
      <c r="M6656" t="b">
        <f>IF(AND(Table2[[#This Row],[Quandl Code]]&lt;&gt;"",Table2[[#This Row],[Top100]]&lt;&gt;""),TRUE,FALSE)</f>
        <v>0</v>
      </c>
    </row>
    <row r="6657" spans="1:13" hidden="1">
      <c r="A6657">
        <v>533911</v>
      </c>
      <c r="C6657" t="s">
        <v>27146</v>
      </c>
      <c r="D6657" t="s">
        <v>27146</v>
      </c>
      <c r="E6657" t="s">
        <v>9103</v>
      </c>
      <c r="F6657" t="s">
        <v>9214</v>
      </c>
      <c r="G6657">
        <v>10</v>
      </c>
      <c r="H6657" t="s">
        <v>9105</v>
      </c>
      <c r="I6657" t="s">
        <v>9105</v>
      </c>
      <c r="J6657" t="s">
        <v>9095</v>
      </c>
      <c r="K6657" t="str">
        <f>_xlfn.XLOOKUP(Table2[[#This Row],[Security Code]],Table1[BSE Code],Table1[CODE],"",0)</f>
        <v/>
      </c>
      <c r="L6657" t="str">
        <f>_xlfn.XLOOKUP(Table2[[#This Row],[Security Code]],Table3[Code],Table3[Code],"",0)</f>
        <v/>
      </c>
      <c r="M6657" t="b">
        <f>IF(AND(Table2[[#This Row],[Quandl Code]]&lt;&gt;"",Table2[[#This Row],[Top100]]&lt;&gt;""),TRUE,FALSE)</f>
        <v>0</v>
      </c>
    </row>
    <row r="6658" spans="1:13" hidden="1">
      <c r="A6658">
        <v>533941</v>
      </c>
      <c r="C6658" t="s">
        <v>27147</v>
      </c>
      <c r="D6658" t="s">
        <v>27148</v>
      </c>
      <c r="E6658" t="s">
        <v>9091</v>
      </c>
      <c r="F6658" t="s">
        <v>9167</v>
      </c>
      <c r="G6658">
        <v>10</v>
      </c>
      <c r="H6658" t="s">
        <v>27149</v>
      </c>
      <c r="I6658" t="s">
        <v>9449</v>
      </c>
      <c r="J6658" t="s">
        <v>9095</v>
      </c>
      <c r="K6658" t="str">
        <f>_xlfn.XLOOKUP(Table2[[#This Row],[Security Code]],Table1[BSE Code],Table1[CODE],"",0)</f>
        <v>BOM533941</v>
      </c>
      <c r="L6658" t="str">
        <f>_xlfn.XLOOKUP(Table2[[#This Row],[Security Code]],Table3[Code],Table3[Code],"",0)</f>
        <v/>
      </c>
      <c r="M6658" t="b">
        <f>IF(AND(Table2[[#This Row],[Quandl Code]]&lt;&gt;"",Table2[[#This Row],[Top100]]&lt;&gt;""),TRUE,FALSE)</f>
        <v>0</v>
      </c>
    </row>
    <row r="6659" spans="1:13" hidden="1">
      <c r="A6659">
        <v>533960</v>
      </c>
      <c r="C6659" t="s">
        <v>27150</v>
      </c>
      <c r="D6659" t="s">
        <v>27150</v>
      </c>
      <c r="E6659" t="s">
        <v>9103</v>
      </c>
      <c r="F6659" t="s">
        <v>9214</v>
      </c>
      <c r="G6659">
        <v>10</v>
      </c>
      <c r="H6659" t="s">
        <v>9105</v>
      </c>
      <c r="I6659" t="s">
        <v>9105</v>
      </c>
      <c r="J6659" t="s">
        <v>9095</v>
      </c>
      <c r="K6659" t="str">
        <f>_xlfn.XLOOKUP(Table2[[#This Row],[Security Code]],Table1[BSE Code],Table1[CODE],"",0)</f>
        <v/>
      </c>
      <c r="L6659" t="str">
        <f>_xlfn.XLOOKUP(Table2[[#This Row],[Security Code]],Table3[Code],Table3[Code],"",0)</f>
        <v/>
      </c>
      <c r="M6659" t="b">
        <f>IF(AND(Table2[[#This Row],[Quandl Code]]&lt;&gt;"",Table2[[#This Row],[Top100]]&lt;&gt;""),TRUE,FALSE)</f>
        <v>0</v>
      </c>
    </row>
    <row r="6660" spans="1:13" hidden="1">
      <c r="A6660">
        <v>533982</v>
      </c>
      <c r="C6660" t="s">
        <v>27151</v>
      </c>
      <c r="D6660" t="s">
        <v>27152</v>
      </c>
      <c r="E6660" t="s">
        <v>9091</v>
      </c>
      <c r="F6660" t="s">
        <v>9092</v>
      </c>
      <c r="G6660">
        <v>10</v>
      </c>
      <c r="H6660" t="s">
        <v>27153</v>
      </c>
      <c r="I6660" t="s">
        <v>9716</v>
      </c>
      <c r="J6660" t="s">
        <v>9095</v>
      </c>
      <c r="K6660" t="str">
        <f>_xlfn.XLOOKUP(Table2[[#This Row],[Security Code]],Table1[BSE Code],Table1[CODE],"",0)</f>
        <v>BOM533982</v>
      </c>
      <c r="L6660" t="str">
        <f>_xlfn.XLOOKUP(Table2[[#This Row],[Security Code]],Table3[Code],Table3[Code],"",0)</f>
        <v/>
      </c>
      <c r="M6660" t="b">
        <f>IF(AND(Table2[[#This Row],[Quandl Code]]&lt;&gt;"",Table2[[#This Row],[Top100]]&lt;&gt;""),TRUE,FALSE)</f>
        <v>0</v>
      </c>
    </row>
    <row r="6661" spans="1:13" hidden="1">
      <c r="A6661">
        <v>533983</v>
      </c>
      <c r="C6661" t="s">
        <v>27154</v>
      </c>
      <c r="D6661" t="s">
        <v>27154</v>
      </c>
      <c r="E6661" t="s">
        <v>9103</v>
      </c>
      <c r="F6661" t="s">
        <v>9092</v>
      </c>
      <c r="G6661">
        <v>10</v>
      </c>
      <c r="H6661" t="s">
        <v>25712</v>
      </c>
      <c r="I6661" t="s">
        <v>9105</v>
      </c>
      <c r="J6661" t="s">
        <v>9095</v>
      </c>
      <c r="K6661" t="str">
        <f>_xlfn.XLOOKUP(Table2[[#This Row],[Security Code]],Table1[BSE Code],Table1[CODE],"",0)</f>
        <v/>
      </c>
      <c r="L6661" t="str">
        <f>_xlfn.XLOOKUP(Table2[[#This Row],[Security Code]],Table3[Code],Table3[Code],"",0)</f>
        <v/>
      </c>
      <c r="M6661" t="b">
        <f>IF(AND(Table2[[#This Row],[Quandl Code]]&lt;&gt;"",Table2[[#This Row],[Top100]]&lt;&gt;""),TRUE,FALSE)</f>
        <v>0</v>
      </c>
    </row>
    <row r="6662" spans="1:13" hidden="1">
      <c r="A6662">
        <v>534015</v>
      </c>
      <c r="C6662" t="s">
        <v>27155</v>
      </c>
      <c r="D6662" t="s">
        <v>27155</v>
      </c>
      <c r="E6662" t="s">
        <v>9188</v>
      </c>
      <c r="F6662" t="s">
        <v>9092</v>
      </c>
      <c r="G6662">
        <v>10</v>
      </c>
      <c r="H6662" t="s">
        <v>24549</v>
      </c>
      <c r="I6662" t="s">
        <v>9105</v>
      </c>
      <c r="J6662" t="s">
        <v>9095</v>
      </c>
      <c r="K6662" t="str">
        <f>_xlfn.XLOOKUP(Table2[[#This Row],[Security Code]],Table1[BSE Code],Table1[CODE],"",0)</f>
        <v/>
      </c>
      <c r="L6662" t="str">
        <f>_xlfn.XLOOKUP(Table2[[#This Row],[Security Code]],Table3[Code],Table3[Code],"",0)</f>
        <v/>
      </c>
      <c r="M6662" t="b">
        <f>IF(AND(Table2[[#This Row],[Quandl Code]]&lt;&gt;"",Table2[[#This Row],[Top100]]&lt;&gt;""),TRUE,FALSE)</f>
        <v>0</v>
      </c>
    </row>
    <row r="6663" spans="1:13" hidden="1">
      <c r="A6663">
        <v>534026</v>
      </c>
      <c r="C6663" t="s">
        <v>27156</v>
      </c>
      <c r="D6663" t="s">
        <v>27156</v>
      </c>
      <c r="E6663" t="s">
        <v>9103</v>
      </c>
      <c r="F6663" t="s">
        <v>9092</v>
      </c>
      <c r="G6663">
        <v>2</v>
      </c>
      <c r="H6663" t="s">
        <v>26899</v>
      </c>
      <c r="I6663" t="s">
        <v>9105</v>
      </c>
      <c r="J6663" t="s">
        <v>9095</v>
      </c>
      <c r="K6663" t="str">
        <f>_xlfn.XLOOKUP(Table2[[#This Row],[Security Code]],Table1[BSE Code],Table1[CODE],"",0)</f>
        <v/>
      </c>
      <c r="L6663" t="str">
        <f>_xlfn.XLOOKUP(Table2[[#This Row],[Security Code]],Table3[Code],Table3[Code],"",0)</f>
        <v/>
      </c>
      <c r="M6663" t="b">
        <f>IF(AND(Table2[[#This Row],[Quandl Code]]&lt;&gt;"",Table2[[#This Row],[Top100]]&lt;&gt;""),TRUE,FALSE)</f>
        <v>0</v>
      </c>
    </row>
    <row r="6664" spans="1:13" hidden="1">
      <c r="A6664">
        <v>534044</v>
      </c>
      <c r="C6664" t="s">
        <v>27157</v>
      </c>
      <c r="D6664" t="s">
        <v>27157</v>
      </c>
      <c r="E6664" t="s">
        <v>9103</v>
      </c>
      <c r="F6664" t="s">
        <v>9092</v>
      </c>
      <c r="G6664">
        <v>5</v>
      </c>
      <c r="H6664" t="s">
        <v>10193</v>
      </c>
      <c r="I6664" t="s">
        <v>9105</v>
      </c>
      <c r="J6664" t="s">
        <v>9095</v>
      </c>
      <c r="K6664" t="str">
        <f>_xlfn.XLOOKUP(Table2[[#This Row],[Security Code]],Table1[BSE Code],Table1[CODE],"",0)</f>
        <v/>
      </c>
      <c r="L6664" t="str">
        <f>_xlfn.XLOOKUP(Table2[[#This Row],[Security Code]],Table3[Code],Table3[Code],"",0)</f>
        <v/>
      </c>
      <c r="M6664" t="b">
        <f>IF(AND(Table2[[#This Row],[Quandl Code]]&lt;&gt;"",Table2[[#This Row],[Top100]]&lt;&gt;""),TRUE,FALSE)</f>
        <v>0</v>
      </c>
    </row>
    <row r="6665" spans="1:13" hidden="1">
      <c r="A6665">
        <v>534060</v>
      </c>
      <c r="C6665" t="s">
        <v>27158</v>
      </c>
      <c r="D6665" t="s">
        <v>27159</v>
      </c>
      <c r="E6665" t="s">
        <v>9091</v>
      </c>
      <c r="F6665" t="s">
        <v>9120</v>
      </c>
      <c r="G6665">
        <v>1</v>
      </c>
      <c r="H6665" t="s">
        <v>27160</v>
      </c>
      <c r="I6665" t="s">
        <v>9142</v>
      </c>
      <c r="J6665" t="s">
        <v>9095</v>
      </c>
      <c r="K6665" t="str">
        <f>_xlfn.XLOOKUP(Table2[[#This Row],[Security Code]],Table1[BSE Code],Table1[CODE],"",0)</f>
        <v>BOM534060</v>
      </c>
      <c r="L6665" t="str">
        <f>_xlfn.XLOOKUP(Table2[[#This Row],[Security Code]],Table3[Code],Table3[Code],"",0)</f>
        <v/>
      </c>
      <c r="M6665" t="b">
        <f>IF(AND(Table2[[#This Row],[Quandl Code]]&lt;&gt;"",Table2[[#This Row],[Top100]]&lt;&gt;""),TRUE,FALSE)</f>
        <v>0</v>
      </c>
    </row>
    <row r="6666" spans="1:13" hidden="1">
      <c r="A6666">
        <v>534063</v>
      </c>
      <c r="C6666" t="s">
        <v>27161</v>
      </c>
      <c r="D6666" t="s">
        <v>27162</v>
      </c>
      <c r="E6666" t="s">
        <v>9091</v>
      </c>
      <c r="F6666" t="s">
        <v>9148</v>
      </c>
      <c r="G6666">
        <v>10</v>
      </c>
      <c r="H6666" t="s">
        <v>27163</v>
      </c>
      <c r="I6666" t="s">
        <v>9311</v>
      </c>
      <c r="J6666" t="s">
        <v>9095</v>
      </c>
      <c r="K6666" t="str">
        <f>_xlfn.XLOOKUP(Table2[[#This Row],[Security Code]],Table1[BSE Code],Table1[CODE],"",0)</f>
        <v>BOM534063</v>
      </c>
      <c r="L6666" t="str">
        <f>_xlfn.XLOOKUP(Table2[[#This Row],[Security Code]],Table3[Code],Table3[Code],"",0)</f>
        <v/>
      </c>
      <c r="M6666" t="b">
        <f>IF(AND(Table2[[#This Row],[Quandl Code]]&lt;&gt;"",Table2[[#This Row],[Top100]]&lt;&gt;""),TRUE,FALSE)</f>
        <v>0</v>
      </c>
    </row>
    <row r="6667" spans="1:13" hidden="1">
      <c r="A6667">
        <v>534064</v>
      </c>
      <c r="C6667" t="s">
        <v>27164</v>
      </c>
      <c r="D6667" t="s">
        <v>27165</v>
      </c>
      <c r="E6667" t="s">
        <v>9091</v>
      </c>
      <c r="F6667" t="s">
        <v>9148</v>
      </c>
      <c r="G6667">
        <v>10</v>
      </c>
      <c r="H6667" t="s">
        <v>27166</v>
      </c>
      <c r="I6667" t="s">
        <v>9110</v>
      </c>
      <c r="J6667" t="s">
        <v>9095</v>
      </c>
      <c r="K6667" t="str">
        <f>_xlfn.XLOOKUP(Table2[[#This Row],[Security Code]],Table1[BSE Code],Table1[CODE],"",0)</f>
        <v>BOM534064</v>
      </c>
      <c r="L6667" t="str">
        <f>_xlfn.XLOOKUP(Table2[[#This Row],[Security Code]],Table3[Code],Table3[Code],"",0)</f>
        <v/>
      </c>
      <c r="M6667" t="b">
        <f>IF(AND(Table2[[#This Row],[Quandl Code]]&lt;&gt;"",Table2[[#This Row],[Top100]]&lt;&gt;""),TRUE,FALSE)</f>
        <v>0</v>
      </c>
    </row>
    <row r="6668" spans="1:13" hidden="1">
      <c r="A6668">
        <v>534076</v>
      </c>
      <c r="C6668" t="s">
        <v>27167</v>
      </c>
      <c r="D6668" t="s">
        <v>27168</v>
      </c>
      <c r="E6668" t="s">
        <v>9091</v>
      </c>
      <c r="F6668" t="s">
        <v>9092</v>
      </c>
      <c r="G6668">
        <v>1</v>
      </c>
      <c r="H6668" t="s">
        <v>27169</v>
      </c>
      <c r="I6668" t="s">
        <v>9503</v>
      </c>
      <c r="J6668" t="s">
        <v>9095</v>
      </c>
      <c r="K6668" t="str">
        <f>_xlfn.XLOOKUP(Table2[[#This Row],[Security Code]],Table1[BSE Code],Table1[CODE],"",0)</f>
        <v>BOM534076</v>
      </c>
      <c r="L6668" t="str">
        <f>_xlfn.XLOOKUP(Table2[[#This Row],[Security Code]],Table3[Code],Table3[Code],"",0)</f>
        <v/>
      </c>
      <c r="M6668" t="b">
        <f>IF(AND(Table2[[#This Row],[Quandl Code]]&lt;&gt;"",Table2[[#This Row],[Top100]]&lt;&gt;""),TRUE,FALSE)</f>
        <v>0</v>
      </c>
    </row>
    <row r="6669" spans="1:13" hidden="1">
      <c r="A6669">
        <v>534091</v>
      </c>
      <c r="C6669" t="s">
        <v>27170</v>
      </c>
      <c r="D6669" t="s">
        <v>27171</v>
      </c>
      <c r="E6669" t="s">
        <v>9091</v>
      </c>
      <c r="F6669" t="s">
        <v>9098</v>
      </c>
      <c r="G6669">
        <v>10</v>
      </c>
      <c r="H6669" t="s">
        <v>27172</v>
      </c>
      <c r="I6669" t="s">
        <v>9877</v>
      </c>
      <c r="J6669" t="s">
        <v>9095</v>
      </c>
      <c r="K6669" t="str">
        <f>_xlfn.XLOOKUP(Table2[[#This Row],[Security Code]],Table1[BSE Code],Table1[CODE],"",0)</f>
        <v>BOM534091</v>
      </c>
      <c r="L6669" t="str">
        <f>_xlfn.XLOOKUP(Table2[[#This Row],[Security Code]],Table3[Code],Table3[Code],"",0)</f>
        <v/>
      </c>
      <c r="M6669" t="b">
        <f>IF(AND(Table2[[#This Row],[Quandl Code]]&lt;&gt;"",Table2[[#This Row],[Top100]]&lt;&gt;""),TRUE,FALSE)</f>
        <v>0</v>
      </c>
    </row>
    <row r="6670" spans="1:13" hidden="1">
      <c r="A6670">
        <v>534109</v>
      </c>
      <c r="C6670" t="s">
        <v>27173</v>
      </c>
      <c r="D6670" t="s">
        <v>27174</v>
      </c>
      <c r="E6670" t="s">
        <v>9091</v>
      </c>
      <c r="F6670" t="s">
        <v>27175</v>
      </c>
      <c r="G6670">
        <v>10</v>
      </c>
      <c r="H6670" t="s">
        <v>27176</v>
      </c>
      <c r="I6670" t="s">
        <v>9142</v>
      </c>
      <c r="J6670" t="s">
        <v>9095</v>
      </c>
      <c r="K6670" t="str">
        <f>_xlfn.XLOOKUP(Table2[[#This Row],[Security Code]],Table1[BSE Code],Table1[CODE],"",0)</f>
        <v>BOM534109</v>
      </c>
      <c r="L6670" t="str">
        <f>_xlfn.XLOOKUP(Table2[[#This Row],[Security Code]],Table3[Code],Table3[Code],"",0)</f>
        <v/>
      </c>
      <c r="M6670" t="b">
        <f>IF(AND(Table2[[#This Row],[Quandl Code]]&lt;&gt;"",Table2[[#This Row],[Top100]]&lt;&gt;""),TRUE,FALSE)</f>
        <v>0</v>
      </c>
    </row>
    <row r="6671" spans="1:13" hidden="1">
      <c r="A6671">
        <v>534125</v>
      </c>
      <c r="C6671" t="s">
        <v>27177</v>
      </c>
      <c r="D6671" t="s">
        <v>27177</v>
      </c>
      <c r="E6671" t="s">
        <v>9188</v>
      </c>
      <c r="F6671" t="s">
        <v>9092</v>
      </c>
      <c r="G6671">
        <v>10</v>
      </c>
      <c r="H6671" t="s">
        <v>27178</v>
      </c>
      <c r="I6671" t="s">
        <v>9105</v>
      </c>
      <c r="J6671" t="s">
        <v>9095</v>
      </c>
      <c r="K6671" t="str">
        <f>_xlfn.XLOOKUP(Table2[[#This Row],[Security Code]],Table1[BSE Code],Table1[CODE],"",0)</f>
        <v/>
      </c>
      <c r="L6671" t="str">
        <f>_xlfn.XLOOKUP(Table2[[#This Row],[Security Code]],Table3[Code],Table3[Code],"",0)</f>
        <v/>
      </c>
      <c r="M6671" t="b">
        <f>IF(AND(Table2[[#This Row],[Quandl Code]]&lt;&gt;"",Table2[[#This Row],[Top100]]&lt;&gt;""),TRUE,FALSE)</f>
        <v>0</v>
      </c>
    </row>
    <row r="6672" spans="1:13" hidden="1">
      <c r="A6672">
        <v>534139</v>
      </c>
      <c r="C6672" t="s">
        <v>27179</v>
      </c>
      <c r="D6672" t="s">
        <v>27180</v>
      </c>
      <c r="E6672" t="s">
        <v>9091</v>
      </c>
      <c r="F6672" t="s">
        <v>9092</v>
      </c>
      <c r="G6672">
        <v>2</v>
      </c>
      <c r="H6672" t="s">
        <v>27181</v>
      </c>
      <c r="I6672" t="s">
        <v>9094</v>
      </c>
      <c r="J6672" t="s">
        <v>9095</v>
      </c>
      <c r="K6672" t="str">
        <f>_xlfn.XLOOKUP(Table2[[#This Row],[Security Code]],Table1[BSE Code],Table1[CODE],"",0)</f>
        <v>BOM534139</v>
      </c>
      <c r="L6672" t="str">
        <f>_xlfn.XLOOKUP(Table2[[#This Row],[Security Code]],Table3[Code],Table3[Code],"",0)</f>
        <v/>
      </c>
      <c r="M6672" t="b">
        <f>IF(AND(Table2[[#This Row],[Quandl Code]]&lt;&gt;"",Table2[[#This Row],[Top100]]&lt;&gt;""),TRUE,FALSE)</f>
        <v>0</v>
      </c>
    </row>
    <row r="6673" spans="1:13" hidden="1">
      <c r="A6673">
        <v>534184</v>
      </c>
      <c r="C6673" t="s">
        <v>27182</v>
      </c>
      <c r="D6673" t="s">
        <v>27183</v>
      </c>
      <c r="E6673" t="s">
        <v>9188</v>
      </c>
      <c r="F6673" t="s">
        <v>9129</v>
      </c>
      <c r="G6673">
        <v>1</v>
      </c>
      <c r="H6673" t="s">
        <v>27184</v>
      </c>
      <c r="I6673" t="s">
        <v>9657</v>
      </c>
      <c r="J6673" t="s">
        <v>9095</v>
      </c>
      <c r="K6673" t="str">
        <f>_xlfn.XLOOKUP(Table2[[#This Row],[Security Code]],Table1[BSE Code],Table1[CODE],"",0)</f>
        <v>BOM534184</v>
      </c>
      <c r="L6673" t="str">
        <f>_xlfn.XLOOKUP(Table2[[#This Row],[Security Code]],Table3[Code],Table3[Code],"",0)</f>
        <v/>
      </c>
      <c r="M6673" t="b">
        <f>IF(AND(Table2[[#This Row],[Quandl Code]]&lt;&gt;"",Table2[[#This Row],[Top100]]&lt;&gt;""),TRUE,FALSE)</f>
        <v>0</v>
      </c>
    </row>
    <row r="6674" spans="1:13" hidden="1">
      <c r="A6674">
        <v>534190</v>
      </c>
      <c r="C6674" t="s">
        <v>27185</v>
      </c>
      <c r="D6674" t="s">
        <v>27186</v>
      </c>
      <c r="E6674" t="s">
        <v>9091</v>
      </c>
      <c r="F6674" t="s">
        <v>9120</v>
      </c>
      <c r="G6674">
        <v>10</v>
      </c>
      <c r="H6674" t="s">
        <v>27187</v>
      </c>
      <c r="I6674" t="s">
        <v>19634</v>
      </c>
      <c r="J6674" t="s">
        <v>9095</v>
      </c>
      <c r="K6674" t="str">
        <f>_xlfn.XLOOKUP(Table2[[#This Row],[Security Code]],Table1[BSE Code],Table1[CODE],"",0)</f>
        <v>BOM534190</v>
      </c>
      <c r="L6674" t="str">
        <f>_xlfn.XLOOKUP(Table2[[#This Row],[Security Code]],Table3[Code],Table3[Code],"",0)</f>
        <v/>
      </c>
      <c r="M6674" t="b">
        <f>IF(AND(Table2[[#This Row],[Quandl Code]]&lt;&gt;"",Table2[[#This Row],[Top100]]&lt;&gt;""),TRUE,FALSE)</f>
        <v>0</v>
      </c>
    </row>
    <row r="6675" spans="1:13" hidden="1">
      <c r="A6675">
        <v>534309</v>
      </c>
      <c r="C6675" t="s">
        <v>27188</v>
      </c>
      <c r="D6675" t="s">
        <v>27189</v>
      </c>
      <c r="E6675" t="s">
        <v>9091</v>
      </c>
      <c r="F6675" t="s">
        <v>9098</v>
      </c>
      <c r="G6675">
        <v>1</v>
      </c>
      <c r="H6675" t="s">
        <v>27190</v>
      </c>
      <c r="I6675" t="s">
        <v>9182</v>
      </c>
      <c r="J6675" t="s">
        <v>9095</v>
      </c>
      <c r="K6675" t="str">
        <f>_xlfn.XLOOKUP(Table2[[#This Row],[Security Code]],Table1[BSE Code],Table1[CODE],"",0)</f>
        <v>BOM534309</v>
      </c>
      <c r="L6675" t="str">
        <f>_xlfn.XLOOKUP(Table2[[#This Row],[Security Code]],Table3[Code],Table3[Code],"",0)</f>
        <v/>
      </c>
      <c r="M6675" t="b">
        <f>IF(AND(Table2[[#This Row],[Quandl Code]]&lt;&gt;"",Table2[[#This Row],[Top100]]&lt;&gt;""),TRUE,FALSE)</f>
        <v>0</v>
      </c>
    </row>
    <row r="6676" spans="1:13" hidden="1">
      <c r="A6676">
        <v>534312</v>
      </c>
      <c r="C6676" t="s">
        <v>27191</v>
      </c>
      <c r="D6676" t="s">
        <v>27192</v>
      </c>
      <c r="E6676" t="s">
        <v>9091</v>
      </c>
      <c r="F6676" t="s">
        <v>9092</v>
      </c>
      <c r="G6676">
        <v>10</v>
      </c>
      <c r="H6676" t="s">
        <v>27193</v>
      </c>
      <c r="I6676" t="s">
        <v>12933</v>
      </c>
      <c r="J6676" t="s">
        <v>9095</v>
      </c>
      <c r="K6676" t="str">
        <f>_xlfn.XLOOKUP(Table2[[#This Row],[Security Code]],Table1[BSE Code],Table1[CODE],"",0)</f>
        <v>BOM534312</v>
      </c>
      <c r="L6676" t="str">
        <f>_xlfn.XLOOKUP(Table2[[#This Row],[Security Code]],Table3[Code],Table3[Code],"",0)</f>
        <v/>
      </c>
      <c r="M6676" t="b">
        <f>IF(AND(Table2[[#This Row],[Quandl Code]]&lt;&gt;"",Table2[[#This Row],[Top100]]&lt;&gt;""),TRUE,FALSE)</f>
        <v>0</v>
      </c>
    </row>
    <row r="6677" spans="1:13" hidden="1">
      <c r="A6677">
        <v>534328</v>
      </c>
      <c r="C6677" t="s">
        <v>27194</v>
      </c>
      <c r="D6677" t="s">
        <v>27195</v>
      </c>
      <c r="E6677" t="s">
        <v>9091</v>
      </c>
      <c r="F6677" t="s">
        <v>9167</v>
      </c>
      <c r="G6677">
        <v>2</v>
      </c>
      <c r="H6677" t="s">
        <v>27196</v>
      </c>
      <c r="I6677" t="s">
        <v>9532</v>
      </c>
      <c r="J6677" t="s">
        <v>9095</v>
      </c>
      <c r="K6677" t="str">
        <f>_xlfn.XLOOKUP(Table2[[#This Row],[Security Code]],Table1[BSE Code],Table1[CODE],"",0)</f>
        <v>BOM534328</v>
      </c>
      <c r="L6677" t="str">
        <f>_xlfn.XLOOKUP(Table2[[#This Row],[Security Code]],Table3[Code],Table3[Code],"",0)</f>
        <v/>
      </c>
      <c r="M6677" t="b">
        <f>IF(AND(Table2[[#This Row],[Quandl Code]]&lt;&gt;"",Table2[[#This Row],[Top100]]&lt;&gt;""),TRUE,FALSE)</f>
        <v>0</v>
      </c>
    </row>
    <row r="6678" spans="1:13" hidden="1">
      <c r="A6678">
        <v>534338</v>
      </c>
      <c r="C6678" t="s">
        <v>27197</v>
      </c>
      <c r="D6678" t="s">
        <v>27198</v>
      </c>
      <c r="E6678" t="s">
        <v>9091</v>
      </c>
      <c r="F6678" t="s">
        <v>9120</v>
      </c>
      <c r="G6678">
        <v>10</v>
      </c>
      <c r="H6678" t="s">
        <v>27199</v>
      </c>
      <c r="I6678" t="s">
        <v>9138</v>
      </c>
      <c r="J6678" t="s">
        <v>9095</v>
      </c>
      <c r="K6678" t="str">
        <f>_xlfn.XLOOKUP(Table2[[#This Row],[Security Code]],Table1[BSE Code],Table1[CODE],"",0)</f>
        <v>BOM534338</v>
      </c>
      <c r="L6678" t="str">
        <f>_xlfn.XLOOKUP(Table2[[#This Row],[Security Code]],Table3[Code],Table3[Code],"",0)</f>
        <v/>
      </c>
      <c r="M6678" t="b">
        <f>IF(AND(Table2[[#This Row],[Quandl Code]]&lt;&gt;"",Table2[[#This Row],[Top100]]&lt;&gt;""),TRUE,FALSE)</f>
        <v>0</v>
      </c>
    </row>
    <row r="6679" spans="1:13" hidden="1">
      <c r="A6679">
        <v>534339</v>
      </c>
      <c r="C6679" t="s">
        <v>27200</v>
      </c>
      <c r="D6679" t="s">
        <v>27200</v>
      </c>
      <c r="E6679" t="s">
        <v>9103</v>
      </c>
      <c r="F6679" t="s">
        <v>9214</v>
      </c>
      <c r="G6679">
        <v>2</v>
      </c>
      <c r="H6679" t="s">
        <v>9105</v>
      </c>
      <c r="I6679" t="s">
        <v>9105</v>
      </c>
      <c r="J6679" t="s">
        <v>9095</v>
      </c>
      <c r="K6679" t="str">
        <f>_xlfn.XLOOKUP(Table2[[#This Row],[Security Code]],Table1[BSE Code],Table1[CODE],"",0)</f>
        <v/>
      </c>
      <c r="L6679" t="str">
        <f>_xlfn.XLOOKUP(Table2[[#This Row],[Security Code]],Table3[Code],Table3[Code],"",0)</f>
        <v/>
      </c>
      <c r="M6679" t="b">
        <f>IF(AND(Table2[[#This Row],[Quandl Code]]&lt;&gt;"",Table2[[#This Row],[Top100]]&lt;&gt;""),TRUE,FALSE)</f>
        <v>0</v>
      </c>
    </row>
    <row r="6680" spans="1:13" hidden="1">
      <c r="A6680">
        <v>534369</v>
      </c>
      <c r="C6680" t="s">
        <v>27201</v>
      </c>
      <c r="D6680" t="s">
        <v>27202</v>
      </c>
      <c r="E6680" t="s">
        <v>9091</v>
      </c>
      <c r="F6680" t="s">
        <v>9092</v>
      </c>
      <c r="G6680">
        <v>10</v>
      </c>
      <c r="H6680" t="s">
        <v>27203</v>
      </c>
      <c r="I6680" t="s">
        <v>9449</v>
      </c>
      <c r="J6680" t="s">
        <v>9095</v>
      </c>
      <c r="K6680" t="str">
        <f>_xlfn.XLOOKUP(Table2[[#This Row],[Security Code]],Table1[BSE Code],Table1[CODE],"",0)</f>
        <v>BOM534369</v>
      </c>
      <c r="L6680" t="str">
        <f>_xlfn.XLOOKUP(Table2[[#This Row],[Security Code]],Table3[Code],Table3[Code],"",0)</f>
        <v/>
      </c>
      <c r="M6680" t="b">
        <f>IF(AND(Table2[[#This Row],[Quandl Code]]&lt;&gt;"",Table2[[#This Row],[Top100]]&lt;&gt;""),TRUE,FALSE)</f>
        <v>0</v>
      </c>
    </row>
    <row r="6681" spans="1:13" hidden="1">
      <c r="A6681">
        <v>534392</v>
      </c>
      <c r="C6681" t="s">
        <v>27204</v>
      </c>
      <c r="D6681" t="s">
        <v>27205</v>
      </c>
      <c r="E6681" t="s">
        <v>9091</v>
      </c>
      <c r="F6681" t="s">
        <v>9092</v>
      </c>
      <c r="G6681">
        <v>10</v>
      </c>
      <c r="H6681" t="s">
        <v>27206</v>
      </c>
      <c r="I6681" t="s">
        <v>9110</v>
      </c>
      <c r="J6681" t="s">
        <v>9095</v>
      </c>
      <c r="K6681" t="str">
        <f>_xlfn.XLOOKUP(Table2[[#This Row],[Security Code]],Table1[BSE Code],Table1[CODE],"",0)</f>
        <v>BOM534392</v>
      </c>
      <c r="L6681" t="str">
        <f>_xlfn.XLOOKUP(Table2[[#This Row],[Security Code]],Table3[Code],Table3[Code],"",0)</f>
        <v/>
      </c>
      <c r="M6681" t="b">
        <f>IF(AND(Table2[[#This Row],[Quandl Code]]&lt;&gt;"",Table2[[#This Row],[Top100]]&lt;&gt;""),TRUE,FALSE)</f>
        <v>0</v>
      </c>
    </row>
    <row r="6682" spans="1:13" hidden="1">
      <c r="A6682">
        <v>534401</v>
      </c>
      <c r="C6682" t="s">
        <v>27207</v>
      </c>
      <c r="D6682" t="s">
        <v>27207</v>
      </c>
      <c r="E6682" t="s">
        <v>9103</v>
      </c>
      <c r="F6682" t="s">
        <v>9092</v>
      </c>
      <c r="G6682">
        <v>2</v>
      </c>
      <c r="H6682" t="s">
        <v>14111</v>
      </c>
      <c r="I6682" t="s">
        <v>9105</v>
      </c>
      <c r="J6682" t="s">
        <v>9095</v>
      </c>
      <c r="K6682" t="str">
        <f>_xlfn.XLOOKUP(Table2[[#This Row],[Security Code]],Table1[BSE Code],Table1[CODE],"",0)</f>
        <v/>
      </c>
      <c r="L6682" t="str">
        <f>_xlfn.XLOOKUP(Table2[[#This Row],[Security Code]],Table3[Code],Table3[Code],"",0)</f>
        <v/>
      </c>
      <c r="M6682" t="b">
        <f>IF(AND(Table2[[#This Row],[Quandl Code]]&lt;&gt;"",Table2[[#This Row],[Top100]]&lt;&gt;""),TRUE,FALSE)</f>
        <v>0</v>
      </c>
    </row>
    <row r="6683" spans="1:13" hidden="1">
      <c r="A6683">
        <v>534422</v>
      </c>
      <c r="C6683" t="s">
        <v>27208</v>
      </c>
      <c r="D6683" t="s">
        <v>27209</v>
      </c>
      <c r="E6683" t="s">
        <v>9091</v>
      </c>
      <c r="F6683" t="s">
        <v>9167</v>
      </c>
      <c r="G6683">
        <v>10</v>
      </c>
      <c r="H6683" t="s">
        <v>27210</v>
      </c>
      <c r="I6683" t="s">
        <v>12907</v>
      </c>
      <c r="J6683" t="s">
        <v>9095</v>
      </c>
      <c r="K6683" t="str">
        <f>_xlfn.XLOOKUP(Table2[[#This Row],[Security Code]],Table1[BSE Code],Table1[CODE],"",0)</f>
        <v>BOM534422</v>
      </c>
      <c r="L6683" t="str">
        <f>_xlfn.XLOOKUP(Table2[[#This Row],[Security Code]],Table3[Code],Table3[Code],"",0)</f>
        <v/>
      </c>
      <c r="M6683" t="b">
        <f>IF(AND(Table2[[#This Row],[Quandl Code]]&lt;&gt;"",Table2[[#This Row],[Top100]]&lt;&gt;""),TRUE,FALSE)</f>
        <v>0</v>
      </c>
    </row>
    <row r="6684" spans="1:13" hidden="1">
      <c r="A6684">
        <v>534425</v>
      </c>
      <c r="C6684" t="s">
        <v>27211</v>
      </c>
      <c r="D6684" t="s">
        <v>27212</v>
      </c>
      <c r="E6684" t="s">
        <v>9091</v>
      </c>
      <c r="F6684" t="s">
        <v>9092</v>
      </c>
      <c r="G6684">
        <v>10</v>
      </c>
      <c r="H6684" t="s">
        <v>27213</v>
      </c>
      <c r="I6684" t="s">
        <v>11770</v>
      </c>
      <c r="J6684" t="s">
        <v>9095</v>
      </c>
      <c r="K6684" t="str">
        <f>_xlfn.XLOOKUP(Table2[[#This Row],[Security Code]],Table1[BSE Code],Table1[CODE],"",0)</f>
        <v>BOM534425</v>
      </c>
      <c r="L6684" t="str">
        <f>_xlfn.XLOOKUP(Table2[[#This Row],[Security Code]],Table3[Code],Table3[Code],"",0)</f>
        <v/>
      </c>
      <c r="M6684" t="b">
        <f>IF(AND(Table2[[#This Row],[Quandl Code]]&lt;&gt;"",Table2[[#This Row],[Top100]]&lt;&gt;""),TRUE,FALSE)</f>
        <v>0</v>
      </c>
    </row>
    <row r="6685" spans="1:13" hidden="1">
      <c r="A6685">
        <v>534479</v>
      </c>
      <c r="C6685" t="s">
        <v>27214</v>
      </c>
      <c r="D6685" t="s">
        <v>27214</v>
      </c>
      <c r="E6685" t="s">
        <v>9103</v>
      </c>
      <c r="F6685" t="s">
        <v>9214</v>
      </c>
      <c r="G6685">
        <v>10</v>
      </c>
      <c r="H6685" t="s">
        <v>9105</v>
      </c>
      <c r="I6685" t="s">
        <v>9105</v>
      </c>
      <c r="J6685" t="s">
        <v>9095</v>
      </c>
      <c r="K6685" t="str">
        <f>_xlfn.XLOOKUP(Table2[[#This Row],[Security Code]],Table1[BSE Code],Table1[CODE],"",0)</f>
        <v/>
      </c>
      <c r="L6685" t="str">
        <f>_xlfn.XLOOKUP(Table2[[#This Row],[Security Code]],Table3[Code],Table3[Code],"",0)</f>
        <v/>
      </c>
      <c r="M6685" t="b">
        <f>IF(AND(Table2[[#This Row],[Quandl Code]]&lt;&gt;"",Table2[[#This Row],[Top100]]&lt;&gt;""),TRUE,FALSE)</f>
        <v>0</v>
      </c>
    </row>
    <row r="6686" spans="1:13" hidden="1">
      <c r="A6686">
        <v>534523</v>
      </c>
      <c r="C6686" t="s">
        <v>27215</v>
      </c>
      <c r="D6686" t="s">
        <v>27215</v>
      </c>
      <c r="E6686" t="s">
        <v>9103</v>
      </c>
      <c r="F6686" t="s">
        <v>9214</v>
      </c>
      <c r="G6686">
        <v>2</v>
      </c>
      <c r="H6686" t="s">
        <v>9105</v>
      </c>
      <c r="I6686" t="s">
        <v>9105</v>
      </c>
      <c r="J6686" t="s">
        <v>9095</v>
      </c>
      <c r="K6686" t="str">
        <f>_xlfn.XLOOKUP(Table2[[#This Row],[Security Code]],Table1[BSE Code],Table1[CODE],"",0)</f>
        <v/>
      </c>
      <c r="L6686" t="str">
        <f>_xlfn.XLOOKUP(Table2[[#This Row],[Security Code]],Table3[Code],Table3[Code],"",0)</f>
        <v/>
      </c>
      <c r="M6686" t="b">
        <f>IF(AND(Table2[[#This Row],[Quandl Code]]&lt;&gt;"",Table2[[#This Row],[Top100]]&lt;&gt;""),TRUE,FALSE)</f>
        <v>0</v>
      </c>
    </row>
    <row r="6687" spans="1:13" hidden="1">
      <c r="A6687">
        <v>534532</v>
      </c>
      <c r="C6687" t="s">
        <v>27216</v>
      </c>
      <c r="D6687" t="s">
        <v>27217</v>
      </c>
      <c r="E6687" t="s">
        <v>9091</v>
      </c>
      <c r="F6687" t="s">
        <v>9092</v>
      </c>
      <c r="G6687">
        <v>10</v>
      </c>
      <c r="H6687" t="s">
        <v>27218</v>
      </c>
      <c r="I6687" t="s">
        <v>9449</v>
      </c>
      <c r="J6687" t="s">
        <v>9095</v>
      </c>
      <c r="K6687" t="str">
        <f>_xlfn.XLOOKUP(Table2[[#This Row],[Security Code]],Table1[BSE Code],Table1[CODE],"",0)</f>
        <v>BOM534532</v>
      </c>
      <c r="L6687" t="str">
        <f>_xlfn.XLOOKUP(Table2[[#This Row],[Security Code]],Table3[Code],Table3[Code],"",0)</f>
        <v/>
      </c>
      <c r="M6687" t="b">
        <f>IF(AND(Table2[[#This Row],[Quandl Code]]&lt;&gt;"",Table2[[#This Row],[Top100]]&lt;&gt;""),TRUE,FALSE)</f>
        <v>0</v>
      </c>
    </row>
    <row r="6688" spans="1:13" hidden="1">
      <c r="A6688">
        <v>534535</v>
      </c>
      <c r="C6688" t="s">
        <v>27219</v>
      </c>
      <c r="D6688" t="s">
        <v>27220</v>
      </c>
      <c r="E6688" t="s">
        <v>9091</v>
      </c>
      <c r="F6688" t="s">
        <v>9148</v>
      </c>
      <c r="G6688">
        <v>10</v>
      </c>
      <c r="H6688" t="s">
        <v>27221</v>
      </c>
      <c r="I6688" t="s">
        <v>9409</v>
      </c>
      <c r="J6688" t="s">
        <v>9095</v>
      </c>
      <c r="K6688" t="str">
        <f>_xlfn.XLOOKUP(Table2[[#This Row],[Security Code]],Table1[BSE Code],Table1[CODE],"",0)</f>
        <v>BOM534535</v>
      </c>
      <c r="L6688" t="str">
        <f>_xlfn.XLOOKUP(Table2[[#This Row],[Security Code]],Table3[Code],Table3[Code],"",0)</f>
        <v/>
      </c>
      <c r="M6688" t="b">
        <f>IF(AND(Table2[[#This Row],[Quandl Code]]&lt;&gt;"",Table2[[#This Row],[Top100]]&lt;&gt;""),TRUE,FALSE)</f>
        <v>0</v>
      </c>
    </row>
    <row r="6689" spans="1:13" hidden="1">
      <c r="A6689">
        <v>534563</v>
      </c>
      <c r="C6689" t="s">
        <v>27222</v>
      </c>
      <c r="D6689" t="s">
        <v>27223</v>
      </c>
      <c r="E6689" t="s">
        <v>9091</v>
      </c>
      <c r="F6689" t="s">
        <v>27175</v>
      </c>
      <c r="G6689">
        <v>10</v>
      </c>
      <c r="H6689" t="s">
        <v>27224</v>
      </c>
      <c r="I6689" t="s">
        <v>9245</v>
      </c>
      <c r="J6689" t="s">
        <v>9095</v>
      </c>
      <c r="K6689" t="str">
        <f>_xlfn.XLOOKUP(Table2[[#This Row],[Security Code]],Table1[BSE Code],Table1[CODE],"",0)</f>
        <v>BOM534563</v>
      </c>
      <c r="L6689" t="str">
        <f>_xlfn.XLOOKUP(Table2[[#This Row],[Security Code]],Table3[Code],Table3[Code],"",0)</f>
        <v/>
      </c>
      <c r="M6689" t="b">
        <f>IF(AND(Table2[[#This Row],[Quandl Code]]&lt;&gt;"",Table2[[#This Row],[Top100]]&lt;&gt;""),TRUE,FALSE)</f>
        <v>0</v>
      </c>
    </row>
    <row r="6690" spans="1:13" hidden="1">
      <c r="A6690">
        <v>534564</v>
      </c>
      <c r="C6690" t="s">
        <v>27225</v>
      </c>
      <c r="D6690" t="s">
        <v>27226</v>
      </c>
      <c r="E6690" t="s">
        <v>9188</v>
      </c>
      <c r="F6690" t="s">
        <v>9129</v>
      </c>
      <c r="G6690">
        <v>10</v>
      </c>
      <c r="H6690" t="s">
        <v>27227</v>
      </c>
      <c r="I6690" t="s">
        <v>9532</v>
      </c>
      <c r="J6690" t="s">
        <v>9095</v>
      </c>
      <c r="K6690" t="str">
        <f>_xlfn.XLOOKUP(Table2[[#This Row],[Security Code]],Table1[BSE Code],Table1[CODE],"",0)</f>
        <v>BOM534564</v>
      </c>
      <c r="L6690" t="str">
        <f>_xlfn.XLOOKUP(Table2[[#This Row],[Security Code]],Table3[Code],Table3[Code],"",0)</f>
        <v/>
      </c>
      <c r="M6690" t="b">
        <f>IF(AND(Table2[[#This Row],[Quandl Code]]&lt;&gt;"",Table2[[#This Row],[Top100]]&lt;&gt;""),TRUE,FALSE)</f>
        <v>0</v>
      </c>
    </row>
    <row r="6691" spans="1:13" hidden="1">
      <c r="A6691">
        <v>534567</v>
      </c>
      <c r="C6691" t="s">
        <v>27228</v>
      </c>
      <c r="D6691" t="s">
        <v>27229</v>
      </c>
      <c r="E6691" t="s">
        <v>9103</v>
      </c>
      <c r="F6691" t="s">
        <v>9148</v>
      </c>
      <c r="G6691">
        <v>1</v>
      </c>
      <c r="H6691" t="s">
        <v>27230</v>
      </c>
      <c r="I6691" t="s">
        <v>9182</v>
      </c>
      <c r="J6691" t="s">
        <v>9095</v>
      </c>
      <c r="K6691" t="str">
        <f>_xlfn.XLOOKUP(Table2[[#This Row],[Security Code]],Table1[BSE Code],Table1[CODE],"",0)</f>
        <v>BOM534567</v>
      </c>
      <c r="L6691" t="str">
        <f>_xlfn.XLOOKUP(Table2[[#This Row],[Security Code]],Table3[Code],Table3[Code],"",0)</f>
        <v/>
      </c>
      <c r="M6691" t="b">
        <f>IF(AND(Table2[[#This Row],[Quandl Code]]&lt;&gt;"",Table2[[#This Row],[Top100]]&lt;&gt;""),TRUE,FALSE)</f>
        <v>0</v>
      </c>
    </row>
    <row r="6692" spans="1:13" hidden="1">
      <c r="A6692">
        <v>534597</v>
      </c>
      <c r="C6692" t="s">
        <v>27231</v>
      </c>
      <c r="D6692" t="s">
        <v>27232</v>
      </c>
      <c r="E6692" t="s">
        <v>9091</v>
      </c>
      <c r="F6692" t="s">
        <v>9167</v>
      </c>
      <c r="G6692">
        <v>2</v>
      </c>
      <c r="H6692" t="s">
        <v>27233</v>
      </c>
      <c r="I6692" t="s">
        <v>9356</v>
      </c>
      <c r="J6692" t="s">
        <v>9095</v>
      </c>
      <c r="K6692" t="str">
        <f>_xlfn.XLOOKUP(Table2[[#This Row],[Security Code]],Table1[BSE Code],Table1[CODE],"",0)</f>
        <v>BOM534597</v>
      </c>
      <c r="L6692" t="str">
        <f>_xlfn.XLOOKUP(Table2[[#This Row],[Security Code]],Table3[Code],Table3[Code],"",0)</f>
        <v/>
      </c>
      <c r="M6692" t="b">
        <f>IF(AND(Table2[[#This Row],[Quandl Code]]&lt;&gt;"",Table2[[#This Row],[Top100]]&lt;&gt;""),TRUE,FALSE)</f>
        <v>0</v>
      </c>
    </row>
    <row r="6693" spans="1:13" hidden="1">
      <c r="A6693">
        <v>534598</v>
      </c>
      <c r="C6693" t="s">
        <v>27234</v>
      </c>
      <c r="D6693" t="s">
        <v>27235</v>
      </c>
      <c r="E6693" t="s">
        <v>9091</v>
      </c>
      <c r="F6693" t="s">
        <v>9092</v>
      </c>
      <c r="G6693">
        <v>10</v>
      </c>
      <c r="H6693" t="s">
        <v>27236</v>
      </c>
      <c r="I6693" t="s">
        <v>9356</v>
      </c>
      <c r="J6693" t="s">
        <v>9095</v>
      </c>
      <c r="K6693" t="str">
        <f>_xlfn.XLOOKUP(Table2[[#This Row],[Security Code]],Table1[BSE Code],Table1[CODE],"",0)</f>
        <v>BOM534598</v>
      </c>
      <c r="L6693" t="str">
        <f>_xlfn.XLOOKUP(Table2[[#This Row],[Security Code]],Table3[Code],Table3[Code],"",0)</f>
        <v/>
      </c>
      <c r="M6693" t="b">
        <f>IF(AND(Table2[[#This Row],[Quandl Code]]&lt;&gt;"",Table2[[#This Row],[Top100]]&lt;&gt;""),TRUE,FALSE)</f>
        <v>0</v>
      </c>
    </row>
    <row r="6694" spans="1:13" hidden="1">
      <c r="A6694">
        <v>534600</v>
      </c>
      <c r="C6694" t="s">
        <v>27237</v>
      </c>
      <c r="D6694" t="s">
        <v>27238</v>
      </c>
      <c r="E6694" t="s">
        <v>9091</v>
      </c>
      <c r="F6694" t="s">
        <v>9120</v>
      </c>
      <c r="G6694">
        <v>10</v>
      </c>
      <c r="H6694" t="s">
        <v>27239</v>
      </c>
      <c r="I6694" t="s">
        <v>9110</v>
      </c>
      <c r="J6694" t="s">
        <v>9095</v>
      </c>
      <c r="K6694" t="str">
        <f>_xlfn.XLOOKUP(Table2[[#This Row],[Security Code]],Table1[BSE Code],Table1[CODE],"",0)</f>
        <v>BOM534600</v>
      </c>
      <c r="L6694" t="str">
        <f>_xlfn.XLOOKUP(Table2[[#This Row],[Security Code]],Table3[Code],Table3[Code],"",0)</f>
        <v/>
      </c>
      <c r="M6694" t="b">
        <f>IF(AND(Table2[[#This Row],[Quandl Code]]&lt;&gt;"",Table2[[#This Row],[Top100]]&lt;&gt;""),TRUE,FALSE)</f>
        <v>0</v>
      </c>
    </row>
    <row r="6695" spans="1:13" hidden="1">
      <c r="A6695">
        <v>534612</v>
      </c>
      <c r="C6695" t="s">
        <v>27240</v>
      </c>
      <c r="D6695" t="s">
        <v>27241</v>
      </c>
      <c r="E6695" t="s">
        <v>9091</v>
      </c>
      <c r="F6695" t="s">
        <v>9120</v>
      </c>
      <c r="G6695">
        <v>5</v>
      </c>
      <c r="H6695" t="s">
        <v>27242</v>
      </c>
      <c r="I6695" t="s">
        <v>9356</v>
      </c>
      <c r="J6695" t="s">
        <v>9095</v>
      </c>
      <c r="K6695" t="str">
        <f>_xlfn.XLOOKUP(Table2[[#This Row],[Security Code]],Table1[BSE Code],Table1[CODE],"",0)</f>
        <v>BOM534612</v>
      </c>
      <c r="L6695" t="str">
        <f>_xlfn.XLOOKUP(Table2[[#This Row],[Security Code]],Table3[Code],Table3[Code],"",0)</f>
        <v/>
      </c>
      <c r="M6695" t="b">
        <f>IF(AND(Table2[[#This Row],[Quandl Code]]&lt;&gt;"",Table2[[#This Row],[Top100]]&lt;&gt;""),TRUE,FALSE)</f>
        <v>0</v>
      </c>
    </row>
    <row r="6696" spans="1:13" hidden="1">
      <c r="A6696">
        <v>534615</v>
      </c>
      <c r="C6696" t="s">
        <v>27243</v>
      </c>
      <c r="D6696" t="s">
        <v>27244</v>
      </c>
      <c r="E6696" t="s">
        <v>9091</v>
      </c>
      <c r="F6696" t="s">
        <v>9092</v>
      </c>
      <c r="G6696">
        <v>10</v>
      </c>
      <c r="H6696" t="s">
        <v>27245</v>
      </c>
      <c r="I6696" t="s">
        <v>11972</v>
      </c>
      <c r="J6696" t="s">
        <v>9095</v>
      </c>
      <c r="K6696" t="str">
        <f>_xlfn.XLOOKUP(Table2[[#This Row],[Security Code]],Table1[BSE Code],Table1[CODE],"",0)</f>
        <v>BOM534615</v>
      </c>
      <c r="L6696" t="str">
        <f>_xlfn.XLOOKUP(Table2[[#This Row],[Security Code]],Table3[Code],Table3[Code],"",0)</f>
        <v/>
      </c>
      <c r="M6696" t="b">
        <f>IF(AND(Table2[[#This Row],[Quandl Code]]&lt;&gt;"",Table2[[#This Row],[Top100]]&lt;&gt;""),TRUE,FALSE)</f>
        <v>0</v>
      </c>
    </row>
    <row r="6697" spans="1:13" hidden="1">
      <c r="A6697">
        <v>534618</v>
      </c>
      <c r="C6697" t="s">
        <v>27246</v>
      </c>
      <c r="D6697" t="s">
        <v>27247</v>
      </c>
      <c r="E6697" t="s">
        <v>9091</v>
      </c>
      <c r="F6697" t="s">
        <v>9092</v>
      </c>
      <c r="G6697">
        <v>10</v>
      </c>
      <c r="H6697" t="s">
        <v>27248</v>
      </c>
      <c r="I6697" t="s">
        <v>9356</v>
      </c>
      <c r="J6697" t="s">
        <v>9095</v>
      </c>
      <c r="K6697" t="str">
        <f>_xlfn.XLOOKUP(Table2[[#This Row],[Security Code]],Table1[BSE Code],Table1[CODE],"",0)</f>
        <v>BOM534618</v>
      </c>
      <c r="L6697" t="str">
        <f>_xlfn.XLOOKUP(Table2[[#This Row],[Security Code]],Table3[Code],Table3[Code],"",0)</f>
        <v/>
      </c>
      <c r="M6697" t="b">
        <f>IF(AND(Table2[[#This Row],[Quandl Code]]&lt;&gt;"",Table2[[#This Row],[Top100]]&lt;&gt;""),TRUE,FALSE)</f>
        <v>0</v>
      </c>
    </row>
    <row r="6698" spans="1:13" hidden="1">
      <c r="A6698">
        <v>534623</v>
      </c>
      <c r="C6698" t="s">
        <v>27249</v>
      </c>
      <c r="D6698" t="s">
        <v>27250</v>
      </c>
      <c r="E6698" t="s">
        <v>9091</v>
      </c>
      <c r="F6698" t="s">
        <v>9092</v>
      </c>
      <c r="G6698">
        <v>10</v>
      </c>
      <c r="H6698" t="s">
        <v>27251</v>
      </c>
      <c r="I6698" t="s">
        <v>16364</v>
      </c>
      <c r="J6698" t="s">
        <v>9095</v>
      </c>
      <c r="K6698" t="str">
        <f>_xlfn.XLOOKUP(Table2[[#This Row],[Security Code]],Table1[BSE Code],Table1[CODE],"",0)</f>
        <v>BOM534623</v>
      </c>
      <c r="L6698" t="str">
        <f>_xlfn.XLOOKUP(Table2[[#This Row],[Security Code]],Table3[Code],Table3[Code],"",0)</f>
        <v/>
      </c>
      <c r="M6698" t="b">
        <f>IF(AND(Table2[[#This Row],[Quandl Code]]&lt;&gt;"",Table2[[#This Row],[Top100]]&lt;&gt;""),TRUE,FALSE)</f>
        <v>0</v>
      </c>
    </row>
    <row r="6699" spans="1:13" hidden="1">
      <c r="A6699">
        <v>534639</v>
      </c>
      <c r="C6699" t="s">
        <v>27252</v>
      </c>
      <c r="D6699" t="s">
        <v>27253</v>
      </c>
      <c r="E6699" t="s">
        <v>9091</v>
      </c>
      <c r="F6699" t="s">
        <v>9120</v>
      </c>
      <c r="G6699">
        <v>10</v>
      </c>
      <c r="H6699" t="s">
        <v>27254</v>
      </c>
      <c r="I6699" t="s">
        <v>9511</v>
      </c>
      <c r="J6699" t="s">
        <v>9095</v>
      </c>
      <c r="K6699" t="str">
        <f>_xlfn.XLOOKUP(Table2[[#This Row],[Security Code]],Table1[BSE Code],Table1[CODE],"",0)</f>
        <v>BOM534639</v>
      </c>
      <c r="L6699" t="str">
        <f>_xlfn.XLOOKUP(Table2[[#This Row],[Security Code]],Table3[Code],Table3[Code],"",0)</f>
        <v/>
      </c>
      <c r="M6699" t="b">
        <f>IF(AND(Table2[[#This Row],[Quandl Code]]&lt;&gt;"",Table2[[#This Row],[Top100]]&lt;&gt;""),TRUE,FALSE)</f>
        <v>0</v>
      </c>
    </row>
    <row r="6700" spans="1:13" hidden="1">
      <c r="A6700">
        <v>534656</v>
      </c>
      <c r="C6700" t="s">
        <v>27255</v>
      </c>
      <c r="D6700" t="s">
        <v>27255</v>
      </c>
      <c r="E6700" t="s">
        <v>9103</v>
      </c>
      <c r="F6700" t="s">
        <v>9214</v>
      </c>
      <c r="G6700">
        <v>5</v>
      </c>
      <c r="H6700" t="s">
        <v>9105</v>
      </c>
      <c r="I6700" t="s">
        <v>9105</v>
      </c>
      <c r="J6700" t="s">
        <v>9095</v>
      </c>
      <c r="K6700" t="str">
        <f>_xlfn.XLOOKUP(Table2[[#This Row],[Security Code]],Table1[BSE Code],Table1[CODE],"",0)</f>
        <v/>
      </c>
      <c r="L6700" t="str">
        <f>_xlfn.XLOOKUP(Table2[[#This Row],[Security Code]],Table3[Code],Table3[Code],"",0)</f>
        <v/>
      </c>
      <c r="M6700" t="b">
        <f>IF(AND(Table2[[#This Row],[Quandl Code]]&lt;&gt;"",Table2[[#This Row],[Top100]]&lt;&gt;""),TRUE,FALSE)</f>
        <v>0</v>
      </c>
    </row>
    <row r="6701" spans="1:13" hidden="1">
      <c r="A6701">
        <v>534659</v>
      </c>
      <c r="C6701" t="s">
        <v>27256</v>
      </c>
      <c r="D6701" t="s">
        <v>27257</v>
      </c>
      <c r="E6701" t="s">
        <v>9091</v>
      </c>
      <c r="F6701" t="s">
        <v>27258</v>
      </c>
      <c r="G6701">
        <v>10</v>
      </c>
      <c r="H6701" t="s">
        <v>27259</v>
      </c>
      <c r="I6701" t="s">
        <v>9716</v>
      </c>
      <c r="J6701" t="s">
        <v>9095</v>
      </c>
      <c r="K6701" t="str">
        <f>_xlfn.XLOOKUP(Table2[[#This Row],[Security Code]],Table1[BSE Code],Table1[CODE],"",0)</f>
        <v>BOM534659</v>
      </c>
      <c r="L6701" t="str">
        <f>_xlfn.XLOOKUP(Table2[[#This Row],[Security Code]],Table3[Code],Table3[Code],"",0)</f>
        <v/>
      </c>
      <c r="M6701" t="b">
        <f>IF(AND(Table2[[#This Row],[Quandl Code]]&lt;&gt;"",Table2[[#This Row],[Top100]]&lt;&gt;""),TRUE,FALSE)</f>
        <v>0</v>
      </c>
    </row>
    <row r="6702" spans="1:13" hidden="1">
      <c r="A6702">
        <v>534674</v>
      </c>
      <c r="C6702" t="s">
        <v>27260</v>
      </c>
      <c r="D6702" t="s">
        <v>27261</v>
      </c>
      <c r="E6702" t="s">
        <v>9091</v>
      </c>
      <c r="F6702" t="s">
        <v>9167</v>
      </c>
      <c r="G6702">
        <v>1</v>
      </c>
      <c r="H6702" t="s">
        <v>27262</v>
      </c>
      <c r="I6702" t="s">
        <v>9532</v>
      </c>
      <c r="J6702" t="s">
        <v>9095</v>
      </c>
      <c r="K6702" t="str">
        <f>_xlfn.XLOOKUP(Table2[[#This Row],[Security Code]],Table1[BSE Code],Table1[CODE],"",0)</f>
        <v>BOM534674</v>
      </c>
      <c r="L6702" t="str">
        <f>_xlfn.XLOOKUP(Table2[[#This Row],[Security Code]],Table3[Code],Table3[Code],"",0)</f>
        <v/>
      </c>
      <c r="M6702" t="b">
        <f>IF(AND(Table2[[#This Row],[Quandl Code]]&lt;&gt;"",Table2[[#This Row],[Top100]]&lt;&gt;""),TRUE,FALSE)</f>
        <v>0</v>
      </c>
    </row>
    <row r="6703" spans="1:13" hidden="1">
      <c r="A6703">
        <v>534675</v>
      </c>
      <c r="C6703" t="s">
        <v>27263</v>
      </c>
      <c r="D6703" t="s">
        <v>27264</v>
      </c>
      <c r="E6703" t="s">
        <v>9091</v>
      </c>
      <c r="F6703" t="s">
        <v>9092</v>
      </c>
      <c r="G6703">
        <v>2</v>
      </c>
      <c r="H6703" t="s">
        <v>27265</v>
      </c>
      <c r="I6703" t="s">
        <v>9138</v>
      </c>
      <c r="J6703" t="s">
        <v>9095</v>
      </c>
      <c r="K6703" t="str">
        <f>_xlfn.XLOOKUP(Table2[[#This Row],[Security Code]],Table1[BSE Code],Table1[CODE],"",0)</f>
        <v>BOM534675</v>
      </c>
      <c r="L6703" t="str">
        <f>_xlfn.XLOOKUP(Table2[[#This Row],[Security Code]],Table3[Code],Table3[Code],"",0)</f>
        <v/>
      </c>
      <c r="M6703" t="b">
        <f>IF(AND(Table2[[#This Row],[Quandl Code]]&lt;&gt;"",Table2[[#This Row],[Top100]]&lt;&gt;""),TRUE,FALSE)</f>
        <v>0</v>
      </c>
    </row>
    <row r="6704" spans="1:13" hidden="1">
      <c r="A6704">
        <v>534680</v>
      </c>
      <c r="C6704" t="s">
        <v>27266</v>
      </c>
      <c r="D6704" t="s">
        <v>27267</v>
      </c>
      <c r="E6704" t="s">
        <v>9091</v>
      </c>
      <c r="F6704" t="s">
        <v>9092</v>
      </c>
      <c r="G6704">
        <v>10</v>
      </c>
      <c r="H6704" t="s">
        <v>27268</v>
      </c>
      <c r="I6704" t="s">
        <v>9126</v>
      </c>
      <c r="J6704" t="s">
        <v>9095</v>
      </c>
      <c r="K6704" t="str">
        <f>_xlfn.XLOOKUP(Table2[[#This Row],[Security Code]],Table1[BSE Code],Table1[CODE],"",0)</f>
        <v>BOM534680</v>
      </c>
      <c r="L6704" t="str">
        <f>_xlfn.XLOOKUP(Table2[[#This Row],[Security Code]],Table3[Code],Table3[Code],"",0)</f>
        <v/>
      </c>
      <c r="M6704" t="b">
        <f>IF(AND(Table2[[#This Row],[Quandl Code]]&lt;&gt;"",Table2[[#This Row],[Top100]]&lt;&gt;""),TRUE,FALSE)</f>
        <v>0</v>
      </c>
    </row>
    <row r="6705" spans="1:13" hidden="1">
      <c r="A6705">
        <v>534690</v>
      </c>
      <c r="C6705" t="s">
        <v>27269</v>
      </c>
      <c r="D6705" t="s">
        <v>27270</v>
      </c>
      <c r="E6705" t="s">
        <v>9091</v>
      </c>
      <c r="F6705" t="s">
        <v>9098</v>
      </c>
      <c r="G6705">
        <v>10</v>
      </c>
      <c r="H6705" t="s">
        <v>27271</v>
      </c>
      <c r="I6705" t="s">
        <v>9156</v>
      </c>
      <c r="J6705" t="s">
        <v>9095</v>
      </c>
      <c r="K6705" t="str">
        <f>_xlfn.XLOOKUP(Table2[[#This Row],[Security Code]],Table1[BSE Code],Table1[CODE],"",0)</f>
        <v>BOM534690</v>
      </c>
      <c r="L6705" t="str">
        <f>_xlfn.XLOOKUP(Table2[[#This Row],[Security Code]],Table3[Code],Table3[Code],"",0)</f>
        <v/>
      </c>
      <c r="M6705" t="b">
        <f>IF(AND(Table2[[#This Row],[Quandl Code]]&lt;&gt;"",Table2[[#This Row],[Top100]]&lt;&gt;""),TRUE,FALSE)</f>
        <v>0</v>
      </c>
    </row>
    <row r="6706" spans="1:13" hidden="1">
      <c r="A6706">
        <v>534691</v>
      </c>
      <c r="C6706" t="s">
        <v>27272</v>
      </c>
      <c r="D6706" t="s">
        <v>27273</v>
      </c>
      <c r="E6706" t="s">
        <v>9091</v>
      </c>
      <c r="F6706" t="s">
        <v>9129</v>
      </c>
      <c r="G6706">
        <v>10</v>
      </c>
      <c r="H6706" t="s">
        <v>27274</v>
      </c>
      <c r="I6706" t="s">
        <v>9311</v>
      </c>
      <c r="J6706" t="s">
        <v>9095</v>
      </c>
      <c r="K6706" t="str">
        <f>_xlfn.XLOOKUP(Table2[[#This Row],[Security Code]],Table1[BSE Code],Table1[CODE],"",0)</f>
        <v>BOM534691</v>
      </c>
      <c r="L6706" t="str">
        <f>_xlfn.XLOOKUP(Table2[[#This Row],[Security Code]],Table3[Code],Table3[Code],"",0)</f>
        <v/>
      </c>
      <c r="M6706" t="b">
        <f>IF(AND(Table2[[#This Row],[Quandl Code]]&lt;&gt;"",Table2[[#This Row],[Top100]]&lt;&gt;""),TRUE,FALSE)</f>
        <v>0</v>
      </c>
    </row>
    <row r="6707" spans="1:13" hidden="1">
      <c r="A6707">
        <v>534707</v>
      </c>
      <c r="C6707" t="s">
        <v>27275</v>
      </c>
      <c r="D6707" t="s">
        <v>27276</v>
      </c>
      <c r="E6707" t="s">
        <v>9091</v>
      </c>
      <c r="F6707" t="s">
        <v>9092</v>
      </c>
      <c r="G6707">
        <v>10</v>
      </c>
      <c r="H6707" t="s">
        <v>27277</v>
      </c>
      <c r="I6707" t="s">
        <v>9449</v>
      </c>
      <c r="J6707" t="s">
        <v>9095</v>
      </c>
      <c r="K6707" t="str">
        <f>_xlfn.XLOOKUP(Table2[[#This Row],[Security Code]],Table1[BSE Code],Table1[CODE],"",0)</f>
        <v>BOM534707</v>
      </c>
      <c r="L6707" t="str">
        <f>_xlfn.XLOOKUP(Table2[[#This Row],[Security Code]],Table3[Code],Table3[Code],"",0)</f>
        <v/>
      </c>
      <c r="M6707" t="b">
        <f>IF(AND(Table2[[#This Row],[Quandl Code]]&lt;&gt;"",Table2[[#This Row],[Top100]]&lt;&gt;""),TRUE,FALSE)</f>
        <v>0</v>
      </c>
    </row>
    <row r="6708" spans="1:13" hidden="1">
      <c r="A6708">
        <v>534708</v>
      </c>
      <c r="C6708" t="s">
        <v>27278</v>
      </c>
      <c r="D6708" t="s">
        <v>27279</v>
      </c>
      <c r="E6708" t="s">
        <v>9188</v>
      </c>
      <c r="F6708" t="s">
        <v>27258</v>
      </c>
      <c r="G6708">
        <v>10</v>
      </c>
      <c r="H6708" t="s">
        <v>27280</v>
      </c>
      <c r="I6708" t="s">
        <v>18147</v>
      </c>
      <c r="J6708" t="s">
        <v>9095</v>
      </c>
      <c r="K6708" t="str">
        <f>_xlfn.XLOOKUP(Table2[[#This Row],[Security Code]],Table1[BSE Code],Table1[CODE],"",0)</f>
        <v>BOM534708</v>
      </c>
      <c r="L6708" t="str">
        <f>_xlfn.XLOOKUP(Table2[[#This Row],[Security Code]],Table3[Code],Table3[Code],"",0)</f>
        <v/>
      </c>
      <c r="M6708" t="b">
        <f>IF(AND(Table2[[#This Row],[Quandl Code]]&lt;&gt;"",Table2[[#This Row],[Top100]]&lt;&gt;""),TRUE,FALSE)</f>
        <v>0</v>
      </c>
    </row>
    <row r="6709" spans="1:13" hidden="1">
      <c r="A6709">
        <v>534711</v>
      </c>
      <c r="C6709" t="s">
        <v>27281</v>
      </c>
      <c r="D6709" t="s">
        <v>27282</v>
      </c>
      <c r="E6709" t="s">
        <v>9103</v>
      </c>
      <c r="F6709" t="s">
        <v>9092</v>
      </c>
      <c r="G6709">
        <v>5</v>
      </c>
      <c r="H6709" t="s">
        <v>27283</v>
      </c>
      <c r="I6709" t="s">
        <v>9835</v>
      </c>
      <c r="J6709" t="s">
        <v>9095</v>
      </c>
      <c r="K6709" t="str">
        <f>_xlfn.XLOOKUP(Table2[[#This Row],[Security Code]],Table1[BSE Code],Table1[CODE],"",0)</f>
        <v>BOM534711</v>
      </c>
      <c r="L6709" t="str">
        <f>_xlfn.XLOOKUP(Table2[[#This Row],[Security Code]],Table3[Code],Table3[Code],"",0)</f>
        <v/>
      </c>
      <c r="M6709" t="b">
        <f>IF(AND(Table2[[#This Row],[Quandl Code]]&lt;&gt;"",Table2[[#This Row],[Top100]]&lt;&gt;""),TRUE,FALSE)</f>
        <v>0</v>
      </c>
    </row>
    <row r="6710" spans="1:13" hidden="1">
      <c r="A6710">
        <v>534731</v>
      </c>
      <c r="C6710" t="s">
        <v>27284</v>
      </c>
      <c r="D6710" t="s">
        <v>27285</v>
      </c>
      <c r="E6710" t="s">
        <v>9091</v>
      </c>
      <c r="F6710" t="s">
        <v>9092</v>
      </c>
      <c r="G6710">
        <v>10</v>
      </c>
      <c r="H6710" t="s">
        <v>27286</v>
      </c>
      <c r="I6710" t="s">
        <v>9182</v>
      </c>
      <c r="J6710" t="s">
        <v>9095</v>
      </c>
      <c r="K6710" t="str">
        <f>_xlfn.XLOOKUP(Table2[[#This Row],[Security Code]],Table1[BSE Code],Table1[CODE],"",0)</f>
        <v>BOM534731</v>
      </c>
      <c r="L6710" t="str">
        <f>_xlfn.XLOOKUP(Table2[[#This Row],[Security Code]],Table3[Code],Table3[Code],"",0)</f>
        <v/>
      </c>
      <c r="M6710" t="b">
        <f>IF(AND(Table2[[#This Row],[Quandl Code]]&lt;&gt;"",Table2[[#This Row],[Top100]]&lt;&gt;""),TRUE,FALSE)</f>
        <v>0</v>
      </c>
    </row>
    <row r="6711" spans="1:13" hidden="1">
      <c r="A6711">
        <v>534732</v>
      </c>
      <c r="C6711" t="s">
        <v>27287</v>
      </c>
      <c r="D6711" t="s">
        <v>27288</v>
      </c>
      <c r="E6711" t="s">
        <v>9091</v>
      </c>
      <c r="F6711" t="s">
        <v>9148</v>
      </c>
      <c r="G6711">
        <v>1</v>
      </c>
      <c r="H6711" t="s">
        <v>27289</v>
      </c>
      <c r="I6711" t="s">
        <v>9311</v>
      </c>
      <c r="J6711" t="s">
        <v>9095</v>
      </c>
      <c r="K6711" t="str">
        <f>_xlfn.XLOOKUP(Table2[[#This Row],[Security Code]],Table1[BSE Code],Table1[CODE],"",0)</f>
        <v>BOM534732</v>
      </c>
      <c r="L6711" t="str">
        <f>_xlfn.XLOOKUP(Table2[[#This Row],[Security Code]],Table3[Code],Table3[Code],"",0)</f>
        <v/>
      </c>
      <c r="M6711" t="b">
        <f>IF(AND(Table2[[#This Row],[Quandl Code]]&lt;&gt;"",Table2[[#This Row],[Top100]]&lt;&gt;""),TRUE,FALSE)</f>
        <v>0</v>
      </c>
    </row>
    <row r="6712" spans="1:13" hidden="1">
      <c r="A6712">
        <v>534733</v>
      </c>
      <c r="C6712" t="s">
        <v>27290</v>
      </c>
      <c r="D6712" t="s">
        <v>27291</v>
      </c>
      <c r="E6712" t="s">
        <v>9091</v>
      </c>
      <c r="F6712" t="s">
        <v>9148</v>
      </c>
      <c r="G6712">
        <v>1</v>
      </c>
      <c r="H6712" t="s">
        <v>27292</v>
      </c>
      <c r="I6712" t="s">
        <v>9241</v>
      </c>
      <c r="J6712" t="s">
        <v>9095</v>
      </c>
      <c r="K6712" t="str">
        <f>_xlfn.XLOOKUP(Table2[[#This Row],[Security Code]],Table1[BSE Code],Table1[CODE],"",0)</f>
        <v>BOM534733</v>
      </c>
      <c r="L6712" t="str">
        <f>_xlfn.XLOOKUP(Table2[[#This Row],[Security Code]],Table3[Code],Table3[Code],"",0)</f>
        <v/>
      </c>
      <c r="M6712" t="b">
        <f>IF(AND(Table2[[#This Row],[Quandl Code]]&lt;&gt;"",Table2[[#This Row],[Top100]]&lt;&gt;""),TRUE,FALSE)</f>
        <v>0</v>
      </c>
    </row>
    <row r="6713" spans="1:13" hidden="1">
      <c r="A6713">
        <v>534734</v>
      </c>
      <c r="C6713" t="s">
        <v>27293</v>
      </c>
      <c r="D6713" t="s">
        <v>27294</v>
      </c>
      <c r="E6713" t="s">
        <v>9188</v>
      </c>
      <c r="F6713" t="s">
        <v>9148</v>
      </c>
      <c r="G6713">
        <v>1</v>
      </c>
      <c r="H6713" t="s">
        <v>27295</v>
      </c>
      <c r="I6713" t="s">
        <v>9178</v>
      </c>
      <c r="J6713" t="s">
        <v>9095</v>
      </c>
      <c r="K6713" t="str">
        <f>_xlfn.XLOOKUP(Table2[[#This Row],[Security Code]],Table1[BSE Code],Table1[CODE],"",0)</f>
        <v>BOM534734</v>
      </c>
      <c r="L6713" t="str">
        <f>_xlfn.XLOOKUP(Table2[[#This Row],[Security Code]],Table3[Code],Table3[Code],"",0)</f>
        <v/>
      </c>
      <c r="M6713" t="b">
        <f>IF(AND(Table2[[#This Row],[Quandl Code]]&lt;&gt;"",Table2[[#This Row],[Top100]]&lt;&gt;""),TRUE,FALSE)</f>
        <v>0</v>
      </c>
    </row>
    <row r="6714" spans="1:13" hidden="1">
      <c r="A6714">
        <v>534740</v>
      </c>
      <c r="C6714" t="s">
        <v>27296</v>
      </c>
      <c r="D6714" t="s">
        <v>27297</v>
      </c>
      <c r="E6714" t="s">
        <v>9188</v>
      </c>
      <c r="F6714" t="s">
        <v>9148</v>
      </c>
      <c r="G6714">
        <v>10</v>
      </c>
      <c r="H6714" t="s">
        <v>27298</v>
      </c>
      <c r="I6714" t="s">
        <v>9182</v>
      </c>
      <c r="J6714" t="s">
        <v>9095</v>
      </c>
      <c r="K6714" t="str">
        <f>_xlfn.XLOOKUP(Table2[[#This Row],[Security Code]],Table1[BSE Code],Table1[CODE],"",0)</f>
        <v>BOM534740</v>
      </c>
      <c r="L6714" t="str">
        <f>_xlfn.XLOOKUP(Table2[[#This Row],[Security Code]],Table3[Code],Table3[Code],"",0)</f>
        <v/>
      </c>
      <c r="M6714" t="b">
        <f>IF(AND(Table2[[#This Row],[Quandl Code]]&lt;&gt;"",Table2[[#This Row],[Top100]]&lt;&gt;""),TRUE,FALSE)</f>
        <v>0</v>
      </c>
    </row>
    <row r="6715" spans="1:13" hidden="1">
      <c r="A6715">
        <v>534741</v>
      </c>
      <c r="C6715" t="s">
        <v>27299</v>
      </c>
      <c r="D6715" t="s">
        <v>27300</v>
      </c>
      <c r="E6715" t="s">
        <v>9188</v>
      </c>
      <c r="F6715" t="s">
        <v>9148</v>
      </c>
      <c r="G6715">
        <v>1</v>
      </c>
      <c r="H6715" t="s">
        <v>27301</v>
      </c>
      <c r="I6715" t="s">
        <v>12933</v>
      </c>
      <c r="J6715" t="s">
        <v>9095</v>
      </c>
      <c r="K6715" t="str">
        <f>_xlfn.XLOOKUP(Table2[[#This Row],[Security Code]],Table1[BSE Code],Table1[CODE],"",0)</f>
        <v>BOM534741</v>
      </c>
      <c r="L6715" t="str">
        <f>_xlfn.XLOOKUP(Table2[[#This Row],[Security Code]],Table3[Code],Table3[Code],"",0)</f>
        <v/>
      </c>
      <c r="M6715" t="b">
        <f>IF(AND(Table2[[#This Row],[Quandl Code]]&lt;&gt;"",Table2[[#This Row],[Top100]]&lt;&gt;""),TRUE,FALSE)</f>
        <v>0</v>
      </c>
    </row>
    <row r="6716" spans="1:13" hidden="1">
      <c r="A6716">
        <v>534742</v>
      </c>
      <c r="C6716" t="s">
        <v>27302</v>
      </c>
      <c r="D6716" t="s">
        <v>27303</v>
      </c>
      <c r="E6716" t="s">
        <v>9091</v>
      </c>
      <c r="F6716" t="s">
        <v>9092</v>
      </c>
      <c r="G6716">
        <v>10</v>
      </c>
      <c r="H6716" t="s">
        <v>27304</v>
      </c>
      <c r="I6716" t="s">
        <v>9327</v>
      </c>
      <c r="J6716" t="s">
        <v>9095</v>
      </c>
      <c r="K6716" t="str">
        <f>_xlfn.XLOOKUP(Table2[[#This Row],[Security Code]],Table1[BSE Code],Table1[CODE],"",0)</f>
        <v>BOM534742</v>
      </c>
      <c r="L6716" t="str">
        <f>_xlfn.XLOOKUP(Table2[[#This Row],[Security Code]],Table3[Code],Table3[Code],"",0)</f>
        <v/>
      </c>
      <c r="M6716" t="b">
        <f>IF(AND(Table2[[#This Row],[Quandl Code]]&lt;&gt;"",Table2[[#This Row],[Top100]]&lt;&gt;""),TRUE,FALSE)</f>
        <v>0</v>
      </c>
    </row>
    <row r="6717" spans="1:13" hidden="1">
      <c r="A6717">
        <v>534743</v>
      </c>
      <c r="C6717" t="s">
        <v>27305</v>
      </c>
      <c r="D6717" t="s">
        <v>27305</v>
      </c>
      <c r="E6717" t="s">
        <v>9103</v>
      </c>
      <c r="F6717" t="s">
        <v>9214</v>
      </c>
      <c r="G6717">
        <v>5</v>
      </c>
      <c r="H6717" t="s">
        <v>9105</v>
      </c>
      <c r="I6717" t="s">
        <v>9105</v>
      </c>
      <c r="J6717" t="s">
        <v>9095</v>
      </c>
      <c r="K6717" t="str">
        <f>_xlfn.XLOOKUP(Table2[[#This Row],[Security Code]],Table1[BSE Code],Table1[CODE],"",0)</f>
        <v/>
      </c>
      <c r="L6717" t="str">
        <f>_xlfn.XLOOKUP(Table2[[#This Row],[Security Code]],Table3[Code],Table3[Code],"",0)</f>
        <v/>
      </c>
      <c r="M6717" t="b">
        <f>IF(AND(Table2[[#This Row],[Quandl Code]]&lt;&gt;"",Table2[[#This Row],[Top100]]&lt;&gt;""),TRUE,FALSE)</f>
        <v>0</v>
      </c>
    </row>
    <row r="6718" spans="1:13" hidden="1">
      <c r="A6718">
        <v>534748</v>
      </c>
      <c r="C6718" t="s">
        <v>27306</v>
      </c>
      <c r="D6718" t="s">
        <v>27307</v>
      </c>
      <c r="E6718" t="s">
        <v>9091</v>
      </c>
      <c r="F6718" t="s">
        <v>9092</v>
      </c>
      <c r="G6718">
        <v>10</v>
      </c>
      <c r="H6718" t="s">
        <v>27308</v>
      </c>
      <c r="I6718" t="s">
        <v>9241</v>
      </c>
      <c r="J6718" t="s">
        <v>9095</v>
      </c>
      <c r="K6718" t="str">
        <f>_xlfn.XLOOKUP(Table2[[#This Row],[Security Code]],Table1[BSE Code],Table1[CODE],"",0)</f>
        <v>BOM534748</v>
      </c>
      <c r="L6718" t="str">
        <f>_xlfn.XLOOKUP(Table2[[#This Row],[Security Code]],Table3[Code],Table3[Code],"",0)</f>
        <v/>
      </c>
      <c r="M6718" t="b">
        <f>IF(AND(Table2[[#This Row],[Quandl Code]]&lt;&gt;"",Table2[[#This Row],[Top100]]&lt;&gt;""),TRUE,FALSE)</f>
        <v>0</v>
      </c>
    </row>
    <row r="6719" spans="1:13" hidden="1">
      <c r="A6719">
        <v>534755</v>
      </c>
      <c r="C6719" t="s">
        <v>27309</v>
      </c>
      <c r="D6719" t="s">
        <v>27310</v>
      </c>
      <c r="E6719" t="s">
        <v>9091</v>
      </c>
      <c r="F6719" t="s">
        <v>9120</v>
      </c>
      <c r="G6719">
        <v>10</v>
      </c>
      <c r="H6719" t="s">
        <v>27311</v>
      </c>
      <c r="I6719" t="s">
        <v>9311</v>
      </c>
      <c r="J6719" t="s">
        <v>9095</v>
      </c>
      <c r="K6719" t="str">
        <f>_xlfn.XLOOKUP(Table2[[#This Row],[Security Code]],Table1[BSE Code],Table1[CODE],"",0)</f>
        <v>BOM534755</v>
      </c>
      <c r="L6719" t="str">
        <f>_xlfn.XLOOKUP(Table2[[#This Row],[Security Code]],Table3[Code],Table3[Code],"",0)</f>
        <v/>
      </c>
      <c r="M6719" t="b">
        <f>IF(AND(Table2[[#This Row],[Quandl Code]]&lt;&gt;"",Table2[[#This Row],[Top100]]&lt;&gt;""),TRUE,FALSE)</f>
        <v>0</v>
      </c>
    </row>
    <row r="6720" spans="1:13" hidden="1">
      <c r="A6720">
        <v>534756</v>
      </c>
      <c r="C6720" t="s">
        <v>27312</v>
      </c>
      <c r="D6720" t="s">
        <v>27313</v>
      </c>
      <c r="E6720" t="s">
        <v>9188</v>
      </c>
      <c r="F6720" t="s">
        <v>9129</v>
      </c>
      <c r="G6720">
        <v>10</v>
      </c>
      <c r="H6720" t="s">
        <v>27314</v>
      </c>
      <c r="I6720" t="s">
        <v>9449</v>
      </c>
      <c r="J6720" t="s">
        <v>9095</v>
      </c>
      <c r="K6720" t="str">
        <f>_xlfn.XLOOKUP(Table2[[#This Row],[Security Code]],Table1[BSE Code],Table1[CODE],"",0)</f>
        <v>BOM534756</v>
      </c>
      <c r="L6720" t="str">
        <f>_xlfn.XLOOKUP(Table2[[#This Row],[Security Code]],Table3[Code],Table3[Code],"",0)</f>
        <v/>
      </c>
      <c r="M6720" t="b">
        <f>IF(AND(Table2[[#This Row],[Quandl Code]]&lt;&gt;"",Table2[[#This Row],[Top100]]&lt;&gt;""),TRUE,FALSE)</f>
        <v>0</v>
      </c>
    </row>
    <row r="6721" spans="1:13" hidden="1">
      <c r="A6721">
        <v>534757</v>
      </c>
      <c r="C6721" t="s">
        <v>27315</v>
      </c>
      <c r="D6721" t="s">
        <v>27316</v>
      </c>
      <c r="E6721" t="s">
        <v>9188</v>
      </c>
      <c r="F6721" t="s">
        <v>9148</v>
      </c>
      <c r="G6721">
        <v>10</v>
      </c>
      <c r="H6721" t="s">
        <v>27317</v>
      </c>
      <c r="I6721" t="s">
        <v>9142</v>
      </c>
      <c r="J6721" t="s">
        <v>9095</v>
      </c>
      <c r="K6721" t="str">
        <f>_xlfn.XLOOKUP(Table2[[#This Row],[Security Code]],Table1[BSE Code],Table1[CODE],"",0)</f>
        <v>BOM534757</v>
      </c>
      <c r="L6721" t="str">
        <f>_xlfn.XLOOKUP(Table2[[#This Row],[Security Code]],Table3[Code],Table3[Code],"",0)</f>
        <v/>
      </c>
      <c r="M6721" t="b">
        <f>IF(AND(Table2[[#This Row],[Quandl Code]]&lt;&gt;"",Table2[[#This Row],[Top100]]&lt;&gt;""),TRUE,FALSE)</f>
        <v>0</v>
      </c>
    </row>
    <row r="6722" spans="1:13" hidden="1">
      <c r="A6722">
        <v>534758</v>
      </c>
      <c r="C6722" t="s">
        <v>27318</v>
      </c>
      <c r="D6722" t="s">
        <v>27319</v>
      </c>
      <c r="E6722" t="s">
        <v>9091</v>
      </c>
      <c r="F6722" t="s">
        <v>9092</v>
      </c>
      <c r="G6722">
        <v>10</v>
      </c>
      <c r="H6722" t="s">
        <v>27320</v>
      </c>
      <c r="I6722" t="s">
        <v>9716</v>
      </c>
      <c r="J6722" t="s">
        <v>9095</v>
      </c>
      <c r="K6722" t="str">
        <f>_xlfn.XLOOKUP(Table2[[#This Row],[Security Code]],Table1[BSE Code],Table1[CODE],"",0)</f>
        <v>BOM534758</v>
      </c>
      <c r="L6722" t="str">
        <f>_xlfn.XLOOKUP(Table2[[#This Row],[Security Code]],Table3[Code],Table3[Code],"",0)</f>
        <v/>
      </c>
      <c r="M6722" t="b">
        <f>IF(AND(Table2[[#This Row],[Quandl Code]]&lt;&gt;"",Table2[[#This Row],[Top100]]&lt;&gt;""),TRUE,FALSE)</f>
        <v>0</v>
      </c>
    </row>
    <row r="6723" spans="1:13" hidden="1">
      <c r="A6723">
        <v>534796</v>
      </c>
      <c r="C6723" t="s">
        <v>27321</v>
      </c>
      <c r="D6723" t="s">
        <v>27322</v>
      </c>
      <c r="E6723" t="s">
        <v>9091</v>
      </c>
      <c r="F6723" t="s">
        <v>9148</v>
      </c>
      <c r="G6723">
        <v>10</v>
      </c>
      <c r="H6723" t="s">
        <v>27323</v>
      </c>
      <c r="I6723" t="s">
        <v>9749</v>
      </c>
      <c r="J6723" t="s">
        <v>9095</v>
      </c>
      <c r="K6723" t="str">
        <f>_xlfn.XLOOKUP(Table2[[#This Row],[Security Code]],Table1[BSE Code],Table1[CODE],"",0)</f>
        <v>BOM534796</v>
      </c>
      <c r="L6723" t="str">
        <f>_xlfn.XLOOKUP(Table2[[#This Row],[Security Code]],Table3[Code],Table3[Code],"",0)</f>
        <v/>
      </c>
      <c r="M6723" t="b">
        <f>IF(AND(Table2[[#This Row],[Quandl Code]]&lt;&gt;"",Table2[[#This Row],[Top100]]&lt;&gt;""),TRUE,FALSE)</f>
        <v>0</v>
      </c>
    </row>
    <row r="6724" spans="1:13" hidden="1">
      <c r="A6724">
        <v>534804</v>
      </c>
      <c r="C6724" t="s">
        <v>27324</v>
      </c>
      <c r="D6724" t="s">
        <v>27325</v>
      </c>
      <c r="E6724" t="s">
        <v>9091</v>
      </c>
      <c r="F6724" t="s">
        <v>9098</v>
      </c>
      <c r="G6724">
        <v>10</v>
      </c>
      <c r="H6724" t="s">
        <v>27326</v>
      </c>
      <c r="I6724" t="s">
        <v>9311</v>
      </c>
      <c r="J6724" t="s">
        <v>9095</v>
      </c>
      <c r="K6724" t="str">
        <f>_xlfn.XLOOKUP(Table2[[#This Row],[Security Code]],Table1[BSE Code],Table1[CODE],"",0)</f>
        <v>BOM534804</v>
      </c>
      <c r="L6724" t="str">
        <f>_xlfn.XLOOKUP(Table2[[#This Row],[Security Code]],Table3[Code],Table3[Code],"",0)</f>
        <v/>
      </c>
      <c r="M6724" t="b">
        <f>IF(AND(Table2[[#This Row],[Quandl Code]]&lt;&gt;"",Table2[[#This Row],[Top100]]&lt;&gt;""),TRUE,FALSE)</f>
        <v>0</v>
      </c>
    </row>
    <row r="6725" spans="1:13" hidden="1">
      <c r="A6725">
        <v>534809</v>
      </c>
      <c r="C6725" t="s">
        <v>27327</v>
      </c>
      <c r="D6725" t="s">
        <v>27328</v>
      </c>
      <c r="E6725" t="s">
        <v>9091</v>
      </c>
      <c r="F6725" t="s">
        <v>9098</v>
      </c>
      <c r="G6725">
        <v>10</v>
      </c>
      <c r="H6725" t="s">
        <v>27329</v>
      </c>
      <c r="I6725" t="s">
        <v>9449</v>
      </c>
      <c r="J6725" t="s">
        <v>9095</v>
      </c>
      <c r="K6725" t="str">
        <f>_xlfn.XLOOKUP(Table2[[#This Row],[Security Code]],Table1[BSE Code],Table1[CODE],"",0)</f>
        <v>BOM534809</v>
      </c>
      <c r="L6725" t="str">
        <f>_xlfn.XLOOKUP(Table2[[#This Row],[Security Code]],Table3[Code],Table3[Code],"",0)</f>
        <v/>
      </c>
      <c r="M6725" t="b">
        <f>IF(AND(Table2[[#This Row],[Quandl Code]]&lt;&gt;"",Table2[[#This Row],[Top100]]&lt;&gt;""),TRUE,FALSE)</f>
        <v>0</v>
      </c>
    </row>
    <row r="6726" spans="1:13">
      <c r="A6726">
        <v>534816</v>
      </c>
      <c r="C6726" t="s">
        <v>27330</v>
      </c>
      <c r="D6726" t="s">
        <v>27331</v>
      </c>
      <c r="E6726" t="s">
        <v>9091</v>
      </c>
      <c r="F6726" t="s">
        <v>9098</v>
      </c>
      <c r="G6726">
        <v>10</v>
      </c>
      <c r="H6726" t="s">
        <v>27332</v>
      </c>
      <c r="I6726" t="s">
        <v>9578</v>
      </c>
      <c r="J6726" t="s">
        <v>9095</v>
      </c>
      <c r="K6726" t="str">
        <f>_xlfn.XLOOKUP(Table2[[#This Row],[Security Code]],Table1[BSE Code],Table1[CODE],"",0)</f>
        <v>BOM534816</v>
      </c>
      <c r="L6726">
        <f>_xlfn.XLOOKUP(Table2[[#This Row],[Security Code]],Table3[Code],Table3[Code],"",0)</f>
        <v>534816</v>
      </c>
      <c r="M6726" t="b">
        <f>IF(AND(Table2[[#This Row],[Quandl Code]]&lt;&gt;"",Table2[[#This Row],[Top100]]&lt;&gt;""),TRUE,FALSE)</f>
        <v>1</v>
      </c>
    </row>
    <row r="6727" spans="1:13" hidden="1">
      <c r="A6727">
        <v>534839</v>
      </c>
      <c r="C6727" t="s">
        <v>27333</v>
      </c>
      <c r="D6727" t="s">
        <v>27334</v>
      </c>
      <c r="E6727" t="s">
        <v>9188</v>
      </c>
      <c r="F6727" t="s">
        <v>27258</v>
      </c>
      <c r="G6727">
        <v>1</v>
      </c>
      <c r="H6727" t="s">
        <v>27335</v>
      </c>
      <c r="I6727" t="s">
        <v>9736</v>
      </c>
      <c r="J6727" t="s">
        <v>9095</v>
      </c>
      <c r="K6727" t="str">
        <f>_xlfn.XLOOKUP(Table2[[#This Row],[Security Code]],Table1[BSE Code],Table1[CODE],"",0)</f>
        <v>BOM534839</v>
      </c>
      <c r="L6727" t="str">
        <f>_xlfn.XLOOKUP(Table2[[#This Row],[Security Code]],Table3[Code],Table3[Code],"",0)</f>
        <v/>
      </c>
      <c r="M6727" t="b">
        <f>IF(AND(Table2[[#This Row],[Quandl Code]]&lt;&gt;"",Table2[[#This Row],[Top100]]&lt;&gt;""),TRUE,FALSE)</f>
        <v>0</v>
      </c>
    </row>
    <row r="6728" spans="1:13" hidden="1">
      <c r="A6728">
        <v>534860</v>
      </c>
      <c r="C6728" t="s">
        <v>27336</v>
      </c>
      <c r="D6728" t="s">
        <v>27336</v>
      </c>
      <c r="E6728" t="s">
        <v>9103</v>
      </c>
      <c r="F6728" t="s">
        <v>9214</v>
      </c>
      <c r="G6728">
        <v>10</v>
      </c>
      <c r="H6728" t="s">
        <v>9105</v>
      </c>
      <c r="I6728" t="s">
        <v>9105</v>
      </c>
      <c r="J6728" t="s">
        <v>9095</v>
      </c>
      <c r="K6728" t="str">
        <f>_xlfn.XLOOKUP(Table2[[#This Row],[Security Code]],Table1[BSE Code],Table1[CODE],"",0)</f>
        <v/>
      </c>
      <c r="L6728" t="str">
        <f>_xlfn.XLOOKUP(Table2[[#This Row],[Security Code]],Table3[Code],Table3[Code],"",0)</f>
        <v/>
      </c>
      <c r="M6728" t="b">
        <f>IF(AND(Table2[[#This Row],[Quandl Code]]&lt;&gt;"",Table2[[#This Row],[Top100]]&lt;&gt;""),TRUE,FALSE)</f>
        <v>0</v>
      </c>
    </row>
    <row r="6729" spans="1:13" hidden="1">
      <c r="A6729">
        <v>534920</v>
      </c>
      <c r="C6729" t="s">
        <v>27337</v>
      </c>
      <c r="D6729" t="s">
        <v>27338</v>
      </c>
      <c r="E6729" t="s">
        <v>9188</v>
      </c>
      <c r="F6729" t="s">
        <v>9148</v>
      </c>
      <c r="G6729">
        <v>10</v>
      </c>
      <c r="H6729" t="s">
        <v>27339</v>
      </c>
      <c r="I6729" t="s">
        <v>9716</v>
      </c>
      <c r="J6729" t="s">
        <v>9095</v>
      </c>
      <c r="K6729" t="str">
        <f>_xlfn.XLOOKUP(Table2[[#This Row],[Security Code]],Table1[BSE Code],Table1[CODE],"",0)</f>
        <v>BOM534920</v>
      </c>
      <c r="L6729" t="str">
        <f>_xlfn.XLOOKUP(Table2[[#This Row],[Security Code]],Table3[Code],Table3[Code],"",0)</f>
        <v/>
      </c>
      <c r="M6729" t="b">
        <f>IF(AND(Table2[[#This Row],[Quandl Code]]&lt;&gt;"",Table2[[#This Row],[Top100]]&lt;&gt;""),TRUE,FALSE)</f>
        <v>0</v>
      </c>
    </row>
    <row r="6730" spans="1:13" hidden="1">
      <c r="A6730">
        <v>534927</v>
      </c>
      <c r="C6730" t="s">
        <v>27340</v>
      </c>
      <c r="D6730" t="s">
        <v>27341</v>
      </c>
      <c r="E6730" t="s">
        <v>9188</v>
      </c>
      <c r="F6730" t="s">
        <v>27258</v>
      </c>
      <c r="G6730">
        <v>1</v>
      </c>
      <c r="H6730" t="s">
        <v>27342</v>
      </c>
      <c r="I6730" t="s">
        <v>9736</v>
      </c>
      <c r="J6730" t="s">
        <v>9095</v>
      </c>
      <c r="K6730" t="str">
        <f>_xlfn.XLOOKUP(Table2[[#This Row],[Security Code]],Table1[BSE Code],Table1[CODE],"",0)</f>
        <v>BOM534927</v>
      </c>
      <c r="L6730" t="str">
        <f>_xlfn.XLOOKUP(Table2[[#This Row],[Security Code]],Table3[Code],Table3[Code],"",0)</f>
        <v/>
      </c>
      <c r="M6730" t="b">
        <f>IF(AND(Table2[[#This Row],[Quandl Code]]&lt;&gt;"",Table2[[#This Row],[Top100]]&lt;&gt;""),TRUE,FALSE)</f>
        <v>0</v>
      </c>
    </row>
    <row r="6731" spans="1:13" hidden="1">
      <c r="A6731">
        <v>534976</v>
      </c>
      <c r="C6731" t="s">
        <v>27343</v>
      </c>
      <c r="D6731" t="s">
        <v>27344</v>
      </c>
      <c r="E6731" t="s">
        <v>9091</v>
      </c>
      <c r="F6731" t="s">
        <v>9098</v>
      </c>
      <c r="G6731">
        <v>10</v>
      </c>
      <c r="H6731" t="s">
        <v>27345</v>
      </c>
      <c r="I6731" t="s">
        <v>18147</v>
      </c>
      <c r="J6731" t="s">
        <v>9095</v>
      </c>
      <c r="K6731" t="str">
        <f>_xlfn.XLOOKUP(Table2[[#This Row],[Security Code]],Table1[BSE Code],Table1[CODE],"",0)</f>
        <v>BOM534976</v>
      </c>
      <c r="L6731" t="str">
        <f>_xlfn.XLOOKUP(Table2[[#This Row],[Security Code]],Table3[Code],Table3[Code],"",0)</f>
        <v/>
      </c>
      <c r="M6731" t="b">
        <f>IF(AND(Table2[[#This Row],[Quandl Code]]&lt;&gt;"",Table2[[#This Row],[Top100]]&lt;&gt;""),TRUE,FALSE)</f>
        <v>0</v>
      </c>
    </row>
    <row r="6732" spans="1:13" hidden="1">
      <c r="A6732">
        <v>535063</v>
      </c>
      <c r="C6732" t="s">
        <v>27346</v>
      </c>
      <c r="D6732" t="s">
        <v>27346</v>
      </c>
      <c r="E6732" t="s">
        <v>9103</v>
      </c>
      <c r="F6732" t="s">
        <v>9214</v>
      </c>
      <c r="G6732">
        <v>1</v>
      </c>
      <c r="H6732" t="s">
        <v>9105</v>
      </c>
      <c r="I6732" t="s">
        <v>9105</v>
      </c>
      <c r="J6732" t="s">
        <v>9095</v>
      </c>
      <c r="K6732" t="str">
        <f>_xlfn.XLOOKUP(Table2[[#This Row],[Security Code]],Table1[BSE Code],Table1[CODE],"",0)</f>
        <v/>
      </c>
      <c r="L6732" t="str">
        <f>_xlfn.XLOOKUP(Table2[[#This Row],[Security Code]],Table3[Code],Table3[Code],"",0)</f>
        <v/>
      </c>
      <c r="M6732" t="b">
        <f>IF(AND(Table2[[#This Row],[Quandl Code]]&lt;&gt;"",Table2[[#This Row],[Top100]]&lt;&gt;""),TRUE,FALSE)</f>
        <v>0</v>
      </c>
    </row>
    <row r="6733" spans="1:13" hidden="1">
      <c r="A6733">
        <v>535136</v>
      </c>
      <c r="C6733" t="s">
        <v>27347</v>
      </c>
      <c r="D6733" t="s">
        <v>27348</v>
      </c>
      <c r="E6733" t="s">
        <v>9188</v>
      </c>
      <c r="F6733" t="s">
        <v>9167</v>
      </c>
      <c r="G6733">
        <v>10</v>
      </c>
      <c r="H6733" t="s">
        <v>27349</v>
      </c>
      <c r="I6733" t="s">
        <v>9160</v>
      </c>
      <c r="J6733" t="s">
        <v>9095</v>
      </c>
      <c r="K6733" t="str">
        <f>_xlfn.XLOOKUP(Table2[[#This Row],[Security Code]],Table1[BSE Code],Table1[CODE],"",0)</f>
        <v>BOM535136</v>
      </c>
      <c r="L6733" t="str">
        <f>_xlfn.XLOOKUP(Table2[[#This Row],[Security Code]],Table3[Code],Table3[Code],"",0)</f>
        <v/>
      </c>
      <c r="M6733" t="b">
        <f>IF(AND(Table2[[#This Row],[Quandl Code]]&lt;&gt;"",Table2[[#This Row],[Top100]]&lt;&gt;""),TRUE,FALSE)</f>
        <v>0</v>
      </c>
    </row>
    <row r="6734" spans="1:13" hidden="1">
      <c r="A6734">
        <v>535141</v>
      </c>
      <c r="C6734" t="s">
        <v>27350</v>
      </c>
      <c r="D6734" t="s">
        <v>27351</v>
      </c>
      <c r="E6734" t="s">
        <v>9188</v>
      </c>
      <c r="F6734" t="s">
        <v>9129</v>
      </c>
      <c r="G6734">
        <v>1</v>
      </c>
      <c r="H6734" t="s">
        <v>27352</v>
      </c>
      <c r="I6734" t="s">
        <v>9138</v>
      </c>
      <c r="J6734" t="s">
        <v>9095</v>
      </c>
      <c r="K6734" t="str">
        <f>_xlfn.XLOOKUP(Table2[[#This Row],[Security Code]],Table1[BSE Code],Table1[CODE],"",0)</f>
        <v>BOM535141</v>
      </c>
      <c r="L6734" t="str">
        <f>_xlfn.XLOOKUP(Table2[[#This Row],[Security Code]],Table3[Code],Table3[Code],"",0)</f>
        <v/>
      </c>
      <c r="M6734" t="b">
        <f>IF(AND(Table2[[#This Row],[Quandl Code]]&lt;&gt;"",Table2[[#This Row],[Top100]]&lt;&gt;""),TRUE,FALSE)</f>
        <v>0</v>
      </c>
    </row>
    <row r="6735" spans="1:13" hidden="1">
      <c r="A6735">
        <v>535142</v>
      </c>
      <c r="C6735" t="s">
        <v>27353</v>
      </c>
      <c r="D6735" t="s">
        <v>27354</v>
      </c>
      <c r="E6735" t="s">
        <v>9188</v>
      </c>
      <c r="F6735" t="s">
        <v>27258</v>
      </c>
      <c r="G6735">
        <v>1</v>
      </c>
      <c r="H6735" t="s">
        <v>27355</v>
      </c>
      <c r="I6735" t="s">
        <v>10047</v>
      </c>
      <c r="J6735" t="s">
        <v>9095</v>
      </c>
      <c r="K6735" t="str">
        <f>_xlfn.XLOOKUP(Table2[[#This Row],[Security Code]],Table1[BSE Code],Table1[CODE],"",0)</f>
        <v>BOM535142</v>
      </c>
      <c r="L6735" t="str">
        <f>_xlfn.XLOOKUP(Table2[[#This Row],[Security Code]],Table3[Code],Table3[Code],"",0)</f>
        <v/>
      </c>
      <c r="M6735" t="b">
        <f>IF(AND(Table2[[#This Row],[Quandl Code]]&lt;&gt;"",Table2[[#This Row],[Top100]]&lt;&gt;""),TRUE,FALSE)</f>
        <v>0</v>
      </c>
    </row>
    <row r="6736" spans="1:13" hidden="1">
      <c r="A6736">
        <v>535204</v>
      </c>
      <c r="C6736" t="s">
        <v>27356</v>
      </c>
      <c r="D6736" t="s">
        <v>27357</v>
      </c>
      <c r="E6736" t="s">
        <v>9091</v>
      </c>
      <c r="F6736" t="s">
        <v>9120</v>
      </c>
      <c r="G6736">
        <v>10</v>
      </c>
      <c r="H6736" t="s">
        <v>27358</v>
      </c>
      <c r="I6736" t="s">
        <v>9532</v>
      </c>
      <c r="J6736" t="s">
        <v>9095</v>
      </c>
      <c r="K6736" t="str">
        <f>_xlfn.XLOOKUP(Table2[[#This Row],[Security Code]],Table1[BSE Code],Table1[CODE],"",0)</f>
        <v>BOM535204</v>
      </c>
      <c r="L6736" t="str">
        <f>_xlfn.XLOOKUP(Table2[[#This Row],[Security Code]],Table3[Code],Table3[Code],"",0)</f>
        <v/>
      </c>
      <c r="M6736" t="b">
        <f>IF(AND(Table2[[#This Row],[Quandl Code]]&lt;&gt;"",Table2[[#This Row],[Top100]]&lt;&gt;""),TRUE,FALSE)</f>
        <v>0</v>
      </c>
    </row>
    <row r="6737" spans="1:13" hidden="1">
      <c r="A6737">
        <v>535205</v>
      </c>
      <c r="C6737" t="s">
        <v>27359</v>
      </c>
      <c r="D6737" t="s">
        <v>27360</v>
      </c>
      <c r="E6737" t="s">
        <v>9091</v>
      </c>
      <c r="F6737" t="s">
        <v>9120</v>
      </c>
      <c r="G6737">
        <v>10</v>
      </c>
      <c r="H6737" t="s">
        <v>27361</v>
      </c>
      <c r="I6737" t="s">
        <v>9532</v>
      </c>
      <c r="J6737" t="s">
        <v>9095</v>
      </c>
      <c r="K6737" t="str">
        <f>_xlfn.XLOOKUP(Table2[[#This Row],[Security Code]],Table1[BSE Code],Table1[CODE],"",0)</f>
        <v>BOM535205</v>
      </c>
      <c r="L6737" t="str">
        <f>_xlfn.XLOOKUP(Table2[[#This Row],[Security Code]],Table3[Code],Table3[Code],"",0)</f>
        <v/>
      </c>
      <c r="M6737" t="b">
        <f>IF(AND(Table2[[#This Row],[Quandl Code]]&lt;&gt;"",Table2[[#This Row],[Top100]]&lt;&gt;""),TRUE,FALSE)</f>
        <v>0</v>
      </c>
    </row>
    <row r="6738" spans="1:13" hidden="1">
      <c r="A6738">
        <v>535217</v>
      </c>
      <c r="C6738" t="s">
        <v>27362</v>
      </c>
      <c r="D6738" t="s">
        <v>27363</v>
      </c>
      <c r="E6738" t="s">
        <v>9188</v>
      </c>
      <c r="F6738" t="s">
        <v>27258</v>
      </c>
      <c r="G6738">
        <v>1</v>
      </c>
      <c r="H6738" t="s">
        <v>27364</v>
      </c>
      <c r="I6738" t="s">
        <v>9736</v>
      </c>
      <c r="J6738" t="s">
        <v>9095</v>
      </c>
      <c r="K6738" t="str">
        <f>_xlfn.XLOOKUP(Table2[[#This Row],[Security Code]],Table1[BSE Code],Table1[CODE],"",0)</f>
        <v>BOM535217</v>
      </c>
      <c r="L6738" t="str">
        <f>_xlfn.XLOOKUP(Table2[[#This Row],[Security Code]],Table3[Code],Table3[Code],"",0)</f>
        <v/>
      </c>
      <c r="M6738" t="b">
        <f>IF(AND(Table2[[#This Row],[Quandl Code]]&lt;&gt;"",Table2[[#This Row],[Top100]]&lt;&gt;""),TRUE,FALSE)</f>
        <v>0</v>
      </c>
    </row>
    <row r="6739" spans="1:13" hidden="1">
      <c r="A6739">
        <v>535218</v>
      </c>
      <c r="C6739" t="s">
        <v>27365</v>
      </c>
      <c r="D6739" t="s">
        <v>27365</v>
      </c>
      <c r="E6739" t="s">
        <v>9103</v>
      </c>
      <c r="F6739" t="s">
        <v>9214</v>
      </c>
      <c r="G6739">
        <v>10</v>
      </c>
      <c r="H6739" t="s">
        <v>9105</v>
      </c>
      <c r="I6739" t="s">
        <v>9105</v>
      </c>
      <c r="J6739" t="s">
        <v>9095</v>
      </c>
      <c r="K6739" t="str">
        <f>_xlfn.XLOOKUP(Table2[[#This Row],[Security Code]],Table1[BSE Code],Table1[CODE],"",0)</f>
        <v/>
      </c>
      <c r="L6739" t="str">
        <f>_xlfn.XLOOKUP(Table2[[#This Row],[Security Code]],Table3[Code],Table3[Code],"",0)</f>
        <v/>
      </c>
      <c r="M6739" t="b">
        <f>IF(AND(Table2[[#This Row],[Quandl Code]]&lt;&gt;"",Table2[[#This Row],[Top100]]&lt;&gt;""),TRUE,FALSE)</f>
        <v>0</v>
      </c>
    </row>
    <row r="6740" spans="1:13" hidden="1">
      <c r="A6740">
        <v>535267</v>
      </c>
      <c r="C6740" t="s">
        <v>27366</v>
      </c>
      <c r="D6740" t="s">
        <v>27367</v>
      </c>
      <c r="E6740" t="s">
        <v>9091</v>
      </c>
      <c r="F6740" t="s">
        <v>9129</v>
      </c>
      <c r="G6740">
        <v>10</v>
      </c>
      <c r="H6740" t="s">
        <v>27368</v>
      </c>
      <c r="I6740" t="s">
        <v>9142</v>
      </c>
      <c r="J6740" t="s">
        <v>9095</v>
      </c>
      <c r="K6740" t="str">
        <f>_xlfn.XLOOKUP(Table2[[#This Row],[Security Code]],Table1[BSE Code],Table1[CODE],"",0)</f>
        <v>BOM535267</v>
      </c>
      <c r="L6740" t="str">
        <f>_xlfn.XLOOKUP(Table2[[#This Row],[Security Code]],Table3[Code],Table3[Code],"",0)</f>
        <v/>
      </c>
      <c r="M6740" t="b">
        <f>IF(AND(Table2[[#This Row],[Quandl Code]]&lt;&gt;"",Table2[[#This Row],[Top100]]&lt;&gt;""),TRUE,FALSE)</f>
        <v>0</v>
      </c>
    </row>
    <row r="6741" spans="1:13" hidden="1">
      <c r="A6741">
        <v>535276</v>
      </c>
      <c r="C6741" t="s">
        <v>27369</v>
      </c>
      <c r="D6741" t="s">
        <v>27370</v>
      </c>
      <c r="E6741" t="s">
        <v>9091</v>
      </c>
      <c r="F6741" t="s">
        <v>9092</v>
      </c>
      <c r="G6741">
        <v>10</v>
      </c>
      <c r="H6741" t="s">
        <v>27371</v>
      </c>
      <c r="I6741" t="s">
        <v>9105</v>
      </c>
      <c r="J6741" t="s">
        <v>9095</v>
      </c>
      <c r="K6741" t="str">
        <f>_xlfn.XLOOKUP(Table2[[#This Row],[Security Code]],Table1[BSE Code],Table1[CODE],"",0)</f>
        <v>BOM535276</v>
      </c>
      <c r="L6741" t="str">
        <f>_xlfn.XLOOKUP(Table2[[#This Row],[Security Code]],Table3[Code],Table3[Code],"",0)</f>
        <v/>
      </c>
      <c r="M6741" t="b">
        <f>IF(AND(Table2[[#This Row],[Quandl Code]]&lt;&gt;"",Table2[[#This Row],[Top100]]&lt;&gt;""),TRUE,FALSE)</f>
        <v>0</v>
      </c>
    </row>
    <row r="6742" spans="1:13" hidden="1">
      <c r="A6742">
        <v>535279</v>
      </c>
      <c r="C6742" t="s">
        <v>27372</v>
      </c>
      <c r="D6742" t="s">
        <v>27373</v>
      </c>
      <c r="E6742" t="s">
        <v>9091</v>
      </c>
      <c r="F6742" t="s">
        <v>27175</v>
      </c>
      <c r="G6742">
        <v>10</v>
      </c>
      <c r="H6742" t="s">
        <v>27374</v>
      </c>
      <c r="I6742" t="s">
        <v>9352</v>
      </c>
      <c r="J6742" t="s">
        <v>9095</v>
      </c>
      <c r="K6742" t="str">
        <f>_xlfn.XLOOKUP(Table2[[#This Row],[Security Code]],Table1[BSE Code],Table1[CODE],"",0)</f>
        <v>BOM535279</v>
      </c>
      <c r="L6742" t="str">
        <f>_xlfn.XLOOKUP(Table2[[#This Row],[Security Code]],Table3[Code],Table3[Code],"",0)</f>
        <v/>
      </c>
      <c r="M6742" t="b">
        <f>IF(AND(Table2[[#This Row],[Quandl Code]]&lt;&gt;"",Table2[[#This Row],[Top100]]&lt;&gt;""),TRUE,FALSE)</f>
        <v>0</v>
      </c>
    </row>
    <row r="6743" spans="1:13" hidden="1">
      <c r="A6743">
        <v>535298</v>
      </c>
      <c r="C6743" t="s">
        <v>27375</v>
      </c>
      <c r="D6743" t="s">
        <v>27375</v>
      </c>
      <c r="E6743" t="s">
        <v>9103</v>
      </c>
      <c r="F6743" t="s">
        <v>9214</v>
      </c>
      <c r="G6743">
        <v>10</v>
      </c>
      <c r="H6743" t="s">
        <v>9105</v>
      </c>
      <c r="I6743" t="s">
        <v>9105</v>
      </c>
      <c r="J6743" t="s">
        <v>9095</v>
      </c>
      <c r="K6743" t="str">
        <f>_xlfn.XLOOKUP(Table2[[#This Row],[Security Code]],Table1[BSE Code],Table1[CODE],"",0)</f>
        <v/>
      </c>
      <c r="L6743" t="str">
        <f>_xlfn.XLOOKUP(Table2[[#This Row],[Security Code]],Table3[Code],Table3[Code],"",0)</f>
        <v/>
      </c>
      <c r="M6743" t="b">
        <f>IF(AND(Table2[[#This Row],[Quandl Code]]&lt;&gt;"",Table2[[#This Row],[Top100]]&lt;&gt;""),TRUE,FALSE)</f>
        <v>0</v>
      </c>
    </row>
    <row r="6744" spans="1:13" hidden="1">
      <c r="A6744">
        <v>535322</v>
      </c>
      <c r="C6744" t="s">
        <v>27376</v>
      </c>
      <c r="D6744" t="s">
        <v>27377</v>
      </c>
      <c r="E6744" t="s">
        <v>9091</v>
      </c>
      <c r="F6744" t="s">
        <v>9098</v>
      </c>
      <c r="G6744">
        <v>10</v>
      </c>
      <c r="H6744" t="s">
        <v>27378</v>
      </c>
      <c r="I6744" t="s">
        <v>9126</v>
      </c>
      <c r="J6744" t="s">
        <v>9095</v>
      </c>
      <c r="K6744" t="str">
        <f>_xlfn.XLOOKUP(Table2[[#This Row],[Security Code]],Table1[BSE Code],Table1[CODE],"",0)</f>
        <v>BOM535322</v>
      </c>
      <c r="L6744" t="str">
        <f>_xlfn.XLOOKUP(Table2[[#This Row],[Security Code]],Table3[Code],Table3[Code],"",0)</f>
        <v/>
      </c>
      <c r="M6744" t="b">
        <f>IF(AND(Table2[[#This Row],[Quandl Code]]&lt;&gt;"",Table2[[#This Row],[Top100]]&lt;&gt;""),TRUE,FALSE)</f>
        <v>0</v>
      </c>
    </row>
    <row r="6745" spans="1:13" hidden="1">
      <c r="A6745">
        <v>535387</v>
      </c>
      <c r="C6745" t="s">
        <v>27379</v>
      </c>
      <c r="D6745" t="s">
        <v>27380</v>
      </c>
      <c r="E6745" t="s">
        <v>9091</v>
      </c>
      <c r="F6745" t="s">
        <v>9167</v>
      </c>
      <c r="G6745">
        <v>10</v>
      </c>
      <c r="H6745" t="s">
        <v>27381</v>
      </c>
      <c r="I6745" t="s">
        <v>9160</v>
      </c>
      <c r="J6745" t="s">
        <v>9095</v>
      </c>
      <c r="K6745" t="str">
        <f>_xlfn.XLOOKUP(Table2[[#This Row],[Security Code]],Table1[BSE Code],Table1[CODE],"",0)</f>
        <v>BOM535387</v>
      </c>
      <c r="L6745" t="str">
        <f>_xlfn.XLOOKUP(Table2[[#This Row],[Security Code]],Table3[Code],Table3[Code],"",0)</f>
        <v/>
      </c>
      <c r="M6745" t="b">
        <f>IF(AND(Table2[[#This Row],[Quandl Code]]&lt;&gt;"",Table2[[#This Row],[Top100]]&lt;&gt;""),TRUE,FALSE)</f>
        <v>0</v>
      </c>
    </row>
    <row r="6746" spans="1:13" hidden="1">
      <c r="A6746">
        <v>535431</v>
      </c>
      <c r="C6746" t="s">
        <v>27382</v>
      </c>
      <c r="D6746" t="s">
        <v>27383</v>
      </c>
      <c r="E6746" t="s">
        <v>9091</v>
      </c>
      <c r="F6746" t="s">
        <v>27175</v>
      </c>
      <c r="G6746">
        <v>1</v>
      </c>
      <c r="H6746" t="s">
        <v>27384</v>
      </c>
      <c r="I6746" t="s">
        <v>9311</v>
      </c>
      <c r="J6746" t="s">
        <v>9095</v>
      </c>
      <c r="K6746" t="str">
        <f>_xlfn.XLOOKUP(Table2[[#This Row],[Security Code]],Table1[BSE Code],Table1[CODE],"",0)</f>
        <v>BOM535431</v>
      </c>
      <c r="L6746" t="str">
        <f>_xlfn.XLOOKUP(Table2[[#This Row],[Security Code]],Table3[Code],Table3[Code],"",0)</f>
        <v/>
      </c>
      <c r="M6746" t="b">
        <f>IF(AND(Table2[[#This Row],[Quandl Code]]&lt;&gt;"",Table2[[#This Row],[Top100]]&lt;&gt;""),TRUE,FALSE)</f>
        <v>0</v>
      </c>
    </row>
    <row r="6747" spans="1:13" hidden="1">
      <c r="A6747">
        <v>535458</v>
      </c>
      <c r="C6747" t="s">
        <v>27385</v>
      </c>
      <c r="D6747" t="s">
        <v>27386</v>
      </c>
      <c r="E6747" t="s">
        <v>9091</v>
      </c>
      <c r="F6747" t="s">
        <v>9167</v>
      </c>
      <c r="G6747">
        <v>2</v>
      </c>
      <c r="H6747" t="s">
        <v>27387</v>
      </c>
      <c r="I6747" t="s">
        <v>9503</v>
      </c>
      <c r="J6747" t="s">
        <v>9095</v>
      </c>
      <c r="K6747" t="str">
        <f>_xlfn.XLOOKUP(Table2[[#This Row],[Security Code]],Table1[BSE Code],Table1[CODE],"",0)</f>
        <v>BOM535458</v>
      </c>
      <c r="L6747" t="str">
        <f>_xlfn.XLOOKUP(Table2[[#This Row],[Security Code]],Table3[Code],Table3[Code],"",0)</f>
        <v/>
      </c>
      <c r="M6747" t="b">
        <f>IF(AND(Table2[[#This Row],[Quandl Code]]&lt;&gt;"",Table2[[#This Row],[Top100]]&lt;&gt;""),TRUE,FALSE)</f>
        <v>0</v>
      </c>
    </row>
    <row r="6748" spans="1:13" hidden="1">
      <c r="A6748">
        <v>535466</v>
      </c>
      <c r="C6748" t="s">
        <v>27388</v>
      </c>
      <c r="D6748" t="s">
        <v>27389</v>
      </c>
      <c r="E6748" t="s">
        <v>9188</v>
      </c>
      <c r="F6748" t="s">
        <v>27175</v>
      </c>
      <c r="G6748">
        <v>10</v>
      </c>
      <c r="H6748" t="s">
        <v>27390</v>
      </c>
      <c r="I6748" t="s">
        <v>9138</v>
      </c>
      <c r="J6748" t="s">
        <v>9095</v>
      </c>
      <c r="K6748" t="str">
        <f>_xlfn.XLOOKUP(Table2[[#This Row],[Security Code]],Table1[BSE Code],Table1[CODE],"",0)</f>
        <v>BOM535466</v>
      </c>
      <c r="L6748" t="str">
        <f>_xlfn.XLOOKUP(Table2[[#This Row],[Security Code]],Table3[Code],Table3[Code],"",0)</f>
        <v/>
      </c>
      <c r="M6748" t="b">
        <f>IF(AND(Table2[[#This Row],[Quandl Code]]&lt;&gt;"",Table2[[#This Row],[Top100]]&lt;&gt;""),TRUE,FALSE)</f>
        <v>0</v>
      </c>
    </row>
    <row r="6749" spans="1:13" hidden="1">
      <c r="A6749">
        <v>535467</v>
      </c>
      <c r="C6749" t="s">
        <v>27391</v>
      </c>
      <c r="D6749" t="s">
        <v>27392</v>
      </c>
      <c r="E6749" t="s">
        <v>9188</v>
      </c>
      <c r="F6749" t="s">
        <v>9129</v>
      </c>
      <c r="G6749">
        <v>10</v>
      </c>
      <c r="H6749" t="s">
        <v>27393</v>
      </c>
      <c r="I6749" t="s">
        <v>9449</v>
      </c>
      <c r="J6749" t="s">
        <v>9095</v>
      </c>
      <c r="K6749" t="str">
        <f>_xlfn.XLOOKUP(Table2[[#This Row],[Security Code]],Table1[BSE Code],Table1[CODE],"",0)</f>
        <v>BOM535467</v>
      </c>
      <c r="L6749" t="str">
        <f>_xlfn.XLOOKUP(Table2[[#This Row],[Security Code]],Table3[Code],Table3[Code],"",0)</f>
        <v/>
      </c>
      <c r="M6749" t="b">
        <f>IF(AND(Table2[[#This Row],[Quandl Code]]&lt;&gt;"",Table2[[#This Row],[Top100]]&lt;&gt;""),TRUE,FALSE)</f>
        <v>0</v>
      </c>
    </row>
    <row r="6750" spans="1:13" hidden="1">
      <c r="A6750">
        <v>535486</v>
      </c>
      <c r="C6750" t="s">
        <v>27394</v>
      </c>
      <c r="D6750" t="s">
        <v>27395</v>
      </c>
      <c r="E6750" t="s">
        <v>9188</v>
      </c>
      <c r="F6750" t="s">
        <v>9129</v>
      </c>
      <c r="G6750">
        <v>10</v>
      </c>
      <c r="H6750" t="s">
        <v>27396</v>
      </c>
      <c r="I6750" t="s">
        <v>9311</v>
      </c>
      <c r="J6750" t="s">
        <v>9095</v>
      </c>
      <c r="K6750" t="str">
        <f>_xlfn.XLOOKUP(Table2[[#This Row],[Security Code]],Table1[BSE Code],Table1[CODE],"",0)</f>
        <v>BOM535486</v>
      </c>
      <c r="L6750" t="str">
        <f>_xlfn.XLOOKUP(Table2[[#This Row],[Security Code]],Table3[Code],Table3[Code],"",0)</f>
        <v/>
      </c>
      <c r="M6750" t="b">
        <f>IF(AND(Table2[[#This Row],[Quandl Code]]&lt;&gt;"",Table2[[#This Row],[Top100]]&lt;&gt;""),TRUE,FALSE)</f>
        <v>0</v>
      </c>
    </row>
    <row r="6751" spans="1:13" hidden="1">
      <c r="A6751">
        <v>535501</v>
      </c>
      <c r="C6751" t="s">
        <v>27397</v>
      </c>
      <c r="D6751" t="s">
        <v>27398</v>
      </c>
      <c r="E6751" t="s">
        <v>9103</v>
      </c>
      <c r="F6751" t="s">
        <v>9092</v>
      </c>
      <c r="G6751">
        <v>10</v>
      </c>
      <c r="H6751" t="s">
        <v>27399</v>
      </c>
      <c r="I6751" t="s">
        <v>9105</v>
      </c>
      <c r="J6751" t="s">
        <v>9095</v>
      </c>
      <c r="K6751" t="str">
        <f>_xlfn.XLOOKUP(Table2[[#This Row],[Security Code]],Table1[BSE Code],Table1[CODE],"",0)</f>
        <v>BOM535501</v>
      </c>
      <c r="L6751" t="str">
        <f>_xlfn.XLOOKUP(Table2[[#This Row],[Security Code]],Table3[Code],Table3[Code],"",0)</f>
        <v/>
      </c>
      <c r="M6751" t="b">
        <f>IF(AND(Table2[[#This Row],[Quandl Code]]&lt;&gt;"",Table2[[#This Row],[Top100]]&lt;&gt;""),TRUE,FALSE)</f>
        <v>0</v>
      </c>
    </row>
    <row r="6752" spans="1:13" hidden="1">
      <c r="A6752">
        <v>535502</v>
      </c>
      <c r="C6752" t="s">
        <v>27400</v>
      </c>
      <c r="D6752" t="s">
        <v>27401</v>
      </c>
      <c r="E6752" t="s">
        <v>9103</v>
      </c>
      <c r="F6752" t="s">
        <v>9092</v>
      </c>
      <c r="G6752">
        <v>10</v>
      </c>
      <c r="H6752" t="s">
        <v>27402</v>
      </c>
      <c r="I6752" t="s">
        <v>9105</v>
      </c>
      <c r="J6752" t="s">
        <v>9095</v>
      </c>
      <c r="K6752" t="str">
        <f>_xlfn.XLOOKUP(Table2[[#This Row],[Security Code]],Table1[BSE Code],Table1[CODE],"",0)</f>
        <v>BOM535502</v>
      </c>
      <c r="L6752" t="str">
        <f>_xlfn.XLOOKUP(Table2[[#This Row],[Security Code]],Table3[Code],Table3[Code],"",0)</f>
        <v/>
      </c>
      <c r="M6752" t="b">
        <f>IF(AND(Table2[[#This Row],[Quandl Code]]&lt;&gt;"",Table2[[#This Row],[Top100]]&lt;&gt;""),TRUE,FALSE)</f>
        <v>0</v>
      </c>
    </row>
    <row r="6753" spans="1:13" hidden="1">
      <c r="A6753">
        <v>535503</v>
      </c>
      <c r="C6753" t="s">
        <v>27403</v>
      </c>
      <c r="D6753" t="s">
        <v>27404</v>
      </c>
      <c r="E6753" t="s">
        <v>9188</v>
      </c>
      <c r="F6753" t="s">
        <v>9129</v>
      </c>
      <c r="G6753">
        <v>10</v>
      </c>
      <c r="H6753" t="s">
        <v>27405</v>
      </c>
      <c r="I6753" t="s">
        <v>9532</v>
      </c>
      <c r="J6753" t="s">
        <v>9095</v>
      </c>
      <c r="K6753" t="str">
        <f>_xlfn.XLOOKUP(Table2[[#This Row],[Security Code]],Table1[BSE Code],Table1[CODE],"",0)</f>
        <v>BOM535503</v>
      </c>
      <c r="L6753" t="str">
        <f>_xlfn.XLOOKUP(Table2[[#This Row],[Security Code]],Table3[Code],Table3[Code],"",0)</f>
        <v/>
      </c>
      <c r="M6753" t="b">
        <f>IF(AND(Table2[[#This Row],[Quandl Code]]&lt;&gt;"",Table2[[#This Row],[Top100]]&lt;&gt;""),TRUE,FALSE)</f>
        <v>0</v>
      </c>
    </row>
    <row r="6754" spans="1:13" hidden="1">
      <c r="A6754">
        <v>535514</v>
      </c>
      <c r="C6754" t="s">
        <v>27406</v>
      </c>
      <c r="D6754" t="s">
        <v>27407</v>
      </c>
      <c r="E6754" t="s">
        <v>9188</v>
      </c>
      <c r="F6754" t="s">
        <v>9148</v>
      </c>
      <c r="G6754">
        <v>10</v>
      </c>
      <c r="H6754" t="s">
        <v>27408</v>
      </c>
      <c r="I6754" t="s">
        <v>9142</v>
      </c>
      <c r="J6754" t="s">
        <v>9095</v>
      </c>
      <c r="K6754" t="str">
        <f>_xlfn.XLOOKUP(Table2[[#This Row],[Security Code]],Table1[BSE Code],Table1[CODE],"",0)</f>
        <v>BOM535514</v>
      </c>
      <c r="L6754" t="str">
        <f>_xlfn.XLOOKUP(Table2[[#This Row],[Security Code]],Table3[Code],Table3[Code],"",0)</f>
        <v/>
      </c>
      <c r="M6754" t="b">
        <f>IF(AND(Table2[[#This Row],[Quandl Code]]&lt;&gt;"",Table2[[#This Row],[Top100]]&lt;&gt;""),TRUE,FALSE)</f>
        <v>0</v>
      </c>
    </row>
    <row r="6755" spans="1:13" hidden="1">
      <c r="A6755">
        <v>535566</v>
      </c>
      <c r="C6755" t="s">
        <v>27409</v>
      </c>
      <c r="D6755" t="s">
        <v>27410</v>
      </c>
      <c r="E6755" t="s">
        <v>9091</v>
      </c>
      <c r="F6755" t="s">
        <v>9120</v>
      </c>
      <c r="G6755">
        <v>10</v>
      </c>
      <c r="H6755" t="s">
        <v>27411</v>
      </c>
      <c r="I6755" t="s">
        <v>9142</v>
      </c>
      <c r="J6755" t="s">
        <v>9095</v>
      </c>
      <c r="K6755" t="str">
        <f>_xlfn.XLOOKUP(Table2[[#This Row],[Security Code]],Table1[BSE Code],Table1[CODE],"",0)</f>
        <v>BOM535566</v>
      </c>
      <c r="L6755" t="str">
        <f>_xlfn.XLOOKUP(Table2[[#This Row],[Security Code]],Table3[Code],Table3[Code],"",0)</f>
        <v/>
      </c>
      <c r="M6755" t="b">
        <f>IF(AND(Table2[[#This Row],[Quandl Code]]&lt;&gt;"",Table2[[#This Row],[Top100]]&lt;&gt;""),TRUE,FALSE)</f>
        <v>0</v>
      </c>
    </row>
    <row r="6756" spans="1:13" hidden="1">
      <c r="A6756">
        <v>535571</v>
      </c>
      <c r="C6756" t="s">
        <v>27412</v>
      </c>
      <c r="D6756" t="s">
        <v>27412</v>
      </c>
      <c r="E6756" t="s">
        <v>9103</v>
      </c>
      <c r="F6756" t="s">
        <v>9214</v>
      </c>
      <c r="G6756">
        <v>10</v>
      </c>
      <c r="H6756" t="s">
        <v>9105</v>
      </c>
      <c r="I6756" t="s">
        <v>9105</v>
      </c>
      <c r="J6756" t="s">
        <v>9095</v>
      </c>
      <c r="K6756" t="str">
        <f>_xlfn.XLOOKUP(Table2[[#This Row],[Security Code]],Table1[BSE Code],Table1[CODE],"",0)</f>
        <v/>
      </c>
      <c r="L6756" t="str">
        <f>_xlfn.XLOOKUP(Table2[[#This Row],[Security Code]],Table3[Code],Table3[Code],"",0)</f>
        <v/>
      </c>
      <c r="M6756" t="b">
        <f>IF(AND(Table2[[#This Row],[Quandl Code]]&lt;&gt;"",Table2[[#This Row],[Top100]]&lt;&gt;""),TRUE,FALSE)</f>
        <v>0</v>
      </c>
    </row>
    <row r="6757" spans="1:13" hidden="1">
      <c r="A6757">
        <v>535585</v>
      </c>
      <c r="C6757" t="s">
        <v>27413</v>
      </c>
      <c r="D6757" t="s">
        <v>27413</v>
      </c>
      <c r="E6757" t="s">
        <v>9103</v>
      </c>
      <c r="F6757" t="s">
        <v>9214</v>
      </c>
      <c r="G6757">
        <v>5</v>
      </c>
      <c r="H6757" t="s">
        <v>12477</v>
      </c>
      <c r="I6757" t="s">
        <v>9105</v>
      </c>
      <c r="J6757" t="s">
        <v>9095</v>
      </c>
      <c r="K6757" t="str">
        <f>_xlfn.XLOOKUP(Table2[[#This Row],[Security Code]],Table1[BSE Code],Table1[CODE],"",0)</f>
        <v/>
      </c>
      <c r="L6757" t="str">
        <f>_xlfn.XLOOKUP(Table2[[#This Row],[Security Code]],Table3[Code],Table3[Code],"",0)</f>
        <v/>
      </c>
      <c r="M6757" t="b">
        <f>IF(AND(Table2[[#This Row],[Quandl Code]]&lt;&gt;"",Table2[[#This Row],[Top100]]&lt;&gt;""),TRUE,FALSE)</f>
        <v>0</v>
      </c>
    </row>
    <row r="6758" spans="1:13" hidden="1">
      <c r="A6758">
        <v>535599</v>
      </c>
      <c r="C6758" t="s">
        <v>27414</v>
      </c>
      <c r="D6758" t="s">
        <v>27414</v>
      </c>
      <c r="E6758" t="s">
        <v>9103</v>
      </c>
      <c r="F6758" t="s">
        <v>9214</v>
      </c>
      <c r="G6758">
        <v>10</v>
      </c>
      <c r="H6758" t="s">
        <v>9105</v>
      </c>
      <c r="I6758" t="s">
        <v>9105</v>
      </c>
      <c r="J6758" t="s">
        <v>9095</v>
      </c>
      <c r="K6758" t="str">
        <f>_xlfn.XLOOKUP(Table2[[#This Row],[Security Code]],Table1[BSE Code],Table1[CODE],"",0)</f>
        <v/>
      </c>
      <c r="L6758" t="str">
        <f>_xlfn.XLOOKUP(Table2[[#This Row],[Security Code]],Table3[Code],Table3[Code],"",0)</f>
        <v/>
      </c>
      <c r="M6758" t="b">
        <f>IF(AND(Table2[[#This Row],[Quandl Code]]&lt;&gt;"",Table2[[#This Row],[Top100]]&lt;&gt;""),TRUE,FALSE)</f>
        <v>0</v>
      </c>
    </row>
    <row r="6759" spans="1:13" hidden="1">
      <c r="A6759">
        <v>535600</v>
      </c>
      <c r="C6759" t="s">
        <v>27415</v>
      </c>
      <c r="D6759" t="s">
        <v>27415</v>
      </c>
      <c r="E6759" t="s">
        <v>9103</v>
      </c>
      <c r="F6759" t="s">
        <v>9214</v>
      </c>
      <c r="G6759">
        <v>10</v>
      </c>
      <c r="H6759" t="s">
        <v>9105</v>
      </c>
      <c r="I6759" t="s">
        <v>9105</v>
      </c>
      <c r="J6759" t="s">
        <v>9095</v>
      </c>
      <c r="K6759" t="str">
        <f>_xlfn.XLOOKUP(Table2[[#This Row],[Security Code]],Table1[BSE Code],Table1[CODE],"",0)</f>
        <v/>
      </c>
      <c r="L6759" t="str">
        <f>_xlfn.XLOOKUP(Table2[[#This Row],[Security Code]],Table3[Code],Table3[Code],"",0)</f>
        <v/>
      </c>
      <c r="M6759" t="b">
        <f>IF(AND(Table2[[#This Row],[Quandl Code]]&lt;&gt;"",Table2[[#This Row],[Top100]]&lt;&gt;""),TRUE,FALSE)</f>
        <v>0</v>
      </c>
    </row>
    <row r="6760" spans="1:13" hidden="1">
      <c r="A6760">
        <v>535601</v>
      </c>
      <c r="C6760" t="s">
        <v>27416</v>
      </c>
      <c r="D6760" t="s">
        <v>27417</v>
      </c>
      <c r="E6760" t="s">
        <v>9091</v>
      </c>
      <c r="F6760" t="s">
        <v>9092</v>
      </c>
      <c r="G6760">
        <v>10</v>
      </c>
      <c r="H6760" t="s">
        <v>27418</v>
      </c>
      <c r="I6760" t="s">
        <v>9234</v>
      </c>
      <c r="J6760" t="s">
        <v>9095</v>
      </c>
      <c r="K6760" t="str">
        <f>_xlfn.XLOOKUP(Table2[[#This Row],[Security Code]],Table1[BSE Code],Table1[CODE],"",0)</f>
        <v>BOM535601</v>
      </c>
      <c r="L6760" t="str">
        <f>_xlfn.XLOOKUP(Table2[[#This Row],[Security Code]],Table3[Code],Table3[Code],"",0)</f>
        <v/>
      </c>
      <c r="M6760" t="b">
        <f>IF(AND(Table2[[#This Row],[Quandl Code]]&lt;&gt;"",Table2[[#This Row],[Top100]]&lt;&gt;""),TRUE,FALSE)</f>
        <v>0</v>
      </c>
    </row>
    <row r="6761" spans="1:13" hidden="1">
      <c r="A6761">
        <v>535602</v>
      </c>
      <c r="C6761" t="s">
        <v>27419</v>
      </c>
      <c r="D6761" t="s">
        <v>27420</v>
      </c>
      <c r="E6761" t="s">
        <v>9091</v>
      </c>
      <c r="F6761" t="s">
        <v>9167</v>
      </c>
      <c r="G6761">
        <v>10</v>
      </c>
      <c r="H6761" t="s">
        <v>27421</v>
      </c>
      <c r="I6761" t="s">
        <v>9117</v>
      </c>
      <c r="J6761" t="s">
        <v>9095</v>
      </c>
      <c r="K6761" t="str">
        <f>_xlfn.XLOOKUP(Table2[[#This Row],[Security Code]],Table1[BSE Code],Table1[CODE],"",0)</f>
        <v>BOM535602</v>
      </c>
      <c r="L6761" t="str">
        <f>_xlfn.XLOOKUP(Table2[[#This Row],[Security Code]],Table3[Code],Table3[Code],"",0)</f>
        <v/>
      </c>
      <c r="M6761" t="b">
        <f>IF(AND(Table2[[#This Row],[Quandl Code]]&lt;&gt;"",Table2[[#This Row],[Top100]]&lt;&gt;""),TRUE,FALSE)</f>
        <v>0</v>
      </c>
    </row>
    <row r="6762" spans="1:13" hidden="1">
      <c r="A6762">
        <v>535620</v>
      </c>
      <c r="C6762" t="s">
        <v>27422</v>
      </c>
      <c r="D6762" t="s">
        <v>27423</v>
      </c>
      <c r="E6762" t="s">
        <v>9091</v>
      </c>
      <c r="F6762" t="s">
        <v>9148</v>
      </c>
      <c r="G6762">
        <v>10</v>
      </c>
      <c r="H6762" t="s">
        <v>27424</v>
      </c>
      <c r="I6762" t="s">
        <v>9532</v>
      </c>
      <c r="J6762" t="s">
        <v>9095</v>
      </c>
      <c r="K6762" t="str">
        <f>_xlfn.XLOOKUP(Table2[[#This Row],[Security Code]],Table1[BSE Code],Table1[CODE],"",0)</f>
        <v>BOM535620</v>
      </c>
      <c r="L6762" t="str">
        <f>_xlfn.XLOOKUP(Table2[[#This Row],[Security Code]],Table3[Code],Table3[Code],"",0)</f>
        <v/>
      </c>
      <c r="M6762" t="b">
        <f>IF(AND(Table2[[#This Row],[Quandl Code]]&lt;&gt;"",Table2[[#This Row],[Top100]]&lt;&gt;""),TRUE,FALSE)</f>
        <v>0</v>
      </c>
    </row>
    <row r="6763" spans="1:13" hidden="1">
      <c r="A6763">
        <v>535621</v>
      </c>
      <c r="C6763" t="s">
        <v>27425</v>
      </c>
      <c r="D6763" t="s">
        <v>27426</v>
      </c>
      <c r="E6763" t="s">
        <v>9091</v>
      </c>
      <c r="F6763" t="s">
        <v>9120</v>
      </c>
      <c r="G6763">
        <v>5</v>
      </c>
      <c r="H6763" t="s">
        <v>27427</v>
      </c>
      <c r="I6763" t="s">
        <v>9138</v>
      </c>
      <c r="J6763" t="s">
        <v>9095</v>
      </c>
      <c r="K6763" t="str">
        <f>_xlfn.XLOOKUP(Table2[[#This Row],[Security Code]],Table1[BSE Code],Table1[CODE],"",0)</f>
        <v>BOM535621</v>
      </c>
      <c r="L6763" t="str">
        <f>_xlfn.XLOOKUP(Table2[[#This Row],[Security Code]],Table3[Code],Table3[Code],"",0)</f>
        <v/>
      </c>
      <c r="M6763" t="b">
        <f>IF(AND(Table2[[#This Row],[Quandl Code]]&lt;&gt;"",Table2[[#This Row],[Top100]]&lt;&gt;""),TRUE,FALSE)</f>
        <v>0</v>
      </c>
    </row>
    <row r="6764" spans="1:13" hidden="1">
      <c r="A6764">
        <v>535634</v>
      </c>
      <c r="C6764" t="s">
        <v>27428</v>
      </c>
      <c r="D6764" t="s">
        <v>27428</v>
      </c>
      <c r="E6764" t="s">
        <v>9103</v>
      </c>
      <c r="F6764" t="s">
        <v>9214</v>
      </c>
      <c r="G6764">
        <v>2</v>
      </c>
      <c r="H6764" t="s">
        <v>9105</v>
      </c>
      <c r="I6764" t="s">
        <v>9105</v>
      </c>
      <c r="J6764" t="s">
        <v>9095</v>
      </c>
      <c r="K6764" t="str">
        <f>_xlfn.XLOOKUP(Table2[[#This Row],[Security Code]],Table1[BSE Code],Table1[CODE],"",0)</f>
        <v/>
      </c>
      <c r="L6764" t="str">
        <f>_xlfn.XLOOKUP(Table2[[#This Row],[Security Code]],Table3[Code],Table3[Code],"",0)</f>
        <v/>
      </c>
      <c r="M6764" t="b">
        <f>IF(AND(Table2[[#This Row],[Quandl Code]]&lt;&gt;"",Table2[[#This Row],[Top100]]&lt;&gt;""),TRUE,FALSE)</f>
        <v>0</v>
      </c>
    </row>
    <row r="6765" spans="1:13" hidden="1">
      <c r="A6765">
        <v>535647</v>
      </c>
      <c r="C6765" t="s">
        <v>27429</v>
      </c>
      <c r="D6765" t="s">
        <v>27430</v>
      </c>
      <c r="E6765" t="s">
        <v>9091</v>
      </c>
      <c r="F6765" t="s">
        <v>27175</v>
      </c>
      <c r="G6765">
        <v>10</v>
      </c>
      <c r="H6765" t="s">
        <v>27431</v>
      </c>
      <c r="I6765" t="s">
        <v>10047</v>
      </c>
      <c r="J6765" t="s">
        <v>9095</v>
      </c>
      <c r="K6765" t="str">
        <f>_xlfn.XLOOKUP(Table2[[#This Row],[Security Code]],Table1[BSE Code],Table1[CODE],"",0)</f>
        <v>BOM535647</v>
      </c>
      <c r="L6765" t="str">
        <f>_xlfn.XLOOKUP(Table2[[#This Row],[Security Code]],Table3[Code],Table3[Code],"",0)</f>
        <v/>
      </c>
      <c r="M6765" t="b">
        <f>IF(AND(Table2[[#This Row],[Quandl Code]]&lt;&gt;"",Table2[[#This Row],[Top100]]&lt;&gt;""),TRUE,FALSE)</f>
        <v>0</v>
      </c>
    </row>
    <row r="6766" spans="1:13" hidden="1">
      <c r="A6766">
        <v>535648</v>
      </c>
      <c r="C6766" t="s">
        <v>27432</v>
      </c>
      <c r="D6766" t="s">
        <v>27433</v>
      </c>
      <c r="E6766" t="s">
        <v>9091</v>
      </c>
      <c r="F6766" t="s">
        <v>9098</v>
      </c>
      <c r="G6766">
        <v>10</v>
      </c>
      <c r="H6766" t="s">
        <v>27434</v>
      </c>
      <c r="I6766" t="s">
        <v>12991</v>
      </c>
      <c r="J6766" t="s">
        <v>9095</v>
      </c>
      <c r="K6766" t="str">
        <f>_xlfn.XLOOKUP(Table2[[#This Row],[Security Code]],Table1[BSE Code],Table1[CODE],"",0)</f>
        <v>BOM535648</v>
      </c>
      <c r="L6766" t="str">
        <f>_xlfn.XLOOKUP(Table2[[#This Row],[Security Code]],Table3[Code],Table3[Code],"",0)</f>
        <v/>
      </c>
      <c r="M6766" t="b">
        <f>IF(AND(Table2[[#This Row],[Quandl Code]]&lt;&gt;"",Table2[[#This Row],[Top100]]&lt;&gt;""),TRUE,FALSE)</f>
        <v>0</v>
      </c>
    </row>
    <row r="6767" spans="1:13" hidden="1">
      <c r="A6767">
        <v>535657</v>
      </c>
      <c r="C6767" t="s">
        <v>27435</v>
      </c>
      <c r="D6767" t="s">
        <v>27436</v>
      </c>
      <c r="E6767" t="s">
        <v>9091</v>
      </c>
      <c r="F6767" t="s">
        <v>9120</v>
      </c>
      <c r="G6767">
        <v>10</v>
      </c>
      <c r="H6767" t="s">
        <v>27437</v>
      </c>
      <c r="I6767" t="s">
        <v>9716</v>
      </c>
      <c r="J6767" t="s">
        <v>9095</v>
      </c>
      <c r="K6767" t="str">
        <f>_xlfn.XLOOKUP(Table2[[#This Row],[Security Code]],Table1[BSE Code],Table1[CODE],"",0)</f>
        <v>BOM535657</v>
      </c>
      <c r="L6767" t="str">
        <f>_xlfn.XLOOKUP(Table2[[#This Row],[Security Code]],Table3[Code],Table3[Code],"",0)</f>
        <v/>
      </c>
      <c r="M6767" t="b">
        <f>IF(AND(Table2[[#This Row],[Quandl Code]]&lt;&gt;"",Table2[[#This Row],[Top100]]&lt;&gt;""),TRUE,FALSE)</f>
        <v>0</v>
      </c>
    </row>
    <row r="6768" spans="1:13" hidden="1">
      <c r="A6768">
        <v>535658</v>
      </c>
      <c r="C6768" t="s">
        <v>27438</v>
      </c>
      <c r="D6768" t="s">
        <v>27439</v>
      </c>
      <c r="E6768" t="s">
        <v>9188</v>
      </c>
      <c r="F6768" t="s">
        <v>9148</v>
      </c>
      <c r="G6768">
        <v>10</v>
      </c>
      <c r="H6768" t="s">
        <v>27440</v>
      </c>
      <c r="I6768" t="s">
        <v>9142</v>
      </c>
      <c r="J6768" t="s">
        <v>9095</v>
      </c>
      <c r="K6768" t="str">
        <f>_xlfn.XLOOKUP(Table2[[#This Row],[Security Code]],Table1[BSE Code],Table1[CODE],"",0)</f>
        <v>BOM535658</v>
      </c>
      <c r="L6768" t="str">
        <f>_xlfn.XLOOKUP(Table2[[#This Row],[Security Code]],Table3[Code],Table3[Code],"",0)</f>
        <v/>
      </c>
      <c r="M6768" t="b">
        <f>IF(AND(Table2[[#This Row],[Quandl Code]]&lt;&gt;"",Table2[[#This Row],[Top100]]&lt;&gt;""),TRUE,FALSE)</f>
        <v>0</v>
      </c>
    </row>
    <row r="6769" spans="1:13" hidden="1">
      <c r="A6769">
        <v>535667</v>
      </c>
      <c r="C6769" t="s">
        <v>27441</v>
      </c>
      <c r="D6769" t="s">
        <v>27442</v>
      </c>
      <c r="E6769" t="s">
        <v>9091</v>
      </c>
      <c r="F6769" t="s">
        <v>9167</v>
      </c>
      <c r="G6769">
        <v>10</v>
      </c>
      <c r="H6769" t="s">
        <v>27443</v>
      </c>
      <c r="I6769" t="s">
        <v>9142</v>
      </c>
      <c r="J6769" t="s">
        <v>9095</v>
      </c>
      <c r="K6769" t="str">
        <f>_xlfn.XLOOKUP(Table2[[#This Row],[Security Code]],Table1[BSE Code],Table1[CODE],"",0)</f>
        <v>BOM535667</v>
      </c>
      <c r="L6769" t="str">
        <f>_xlfn.XLOOKUP(Table2[[#This Row],[Security Code]],Table3[Code],Table3[Code],"",0)</f>
        <v/>
      </c>
      <c r="M6769" t="b">
        <f>IF(AND(Table2[[#This Row],[Quandl Code]]&lt;&gt;"",Table2[[#This Row],[Top100]]&lt;&gt;""),TRUE,FALSE)</f>
        <v>0</v>
      </c>
    </row>
    <row r="6770" spans="1:13" hidden="1">
      <c r="A6770">
        <v>535682</v>
      </c>
      <c r="C6770" t="s">
        <v>27444</v>
      </c>
      <c r="D6770" t="s">
        <v>27444</v>
      </c>
      <c r="E6770" t="s">
        <v>9103</v>
      </c>
      <c r="F6770" t="s">
        <v>9214</v>
      </c>
      <c r="G6770">
        <v>10</v>
      </c>
      <c r="H6770" t="s">
        <v>9105</v>
      </c>
      <c r="I6770" t="s">
        <v>9105</v>
      </c>
      <c r="J6770" t="s">
        <v>9095</v>
      </c>
      <c r="K6770" t="str">
        <f>_xlfn.XLOOKUP(Table2[[#This Row],[Security Code]],Table1[BSE Code],Table1[CODE],"",0)</f>
        <v/>
      </c>
      <c r="L6770" t="str">
        <f>_xlfn.XLOOKUP(Table2[[#This Row],[Security Code]],Table3[Code],Table3[Code],"",0)</f>
        <v/>
      </c>
      <c r="M6770" t="b">
        <f>IF(AND(Table2[[#This Row],[Quandl Code]]&lt;&gt;"",Table2[[#This Row],[Top100]]&lt;&gt;""),TRUE,FALSE)</f>
        <v>0</v>
      </c>
    </row>
    <row r="6771" spans="1:13" hidden="1">
      <c r="A6771">
        <v>535692</v>
      </c>
      <c r="C6771" t="s">
        <v>27445</v>
      </c>
      <c r="D6771" t="s">
        <v>27445</v>
      </c>
      <c r="E6771" t="s">
        <v>9103</v>
      </c>
      <c r="F6771" t="s">
        <v>9214</v>
      </c>
      <c r="G6771">
        <v>5</v>
      </c>
      <c r="H6771" t="s">
        <v>9105</v>
      </c>
      <c r="I6771" t="s">
        <v>9105</v>
      </c>
      <c r="J6771" t="s">
        <v>9095</v>
      </c>
      <c r="K6771" t="str">
        <f>_xlfn.XLOOKUP(Table2[[#This Row],[Security Code]],Table1[BSE Code],Table1[CODE],"",0)</f>
        <v/>
      </c>
      <c r="L6771" t="str">
        <f>_xlfn.XLOOKUP(Table2[[#This Row],[Security Code]],Table3[Code],Table3[Code],"",0)</f>
        <v/>
      </c>
      <c r="M6771" t="b">
        <f>IF(AND(Table2[[#This Row],[Quandl Code]]&lt;&gt;"",Table2[[#This Row],[Top100]]&lt;&gt;""),TRUE,FALSE)</f>
        <v>0</v>
      </c>
    </row>
    <row r="6772" spans="1:13" hidden="1">
      <c r="A6772">
        <v>535693</v>
      </c>
      <c r="C6772" t="s">
        <v>27446</v>
      </c>
      <c r="D6772" t="s">
        <v>27447</v>
      </c>
      <c r="E6772" t="s">
        <v>9091</v>
      </c>
      <c r="F6772" t="s">
        <v>9129</v>
      </c>
      <c r="G6772">
        <v>10</v>
      </c>
      <c r="H6772" t="s">
        <v>27448</v>
      </c>
      <c r="I6772" t="s">
        <v>9182</v>
      </c>
      <c r="J6772" t="s">
        <v>9095</v>
      </c>
      <c r="K6772" t="str">
        <f>_xlfn.XLOOKUP(Table2[[#This Row],[Security Code]],Table1[BSE Code],Table1[CODE],"",0)</f>
        <v>BOM535693</v>
      </c>
      <c r="L6772" t="str">
        <f>_xlfn.XLOOKUP(Table2[[#This Row],[Security Code]],Table3[Code],Table3[Code],"",0)</f>
        <v/>
      </c>
      <c r="M6772" t="b">
        <f>IF(AND(Table2[[#This Row],[Quandl Code]]&lt;&gt;"",Table2[[#This Row],[Top100]]&lt;&gt;""),TRUE,FALSE)</f>
        <v>0</v>
      </c>
    </row>
    <row r="6773" spans="1:13" hidden="1">
      <c r="A6773">
        <v>535694</v>
      </c>
      <c r="C6773" t="s">
        <v>27449</v>
      </c>
      <c r="D6773" t="s">
        <v>27450</v>
      </c>
      <c r="E6773" t="s">
        <v>9188</v>
      </c>
      <c r="F6773" t="s">
        <v>9148</v>
      </c>
      <c r="G6773">
        <v>10</v>
      </c>
      <c r="H6773" t="s">
        <v>27451</v>
      </c>
      <c r="I6773" t="s">
        <v>9532</v>
      </c>
      <c r="J6773" t="s">
        <v>9095</v>
      </c>
      <c r="K6773" t="str">
        <f>_xlfn.XLOOKUP(Table2[[#This Row],[Security Code]],Table1[BSE Code],Table1[CODE],"",0)</f>
        <v>BOM535694</v>
      </c>
      <c r="L6773" t="str">
        <f>_xlfn.XLOOKUP(Table2[[#This Row],[Security Code]],Table3[Code],Table3[Code],"",0)</f>
        <v/>
      </c>
      <c r="M6773" t="b">
        <f>IF(AND(Table2[[#This Row],[Quandl Code]]&lt;&gt;"",Table2[[#This Row],[Top100]]&lt;&gt;""),TRUE,FALSE)</f>
        <v>0</v>
      </c>
    </row>
    <row r="6774" spans="1:13" hidden="1">
      <c r="A6774">
        <v>535714</v>
      </c>
      <c r="C6774" t="s">
        <v>27452</v>
      </c>
      <c r="D6774" t="s">
        <v>27452</v>
      </c>
      <c r="E6774" t="s">
        <v>9103</v>
      </c>
      <c r="F6774" t="s">
        <v>9214</v>
      </c>
      <c r="G6774">
        <v>3</v>
      </c>
      <c r="H6774" t="s">
        <v>9105</v>
      </c>
      <c r="I6774" t="s">
        <v>9105</v>
      </c>
      <c r="J6774" t="s">
        <v>9095</v>
      </c>
      <c r="K6774" t="str">
        <f>_xlfn.XLOOKUP(Table2[[#This Row],[Security Code]],Table1[BSE Code],Table1[CODE],"",0)</f>
        <v/>
      </c>
      <c r="L6774" t="str">
        <f>_xlfn.XLOOKUP(Table2[[#This Row],[Security Code]],Table3[Code],Table3[Code],"",0)</f>
        <v/>
      </c>
      <c r="M6774" t="b">
        <f>IF(AND(Table2[[#This Row],[Quandl Code]]&lt;&gt;"",Table2[[#This Row],[Top100]]&lt;&gt;""),TRUE,FALSE)</f>
        <v>0</v>
      </c>
    </row>
    <row r="6775" spans="1:13" hidden="1">
      <c r="A6775">
        <v>535719</v>
      </c>
      <c r="C6775" t="s">
        <v>27453</v>
      </c>
      <c r="D6775" t="s">
        <v>27454</v>
      </c>
      <c r="E6775" t="s">
        <v>9091</v>
      </c>
      <c r="F6775" t="s">
        <v>9120</v>
      </c>
      <c r="G6775">
        <v>10</v>
      </c>
      <c r="H6775" t="s">
        <v>27455</v>
      </c>
      <c r="I6775" t="s">
        <v>9716</v>
      </c>
      <c r="J6775" t="s">
        <v>9095</v>
      </c>
      <c r="K6775" t="str">
        <f>_xlfn.XLOOKUP(Table2[[#This Row],[Security Code]],Table1[BSE Code],Table1[CODE],"",0)</f>
        <v>BOM535719</v>
      </c>
      <c r="L6775" t="str">
        <f>_xlfn.XLOOKUP(Table2[[#This Row],[Security Code]],Table3[Code],Table3[Code],"",0)</f>
        <v/>
      </c>
      <c r="M6775" t="b">
        <f>IF(AND(Table2[[#This Row],[Quandl Code]]&lt;&gt;"",Table2[[#This Row],[Top100]]&lt;&gt;""),TRUE,FALSE)</f>
        <v>0</v>
      </c>
    </row>
    <row r="6776" spans="1:13" hidden="1">
      <c r="A6776">
        <v>535729</v>
      </c>
      <c r="C6776" t="s">
        <v>27456</v>
      </c>
      <c r="D6776" t="s">
        <v>27456</v>
      </c>
      <c r="E6776" t="s">
        <v>9103</v>
      </c>
      <c r="F6776" t="s">
        <v>9214</v>
      </c>
      <c r="G6776">
        <v>1</v>
      </c>
      <c r="H6776" t="s">
        <v>9105</v>
      </c>
      <c r="I6776" t="s">
        <v>9105</v>
      </c>
      <c r="J6776" t="s">
        <v>9095</v>
      </c>
      <c r="K6776" t="str">
        <f>_xlfn.XLOOKUP(Table2[[#This Row],[Security Code]],Table1[BSE Code],Table1[CODE],"",0)</f>
        <v>BOM535729</v>
      </c>
      <c r="L6776" t="str">
        <f>_xlfn.XLOOKUP(Table2[[#This Row],[Security Code]],Table3[Code],Table3[Code],"",0)</f>
        <v/>
      </c>
      <c r="M6776" t="b">
        <f>IF(AND(Table2[[#This Row],[Quandl Code]]&lt;&gt;"",Table2[[#This Row],[Top100]]&lt;&gt;""),TRUE,FALSE)</f>
        <v>0</v>
      </c>
    </row>
    <row r="6777" spans="1:13" hidden="1">
      <c r="A6777">
        <v>535730</v>
      </c>
      <c r="C6777" t="s">
        <v>27457</v>
      </c>
      <c r="D6777" t="s">
        <v>27458</v>
      </c>
      <c r="E6777" t="s">
        <v>9091</v>
      </c>
      <c r="F6777" t="s">
        <v>9120</v>
      </c>
      <c r="G6777">
        <v>1</v>
      </c>
      <c r="H6777" t="s">
        <v>27459</v>
      </c>
      <c r="I6777" t="s">
        <v>9160</v>
      </c>
      <c r="J6777" t="s">
        <v>9095</v>
      </c>
      <c r="K6777" t="str">
        <f>_xlfn.XLOOKUP(Table2[[#This Row],[Security Code]],Table1[BSE Code],Table1[CODE],"",0)</f>
        <v>BOM535730</v>
      </c>
      <c r="L6777" t="str">
        <f>_xlfn.XLOOKUP(Table2[[#This Row],[Security Code]],Table3[Code],Table3[Code],"",0)</f>
        <v/>
      </c>
      <c r="M6777" t="b">
        <f>IF(AND(Table2[[#This Row],[Quandl Code]]&lt;&gt;"",Table2[[#This Row],[Top100]]&lt;&gt;""),TRUE,FALSE)</f>
        <v>0</v>
      </c>
    </row>
    <row r="6778" spans="1:13" hidden="1">
      <c r="A6778">
        <v>535754</v>
      </c>
      <c r="C6778" t="s">
        <v>27460</v>
      </c>
      <c r="D6778" t="s">
        <v>27461</v>
      </c>
      <c r="E6778" t="s">
        <v>9091</v>
      </c>
      <c r="F6778" t="s">
        <v>9098</v>
      </c>
      <c r="G6778">
        <v>1</v>
      </c>
      <c r="H6778" t="s">
        <v>27462</v>
      </c>
      <c r="I6778" t="s">
        <v>9224</v>
      </c>
      <c r="J6778" t="s">
        <v>9095</v>
      </c>
      <c r="K6778" t="str">
        <f>_xlfn.XLOOKUP(Table2[[#This Row],[Security Code]],Table1[BSE Code],Table1[CODE],"",0)</f>
        <v>BOM535754</v>
      </c>
      <c r="L6778" t="str">
        <f>_xlfn.XLOOKUP(Table2[[#This Row],[Security Code]],Table3[Code],Table3[Code],"",0)</f>
        <v/>
      </c>
      <c r="M6778" t="b">
        <f>IF(AND(Table2[[#This Row],[Quandl Code]]&lt;&gt;"",Table2[[#This Row],[Top100]]&lt;&gt;""),TRUE,FALSE)</f>
        <v>0</v>
      </c>
    </row>
    <row r="6779" spans="1:13" hidden="1">
      <c r="A6779">
        <v>535755</v>
      </c>
      <c r="C6779" t="s">
        <v>27463</v>
      </c>
      <c r="D6779" t="s">
        <v>27464</v>
      </c>
      <c r="E6779" t="s">
        <v>9091</v>
      </c>
      <c r="F6779" t="s">
        <v>9098</v>
      </c>
      <c r="G6779">
        <v>10</v>
      </c>
      <c r="H6779" t="s">
        <v>27465</v>
      </c>
      <c r="I6779" t="s">
        <v>18147</v>
      </c>
      <c r="J6779" t="s">
        <v>9095</v>
      </c>
      <c r="K6779" t="str">
        <f>_xlfn.XLOOKUP(Table2[[#This Row],[Security Code]],Table1[BSE Code],Table1[CODE],"",0)</f>
        <v>BOM535755</v>
      </c>
      <c r="L6779" t="str">
        <f>_xlfn.XLOOKUP(Table2[[#This Row],[Security Code]],Table3[Code],Table3[Code],"",0)</f>
        <v/>
      </c>
      <c r="M6779" t="b">
        <f>IF(AND(Table2[[#This Row],[Quandl Code]]&lt;&gt;"",Table2[[#This Row],[Top100]]&lt;&gt;""),TRUE,FALSE)</f>
        <v>0</v>
      </c>
    </row>
    <row r="6780" spans="1:13" hidden="1">
      <c r="A6780">
        <v>535762</v>
      </c>
      <c r="C6780" t="s">
        <v>27466</v>
      </c>
      <c r="D6780" t="s">
        <v>27466</v>
      </c>
      <c r="E6780" t="s">
        <v>9103</v>
      </c>
      <c r="F6780" t="s">
        <v>9214</v>
      </c>
      <c r="G6780">
        <v>2</v>
      </c>
      <c r="H6780" t="s">
        <v>9105</v>
      </c>
      <c r="I6780" t="s">
        <v>9105</v>
      </c>
      <c r="J6780" t="s">
        <v>9095</v>
      </c>
      <c r="K6780" t="str">
        <f>_xlfn.XLOOKUP(Table2[[#This Row],[Security Code]],Table1[BSE Code],Table1[CODE],"",0)</f>
        <v/>
      </c>
      <c r="L6780" t="str">
        <f>_xlfn.XLOOKUP(Table2[[#This Row],[Security Code]],Table3[Code],Table3[Code],"",0)</f>
        <v/>
      </c>
      <c r="M6780" t="b">
        <f>IF(AND(Table2[[#This Row],[Quandl Code]]&lt;&gt;"",Table2[[#This Row],[Top100]]&lt;&gt;""),TRUE,FALSE)</f>
        <v>0</v>
      </c>
    </row>
    <row r="6781" spans="1:13" hidden="1">
      <c r="A6781">
        <v>535789</v>
      </c>
      <c r="C6781" t="s">
        <v>27467</v>
      </c>
      <c r="D6781" t="s">
        <v>27468</v>
      </c>
      <c r="E6781" t="s">
        <v>9091</v>
      </c>
      <c r="F6781" t="s">
        <v>9098</v>
      </c>
      <c r="G6781">
        <v>2</v>
      </c>
      <c r="H6781" t="s">
        <v>27469</v>
      </c>
      <c r="I6781" t="s">
        <v>9126</v>
      </c>
      <c r="J6781" t="s">
        <v>9095</v>
      </c>
      <c r="K6781" t="str">
        <f>_xlfn.XLOOKUP(Table2[[#This Row],[Security Code]],Table1[BSE Code],Table1[CODE],"",0)</f>
        <v>BOM535789</v>
      </c>
      <c r="L6781" t="str">
        <f>_xlfn.XLOOKUP(Table2[[#This Row],[Security Code]],Table3[Code],Table3[Code],"",0)</f>
        <v/>
      </c>
      <c r="M6781" t="b">
        <f>IF(AND(Table2[[#This Row],[Quandl Code]]&lt;&gt;"",Table2[[#This Row],[Top100]]&lt;&gt;""),TRUE,FALSE)</f>
        <v>0</v>
      </c>
    </row>
    <row r="6782" spans="1:13" hidden="1">
      <c r="A6782">
        <v>535790</v>
      </c>
      <c r="C6782" t="s">
        <v>27470</v>
      </c>
      <c r="D6782" t="s">
        <v>27470</v>
      </c>
      <c r="E6782" t="s">
        <v>9103</v>
      </c>
      <c r="F6782" t="s">
        <v>9214</v>
      </c>
      <c r="G6782">
        <v>10</v>
      </c>
      <c r="H6782" t="s">
        <v>9105</v>
      </c>
      <c r="I6782" t="s">
        <v>9105</v>
      </c>
      <c r="J6782" t="s">
        <v>9095</v>
      </c>
      <c r="K6782" t="str">
        <f>_xlfn.XLOOKUP(Table2[[#This Row],[Security Code]],Table1[BSE Code],Table1[CODE],"",0)</f>
        <v>BOM535790</v>
      </c>
      <c r="L6782" t="str">
        <f>_xlfn.XLOOKUP(Table2[[#This Row],[Security Code]],Table3[Code],Table3[Code],"",0)</f>
        <v/>
      </c>
      <c r="M6782" t="b">
        <f>IF(AND(Table2[[#This Row],[Quandl Code]]&lt;&gt;"",Table2[[#This Row],[Top100]]&lt;&gt;""),TRUE,FALSE)</f>
        <v>0</v>
      </c>
    </row>
    <row r="6783" spans="1:13" hidden="1">
      <c r="A6783">
        <v>535910</v>
      </c>
      <c r="C6783" t="s">
        <v>27471</v>
      </c>
      <c r="D6783" t="s">
        <v>27472</v>
      </c>
      <c r="E6783" t="s">
        <v>9091</v>
      </c>
      <c r="F6783" t="s">
        <v>27175</v>
      </c>
      <c r="G6783">
        <v>10</v>
      </c>
      <c r="H6783" t="s">
        <v>27473</v>
      </c>
      <c r="I6783" t="s">
        <v>9142</v>
      </c>
      <c r="J6783" t="s">
        <v>9095</v>
      </c>
      <c r="K6783" t="str">
        <f>_xlfn.XLOOKUP(Table2[[#This Row],[Security Code]],Table1[BSE Code],Table1[CODE],"",0)</f>
        <v>BOM535910</v>
      </c>
      <c r="L6783" t="str">
        <f>_xlfn.XLOOKUP(Table2[[#This Row],[Security Code]],Table3[Code],Table3[Code],"",0)</f>
        <v/>
      </c>
      <c r="M6783" t="b">
        <f>IF(AND(Table2[[#This Row],[Quandl Code]]&lt;&gt;"",Table2[[#This Row],[Top100]]&lt;&gt;""),TRUE,FALSE)</f>
        <v>0</v>
      </c>
    </row>
    <row r="6784" spans="1:13" hidden="1">
      <c r="A6784">
        <v>535916</v>
      </c>
      <c r="C6784" t="s">
        <v>27474</v>
      </c>
      <c r="D6784" t="s">
        <v>27475</v>
      </c>
      <c r="E6784" t="s">
        <v>9091</v>
      </c>
      <c r="F6784" t="s">
        <v>27175</v>
      </c>
      <c r="G6784">
        <v>10</v>
      </c>
      <c r="H6784" t="s">
        <v>27476</v>
      </c>
      <c r="I6784" t="s">
        <v>9311</v>
      </c>
      <c r="J6784" t="s">
        <v>9095</v>
      </c>
      <c r="K6784" t="str">
        <f>_xlfn.XLOOKUP(Table2[[#This Row],[Security Code]],Table1[BSE Code],Table1[CODE],"",0)</f>
        <v>BOM535916</v>
      </c>
      <c r="L6784" t="str">
        <f>_xlfn.XLOOKUP(Table2[[#This Row],[Security Code]],Table3[Code],Table3[Code],"",0)</f>
        <v/>
      </c>
      <c r="M6784" t="b">
        <f>IF(AND(Table2[[#This Row],[Quandl Code]]&lt;&gt;"",Table2[[#This Row],[Top100]]&lt;&gt;""),TRUE,FALSE)</f>
        <v>0</v>
      </c>
    </row>
    <row r="6785" spans="1:13" hidden="1">
      <c r="A6785">
        <v>535917</v>
      </c>
      <c r="C6785" t="s">
        <v>27477</v>
      </c>
      <c r="D6785" t="s">
        <v>27478</v>
      </c>
      <c r="E6785" t="s">
        <v>9091</v>
      </c>
      <c r="F6785" t="s">
        <v>27175</v>
      </c>
      <c r="G6785">
        <v>10</v>
      </c>
      <c r="H6785" t="s">
        <v>27479</v>
      </c>
      <c r="I6785" t="s">
        <v>9311</v>
      </c>
      <c r="J6785" t="s">
        <v>9095</v>
      </c>
      <c r="K6785" t="str">
        <f>_xlfn.XLOOKUP(Table2[[#This Row],[Security Code]],Table1[BSE Code],Table1[CODE],"",0)</f>
        <v>BOM535917</v>
      </c>
      <c r="L6785" t="str">
        <f>_xlfn.XLOOKUP(Table2[[#This Row],[Security Code]],Table3[Code],Table3[Code],"",0)</f>
        <v/>
      </c>
      <c r="M6785" t="b">
        <f>IF(AND(Table2[[#This Row],[Quandl Code]]&lt;&gt;"",Table2[[#This Row],[Top100]]&lt;&gt;""),TRUE,FALSE)</f>
        <v>0</v>
      </c>
    </row>
    <row r="6786" spans="1:13" hidden="1">
      <c r="A6786">
        <v>535958</v>
      </c>
      <c r="C6786" t="s">
        <v>16089</v>
      </c>
      <c r="D6786" t="s">
        <v>27480</v>
      </c>
      <c r="E6786" t="s">
        <v>9091</v>
      </c>
      <c r="F6786" t="s">
        <v>9092</v>
      </c>
      <c r="G6786">
        <v>3</v>
      </c>
      <c r="H6786" t="s">
        <v>27481</v>
      </c>
      <c r="I6786" t="s">
        <v>9449</v>
      </c>
      <c r="J6786" t="s">
        <v>9095</v>
      </c>
      <c r="K6786" t="str">
        <f>_xlfn.XLOOKUP(Table2[[#This Row],[Security Code]],Table1[BSE Code],Table1[CODE],"",0)</f>
        <v>BOM535958</v>
      </c>
      <c r="L6786" t="str">
        <f>_xlfn.XLOOKUP(Table2[[#This Row],[Security Code]],Table3[Code],Table3[Code],"",0)</f>
        <v/>
      </c>
      <c r="M6786" t="b">
        <f>IF(AND(Table2[[#This Row],[Quandl Code]]&lt;&gt;"",Table2[[#This Row],[Top100]]&lt;&gt;""),TRUE,FALSE)</f>
        <v>0</v>
      </c>
    </row>
    <row r="6787" spans="1:13" hidden="1">
      <c r="A6787">
        <v>536072</v>
      </c>
      <c r="C6787" t="s">
        <v>27482</v>
      </c>
      <c r="D6787" t="s">
        <v>27482</v>
      </c>
      <c r="E6787" t="s">
        <v>9103</v>
      </c>
      <c r="F6787" t="s">
        <v>9214</v>
      </c>
      <c r="G6787">
        <v>10</v>
      </c>
      <c r="H6787" t="s">
        <v>9105</v>
      </c>
      <c r="I6787" t="s">
        <v>9105</v>
      </c>
      <c r="J6787" t="s">
        <v>9095</v>
      </c>
      <c r="K6787" t="str">
        <f>_xlfn.XLOOKUP(Table2[[#This Row],[Security Code]],Table1[BSE Code],Table1[CODE],"",0)</f>
        <v/>
      </c>
      <c r="L6787" t="str">
        <f>_xlfn.XLOOKUP(Table2[[#This Row],[Security Code]],Table3[Code],Table3[Code],"",0)</f>
        <v/>
      </c>
      <c r="M6787" t="b">
        <f>IF(AND(Table2[[#This Row],[Quandl Code]]&lt;&gt;"",Table2[[#This Row],[Top100]]&lt;&gt;""),TRUE,FALSE)</f>
        <v>0</v>
      </c>
    </row>
    <row r="6788" spans="1:13" hidden="1">
      <c r="A6788">
        <v>536073</v>
      </c>
      <c r="C6788" t="s">
        <v>27483</v>
      </c>
      <c r="D6788" t="s">
        <v>27484</v>
      </c>
      <c r="E6788" t="s">
        <v>9188</v>
      </c>
      <c r="F6788" t="s">
        <v>9167</v>
      </c>
      <c r="G6788">
        <v>10</v>
      </c>
      <c r="H6788" t="s">
        <v>27485</v>
      </c>
      <c r="I6788" t="s">
        <v>9182</v>
      </c>
      <c r="J6788" t="s">
        <v>9095</v>
      </c>
      <c r="K6788" t="str">
        <f>_xlfn.XLOOKUP(Table2[[#This Row],[Security Code]],Table1[BSE Code],Table1[CODE],"",0)</f>
        <v>BOM536073</v>
      </c>
      <c r="L6788" t="str">
        <f>_xlfn.XLOOKUP(Table2[[#This Row],[Security Code]],Table3[Code],Table3[Code],"",0)</f>
        <v/>
      </c>
      <c r="M6788" t="b">
        <f>IF(AND(Table2[[#This Row],[Quandl Code]]&lt;&gt;"",Table2[[#This Row],[Top100]]&lt;&gt;""),TRUE,FALSE)</f>
        <v>0</v>
      </c>
    </row>
    <row r="6789" spans="1:13" hidden="1">
      <c r="A6789">
        <v>536105</v>
      </c>
      <c r="C6789" t="s">
        <v>27486</v>
      </c>
      <c r="D6789" t="s">
        <v>27486</v>
      </c>
      <c r="E6789" t="s">
        <v>9103</v>
      </c>
      <c r="F6789" t="s">
        <v>9214</v>
      </c>
      <c r="G6789">
        <v>10</v>
      </c>
      <c r="H6789" t="s">
        <v>9105</v>
      </c>
      <c r="I6789" t="s">
        <v>9105</v>
      </c>
      <c r="J6789" t="s">
        <v>9095</v>
      </c>
      <c r="K6789" t="str">
        <f>_xlfn.XLOOKUP(Table2[[#This Row],[Security Code]],Table1[BSE Code],Table1[CODE],"",0)</f>
        <v>BOM536105</v>
      </c>
      <c r="L6789" t="str">
        <f>_xlfn.XLOOKUP(Table2[[#This Row],[Security Code]],Table3[Code],Table3[Code],"",0)</f>
        <v/>
      </c>
      <c r="M6789" t="b">
        <f>IF(AND(Table2[[#This Row],[Quandl Code]]&lt;&gt;"",Table2[[#This Row],[Top100]]&lt;&gt;""),TRUE,FALSE)</f>
        <v>0</v>
      </c>
    </row>
    <row r="6790" spans="1:13" hidden="1">
      <c r="A6790">
        <v>536128</v>
      </c>
      <c r="C6790" t="s">
        <v>27487</v>
      </c>
      <c r="D6790" t="s">
        <v>27488</v>
      </c>
      <c r="E6790" t="s">
        <v>9188</v>
      </c>
      <c r="F6790" t="s">
        <v>9148</v>
      </c>
      <c r="G6790">
        <v>1</v>
      </c>
      <c r="H6790" t="s">
        <v>27489</v>
      </c>
      <c r="I6790" t="s">
        <v>9182</v>
      </c>
      <c r="J6790" t="s">
        <v>9095</v>
      </c>
      <c r="K6790" t="str">
        <f>_xlfn.XLOOKUP(Table2[[#This Row],[Security Code]],Table1[BSE Code],Table1[CODE],"",0)</f>
        <v>BOM536128</v>
      </c>
      <c r="L6790" t="str">
        <f>_xlfn.XLOOKUP(Table2[[#This Row],[Security Code]],Table3[Code],Table3[Code],"",0)</f>
        <v/>
      </c>
      <c r="M6790" t="b">
        <f>IF(AND(Table2[[#This Row],[Quandl Code]]&lt;&gt;"",Table2[[#This Row],[Top100]]&lt;&gt;""),TRUE,FALSE)</f>
        <v>0</v>
      </c>
    </row>
    <row r="6791" spans="1:13" hidden="1">
      <c r="A6791">
        <v>536160</v>
      </c>
      <c r="C6791" t="s">
        <v>27490</v>
      </c>
      <c r="D6791" t="s">
        <v>27490</v>
      </c>
      <c r="E6791" t="s">
        <v>9103</v>
      </c>
      <c r="F6791" t="s">
        <v>9214</v>
      </c>
      <c r="G6791">
        <v>10</v>
      </c>
      <c r="H6791" t="s">
        <v>9105</v>
      </c>
      <c r="I6791" t="s">
        <v>9105</v>
      </c>
      <c r="J6791" t="s">
        <v>9095</v>
      </c>
      <c r="K6791" t="str">
        <f>_xlfn.XLOOKUP(Table2[[#This Row],[Security Code]],Table1[BSE Code],Table1[CODE],"",0)</f>
        <v/>
      </c>
      <c r="L6791" t="str">
        <f>_xlfn.XLOOKUP(Table2[[#This Row],[Security Code]],Table3[Code],Table3[Code],"",0)</f>
        <v/>
      </c>
      <c r="M6791" t="b">
        <f>IF(AND(Table2[[#This Row],[Quandl Code]]&lt;&gt;"",Table2[[#This Row],[Top100]]&lt;&gt;""),TRUE,FALSE)</f>
        <v>0</v>
      </c>
    </row>
    <row r="6792" spans="1:13" hidden="1">
      <c r="A6792">
        <v>536161</v>
      </c>
      <c r="C6792" t="s">
        <v>27491</v>
      </c>
      <c r="D6792" t="s">
        <v>27491</v>
      </c>
      <c r="E6792" t="s">
        <v>9103</v>
      </c>
      <c r="F6792" t="s">
        <v>9214</v>
      </c>
      <c r="G6792">
        <v>2</v>
      </c>
      <c r="H6792" t="s">
        <v>9105</v>
      </c>
      <c r="I6792" t="s">
        <v>9105</v>
      </c>
      <c r="J6792" t="s">
        <v>9095</v>
      </c>
      <c r="K6792" t="str">
        <f>_xlfn.XLOOKUP(Table2[[#This Row],[Security Code]],Table1[BSE Code],Table1[CODE],"",0)</f>
        <v>BOM536161</v>
      </c>
      <c r="L6792" t="str">
        <f>_xlfn.XLOOKUP(Table2[[#This Row],[Security Code]],Table3[Code],Table3[Code],"",0)</f>
        <v/>
      </c>
      <c r="M6792" t="b">
        <f>IF(AND(Table2[[#This Row],[Quandl Code]]&lt;&gt;"",Table2[[#This Row],[Top100]]&lt;&gt;""),TRUE,FALSE)</f>
        <v>0</v>
      </c>
    </row>
    <row r="6793" spans="1:13" hidden="1">
      <c r="A6793">
        <v>536170</v>
      </c>
      <c r="C6793" t="s">
        <v>27492</v>
      </c>
      <c r="D6793" t="s">
        <v>27493</v>
      </c>
      <c r="E6793" t="s">
        <v>9091</v>
      </c>
      <c r="F6793" t="s">
        <v>9167</v>
      </c>
      <c r="G6793">
        <v>2</v>
      </c>
      <c r="H6793" t="s">
        <v>27494</v>
      </c>
      <c r="I6793" t="s">
        <v>9532</v>
      </c>
      <c r="J6793" t="s">
        <v>9095</v>
      </c>
      <c r="K6793" t="str">
        <f>_xlfn.XLOOKUP(Table2[[#This Row],[Security Code]],Table1[BSE Code],Table1[CODE],"",0)</f>
        <v>BOM536170</v>
      </c>
      <c r="L6793" t="str">
        <f>_xlfn.XLOOKUP(Table2[[#This Row],[Security Code]],Table3[Code],Table3[Code],"",0)</f>
        <v/>
      </c>
      <c r="M6793" t="b">
        <f>IF(AND(Table2[[#This Row],[Quandl Code]]&lt;&gt;"",Table2[[#This Row],[Top100]]&lt;&gt;""),TRUE,FALSE)</f>
        <v>0</v>
      </c>
    </row>
    <row r="6794" spans="1:13" hidden="1">
      <c r="A6794">
        <v>536264</v>
      </c>
      <c r="C6794" t="s">
        <v>27495</v>
      </c>
      <c r="D6794" t="s">
        <v>27496</v>
      </c>
      <c r="E6794" t="s">
        <v>9091</v>
      </c>
      <c r="F6794" t="s">
        <v>9092</v>
      </c>
      <c r="G6794">
        <v>10</v>
      </c>
      <c r="H6794" t="s">
        <v>27497</v>
      </c>
      <c r="I6794" t="s">
        <v>11972</v>
      </c>
      <c r="J6794" t="s">
        <v>9095</v>
      </c>
      <c r="K6794" t="str">
        <f>_xlfn.XLOOKUP(Table2[[#This Row],[Security Code]],Table1[BSE Code],Table1[CODE],"",0)</f>
        <v>BOM536264</v>
      </c>
      <c r="L6794" t="str">
        <f>_xlfn.XLOOKUP(Table2[[#This Row],[Security Code]],Table3[Code],Table3[Code],"",0)</f>
        <v/>
      </c>
      <c r="M6794" t="b">
        <f>IF(AND(Table2[[#This Row],[Quandl Code]]&lt;&gt;"",Table2[[#This Row],[Top100]]&lt;&gt;""),TRUE,FALSE)</f>
        <v>0</v>
      </c>
    </row>
    <row r="6795" spans="1:13" hidden="1">
      <c r="A6795">
        <v>536265</v>
      </c>
      <c r="C6795" t="s">
        <v>27498</v>
      </c>
      <c r="D6795" t="s">
        <v>27498</v>
      </c>
      <c r="E6795" t="s">
        <v>9103</v>
      </c>
      <c r="F6795" t="s">
        <v>9214</v>
      </c>
      <c r="G6795">
        <v>1</v>
      </c>
      <c r="H6795" t="s">
        <v>9105</v>
      </c>
      <c r="I6795" t="s">
        <v>9105</v>
      </c>
      <c r="J6795" t="s">
        <v>9095</v>
      </c>
      <c r="K6795" t="str">
        <f>_xlfn.XLOOKUP(Table2[[#This Row],[Security Code]],Table1[BSE Code],Table1[CODE],"",0)</f>
        <v/>
      </c>
      <c r="L6795" t="str">
        <f>_xlfn.XLOOKUP(Table2[[#This Row],[Security Code]],Table3[Code],Table3[Code],"",0)</f>
        <v/>
      </c>
      <c r="M6795" t="b">
        <f>IF(AND(Table2[[#This Row],[Quandl Code]]&lt;&gt;"",Table2[[#This Row],[Top100]]&lt;&gt;""),TRUE,FALSE)</f>
        <v>0</v>
      </c>
    </row>
    <row r="6796" spans="1:13" hidden="1">
      <c r="A6796">
        <v>536456</v>
      </c>
      <c r="C6796" t="s">
        <v>27499</v>
      </c>
      <c r="D6796" t="s">
        <v>27500</v>
      </c>
      <c r="E6796" t="s">
        <v>9091</v>
      </c>
      <c r="F6796" t="s">
        <v>27175</v>
      </c>
      <c r="G6796">
        <v>10</v>
      </c>
      <c r="H6796" t="s">
        <v>27501</v>
      </c>
      <c r="I6796" t="s">
        <v>9736</v>
      </c>
      <c r="J6796" t="s">
        <v>9095</v>
      </c>
      <c r="K6796" t="str">
        <f>_xlfn.XLOOKUP(Table2[[#This Row],[Security Code]],Table1[BSE Code],Table1[CODE],"",0)</f>
        <v>BOM536456</v>
      </c>
      <c r="L6796" t="str">
        <f>_xlfn.XLOOKUP(Table2[[#This Row],[Security Code]],Table3[Code],Table3[Code],"",0)</f>
        <v/>
      </c>
      <c r="M6796" t="b">
        <f>IF(AND(Table2[[#This Row],[Quandl Code]]&lt;&gt;"",Table2[[#This Row],[Top100]]&lt;&gt;""),TRUE,FALSE)</f>
        <v>0</v>
      </c>
    </row>
    <row r="6797" spans="1:13" hidden="1">
      <c r="A6797">
        <v>536492</v>
      </c>
      <c r="C6797" t="s">
        <v>27502</v>
      </c>
      <c r="D6797" t="s">
        <v>27503</v>
      </c>
      <c r="E6797" t="s">
        <v>9103</v>
      </c>
      <c r="F6797" t="s">
        <v>27258</v>
      </c>
      <c r="G6797">
        <v>10</v>
      </c>
      <c r="H6797" t="s">
        <v>27504</v>
      </c>
      <c r="I6797" t="s">
        <v>9729</v>
      </c>
      <c r="J6797" t="s">
        <v>9095</v>
      </c>
      <c r="K6797" t="str">
        <f>_xlfn.XLOOKUP(Table2[[#This Row],[Security Code]],Table1[BSE Code],Table1[CODE],"",0)</f>
        <v>BOM536492</v>
      </c>
      <c r="L6797" t="str">
        <f>_xlfn.XLOOKUP(Table2[[#This Row],[Security Code]],Table3[Code],Table3[Code],"",0)</f>
        <v/>
      </c>
      <c r="M6797" t="b">
        <f>IF(AND(Table2[[#This Row],[Quandl Code]]&lt;&gt;"",Table2[[#This Row],[Top100]]&lt;&gt;""),TRUE,FALSE)</f>
        <v>0</v>
      </c>
    </row>
    <row r="6798" spans="1:13" hidden="1">
      <c r="A6798">
        <v>536493</v>
      </c>
      <c r="C6798" t="s">
        <v>27505</v>
      </c>
      <c r="D6798" t="s">
        <v>27506</v>
      </c>
      <c r="E6798" t="s">
        <v>9091</v>
      </c>
      <c r="F6798" t="s">
        <v>9120</v>
      </c>
      <c r="G6798">
        <v>10</v>
      </c>
      <c r="H6798" t="s">
        <v>27507</v>
      </c>
      <c r="I6798" t="s">
        <v>9736</v>
      </c>
      <c r="J6798" t="s">
        <v>9095</v>
      </c>
      <c r="K6798" t="str">
        <f>_xlfn.XLOOKUP(Table2[[#This Row],[Security Code]],Table1[BSE Code],Table1[CODE],"",0)</f>
        <v>BOM536493</v>
      </c>
      <c r="L6798" t="str">
        <f>_xlfn.XLOOKUP(Table2[[#This Row],[Security Code]],Table3[Code],Table3[Code],"",0)</f>
        <v/>
      </c>
      <c r="M6798" t="b">
        <f>IF(AND(Table2[[#This Row],[Quandl Code]]&lt;&gt;"",Table2[[#This Row],[Top100]]&lt;&gt;""),TRUE,FALSE)</f>
        <v>0</v>
      </c>
    </row>
    <row r="6799" spans="1:13" hidden="1">
      <c r="A6799">
        <v>536507</v>
      </c>
      <c r="C6799" t="s">
        <v>27508</v>
      </c>
      <c r="D6799" t="s">
        <v>27509</v>
      </c>
      <c r="E6799" t="s">
        <v>9091</v>
      </c>
      <c r="F6799" t="s">
        <v>9098</v>
      </c>
      <c r="G6799">
        <v>2</v>
      </c>
      <c r="H6799" t="s">
        <v>27510</v>
      </c>
      <c r="I6799" t="s">
        <v>18147</v>
      </c>
      <c r="J6799" t="s">
        <v>9095</v>
      </c>
      <c r="K6799" t="str">
        <f>_xlfn.XLOOKUP(Table2[[#This Row],[Security Code]],Table1[BSE Code],Table1[CODE],"",0)</f>
        <v>BOM536507</v>
      </c>
      <c r="L6799" t="str">
        <f>_xlfn.XLOOKUP(Table2[[#This Row],[Security Code]],Table3[Code],Table3[Code],"",0)</f>
        <v/>
      </c>
      <c r="M6799" t="b">
        <f>IF(AND(Table2[[#This Row],[Quandl Code]]&lt;&gt;"",Table2[[#This Row],[Top100]]&lt;&gt;""),TRUE,FALSE)</f>
        <v>0</v>
      </c>
    </row>
    <row r="6800" spans="1:13" hidden="1">
      <c r="A6800">
        <v>536565</v>
      </c>
      <c r="C6800" t="s">
        <v>27511</v>
      </c>
      <c r="D6800" t="s">
        <v>27512</v>
      </c>
      <c r="E6800" t="s">
        <v>9091</v>
      </c>
      <c r="F6800" t="s">
        <v>9120</v>
      </c>
      <c r="G6800">
        <v>10</v>
      </c>
      <c r="H6800" t="s">
        <v>27513</v>
      </c>
      <c r="I6800" t="s">
        <v>27514</v>
      </c>
      <c r="J6800" t="s">
        <v>9095</v>
      </c>
      <c r="K6800" t="str">
        <f>_xlfn.XLOOKUP(Table2[[#This Row],[Security Code]],Table1[BSE Code],Table1[CODE],"",0)</f>
        <v>BOM536565</v>
      </c>
      <c r="L6800" t="str">
        <f>_xlfn.XLOOKUP(Table2[[#This Row],[Security Code]],Table3[Code],Table3[Code],"",0)</f>
        <v/>
      </c>
      <c r="M6800" t="b">
        <f>IF(AND(Table2[[#This Row],[Quandl Code]]&lt;&gt;"",Table2[[#This Row],[Top100]]&lt;&gt;""),TRUE,FALSE)</f>
        <v>0</v>
      </c>
    </row>
    <row r="6801" spans="1:13" hidden="1">
      <c r="A6801">
        <v>536591</v>
      </c>
      <c r="C6801" t="s">
        <v>27515</v>
      </c>
      <c r="D6801" t="s">
        <v>27515</v>
      </c>
      <c r="E6801" t="s">
        <v>9103</v>
      </c>
      <c r="F6801" t="s">
        <v>9214</v>
      </c>
      <c r="G6801">
        <v>10</v>
      </c>
      <c r="H6801" t="s">
        <v>9105</v>
      </c>
      <c r="I6801" t="s">
        <v>9105</v>
      </c>
      <c r="J6801" t="s">
        <v>9095</v>
      </c>
      <c r="K6801" t="str">
        <f>_xlfn.XLOOKUP(Table2[[#This Row],[Security Code]],Table1[BSE Code],Table1[CODE],"",0)</f>
        <v>BOM536591</v>
      </c>
      <c r="L6801" t="str">
        <f>_xlfn.XLOOKUP(Table2[[#This Row],[Security Code]],Table3[Code],Table3[Code],"",0)</f>
        <v/>
      </c>
      <c r="M6801" t="b">
        <f>IF(AND(Table2[[#This Row],[Quandl Code]]&lt;&gt;"",Table2[[#This Row],[Top100]]&lt;&gt;""),TRUE,FALSE)</f>
        <v>0</v>
      </c>
    </row>
    <row r="6802" spans="1:13" hidden="1">
      <c r="A6802">
        <v>536592</v>
      </c>
      <c r="C6802" t="s">
        <v>27516</v>
      </c>
      <c r="D6802" t="s">
        <v>27517</v>
      </c>
      <c r="E6802" t="s">
        <v>9188</v>
      </c>
      <c r="F6802" t="s">
        <v>9148</v>
      </c>
      <c r="G6802">
        <v>1</v>
      </c>
      <c r="H6802" t="s">
        <v>27518</v>
      </c>
      <c r="I6802" t="s">
        <v>9142</v>
      </c>
      <c r="J6802" t="s">
        <v>9095</v>
      </c>
      <c r="K6802" t="str">
        <f>_xlfn.XLOOKUP(Table2[[#This Row],[Security Code]],Table1[BSE Code],Table1[CODE],"",0)</f>
        <v>BOM536592</v>
      </c>
      <c r="L6802" t="str">
        <f>_xlfn.XLOOKUP(Table2[[#This Row],[Security Code]],Table3[Code],Table3[Code],"",0)</f>
        <v/>
      </c>
      <c r="M6802" t="b">
        <f>IF(AND(Table2[[#This Row],[Quandl Code]]&lt;&gt;"",Table2[[#This Row],[Top100]]&lt;&gt;""),TRUE,FALSE)</f>
        <v>0</v>
      </c>
    </row>
    <row r="6803" spans="1:13" hidden="1">
      <c r="A6803">
        <v>536644</v>
      </c>
      <c r="C6803" t="s">
        <v>27519</v>
      </c>
      <c r="D6803" t="s">
        <v>27520</v>
      </c>
      <c r="E6803" t="s">
        <v>9188</v>
      </c>
      <c r="F6803" t="s">
        <v>27258</v>
      </c>
      <c r="G6803">
        <v>10</v>
      </c>
      <c r="H6803" t="s">
        <v>27521</v>
      </c>
      <c r="I6803" t="s">
        <v>9532</v>
      </c>
      <c r="J6803" t="s">
        <v>9095</v>
      </c>
      <c r="K6803" t="str">
        <f>_xlfn.XLOOKUP(Table2[[#This Row],[Security Code]],Table1[BSE Code],Table1[CODE],"",0)</f>
        <v>BOM536644</v>
      </c>
      <c r="L6803" t="str">
        <f>_xlfn.XLOOKUP(Table2[[#This Row],[Security Code]],Table3[Code],Table3[Code],"",0)</f>
        <v/>
      </c>
      <c r="M6803" t="b">
        <f>IF(AND(Table2[[#This Row],[Quandl Code]]&lt;&gt;"",Table2[[#This Row],[Top100]]&lt;&gt;""),TRUE,FALSE)</f>
        <v>0</v>
      </c>
    </row>
    <row r="6804" spans="1:13" hidden="1">
      <c r="A6804">
        <v>536659</v>
      </c>
      <c r="C6804" t="s">
        <v>27522</v>
      </c>
      <c r="D6804" t="s">
        <v>27523</v>
      </c>
      <c r="E6804" t="s">
        <v>9091</v>
      </c>
      <c r="F6804" t="s">
        <v>9120</v>
      </c>
      <c r="G6804">
        <v>10</v>
      </c>
      <c r="H6804" t="s">
        <v>27524</v>
      </c>
      <c r="I6804" t="s">
        <v>9182</v>
      </c>
      <c r="J6804" t="s">
        <v>9095</v>
      </c>
      <c r="K6804" t="str">
        <f>_xlfn.XLOOKUP(Table2[[#This Row],[Security Code]],Table1[BSE Code],Table1[CODE],"",0)</f>
        <v>BOM536659</v>
      </c>
      <c r="L6804" t="str">
        <f>_xlfn.XLOOKUP(Table2[[#This Row],[Security Code]],Table3[Code],Table3[Code],"",0)</f>
        <v/>
      </c>
      <c r="M6804" t="b">
        <f>IF(AND(Table2[[#This Row],[Quandl Code]]&lt;&gt;"",Table2[[#This Row],[Top100]]&lt;&gt;""),TRUE,FALSE)</f>
        <v>0</v>
      </c>
    </row>
    <row r="6805" spans="1:13" hidden="1">
      <c r="A6805">
        <v>536666</v>
      </c>
      <c r="C6805" t="s">
        <v>27525</v>
      </c>
      <c r="D6805" t="s">
        <v>27526</v>
      </c>
      <c r="E6805" t="s">
        <v>9103</v>
      </c>
      <c r="F6805" t="s">
        <v>9092</v>
      </c>
      <c r="G6805">
        <v>1</v>
      </c>
      <c r="H6805" t="s">
        <v>27527</v>
      </c>
      <c r="I6805" t="s">
        <v>9224</v>
      </c>
      <c r="J6805" t="s">
        <v>9095</v>
      </c>
      <c r="K6805" t="str">
        <f>_xlfn.XLOOKUP(Table2[[#This Row],[Security Code]],Table1[BSE Code],Table1[CODE],"",0)</f>
        <v>BOM536666</v>
      </c>
      <c r="L6805" t="str">
        <f>_xlfn.XLOOKUP(Table2[[#This Row],[Security Code]],Table3[Code],Table3[Code],"",0)</f>
        <v/>
      </c>
      <c r="M6805" t="b">
        <f>IF(AND(Table2[[#This Row],[Quandl Code]]&lt;&gt;"",Table2[[#This Row],[Top100]]&lt;&gt;""),TRUE,FALSE)</f>
        <v>0</v>
      </c>
    </row>
    <row r="6806" spans="1:13" hidden="1">
      <c r="A6806">
        <v>536671</v>
      </c>
      <c r="C6806" t="s">
        <v>27528</v>
      </c>
      <c r="D6806" t="s">
        <v>27529</v>
      </c>
      <c r="E6806" t="s">
        <v>9103</v>
      </c>
      <c r="F6806" t="s">
        <v>27258</v>
      </c>
      <c r="G6806">
        <v>10</v>
      </c>
      <c r="H6806" t="s">
        <v>27530</v>
      </c>
      <c r="I6806" t="s">
        <v>9160</v>
      </c>
      <c r="J6806" t="s">
        <v>9095</v>
      </c>
      <c r="K6806" t="str">
        <f>_xlfn.XLOOKUP(Table2[[#This Row],[Security Code]],Table1[BSE Code],Table1[CODE],"",0)</f>
        <v>BOM536671</v>
      </c>
      <c r="L6806" t="str">
        <f>_xlfn.XLOOKUP(Table2[[#This Row],[Security Code]],Table3[Code],Table3[Code],"",0)</f>
        <v/>
      </c>
      <c r="M6806" t="b">
        <f>IF(AND(Table2[[#This Row],[Quandl Code]]&lt;&gt;"",Table2[[#This Row],[Top100]]&lt;&gt;""),TRUE,FALSE)</f>
        <v>0</v>
      </c>
    </row>
    <row r="6807" spans="1:13" hidden="1">
      <c r="A6807">
        <v>536672</v>
      </c>
      <c r="C6807" t="s">
        <v>27531</v>
      </c>
      <c r="D6807" t="s">
        <v>27532</v>
      </c>
      <c r="E6807" t="s">
        <v>9091</v>
      </c>
      <c r="F6807" t="s">
        <v>9167</v>
      </c>
      <c r="G6807">
        <v>10</v>
      </c>
      <c r="H6807" t="s">
        <v>27533</v>
      </c>
      <c r="I6807" t="s">
        <v>11291</v>
      </c>
      <c r="J6807" t="s">
        <v>9095</v>
      </c>
      <c r="K6807" t="str">
        <f>_xlfn.XLOOKUP(Table2[[#This Row],[Security Code]],Table1[BSE Code],Table1[CODE],"",0)</f>
        <v>BOM536672</v>
      </c>
      <c r="L6807" t="str">
        <f>_xlfn.XLOOKUP(Table2[[#This Row],[Security Code]],Table3[Code],Table3[Code],"",0)</f>
        <v/>
      </c>
      <c r="M6807" t="b">
        <f>IF(AND(Table2[[#This Row],[Quandl Code]]&lt;&gt;"",Table2[[#This Row],[Top100]]&lt;&gt;""),TRUE,FALSE)</f>
        <v>0</v>
      </c>
    </row>
    <row r="6808" spans="1:13" hidden="1">
      <c r="A6808">
        <v>536709</v>
      </c>
      <c r="C6808" t="s">
        <v>27534</v>
      </c>
      <c r="D6808" t="s">
        <v>27535</v>
      </c>
      <c r="E6808" t="s">
        <v>9091</v>
      </c>
      <c r="F6808" t="s">
        <v>9120</v>
      </c>
      <c r="G6808">
        <v>10</v>
      </c>
      <c r="H6808" t="s">
        <v>27536</v>
      </c>
      <c r="I6808" t="s">
        <v>9356</v>
      </c>
      <c r="J6808" t="s">
        <v>9095</v>
      </c>
      <c r="K6808" t="str">
        <f>_xlfn.XLOOKUP(Table2[[#This Row],[Security Code]],Table1[BSE Code],Table1[CODE],"",0)</f>
        <v>BOM536709</v>
      </c>
      <c r="L6808" t="str">
        <f>_xlfn.XLOOKUP(Table2[[#This Row],[Security Code]],Table3[Code],Table3[Code],"",0)</f>
        <v/>
      </c>
      <c r="M6808" t="b">
        <f>IF(AND(Table2[[#This Row],[Quandl Code]]&lt;&gt;"",Table2[[#This Row],[Top100]]&lt;&gt;""),TRUE,FALSE)</f>
        <v>0</v>
      </c>
    </row>
    <row r="6809" spans="1:13" hidden="1">
      <c r="A6809">
        <v>536710</v>
      </c>
      <c r="C6809" t="s">
        <v>27537</v>
      </c>
      <c r="D6809" t="s">
        <v>27538</v>
      </c>
      <c r="E6809" t="s">
        <v>9091</v>
      </c>
      <c r="F6809" t="s">
        <v>27175</v>
      </c>
      <c r="G6809">
        <v>10</v>
      </c>
      <c r="H6809" t="s">
        <v>27539</v>
      </c>
      <c r="I6809" t="s">
        <v>9142</v>
      </c>
      <c r="J6809" t="s">
        <v>9095</v>
      </c>
      <c r="K6809" t="str">
        <f>_xlfn.XLOOKUP(Table2[[#This Row],[Security Code]],Table1[BSE Code],Table1[CODE],"",0)</f>
        <v>BOM536710</v>
      </c>
      <c r="L6809" t="str">
        <f>_xlfn.XLOOKUP(Table2[[#This Row],[Security Code]],Table3[Code],Table3[Code],"",0)</f>
        <v/>
      </c>
      <c r="M6809" t="b">
        <f>IF(AND(Table2[[#This Row],[Quandl Code]]&lt;&gt;"",Table2[[#This Row],[Top100]]&lt;&gt;""),TRUE,FALSE)</f>
        <v>0</v>
      </c>
    </row>
    <row r="6810" spans="1:13" hidden="1">
      <c r="A6810">
        <v>536737</v>
      </c>
      <c r="C6810" t="s">
        <v>27540</v>
      </c>
      <c r="D6810" t="s">
        <v>27541</v>
      </c>
      <c r="E6810" t="s">
        <v>9091</v>
      </c>
      <c r="F6810" t="s">
        <v>27175</v>
      </c>
      <c r="G6810">
        <v>10</v>
      </c>
      <c r="H6810" t="s">
        <v>27542</v>
      </c>
      <c r="I6810" t="s">
        <v>9142</v>
      </c>
      <c r="J6810" t="s">
        <v>9095</v>
      </c>
      <c r="K6810" t="str">
        <f>_xlfn.XLOOKUP(Table2[[#This Row],[Security Code]],Table1[BSE Code],Table1[CODE],"",0)</f>
        <v>BOM536737</v>
      </c>
      <c r="L6810" t="str">
        <f>_xlfn.XLOOKUP(Table2[[#This Row],[Security Code]],Table3[Code],Table3[Code],"",0)</f>
        <v/>
      </c>
      <c r="M6810" t="b">
        <f>IF(AND(Table2[[#This Row],[Quandl Code]]&lt;&gt;"",Table2[[#This Row],[Top100]]&lt;&gt;""),TRUE,FALSE)</f>
        <v>0</v>
      </c>
    </row>
    <row r="6811" spans="1:13" hidden="1">
      <c r="A6811">
        <v>536738</v>
      </c>
      <c r="C6811" t="s">
        <v>27543</v>
      </c>
      <c r="D6811" t="s">
        <v>27544</v>
      </c>
      <c r="E6811" t="s">
        <v>9091</v>
      </c>
      <c r="F6811" t="s">
        <v>27175</v>
      </c>
      <c r="G6811">
        <v>10</v>
      </c>
      <c r="H6811" t="s">
        <v>27545</v>
      </c>
      <c r="I6811" t="s">
        <v>9311</v>
      </c>
      <c r="J6811" t="s">
        <v>9095</v>
      </c>
      <c r="K6811" t="str">
        <f>_xlfn.XLOOKUP(Table2[[#This Row],[Security Code]],Table1[BSE Code],Table1[CODE],"",0)</f>
        <v>BOM536738</v>
      </c>
      <c r="L6811" t="str">
        <f>_xlfn.XLOOKUP(Table2[[#This Row],[Security Code]],Table3[Code],Table3[Code],"",0)</f>
        <v/>
      </c>
      <c r="M6811" t="b">
        <f>IF(AND(Table2[[#This Row],[Quandl Code]]&lt;&gt;"",Table2[[#This Row],[Top100]]&lt;&gt;""),TRUE,FALSE)</f>
        <v>0</v>
      </c>
    </row>
    <row r="6812" spans="1:13" hidden="1">
      <c r="A6812">
        <v>536751</v>
      </c>
      <c r="C6812" t="s">
        <v>27546</v>
      </c>
      <c r="D6812" t="s">
        <v>27547</v>
      </c>
      <c r="E6812" t="s">
        <v>9091</v>
      </c>
      <c r="F6812" t="s">
        <v>9120</v>
      </c>
      <c r="G6812">
        <v>10</v>
      </c>
      <c r="H6812" t="s">
        <v>27548</v>
      </c>
      <c r="I6812" t="s">
        <v>9311</v>
      </c>
      <c r="J6812" t="s">
        <v>9095</v>
      </c>
      <c r="K6812" t="str">
        <f>_xlfn.XLOOKUP(Table2[[#This Row],[Security Code]],Table1[BSE Code],Table1[CODE],"",0)</f>
        <v>BOM536751</v>
      </c>
      <c r="L6812" t="str">
        <f>_xlfn.XLOOKUP(Table2[[#This Row],[Security Code]],Table3[Code],Table3[Code],"",0)</f>
        <v/>
      </c>
      <c r="M6812" t="b">
        <f>IF(AND(Table2[[#This Row],[Quandl Code]]&lt;&gt;"",Table2[[#This Row],[Top100]]&lt;&gt;""),TRUE,FALSE)</f>
        <v>0</v>
      </c>
    </row>
    <row r="6813" spans="1:13" hidden="1">
      <c r="A6813">
        <v>536767</v>
      </c>
      <c r="C6813" t="s">
        <v>27549</v>
      </c>
      <c r="D6813" t="s">
        <v>27549</v>
      </c>
      <c r="E6813" t="s">
        <v>9103</v>
      </c>
      <c r="F6813" t="s">
        <v>9214</v>
      </c>
      <c r="G6813">
        <v>10</v>
      </c>
      <c r="H6813" t="s">
        <v>9105</v>
      </c>
      <c r="I6813" t="s">
        <v>9105</v>
      </c>
      <c r="J6813" t="s">
        <v>9095</v>
      </c>
      <c r="K6813" t="str">
        <f>_xlfn.XLOOKUP(Table2[[#This Row],[Security Code]],Table1[BSE Code],Table1[CODE],"",0)</f>
        <v/>
      </c>
      <c r="L6813" t="str">
        <f>_xlfn.XLOOKUP(Table2[[#This Row],[Security Code]],Table3[Code],Table3[Code],"",0)</f>
        <v/>
      </c>
      <c r="M6813" t="b">
        <f>IF(AND(Table2[[#This Row],[Quandl Code]]&lt;&gt;"",Table2[[#This Row],[Top100]]&lt;&gt;""),TRUE,FALSE)</f>
        <v>0</v>
      </c>
    </row>
    <row r="6814" spans="1:13" hidden="1">
      <c r="A6814">
        <v>536773</v>
      </c>
      <c r="C6814" t="s">
        <v>27550</v>
      </c>
      <c r="D6814" t="s">
        <v>27551</v>
      </c>
      <c r="E6814" t="s">
        <v>9091</v>
      </c>
      <c r="F6814" t="s">
        <v>9092</v>
      </c>
      <c r="G6814">
        <v>10</v>
      </c>
      <c r="H6814" t="s">
        <v>27552</v>
      </c>
      <c r="I6814" t="s">
        <v>9311</v>
      </c>
      <c r="J6814" t="s">
        <v>9095</v>
      </c>
      <c r="K6814" t="str">
        <f>_xlfn.XLOOKUP(Table2[[#This Row],[Security Code]],Table1[BSE Code],Table1[CODE],"",0)</f>
        <v>BOM536773</v>
      </c>
      <c r="L6814" t="str">
        <f>_xlfn.XLOOKUP(Table2[[#This Row],[Security Code]],Table3[Code],Table3[Code],"",0)</f>
        <v/>
      </c>
      <c r="M6814" t="b">
        <f>IF(AND(Table2[[#This Row],[Quandl Code]]&lt;&gt;"",Table2[[#This Row],[Top100]]&lt;&gt;""),TRUE,FALSE)</f>
        <v>0</v>
      </c>
    </row>
    <row r="6815" spans="1:13" hidden="1">
      <c r="A6815">
        <v>536799</v>
      </c>
      <c r="C6815" t="s">
        <v>27553</v>
      </c>
      <c r="D6815" t="s">
        <v>27554</v>
      </c>
      <c r="E6815" t="s">
        <v>9188</v>
      </c>
      <c r="F6815" t="s">
        <v>9129</v>
      </c>
      <c r="G6815">
        <v>1</v>
      </c>
      <c r="H6815" t="s">
        <v>27555</v>
      </c>
      <c r="I6815" t="s">
        <v>9142</v>
      </c>
      <c r="J6815" t="s">
        <v>9095</v>
      </c>
      <c r="K6815" t="str">
        <f>_xlfn.XLOOKUP(Table2[[#This Row],[Security Code]],Table1[BSE Code],Table1[CODE],"",0)</f>
        <v>BOM536799</v>
      </c>
      <c r="L6815" t="str">
        <f>_xlfn.XLOOKUP(Table2[[#This Row],[Security Code]],Table3[Code],Table3[Code],"",0)</f>
        <v/>
      </c>
      <c r="M6815" t="b">
        <f>IF(AND(Table2[[#This Row],[Quandl Code]]&lt;&gt;"",Table2[[#This Row],[Top100]]&lt;&gt;""),TRUE,FALSE)</f>
        <v>0</v>
      </c>
    </row>
    <row r="6816" spans="1:13" hidden="1">
      <c r="A6816">
        <v>536820</v>
      </c>
      <c r="C6816" t="s">
        <v>27556</v>
      </c>
      <c r="D6816" t="s">
        <v>27557</v>
      </c>
      <c r="E6816" t="s">
        <v>9188</v>
      </c>
      <c r="F6816" t="s">
        <v>9129</v>
      </c>
      <c r="G6816">
        <v>10</v>
      </c>
      <c r="H6816" t="s">
        <v>27558</v>
      </c>
      <c r="I6816" t="s">
        <v>9343</v>
      </c>
      <c r="J6816" t="s">
        <v>9095</v>
      </c>
      <c r="K6816" t="str">
        <f>_xlfn.XLOOKUP(Table2[[#This Row],[Security Code]],Table1[BSE Code],Table1[CODE],"",0)</f>
        <v>BOM536820</v>
      </c>
      <c r="L6816" t="str">
        <f>_xlfn.XLOOKUP(Table2[[#This Row],[Security Code]],Table3[Code],Table3[Code],"",0)</f>
        <v/>
      </c>
      <c r="M6816" t="b">
        <f>IF(AND(Table2[[#This Row],[Quandl Code]]&lt;&gt;"",Table2[[#This Row],[Top100]]&lt;&gt;""),TRUE,FALSE)</f>
        <v>0</v>
      </c>
    </row>
    <row r="6817" spans="1:13" hidden="1">
      <c r="A6817">
        <v>536846</v>
      </c>
      <c r="C6817" t="s">
        <v>27559</v>
      </c>
      <c r="D6817" t="s">
        <v>27560</v>
      </c>
      <c r="E6817" t="s">
        <v>9188</v>
      </c>
      <c r="F6817" t="s">
        <v>9148</v>
      </c>
      <c r="G6817">
        <v>10</v>
      </c>
      <c r="H6817" t="s">
        <v>27561</v>
      </c>
      <c r="I6817" t="s">
        <v>9182</v>
      </c>
      <c r="J6817" t="s">
        <v>9095</v>
      </c>
      <c r="K6817" t="str">
        <f>_xlfn.XLOOKUP(Table2[[#This Row],[Security Code]],Table1[BSE Code],Table1[CODE],"",0)</f>
        <v>BOM536846</v>
      </c>
      <c r="L6817" t="str">
        <f>_xlfn.XLOOKUP(Table2[[#This Row],[Security Code]],Table3[Code],Table3[Code],"",0)</f>
        <v/>
      </c>
      <c r="M6817" t="b">
        <f>IF(AND(Table2[[#This Row],[Quandl Code]]&lt;&gt;"",Table2[[#This Row],[Top100]]&lt;&gt;""),TRUE,FALSE)</f>
        <v>0</v>
      </c>
    </row>
    <row r="6818" spans="1:13" hidden="1">
      <c r="A6818">
        <v>536868</v>
      </c>
      <c r="C6818" t="s">
        <v>27562</v>
      </c>
      <c r="D6818" t="s">
        <v>27563</v>
      </c>
      <c r="E6818" t="s">
        <v>9091</v>
      </c>
      <c r="F6818" t="s">
        <v>9148</v>
      </c>
      <c r="G6818">
        <v>10</v>
      </c>
      <c r="H6818" t="s">
        <v>27564</v>
      </c>
      <c r="I6818" t="s">
        <v>9716</v>
      </c>
      <c r="J6818" t="s">
        <v>9095</v>
      </c>
      <c r="K6818" t="str">
        <f>_xlfn.XLOOKUP(Table2[[#This Row],[Security Code]],Table1[BSE Code],Table1[CODE],"",0)</f>
        <v>BOM536868</v>
      </c>
      <c r="L6818" t="str">
        <f>_xlfn.XLOOKUP(Table2[[#This Row],[Security Code]],Table3[Code],Table3[Code],"",0)</f>
        <v/>
      </c>
      <c r="M6818" t="b">
        <f>IF(AND(Table2[[#This Row],[Quandl Code]]&lt;&gt;"",Table2[[#This Row],[Top100]]&lt;&gt;""),TRUE,FALSE)</f>
        <v>0</v>
      </c>
    </row>
    <row r="6819" spans="1:13" hidden="1">
      <c r="A6819">
        <v>536960</v>
      </c>
      <c r="C6819" t="s">
        <v>27565</v>
      </c>
      <c r="D6819" t="s">
        <v>27566</v>
      </c>
      <c r="E6819" t="s">
        <v>9091</v>
      </c>
      <c r="F6819" t="s">
        <v>9092</v>
      </c>
      <c r="G6819">
        <v>10</v>
      </c>
      <c r="H6819" t="s">
        <v>27567</v>
      </c>
      <c r="I6819" t="s">
        <v>9105</v>
      </c>
      <c r="J6819" t="s">
        <v>9095</v>
      </c>
      <c r="K6819" t="str">
        <f>_xlfn.XLOOKUP(Table2[[#This Row],[Security Code]],Table1[BSE Code],Table1[CODE],"",0)</f>
        <v>BOM536960</v>
      </c>
      <c r="L6819" t="str">
        <f>_xlfn.XLOOKUP(Table2[[#This Row],[Security Code]],Table3[Code],Table3[Code],"",0)</f>
        <v/>
      </c>
      <c r="M6819" t="b">
        <f>IF(AND(Table2[[#This Row],[Quandl Code]]&lt;&gt;"",Table2[[#This Row],[Top100]]&lt;&gt;""),TRUE,FALSE)</f>
        <v>0</v>
      </c>
    </row>
    <row r="6820" spans="1:13" hidden="1">
      <c r="A6820">
        <v>536965</v>
      </c>
      <c r="C6820" t="s">
        <v>27568</v>
      </c>
      <c r="D6820" t="s">
        <v>27569</v>
      </c>
      <c r="E6820" t="s">
        <v>9091</v>
      </c>
      <c r="F6820" t="s">
        <v>9120</v>
      </c>
      <c r="G6820">
        <v>10</v>
      </c>
      <c r="H6820" t="s">
        <v>27570</v>
      </c>
      <c r="I6820" t="s">
        <v>9142</v>
      </c>
      <c r="J6820" t="s">
        <v>9095</v>
      </c>
      <c r="K6820" t="str">
        <f>_xlfn.XLOOKUP(Table2[[#This Row],[Security Code]],Table1[BSE Code],Table1[CODE],"",0)</f>
        <v>BOM536965</v>
      </c>
      <c r="L6820" t="str">
        <f>_xlfn.XLOOKUP(Table2[[#This Row],[Security Code]],Table3[Code],Table3[Code],"",0)</f>
        <v/>
      </c>
      <c r="M6820" t="b">
        <f>IF(AND(Table2[[#This Row],[Quandl Code]]&lt;&gt;"",Table2[[#This Row],[Top100]]&lt;&gt;""),TRUE,FALSE)</f>
        <v>0</v>
      </c>
    </row>
    <row r="6821" spans="1:13" hidden="1">
      <c r="A6821">
        <v>536974</v>
      </c>
      <c r="C6821" t="s">
        <v>27571</v>
      </c>
      <c r="D6821" t="s">
        <v>27572</v>
      </c>
      <c r="E6821" t="s">
        <v>9091</v>
      </c>
      <c r="F6821" t="s">
        <v>9092</v>
      </c>
      <c r="G6821">
        <v>2</v>
      </c>
      <c r="H6821" t="s">
        <v>27573</v>
      </c>
      <c r="I6821" t="s">
        <v>9749</v>
      </c>
      <c r="J6821" t="s">
        <v>9095</v>
      </c>
      <c r="K6821" t="str">
        <f>_xlfn.XLOOKUP(Table2[[#This Row],[Security Code]],Table1[BSE Code],Table1[CODE],"",0)</f>
        <v>BOM536974</v>
      </c>
      <c r="L6821" t="str">
        <f>_xlfn.XLOOKUP(Table2[[#This Row],[Security Code]],Table3[Code],Table3[Code],"",0)</f>
        <v/>
      </c>
      <c r="M6821" t="b">
        <f>IF(AND(Table2[[#This Row],[Quandl Code]]&lt;&gt;"",Table2[[#This Row],[Top100]]&lt;&gt;""),TRUE,FALSE)</f>
        <v>0</v>
      </c>
    </row>
    <row r="6822" spans="1:13" hidden="1">
      <c r="A6822">
        <v>536992</v>
      </c>
      <c r="C6822" t="s">
        <v>27574</v>
      </c>
      <c r="D6822" t="s">
        <v>27575</v>
      </c>
      <c r="E6822" t="s">
        <v>9103</v>
      </c>
      <c r="F6822" t="s">
        <v>9092</v>
      </c>
      <c r="G6822">
        <v>10</v>
      </c>
      <c r="H6822" t="s">
        <v>27576</v>
      </c>
      <c r="I6822" t="s">
        <v>9105</v>
      </c>
      <c r="J6822" t="s">
        <v>9095</v>
      </c>
      <c r="K6822" t="str">
        <f>_xlfn.XLOOKUP(Table2[[#This Row],[Security Code]],Table1[BSE Code],Table1[CODE],"",0)</f>
        <v>BOM536992</v>
      </c>
      <c r="L6822" t="str">
        <f>_xlfn.XLOOKUP(Table2[[#This Row],[Security Code]],Table3[Code],Table3[Code],"",0)</f>
        <v/>
      </c>
      <c r="M6822" t="b">
        <f>IF(AND(Table2[[#This Row],[Quandl Code]]&lt;&gt;"",Table2[[#This Row],[Top100]]&lt;&gt;""),TRUE,FALSE)</f>
        <v>0</v>
      </c>
    </row>
    <row r="6823" spans="1:13" hidden="1">
      <c r="A6823">
        <v>536993</v>
      </c>
      <c r="C6823" t="s">
        <v>27577</v>
      </c>
      <c r="D6823" t="s">
        <v>27578</v>
      </c>
      <c r="E6823" t="s">
        <v>9103</v>
      </c>
      <c r="F6823" t="s">
        <v>9092</v>
      </c>
      <c r="G6823">
        <v>10</v>
      </c>
      <c r="H6823" t="s">
        <v>27579</v>
      </c>
      <c r="I6823" t="s">
        <v>9105</v>
      </c>
      <c r="J6823" t="s">
        <v>9095</v>
      </c>
      <c r="K6823" t="str">
        <f>_xlfn.XLOOKUP(Table2[[#This Row],[Security Code]],Table1[BSE Code],Table1[CODE],"",0)</f>
        <v>BOM536993</v>
      </c>
      <c r="L6823" t="str">
        <f>_xlfn.XLOOKUP(Table2[[#This Row],[Security Code]],Table3[Code],Table3[Code],"",0)</f>
        <v/>
      </c>
      <c r="M6823" t="b">
        <f>IF(AND(Table2[[#This Row],[Quandl Code]]&lt;&gt;"",Table2[[#This Row],[Top100]]&lt;&gt;""),TRUE,FALSE)</f>
        <v>0</v>
      </c>
    </row>
    <row r="6824" spans="1:13" hidden="1">
      <c r="A6824">
        <v>536994</v>
      </c>
      <c r="C6824" t="s">
        <v>27580</v>
      </c>
      <c r="D6824" t="s">
        <v>27581</v>
      </c>
      <c r="E6824" t="s">
        <v>9103</v>
      </c>
      <c r="F6824" t="s">
        <v>9092</v>
      </c>
      <c r="G6824">
        <v>10</v>
      </c>
      <c r="H6824" t="s">
        <v>27582</v>
      </c>
      <c r="I6824" t="s">
        <v>9105</v>
      </c>
      <c r="J6824" t="s">
        <v>9095</v>
      </c>
      <c r="K6824" t="str">
        <f>_xlfn.XLOOKUP(Table2[[#This Row],[Security Code]],Table1[BSE Code],Table1[CODE],"",0)</f>
        <v>BOM536994</v>
      </c>
      <c r="L6824" t="str">
        <f>_xlfn.XLOOKUP(Table2[[#This Row],[Security Code]],Table3[Code],Table3[Code],"",0)</f>
        <v/>
      </c>
      <c r="M6824" t="b">
        <f>IF(AND(Table2[[#This Row],[Quandl Code]]&lt;&gt;"",Table2[[#This Row],[Top100]]&lt;&gt;""),TRUE,FALSE)</f>
        <v>0</v>
      </c>
    </row>
    <row r="6825" spans="1:13" hidden="1">
      <c r="A6825">
        <v>536995</v>
      </c>
      <c r="C6825" t="s">
        <v>27583</v>
      </c>
      <c r="D6825" t="s">
        <v>27584</v>
      </c>
      <c r="E6825" t="s">
        <v>9103</v>
      </c>
      <c r="F6825" t="s">
        <v>9092</v>
      </c>
      <c r="G6825">
        <v>10</v>
      </c>
      <c r="H6825" t="s">
        <v>27585</v>
      </c>
      <c r="I6825" t="s">
        <v>9105</v>
      </c>
      <c r="J6825" t="s">
        <v>9095</v>
      </c>
      <c r="K6825" t="str">
        <f>_xlfn.XLOOKUP(Table2[[#This Row],[Security Code]],Table1[BSE Code],Table1[CODE],"",0)</f>
        <v>BOM536995</v>
      </c>
      <c r="L6825" t="str">
        <f>_xlfn.XLOOKUP(Table2[[#This Row],[Security Code]],Table3[Code],Table3[Code],"",0)</f>
        <v/>
      </c>
      <c r="M6825" t="b">
        <f>IF(AND(Table2[[#This Row],[Quandl Code]]&lt;&gt;"",Table2[[#This Row],[Top100]]&lt;&gt;""),TRUE,FALSE)</f>
        <v>0</v>
      </c>
    </row>
    <row r="6826" spans="1:13" hidden="1">
      <c r="A6826">
        <v>537007</v>
      </c>
      <c r="C6826" t="s">
        <v>27586</v>
      </c>
      <c r="D6826" t="s">
        <v>27587</v>
      </c>
      <c r="E6826" t="s">
        <v>9091</v>
      </c>
      <c r="F6826" t="s">
        <v>9092</v>
      </c>
      <c r="G6826">
        <v>10</v>
      </c>
      <c r="H6826" t="s">
        <v>27588</v>
      </c>
      <c r="I6826" t="s">
        <v>9105</v>
      </c>
      <c r="J6826" t="s">
        <v>9095</v>
      </c>
      <c r="K6826" t="str">
        <f>_xlfn.XLOOKUP(Table2[[#This Row],[Security Code]],Table1[BSE Code],Table1[CODE],"",0)</f>
        <v>BOM537007</v>
      </c>
      <c r="L6826" t="str">
        <f>_xlfn.XLOOKUP(Table2[[#This Row],[Security Code]],Table3[Code],Table3[Code],"",0)</f>
        <v/>
      </c>
      <c r="M6826" t="b">
        <f>IF(AND(Table2[[#This Row],[Quandl Code]]&lt;&gt;"",Table2[[#This Row],[Top100]]&lt;&gt;""),TRUE,FALSE)</f>
        <v>0</v>
      </c>
    </row>
    <row r="6827" spans="1:13" hidden="1">
      <c r="A6827">
        <v>537008</v>
      </c>
      <c r="C6827" t="s">
        <v>27589</v>
      </c>
      <c r="D6827" t="s">
        <v>27590</v>
      </c>
      <c r="E6827" t="s">
        <v>9091</v>
      </c>
      <c r="F6827" t="s">
        <v>9092</v>
      </c>
      <c r="G6827">
        <v>10</v>
      </c>
      <c r="H6827" t="s">
        <v>27591</v>
      </c>
      <c r="I6827" t="s">
        <v>9105</v>
      </c>
      <c r="J6827" t="s">
        <v>9095</v>
      </c>
      <c r="K6827" t="str">
        <f>_xlfn.XLOOKUP(Table2[[#This Row],[Security Code]],Table1[BSE Code],Table1[CODE],"",0)</f>
        <v>BOM537008</v>
      </c>
      <c r="L6827" t="str">
        <f>_xlfn.XLOOKUP(Table2[[#This Row],[Security Code]],Table3[Code],Table3[Code],"",0)</f>
        <v/>
      </c>
      <c r="M6827" t="b">
        <f>IF(AND(Table2[[#This Row],[Quandl Code]]&lt;&gt;"",Table2[[#This Row],[Top100]]&lt;&gt;""),TRUE,FALSE)</f>
        <v>0</v>
      </c>
    </row>
    <row r="6828" spans="1:13" hidden="1">
      <c r="A6828">
        <v>537068</v>
      </c>
      <c r="C6828" t="s">
        <v>27592</v>
      </c>
      <c r="D6828" t="s">
        <v>27593</v>
      </c>
      <c r="E6828" t="s">
        <v>9188</v>
      </c>
      <c r="F6828" t="s">
        <v>9129</v>
      </c>
      <c r="G6828">
        <v>10</v>
      </c>
      <c r="H6828" t="s">
        <v>27594</v>
      </c>
      <c r="I6828" t="s">
        <v>9311</v>
      </c>
      <c r="J6828" t="s">
        <v>9095</v>
      </c>
      <c r="K6828" t="str">
        <f>_xlfn.XLOOKUP(Table2[[#This Row],[Security Code]],Table1[BSE Code],Table1[CODE],"",0)</f>
        <v>BOM537068</v>
      </c>
      <c r="L6828" t="str">
        <f>_xlfn.XLOOKUP(Table2[[#This Row],[Security Code]],Table3[Code],Table3[Code],"",0)</f>
        <v/>
      </c>
      <c r="M6828" t="b">
        <f>IF(AND(Table2[[#This Row],[Quandl Code]]&lt;&gt;"",Table2[[#This Row],[Top100]]&lt;&gt;""),TRUE,FALSE)</f>
        <v>0</v>
      </c>
    </row>
    <row r="6829" spans="1:13" hidden="1">
      <c r="A6829">
        <v>537069</v>
      </c>
      <c r="C6829" t="s">
        <v>27595</v>
      </c>
      <c r="D6829" t="s">
        <v>27596</v>
      </c>
      <c r="E6829" t="s">
        <v>9188</v>
      </c>
      <c r="F6829" t="s">
        <v>9120</v>
      </c>
      <c r="G6829">
        <v>2</v>
      </c>
      <c r="H6829" t="s">
        <v>27597</v>
      </c>
      <c r="I6829" t="s">
        <v>9142</v>
      </c>
      <c r="J6829" t="s">
        <v>9095</v>
      </c>
      <c r="K6829" t="str">
        <f>_xlfn.XLOOKUP(Table2[[#This Row],[Security Code]],Table1[BSE Code],Table1[CODE],"",0)</f>
        <v>BOM537069</v>
      </c>
      <c r="L6829" t="str">
        <f>_xlfn.XLOOKUP(Table2[[#This Row],[Security Code]],Table3[Code],Table3[Code],"",0)</f>
        <v/>
      </c>
      <c r="M6829" t="b">
        <f>IF(AND(Table2[[#This Row],[Quandl Code]]&lt;&gt;"",Table2[[#This Row],[Top100]]&lt;&gt;""),TRUE,FALSE)</f>
        <v>0</v>
      </c>
    </row>
    <row r="6830" spans="1:13" hidden="1">
      <c r="A6830">
        <v>537092</v>
      </c>
      <c r="C6830" t="s">
        <v>27598</v>
      </c>
      <c r="D6830" t="s">
        <v>27599</v>
      </c>
      <c r="E6830" t="s">
        <v>9091</v>
      </c>
      <c r="F6830" t="s">
        <v>9120</v>
      </c>
      <c r="G6830">
        <v>10</v>
      </c>
      <c r="H6830" t="s">
        <v>27600</v>
      </c>
      <c r="I6830" t="s">
        <v>9311</v>
      </c>
      <c r="J6830" t="s">
        <v>9095</v>
      </c>
      <c r="K6830" t="str">
        <f>_xlfn.XLOOKUP(Table2[[#This Row],[Security Code]],Table1[BSE Code],Table1[CODE],"",0)</f>
        <v>BOM537092</v>
      </c>
      <c r="L6830" t="str">
        <f>_xlfn.XLOOKUP(Table2[[#This Row],[Security Code]],Table3[Code],Table3[Code],"",0)</f>
        <v/>
      </c>
      <c r="M6830" t="b">
        <f>IF(AND(Table2[[#This Row],[Quandl Code]]&lt;&gt;"",Table2[[#This Row],[Top100]]&lt;&gt;""),TRUE,FALSE)</f>
        <v>0</v>
      </c>
    </row>
    <row r="6831" spans="1:13" hidden="1">
      <c r="A6831">
        <v>537119</v>
      </c>
      <c r="C6831" t="s">
        <v>27601</v>
      </c>
      <c r="D6831" t="s">
        <v>27602</v>
      </c>
      <c r="E6831" t="s">
        <v>9188</v>
      </c>
      <c r="F6831" t="s">
        <v>27175</v>
      </c>
      <c r="G6831">
        <v>10</v>
      </c>
      <c r="H6831" t="s">
        <v>27603</v>
      </c>
      <c r="I6831" t="s">
        <v>9352</v>
      </c>
      <c r="J6831" t="s">
        <v>9095</v>
      </c>
      <c r="K6831" t="str">
        <f>_xlfn.XLOOKUP(Table2[[#This Row],[Security Code]],Table1[BSE Code],Table1[CODE],"",0)</f>
        <v>BOM537119</v>
      </c>
      <c r="L6831" t="str">
        <f>_xlfn.XLOOKUP(Table2[[#This Row],[Security Code]],Table3[Code],Table3[Code],"",0)</f>
        <v/>
      </c>
      <c r="M6831" t="b">
        <f>IF(AND(Table2[[#This Row],[Quandl Code]]&lt;&gt;"",Table2[[#This Row],[Top100]]&lt;&gt;""),TRUE,FALSE)</f>
        <v>0</v>
      </c>
    </row>
    <row r="6832" spans="1:13" hidden="1">
      <c r="A6832">
        <v>537198</v>
      </c>
      <c r="C6832" t="s">
        <v>27604</v>
      </c>
      <c r="D6832" t="s">
        <v>27605</v>
      </c>
      <c r="E6832" t="s">
        <v>9103</v>
      </c>
      <c r="F6832" t="s">
        <v>9092</v>
      </c>
      <c r="G6832">
        <v>10</v>
      </c>
      <c r="H6832" t="s">
        <v>27606</v>
      </c>
      <c r="I6832" t="s">
        <v>9105</v>
      </c>
      <c r="J6832" t="s">
        <v>9095</v>
      </c>
      <c r="K6832" t="str">
        <f>_xlfn.XLOOKUP(Table2[[#This Row],[Security Code]],Table1[BSE Code],Table1[CODE],"",0)</f>
        <v>BOM537198</v>
      </c>
      <c r="L6832" t="str">
        <f>_xlfn.XLOOKUP(Table2[[#This Row],[Security Code]],Table3[Code],Table3[Code],"",0)</f>
        <v/>
      </c>
      <c r="M6832" t="b">
        <f>IF(AND(Table2[[#This Row],[Quandl Code]]&lt;&gt;"",Table2[[#This Row],[Top100]]&lt;&gt;""),TRUE,FALSE)</f>
        <v>0</v>
      </c>
    </row>
    <row r="6833" spans="1:13" hidden="1">
      <c r="A6833">
        <v>537199</v>
      </c>
      <c r="C6833" t="s">
        <v>27607</v>
      </c>
      <c r="D6833" t="s">
        <v>27608</v>
      </c>
      <c r="E6833" t="s">
        <v>9103</v>
      </c>
      <c r="F6833" t="s">
        <v>9092</v>
      </c>
      <c r="G6833">
        <v>10</v>
      </c>
      <c r="H6833" t="s">
        <v>27609</v>
      </c>
      <c r="I6833" t="s">
        <v>9105</v>
      </c>
      <c r="J6833" t="s">
        <v>9095</v>
      </c>
      <c r="K6833" t="str">
        <f>_xlfn.XLOOKUP(Table2[[#This Row],[Security Code]],Table1[BSE Code],Table1[CODE],"",0)</f>
        <v>BOM537199</v>
      </c>
      <c r="L6833" t="str">
        <f>_xlfn.XLOOKUP(Table2[[#This Row],[Security Code]],Table3[Code],Table3[Code],"",0)</f>
        <v/>
      </c>
      <c r="M6833" t="b">
        <f>IF(AND(Table2[[#This Row],[Quandl Code]]&lt;&gt;"",Table2[[#This Row],[Top100]]&lt;&gt;""),TRUE,FALSE)</f>
        <v>0</v>
      </c>
    </row>
    <row r="6834" spans="1:13" hidden="1">
      <c r="A6834">
        <v>537200</v>
      </c>
      <c r="C6834" t="s">
        <v>27610</v>
      </c>
      <c r="D6834" t="s">
        <v>27611</v>
      </c>
      <c r="E6834" t="s">
        <v>9103</v>
      </c>
      <c r="F6834" t="s">
        <v>9092</v>
      </c>
      <c r="G6834">
        <v>10</v>
      </c>
      <c r="H6834" t="s">
        <v>27612</v>
      </c>
      <c r="I6834" t="s">
        <v>9105</v>
      </c>
      <c r="J6834" t="s">
        <v>9095</v>
      </c>
      <c r="K6834" t="str">
        <f>_xlfn.XLOOKUP(Table2[[#This Row],[Security Code]],Table1[BSE Code],Table1[CODE],"",0)</f>
        <v>BOM537200</v>
      </c>
      <c r="L6834" t="str">
        <f>_xlfn.XLOOKUP(Table2[[#This Row],[Security Code]],Table3[Code],Table3[Code],"",0)</f>
        <v/>
      </c>
      <c r="M6834" t="b">
        <f>IF(AND(Table2[[#This Row],[Quandl Code]]&lt;&gt;"",Table2[[#This Row],[Top100]]&lt;&gt;""),TRUE,FALSE)</f>
        <v>0</v>
      </c>
    </row>
    <row r="6835" spans="1:13" hidden="1">
      <c r="A6835">
        <v>537201</v>
      </c>
      <c r="C6835" t="s">
        <v>27613</v>
      </c>
      <c r="D6835" t="s">
        <v>27614</v>
      </c>
      <c r="E6835" t="s">
        <v>9103</v>
      </c>
      <c r="F6835" t="s">
        <v>9092</v>
      </c>
      <c r="G6835">
        <v>10</v>
      </c>
      <c r="H6835" t="s">
        <v>27615</v>
      </c>
      <c r="I6835" t="s">
        <v>9105</v>
      </c>
      <c r="J6835" t="s">
        <v>9095</v>
      </c>
      <c r="K6835" t="str">
        <f>_xlfn.XLOOKUP(Table2[[#This Row],[Security Code]],Table1[BSE Code],Table1[CODE],"",0)</f>
        <v>BOM537201</v>
      </c>
      <c r="L6835" t="str">
        <f>_xlfn.XLOOKUP(Table2[[#This Row],[Security Code]],Table3[Code],Table3[Code],"",0)</f>
        <v/>
      </c>
      <c r="M6835" t="b">
        <f>IF(AND(Table2[[#This Row],[Quandl Code]]&lt;&gt;"",Table2[[#This Row],[Top100]]&lt;&gt;""),TRUE,FALSE)</f>
        <v>0</v>
      </c>
    </row>
    <row r="6836" spans="1:13" hidden="1">
      <c r="A6836">
        <v>537253</v>
      </c>
      <c r="C6836" t="s">
        <v>27616</v>
      </c>
      <c r="D6836" t="s">
        <v>27617</v>
      </c>
      <c r="E6836" t="s">
        <v>9091</v>
      </c>
      <c r="F6836" t="s">
        <v>9120</v>
      </c>
      <c r="G6836">
        <v>10</v>
      </c>
      <c r="H6836" t="s">
        <v>27618</v>
      </c>
      <c r="I6836" t="s">
        <v>9122</v>
      </c>
      <c r="J6836" t="s">
        <v>9095</v>
      </c>
      <c r="K6836" t="str">
        <f>_xlfn.XLOOKUP(Table2[[#This Row],[Security Code]],Table1[BSE Code],Table1[CODE],"",0)</f>
        <v>BOM537253</v>
      </c>
      <c r="L6836" t="str">
        <f>_xlfn.XLOOKUP(Table2[[#This Row],[Security Code]],Table3[Code],Table3[Code],"",0)</f>
        <v/>
      </c>
      <c r="M6836" t="b">
        <f>IF(AND(Table2[[#This Row],[Quandl Code]]&lt;&gt;"",Table2[[#This Row],[Top100]]&lt;&gt;""),TRUE,FALSE)</f>
        <v>0</v>
      </c>
    </row>
    <row r="6837" spans="1:13" hidden="1">
      <c r="A6837">
        <v>537254</v>
      </c>
      <c r="C6837" t="s">
        <v>27619</v>
      </c>
      <c r="D6837" t="s">
        <v>27620</v>
      </c>
      <c r="E6837" t="s">
        <v>9091</v>
      </c>
      <c r="F6837" t="s">
        <v>9167</v>
      </c>
      <c r="G6837">
        <v>10</v>
      </c>
      <c r="H6837" t="s">
        <v>27621</v>
      </c>
      <c r="I6837" t="s">
        <v>9532</v>
      </c>
      <c r="J6837" t="s">
        <v>9095</v>
      </c>
      <c r="K6837" t="str">
        <f>_xlfn.XLOOKUP(Table2[[#This Row],[Security Code]],Table1[BSE Code],Table1[CODE],"",0)</f>
        <v>BOM537254</v>
      </c>
      <c r="L6837" t="str">
        <f>_xlfn.XLOOKUP(Table2[[#This Row],[Security Code]],Table3[Code],Table3[Code],"",0)</f>
        <v/>
      </c>
      <c r="M6837" t="b">
        <f>IF(AND(Table2[[#This Row],[Quandl Code]]&lt;&gt;"",Table2[[#This Row],[Top100]]&lt;&gt;""),TRUE,FALSE)</f>
        <v>0</v>
      </c>
    </row>
    <row r="6838" spans="1:13" hidden="1">
      <c r="A6838">
        <v>537259</v>
      </c>
      <c r="C6838" t="s">
        <v>27622</v>
      </c>
      <c r="D6838" t="s">
        <v>27623</v>
      </c>
      <c r="E6838" t="s">
        <v>9091</v>
      </c>
      <c r="F6838" t="s">
        <v>9092</v>
      </c>
      <c r="G6838">
        <v>10</v>
      </c>
      <c r="H6838" t="s">
        <v>27624</v>
      </c>
      <c r="I6838" t="s">
        <v>9578</v>
      </c>
      <c r="J6838" t="s">
        <v>9095</v>
      </c>
      <c r="K6838" t="str">
        <f>_xlfn.XLOOKUP(Table2[[#This Row],[Security Code]],Table1[BSE Code],Table1[CODE],"",0)</f>
        <v>BOM537259</v>
      </c>
      <c r="L6838" t="str">
        <f>_xlfn.XLOOKUP(Table2[[#This Row],[Security Code]],Table3[Code],Table3[Code],"",0)</f>
        <v/>
      </c>
      <c r="M6838" t="b">
        <f>IF(AND(Table2[[#This Row],[Quandl Code]]&lt;&gt;"",Table2[[#This Row],[Top100]]&lt;&gt;""),TRUE,FALSE)</f>
        <v>0</v>
      </c>
    </row>
    <row r="6839" spans="1:13" hidden="1">
      <c r="A6839">
        <v>537268</v>
      </c>
      <c r="C6839" t="s">
        <v>27625</v>
      </c>
      <c r="D6839" t="s">
        <v>27625</v>
      </c>
      <c r="E6839" t="s">
        <v>9103</v>
      </c>
      <c r="F6839" t="s">
        <v>9214</v>
      </c>
      <c r="G6839">
        <v>10</v>
      </c>
      <c r="H6839" t="s">
        <v>9105</v>
      </c>
      <c r="I6839" t="s">
        <v>9105</v>
      </c>
      <c r="J6839" t="s">
        <v>9095</v>
      </c>
      <c r="K6839" t="str">
        <f>_xlfn.XLOOKUP(Table2[[#This Row],[Security Code]],Table1[BSE Code],Table1[CODE],"",0)</f>
        <v/>
      </c>
      <c r="L6839" t="str">
        <f>_xlfn.XLOOKUP(Table2[[#This Row],[Security Code]],Table3[Code],Table3[Code],"",0)</f>
        <v/>
      </c>
      <c r="M6839" t="b">
        <f>IF(AND(Table2[[#This Row],[Quandl Code]]&lt;&gt;"",Table2[[#This Row],[Top100]]&lt;&gt;""),TRUE,FALSE)</f>
        <v>0</v>
      </c>
    </row>
    <row r="6840" spans="1:13" hidden="1">
      <c r="A6840">
        <v>537291</v>
      </c>
      <c r="C6840" t="s">
        <v>27626</v>
      </c>
      <c r="D6840" t="s">
        <v>27627</v>
      </c>
      <c r="E6840" t="s">
        <v>9091</v>
      </c>
      <c r="F6840" t="s">
        <v>9092</v>
      </c>
      <c r="G6840">
        <v>10</v>
      </c>
      <c r="H6840" t="s">
        <v>27628</v>
      </c>
      <c r="I6840" t="s">
        <v>9736</v>
      </c>
      <c r="J6840" t="s">
        <v>9095</v>
      </c>
      <c r="K6840" t="str">
        <f>_xlfn.XLOOKUP(Table2[[#This Row],[Security Code]],Table1[BSE Code],Table1[CODE],"",0)</f>
        <v>BOM537291</v>
      </c>
      <c r="L6840" t="str">
        <f>_xlfn.XLOOKUP(Table2[[#This Row],[Security Code]],Table3[Code],Table3[Code],"",0)</f>
        <v/>
      </c>
      <c r="M6840" t="b">
        <f>IF(AND(Table2[[#This Row],[Quandl Code]]&lt;&gt;"",Table2[[#This Row],[Top100]]&lt;&gt;""),TRUE,FALSE)</f>
        <v>0</v>
      </c>
    </row>
    <row r="6841" spans="1:13" hidden="1">
      <c r="A6841">
        <v>537292</v>
      </c>
      <c r="C6841" t="s">
        <v>27629</v>
      </c>
      <c r="D6841" t="s">
        <v>27630</v>
      </c>
      <c r="E6841" t="s">
        <v>9091</v>
      </c>
      <c r="F6841" t="s">
        <v>9092</v>
      </c>
      <c r="G6841">
        <v>10</v>
      </c>
      <c r="H6841" t="s">
        <v>27631</v>
      </c>
      <c r="I6841" t="s">
        <v>9736</v>
      </c>
      <c r="J6841" t="s">
        <v>9095</v>
      </c>
      <c r="K6841" t="str">
        <f>_xlfn.XLOOKUP(Table2[[#This Row],[Security Code]],Table1[BSE Code],Table1[CODE],"",0)</f>
        <v>BOM537292</v>
      </c>
      <c r="L6841" t="str">
        <f>_xlfn.XLOOKUP(Table2[[#This Row],[Security Code]],Table3[Code],Table3[Code],"",0)</f>
        <v/>
      </c>
      <c r="M6841" t="b">
        <f>IF(AND(Table2[[#This Row],[Quandl Code]]&lt;&gt;"",Table2[[#This Row],[Top100]]&lt;&gt;""),TRUE,FALSE)</f>
        <v>0</v>
      </c>
    </row>
    <row r="6842" spans="1:13" hidden="1">
      <c r="A6842">
        <v>537325</v>
      </c>
      <c r="C6842" t="s">
        <v>27632</v>
      </c>
      <c r="D6842" t="s">
        <v>27632</v>
      </c>
      <c r="E6842" t="s">
        <v>9103</v>
      </c>
      <c r="F6842" t="s">
        <v>9214</v>
      </c>
      <c r="G6842">
        <v>10</v>
      </c>
      <c r="H6842" t="s">
        <v>9105</v>
      </c>
      <c r="I6842" t="s">
        <v>9105</v>
      </c>
      <c r="J6842" t="s">
        <v>9095</v>
      </c>
      <c r="K6842" t="str">
        <f>_xlfn.XLOOKUP(Table2[[#This Row],[Security Code]],Table1[BSE Code],Table1[CODE],"",0)</f>
        <v/>
      </c>
      <c r="L6842" t="str">
        <f>_xlfn.XLOOKUP(Table2[[#This Row],[Security Code]],Table3[Code],Table3[Code],"",0)</f>
        <v/>
      </c>
      <c r="M6842" t="b">
        <f>IF(AND(Table2[[#This Row],[Quandl Code]]&lt;&gt;"",Table2[[#This Row],[Top100]]&lt;&gt;""),TRUE,FALSE)</f>
        <v>0</v>
      </c>
    </row>
    <row r="6843" spans="1:13" hidden="1">
      <c r="A6843">
        <v>537326</v>
      </c>
      <c r="C6843" t="s">
        <v>27633</v>
      </c>
      <c r="D6843" t="s">
        <v>27634</v>
      </c>
      <c r="E6843" t="s">
        <v>9091</v>
      </c>
      <c r="F6843" t="s">
        <v>9167</v>
      </c>
      <c r="G6843">
        <v>10</v>
      </c>
      <c r="H6843" t="s">
        <v>27635</v>
      </c>
      <c r="I6843" t="s">
        <v>9245</v>
      </c>
      <c r="J6843" t="s">
        <v>9095</v>
      </c>
      <c r="K6843" t="str">
        <f>_xlfn.XLOOKUP(Table2[[#This Row],[Security Code]],Table1[BSE Code],Table1[CODE],"",0)</f>
        <v>BOM537326</v>
      </c>
      <c r="L6843" t="str">
        <f>_xlfn.XLOOKUP(Table2[[#This Row],[Security Code]],Table3[Code],Table3[Code],"",0)</f>
        <v/>
      </c>
      <c r="M6843" t="b">
        <f>IF(AND(Table2[[#This Row],[Quandl Code]]&lt;&gt;"",Table2[[#This Row],[Top100]]&lt;&gt;""),TRUE,FALSE)</f>
        <v>0</v>
      </c>
    </row>
    <row r="6844" spans="1:13" hidden="1">
      <c r="A6844">
        <v>537373</v>
      </c>
      <c r="C6844" t="s">
        <v>27636</v>
      </c>
      <c r="D6844" t="s">
        <v>27636</v>
      </c>
      <c r="E6844" t="s">
        <v>9103</v>
      </c>
      <c r="F6844" t="s">
        <v>9214</v>
      </c>
      <c r="G6844">
        <v>10</v>
      </c>
      <c r="H6844" t="s">
        <v>9105</v>
      </c>
      <c r="I6844" t="s">
        <v>9105</v>
      </c>
      <c r="J6844" t="s">
        <v>9095</v>
      </c>
      <c r="K6844" t="str">
        <f>_xlfn.XLOOKUP(Table2[[#This Row],[Security Code]],Table1[BSE Code],Table1[CODE],"",0)</f>
        <v/>
      </c>
      <c r="L6844" t="str">
        <f>_xlfn.XLOOKUP(Table2[[#This Row],[Security Code]],Table3[Code],Table3[Code],"",0)</f>
        <v/>
      </c>
      <c r="M6844" t="b">
        <f>IF(AND(Table2[[#This Row],[Quandl Code]]&lt;&gt;"",Table2[[#This Row],[Top100]]&lt;&gt;""),TRUE,FALSE)</f>
        <v>0</v>
      </c>
    </row>
    <row r="6845" spans="1:13" hidden="1">
      <c r="A6845">
        <v>537392</v>
      </c>
      <c r="C6845" t="s">
        <v>27637</v>
      </c>
      <c r="D6845" t="s">
        <v>27638</v>
      </c>
      <c r="E6845" t="s">
        <v>9091</v>
      </c>
      <c r="F6845" t="s">
        <v>9120</v>
      </c>
      <c r="G6845">
        <v>10</v>
      </c>
      <c r="H6845" t="s">
        <v>27639</v>
      </c>
      <c r="I6845" t="s">
        <v>18147</v>
      </c>
      <c r="J6845" t="s">
        <v>9095</v>
      </c>
      <c r="K6845" t="str">
        <f>_xlfn.XLOOKUP(Table2[[#This Row],[Security Code]],Table1[BSE Code],Table1[CODE],"",0)</f>
        <v>BOM537392</v>
      </c>
      <c r="L6845" t="str">
        <f>_xlfn.XLOOKUP(Table2[[#This Row],[Security Code]],Table3[Code],Table3[Code],"",0)</f>
        <v/>
      </c>
      <c r="M6845" t="b">
        <f>IF(AND(Table2[[#This Row],[Quandl Code]]&lt;&gt;"",Table2[[#This Row],[Top100]]&lt;&gt;""),TRUE,FALSE)</f>
        <v>0</v>
      </c>
    </row>
    <row r="6846" spans="1:13" hidden="1">
      <c r="A6846">
        <v>537411</v>
      </c>
      <c r="C6846" t="s">
        <v>27640</v>
      </c>
      <c r="D6846" t="s">
        <v>27641</v>
      </c>
      <c r="E6846" t="s">
        <v>9103</v>
      </c>
      <c r="F6846" t="s">
        <v>9092</v>
      </c>
      <c r="G6846">
        <v>10</v>
      </c>
      <c r="H6846" t="s">
        <v>27642</v>
      </c>
      <c r="I6846" t="s">
        <v>9105</v>
      </c>
      <c r="J6846" t="s">
        <v>9095</v>
      </c>
      <c r="K6846" t="str">
        <f>_xlfn.XLOOKUP(Table2[[#This Row],[Security Code]],Table1[BSE Code],Table1[CODE],"",0)</f>
        <v>BOM537411</v>
      </c>
      <c r="L6846" t="str">
        <f>_xlfn.XLOOKUP(Table2[[#This Row],[Security Code]],Table3[Code],Table3[Code],"",0)</f>
        <v/>
      </c>
      <c r="M6846" t="b">
        <f>IF(AND(Table2[[#This Row],[Quandl Code]]&lt;&gt;"",Table2[[#This Row],[Top100]]&lt;&gt;""),TRUE,FALSE)</f>
        <v>0</v>
      </c>
    </row>
    <row r="6847" spans="1:13" hidden="1">
      <c r="A6847">
        <v>537412</v>
      </c>
      <c r="C6847" t="s">
        <v>27643</v>
      </c>
      <c r="D6847" t="s">
        <v>27644</v>
      </c>
      <c r="E6847" t="s">
        <v>9103</v>
      </c>
      <c r="F6847" t="s">
        <v>9092</v>
      </c>
      <c r="G6847">
        <v>10</v>
      </c>
      <c r="H6847" t="s">
        <v>27645</v>
      </c>
      <c r="I6847" t="s">
        <v>9105</v>
      </c>
      <c r="J6847" t="s">
        <v>9095</v>
      </c>
      <c r="K6847" t="str">
        <f>_xlfn.XLOOKUP(Table2[[#This Row],[Security Code]],Table1[BSE Code],Table1[CODE],"",0)</f>
        <v>BOM537412</v>
      </c>
      <c r="L6847" t="str">
        <f>_xlfn.XLOOKUP(Table2[[#This Row],[Security Code]],Table3[Code],Table3[Code],"",0)</f>
        <v/>
      </c>
      <c r="M6847" t="b">
        <f>IF(AND(Table2[[#This Row],[Quandl Code]]&lt;&gt;"",Table2[[#This Row],[Top100]]&lt;&gt;""),TRUE,FALSE)</f>
        <v>0</v>
      </c>
    </row>
    <row r="6848" spans="1:13" hidden="1">
      <c r="A6848">
        <v>537483</v>
      </c>
      <c r="C6848" t="s">
        <v>27646</v>
      </c>
      <c r="D6848" t="s">
        <v>27647</v>
      </c>
      <c r="E6848" t="s">
        <v>9091</v>
      </c>
      <c r="F6848" t="s">
        <v>9092</v>
      </c>
      <c r="G6848">
        <v>10</v>
      </c>
      <c r="H6848" t="s">
        <v>27648</v>
      </c>
      <c r="I6848" t="s">
        <v>9105</v>
      </c>
      <c r="J6848" t="s">
        <v>9095</v>
      </c>
      <c r="K6848" t="str">
        <f>_xlfn.XLOOKUP(Table2[[#This Row],[Security Code]],Table1[BSE Code],Table1[CODE],"",0)</f>
        <v>BOM537483</v>
      </c>
      <c r="L6848" t="str">
        <f>_xlfn.XLOOKUP(Table2[[#This Row],[Security Code]],Table3[Code],Table3[Code],"",0)</f>
        <v/>
      </c>
      <c r="M6848" t="b">
        <f>IF(AND(Table2[[#This Row],[Quandl Code]]&lt;&gt;"",Table2[[#This Row],[Top100]]&lt;&gt;""),TRUE,FALSE)</f>
        <v>0</v>
      </c>
    </row>
    <row r="6849" spans="1:13" hidden="1">
      <c r="A6849">
        <v>537484</v>
      </c>
      <c r="C6849" t="s">
        <v>27649</v>
      </c>
      <c r="D6849" t="s">
        <v>27650</v>
      </c>
      <c r="E6849" t="s">
        <v>9103</v>
      </c>
      <c r="F6849" t="s">
        <v>9092</v>
      </c>
      <c r="G6849">
        <v>10</v>
      </c>
      <c r="H6849" t="s">
        <v>27651</v>
      </c>
      <c r="I6849" t="s">
        <v>9105</v>
      </c>
      <c r="J6849" t="s">
        <v>9095</v>
      </c>
      <c r="K6849" t="str">
        <f>_xlfn.XLOOKUP(Table2[[#This Row],[Security Code]],Table1[BSE Code],Table1[CODE],"",0)</f>
        <v>BOM537484</v>
      </c>
      <c r="L6849" t="str">
        <f>_xlfn.XLOOKUP(Table2[[#This Row],[Security Code]],Table3[Code],Table3[Code],"",0)</f>
        <v/>
      </c>
      <c r="M6849" t="b">
        <f>IF(AND(Table2[[#This Row],[Quandl Code]]&lt;&gt;"",Table2[[#This Row],[Top100]]&lt;&gt;""),TRUE,FALSE)</f>
        <v>0</v>
      </c>
    </row>
    <row r="6850" spans="1:13" hidden="1">
      <c r="A6850">
        <v>537492</v>
      </c>
      <c r="C6850" t="s">
        <v>27652</v>
      </c>
      <c r="D6850" t="s">
        <v>27653</v>
      </c>
      <c r="E6850" t="s">
        <v>9091</v>
      </c>
      <c r="F6850" t="s">
        <v>27175</v>
      </c>
      <c r="G6850">
        <v>10</v>
      </c>
      <c r="H6850" t="s">
        <v>27654</v>
      </c>
      <c r="I6850" t="s">
        <v>9532</v>
      </c>
      <c r="J6850" t="s">
        <v>9095</v>
      </c>
      <c r="K6850" t="str">
        <f>_xlfn.XLOOKUP(Table2[[#This Row],[Security Code]],Table1[BSE Code],Table1[CODE],"",0)</f>
        <v>BOM537492</v>
      </c>
      <c r="L6850" t="str">
        <f>_xlfn.XLOOKUP(Table2[[#This Row],[Security Code]],Table3[Code],Table3[Code],"",0)</f>
        <v/>
      </c>
      <c r="M6850" t="b">
        <f>IF(AND(Table2[[#This Row],[Quandl Code]]&lt;&gt;"",Table2[[#This Row],[Top100]]&lt;&gt;""),TRUE,FALSE)</f>
        <v>0</v>
      </c>
    </row>
    <row r="6851" spans="1:13" hidden="1">
      <c r="A6851">
        <v>537524</v>
      </c>
      <c r="C6851" t="s">
        <v>27655</v>
      </c>
      <c r="D6851" t="s">
        <v>27656</v>
      </c>
      <c r="E6851" t="s">
        <v>9091</v>
      </c>
      <c r="F6851" t="s">
        <v>9120</v>
      </c>
      <c r="G6851">
        <v>1</v>
      </c>
      <c r="H6851" t="s">
        <v>27657</v>
      </c>
      <c r="I6851" t="s">
        <v>10845</v>
      </c>
      <c r="J6851" t="s">
        <v>9095</v>
      </c>
      <c r="K6851" t="str">
        <f>_xlfn.XLOOKUP(Table2[[#This Row],[Security Code]],Table1[BSE Code],Table1[CODE],"",0)</f>
        <v>BOM537524</v>
      </c>
      <c r="L6851" t="str">
        <f>_xlfn.XLOOKUP(Table2[[#This Row],[Security Code]],Table3[Code],Table3[Code],"",0)</f>
        <v/>
      </c>
      <c r="M6851" t="b">
        <f>IF(AND(Table2[[#This Row],[Quandl Code]]&lt;&gt;"",Table2[[#This Row],[Top100]]&lt;&gt;""),TRUE,FALSE)</f>
        <v>0</v>
      </c>
    </row>
    <row r="6852" spans="1:13" hidden="1">
      <c r="A6852">
        <v>537536</v>
      </c>
      <c r="C6852" t="s">
        <v>27658</v>
      </c>
      <c r="D6852" t="s">
        <v>27659</v>
      </c>
      <c r="E6852" t="s">
        <v>9091</v>
      </c>
      <c r="F6852" t="s">
        <v>9120</v>
      </c>
      <c r="G6852">
        <v>10</v>
      </c>
      <c r="H6852" t="s">
        <v>27660</v>
      </c>
      <c r="I6852" t="s">
        <v>9122</v>
      </c>
      <c r="J6852" t="s">
        <v>9095</v>
      </c>
      <c r="K6852" t="str">
        <f>_xlfn.XLOOKUP(Table2[[#This Row],[Security Code]],Table1[BSE Code],Table1[CODE],"",0)</f>
        <v>BOM537536</v>
      </c>
      <c r="L6852" t="str">
        <f>_xlfn.XLOOKUP(Table2[[#This Row],[Security Code]],Table3[Code],Table3[Code],"",0)</f>
        <v/>
      </c>
      <c r="M6852" t="b">
        <f>IF(AND(Table2[[#This Row],[Quandl Code]]&lt;&gt;"",Table2[[#This Row],[Top100]]&lt;&gt;""),TRUE,FALSE)</f>
        <v>0</v>
      </c>
    </row>
    <row r="6853" spans="1:13" hidden="1">
      <c r="A6853">
        <v>537573</v>
      </c>
      <c r="C6853" t="s">
        <v>27661</v>
      </c>
      <c r="D6853" t="s">
        <v>27662</v>
      </c>
      <c r="E6853" t="s">
        <v>9091</v>
      </c>
      <c r="F6853" t="s">
        <v>27175</v>
      </c>
      <c r="G6853">
        <v>10</v>
      </c>
      <c r="H6853" t="s">
        <v>27663</v>
      </c>
      <c r="I6853" t="s">
        <v>9749</v>
      </c>
      <c r="J6853" t="s">
        <v>9095</v>
      </c>
      <c r="K6853" t="str">
        <f>_xlfn.XLOOKUP(Table2[[#This Row],[Security Code]],Table1[BSE Code],Table1[CODE],"",0)</f>
        <v>BOM537573</v>
      </c>
      <c r="L6853" t="str">
        <f>_xlfn.XLOOKUP(Table2[[#This Row],[Security Code]],Table3[Code],Table3[Code],"",0)</f>
        <v/>
      </c>
      <c r="M6853" t="b">
        <f>IF(AND(Table2[[#This Row],[Quandl Code]]&lt;&gt;"",Table2[[#This Row],[Top100]]&lt;&gt;""),TRUE,FALSE)</f>
        <v>0</v>
      </c>
    </row>
    <row r="6854" spans="1:13" hidden="1">
      <c r="A6854">
        <v>537582</v>
      </c>
      <c r="C6854" t="s">
        <v>27664</v>
      </c>
      <c r="D6854" t="s">
        <v>27665</v>
      </c>
      <c r="E6854" t="s">
        <v>9091</v>
      </c>
      <c r="F6854" t="s">
        <v>27175</v>
      </c>
      <c r="G6854">
        <v>10</v>
      </c>
      <c r="H6854" t="s">
        <v>27666</v>
      </c>
      <c r="I6854" t="s">
        <v>9138</v>
      </c>
      <c r="J6854" t="s">
        <v>9095</v>
      </c>
      <c r="K6854" t="str">
        <f>_xlfn.XLOOKUP(Table2[[#This Row],[Security Code]],Table1[BSE Code],Table1[CODE],"",0)</f>
        <v>BOM537582</v>
      </c>
      <c r="L6854" t="str">
        <f>_xlfn.XLOOKUP(Table2[[#This Row],[Security Code]],Table3[Code],Table3[Code],"",0)</f>
        <v/>
      </c>
      <c r="M6854" t="b">
        <f>IF(AND(Table2[[#This Row],[Quandl Code]]&lt;&gt;"",Table2[[#This Row],[Top100]]&lt;&gt;""),TRUE,FALSE)</f>
        <v>0</v>
      </c>
    </row>
    <row r="6855" spans="1:13" hidden="1">
      <c r="A6855">
        <v>537644</v>
      </c>
      <c r="C6855" t="s">
        <v>27667</v>
      </c>
      <c r="D6855" t="s">
        <v>27668</v>
      </c>
      <c r="E6855" t="s">
        <v>9103</v>
      </c>
      <c r="F6855" t="s">
        <v>9092</v>
      </c>
      <c r="G6855">
        <v>10</v>
      </c>
      <c r="H6855" t="s">
        <v>27669</v>
      </c>
      <c r="I6855" t="s">
        <v>9105</v>
      </c>
      <c r="J6855" t="s">
        <v>9095</v>
      </c>
      <c r="K6855" t="str">
        <f>_xlfn.XLOOKUP(Table2[[#This Row],[Security Code]],Table1[BSE Code],Table1[CODE],"",0)</f>
        <v>BOM537644</v>
      </c>
      <c r="L6855" t="str">
        <f>_xlfn.XLOOKUP(Table2[[#This Row],[Security Code]],Table3[Code],Table3[Code],"",0)</f>
        <v/>
      </c>
      <c r="M6855" t="b">
        <f>IF(AND(Table2[[#This Row],[Quandl Code]]&lt;&gt;"",Table2[[#This Row],[Top100]]&lt;&gt;""),TRUE,FALSE)</f>
        <v>0</v>
      </c>
    </row>
    <row r="6856" spans="1:13" hidden="1">
      <c r="A6856">
        <v>537645</v>
      </c>
      <c r="C6856" t="s">
        <v>27670</v>
      </c>
      <c r="D6856" t="s">
        <v>27671</v>
      </c>
      <c r="E6856" t="s">
        <v>9103</v>
      </c>
      <c r="F6856" t="s">
        <v>9092</v>
      </c>
      <c r="G6856">
        <v>10</v>
      </c>
      <c r="H6856" t="s">
        <v>27672</v>
      </c>
      <c r="I6856" t="s">
        <v>9105</v>
      </c>
      <c r="J6856" t="s">
        <v>9095</v>
      </c>
      <c r="K6856" t="str">
        <f>_xlfn.XLOOKUP(Table2[[#This Row],[Security Code]],Table1[BSE Code],Table1[CODE],"",0)</f>
        <v>BOM537645</v>
      </c>
      <c r="L6856" t="str">
        <f>_xlfn.XLOOKUP(Table2[[#This Row],[Security Code]],Table3[Code],Table3[Code],"",0)</f>
        <v/>
      </c>
      <c r="M6856" t="b">
        <f>IF(AND(Table2[[#This Row],[Quandl Code]]&lt;&gt;"",Table2[[#This Row],[Top100]]&lt;&gt;""),TRUE,FALSE)</f>
        <v>0</v>
      </c>
    </row>
    <row r="6857" spans="1:13" hidden="1">
      <c r="A6857">
        <v>537646</v>
      </c>
      <c r="C6857" t="s">
        <v>27673</v>
      </c>
      <c r="D6857" t="s">
        <v>27674</v>
      </c>
      <c r="E6857" t="s">
        <v>9103</v>
      </c>
      <c r="F6857" t="s">
        <v>9092</v>
      </c>
      <c r="G6857">
        <v>10</v>
      </c>
      <c r="H6857" t="s">
        <v>27675</v>
      </c>
      <c r="I6857" t="s">
        <v>9105</v>
      </c>
      <c r="J6857" t="s">
        <v>9095</v>
      </c>
      <c r="K6857" t="str">
        <f>_xlfn.XLOOKUP(Table2[[#This Row],[Security Code]],Table1[BSE Code],Table1[CODE],"",0)</f>
        <v>BOM537646</v>
      </c>
      <c r="L6857" t="str">
        <f>_xlfn.XLOOKUP(Table2[[#This Row],[Security Code]],Table3[Code],Table3[Code],"",0)</f>
        <v/>
      </c>
      <c r="M6857" t="b">
        <f>IF(AND(Table2[[#This Row],[Quandl Code]]&lt;&gt;"",Table2[[#This Row],[Top100]]&lt;&gt;""),TRUE,FALSE)</f>
        <v>0</v>
      </c>
    </row>
    <row r="6858" spans="1:13" hidden="1">
      <c r="A6858">
        <v>537647</v>
      </c>
      <c r="C6858" t="s">
        <v>27676</v>
      </c>
      <c r="D6858" t="s">
        <v>27677</v>
      </c>
      <c r="E6858" t="s">
        <v>9103</v>
      </c>
      <c r="F6858" t="s">
        <v>9092</v>
      </c>
      <c r="G6858">
        <v>10</v>
      </c>
      <c r="H6858" t="s">
        <v>27678</v>
      </c>
      <c r="I6858" t="s">
        <v>9105</v>
      </c>
      <c r="J6858" t="s">
        <v>9095</v>
      </c>
      <c r="K6858" t="str">
        <f>_xlfn.XLOOKUP(Table2[[#This Row],[Security Code]],Table1[BSE Code],Table1[CODE],"",0)</f>
        <v>BOM537647</v>
      </c>
      <c r="L6858" t="str">
        <f>_xlfn.XLOOKUP(Table2[[#This Row],[Security Code]],Table3[Code],Table3[Code],"",0)</f>
        <v/>
      </c>
      <c r="M6858" t="b">
        <f>IF(AND(Table2[[#This Row],[Quandl Code]]&lt;&gt;"",Table2[[#This Row],[Top100]]&lt;&gt;""),TRUE,FALSE)</f>
        <v>0</v>
      </c>
    </row>
    <row r="6859" spans="1:13" hidden="1">
      <c r="A6859">
        <v>537648</v>
      </c>
      <c r="C6859" t="s">
        <v>27679</v>
      </c>
      <c r="D6859" t="s">
        <v>27680</v>
      </c>
      <c r="E6859" t="s">
        <v>9103</v>
      </c>
      <c r="F6859" t="s">
        <v>9092</v>
      </c>
      <c r="G6859">
        <v>10</v>
      </c>
      <c r="H6859" t="s">
        <v>27681</v>
      </c>
      <c r="I6859" t="s">
        <v>9105</v>
      </c>
      <c r="J6859" t="s">
        <v>9095</v>
      </c>
      <c r="K6859" t="str">
        <f>_xlfn.XLOOKUP(Table2[[#This Row],[Security Code]],Table1[BSE Code],Table1[CODE],"",0)</f>
        <v>BOM537648</v>
      </c>
      <c r="L6859" t="str">
        <f>_xlfn.XLOOKUP(Table2[[#This Row],[Security Code]],Table3[Code],Table3[Code],"",0)</f>
        <v/>
      </c>
      <c r="M6859" t="b">
        <f>IF(AND(Table2[[#This Row],[Quandl Code]]&lt;&gt;"",Table2[[#This Row],[Top100]]&lt;&gt;""),TRUE,FALSE)</f>
        <v>0</v>
      </c>
    </row>
    <row r="6860" spans="1:13" hidden="1">
      <c r="A6860">
        <v>537649</v>
      </c>
      <c r="C6860" t="s">
        <v>27682</v>
      </c>
      <c r="D6860" t="s">
        <v>27683</v>
      </c>
      <c r="E6860" t="s">
        <v>9103</v>
      </c>
      <c r="F6860" t="s">
        <v>9092</v>
      </c>
      <c r="G6860">
        <v>10</v>
      </c>
      <c r="H6860" t="s">
        <v>27684</v>
      </c>
      <c r="I6860" t="s">
        <v>9105</v>
      </c>
      <c r="J6860" t="s">
        <v>9095</v>
      </c>
      <c r="K6860" t="str">
        <f>_xlfn.XLOOKUP(Table2[[#This Row],[Security Code]],Table1[BSE Code],Table1[CODE],"",0)</f>
        <v>BOM537649</v>
      </c>
      <c r="L6860" t="str">
        <f>_xlfn.XLOOKUP(Table2[[#This Row],[Security Code]],Table3[Code],Table3[Code],"",0)</f>
        <v/>
      </c>
      <c r="M6860" t="b">
        <f>IF(AND(Table2[[#This Row],[Quandl Code]]&lt;&gt;"",Table2[[#This Row],[Top100]]&lt;&gt;""),TRUE,FALSE)</f>
        <v>0</v>
      </c>
    </row>
    <row r="6861" spans="1:13" hidden="1">
      <c r="A6861">
        <v>537650</v>
      </c>
      <c r="C6861" t="s">
        <v>27685</v>
      </c>
      <c r="D6861" t="s">
        <v>27686</v>
      </c>
      <c r="E6861" t="s">
        <v>9103</v>
      </c>
      <c r="F6861" t="s">
        <v>9092</v>
      </c>
      <c r="G6861">
        <v>10</v>
      </c>
      <c r="H6861" t="s">
        <v>27687</v>
      </c>
      <c r="I6861" t="s">
        <v>9105</v>
      </c>
      <c r="J6861" t="s">
        <v>9095</v>
      </c>
      <c r="K6861" t="str">
        <f>_xlfn.XLOOKUP(Table2[[#This Row],[Security Code]],Table1[BSE Code],Table1[CODE],"",0)</f>
        <v>BOM537650</v>
      </c>
      <c r="L6861" t="str">
        <f>_xlfn.XLOOKUP(Table2[[#This Row],[Security Code]],Table3[Code],Table3[Code],"",0)</f>
        <v/>
      </c>
      <c r="M6861" t="b">
        <f>IF(AND(Table2[[#This Row],[Quandl Code]]&lt;&gt;"",Table2[[#This Row],[Top100]]&lt;&gt;""),TRUE,FALSE)</f>
        <v>0</v>
      </c>
    </row>
    <row r="6862" spans="1:13" hidden="1">
      <c r="A6862">
        <v>537651</v>
      </c>
      <c r="C6862" t="s">
        <v>27688</v>
      </c>
      <c r="D6862" t="s">
        <v>27689</v>
      </c>
      <c r="E6862" t="s">
        <v>9103</v>
      </c>
      <c r="F6862" t="s">
        <v>9092</v>
      </c>
      <c r="G6862">
        <v>10</v>
      </c>
      <c r="H6862" t="s">
        <v>27690</v>
      </c>
      <c r="I6862" t="s">
        <v>9105</v>
      </c>
      <c r="J6862" t="s">
        <v>9095</v>
      </c>
      <c r="K6862" t="str">
        <f>_xlfn.XLOOKUP(Table2[[#This Row],[Security Code]],Table1[BSE Code],Table1[CODE],"",0)</f>
        <v>BOM537651</v>
      </c>
      <c r="L6862" t="str">
        <f>_xlfn.XLOOKUP(Table2[[#This Row],[Security Code]],Table3[Code],Table3[Code],"",0)</f>
        <v/>
      </c>
      <c r="M6862" t="b">
        <f>IF(AND(Table2[[#This Row],[Quandl Code]]&lt;&gt;"",Table2[[#This Row],[Top100]]&lt;&gt;""),TRUE,FALSE)</f>
        <v>0</v>
      </c>
    </row>
    <row r="6863" spans="1:13" hidden="1">
      <c r="A6863">
        <v>537652</v>
      </c>
      <c r="C6863" t="s">
        <v>27691</v>
      </c>
      <c r="D6863" t="s">
        <v>27691</v>
      </c>
      <c r="E6863" t="s">
        <v>9103</v>
      </c>
      <c r="F6863" t="s">
        <v>9214</v>
      </c>
      <c r="G6863">
        <v>2</v>
      </c>
      <c r="H6863" t="s">
        <v>9105</v>
      </c>
      <c r="I6863" t="s">
        <v>9105</v>
      </c>
      <c r="J6863" t="s">
        <v>9095</v>
      </c>
      <c r="K6863" t="str">
        <f>_xlfn.XLOOKUP(Table2[[#This Row],[Security Code]],Table1[BSE Code],Table1[CODE],"",0)</f>
        <v/>
      </c>
      <c r="L6863" t="str">
        <f>_xlfn.XLOOKUP(Table2[[#This Row],[Security Code]],Table3[Code],Table3[Code],"",0)</f>
        <v/>
      </c>
      <c r="M6863" t="b">
        <f>IF(AND(Table2[[#This Row],[Quandl Code]]&lt;&gt;"",Table2[[#This Row],[Top100]]&lt;&gt;""),TRUE,FALSE)</f>
        <v>0</v>
      </c>
    </row>
    <row r="6864" spans="1:13" hidden="1">
      <c r="A6864">
        <v>537669</v>
      </c>
      <c r="C6864" t="s">
        <v>27692</v>
      </c>
      <c r="D6864" t="s">
        <v>27693</v>
      </c>
      <c r="E6864" t="s">
        <v>9091</v>
      </c>
      <c r="F6864" t="s">
        <v>27175</v>
      </c>
      <c r="G6864">
        <v>10</v>
      </c>
      <c r="H6864" t="s">
        <v>27694</v>
      </c>
      <c r="I6864" t="s">
        <v>9251</v>
      </c>
      <c r="J6864" t="s">
        <v>9095</v>
      </c>
      <c r="K6864" t="str">
        <f>_xlfn.XLOOKUP(Table2[[#This Row],[Security Code]],Table1[BSE Code],Table1[CODE],"",0)</f>
        <v>BOM537669</v>
      </c>
      <c r="L6864" t="str">
        <f>_xlfn.XLOOKUP(Table2[[#This Row],[Security Code]],Table3[Code],Table3[Code],"",0)</f>
        <v/>
      </c>
      <c r="M6864" t="b">
        <f>IF(AND(Table2[[#This Row],[Quandl Code]]&lt;&gt;"",Table2[[#This Row],[Top100]]&lt;&gt;""),TRUE,FALSE)</f>
        <v>0</v>
      </c>
    </row>
    <row r="6865" spans="1:13" hidden="1">
      <c r="A6865">
        <v>537700</v>
      </c>
      <c r="C6865" t="s">
        <v>27695</v>
      </c>
      <c r="D6865" t="s">
        <v>27696</v>
      </c>
      <c r="E6865" t="s">
        <v>9103</v>
      </c>
      <c r="F6865" t="s">
        <v>9092</v>
      </c>
      <c r="G6865">
        <v>10</v>
      </c>
      <c r="H6865" t="s">
        <v>27697</v>
      </c>
      <c r="I6865" t="s">
        <v>9105</v>
      </c>
      <c r="J6865" t="s">
        <v>9095</v>
      </c>
      <c r="K6865" t="str">
        <f>_xlfn.XLOOKUP(Table2[[#This Row],[Security Code]],Table1[BSE Code],Table1[CODE],"",0)</f>
        <v>BOM537700</v>
      </c>
      <c r="L6865" t="str">
        <f>_xlfn.XLOOKUP(Table2[[#This Row],[Security Code]],Table3[Code],Table3[Code],"",0)</f>
        <v/>
      </c>
      <c r="M6865" t="b">
        <f>IF(AND(Table2[[#This Row],[Quandl Code]]&lt;&gt;"",Table2[[#This Row],[Top100]]&lt;&gt;""),TRUE,FALSE)</f>
        <v>0</v>
      </c>
    </row>
    <row r="6866" spans="1:13" hidden="1">
      <c r="A6866">
        <v>537701</v>
      </c>
      <c r="C6866" t="s">
        <v>27698</v>
      </c>
      <c r="D6866" t="s">
        <v>27699</v>
      </c>
      <c r="E6866" t="s">
        <v>9103</v>
      </c>
      <c r="F6866" t="s">
        <v>9092</v>
      </c>
      <c r="G6866">
        <v>10</v>
      </c>
      <c r="H6866" t="s">
        <v>27700</v>
      </c>
      <c r="I6866" t="s">
        <v>9105</v>
      </c>
      <c r="J6866" t="s">
        <v>9095</v>
      </c>
      <c r="K6866" t="str">
        <f>_xlfn.XLOOKUP(Table2[[#This Row],[Security Code]],Table1[BSE Code],Table1[CODE],"",0)</f>
        <v>BOM537701</v>
      </c>
      <c r="L6866" t="str">
        <f>_xlfn.XLOOKUP(Table2[[#This Row],[Security Code]],Table3[Code],Table3[Code],"",0)</f>
        <v/>
      </c>
      <c r="M6866" t="b">
        <f>IF(AND(Table2[[#This Row],[Quandl Code]]&lt;&gt;"",Table2[[#This Row],[Top100]]&lt;&gt;""),TRUE,FALSE)</f>
        <v>0</v>
      </c>
    </row>
    <row r="6867" spans="1:13" hidden="1">
      <c r="A6867">
        <v>537706</v>
      </c>
      <c r="C6867" t="s">
        <v>27701</v>
      </c>
      <c r="D6867" t="s">
        <v>27701</v>
      </c>
      <c r="E6867" t="s">
        <v>9103</v>
      </c>
      <c r="F6867" t="s">
        <v>9214</v>
      </c>
      <c r="G6867">
        <v>10</v>
      </c>
      <c r="H6867" t="s">
        <v>9105</v>
      </c>
      <c r="I6867" t="s">
        <v>9105</v>
      </c>
      <c r="J6867" t="s">
        <v>9095</v>
      </c>
      <c r="K6867" t="str">
        <f>_xlfn.XLOOKUP(Table2[[#This Row],[Security Code]],Table1[BSE Code],Table1[CODE],"",0)</f>
        <v/>
      </c>
      <c r="L6867" t="str">
        <f>_xlfn.XLOOKUP(Table2[[#This Row],[Security Code]],Table3[Code],Table3[Code],"",0)</f>
        <v/>
      </c>
      <c r="M6867" t="b">
        <f>IF(AND(Table2[[#This Row],[Quandl Code]]&lt;&gt;"",Table2[[#This Row],[Top100]]&lt;&gt;""),TRUE,FALSE)</f>
        <v>0</v>
      </c>
    </row>
    <row r="6868" spans="1:13" hidden="1">
      <c r="A6868">
        <v>537707</v>
      </c>
      <c r="C6868" t="s">
        <v>27702</v>
      </c>
      <c r="D6868" t="s">
        <v>27703</v>
      </c>
      <c r="E6868" t="s">
        <v>9091</v>
      </c>
      <c r="F6868" t="s">
        <v>9120</v>
      </c>
      <c r="G6868">
        <v>10</v>
      </c>
      <c r="H6868" t="s">
        <v>27704</v>
      </c>
      <c r="I6868" t="s">
        <v>9138</v>
      </c>
      <c r="J6868" t="s">
        <v>9095</v>
      </c>
      <c r="K6868" t="str">
        <f>_xlfn.XLOOKUP(Table2[[#This Row],[Security Code]],Table1[BSE Code],Table1[CODE],"",0)</f>
        <v>BOM537707</v>
      </c>
      <c r="L6868" t="str">
        <f>_xlfn.XLOOKUP(Table2[[#This Row],[Security Code]],Table3[Code],Table3[Code],"",0)</f>
        <v/>
      </c>
      <c r="M6868" t="b">
        <f>IF(AND(Table2[[#This Row],[Quandl Code]]&lt;&gt;"",Table2[[#This Row],[Top100]]&lt;&gt;""),TRUE,FALSE)</f>
        <v>0</v>
      </c>
    </row>
    <row r="6869" spans="1:13" hidden="1">
      <c r="A6869">
        <v>537708</v>
      </c>
      <c r="C6869" t="s">
        <v>27705</v>
      </c>
      <c r="D6869" t="s">
        <v>27706</v>
      </c>
      <c r="E6869" t="s">
        <v>9091</v>
      </c>
      <c r="F6869" t="s">
        <v>9092</v>
      </c>
      <c r="G6869">
        <v>1</v>
      </c>
      <c r="H6869" t="s">
        <v>27707</v>
      </c>
      <c r="I6869" t="s">
        <v>9105</v>
      </c>
      <c r="J6869" t="s">
        <v>9095</v>
      </c>
      <c r="K6869" t="str">
        <f>_xlfn.XLOOKUP(Table2[[#This Row],[Security Code]],Table1[BSE Code],Table1[CODE],"",0)</f>
        <v>BOM537708</v>
      </c>
      <c r="L6869" t="str">
        <f>_xlfn.XLOOKUP(Table2[[#This Row],[Security Code]],Table3[Code],Table3[Code],"",0)</f>
        <v/>
      </c>
      <c r="M6869" t="b">
        <f>IF(AND(Table2[[#This Row],[Quandl Code]]&lt;&gt;"",Table2[[#This Row],[Top100]]&lt;&gt;""),TRUE,FALSE)</f>
        <v>0</v>
      </c>
    </row>
    <row r="6870" spans="1:13" hidden="1">
      <c r="A6870">
        <v>537709</v>
      </c>
      <c r="C6870" t="s">
        <v>27708</v>
      </c>
      <c r="D6870" t="s">
        <v>27709</v>
      </c>
      <c r="E6870" t="s">
        <v>9188</v>
      </c>
      <c r="F6870" t="s">
        <v>9129</v>
      </c>
      <c r="G6870">
        <v>10</v>
      </c>
      <c r="H6870" t="s">
        <v>27710</v>
      </c>
      <c r="I6870" t="s">
        <v>9197</v>
      </c>
      <c r="J6870" t="s">
        <v>9095</v>
      </c>
      <c r="K6870" t="str">
        <f>_xlfn.XLOOKUP(Table2[[#This Row],[Security Code]],Table1[BSE Code],Table1[CODE],"",0)</f>
        <v>BOM537709</v>
      </c>
      <c r="L6870" t="str">
        <f>_xlfn.XLOOKUP(Table2[[#This Row],[Security Code]],Table3[Code],Table3[Code],"",0)</f>
        <v/>
      </c>
      <c r="M6870" t="b">
        <f>IF(AND(Table2[[#This Row],[Quandl Code]]&lt;&gt;"",Table2[[#This Row],[Top100]]&lt;&gt;""),TRUE,FALSE)</f>
        <v>0</v>
      </c>
    </row>
    <row r="6871" spans="1:13" hidden="1">
      <c r="A6871">
        <v>537750</v>
      </c>
      <c r="C6871" t="s">
        <v>27711</v>
      </c>
      <c r="D6871" t="s">
        <v>27712</v>
      </c>
      <c r="E6871" t="s">
        <v>9091</v>
      </c>
      <c r="F6871" t="s">
        <v>9120</v>
      </c>
      <c r="G6871">
        <v>10</v>
      </c>
      <c r="H6871" t="s">
        <v>27713</v>
      </c>
      <c r="I6871" t="s">
        <v>9877</v>
      </c>
      <c r="J6871" t="s">
        <v>9095</v>
      </c>
      <c r="K6871" t="str">
        <f>_xlfn.XLOOKUP(Table2[[#This Row],[Security Code]],Table1[BSE Code],Table1[CODE],"",0)</f>
        <v>BOM537750</v>
      </c>
      <c r="L6871" t="str">
        <f>_xlfn.XLOOKUP(Table2[[#This Row],[Security Code]],Table3[Code],Table3[Code],"",0)</f>
        <v/>
      </c>
      <c r="M6871" t="b">
        <f>IF(AND(Table2[[#This Row],[Quandl Code]]&lt;&gt;"",Table2[[#This Row],[Top100]]&lt;&gt;""),TRUE,FALSE)</f>
        <v>0</v>
      </c>
    </row>
    <row r="6872" spans="1:13" hidden="1">
      <c r="A6872">
        <v>537766</v>
      </c>
      <c r="C6872" t="s">
        <v>27714</v>
      </c>
      <c r="D6872" t="s">
        <v>27715</v>
      </c>
      <c r="E6872" t="s">
        <v>9091</v>
      </c>
      <c r="F6872" t="s">
        <v>9092</v>
      </c>
      <c r="G6872">
        <v>2</v>
      </c>
      <c r="H6872" t="s">
        <v>27716</v>
      </c>
      <c r="I6872" t="s">
        <v>9288</v>
      </c>
      <c r="J6872" t="s">
        <v>9095</v>
      </c>
      <c r="K6872" t="str">
        <f>_xlfn.XLOOKUP(Table2[[#This Row],[Security Code]],Table1[BSE Code],Table1[CODE],"",0)</f>
        <v>BOM537766</v>
      </c>
      <c r="L6872" t="str">
        <f>_xlfn.XLOOKUP(Table2[[#This Row],[Security Code]],Table3[Code],Table3[Code],"",0)</f>
        <v/>
      </c>
      <c r="M6872" t="b">
        <f>IF(AND(Table2[[#This Row],[Quandl Code]]&lt;&gt;"",Table2[[#This Row],[Top100]]&lt;&gt;""),TRUE,FALSE)</f>
        <v>0</v>
      </c>
    </row>
    <row r="6873" spans="1:13" hidden="1">
      <c r="A6873">
        <v>537784</v>
      </c>
      <c r="C6873" t="s">
        <v>27717</v>
      </c>
      <c r="D6873" t="s">
        <v>27718</v>
      </c>
      <c r="E6873" t="s">
        <v>9091</v>
      </c>
      <c r="F6873" t="s">
        <v>27175</v>
      </c>
      <c r="G6873">
        <v>10</v>
      </c>
      <c r="H6873" t="s">
        <v>27719</v>
      </c>
      <c r="I6873" t="s">
        <v>9989</v>
      </c>
      <c r="J6873" t="s">
        <v>9095</v>
      </c>
      <c r="K6873" t="str">
        <f>_xlfn.XLOOKUP(Table2[[#This Row],[Security Code]],Table1[BSE Code],Table1[CODE],"",0)</f>
        <v>BOM537784</v>
      </c>
      <c r="L6873" t="str">
        <f>_xlfn.XLOOKUP(Table2[[#This Row],[Security Code]],Table3[Code],Table3[Code],"",0)</f>
        <v/>
      </c>
      <c r="M6873" t="b">
        <f>IF(AND(Table2[[#This Row],[Quandl Code]]&lt;&gt;"",Table2[[#This Row],[Top100]]&lt;&gt;""),TRUE,FALSE)</f>
        <v>0</v>
      </c>
    </row>
    <row r="6874" spans="1:13" hidden="1">
      <c r="A6874">
        <v>537785</v>
      </c>
      <c r="C6874" t="s">
        <v>27720</v>
      </c>
      <c r="D6874" t="s">
        <v>27721</v>
      </c>
      <c r="E6874" t="s">
        <v>9091</v>
      </c>
      <c r="F6874" t="s">
        <v>27175</v>
      </c>
      <c r="G6874">
        <v>10</v>
      </c>
      <c r="H6874" t="s">
        <v>27722</v>
      </c>
      <c r="I6874" t="s">
        <v>12008</v>
      </c>
      <c r="J6874" t="s">
        <v>9095</v>
      </c>
      <c r="K6874" t="str">
        <f>_xlfn.XLOOKUP(Table2[[#This Row],[Security Code]],Table1[BSE Code],Table1[CODE],"",0)</f>
        <v>BOM537785</v>
      </c>
      <c r="L6874" t="str">
        <f>_xlfn.XLOOKUP(Table2[[#This Row],[Security Code]],Table3[Code],Table3[Code],"",0)</f>
        <v/>
      </c>
      <c r="M6874" t="b">
        <f>IF(AND(Table2[[#This Row],[Quandl Code]]&lt;&gt;"",Table2[[#This Row],[Top100]]&lt;&gt;""),TRUE,FALSE)</f>
        <v>0</v>
      </c>
    </row>
    <row r="6875" spans="1:13" hidden="1">
      <c r="A6875">
        <v>537800</v>
      </c>
      <c r="C6875" t="s">
        <v>27723</v>
      </c>
      <c r="D6875" t="s">
        <v>27724</v>
      </c>
      <c r="E6875" t="s">
        <v>9091</v>
      </c>
      <c r="F6875" t="s">
        <v>9120</v>
      </c>
      <c r="G6875">
        <v>1</v>
      </c>
      <c r="H6875" t="s">
        <v>27725</v>
      </c>
      <c r="I6875" t="s">
        <v>9142</v>
      </c>
      <c r="J6875" t="s">
        <v>9095</v>
      </c>
      <c r="K6875" t="str">
        <f>_xlfn.XLOOKUP(Table2[[#This Row],[Security Code]],Table1[BSE Code],Table1[CODE],"",0)</f>
        <v/>
      </c>
      <c r="L6875" t="str">
        <f>_xlfn.XLOOKUP(Table2[[#This Row],[Security Code]],Table3[Code],Table3[Code],"",0)</f>
        <v/>
      </c>
      <c r="M6875" t="b">
        <f>IF(AND(Table2[[#This Row],[Quandl Code]]&lt;&gt;"",Table2[[#This Row],[Top100]]&lt;&gt;""),TRUE,FALSE)</f>
        <v>0</v>
      </c>
    </row>
    <row r="6876" spans="1:13" hidden="1">
      <c r="A6876">
        <v>537820</v>
      </c>
      <c r="C6876" t="s">
        <v>27726</v>
      </c>
      <c r="D6876" t="s">
        <v>27727</v>
      </c>
      <c r="E6876" t="s">
        <v>9091</v>
      </c>
      <c r="F6876" t="s">
        <v>9092</v>
      </c>
      <c r="G6876">
        <v>1</v>
      </c>
      <c r="H6876" t="s">
        <v>27728</v>
      </c>
      <c r="I6876" t="s">
        <v>9142</v>
      </c>
      <c r="J6876" t="s">
        <v>9095</v>
      </c>
      <c r="K6876" t="str">
        <f>_xlfn.XLOOKUP(Table2[[#This Row],[Security Code]],Table1[BSE Code],Table1[CODE],"",0)</f>
        <v>BOM537820</v>
      </c>
      <c r="L6876" t="str">
        <f>_xlfn.XLOOKUP(Table2[[#This Row],[Security Code]],Table3[Code],Table3[Code],"",0)</f>
        <v/>
      </c>
      <c r="M6876" t="b">
        <f>IF(AND(Table2[[#This Row],[Quandl Code]]&lt;&gt;"",Table2[[#This Row],[Top100]]&lt;&gt;""),TRUE,FALSE)</f>
        <v>0</v>
      </c>
    </row>
    <row r="6877" spans="1:13" hidden="1">
      <c r="A6877">
        <v>537838</v>
      </c>
      <c r="C6877" t="s">
        <v>27729</v>
      </c>
      <c r="D6877" t="s">
        <v>27730</v>
      </c>
      <c r="E6877" t="s">
        <v>9188</v>
      </c>
      <c r="F6877" t="s">
        <v>9148</v>
      </c>
      <c r="G6877">
        <v>1</v>
      </c>
      <c r="H6877" t="s">
        <v>27731</v>
      </c>
      <c r="I6877" t="s">
        <v>9532</v>
      </c>
      <c r="J6877" t="s">
        <v>9095</v>
      </c>
      <c r="K6877" t="str">
        <f>_xlfn.XLOOKUP(Table2[[#This Row],[Security Code]],Table1[BSE Code],Table1[CODE],"",0)</f>
        <v/>
      </c>
      <c r="L6877" t="str">
        <f>_xlfn.XLOOKUP(Table2[[#This Row],[Security Code]],Table3[Code],Table3[Code],"",0)</f>
        <v/>
      </c>
      <c r="M6877" t="b">
        <f>IF(AND(Table2[[#This Row],[Quandl Code]]&lt;&gt;"",Table2[[#This Row],[Top100]]&lt;&gt;""),TRUE,FALSE)</f>
        <v>0</v>
      </c>
    </row>
    <row r="6878" spans="1:13" hidden="1">
      <c r="A6878">
        <v>537839</v>
      </c>
      <c r="C6878" t="s">
        <v>27732</v>
      </c>
      <c r="D6878" t="s">
        <v>27733</v>
      </c>
      <c r="E6878" t="s">
        <v>9091</v>
      </c>
      <c r="F6878" t="s">
        <v>9120</v>
      </c>
      <c r="G6878">
        <v>10</v>
      </c>
      <c r="H6878" t="s">
        <v>27734</v>
      </c>
      <c r="I6878" t="s">
        <v>9150</v>
      </c>
      <c r="J6878" t="s">
        <v>9095</v>
      </c>
      <c r="K6878" t="str">
        <f>_xlfn.XLOOKUP(Table2[[#This Row],[Security Code]],Table1[BSE Code],Table1[CODE],"",0)</f>
        <v>BOM537839</v>
      </c>
      <c r="L6878" t="str">
        <f>_xlfn.XLOOKUP(Table2[[#This Row],[Security Code]],Table3[Code],Table3[Code],"",0)</f>
        <v/>
      </c>
      <c r="M6878" t="b">
        <f>IF(AND(Table2[[#This Row],[Quandl Code]]&lt;&gt;"",Table2[[#This Row],[Top100]]&lt;&gt;""),TRUE,FALSE)</f>
        <v>0</v>
      </c>
    </row>
    <row r="6879" spans="1:13" hidden="1">
      <c r="A6879">
        <v>537840</v>
      </c>
      <c r="C6879" t="s">
        <v>27735</v>
      </c>
      <c r="D6879" t="s">
        <v>27736</v>
      </c>
      <c r="E6879" t="s">
        <v>9091</v>
      </c>
      <c r="F6879" t="s">
        <v>9148</v>
      </c>
      <c r="G6879">
        <v>10</v>
      </c>
      <c r="H6879" t="s">
        <v>27737</v>
      </c>
      <c r="I6879" t="s">
        <v>9182</v>
      </c>
      <c r="J6879" t="s">
        <v>9095</v>
      </c>
      <c r="K6879" t="str">
        <f>_xlfn.XLOOKUP(Table2[[#This Row],[Security Code]],Table1[BSE Code],Table1[CODE],"",0)</f>
        <v>BOM537840</v>
      </c>
      <c r="L6879" t="str">
        <f>_xlfn.XLOOKUP(Table2[[#This Row],[Security Code]],Table3[Code],Table3[Code],"",0)</f>
        <v/>
      </c>
      <c r="M6879" t="b">
        <f>IF(AND(Table2[[#This Row],[Quandl Code]]&lt;&gt;"",Table2[[#This Row],[Top100]]&lt;&gt;""),TRUE,FALSE)</f>
        <v>0</v>
      </c>
    </row>
    <row r="6880" spans="1:13" hidden="1">
      <c r="A6880">
        <v>537866</v>
      </c>
      <c r="C6880" t="s">
        <v>27738</v>
      </c>
      <c r="D6880" t="s">
        <v>27739</v>
      </c>
      <c r="E6880" t="s">
        <v>9103</v>
      </c>
      <c r="F6880" t="s">
        <v>9092</v>
      </c>
      <c r="G6880">
        <v>10</v>
      </c>
      <c r="H6880" t="s">
        <v>27740</v>
      </c>
      <c r="I6880" t="s">
        <v>9105</v>
      </c>
      <c r="J6880" t="s">
        <v>9095</v>
      </c>
      <c r="K6880" t="str">
        <f>_xlfn.XLOOKUP(Table2[[#This Row],[Security Code]],Table1[BSE Code],Table1[CODE],"",0)</f>
        <v>BOM537866</v>
      </c>
      <c r="L6880" t="str">
        <f>_xlfn.XLOOKUP(Table2[[#This Row],[Security Code]],Table3[Code],Table3[Code],"",0)</f>
        <v/>
      </c>
      <c r="M6880" t="b">
        <f>IF(AND(Table2[[#This Row],[Quandl Code]]&lt;&gt;"",Table2[[#This Row],[Top100]]&lt;&gt;""),TRUE,FALSE)</f>
        <v>0</v>
      </c>
    </row>
    <row r="6881" spans="1:13" hidden="1">
      <c r="A6881">
        <v>537867</v>
      </c>
      <c r="C6881" t="s">
        <v>27741</v>
      </c>
      <c r="D6881" t="s">
        <v>27742</v>
      </c>
      <c r="E6881" t="s">
        <v>9103</v>
      </c>
      <c r="F6881" t="s">
        <v>9092</v>
      </c>
      <c r="G6881">
        <v>10</v>
      </c>
      <c r="H6881" t="s">
        <v>27743</v>
      </c>
      <c r="I6881" t="s">
        <v>9105</v>
      </c>
      <c r="J6881" t="s">
        <v>9095</v>
      </c>
      <c r="K6881" t="str">
        <f>_xlfn.XLOOKUP(Table2[[#This Row],[Security Code]],Table1[BSE Code],Table1[CODE],"",0)</f>
        <v>BOM537867</v>
      </c>
      <c r="L6881" t="str">
        <f>_xlfn.XLOOKUP(Table2[[#This Row],[Security Code]],Table3[Code],Table3[Code],"",0)</f>
        <v/>
      </c>
      <c r="M6881" t="b">
        <f>IF(AND(Table2[[#This Row],[Quandl Code]]&lt;&gt;"",Table2[[#This Row],[Top100]]&lt;&gt;""),TRUE,FALSE)</f>
        <v>0</v>
      </c>
    </row>
    <row r="6882" spans="1:13" hidden="1">
      <c r="A6882">
        <v>537868</v>
      </c>
      <c r="C6882" t="s">
        <v>27744</v>
      </c>
      <c r="D6882" t="s">
        <v>27745</v>
      </c>
      <c r="E6882" t="s">
        <v>9103</v>
      </c>
      <c r="F6882" t="s">
        <v>9092</v>
      </c>
      <c r="G6882">
        <v>10</v>
      </c>
      <c r="H6882" t="s">
        <v>27746</v>
      </c>
      <c r="I6882" t="s">
        <v>9105</v>
      </c>
      <c r="J6882" t="s">
        <v>9095</v>
      </c>
      <c r="K6882" t="str">
        <f>_xlfn.XLOOKUP(Table2[[#This Row],[Security Code]],Table1[BSE Code],Table1[CODE],"",0)</f>
        <v>BOM537868</v>
      </c>
      <c r="L6882" t="str">
        <f>_xlfn.XLOOKUP(Table2[[#This Row],[Security Code]],Table3[Code],Table3[Code],"",0)</f>
        <v/>
      </c>
      <c r="M6882" t="b">
        <f>IF(AND(Table2[[#This Row],[Quandl Code]]&lt;&gt;"",Table2[[#This Row],[Top100]]&lt;&gt;""),TRUE,FALSE)</f>
        <v>0</v>
      </c>
    </row>
    <row r="6883" spans="1:13" hidden="1">
      <c r="A6883">
        <v>537869</v>
      </c>
      <c r="C6883" t="s">
        <v>27747</v>
      </c>
      <c r="D6883" t="s">
        <v>27748</v>
      </c>
      <c r="E6883" t="s">
        <v>9103</v>
      </c>
      <c r="F6883" t="s">
        <v>9092</v>
      </c>
      <c r="G6883">
        <v>10</v>
      </c>
      <c r="H6883" t="s">
        <v>27749</v>
      </c>
      <c r="I6883" t="s">
        <v>9105</v>
      </c>
      <c r="J6883" t="s">
        <v>9095</v>
      </c>
      <c r="K6883" t="str">
        <f>_xlfn.XLOOKUP(Table2[[#This Row],[Security Code]],Table1[BSE Code],Table1[CODE],"",0)</f>
        <v>BOM537869</v>
      </c>
      <c r="L6883" t="str">
        <f>_xlfn.XLOOKUP(Table2[[#This Row],[Security Code]],Table3[Code],Table3[Code],"",0)</f>
        <v/>
      </c>
      <c r="M6883" t="b">
        <f>IF(AND(Table2[[#This Row],[Quandl Code]]&lt;&gt;"",Table2[[#This Row],[Top100]]&lt;&gt;""),TRUE,FALSE)</f>
        <v>0</v>
      </c>
    </row>
    <row r="6884" spans="1:13" hidden="1">
      <c r="A6884">
        <v>537922</v>
      </c>
      <c r="C6884" t="s">
        <v>27750</v>
      </c>
      <c r="D6884" t="s">
        <v>27751</v>
      </c>
      <c r="E6884" t="s">
        <v>9188</v>
      </c>
      <c r="F6884" t="s">
        <v>9092</v>
      </c>
      <c r="G6884">
        <v>10</v>
      </c>
      <c r="H6884" t="s">
        <v>27752</v>
      </c>
      <c r="I6884" t="s">
        <v>9105</v>
      </c>
      <c r="J6884" t="s">
        <v>9095</v>
      </c>
      <c r="K6884" t="str">
        <f>_xlfn.XLOOKUP(Table2[[#This Row],[Security Code]],Table1[BSE Code],Table1[CODE],"",0)</f>
        <v>BOM537922</v>
      </c>
      <c r="L6884" t="str">
        <f>_xlfn.XLOOKUP(Table2[[#This Row],[Security Code]],Table3[Code],Table3[Code],"",0)</f>
        <v/>
      </c>
      <c r="M6884" t="b">
        <f>IF(AND(Table2[[#This Row],[Quandl Code]]&lt;&gt;"",Table2[[#This Row],[Top100]]&lt;&gt;""),TRUE,FALSE)</f>
        <v>0</v>
      </c>
    </row>
    <row r="6885" spans="1:13" hidden="1">
      <c r="A6885">
        <v>537923</v>
      </c>
      <c r="C6885" t="s">
        <v>27753</v>
      </c>
      <c r="D6885" t="s">
        <v>27754</v>
      </c>
      <c r="E6885" t="s">
        <v>9188</v>
      </c>
      <c r="F6885" t="s">
        <v>9092</v>
      </c>
      <c r="G6885">
        <v>10</v>
      </c>
      <c r="H6885" t="s">
        <v>27755</v>
      </c>
      <c r="I6885" t="s">
        <v>9105</v>
      </c>
      <c r="J6885" t="s">
        <v>9095</v>
      </c>
      <c r="K6885" t="str">
        <f>_xlfn.XLOOKUP(Table2[[#This Row],[Security Code]],Table1[BSE Code],Table1[CODE],"",0)</f>
        <v>BOM537923</v>
      </c>
      <c r="L6885" t="str">
        <f>_xlfn.XLOOKUP(Table2[[#This Row],[Security Code]],Table3[Code],Table3[Code],"",0)</f>
        <v/>
      </c>
      <c r="M6885" t="b">
        <f>IF(AND(Table2[[#This Row],[Quandl Code]]&lt;&gt;"",Table2[[#This Row],[Top100]]&lt;&gt;""),TRUE,FALSE)</f>
        <v>0</v>
      </c>
    </row>
    <row r="6886" spans="1:13" hidden="1">
      <c r="A6886">
        <v>537954</v>
      </c>
      <c r="C6886" t="s">
        <v>27756</v>
      </c>
      <c r="D6886" t="s">
        <v>27757</v>
      </c>
      <c r="E6886" t="s">
        <v>9188</v>
      </c>
      <c r="F6886" t="s">
        <v>9129</v>
      </c>
      <c r="G6886">
        <v>10</v>
      </c>
      <c r="H6886" t="s">
        <v>27758</v>
      </c>
      <c r="I6886" t="s">
        <v>9532</v>
      </c>
      <c r="J6886" t="s">
        <v>9095</v>
      </c>
      <c r="K6886" t="str">
        <f>_xlfn.XLOOKUP(Table2[[#This Row],[Security Code]],Table1[BSE Code],Table1[CODE],"",0)</f>
        <v>BOM537954</v>
      </c>
      <c r="L6886" t="str">
        <f>_xlfn.XLOOKUP(Table2[[#This Row],[Security Code]],Table3[Code],Table3[Code],"",0)</f>
        <v/>
      </c>
      <c r="M6886" t="b">
        <f>IF(AND(Table2[[#This Row],[Quandl Code]]&lt;&gt;"",Table2[[#This Row],[Top100]]&lt;&gt;""),TRUE,FALSE)</f>
        <v>0</v>
      </c>
    </row>
    <row r="6887" spans="1:13" hidden="1">
      <c r="A6887">
        <v>537958</v>
      </c>
      <c r="C6887" t="s">
        <v>27759</v>
      </c>
      <c r="D6887" t="s">
        <v>27760</v>
      </c>
      <c r="E6887" t="s">
        <v>9103</v>
      </c>
      <c r="F6887" t="s">
        <v>9092</v>
      </c>
      <c r="G6887">
        <v>10</v>
      </c>
      <c r="H6887" t="s">
        <v>27761</v>
      </c>
      <c r="I6887" t="s">
        <v>9105</v>
      </c>
      <c r="J6887" t="s">
        <v>9095</v>
      </c>
      <c r="K6887" t="str">
        <f>_xlfn.XLOOKUP(Table2[[#This Row],[Security Code]],Table1[BSE Code],Table1[CODE],"",0)</f>
        <v>BOM537958</v>
      </c>
      <c r="L6887" t="str">
        <f>_xlfn.XLOOKUP(Table2[[#This Row],[Security Code]],Table3[Code],Table3[Code],"",0)</f>
        <v/>
      </c>
      <c r="M6887" t="b">
        <f>IF(AND(Table2[[#This Row],[Quandl Code]]&lt;&gt;"",Table2[[#This Row],[Top100]]&lt;&gt;""),TRUE,FALSE)</f>
        <v>0</v>
      </c>
    </row>
    <row r="6888" spans="1:13" hidden="1">
      <c r="A6888">
        <v>537959</v>
      </c>
      <c r="C6888" t="s">
        <v>27762</v>
      </c>
      <c r="D6888" t="s">
        <v>27763</v>
      </c>
      <c r="E6888" t="s">
        <v>9103</v>
      </c>
      <c r="F6888" t="s">
        <v>9092</v>
      </c>
      <c r="G6888">
        <v>10</v>
      </c>
      <c r="H6888" t="s">
        <v>27764</v>
      </c>
      <c r="I6888" t="s">
        <v>9105</v>
      </c>
      <c r="J6888" t="s">
        <v>9095</v>
      </c>
      <c r="K6888" t="str">
        <f>_xlfn.XLOOKUP(Table2[[#This Row],[Security Code]],Table1[BSE Code],Table1[CODE],"",0)</f>
        <v>BOM537959</v>
      </c>
      <c r="L6888" t="str">
        <f>_xlfn.XLOOKUP(Table2[[#This Row],[Security Code]],Table3[Code],Table3[Code],"",0)</f>
        <v/>
      </c>
      <c r="M6888" t="b">
        <f>IF(AND(Table2[[#This Row],[Quandl Code]]&lt;&gt;"",Table2[[#This Row],[Top100]]&lt;&gt;""),TRUE,FALSE)</f>
        <v>0</v>
      </c>
    </row>
    <row r="6889" spans="1:13" hidden="1">
      <c r="A6889">
        <v>537960</v>
      </c>
      <c r="C6889" t="s">
        <v>27765</v>
      </c>
      <c r="D6889" t="s">
        <v>27766</v>
      </c>
      <c r="E6889" t="s">
        <v>9103</v>
      </c>
      <c r="F6889" t="s">
        <v>9092</v>
      </c>
      <c r="G6889">
        <v>10</v>
      </c>
      <c r="H6889" t="s">
        <v>27767</v>
      </c>
      <c r="I6889" t="s">
        <v>9105</v>
      </c>
      <c r="J6889" t="s">
        <v>9095</v>
      </c>
      <c r="K6889" t="str">
        <f>_xlfn.XLOOKUP(Table2[[#This Row],[Security Code]],Table1[BSE Code],Table1[CODE],"",0)</f>
        <v>BOM537960</v>
      </c>
      <c r="L6889" t="str">
        <f>_xlfn.XLOOKUP(Table2[[#This Row],[Security Code]],Table3[Code],Table3[Code],"",0)</f>
        <v/>
      </c>
      <c r="M6889" t="b">
        <f>IF(AND(Table2[[#This Row],[Quandl Code]]&lt;&gt;"",Table2[[#This Row],[Top100]]&lt;&gt;""),TRUE,FALSE)</f>
        <v>0</v>
      </c>
    </row>
    <row r="6890" spans="1:13" hidden="1">
      <c r="A6890">
        <v>537961</v>
      </c>
      <c r="C6890" t="s">
        <v>27768</v>
      </c>
      <c r="D6890" t="s">
        <v>27769</v>
      </c>
      <c r="E6890" t="s">
        <v>9103</v>
      </c>
      <c r="F6890" t="s">
        <v>9092</v>
      </c>
      <c r="G6890">
        <v>10</v>
      </c>
      <c r="H6890" t="s">
        <v>27770</v>
      </c>
      <c r="I6890" t="s">
        <v>9105</v>
      </c>
      <c r="J6890" t="s">
        <v>9095</v>
      </c>
      <c r="K6890" t="str">
        <f>_xlfn.XLOOKUP(Table2[[#This Row],[Security Code]],Table1[BSE Code],Table1[CODE],"",0)</f>
        <v>BOM537961</v>
      </c>
      <c r="L6890" t="str">
        <f>_xlfn.XLOOKUP(Table2[[#This Row],[Security Code]],Table3[Code],Table3[Code],"",0)</f>
        <v/>
      </c>
      <c r="M6890" t="b">
        <f>IF(AND(Table2[[#This Row],[Quandl Code]]&lt;&gt;"",Table2[[#This Row],[Top100]]&lt;&gt;""),TRUE,FALSE)</f>
        <v>0</v>
      </c>
    </row>
    <row r="6891" spans="1:13" hidden="1">
      <c r="A6891">
        <v>537985</v>
      </c>
      <c r="C6891" t="s">
        <v>27771</v>
      </c>
      <c r="D6891" t="s">
        <v>27772</v>
      </c>
      <c r="E6891" t="s">
        <v>9188</v>
      </c>
      <c r="F6891" t="s">
        <v>9148</v>
      </c>
      <c r="G6891">
        <v>10</v>
      </c>
      <c r="H6891" t="s">
        <v>27773</v>
      </c>
      <c r="I6891" t="s">
        <v>9343</v>
      </c>
      <c r="J6891" t="s">
        <v>9095</v>
      </c>
      <c r="K6891" t="str">
        <f>_xlfn.XLOOKUP(Table2[[#This Row],[Security Code]],Table1[BSE Code],Table1[CODE],"",0)</f>
        <v/>
      </c>
      <c r="L6891" t="str">
        <f>_xlfn.XLOOKUP(Table2[[#This Row],[Security Code]],Table3[Code],Table3[Code],"",0)</f>
        <v/>
      </c>
      <c r="M6891" t="b">
        <f>IF(AND(Table2[[#This Row],[Quandl Code]]&lt;&gt;"",Table2[[#This Row],[Top100]]&lt;&gt;""),TRUE,FALSE)</f>
        <v>0</v>
      </c>
    </row>
    <row r="6892" spans="1:13" hidden="1">
      <c r="A6892">
        <v>538015</v>
      </c>
      <c r="C6892" t="s">
        <v>27774</v>
      </c>
      <c r="D6892" t="s">
        <v>27775</v>
      </c>
      <c r="E6892" t="s">
        <v>9103</v>
      </c>
      <c r="F6892" t="s">
        <v>9092</v>
      </c>
      <c r="G6892">
        <v>10</v>
      </c>
      <c r="H6892" t="s">
        <v>27776</v>
      </c>
      <c r="I6892" t="s">
        <v>9105</v>
      </c>
      <c r="J6892" t="s">
        <v>9095</v>
      </c>
      <c r="K6892" t="str">
        <f>_xlfn.XLOOKUP(Table2[[#This Row],[Security Code]],Table1[BSE Code],Table1[CODE],"",0)</f>
        <v>BOM538015</v>
      </c>
      <c r="L6892" t="str">
        <f>_xlfn.XLOOKUP(Table2[[#This Row],[Security Code]],Table3[Code],Table3[Code],"",0)</f>
        <v/>
      </c>
      <c r="M6892" t="b">
        <f>IF(AND(Table2[[#This Row],[Quandl Code]]&lt;&gt;"",Table2[[#This Row],[Top100]]&lt;&gt;""),TRUE,FALSE)</f>
        <v>0</v>
      </c>
    </row>
    <row r="6893" spans="1:13" hidden="1">
      <c r="A6893">
        <v>538016</v>
      </c>
      <c r="C6893" t="s">
        <v>27777</v>
      </c>
      <c r="D6893" t="s">
        <v>27778</v>
      </c>
      <c r="E6893" t="s">
        <v>9103</v>
      </c>
      <c r="F6893" t="s">
        <v>9092</v>
      </c>
      <c r="G6893">
        <v>10</v>
      </c>
      <c r="H6893" t="s">
        <v>27779</v>
      </c>
      <c r="I6893" t="s">
        <v>9105</v>
      </c>
      <c r="J6893" t="s">
        <v>9095</v>
      </c>
      <c r="K6893" t="str">
        <f>_xlfn.XLOOKUP(Table2[[#This Row],[Security Code]],Table1[BSE Code],Table1[CODE],"",0)</f>
        <v>BOM538016</v>
      </c>
      <c r="L6893" t="str">
        <f>_xlfn.XLOOKUP(Table2[[#This Row],[Security Code]],Table3[Code],Table3[Code],"",0)</f>
        <v/>
      </c>
      <c r="M6893" t="b">
        <f>IF(AND(Table2[[#This Row],[Quandl Code]]&lt;&gt;"",Table2[[#This Row],[Top100]]&lt;&gt;""),TRUE,FALSE)</f>
        <v>0</v>
      </c>
    </row>
    <row r="6894" spans="1:13" hidden="1">
      <c r="A6894">
        <v>538017</v>
      </c>
      <c r="C6894" t="s">
        <v>27780</v>
      </c>
      <c r="D6894" t="s">
        <v>27781</v>
      </c>
      <c r="E6894" t="s">
        <v>9103</v>
      </c>
      <c r="F6894" t="s">
        <v>9092</v>
      </c>
      <c r="G6894">
        <v>10</v>
      </c>
      <c r="H6894" t="s">
        <v>27782</v>
      </c>
      <c r="I6894" t="s">
        <v>9105</v>
      </c>
      <c r="J6894" t="s">
        <v>9095</v>
      </c>
      <c r="K6894" t="str">
        <f>_xlfn.XLOOKUP(Table2[[#This Row],[Security Code]],Table1[BSE Code],Table1[CODE],"",0)</f>
        <v>BOM538017</v>
      </c>
      <c r="L6894" t="str">
        <f>_xlfn.XLOOKUP(Table2[[#This Row],[Security Code]],Table3[Code],Table3[Code],"",0)</f>
        <v/>
      </c>
      <c r="M6894" t="b">
        <f>IF(AND(Table2[[#This Row],[Quandl Code]]&lt;&gt;"",Table2[[#This Row],[Top100]]&lt;&gt;""),TRUE,FALSE)</f>
        <v>0</v>
      </c>
    </row>
    <row r="6895" spans="1:13" hidden="1">
      <c r="A6895">
        <v>538018</v>
      </c>
      <c r="C6895" t="s">
        <v>27783</v>
      </c>
      <c r="D6895" t="s">
        <v>27784</v>
      </c>
      <c r="E6895" t="s">
        <v>9103</v>
      </c>
      <c r="F6895" t="s">
        <v>9092</v>
      </c>
      <c r="G6895">
        <v>10</v>
      </c>
      <c r="H6895" t="s">
        <v>27785</v>
      </c>
      <c r="I6895" t="s">
        <v>9105</v>
      </c>
      <c r="J6895" t="s">
        <v>9095</v>
      </c>
      <c r="K6895" t="str">
        <f>_xlfn.XLOOKUP(Table2[[#This Row],[Security Code]],Table1[BSE Code],Table1[CODE],"",0)</f>
        <v>BOM538018</v>
      </c>
      <c r="L6895" t="str">
        <f>_xlfn.XLOOKUP(Table2[[#This Row],[Security Code]],Table3[Code],Table3[Code],"",0)</f>
        <v/>
      </c>
      <c r="M6895" t="b">
        <f>IF(AND(Table2[[#This Row],[Quandl Code]]&lt;&gt;"",Table2[[#This Row],[Top100]]&lt;&gt;""),TRUE,FALSE)</f>
        <v>0</v>
      </c>
    </row>
    <row r="6896" spans="1:13" hidden="1">
      <c r="A6896">
        <v>538019</v>
      </c>
      <c r="C6896" t="s">
        <v>27786</v>
      </c>
      <c r="D6896" t="s">
        <v>27787</v>
      </c>
      <c r="E6896" t="s">
        <v>9091</v>
      </c>
      <c r="F6896" t="s">
        <v>9092</v>
      </c>
      <c r="G6896">
        <v>10</v>
      </c>
      <c r="H6896" t="s">
        <v>27788</v>
      </c>
      <c r="I6896" t="s">
        <v>10388</v>
      </c>
      <c r="J6896" t="s">
        <v>9095</v>
      </c>
      <c r="K6896" t="str">
        <f>_xlfn.XLOOKUP(Table2[[#This Row],[Security Code]],Table1[BSE Code],Table1[CODE],"",0)</f>
        <v>BOM538019</v>
      </c>
      <c r="L6896" t="str">
        <f>_xlfn.XLOOKUP(Table2[[#This Row],[Security Code]],Table3[Code],Table3[Code],"",0)</f>
        <v/>
      </c>
      <c r="M6896" t="b">
        <f>IF(AND(Table2[[#This Row],[Quandl Code]]&lt;&gt;"",Table2[[#This Row],[Top100]]&lt;&gt;""),TRUE,FALSE)</f>
        <v>0</v>
      </c>
    </row>
    <row r="6897" spans="1:13" hidden="1">
      <c r="A6897">
        <v>538057</v>
      </c>
      <c r="C6897" t="s">
        <v>27789</v>
      </c>
      <c r="D6897" t="s">
        <v>27790</v>
      </c>
      <c r="E6897" t="s">
        <v>9091</v>
      </c>
      <c r="F6897" t="s">
        <v>9092</v>
      </c>
      <c r="G6897">
        <v>10</v>
      </c>
      <c r="H6897" t="s">
        <v>27791</v>
      </c>
      <c r="I6897" t="s">
        <v>9105</v>
      </c>
      <c r="J6897" t="s">
        <v>9095</v>
      </c>
      <c r="K6897" t="str">
        <f>_xlfn.XLOOKUP(Table2[[#This Row],[Security Code]],Table1[BSE Code],Table1[CODE],"",0)</f>
        <v>BOM538057</v>
      </c>
      <c r="L6897" t="str">
        <f>_xlfn.XLOOKUP(Table2[[#This Row],[Security Code]],Table3[Code],Table3[Code],"",0)</f>
        <v/>
      </c>
      <c r="M6897" t="b">
        <f>IF(AND(Table2[[#This Row],[Quandl Code]]&lt;&gt;"",Table2[[#This Row],[Top100]]&lt;&gt;""),TRUE,FALSE)</f>
        <v>0</v>
      </c>
    </row>
    <row r="6898" spans="1:13" hidden="1">
      <c r="A6898">
        <v>538081</v>
      </c>
      <c r="C6898" t="s">
        <v>27792</v>
      </c>
      <c r="D6898" t="s">
        <v>27793</v>
      </c>
      <c r="E6898" t="s">
        <v>9091</v>
      </c>
      <c r="F6898" t="s">
        <v>9120</v>
      </c>
      <c r="G6898">
        <v>10</v>
      </c>
      <c r="H6898" t="s">
        <v>27794</v>
      </c>
      <c r="I6898" t="s">
        <v>9160</v>
      </c>
      <c r="J6898" t="s">
        <v>9095</v>
      </c>
      <c r="K6898" t="str">
        <f>_xlfn.XLOOKUP(Table2[[#This Row],[Security Code]],Table1[BSE Code],Table1[CODE],"",0)</f>
        <v>BOM538081</v>
      </c>
      <c r="L6898" t="str">
        <f>_xlfn.XLOOKUP(Table2[[#This Row],[Security Code]],Table3[Code],Table3[Code],"",0)</f>
        <v/>
      </c>
      <c r="M6898" t="b">
        <f>IF(AND(Table2[[#This Row],[Quandl Code]]&lt;&gt;"",Table2[[#This Row],[Top100]]&lt;&gt;""),TRUE,FALSE)</f>
        <v>0</v>
      </c>
    </row>
    <row r="6899" spans="1:13" hidden="1">
      <c r="A6899">
        <v>538092</v>
      </c>
      <c r="C6899" t="s">
        <v>27795</v>
      </c>
      <c r="D6899" t="s">
        <v>27796</v>
      </c>
      <c r="E6899" t="s">
        <v>9091</v>
      </c>
      <c r="F6899" t="s">
        <v>9120</v>
      </c>
      <c r="G6899">
        <v>10</v>
      </c>
      <c r="H6899" t="s">
        <v>27797</v>
      </c>
      <c r="I6899" t="s">
        <v>9169</v>
      </c>
      <c r="J6899" t="s">
        <v>9095</v>
      </c>
      <c r="K6899" t="str">
        <f>_xlfn.XLOOKUP(Table2[[#This Row],[Security Code]],Table1[BSE Code],Table1[CODE],"",0)</f>
        <v>BOM538092</v>
      </c>
      <c r="L6899" t="str">
        <f>_xlfn.XLOOKUP(Table2[[#This Row],[Security Code]],Table3[Code],Table3[Code],"",0)</f>
        <v/>
      </c>
      <c r="M6899" t="b">
        <f>IF(AND(Table2[[#This Row],[Quandl Code]]&lt;&gt;"",Table2[[#This Row],[Top100]]&lt;&gt;""),TRUE,FALSE)</f>
        <v>0</v>
      </c>
    </row>
    <row r="6900" spans="1:13" hidden="1">
      <c r="A6900">
        <v>538119</v>
      </c>
      <c r="C6900" t="s">
        <v>27798</v>
      </c>
      <c r="D6900" t="s">
        <v>27799</v>
      </c>
      <c r="E6900" t="s">
        <v>9091</v>
      </c>
      <c r="F6900" t="s">
        <v>9167</v>
      </c>
      <c r="G6900">
        <v>10</v>
      </c>
      <c r="H6900" t="s">
        <v>27800</v>
      </c>
      <c r="I6900" t="s">
        <v>9160</v>
      </c>
      <c r="J6900" t="s">
        <v>9095</v>
      </c>
      <c r="K6900" t="str">
        <f>_xlfn.XLOOKUP(Table2[[#This Row],[Security Code]],Table1[BSE Code],Table1[CODE],"",0)</f>
        <v>BOM538119</v>
      </c>
      <c r="L6900" t="str">
        <f>_xlfn.XLOOKUP(Table2[[#This Row],[Security Code]],Table3[Code],Table3[Code],"",0)</f>
        <v/>
      </c>
      <c r="M6900" t="b">
        <f>IF(AND(Table2[[#This Row],[Quandl Code]]&lt;&gt;"",Table2[[#This Row],[Top100]]&lt;&gt;""),TRUE,FALSE)</f>
        <v>0</v>
      </c>
    </row>
    <row r="6901" spans="1:13" hidden="1">
      <c r="A6901">
        <v>538128</v>
      </c>
      <c r="C6901" t="s">
        <v>27801</v>
      </c>
      <c r="D6901" t="s">
        <v>27802</v>
      </c>
      <c r="E6901" t="s">
        <v>9188</v>
      </c>
      <c r="F6901" t="s">
        <v>27258</v>
      </c>
      <c r="G6901">
        <v>10</v>
      </c>
      <c r="H6901" t="s">
        <v>27803</v>
      </c>
      <c r="I6901" t="s">
        <v>9449</v>
      </c>
      <c r="J6901" t="s">
        <v>9095</v>
      </c>
      <c r="K6901" t="str">
        <f>_xlfn.XLOOKUP(Table2[[#This Row],[Security Code]],Table1[BSE Code],Table1[CODE],"",0)</f>
        <v>BOM538128</v>
      </c>
      <c r="L6901" t="str">
        <f>_xlfn.XLOOKUP(Table2[[#This Row],[Security Code]],Table3[Code],Table3[Code],"",0)</f>
        <v/>
      </c>
      <c r="M6901" t="b">
        <f>IF(AND(Table2[[#This Row],[Quandl Code]]&lt;&gt;"",Table2[[#This Row],[Top100]]&lt;&gt;""),TRUE,FALSE)</f>
        <v>0</v>
      </c>
    </row>
    <row r="6902" spans="1:13" hidden="1">
      <c r="A6902">
        <v>538180</v>
      </c>
      <c r="C6902" t="s">
        <v>27804</v>
      </c>
      <c r="D6902" t="s">
        <v>27805</v>
      </c>
      <c r="E6902" t="s">
        <v>9091</v>
      </c>
      <c r="F6902" t="s">
        <v>9120</v>
      </c>
      <c r="G6902">
        <v>1</v>
      </c>
      <c r="H6902" t="s">
        <v>27806</v>
      </c>
      <c r="I6902" t="s">
        <v>9877</v>
      </c>
      <c r="J6902" t="s">
        <v>9095</v>
      </c>
      <c r="K6902" t="str">
        <f>_xlfn.XLOOKUP(Table2[[#This Row],[Security Code]],Table1[BSE Code],Table1[CODE],"",0)</f>
        <v>BOM538180</v>
      </c>
      <c r="L6902" t="str">
        <f>_xlfn.XLOOKUP(Table2[[#This Row],[Security Code]],Table3[Code],Table3[Code],"",0)</f>
        <v/>
      </c>
      <c r="M6902" t="b">
        <f>IF(AND(Table2[[#This Row],[Quandl Code]]&lt;&gt;"",Table2[[#This Row],[Top100]]&lt;&gt;""),TRUE,FALSE)</f>
        <v>0</v>
      </c>
    </row>
    <row r="6903" spans="1:13" hidden="1">
      <c r="A6903">
        <v>538212</v>
      </c>
      <c r="C6903" t="s">
        <v>27807</v>
      </c>
      <c r="D6903" t="s">
        <v>27808</v>
      </c>
      <c r="E6903" t="s">
        <v>9091</v>
      </c>
      <c r="F6903" t="s">
        <v>9120</v>
      </c>
      <c r="G6903">
        <v>1</v>
      </c>
      <c r="H6903" t="s">
        <v>27809</v>
      </c>
      <c r="I6903" t="s">
        <v>9142</v>
      </c>
      <c r="J6903" t="s">
        <v>9095</v>
      </c>
      <c r="K6903" t="str">
        <f>_xlfn.XLOOKUP(Table2[[#This Row],[Security Code]],Table1[BSE Code],Table1[CODE],"",0)</f>
        <v>BOM538212</v>
      </c>
      <c r="L6903" t="str">
        <f>_xlfn.XLOOKUP(Table2[[#This Row],[Security Code]],Table3[Code],Table3[Code],"",0)</f>
        <v/>
      </c>
      <c r="M6903" t="b">
        <f>IF(AND(Table2[[#This Row],[Quandl Code]]&lt;&gt;"",Table2[[#This Row],[Top100]]&lt;&gt;""),TRUE,FALSE)</f>
        <v>0</v>
      </c>
    </row>
    <row r="6904" spans="1:13" hidden="1">
      <c r="A6904">
        <v>538220</v>
      </c>
      <c r="C6904" t="s">
        <v>27810</v>
      </c>
      <c r="D6904" t="s">
        <v>27810</v>
      </c>
      <c r="E6904" t="s">
        <v>9103</v>
      </c>
      <c r="F6904" t="s">
        <v>9214</v>
      </c>
      <c r="G6904">
        <v>1</v>
      </c>
      <c r="H6904" t="s">
        <v>9105</v>
      </c>
      <c r="I6904" t="s">
        <v>9105</v>
      </c>
      <c r="J6904" t="s">
        <v>9095</v>
      </c>
      <c r="K6904" t="str">
        <f>_xlfn.XLOOKUP(Table2[[#This Row],[Security Code]],Table1[BSE Code],Table1[CODE],"",0)</f>
        <v/>
      </c>
      <c r="L6904" t="str">
        <f>_xlfn.XLOOKUP(Table2[[#This Row],[Security Code]],Table3[Code],Table3[Code],"",0)</f>
        <v/>
      </c>
      <c r="M6904" t="b">
        <f>IF(AND(Table2[[#This Row],[Quandl Code]]&lt;&gt;"",Table2[[#This Row],[Top100]]&lt;&gt;""),TRUE,FALSE)</f>
        <v>0</v>
      </c>
    </row>
    <row r="6905" spans="1:13" hidden="1">
      <c r="A6905">
        <v>538268</v>
      </c>
      <c r="C6905" t="s">
        <v>27811</v>
      </c>
      <c r="D6905" t="s">
        <v>27812</v>
      </c>
      <c r="E6905" t="s">
        <v>9091</v>
      </c>
      <c r="F6905" t="s">
        <v>9092</v>
      </c>
      <c r="G6905">
        <v>10</v>
      </c>
      <c r="H6905" t="s">
        <v>27813</v>
      </c>
      <c r="I6905" t="s">
        <v>12452</v>
      </c>
      <c r="J6905" t="s">
        <v>9095</v>
      </c>
      <c r="K6905" t="str">
        <f>_xlfn.XLOOKUP(Table2[[#This Row],[Security Code]],Table1[BSE Code],Table1[CODE],"",0)</f>
        <v>BOM538268</v>
      </c>
      <c r="L6905" t="str">
        <f>_xlfn.XLOOKUP(Table2[[#This Row],[Security Code]],Table3[Code],Table3[Code],"",0)</f>
        <v/>
      </c>
      <c r="M6905" t="b">
        <f>IF(AND(Table2[[#This Row],[Quandl Code]]&lt;&gt;"",Table2[[#This Row],[Top100]]&lt;&gt;""),TRUE,FALSE)</f>
        <v>0</v>
      </c>
    </row>
    <row r="6906" spans="1:13" hidden="1">
      <c r="A6906">
        <v>538273</v>
      </c>
      <c r="C6906" t="s">
        <v>27814</v>
      </c>
      <c r="D6906" t="s">
        <v>27815</v>
      </c>
      <c r="E6906" t="s">
        <v>9091</v>
      </c>
      <c r="F6906" t="s">
        <v>9148</v>
      </c>
      <c r="G6906">
        <v>10</v>
      </c>
      <c r="H6906" t="s">
        <v>27816</v>
      </c>
      <c r="I6906" t="s">
        <v>9343</v>
      </c>
      <c r="J6906" t="s">
        <v>9095</v>
      </c>
      <c r="K6906" t="str">
        <f>_xlfn.XLOOKUP(Table2[[#This Row],[Security Code]],Table1[BSE Code],Table1[CODE],"",0)</f>
        <v>BOM538273</v>
      </c>
      <c r="L6906" t="str">
        <f>_xlfn.XLOOKUP(Table2[[#This Row],[Security Code]],Table3[Code],Table3[Code],"",0)</f>
        <v/>
      </c>
      <c r="M6906" t="b">
        <f>IF(AND(Table2[[#This Row],[Quandl Code]]&lt;&gt;"",Table2[[#This Row],[Top100]]&lt;&gt;""),TRUE,FALSE)</f>
        <v>0</v>
      </c>
    </row>
    <row r="6907" spans="1:13" hidden="1">
      <c r="A6907">
        <v>538287</v>
      </c>
      <c r="C6907" t="s">
        <v>27817</v>
      </c>
      <c r="D6907" t="s">
        <v>27818</v>
      </c>
      <c r="E6907" t="s">
        <v>9188</v>
      </c>
      <c r="F6907" t="s">
        <v>9120</v>
      </c>
      <c r="G6907">
        <v>10</v>
      </c>
      <c r="H6907" t="s">
        <v>27819</v>
      </c>
      <c r="I6907" t="s">
        <v>10708</v>
      </c>
      <c r="J6907" t="s">
        <v>9095</v>
      </c>
      <c r="K6907" t="str">
        <f>_xlfn.XLOOKUP(Table2[[#This Row],[Security Code]],Table1[BSE Code],Table1[CODE],"",0)</f>
        <v>BOM538287</v>
      </c>
      <c r="L6907" t="str">
        <f>_xlfn.XLOOKUP(Table2[[#This Row],[Security Code]],Table3[Code],Table3[Code],"",0)</f>
        <v/>
      </c>
      <c r="M6907" t="b">
        <f>IF(AND(Table2[[#This Row],[Quandl Code]]&lt;&gt;"",Table2[[#This Row],[Top100]]&lt;&gt;""),TRUE,FALSE)</f>
        <v>0</v>
      </c>
    </row>
    <row r="6908" spans="1:13" hidden="1">
      <c r="A6908">
        <v>538295</v>
      </c>
      <c r="C6908" t="s">
        <v>27820</v>
      </c>
      <c r="D6908" t="s">
        <v>27821</v>
      </c>
      <c r="E6908" t="s">
        <v>9188</v>
      </c>
      <c r="F6908" t="s">
        <v>9148</v>
      </c>
      <c r="G6908">
        <v>1</v>
      </c>
      <c r="H6908" t="s">
        <v>27822</v>
      </c>
      <c r="I6908" t="s">
        <v>12008</v>
      </c>
      <c r="J6908" t="s">
        <v>9095</v>
      </c>
      <c r="K6908" t="str">
        <f>_xlfn.XLOOKUP(Table2[[#This Row],[Security Code]],Table1[BSE Code],Table1[CODE],"",0)</f>
        <v>BOM538295</v>
      </c>
      <c r="L6908" t="str">
        <f>_xlfn.XLOOKUP(Table2[[#This Row],[Security Code]],Table3[Code],Table3[Code],"",0)</f>
        <v/>
      </c>
      <c r="M6908" t="b">
        <f>IF(AND(Table2[[#This Row],[Quandl Code]]&lt;&gt;"",Table2[[#This Row],[Top100]]&lt;&gt;""),TRUE,FALSE)</f>
        <v>0</v>
      </c>
    </row>
    <row r="6909" spans="1:13" hidden="1">
      <c r="A6909">
        <v>538309</v>
      </c>
      <c r="C6909" t="s">
        <v>27823</v>
      </c>
      <c r="D6909" t="s">
        <v>27823</v>
      </c>
      <c r="E6909" t="s">
        <v>9188</v>
      </c>
      <c r="F6909" t="s">
        <v>9092</v>
      </c>
      <c r="G6909">
        <v>10</v>
      </c>
      <c r="H6909" t="s">
        <v>27824</v>
      </c>
      <c r="I6909" t="s">
        <v>9105</v>
      </c>
      <c r="J6909" t="s">
        <v>9095</v>
      </c>
      <c r="K6909" t="str">
        <f>_xlfn.XLOOKUP(Table2[[#This Row],[Security Code]],Table1[BSE Code],Table1[CODE],"",0)</f>
        <v>BOM538309</v>
      </c>
      <c r="L6909" t="str">
        <f>_xlfn.XLOOKUP(Table2[[#This Row],[Security Code]],Table3[Code],Table3[Code],"",0)</f>
        <v/>
      </c>
      <c r="M6909" t="b">
        <f>IF(AND(Table2[[#This Row],[Quandl Code]]&lt;&gt;"",Table2[[#This Row],[Top100]]&lt;&gt;""),TRUE,FALSE)</f>
        <v>0</v>
      </c>
    </row>
    <row r="6910" spans="1:13" hidden="1">
      <c r="A6910">
        <v>538310</v>
      </c>
      <c r="C6910" t="s">
        <v>27825</v>
      </c>
      <c r="D6910" t="s">
        <v>27825</v>
      </c>
      <c r="E6910" t="s">
        <v>9188</v>
      </c>
      <c r="F6910" t="s">
        <v>9092</v>
      </c>
      <c r="G6910">
        <v>10</v>
      </c>
      <c r="H6910" t="s">
        <v>27826</v>
      </c>
      <c r="I6910" t="s">
        <v>9105</v>
      </c>
      <c r="J6910" t="s">
        <v>9095</v>
      </c>
      <c r="K6910" t="str">
        <f>_xlfn.XLOOKUP(Table2[[#This Row],[Security Code]],Table1[BSE Code],Table1[CODE],"",0)</f>
        <v>BOM538310</v>
      </c>
      <c r="L6910" t="str">
        <f>_xlfn.XLOOKUP(Table2[[#This Row],[Security Code]],Table3[Code],Table3[Code],"",0)</f>
        <v/>
      </c>
      <c r="M6910" t="b">
        <f>IF(AND(Table2[[#This Row],[Quandl Code]]&lt;&gt;"",Table2[[#This Row],[Top100]]&lt;&gt;""),TRUE,FALSE)</f>
        <v>0</v>
      </c>
    </row>
    <row r="6911" spans="1:13" hidden="1">
      <c r="A6911">
        <v>538311</v>
      </c>
      <c r="C6911" t="s">
        <v>27827</v>
      </c>
      <c r="D6911" t="s">
        <v>27827</v>
      </c>
      <c r="E6911" t="s">
        <v>9188</v>
      </c>
      <c r="F6911" t="s">
        <v>9092</v>
      </c>
      <c r="G6911">
        <v>10</v>
      </c>
      <c r="H6911" t="s">
        <v>27828</v>
      </c>
      <c r="I6911" t="s">
        <v>9105</v>
      </c>
      <c r="J6911" t="s">
        <v>9095</v>
      </c>
      <c r="K6911" t="str">
        <f>_xlfn.XLOOKUP(Table2[[#This Row],[Security Code]],Table1[BSE Code],Table1[CODE],"",0)</f>
        <v>BOM538311</v>
      </c>
      <c r="L6911" t="str">
        <f>_xlfn.XLOOKUP(Table2[[#This Row],[Security Code]],Table3[Code],Table3[Code],"",0)</f>
        <v/>
      </c>
      <c r="M6911" t="b">
        <f>IF(AND(Table2[[#This Row],[Quandl Code]]&lt;&gt;"",Table2[[#This Row],[Top100]]&lt;&gt;""),TRUE,FALSE)</f>
        <v>0</v>
      </c>
    </row>
    <row r="6912" spans="1:13" hidden="1">
      <c r="A6912">
        <v>538312</v>
      </c>
      <c r="C6912" t="s">
        <v>27829</v>
      </c>
      <c r="D6912" t="s">
        <v>27829</v>
      </c>
      <c r="E6912" t="s">
        <v>9188</v>
      </c>
      <c r="F6912" t="s">
        <v>9092</v>
      </c>
      <c r="G6912">
        <v>10</v>
      </c>
      <c r="H6912" t="s">
        <v>27830</v>
      </c>
      <c r="I6912" t="s">
        <v>9105</v>
      </c>
      <c r="J6912" t="s">
        <v>9095</v>
      </c>
      <c r="K6912" t="str">
        <f>_xlfn.XLOOKUP(Table2[[#This Row],[Security Code]],Table1[BSE Code],Table1[CODE],"",0)</f>
        <v>BOM538312</v>
      </c>
      <c r="L6912" t="str">
        <f>_xlfn.XLOOKUP(Table2[[#This Row],[Security Code]],Table3[Code],Table3[Code],"",0)</f>
        <v/>
      </c>
      <c r="M6912" t="b">
        <f>IF(AND(Table2[[#This Row],[Quandl Code]]&lt;&gt;"",Table2[[#This Row],[Top100]]&lt;&gt;""),TRUE,FALSE)</f>
        <v>0</v>
      </c>
    </row>
    <row r="6913" spans="1:13" hidden="1">
      <c r="A6913">
        <v>538319</v>
      </c>
      <c r="C6913" t="s">
        <v>27831</v>
      </c>
      <c r="D6913" t="s">
        <v>27832</v>
      </c>
      <c r="E6913" t="s">
        <v>9091</v>
      </c>
      <c r="F6913" t="s">
        <v>27175</v>
      </c>
      <c r="G6913">
        <v>10</v>
      </c>
      <c r="H6913" t="s">
        <v>27833</v>
      </c>
      <c r="I6913" t="s">
        <v>9311</v>
      </c>
      <c r="J6913" t="s">
        <v>9095</v>
      </c>
      <c r="K6913" t="str">
        <f>_xlfn.XLOOKUP(Table2[[#This Row],[Security Code]],Table1[BSE Code],Table1[CODE],"",0)</f>
        <v>BOM538319</v>
      </c>
      <c r="L6913" t="str">
        <f>_xlfn.XLOOKUP(Table2[[#This Row],[Security Code]],Table3[Code],Table3[Code],"",0)</f>
        <v/>
      </c>
      <c r="M6913" t="b">
        <f>IF(AND(Table2[[#This Row],[Quandl Code]]&lt;&gt;"",Table2[[#This Row],[Top100]]&lt;&gt;""),TRUE,FALSE)</f>
        <v>0</v>
      </c>
    </row>
    <row r="6914" spans="1:13" hidden="1">
      <c r="A6914">
        <v>538351</v>
      </c>
      <c r="C6914" t="s">
        <v>27834</v>
      </c>
      <c r="D6914" t="s">
        <v>27835</v>
      </c>
      <c r="E6914" t="s">
        <v>9188</v>
      </c>
      <c r="F6914" t="s">
        <v>9148</v>
      </c>
      <c r="G6914">
        <v>10</v>
      </c>
      <c r="H6914" t="s">
        <v>27836</v>
      </c>
      <c r="I6914" t="s">
        <v>9877</v>
      </c>
      <c r="J6914" t="s">
        <v>9095</v>
      </c>
      <c r="K6914" t="str">
        <f>_xlfn.XLOOKUP(Table2[[#This Row],[Security Code]],Table1[BSE Code],Table1[CODE],"",0)</f>
        <v>BOM538351</v>
      </c>
      <c r="L6914" t="str">
        <f>_xlfn.XLOOKUP(Table2[[#This Row],[Security Code]],Table3[Code],Table3[Code],"",0)</f>
        <v/>
      </c>
      <c r="M6914" t="b">
        <f>IF(AND(Table2[[#This Row],[Quandl Code]]&lt;&gt;"",Table2[[#This Row],[Top100]]&lt;&gt;""),TRUE,FALSE)</f>
        <v>0</v>
      </c>
    </row>
    <row r="6915" spans="1:13" hidden="1">
      <c r="A6915">
        <v>538364</v>
      </c>
      <c r="C6915" t="s">
        <v>27837</v>
      </c>
      <c r="D6915" t="s">
        <v>27838</v>
      </c>
      <c r="E6915" t="s">
        <v>9188</v>
      </c>
      <c r="F6915" t="s">
        <v>9129</v>
      </c>
      <c r="G6915">
        <v>1</v>
      </c>
      <c r="H6915" t="s">
        <v>27839</v>
      </c>
      <c r="I6915" t="s">
        <v>9160</v>
      </c>
      <c r="J6915" t="s">
        <v>9095</v>
      </c>
      <c r="K6915" t="str">
        <f>_xlfn.XLOOKUP(Table2[[#This Row],[Security Code]],Table1[BSE Code],Table1[CODE],"",0)</f>
        <v>BOM538364</v>
      </c>
      <c r="L6915" t="str">
        <f>_xlfn.XLOOKUP(Table2[[#This Row],[Security Code]],Table3[Code],Table3[Code],"",0)</f>
        <v/>
      </c>
      <c r="M6915" t="b">
        <f>IF(AND(Table2[[#This Row],[Quandl Code]]&lt;&gt;"",Table2[[#This Row],[Top100]]&lt;&gt;""),TRUE,FALSE)</f>
        <v>0</v>
      </c>
    </row>
    <row r="6916" spans="1:13" hidden="1">
      <c r="A6916">
        <v>538365</v>
      </c>
      <c r="C6916" t="s">
        <v>27840</v>
      </c>
      <c r="D6916" t="s">
        <v>27841</v>
      </c>
      <c r="E6916" t="s">
        <v>9091</v>
      </c>
      <c r="F6916" t="s">
        <v>9092</v>
      </c>
      <c r="G6916">
        <v>10</v>
      </c>
      <c r="H6916" t="s">
        <v>27842</v>
      </c>
      <c r="I6916" t="s">
        <v>9241</v>
      </c>
      <c r="J6916" t="s">
        <v>9095</v>
      </c>
      <c r="K6916" t="str">
        <f>_xlfn.XLOOKUP(Table2[[#This Row],[Security Code]],Table1[BSE Code],Table1[CODE],"",0)</f>
        <v>BOM538365</v>
      </c>
      <c r="L6916" t="str">
        <f>_xlfn.XLOOKUP(Table2[[#This Row],[Security Code]],Table3[Code],Table3[Code],"",0)</f>
        <v/>
      </c>
      <c r="M6916" t="b">
        <f>IF(AND(Table2[[#This Row],[Quandl Code]]&lt;&gt;"",Table2[[#This Row],[Top100]]&lt;&gt;""),TRUE,FALSE)</f>
        <v>0</v>
      </c>
    </row>
    <row r="6917" spans="1:13" hidden="1">
      <c r="A6917">
        <v>538382</v>
      </c>
      <c r="C6917" t="s">
        <v>27843</v>
      </c>
      <c r="D6917" t="s">
        <v>27844</v>
      </c>
      <c r="E6917" t="s">
        <v>9091</v>
      </c>
      <c r="F6917" t="s">
        <v>9148</v>
      </c>
      <c r="G6917">
        <v>10</v>
      </c>
      <c r="H6917" t="s">
        <v>27845</v>
      </c>
      <c r="I6917" t="s">
        <v>9532</v>
      </c>
      <c r="J6917" t="s">
        <v>9095</v>
      </c>
      <c r="K6917" t="str">
        <f>_xlfn.XLOOKUP(Table2[[#This Row],[Security Code]],Table1[BSE Code],Table1[CODE],"",0)</f>
        <v>BOM538382</v>
      </c>
      <c r="L6917" t="str">
        <f>_xlfn.XLOOKUP(Table2[[#This Row],[Security Code]],Table3[Code],Table3[Code],"",0)</f>
        <v/>
      </c>
      <c r="M6917" t="b">
        <f>IF(AND(Table2[[#This Row],[Quandl Code]]&lt;&gt;"",Table2[[#This Row],[Top100]]&lt;&gt;""),TRUE,FALSE)</f>
        <v>0</v>
      </c>
    </row>
    <row r="6918" spans="1:13" hidden="1">
      <c r="A6918">
        <v>538395</v>
      </c>
      <c r="C6918" t="s">
        <v>27846</v>
      </c>
      <c r="D6918" t="s">
        <v>27847</v>
      </c>
      <c r="E6918" t="s">
        <v>9091</v>
      </c>
      <c r="F6918" t="s">
        <v>9120</v>
      </c>
      <c r="G6918">
        <v>10</v>
      </c>
      <c r="H6918" t="s">
        <v>27848</v>
      </c>
      <c r="I6918" t="s">
        <v>9311</v>
      </c>
      <c r="J6918" t="s">
        <v>9095</v>
      </c>
      <c r="K6918" t="str">
        <f>_xlfn.XLOOKUP(Table2[[#This Row],[Security Code]],Table1[BSE Code],Table1[CODE],"",0)</f>
        <v/>
      </c>
      <c r="L6918" t="str">
        <f>_xlfn.XLOOKUP(Table2[[#This Row],[Security Code]],Table3[Code],Table3[Code],"",0)</f>
        <v/>
      </c>
      <c r="M6918" t="b">
        <f>IF(AND(Table2[[#This Row],[Quandl Code]]&lt;&gt;"",Table2[[#This Row],[Top100]]&lt;&gt;""),TRUE,FALSE)</f>
        <v>0</v>
      </c>
    </row>
    <row r="6919" spans="1:13" hidden="1">
      <c r="A6919">
        <v>538400</v>
      </c>
      <c r="C6919" t="s">
        <v>27849</v>
      </c>
      <c r="D6919" t="s">
        <v>27850</v>
      </c>
      <c r="E6919" t="s">
        <v>9103</v>
      </c>
      <c r="F6919" t="s">
        <v>9129</v>
      </c>
      <c r="G6919">
        <v>10</v>
      </c>
      <c r="H6919" t="s">
        <v>27851</v>
      </c>
      <c r="I6919" t="s">
        <v>9989</v>
      </c>
      <c r="J6919" t="s">
        <v>9095</v>
      </c>
      <c r="K6919" t="str">
        <f>_xlfn.XLOOKUP(Table2[[#This Row],[Security Code]],Table1[BSE Code],Table1[CODE],"",0)</f>
        <v/>
      </c>
      <c r="L6919" t="str">
        <f>_xlfn.XLOOKUP(Table2[[#This Row],[Security Code]],Table3[Code],Table3[Code],"",0)</f>
        <v/>
      </c>
      <c r="M6919" t="b">
        <f>IF(AND(Table2[[#This Row],[Quandl Code]]&lt;&gt;"",Table2[[#This Row],[Top100]]&lt;&gt;""),TRUE,FALSE)</f>
        <v>0</v>
      </c>
    </row>
    <row r="6920" spans="1:13" hidden="1">
      <c r="A6920">
        <v>538401</v>
      </c>
      <c r="C6920" t="s">
        <v>27852</v>
      </c>
      <c r="D6920" t="s">
        <v>27853</v>
      </c>
      <c r="E6920" t="s">
        <v>9091</v>
      </c>
      <c r="F6920" t="s">
        <v>9120</v>
      </c>
      <c r="G6920">
        <v>10</v>
      </c>
      <c r="H6920" t="s">
        <v>27854</v>
      </c>
      <c r="I6920" t="s">
        <v>11259</v>
      </c>
      <c r="J6920" t="s">
        <v>9095</v>
      </c>
      <c r="K6920" t="str">
        <f>_xlfn.XLOOKUP(Table2[[#This Row],[Security Code]],Table1[BSE Code],Table1[CODE],"",0)</f>
        <v>BOM538401</v>
      </c>
      <c r="L6920" t="str">
        <f>_xlfn.XLOOKUP(Table2[[#This Row],[Security Code]],Table3[Code],Table3[Code],"",0)</f>
        <v/>
      </c>
      <c r="M6920" t="b">
        <f>IF(AND(Table2[[#This Row],[Quandl Code]]&lt;&gt;"",Table2[[#This Row],[Top100]]&lt;&gt;""),TRUE,FALSE)</f>
        <v>0</v>
      </c>
    </row>
    <row r="6921" spans="1:13" hidden="1">
      <c r="A6921">
        <v>538402</v>
      </c>
      <c r="C6921" t="s">
        <v>27855</v>
      </c>
      <c r="D6921" t="s">
        <v>27856</v>
      </c>
      <c r="E6921" t="s">
        <v>9091</v>
      </c>
      <c r="F6921" t="s">
        <v>27175</v>
      </c>
      <c r="G6921">
        <v>10</v>
      </c>
      <c r="H6921" t="s">
        <v>27857</v>
      </c>
      <c r="I6921" t="s">
        <v>9142</v>
      </c>
      <c r="J6921" t="s">
        <v>9095</v>
      </c>
      <c r="K6921" t="str">
        <f>_xlfn.XLOOKUP(Table2[[#This Row],[Security Code]],Table1[BSE Code],Table1[CODE],"",0)</f>
        <v>BOM538402</v>
      </c>
      <c r="L6921" t="str">
        <f>_xlfn.XLOOKUP(Table2[[#This Row],[Security Code]],Table3[Code],Table3[Code],"",0)</f>
        <v/>
      </c>
      <c r="M6921" t="b">
        <f>IF(AND(Table2[[#This Row],[Quandl Code]]&lt;&gt;"",Table2[[#This Row],[Top100]]&lt;&gt;""),TRUE,FALSE)</f>
        <v>0</v>
      </c>
    </row>
    <row r="6922" spans="1:13" hidden="1">
      <c r="A6922">
        <v>538418</v>
      </c>
      <c r="C6922" t="s">
        <v>27858</v>
      </c>
      <c r="D6922" t="s">
        <v>27859</v>
      </c>
      <c r="E6922" t="s">
        <v>9188</v>
      </c>
      <c r="F6922" t="s">
        <v>9092</v>
      </c>
      <c r="G6922">
        <v>10</v>
      </c>
      <c r="H6922" t="s">
        <v>27860</v>
      </c>
      <c r="I6922" t="s">
        <v>9105</v>
      </c>
      <c r="J6922" t="s">
        <v>9095</v>
      </c>
      <c r="K6922" t="str">
        <f>_xlfn.XLOOKUP(Table2[[#This Row],[Security Code]],Table1[BSE Code],Table1[CODE],"",0)</f>
        <v>BOM538418</v>
      </c>
      <c r="L6922" t="str">
        <f>_xlfn.XLOOKUP(Table2[[#This Row],[Security Code]],Table3[Code],Table3[Code],"",0)</f>
        <v/>
      </c>
      <c r="M6922" t="b">
        <f>IF(AND(Table2[[#This Row],[Quandl Code]]&lt;&gt;"",Table2[[#This Row],[Top100]]&lt;&gt;""),TRUE,FALSE)</f>
        <v>0</v>
      </c>
    </row>
    <row r="6923" spans="1:13" hidden="1">
      <c r="A6923">
        <v>538419</v>
      </c>
      <c r="C6923" t="s">
        <v>27861</v>
      </c>
      <c r="D6923" t="s">
        <v>27862</v>
      </c>
      <c r="E6923" t="s">
        <v>9188</v>
      </c>
      <c r="F6923" t="s">
        <v>9092</v>
      </c>
      <c r="G6923">
        <v>10</v>
      </c>
      <c r="H6923" t="s">
        <v>27863</v>
      </c>
      <c r="I6923" t="s">
        <v>9105</v>
      </c>
      <c r="J6923" t="s">
        <v>9095</v>
      </c>
      <c r="K6923" t="str">
        <f>_xlfn.XLOOKUP(Table2[[#This Row],[Security Code]],Table1[BSE Code],Table1[CODE],"",0)</f>
        <v>BOM538419</v>
      </c>
      <c r="L6923" t="str">
        <f>_xlfn.XLOOKUP(Table2[[#This Row],[Security Code]],Table3[Code],Table3[Code],"",0)</f>
        <v/>
      </c>
      <c r="M6923" t="b">
        <f>IF(AND(Table2[[#This Row],[Quandl Code]]&lt;&gt;"",Table2[[#This Row],[Top100]]&lt;&gt;""),TRUE,FALSE)</f>
        <v>0</v>
      </c>
    </row>
    <row r="6924" spans="1:13" hidden="1">
      <c r="A6924">
        <v>538420</v>
      </c>
      <c r="C6924" t="s">
        <v>27864</v>
      </c>
      <c r="D6924" t="s">
        <v>27865</v>
      </c>
      <c r="E6924" t="s">
        <v>9188</v>
      </c>
      <c r="F6924" t="s">
        <v>9092</v>
      </c>
      <c r="G6924">
        <v>10</v>
      </c>
      <c r="H6924" t="s">
        <v>27866</v>
      </c>
      <c r="I6924" t="s">
        <v>9105</v>
      </c>
      <c r="J6924" t="s">
        <v>9095</v>
      </c>
      <c r="K6924" t="str">
        <f>_xlfn.XLOOKUP(Table2[[#This Row],[Security Code]],Table1[BSE Code],Table1[CODE],"",0)</f>
        <v>BOM538420</v>
      </c>
      <c r="L6924" t="str">
        <f>_xlfn.XLOOKUP(Table2[[#This Row],[Security Code]],Table3[Code],Table3[Code],"",0)</f>
        <v/>
      </c>
      <c r="M6924" t="b">
        <f>IF(AND(Table2[[#This Row],[Quandl Code]]&lt;&gt;"",Table2[[#This Row],[Top100]]&lt;&gt;""),TRUE,FALSE)</f>
        <v>0</v>
      </c>
    </row>
    <row r="6925" spans="1:13" hidden="1">
      <c r="A6925">
        <v>538421</v>
      </c>
      <c r="C6925" t="s">
        <v>27867</v>
      </c>
      <c r="D6925" t="s">
        <v>27868</v>
      </c>
      <c r="E6925" t="s">
        <v>9188</v>
      </c>
      <c r="F6925" t="s">
        <v>9092</v>
      </c>
      <c r="G6925">
        <v>10</v>
      </c>
      <c r="H6925" t="s">
        <v>27869</v>
      </c>
      <c r="I6925" t="s">
        <v>9105</v>
      </c>
      <c r="J6925" t="s">
        <v>9095</v>
      </c>
      <c r="K6925" t="str">
        <f>_xlfn.XLOOKUP(Table2[[#This Row],[Security Code]],Table1[BSE Code],Table1[CODE],"",0)</f>
        <v>BOM538421</v>
      </c>
      <c r="L6925" t="str">
        <f>_xlfn.XLOOKUP(Table2[[#This Row],[Security Code]],Table3[Code],Table3[Code],"",0)</f>
        <v/>
      </c>
      <c r="M6925" t="b">
        <f>IF(AND(Table2[[#This Row],[Quandl Code]]&lt;&gt;"",Table2[[#This Row],[Top100]]&lt;&gt;""),TRUE,FALSE)</f>
        <v>0</v>
      </c>
    </row>
    <row r="6926" spans="1:13" hidden="1">
      <c r="A6926">
        <v>538422</v>
      </c>
      <c r="C6926" t="s">
        <v>27870</v>
      </c>
      <c r="D6926" t="s">
        <v>27871</v>
      </c>
      <c r="E6926" t="s">
        <v>9188</v>
      </c>
      <c r="F6926" t="s">
        <v>9148</v>
      </c>
      <c r="G6926">
        <v>1</v>
      </c>
      <c r="H6926" t="s">
        <v>27872</v>
      </c>
      <c r="I6926" t="s">
        <v>9877</v>
      </c>
      <c r="J6926" t="s">
        <v>9095</v>
      </c>
      <c r="K6926" t="str">
        <f>_xlfn.XLOOKUP(Table2[[#This Row],[Security Code]],Table1[BSE Code],Table1[CODE],"",0)</f>
        <v>BOM538422</v>
      </c>
      <c r="L6926" t="str">
        <f>_xlfn.XLOOKUP(Table2[[#This Row],[Security Code]],Table3[Code],Table3[Code],"",0)</f>
        <v/>
      </c>
      <c r="M6926" t="b">
        <f>IF(AND(Table2[[#This Row],[Quandl Code]]&lt;&gt;"",Table2[[#This Row],[Top100]]&lt;&gt;""),TRUE,FALSE)</f>
        <v>0</v>
      </c>
    </row>
    <row r="6927" spans="1:13" hidden="1">
      <c r="A6927">
        <v>538423</v>
      </c>
      <c r="C6927" t="s">
        <v>27873</v>
      </c>
      <c r="D6927" t="s">
        <v>27874</v>
      </c>
      <c r="E6927" t="s">
        <v>9188</v>
      </c>
      <c r="F6927" t="s">
        <v>9148</v>
      </c>
      <c r="G6927">
        <v>1</v>
      </c>
      <c r="H6927" t="s">
        <v>27875</v>
      </c>
      <c r="I6927" t="s">
        <v>9311</v>
      </c>
      <c r="J6927" t="s">
        <v>9095</v>
      </c>
      <c r="K6927" t="str">
        <f>_xlfn.XLOOKUP(Table2[[#This Row],[Security Code]],Table1[BSE Code],Table1[CODE],"",0)</f>
        <v/>
      </c>
      <c r="L6927" t="str">
        <f>_xlfn.XLOOKUP(Table2[[#This Row],[Security Code]],Table3[Code],Table3[Code],"",0)</f>
        <v/>
      </c>
      <c r="M6927" t="b">
        <f>IF(AND(Table2[[#This Row],[Quandl Code]]&lt;&gt;"",Table2[[#This Row],[Top100]]&lt;&gt;""),TRUE,FALSE)</f>
        <v>0</v>
      </c>
    </row>
    <row r="6928" spans="1:13" hidden="1">
      <c r="A6928">
        <v>538432</v>
      </c>
      <c r="C6928" t="s">
        <v>27876</v>
      </c>
      <c r="D6928" t="s">
        <v>27877</v>
      </c>
      <c r="E6928" t="s">
        <v>9091</v>
      </c>
      <c r="F6928" t="s">
        <v>9148</v>
      </c>
      <c r="G6928">
        <v>10</v>
      </c>
      <c r="H6928" t="s">
        <v>27878</v>
      </c>
      <c r="I6928" t="s">
        <v>9532</v>
      </c>
      <c r="J6928" t="s">
        <v>9095</v>
      </c>
      <c r="K6928" t="str">
        <f>_xlfn.XLOOKUP(Table2[[#This Row],[Security Code]],Table1[BSE Code],Table1[CODE],"",0)</f>
        <v>BOM538432</v>
      </c>
      <c r="L6928" t="str">
        <f>_xlfn.XLOOKUP(Table2[[#This Row],[Security Code]],Table3[Code],Table3[Code],"",0)</f>
        <v/>
      </c>
      <c r="M6928" t="b">
        <f>IF(AND(Table2[[#This Row],[Quandl Code]]&lt;&gt;"",Table2[[#This Row],[Top100]]&lt;&gt;""),TRUE,FALSE)</f>
        <v>0</v>
      </c>
    </row>
    <row r="6929" spans="1:13" hidden="1">
      <c r="A6929">
        <v>538433</v>
      </c>
      <c r="C6929" t="s">
        <v>27879</v>
      </c>
      <c r="D6929" t="s">
        <v>27880</v>
      </c>
      <c r="E6929" t="s">
        <v>9091</v>
      </c>
      <c r="F6929" t="s">
        <v>9120</v>
      </c>
      <c r="G6929">
        <v>1</v>
      </c>
      <c r="H6929" t="s">
        <v>27881</v>
      </c>
      <c r="I6929" t="s">
        <v>9311</v>
      </c>
      <c r="J6929" t="s">
        <v>9095</v>
      </c>
      <c r="K6929" t="str">
        <f>_xlfn.XLOOKUP(Table2[[#This Row],[Security Code]],Table1[BSE Code],Table1[CODE],"",0)</f>
        <v>BOM538433</v>
      </c>
      <c r="L6929" t="str">
        <f>_xlfn.XLOOKUP(Table2[[#This Row],[Security Code]],Table3[Code],Table3[Code],"",0)</f>
        <v/>
      </c>
      <c r="M6929" t="b">
        <f>IF(AND(Table2[[#This Row],[Quandl Code]]&lt;&gt;"",Table2[[#This Row],[Top100]]&lt;&gt;""),TRUE,FALSE)</f>
        <v>0</v>
      </c>
    </row>
    <row r="6930" spans="1:13" hidden="1">
      <c r="A6930">
        <v>538446</v>
      </c>
      <c r="C6930" t="s">
        <v>27882</v>
      </c>
      <c r="D6930" t="s">
        <v>27883</v>
      </c>
      <c r="E6930" t="s">
        <v>9091</v>
      </c>
      <c r="F6930" t="s">
        <v>9092</v>
      </c>
      <c r="G6930">
        <v>10</v>
      </c>
      <c r="H6930" t="s">
        <v>27884</v>
      </c>
      <c r="I6930" t="s">
        <v>9311</v>
      </c>
      <c r="J6930" t="s">
        <v>9095</v>
      </c>
      <c r="K6930" t="str">
        <f>_xlfn.XLOOKUP(Table2[[#This Row],[Security Code]],Table1[BSE Code],Table1[CODE],"",0)</f>
        <v>BOM538446</v>
      </c>
      <c r="L6930" t="str">
        <f>_xlfn.XLOOKUP(Table2[[#This Row],[Security Code]],Table3[Code],Table3[Code],"",0)</f>
        <v/>
      </c>
      <c r="M6930" t="b">
        <f>IF(AND(Table2[[#This Row],[Quandl Code]]&lt;&gt;"",Table2[[#This Row],[Top100]]&lt;&gt;""),TRUE,FALSE)</f>
        <v>0</v>
      </c>
    </row>
    <row r="6931" spans="1:13" hidden="1">
      <c r="A6931">
        <v>538450</v>
      </c>
      <c r="C6931" t="s">
        <v>27885</v>
      </c>
      <c r="D6931" t="s">
        <v>27886</v>
      </c>
      <c r="E6931" t="s">
        <v>9188</v>
      </c>
      <c r="F6931" t="s">
        <v>9120</v>
      </c>
      <c r="G6931">
        <v>10</v>
      </c>
      <c r="H6931" t="s">
        <v>27887</v>
      </c>
      <c r="I6931" t="s">
        <v>10708</v>
      </c>
      <c r="J6931" t="s">
        <v>9095</v>
      </c>
      <c r="K6931" t="str">
        <f>_xlfn.XLOOKUP(Table2[[#This Row],[Security Code]],Table1[BSE Code],Table1[CODE],"",0)</f>
        <v>BOM538450</v>
      </c>
      <c r="L6931" t="str">
        <f>_xlfn.XLOOKUP(Table2[[#This Row],[Security Code]],Table3[Code],Table3[Code],"",0)</f>
        <v/>
      </c>
      <c r="M6931" t="b">
        <f>IF(AND(Table2[[#This Row],[Quandl Code]]&lt;&gt;"",Table2[[#This Row],[Top100]]&lt;&gt;""),TRUE,FALSE)</f>
        <v>0</v>
      </c>
    </row>
    <row r="6932" spans="1:13" hidden="1">
      <c r="A6932">
        <v>538451</v>
      </c>
      <c r="C6932" t="s">
        <v>27888</v>
      </c>
      <c r="D6932" t="s">
        <v>27889</v>
      </c>
      <c r="E6932" t="s">
        <v>9091</v>
      </c>
      <c r="F6932" t="s">
        <v>9148</v>
      </c>
      <c r="G6932">
        <v>10</v>
      </c>
      <c r="H6932" t="s">
        <v>27890</v>
      </c>
      <c r="I6932" t="s">
        <v>9877</v>
      </c>
      <c r="J6932" t="s">
        <v>9095</v>
      </c>
      <c r="K6932" t="str">
        <f>_xlfn.XLOOKUP(Table2[[#This Row],[Security Code]],Table1[BSE Code],Table1[CODE],"",0)</f>
        <v>BOM538451</v>
      </c>
      <c r="L6932" t="str">
        <f>_xlfn.XLOOKUP(Table2[[#This Row],[Security Code]],Table3[Code],Table3[Code],"",0)</f>
        <v/>
      </c>
      <c r="M6932" t="b">
        <f>IF(AND(Table2[[#This Row],[Quandl Code]]&lt;&gt;"",Table2[[#This Row],[Top100]]&lt;&gt;""),TRUE,FALSE)</f>
        <v>0</v>
      </c>
    </row>
    <row r="6933" spans="1:13" hidden="1">
      <c r="A6933">
        <v>538452</v>
      </c>
      <c r="C6933" t="s">
        <v>27891</v>
      </c>
      <c r="D6933" t="s">
        <v>27892</v>
      </c>
      <c r="E6933" t="s">
        <v>9091</v>
      </c>
      <c r="F6933" t="s">
        <v>9120</v>
      </c>
      <c r="G6933">
        <v>10</v>
      </c>
      <c r="H6933" t="s">
        <v>27893</v>
      </c>
      <c r="I6933" t="s">
        <v>9532</v>
      </c>
      <c r="J6933" t="s">
        <v>9095</v>
      </c>
      <c r="K6933" t="str">
        <f>_xlfn.XLOOKUP(Table2[[#This Row],[Security Code]],Table1[BSE Code],Table1[CODE],"",0)</f>
        <v/>
      </c>
      <c r="L6933" t="str">
        <f>_xlfn.XLOOKUP(Table2[[#This Row],[Security Code]],Table3[Code],Table3[Code],"",0)</f>
        <v/>
      </c>
      <c r="M6933" t="b">
        <f>IF(AND(Table2[[#This Row],[Quandl Code]]&lt;&gt;"",Table2[[#This Row],[Top100]]&lt;&gt;""),TRUE,FALSE)</f>
        <v>0</v>
      </c>
    </row>
    <row r="6934" spans="1:13" hidden="1">
      <c r="A6934">
        <v>538464</v>
      </c>
      <c r="C6934" t="s">
        <v>27894</v>
      </c>
      <c r="D6934" t="s">
        <v>27895</v>
      </c>
      <c r="E6934" t="s">
        <v>9091</v>
      </c>
      <c r="F6934" t="s">
        <v>9120</v>
      </c>
      <c r="G6934">
        <v>10</v>
      </c>
      <c r="H6934" t="s">
        <v>27896</v>
      </c>
      <c r="I6934" t="s">
        <v>9142</v>
      </c>
      <c r="J6934" t="s">
        <v>9095</v>
      </c>
      <c r="K6934" t="str">
        <f>_xlfn.XLOOKUP(Table2[[#This Row],[Security Code]],Table1[BSE Code],Table1[CODE],"",0)</f>
        <v>BOM538464</v>
      </c>
      <c r="L6934" t="str">
        <f>_xlfn.XLOOKUP(Table2[[#This Row],[Security Code]],Table3[Code],Table3[Code],"",0)</f>
        <v/>
      </c>
      <c r="M6934" t="b">
        <f>IF(AND(Table2[[#This Row],[Quandl Code]]&lt;&gt;"",Table2[[#This Row],[Top100]]&lt;&gt;""),TRUE,FALSE)</f>
        <v>0</v>
      </c>
    </row>
    <row r="6935" spans="1:13" hidden="1">
      <c r="A6935">
        <v>538465</v>
      </c>
      <c r="C6935" t="s">
        <v>27897</v>
      </c>
      <c r="D6935" t="s">
        <v>27898</v>
      </c>
      <c r="E6935" t="s">
        <v>9091</v>
      </c>
      <c r="F6935" t="s">
        <v>9148</v>
      </c>
      <c r="G6935">
        <v>10</v>
      </c>
      <c r="H6935" t="s">
        <v>27899</v>
      </c>
      <c r="I6935" t="s">
        <v>9142</v>
      </c>
      <c r="J6935" t="s">
        <v>9095</v>
      </c>
      <c r="K6935" t="str">
        <f>_xlfn.XLOOKUP(Table2[[#This Row],[Security Code]],Table1[BSE Code],Table1[CODE],"",0)</f>
        <v>BOM538465</v>
      </c>
      <c r="L6935" t="str">
        <f>_xlfn.XLOOKUP(Table2[[#This Row],[Security Code]],Table3[Code],Table3[Code],"",0)</f>
        <v/>
      </c>
      <c r="M6935" t="b">
        <f>IF(AND(Table2[[#This Row],[Quandl Code]]&lt;&gt;"",Table2[[#This Row],[Top100]]&lt;&gt;""),TRUE,FALSE)</f>
        <v>0</v>
      </c>
    </row>
    <row r="6936" spans="1:13" hidden="1">
      <c r="A6936">
        <v>538476</v>
      </c>
      <c r="C6936" t="s">
        <v>27900</v>
      </c>
      <c r="D6936" t="s">
        <v>27901</v>
      </c>
      <c r="E6936" t="s">
        <v>9091</v>
      </c>
      <c r="F6936" t="s">
        <v>9120</v>
      </c>
      <c r="G6936">
        <v>1</v>
      </c>
      <c r="H6936" t="s">
        <v>27902</v>
      </c>
      <c r="I6936" t="s">
        <v>9142</v>
      </c>
      <c r="J6936" t="s">
        <v>9095</v>
      </c>
      <c r="K6936" t="str">
        <f>_xlfn.XLOOKUP(Table2[[#This Row],[Security Code]],Table1[BSE Code],Table1[CODE],"",0)</f>
        <v>BOM538476</v>
      </c>
      <c r="L6936" t="str">
        <f>_xlfn.XLOOKUP(Table2[[#This Row],[Security Code]],Table3[Code],Table3[Code],"",0)</f>
        <v/>
      </c>
      <c r="M6936" t="b">
        <f>IF(AND(Table2[[#This Row],[Quandl Code]]&lt;&gt;"",Table2[[#This Row],[Top100]]&lt;&gt;""),TRUE,FALSE)</f>
        <v>0</v>
      </c>
    </row>
    <row r="6937" spans="1:13" hidden="1">
      <c r="A6937">
        <v>538496</v>
      </c>
      <c r="C6937" t="s">
        <v>27903</v>
      </c>
      <c r="D6937" t="s">
        <v>27904</v>
      </c>
      <c r="E6937" t="s">
        <v>9091</v>
      </c>
      <c r="F6937" t="s">
        <v>27175</v>
      </c>
      <c r="G6937">
        <v>10</v>
      </c>
      <c r="H6937" t="s">
        <v>27905</v>
      </c>
      <c r="I6937" t="s">
        <v>10708</v>
      </c>
      <c r="J6937" t="s">
        <v>9095</v>
      </c>
      <c r="K6937" t="str">
        <f>_xlfn.XLOOKUP(Table2[[#This Row],[Security Code]],Table1[BSE Code],Table1[CODE],"",0)</f>
        <v>BOM538496</v>
      </c>
      <c r="L6937" t="str">
        <f>_xlfn.XLOOKUP(Table2[[#This Row],[Security Code]],Table3[Code],Table3[Code],"",0)</f>
        <v/>
      </c>
      <c r="M6937" t="b">
        <f>IF(AND(Table2[[#This Row],[Quandl Code]]&lt;&gt;"",Table2[[#This Row],[Top100]]&lt;&gt;""),TRUE,FALSE)</f>
        <v>0</v>
      </c>
    </row>
    <row r="6938" spans="1:13" hidden="1">
      <c r="A6938">
        <v>538501</v>
      </c>
      <c r="C6938" t="s">
        <v>27906</v>
      </c>
      <c r="D6938" t="s">
        <v>27907</v>
      </c>
      <c r="E6938" t="s">
        <v>9091</v>
      </c>
      <c r="F6938" t="s">
        <v>9092</v>
      </c>
      <c r="G6938">
        <v>10</v>
      </c>
      <c r="H6938" t="s">
        <v>27908</v>
      </c>
      <c r="I6938" t="s">
        <v>9105</v>
      </c>
      <c r="J6938" t="s">
        <v>9095</v>
      </c>
      <c r="K6938" t="str">
        <f>_xlfn.XLOOKUP(Table2[[#This Row],[Security Code]],Table1[BSE Code],Table1[CODE],"",0)</f>
        <v>BOM538501</v>
      </c>
      <c r="L6938" t="str">
        <f>_xlfn.XLOOKUP(Table2[[#This Row],[Security Code]],Table3[Code],Table3[Code],"",0)</f>
        <v/>
      </c>
      <c r="M6938" t="b">
        <f>IF(AND(Table2[[#This Row],[Quandl Code]]&lt;&gt;"",Table2[[#This Row],[Top100]]&lt;&gt;""),TRUE,FALSE)</f>
        <v>0</v>
      </c>
    </row>
    <row r="6939" spans="1:13" hidden="1">
      <c r="A6939">
        <v>538502</v>
      </c>
      <c r="C6939" t="s">
        <v>27909</v>
      </c>
      <c r="D6939" t="s">
        <v>27910</v>
      </c>
      <c r="E6939" t="s">
        <v>9091</v>
      </c>
      <c r="F6939" t="s">
        <v>9092</v>
      </c>
      <c r="G6939">
        <v>10</v>
      </c>
      <c r="H6939" t="s">
        <v>27911</v>
      </c>
      <c r="I6939" t="s">
        <v>9105</v>
      </c>
      <c r="J6939" t="s">
        <v>9095</v>
      </c>
      <c r="K6939" t="str">
        <f>_xlfn.XLOOKUP(Table2[[#This Row],[Security Code]],Table1[BSE Code],Table1[CODE],"",0)</f>
        <v>BOM538502</v>
      </c>
      <c r="L6939" t="str">
        <f>_xlfn.XLOOKUP(Table2[[#This Row],[Security Code]],Table3[Code],Table3[Code],"",0)</f>
        <v/>
      </c>
      <c r="M6939" t="b">
        <f>IF(AND(Table2[[#This Row],[Quandl Code]]&lt;&gt;"",Table2[[#This Row],[Top100]]&lt;&gt;""),TRUE,FALSE)</f>
        <v>0</v>
      </c>
    </row>
    <row r="6940" spans="1:13" hidden="1">
      <c r="A6940">
        <v>538503</v>
      </c>
      <c r="C6940" t="s">
        <v>27912</v>
      </c>
      <c r="D6940" t="s">
        <v>27913</v>
      </c>
      <c r="E6940" t="s">
        <v>9103</v>
      </c>
      <c r="F6940" t="s">
        <v>9092</v>
      </c>
      <c r="G6940">
        <v>10</v>
      </c>
      <c r="H6940" t="s">
        <v>27914</v>
      </c>
      <c r="I6940" t="s">
        <v>9975</v>
      </c>
      <c r="J6940" t="s">
        <v>9095</v>
      </c>
      <c r="K6940" t="str">
        <f>_xlfn.XLOOKUP(Table2[[#This Row],[Security Code]],Table1[BSE Code],Table1[CODE],"",0)</f>
        <v/>
      </c>
      <c r="L6940" t="str">
        <f>_xlfn.XLOOKUP(Table2[[#This Row],[Security Code]],Table3[Code],Table3[Code],"",0)</f>
        <v/>
      </c>
      <c r="M6940" t="b">
        <f>IF(AND(Table2[[#This Row],[Quandl Code]]&lt;&gt;"",Table2[[#This Row],[Top100]]&lt;&gt;""),TRUE,FALSE)</f>
        <v>0</v>
      </c>
    </row>
    <row r="6941" spans="1:13" hidden="1">
      <c r="A6941">
        <v>538504</v>
      </c>
      <c r="C6941" t="s">
        <v>27915</v>
      </c>
      <c r="D6941" t="s">
        <v>27916</v>
      </c>
      <c r="E6941" t="s">
        <v>9188</v>
      </c>
      <c r="F6941" t="s">
        <v>9120</v>
      </c>
      <c r="G6941">
        <v>10</v>
      </c>
      <c r="H6941" t="s">
        <v>27917</v>
      </c>
      <c r="I6941" t="s">
        <v>9532</v>
      </c>
      <c r="J6941" t="s">
        <v>9095</v>
      </c>
      <c r="K6941" t="str">
        <f>_xlfn.XLOOKUP(Table2[[#This Row],[Security Code]],Table1[BSE Code],Table1[CODE],"",0)</f>
        <v>BOM538504</v>
      </c>
      <c r="L6941" t="str">
        <f>_xlfn.XLOOKUP(Table2[[#This Row],[Security Code]],Table3[Code],Table3[Code],"",0)</f>
        <v/>
      </c>
      <c r="M6941" t="b">
        <f>IF(AND(Table2[[#This Row],[Quandl Code]]&lt;&gt;"",Table2[[#This Row],[Top100]]&lt;&gt;""),TRUE,FALSE)</f>
        <v>0</v>
      </c>
    </row>
    <row r="6942" spans="1:13" hidden="1">
      <c r="A6942">
        <v>538520</v>
      </c>
      <c r="C6942" t="s">
        <v>27918</v>
      </c>
      <c r="D6942" t="s">
        <v>27919</v>
      </c>
      <c r="E6942" t="s">
        <v>9188</v>
      </c>
      <c r="F6942" t="s">
        <v>9148</v>
      </c>
      <c r="G6942">
        <v>1</v>
      </c>
      <c r="H6942" t="s">
        <v>27920</v>
      </c>
      <c r="I6942" t="s">
        <v>9778</v>
      </c>
      <c r="J6942" t="s">
        <v>9095</v>
      </c>
      <c r="K6942" t="str">
        <f>_xlfn.XLOOKUP(Table2[[#This Row],[Security Code]],Table1[BSE Code],Table1[CODE],"",0)</f>
        <v>BOM538520</v>
      </c>
      <c r="L6942" t="str">
        <f>_xlfn.XLOOKUP(Table2[[#This Row],[Security Code]],Table3[Code],Table3[Code],"",0)</f>
        <v/>
      </c>
      <c r="M6942" t="b">
        <f>IF(AND(Table2[[#This Row],[Quandl Code]]&lt;&gt;"",Table2[[#This Row],[Top100]]&lt;&gt;""),TRUE,FALSE)</f>
        <v>0</v>
      </c>
    </row>
    <row r="6943" spans="1:13" hidden="1">
      <c r="A6943">
        <v>538521</v>
      </c>
      <c r="C6943" t="s">
        <v>27921</v>
      </c>
      <c r="D6943" t="s">
        <v>27922</v>
      </c>
      <c r="E6943" t="s">
        <v>9091</v>
      </c>
      <c r="F6943" t="s">
        <v>9120</v>
      </c>
      <c r="G6943">
        <v>10</v>
      </c>
      <c r="H6943" t="s">
        <v>27923</v>
      </c>
      <c r="I6943" t="s">
        <v>9729</v>
      </c>
      <c r="J6943" t="s">
        <v>9095</v>
      </c>
      <c r="K6943" t="str">
        <f>_xlfn.XLOOKUP(Table2[[#This Row],[Security Code]],Table1[BSE Code],Table1[CODE],"",0)</f>
        <v>BOM538521</v>
      </c>
      <c r="L6943" t="str">
        <f>_xlfn.XLOOKUP(Table2[[#This Row],[Security Code]],Table3[Code],Table3[Code],"",0)</f>
        <v/>
      </c>
      <c r="M6943" t="b">
        <f>IF(AND(Table2[[#This Row],[Quandl Code]]&lt;&gt;"",Table2[[#This Row],[Top100]]&lt;&gt;""),TRUE,FALSE)</f>
        <v>0</v>
      </c>
    </row>
    <row r="6944" spans="1:13" hidden="1">
      <c r="A6944">
        <v>538537</v>
      </c>
      <c r="C6944" t="s">
        <v>27924</v>
      </c>
      <c r="D6944" t="s">
        <v>27925</v>
      </c>
      <c r="E6944" t="s">
        <v>9188</v>
      </c>
      <c r="F6944" t="s">
        <v>9148</v>
      </c>
      <c r="G6944">
        <v>2</v>
      </c>
      <c r="H6944" t="s">
        <v>27926</v>
      </c>
      <c r="I6944" t="s">
        <v>9532</v>
      </c>
      <c r="J6944" t="s">
        <v>9095</v>
      </c>
      <c r="K6944" t="str">
        <f>_xlfn.XLOOKUP(Table2[[#This Row],[Security Code]],Table1[BSE Code],Table1[CODE],"",0)</f>
        <v>BOM538537</v>
      </c>
      <c r="L6944" t="str">
        <f>_xlfn.XLOOKUP(Table2[[#This Row],[Security Code]],Table3[Code],Table3[Code],"",0)</f>
        <v/>
      </c>
      <c r="M6944" t="b">
        <f>IF(AND(Table2[[#This Row],[Quandl Code]]&lt;&gt;"",Table2[[#This Row],[Top100]]&lt;&gt;""),TRUE,FALSE)</f>
        <v>0</v>
      </c>
    </row>
    <row r="6945" spans="1:13" hidden="1">
      <c r="A6945">
        <v>538538</v>
      </c>
      <c r="C6945" t="s">
        <v>27927</v>
      </c>
      <c r="D6945" t="s">
        <v>27928</v>
      </c>
      <c r="E6945" t="s">
        <v>9103</v>
      </c>
      <c r="F6945" t="s">
        <v>9092</v>
      </c>
      <c r="G6945">
        <v>10</v>
      </c>
      <c r="H6945" t="s">
        <v>27929</v>
      </c>
      <c r="I6945" t="s">
        <v>9532</v>
      </c>
      <c r="J6945" t="s">
        <v>9095</v>
      </c>
      <c r="K6945" t="str">
        <f>_xlfn.XLOOKUP(Table2[[#This Row],[Security Code]],Table1[BSE Code],Table1[CODE],"",0)</f>
        <v/>
      </c>
      <c r="L6945" t="str">
        <f>_xlfn.XLOOKUP(Table2[[#This Row],[Security Code]],Table3[Code],Table3[Code],"",0)</f>
        <v/>
      </c>
      <c r="M6945" t="b">
        <f>IF(AND(Table2[[#This Row],[Quandl Code]]&lt;&gt;"",Table2[[#This Row],[Top100]]&lt;&gt;""),TRUE,FALSE)</f>
        <v>0</v>
      </c>
    </row>
    <row r="6946" spans="1:13" hidden="1">
      <c r="A6946">
        <v>538539</v>
      </c>
      <c r="C6946" t="s">
        <v>27930</v>
      </c>
      <c r="D6946" t="s">
        <v>27931</v>
      </c>
      <c r="E6946" t="s">
        <v>9091</v>
      </c>
      <c r="F6946" t="s">
        <v>9120</v>
      </c>
      <c r="G6946">
        <v>10</v>
      </c>
      <c r="H6946" t="s">
        <v>27932</v>
      </c>
      <c r="I6946" t="s">
        <v>9877</v>
      </c>
      <c r="J6946" t="s">
        <v>9095</v>
      </c>
      <c r="K6946" t="str">
        <f>_xlfn.XLOOKUP(Table2[[#This Row],[Security Code]],Table1[BSE Code],Table1[CODE],"",0)</f>
        <v>BOM538539</v>
      </c>
      <c r="L6946" t="str">
        <f>_xlfn.XLOOKUP(Table2[[#This Row],[Security Code]],Table3[Code],Table3[Code],"",0)</f>
        <v/>
      </c>
      <c r="M6946" t="b">
        <f>IF(AND(Table2[[#This Row],[Quandl Code]]&lt;&gt;"",Table2[[#This Row],[Top100]]&lt;&gt;""),TRUE,FALSE)</f>
        <v>0</v>
      </c>
    </row>
    <row r="6947" spans="1:13" hidden="1">
      <c r="A6947">
        <v>538540</v>
      </c>
      <c r="C6947" t="s">
        <v>27933</v>
      </c>
      <c r="D6947" t="s">
        <v>27934</v>
      </c>
      <c r="E6947" t="s">
        <v>9091</v>
      </c>
      <c r="F6947" t="s">
        <v>9120</v>
      </c>
      <c r="G6947">
        <v>1</v>
      </c>
      <c r="H6947" t="s">
        <v>27935</v>
      </c>
      <c r="I6947" t="s">
        <v>9142</v>
      </c>
      <c r="J6947" t="s">
        <v>9095</v>
      </c>
      <c r="K6947" t="str">
        <f>_xlfn.XLOOKUP(Table2[[#This Row],[Security Code]],Table1[BSE Code],Table1[CODE],"",0)</f>
        <v>BOM538540</v>
      </c>
      <c r="L6947" t="str">
        <f>_xlfn.XLOOKUP(Table2[[#This Row],[Security Code]],Table3[Code],Table3[Code],"",0)</f>
        <v/>
      </c>
      <c r="M6947" t="b">
        <f>IF(AND(Table2[[#This Row],[Quandl Code]]&lt;&gt;"",Table2[[#This Row],[Top100]]&lt;&gt;""),TRUE,FALSE)</f>
        <v>0</v>
      </c>
    </row>
    <row r="6948" spans="1:13" hidden="1">
      <c r="A6948">
        <v>538541</v>
      </c>
      <c r="C6948" t="s">
        <v>27936</v>
      </c>
      <c r="D6948" t="s">
        <v>27937</v>
      </c>
      <c r="E6948" t="s">
        <v>9188</v>
      </c>
      <c r="F6948" t="s">
        <v>9148</v>
      </c>
      <c r="G6948">
        <v>10</v>
      </c>
      <c r="H6948" t="s">
        <v>27938</v>
      </c>
      <c r="I6948" t="s">
        <v>9532</v>
      </c>
      <c r="J6948" t="s">
        <v>9095</v>
      </c>
      <c r="K6948" t="str">
        <f>_xlfn.XLOOKUP(Table2[[#This Row],[Security Code]],Table1[BSE Code],Table1[CODE],"",0)</f>
        <v/>
      </c>
      <c r="L6948" t="str">
        <f>_xlfn.XLOOKUP(Table2[[#This Row],[Security Code]],Table3[Code],Table3[Code],"",0)</f>
        <v/>
      </c>
      <c r="M6948" t="b">
        <f>IF(AND(Table2[[#This Row],[Quandl Code]]&lt;&gt;"",Table2[[#This Row],[Top100]]&lt;&gt;""),TRUE,FALSE)</f>
        <v>0</v>
      </c>
    </row>
    <row r="6949" spans="1:13" hidden="1">
      <c r="A6949">
        <v>538542</v>
      </c>
      <c r="C6949" t="s">
        <v>27939</v>
      </c>
      <c r="D6949" t="s">
        <v>27940</v>
      </c>
      <c r="E6949" t="s">
        <v>9091</v>
      </c>
      <c r="F6949" t="s">
        <v>9120</v>
      </c>
      <c r="G6949">
        <v>10</v>
      </c>
      <c r="H6949" t="s">
        <v>27941</v>
      </c>
      <c r="I6949" t="s">
        <v>9778</v>
      </c>
      <c r="J6949" t="s">
        <v>9095</v>
      </c>
      <c r="K6949" t="str">
        <f>_xlfn.XLOOKUP(Table2[[#This Row],[Security Code]],Table1[BSE Code],Table1[CODE],"",0)</f>
        <v>BOM538542</v>
      </c>
      <c r="L6949" t="str">
        <f>_xlfn.XLOOKUP(Table2[[#This Row],[Security Code]],Table3[Code],Table3[Code],"",0)</f>
        <v/>
      </c>
      <c r="M6949" t="b">
        <f>IF(AND(Table2[[#This Row],[Quandl Code]]&lt;&gt;"",Table2[[#This Row],[Top100]]&lt;&gt;""),TRUE,FALSE)</f>
        <v>0</v>
      </c>
    </row>
    <row r="6950" spans="1:13" hidden="1">
      <c r="A6950">
        <v>538546</v>
      </c>
      <c r="C6950" t="s">
        <v>27942</v>
      </c>
      <c r="D6950" t="s">
        <v>27943</v>
      </c>
      <c r="E6950" t="s">
        <v>9091</v>
      </c>
      <c r="F6950" t="s">
        <v>27175</v>
      </c>
      <c r="G6950">
        <v>10</v>
      </c>
      <c r="H6950" t="s">
        <v>27944</v>
      </c>
      <c r="I6950" t="s">
        <v>9110</v>
      </c>
      <c r="J6950" t="s">
        <v>9095</v>
      </c>
      <c r="K6950" t="str">
        <f>_xlfn.XLOOKUP(Table2[[#This Row],[Security Code]],Table1[BSE Code],Table1[CODE],"",0)</f>
        <v>BOM538546</v>
      </c>
      <c r="L6950" t="str">
        <f>_xlfn.XLOOKUP(Table2[[#This Row],[Security Code]],Table3[Code],Table3[Code],"",0)</f>
        <v/>
      </c>
      <c r="M6950" t="b">
        <f>IF(AND(Table2[[#This Row],[Quandl Code]]&lt;&gt;"",Table2[[#This Row],[Top100]]&lt;&gt;""),TRUE,FALSE)</f>
        <v>0</v>
      </c>
    </row>
    <row r="6951" spans="1:13" hidden="1">
      <c r="A6951">
        <v>538547</v>
      </c>
      <c r="C6951" t="s">
        <v>27945</v>
      </c>
      <c r="D6951" t="s">
        <v>27946</v>
      </c>
      <c r="E6951" t="s">
        <v>9188</v>
      </c>
      <c r="F6951" t="s">
        <v>9129</v>
      </c>
      <c r="G6951">
        <v>10</v>
      </c>
      <c r="H6951" t="s">
        <v>27947</v>
      </c>
      <c r="I6951" t="s">
        <v>10157</v>
      </c>
      <c r="J6951" t="s">
        <v>9095</v>
      </c>
      <c r="K6951" t="str">
        <f>_xlfn.XLOOKUP(Table2[[#This Row],[Security Code]],Table1[BSE Code],Table1[CODE],"",0)</f>
        <v>BOM538547</v>
      </c>
      <c r="L6951" t="str">
        <f>_xlfn.XLOOKUP(Table2[[#This Row],[Security Code]],Table3[Code],Table3[Code],"",0)</f>
        <v/>
      </c>
      <c r="M6951" t="b">
        <f>IF(AND(Table2[[#This Row],[Quandl Code]]&lt;&gt;"",Table2[[#This Row],[Top100]]&lt;&gt;""),TRUE,FALSE)</f>
        <v>0</v>
      </c>
    </row>
    <row r="6952" spans="1:13" hidden="1">
      <c r="A6952">
        <v>538548</v>
      </c>
      <c r="C6952" t="s">
        <v>27948</v>
      </c>
      <c r="D6952" t="s">
        <v>27949</v>
      </c>
      <c r="E6952" t="s">
        <v>9188</v>
      </c>
      <c r="F6952" t="s">
        <v>9148</v>
      </c>
      <c r="G6952">
        <v>1</v>
      </c>
      <c r="H6952" t="s">
        <v>27950</v>
      </c>
      <c r="I6952" t="s">
        <v>9532</v>
      </c>
      <c r="J6952" t="s">
        <v>9095</v>
      </c>
      <c r="K6952" t="str">
        <f>_xlfn.XLOOKUP(Table2[[#This Row],[Security Code]],Table1[BSE Code],Table1[CODE],"",0)</f>
        <v>BOM538548</v>
      </c>
      <c r="L6952" t="str">
        <f>_xlfn.XLOOKUP(Table2[[#This Row],[Security Code]],Table3[Code],Table3[Code],"",0)</f>
        <v/>
      </c>
      <c r="M6952" t="b">
        <f>IF(AND(Table2[[#This Row],[Quandl Code]]&lt;&gt;"",Table2[[#This Row],[Top100]]&lt;&gt;""),TRUE,FALSE)</f>
        <v>0</v>
      </c>
    </row>
    <row r="6953" spans="1:13" hidden="1">
      <c r="A6953">
        <v>538556</v>
      </c>
      <c r="C6953" t="s">
        <v>27951</v>
      </c>
      <c r="D6953" t="s">
        <v>27952</v>
      </c>
      <c r="E6953" t="s">
        <v>9091</v>
      </c>
      <c r="F6953" t="s">
        <v>9120</v>
      </c>
      <c r="G6953">
        <v>10</v>
      </c>
      <c r="H6953" t="s">
        <v>27953</v>
      </c>
      <c r="I6953" t="s">
        <v>9877</v>
      </c>
      <c r="J6953" t="s">
        <v>9095</v>
      </c>
      <c r="K6953" t="str">
        <f>_xlfn.XLOOKUP(Table2[[#This Row],[Security Code]],Table1[BSE Code],Table1[CODE],"",0)</f>
        <v>BOM538556</v>
      </c>
      <c r="L6953" t="str">
        <f>_xlfn.XLOOKUP(Table2[[#This Row],[Security Code]],Table3[Code],Table3[Code],"",0)</f>
        <v/>
      </c>
      <c r="M6953" t="b">
        <f>IF(AND(Table2[[#This Row],[Quandl Code]]&lt;&gt;"",Table2[[#This Row],[Top100]]&lt;&gt;""),TRUE,FALSE)</f>
        <v>0</v>
      </c>
    </row>
    <row r="6954" spans="1:13" hidden="1">
      <c r="A6954">
        <v>538557</v>
      </c>
      <c r="C6954" t="s">
        <v>27954</v>
      </c>
      <c r="D6954" t="s">
        <v>27955</v>
      </c>
      <c r="E6954" t="s">
        <v>9091</v>
      </c>
      <c r="F6954" t="s">
        <v>9120</v>
      </c>
      <c r="G6954">
        <v>10</v>
      </c>
      <c r="H6954" t="s">
        <v>27956</v>
      </c>
      <c r="I6954" t="s">
        <v>9532</v>
      </c>
      <c r="J6954" t="s">
        <v>9095</v>
      </c>
      <c r="K6954" t="str">
        <f>_xlfn.XLOOKUP(Table2[[#This Row],[Security Code]],Table1[BSE Code],Table1[CODE],"",0)</f>
        <v>BOM538557</v>
      </c>
      <c r="L6954" t="str">
        <f>_xlfn.XLOOKUP(Table2[[#This Row],[Security Code]],Table3[Code],Table3[Code],"",0)</f>
        <v/>
      </c>
      <c r="M6954" t="b">
        <f>IF(AND(Table2[[#This Row],[Quandl Code]]&lt;&gt;"",Table2[[#This Row],[Top100]]&lt;&gt;""),TRUE,FALSE)</f>
        <v>0</v>
      </c>
    </row>
    <row r="6955" spans="1:13" hidden="1">
      <c r="A6955">
        <v>538562</v>
      </c>
      <c r="C6955" t="s">
        <v>27957</v>
      </c>
      <c r="D6955" t="s">
        <v>27958</v>
      </c>
      <c r="E6955" t="s">
        <v>9091</v>
      </c>
      <c r="F6955" t="s">
        <v>9092</v>
      </c>
      <c r="G6955">
        <v>1</v>
      </c>
      <c r="H6955" t="s">
        <v>27959</v>
      </c>
      <c r="I6955" t="s">
        <v>9182</v>
      </c>
      <c r="J6955" t="s">
        <v>9095</v>
      </c>
      <c r="K6955" t="str">
        <f>_xlfn.XLOOKUP(Table2[[#This Row],[Security Code]],Table1[BSE Code],Table1[CODE],"",0)</f>
        <v>BOM538562</v>
      </c>
      <c r="L6955" t="str">
        <f>_xlfn.XLOOKUP(Table2[[#This Row],[Security Code]],Table3[Code],Table3[Code],"",0)</f>
        <v/>
      </c>
      <c r="M6955" t="b">
        <f>IF(AND(Table2[[#This Row],[Quandl Code]]&lt;&gt;"",Table2[[#This Row],[Top100]]&lt;&gt;""),TRUE,FALSE)</f>
        <v>0</v>
      </c>
    </row>
    <row r="6956" spans="1:13" hidden="1">
      <c r="A6956">
        <v>538563</v>
      </c>
      <c r="C6956" t="s">
        <v>27960</v>
      </c>
      <c r="D6956" t="s">
        <v>27961</v>
      </c>
      <c r="E6956" t="s">
        <v>9091</v>
      </c>
      <c r="F6956" t="s">
        <v>9148</v>
      </c>
      <c r="G6956">
        <v>10</v>
      </c>
      <c r="H6956" t="s">
        <v>27962</v>
      </c>
      <c r="I6956" t="s">
        <v>9532</v>
      </c>
      <c r="J6956" t="s">
        <v>9095</v>
      </c>
      <c r="K6956" t="str">
        <f>_xlfn.XLOOKUP(Table2[[#This Row],[Security Code]],Table1[BSE Code],Table1[CODE],"",0)</f>
        <v>BOM538563</v>
      </c>
      <c r="L6956" t="str">
        <f>_xlfn.XLOOKUP(Table2[[#This Row],[Security Code]],Table3[Code],Table3[Code],"",0)</f>
        <v/>
      </c>
      <c r="M6956" t="b">
        <f>IF(AND(Table2[[#This Row],[Quandl Code]]&lt;&gt;"",Table2[[#This Row],[Top100]]&lt;&gt;""),TRUE,FALSE)</f>
        <v>0</v>
      </c>
    </row>
    <row r="6957" spans="1:13" hidden="1">
      <c r="A6957">
        <v>538564</v>
      </c>
      <c r="C6957" t="s">
        <v>27963</v>
      </c>
      <c r="D6957" t="s">
        <v>27964</v>
      </c>
      <c r="E6957" t="s">
        <v>9091</v>
      </c>
      <c r="F6957" t="s">
        <v>9120</v>
      </c>
      <c r="G6957">
        <v>10</v>
      </c>
      <c r="H6957" t="s">
        <v>27965</v>
      </c>
      <c r="I6957" t="s">
        <v>9169</v>
      </c>
      <c r="J6957" t="s">
        <v>9095</v>
      </c>
      <c r="K6957" t="str">
        <f>_xlfn.XLOOKUP(Table2[[#This Row],[Security Code]],Table1[BSE Code],Table1[CODE],"",0)</f>
        <v>BOM538564</v>
      </c>
      <c r="L6957" t="str">
        <f>_xlfn.XLOOKUP(Table2[[#This Row],[Security Code]],Table3[Code],Table3[Code],"",0)</f>
        <v/>
      </c>
      <c r="M6957" t="b">
        <f>IF(AND(Table2[[#This Row],[Quandl Code]]&lt;&gt;"",Table2[[#This Row],[Top100]]&lt;&gt;""),TRUE,FALSE)</f>
        <v>0</v>
      </c>
    </row>
    <row r="6958" spans="1:13" hidden="1">
      <c r="A6958">
        <v>538565</v>
      </c>
      <c r="C6958" t="s">
        <v>27966</v>
      </c>
      <c r="D6958" t="s">
        <v>27967</v>
      </c>
      <c r="E6958" t="s">
        <v>9091</v>
      </c>
      <c r="F6958" t="s">
        <v>9120</v>
      </c>
      <c r="G6958">
        <v>10</v>
      </c>
      <c r="H6958" t="s">
        <v>27968</v>
      </c>
      <c r="I6958" t="s">
        <v>9142</v>
      </c>
      <c r="J6958" t="s">
        <v>9095</v>
      </c>
      <c r="K6958" t="str">
        <f>_xlfn.XLOOKUP(Table2[[#This Row],[Security Code]],Table1[BSE Code],Table1[CODE],"",0)</f>
        <v>BOM538565</v>
      </c>
      <c r="L6958" t="str">
        <f>_xlfn.XLOOKUP(Table2[[#This Row],[Security Code]],Table3[Code],Table3[Code],"",0)</f>
        <v/>
      </c>
      <c r="M6958" t="b">
        <f>IF(AND(Table2[[#This Row],[Quandl Code]]&lt;&gt;"",Table2[[#This Row],[Top100]]&lt;&gt;""),TRUE,FALSE)</f>
        <v>0</v>
      </c>
    </row>
    <row r="6959" spans="1:13" hidden="1">
      <c r="A6959">
        <v>538566</v>
      </c>
      <c r="C6959" t="s">
        <v>27969</v>
      </c>
      <c r="D6959" t="s">
        <v>27970</v>
      </c>
      <c r="E6959" t="s">
        <v>9091</v>
      </c>
      <c r="F6959" t="s">
        <v>9148</v>
      </c>
      <c r="G6959">
        <v>2</v>
      </c>
      <c r="H6959" t="s">
        <v>27971</v>
      </c>
      <c r="I6959" t="s">
        <v>9532</v>
      </c>
      <c r="J6959" t="s">
        <v>9095</v>
      </c>
      <c r="K6959" t="str">
        <f>_xlfn.XLOOKUP(Table2[[#This Row],[Security Code]],Table1[BSE Code],Table1[CODE],"",0)</f>
        <v>BOM538566</v>
      </c>
      <c r="L6959" t="str">
        <f>_xlfn.XLOOKUP(Table2[[#This Row],[Security Code]],Table3[Code],Table3[Code],"",0)</f>
        <v/>
      </c>
      <c r="M6959" t="b">
        <f>IF(AND(Table2[[#This Row],[Quandl Code]]&lt;&gt;"",Table2[[#This Row],[Top100]]&lt;&gt;""),TRUE,FALSE)</f>
        <v>0</v>
      </c>
    </row>
    <row r="6960" spans="1:13" hidden="1">
      <c r="A6960">
        <v>538567</v>
      </c>
      <c r="C6960" t="s">
        <v>27972</v>
      </c>
      <c r="D6960" t="s">
        <v>27973</v>
      </c>
      <c r="E6960" t="s">
        <v>9091</v>
      </c>
      <c r="F6960" t="s">
        <v>9098</v>
      </c>
      <c r="G6960">
        <v>2</v>
      </c>
      <c r="H6960" t="s">
        <v>27974</v>
      </c>
      <c r="I6960" t="s">
        <v>9100</v>
      </c>
      <c r="J6960" t="s">
        <v>9095</v>
      </c>
      <c r="K6960" t="str">
        <f>_xlfn.XLOOKUP(Table2[[#This Row],[Security Code]],Table1[BSE Code],Table1[CODE],"",0)</f>
        <v>BOM538567</v>
      </c>
      <c r="L6960" t="str">
        <f>_xlfn.XLOOKUP(Table2[[#This Row],[Security Code]],Table3[Code],Table3[Code],"",0)</f>
        <v/>
      </c>
      <c r="M6960" t="b">
        <f>IF(AND(Table2[[#This Row],[Quandl Code]]&lt;&gt;"",Table2[[#This Row],[Top100]]&lt;&gt;""),TRUE,FALSE)</f>
        <v>0</v>
      </c>
    </row>
    <row r="6961" spans="1:13" hidden="1">
      <c r="A6961">
        <v>538568</v>
      </c>
      <c r="C6961" t="s">
        <v>27975</v>
      </c>
      <c r="D6961" t="s">
        <v>27976</v>
      </c>
      <c r="E6961" t="s">
        <v>9091</v>
      </c>
      <c r="F6961" t="s">
        <v>9148</v>
      </c>
      <c r="G6961">
        <v>10</v>
      </c>
      <c r="H6961" t="s">
        <v>27977</v>
      </c>
      <c r="I6961" t="s">
        <v>9532</v>
      </c>
      <c r="J6961" t="s">
        <v>9095</v>
      </c>
      <c r="K6961" t="str">
        <f>_xlfn.XLOOKUP(Table2[[#This Row],[Security Code]],Table1[BSE Code],Table1[CODE],"",0)</f>
        <v>BOM538568</v>
      </c>
      <c r="L6961" t="str">
        <f>_xlfn.XLOOKUP(Table2[[#This Row],[Security Code]],Table3[Code],Table3[Code],"",0)</f>
        <v/>
      </c>
      <c r="M6961" t="b">
        <f>IF(AND(Table2[[#This Row],[Quandl Code]]&lt;&gt;"",Table2[[#This Row],[Top100]]&lt;&gt;""),TRUE,FALSE)</f>
        <v>0</v>
      </c>
    </row>
    <row r="6962" spans="1:13" hidden="1">
      <c r="A6962">
        <v>538569</v>
      </c>
      <c r="C6962" t="s">
        <v>27978</v>
      </c>
      <c r="D6962" t="s">
        <v>27979</v>
      </c>
      <c r="E6962" t="s">
        <v>9091</v>
      </c>
      <c r="F6962" t="s">
        <v>9148</v>
      </c>
      <c r="G6962">
        <v>1</v>
      </c>
      <c r="H6962" t="s">
        <v>27980</v>
      </c>
      <c r="I6962" t="s">
        <v>9532</v>
      </c>
      <c r="J6962" t="s">
        <v>9095</v>
      </c>
      <c r="K6962" t="str">
        <f>_xlfn.XLOOKUP(Table2[[#This Row],[Security Code]],Table1[BSE Code],Table1[CODE],"",0)</f>
        <v>BOM538569</v>
      </c>
      <c r="L6962" t="str">
        <f>_xlfn.XLOOKUP(Table2[[#This Row],[Security Code]],Table3[Code],Table3[Code],"",0)</f>
        <v/>
      </c>
      <c r="M6962" t="b">
        <f>IF(AND(Table2[[#This Row],[Quandl Code]]&lt;&gt;"",Table2[[#This Row],[Top100]]&lt;&gt;""),TRUE,FALSE)</f>
        <v>0</v>
      </c>
    </row>
    <row r="6963" spans="1:13" hidden="1">
      <c r="A6963">
        <v>538570</v>
      </c>
      <c r="C6963" t="s">
        <v>27981</v>
      </c>
      <c r="D6963" t="s">
        <v>27982</v>
      </c>
      <c r="E6963" t="s">
        <v>9188</v>
      </c>
      <c r="F6963" t="s">
        <v>9148</v>
      </c>
      <c r="G6963">
        <v>1</v>
      </c>
      <c r="H6963" t="s">
        <v>27983</v>
      </c>
      <c r="I6963" t="s">
        <v>9311</v>
      </c>
      <c r="J6963" t="s">
        <v>9095</v>
      </c>
      <c r="K6963" t="str">
        <f>_xlfn.XLOOKUP(Table2[[#This Row],[Security Code]],Table1[BSE Code],Table1[CODE],"",0)</f>
        <v>BOM538570</v>
      </c>
      <c r="L6963" t="str">
        <f>_xlfn.XLOOKUP(Table2[[#This Row],[Security Code]],Table3[Code],Table3[Code],"",0)</f>
        <v/>
      </c>
      <c r="M6963" t="b">
        <f>IF(AND(Table2[[#This Row],[Quandl Code]]&lt;&gt;"",Table2[[#This Row],[Top100]]&lt;&gt;""),TRUE,FALSE)</f>
        <v>0</v>
      </c>
    </row>
    <row r="6964" spans="1:13" hidden="1">
      <c r="A6964">
        <v>538575</v>
      </c>
      <c r="C6964" t="s">
        <v>27984</v>
      </c>
      <c r="D6964" t="s">
        <v>27985</v>
      </c>
      <c r="E6964" t="s">
        <v>9188</v>
      </c>
      <c r="F6964" t="s">
        <v>9148</v>
      </c>
      <c r="G6964">
        <v>1</v>
      </c>
      <c r="H6964" t="s">
        <v>27986</v>
      </c>
      <c r="I6964" t="s">
        <v>9532</v>
      </c>
      <c r="J6964" t="s">
        <v>9095</v>
      </c>
      <c r="K6964" t="str">
        <f>_xlfn.XLOOKUP(Table2[[#This Row],[Security Code]],Table1[BSE Code],Table1[CODE],"",0)</f>
        <v>BOM538575</v>
      </c>
      <c r="L6964" t="str">
        <f>_xlfn.XLOOKUP(Table2[[#This Row],[Security Code]],Table3[Code],Table3[Code],"",0)</f>
        <v/>
      </c>
      <c r="M6964" t="b">
        <f>IF(AND(Table2[[#This Row],[Quandl Code]]&lt;&gt;"",Table2[[#This Row],[Top100]]&lt;&gt;""),TRUE,FALSE)</f>
        <v>0</v>
      </c>
    </row>
    <row r="6965" spans="1:13" hidden="1">
      <c r="A6965">
        <v>538576</v>
      </c>
      <c r="C6965" t="s">
        <v>27987</v>
      </c>
      <c r="D6965" t="s">
        <v>27988</v>
      </c>
      <c r="E6965" t="s">
        <v>9091</v>
      </c>
      <c r="F6965" t="s">
        <v>27258</v>
      </c>
      <c r="G6965">
        <v>10</v>
      </c>
      <c r="H6965" t="s">
        <v>27989</v>
      </c>
      <c r="I6965" t="s">
        <v>9138</v>
      </c>
      <c r="J6965" t="s">
        <v>9095</v>
      </c>
      <c r="K6965" t="str">
        <f>_xlfn.XLOOKUP(Table2[[#This Row],[Security Code]],Table1[BSE Code],Table1[CODE],"",0)</f>
        <v>BOM538576</v>
      </c>
      <c r="L6965" t="str">
        <f>_xlfn.XLOOKUP(Table2[[#This Row],[Security Code]],Table3[Code],Table3[Code],"",0)</f>
        <v/>
      </c>
      <c r="M6965" t="b">
        <f>IF(AND(Table2[[#This Row],[Quandl Code]]&lt;&gt;"",Table2[[#This Row],[Top100]]&lt;&gt;""),TRUE,FALSE)</f>
        <v>0</v>
      </c>
    </row>
    <row r="6966" spans="1:13" hidden="1">
      <c r="A6966">
        <v>538577</v>
      </c>
      <c r="C6966" t="s">
        <v>27990</v>
      </c>
      <c r="D6966" t="s">
        <v>27991</v>
      </c>
      <c r="E6966" t="s">
        <v>9091</v>
      </c>
      <c r="F6966" t="s">
        <v>9092</v>
      </c>
      <c r="G6966">
        <v>10</v>
      </c>
      <c r="H6966" t="s">
        <v>27992</v>
      </c>
      <c r="I6966" t="s">
        <v>9105</v>
      </c>
      <c r="J6966" t="s">
        <v>9095</v>
      </c>
      <c r="K6966" t="str">
        <f>_xlfn.XLOOKUP(Table2[[#This Row],[Security Code]],Table1[BSE Code],Table1[CODE],"",0)</f>
        <v>BOM538577</v>
      </c>
      <c r="L6966" t="str">
        <f>_xlfn.XLOOKUP(Table2[[#This Row],[Security Code]],Table3[Code],Table3[Code],"",0)</f>
        <v/>
      </c>
      <c r="M6966" t="b">
        <f>IF(AND(Table2[[#This Row],[Quandl Code]]&lt;&gt;"",Table2[[#This Row],[Top100]]&lt;&gt;""),TRUE,FALSE)</f>
        <v>0</v>
      </c>
    </row>
    <row r="6967" spans="1:13" hidden="1">
      <c r="A6967">
        <v>538578</v>
      </c>
      <c r="C6967" t="s">
        <v>27993</v>
      </c>
      <c r="D6967" t="s">
        <v>27994</v>
      </c>
      <c r="E6967" t="s">
        <v>9091</v>
      </c>
      <c r="F6967" t="s">
        <v>9092</v>
      </c>
      <c r="G6967">
        <v>10</v>
      </c>
      <c r="H6967" t="s">
        <v>27995</v>
      </c>
      <c r="I6967" t="s">
        <v>9105</v>
      </c>
      <c r="J6967" t="s">
        <v>9095</v>
      </c>
      <c r="K6967" t="str">
        <f>_xlfn.XLOOKUP(Table2[[#This Row],[Security Code]],Table1[BSE Code],Table1[CODE],"",0)</f>
        <v>BOM538578</v>
      </c>
      <c r="L6967" t="str">
        <f>_xlfn.XLOOKUP(Table2[[#This Row],[Security Code]],Table3[Code],Table3[Code],"",0)</f>
        <v/>
      </c>
      <c r="M6967" t="b">
        <f>IF(AND(Table2[[#This Row],[Quandl Code]]&lt;&gt;"",Table2[[#This Row],[Top100]]&lt;&gt;""),TRUE,FALSE)</f>
        <v>0</v>
      </c>
    </row>
    <row r="6968" spans="1:13" hidden="1">
      <c r="A6968">
        <v>538579</v>
      </c>
      <c r="C6968" t="s">
        <v>27996</v>
      </c>
      <c r="D6968" t="s">
        <v>27997</v>
      </c>
      <c r="E6968" t="s">
        <v>9091</v>
      </c>
      <c r="F6968" t="s">
        <v>27175</v>
      </c>
      <c r="G6968">
        <v>10</v>
      </c>
      <c r="H6968" t="s">
        <v>27998</v>
      </c>
      <c r="I6968" t="s">
        <v>9532</v>
      </c>
      <c r="J6968" t="s">
        <v>9095</v>
      </c>
      <c r="K6968" t="str">
        <f>_xlfn.XLOOKUP(Table2[[#This Row],[Security Code]],Table1[BSE Code],Table1[CODE],"",0)</f>
        <v>BOM538579</v>
      </c>
      <c r="L6968" t="str">
        <f>_xlfn.XLOOKUP(Table2[[#This Row],[Security Code]],Table3[Code],Table3[Code],"",0)</f>
        <v/>
      </c>
      <c r="M6968" t="b">
        <f>IF(AND(Table2[[#This Row],[Quandl Code]]&lt;&gt;"",Table2[[#This Row],[Top100]]&lt;&gt;""),TRUE,FALSE)</f>
        <v>0</v>
      </c>
    </row>
    <row r="6969" spans="1:13" hidden="1">
      <c r="A6969">
        <v>538591</v>
      </c>
      <c r="C6969" t="s">
        <v>27999</v>
      </c>
      <c r="D6969" t="s">
        <v>28000</v>
      </c>
      <c r="E6969" t="s">
        <v>9188</v>
      </c>
      <c r="F6969" t="s">
        <v>9092</v>
      </c>
      <c r="G6969">
        <v>10</v>
      </c>
      <c r="H6969" t="s">
        <v>28001</v>
      </c>
      <c r="I6969" t="s">
        <v>9105</v>
      </c>
      <c r="J6969" t="s">
        <v>9095</v>
      </c>
      <c r="K6969" t="str">
        <f>_xlfn.XLOOKUP(Table2[[#This Row],[Security Code]],Table1[BSE Code],Table1[CODE],"",0)</f>
        <v>BOM538591</v>
      </c>
      <c r="L6969" t="str">
        <f>_xlfn.XLOOKUP(Table2[[#This Row],[Security Code]],Table3[Code],Table3[Code],"",0)</f>
        <v/>
      </c>
      <c r="M6969" t="b">
        <f>IF(AND(Table2[[#This Row],[Quandl Code]]&lt;&gt;"",Table2[[#This Row],[Top100]]&lt;&gt;""),TRUE,FALSE)</f>
        <v>0</v>
      </c>
    </row>
    <row r="6970" spans="1:13" hidden="1">
      <c r="A6970">
        <v>538592</v>
      </c>
      <c r="C6970" t="s">
        <v>28002</v>
      </c>
      <c r="D6970" t="s">
        <v>28003</v>
      </c>
      <c r="E6970" t="s">
        <v>9188</v>
      </c>
      <c r="F6970" t="s">
        <v>9092</v>
      </c>
      <c r="G6970">
        <v>10</v>
      </c>
      <c r="H6970" t="s">
        <v>28004</v>
      </c>
      <c r="I6970" t="s">
        <v>9105</v>
      </c>
      <c r="J6970" t="s">
        <v>9095</v>
      </c>
      <c r="K6970" t="str">
        <f>_xlfn.XLOOKUP(Table2[[#This Row],[Security Code]],Table1[BSE Code],Table1[CODE],"",0)</f>
        <v>BOM538592</v>
      </c>
      <c r="L6970" t="str">
        <f>_xlfn.XLOOKUP(Table2[[#This Row],[Security Code]],Table3[Code],Table3[Code],"",0)</f>
        <v/>
      </c>
      <c r="M6970" t="b">
        <f>IF(AND(Table2[[#This Row],[Quandl Code]]&lt;&gt;"",Table2[[#This Row],[Top100]]&lt;&gt;""),TRUE,FALSE)</f>
        <v>0</v>
      </c>
    </row>
    <row r="6971" spans="1:13" hidden="1">
      <c r="A6971">
        <v>538593</v>
      </c>
      <c r="C6971" t="s">
        <v>28005</v>
      </c>
      <c r="D6971" t="s">
        <v>28006</v>
      </c>
      <c r="E6971" t="s">
        <v>9188</v>
      </c>
      <c r="F6971" t="s">
        <v>9092</v>
      </c>
      <c r="G6971">
        <v>10</v>
      </c>
      <c r="H6971" t="s">
        <v>28007</v>
      </c>
      <c r="I6971" t="s">
        <v>9105</v>
      </c>
      <c r="J6971" t="s">
        <v>9095</v>
      </c>
      <c r="K6971" t="str">
        <f>_xlfn.XLOOKUP(Table2[[#This Row],[Security Code]],Table1[BSE Code],Table1[CODE],"",0)</f>
        <v>BOM538593</v>
      </c>
      <c r="L6971" t="str">
        <f>_xlfn.XLOOKUP(Table2[[#This Row],[Security Code]],Table3[Code],Table3[Code],"",0)</f>
        <v/>
      </c>
      <c r="M6971" t="b">
        <f>IF(AND(Table2[[#This Row],[Quandl Code]]&lt;&gt;"",Table2[[#This Row],[Top100]]&lt;&gt;""),TRUE,FALSE)</f>
        <v>0</v>
      </c>
    </row>
    <row r="6972" spans="1:13" hidden="1">
      <c r="A6972">
        <v>538594</v>
      </c>
      <c r="C6972" t="s">
        <v>28008</v>
      </c>
      <c r="D6972" t="s">
        <v>28009</v>
      </c>
      <c r="E6972" t="s">
        <v>9188</v>
      </c>
      <c r="F6972" t="s">
        <v>9092</v>
      </c>
      <c r="G6972">
        <v>10</v>
      </c>
      <c r="H6972" t="s">
        <v>28010</v>
      </c>
      <c r="I6972" t="s">
        <v>9105</v>
      </c>
      <c r="J6972" t="s">
        <v>9095</v>
      </c>
      <c r="K6972" t="str">
        <f>_xlfn.XLOOKUP(Table2[[#This Row],[Security Code]],Table1[BSE Code],Table1[CODE],"",0)</f>
        <v>BOM538594</v>
      </c>
      <c r="L6972" t="str">
        <f>_xlfn.XLOOKUP(Table2[[#This Row],[Security Code]],Table3[Code],Table3[Code],"",0)</f>
        <v/>
      </c>
      <c r="M6972" t="b">
        <f>IF(AND(Table2[[#This Row],[Quandl Code]]&lt;&gt;"",Table2[[#This Row],[Top100]]&lt;&gt;""),TRUE,FALSE)</f>
        <v>0</v>
      </c>
    </row>
    <row r="6973" spans="1:13" hidden="1">
      <c r="A6973">
        <v>538595</v>
      </c>
      <c r="C6973" t="s">
        <v>28011</v>
      </c>
      <c r="D6973" t="s">
        <v>28012</v>
      </c>
      <c r="E6973" t="s">
        <v>9103</v>
      </c>
      <c r="F6973" t="s">
        <v>9120</v>
      </c>
      <c r="G6973">
        <v>10</v>
      </c>
      <c r="H6973" t="s">
        <v>28013</v>
      </c>
      <c r="I6973" t="s">
        <v>11317</v>
      </c>
      <c r="J6973" t="s">
        <v>9095</v>
      </c>
      <c r="K6973" t="str">
        <f>_xlfn.XLOOKUP(Table2[[#This Row],[Security Code]],Table1[BSE Code],Table1[CODE],"",0)</f>
        <v>BOM538595</v>
      </c>
      <c r="L6973" t="str">
        <f>_xlfn.XLOOKUP(Table2[[#This Row],[Security Code]],Table3[Code],Table3[Code],"",0)</f>
        <v/>
      </c>
      <c r="M6973" t="b">
        <f>IF(AND(Table2[[#This Row],[Quandl Code]]&lt;&gt;"",Table2[[#This Row],[Top100]]&lt;&gt;""),TRUE,FALSE)</f>
        <v>0</v>
      </c>
    </row>
    <row r="6974" spans="1:13" hidden="1">
      <c r="A6974">
        <v>538596</v>
      </c>
      <c r="C6974" t="s">
        <v>28014</v>
      </c>
      <c r="D6974" t="s">
        <v>28015</v>
      </c>
      <c r="E6974" t="s">
        <v>9091</v>
      </c>
      <c r="F6974" t="s">
        <v>9129</v>
      </c>
      <c r="G6974">
        <v>10</v>
      </c>
      <c r="H6974" t="s">
        <v>28016</v>
      </c>
      <c r="I6974" t="s">
        <v>9138</v>
      </c>
      <c r="J6974" t="s">
        <v>9095</v>
      </c>
      <c r="K6974" t="str">
        <f>_xlfn.XLOOKUP(Table2[[#This Row],[Security Code]],Table1[BSE Code],Table1[CODE],"",0)</f>
        <v>BOM538596</v>
      </c>
      <c r="L6974" t="str">
        <f>_xlfn.XLOOKUP(Table2[[#This Row],[Security Code]],Table3[Code],Table3[Code],"",0)</f>
        <v/>
      </c>
      <c r="M6974" t="b">
        <f>IF(AND(Table2[[#This Row],[Quandl Code]]&lt;&gt;"",Table2[[#This Row],[Top100]]&lt;&gt;""),TRUE,FALSE)</f>
        <v>0</v>
      </c>
    </row>
    <row r="6975" spans="1:13" hidden="1">
      <c r="A6975">
        <v>538597</v>
      </c>
      <c r="C6975" t="s">
        <v>28017</v>
      </c>
      <c r="D6975" t="s">
        <v>28018</v>
      </c>
      <c r="E6975" t="s">
        <v>9091</v>
      </c>
      <c r="F6975" t="s">
        <v>9120</v>
      </c>
      <c r="G6975">
        <v>10</v>
      </c>
      <c r="H6975" t="s">
        <v>28019</v>
      </c>
      <c r="I6975" t="s">
        <v>9142</v>
      </c>
      <c r="J6975" t="s">
        <v>9095</v>
      </c>
      <c r="K6975" t="str">
        <f>_xlfn.XLOOKUP(Table2[[#This Row],[Security Code]],Table1[BSE Code],Table1[CODE],"",0)</f>
        <v>BOM538597</v>
      </c>
      <c r="L6975" t="str">
        <f>_xlfn.XLOOKUP(Table2[[#This Row],[Security Code]],Table3[Code],Table3[Code],"",0)</f>
        <v/>
      </c>
      <c r="M6975" t="b">
        <f>IF(AND(Table2[[#This Row],[Quandl Code]]&lt;&gt;"",Table2[[#This Row],[Top100]]&lt;&gt;""),TRUE,FALSE)</f>
        <v>0</v>
      </c>
    </row>
    <row r="6976" spans="1:13" hidden="1">
      <c r="A6976">
        <v>538598</v>
      </c>
      <c r="C6976" t="s">
        <v>28020</v>
      </c>
      <c r="D6976" t="s">
        <v>28021</v>
      </c>
      <c r="E6976" t="s">
        <v>9091</v>
      </c>
      <c r="F6976" t="s">
        <v>9167</v>
      </c>
      <c r="G6976">
        <v>5</v>
      </c>
      <c r="H6976" t="s">
        <v>28022</v>
      </c>
      <c r="I6976" t="s">
        <v>9160</v>
      </c>
      <c r="J6976" t="s">
        <v>9095</v>
      </c>
      <c r="K6976" t="str">
        <f>_xlfn.XLOOKUP(Table2[[#This Row],[Security Code]],Table1[BSE Code],Table1[CODE],"",0)</f>
        <v>BOM538598</v>
      </c>
      <c r="L6976" t="str">
        <f>_xlfn.XLOOKUP(Table2[[#This Row],[Security Code]],Table3[Code],Table3[Code],"",0)</f>
        <v/>
      </c>
      <c r="M6976" t="b">
        <f>IF(AND(Table2[[#This Row],[Quandl Code]]&lt;&gt;"",Table2[[#This Row],[Top100]]&lt;&gt;""),TRUE,FALSE)</f>
        <v>0</v>
      </c>
    </row>
    <row r="6977" spans="1:13" hidden="1">
      <c r="A6977">
        <v>538607</v>
      </c>
      <c r="C6977" t="s">
        <v>28023</v>
      </c>
      <c r="D6977" t="s">
        <v>28024</v>
      </c>
      <c r="E6977" t="s">
        <v>9091</v>
      </c>
      <c r="F6977" t="s">
        <v>9148</v>
      </c>
      <c r="G6977">
        <v>1</v>
      </c>
      <c r="H6977" t="s">
        <v>28025</v>
      </c>
      <c r="I6977" t="s">
        <v>9311</v>
      </c>
      <c r="J6977" t="s">
        <v>9095</v>
      </c>
      <c r="K6977" t="str">
        <f>_xlfn.XLOOKUP(Table2[[#This Row],[Security Code]],Table1[BSE Code],Table1[CODE],"",0)</f>
        <v>BOM538607</v>
      </c>
      <c r="L6977" t="str">
        <f>_xlfn.XLOOKUP(Table2[[#This Row],[Security Code]],Table3[Code],Table3[Code],"",0)</f>
        <v/>
      </c>
      <c r="M6977" t="b">
        <f>IF(AND(Table2[[#This Row],[Quandl Code]]&lt;&gt;"",Table2[[#This Row],[Top100]]&lt;&gt;""),TRUE,FALSE)</f>
        <v>0</v>
      </c>
    </row>
    <row r="6978" spans="1:13" hidden="1">
      <c r="A6978">
        <v>538608</v>
      </c>
      <c r="C6978" t="s">
        <v>28026</v>
      </c>
      <c r="D6978" t="s">
        <v>28027</v>
      </c>
      <c r="E6978" t="s">
        <v>9188</v>
      </c>
      <c r="F6978" t="s">
        <v>9129</v>
      </c>
      <c r="G6978">
        <v>2</v>
      </c>
      <c r="H6978" t="s">
        <v>28028</v>
      </c>
      <c r="I6978" t="s">
        <v>9532</v>
      </c>
      <c r="J6978" t="s">
        <v>9095</v>
      </c>
      <c r="K6978" t="str">
        <f>_xlfn.XLOOKUP(Table2[[#This Row],[Security Code]],Table1[BSE Code],Table1[CODE],"",0)</f>
        <v/>
      </c>
      <c r="L6978" t="str">
        <f>_xlfn.XLOOKUP(Table2[[#This Row],[Security Code]],Table3[Code],Table3[Code],"",0)</f>
        <v/>
      </c>
      <c r="M6978" t="b">
        <f>IF(AND(Table2[[#This Row],[Quandl Code]]&lt;&gt;"",Table2[[#This Row],[Top100]]&lt;&gt;""),TRUE,FALSE)</f>
        <v>0</v>
      </c>
    </row>
    <row r="6979" spans="1:13" hidden="1">
      <c r="A6979">
        <v>538609</v>
      </c>
      <c r="C6979" t="s">
        <v>28029</v>
      </c>
      <c r="D6979" t="s">
        <v>28030</v>
      </c>
      <c r="E6979" t="s">
        <v>9091</v>
      </c>
      <c r="F6979" t="s">
        <v>9148</v>
      </c>
      <c r="G6979">
        <v>10</v>
      </c>
      <c r="H6979" t="s">
        <v>28031</v>
      </c>
      <c r="I6979" t="s">
        <v>9311</v>
      </c>
      <c r="J6979" t="s">
        <v>9095</v>
      </c>
      <c r="K6979" t="str">
        <f>_xlfn.XLOOKUP(Table2[[#This Row],[Security Code]],Table1[BSE Code],Table1[CODE],"",0)</f>
        <v>BOM538609</v>
      </c>
      <c r="L6979" t="str">
        <f>_xlfn.XLOOKUP(Table2[[#This Row],[Security Code]],Table3[Code],Table3[Code],"",0)</f>
        <v/>
      </c>
      <c r="M6979" t="b">
        <f>IF(AND(Table2[[#This Row],[Quandl Code]]&lt;&gt;"",Table2[[#This Row],[Top100]]&lt;&gt;""),TRUE,FALSE)</f>
        <v>0</v>
      </c>
    </row>
    <row r="6980" spans="1:13" hidden="1">
      <c r="A6980">
        <v>538610</v>
      </c>
      <c r="C6980" t="s">
        <v>28032</v>
      </c>
      <c r="D6980" t="s">
        <v>28033</v>
      </c>
      <c r="E6980" t="s">
        <v>9091</v>
      </c>
      <c r="F6980" t="s">
        <v>9148</v>
      </c>
      <c r="G6980">
        <v>10</v>
      </c>
      <c r="H6980" t="s">
        <v>28034</v>
      </c>
      <c r="I6980" t="s">
        <v>9110</v>
      </c>
      <c r="J6980" t="s">
        <v>9095</v>
      </c>
      <c r="K6980" t="str">
        <f>_xlfn.XLOOKUP(Table2[[#This Row],[Security Code]],Table1[BSE Code],Table1[CODE],"",0)</f>
        <v>BOM538610</v>
      </c>
      <c r="L6980" t="str">
        <f>_xlfn.XLOOKUP(Table2[[#This Row],[Security Code]],Table3[Code],Table3[Code],"",0)</f>
        <v/>
      </c>
      <c r="M6980" t="b">
        <f>IF(AND(Table2[[#This Row],[Quandl Code]]&lt;&gt;"",Table2[[#This Row],[Top100]]&lt;&gt;""),TRUE,FALSE)</f>
        <v>0</v>
      </c>
    </row>
    <row r="6981" spans="1:13" hidden="1">
      <c r="A6981">
        <v>538611</v>
      </c>
      <c r="C6981" t="s">
        <v>28035</v>
      </c>
      <c r="D6981" t="s">
        <v>28036</v>
      </c>
      <c r="E6981" t="s">
        <v>9091</v>
      </c>
      <c r="F6981" t="s">
        <v>9148</v>
      </c>
      <c r="G6981">
        <v>10</v>
      </c>
      <c r="H6981" t="s">
        <v>28037</v>
      </c>
      <c r="I6981" t="s">
        <v>9311</v>
      </c>
      <c r="J6981" t="s">
        <v>9095</v>
      </c>
      <c r="K6981" t="str">
        <f>_xlfn.XLOOKUP(Table2[[#This Row],[Security Code]],Table1[BSE Code],Table1[CODE],"",0)</f>
        <v>BOM538611</v>
      </c>
      <c r="L6981" t="str">
        <f>_xlfn.XLOOKUP(Table2[[#This Row],[Security Code]],Table3[Code],Table3[Code],"",0)</f>
        <v/>
      </c>
      <c r="M6981" t="b">
        <f>IF(AND(Table2[[#This Row],[Quandl Code]]&lt;&gt;"",Table2[[#This Row],[Top100]]&lt;&gt;""),TRUE,FALSE)</f>
        <v>0</v>
      </c>
    </row>
    <row r="6982" spans="1:13" hidden="1">
      <c r="A6982">
        <v>538630</v>
      </c>
      <c r="C6982" t="s">
        <v>28038</v>
      </c>
      <c r="D6982" t="s">
        <v>28039</v>
      </c>
      <c r="E6982" t="s">
        <v>9188</v>
      </c>
      <c r="F6982" t="s">
        <v>9092</v>
      </c>
      <c r="G6982">
        <v>10</v>
      </c>
      <c r="H6982" t="s">
        <v>28040</v>
      </c>
      <c r="I6982" t="s">
        <v>9105</v>
      </c>
      <c r="J6982" t="s">
        <v>9095</v>
      </c>
      <c r="K6982" t="str">
        <f>_xlfn.XLOOKUP(Table2[[#This Row],[Security Code]],Table1[BSE Code],Table1[CODE],"",0)</f>
        <v>BOM538630</v>
      </c>
      <c r="L6982" t="str">
        <f>_xlfn.XLOOKUP(Table2[[#This Row],[Security Code]],Table3[Code],Table3[Code],"",0)</f>
        <v/>
      </c>
      <c r="M6982" t="b">
        <f>IF(AND(Table2[[#This Row],[Quandl Code]]&lt;&gt;"",Table2[[#This Row],[Top100]]&lt;&gt;""),TRUE,FALSE)</f>
        <v>0</v>
      </c>
    </row>
    <row r="6983" spans="1:13" hidden="1">
      <c r="A6983">
        <v>538631</v>
      </c>
      <c r="C6983" t="s">
        <v>28041</v>
      </c>
      <c r="D6983" t="s">
        <v>28042</v>
      </c>
      <c r="E6983" t="s">
        <v>9188</v>
      </c>
      <c r="F6983" t="s">
        <v>9092</v>
      </c>
      <c r="G6983">
        <v>10</v>
      </c>
      <c r="H6983" t="s">
        <v>28043</v>
      </c>
      <c r="I6983" t="s">
        <v>9105</v>
      </c>
      <c r="J6983" t="s">
        <v>9095</v>
      </c>
      <c r="K6983" t="str">
        <f>_xlfn.XLOOKUP(Table2[[#This Row],[Security Code]],Table1[BSE Code],Table1[CODE],"",0)</f>
        <v>BOM538631</v>
      </c>
      <c r="L6983" t="str">
        <f>_xlfn.XLOOKUP(Table2[[#This Row],[Security Code]],Table3[Code],Table3[Code],"",0)</f>
        <v/>
      </c>
      <c r="M6983" t="b">
        <f>IF(AND(Table2[[#This Row],[Quandl Code]]&lt;&gt;"",Table2[[#This Row],[Top100]]&lt;&gt;""),TRUE,FALSE)</f>
        <v>0</v>
      </c>
    </row>
    <row r="6984" spans="1:13" hidden="1">
      <c r="A6984">
        <v>538632</v>
      </c>
      <c r="C6984" t="s">
        <v>28044</v>
      </c>
      <c r="D6984" t="s">
        <v>28045</v>
      </c>
      <c r="E6984" t="s">
        <v>9188</v>
      </c>
      <c r="F6984" t="s">
        <v>9092</v>
      </c>
      <c r="G6984">
        <v>10</v>
      </c>
      <c r="H6984" t="s">
        <v>28046</v>
      </c>
      <c r="I6984" t="s">
        <v>9105</v>
      </c>
      <c r="J6984" t="s">
        <v>9095</v>
      </c>
      <c r="K6984" t="str">
        <f>_xlfn.XLOOKUP(Table2[[#This Row],[Security Code]],Table1[BSE Code],Table1[CODE],"",0)</f>
        <v>BOM538632</v>
      </c>
      <c r="L6984" t="str">
        <f>_xlfn.XLOOKUP(Table2[[#This Row],[Security Code]],Table3[Code],Table3[Code],"",0)</f>
        <v/>
      </c>
      <c r="M6984" t="b">
        <f>IF(AND(Table2[[#This Row],[Quandl Code]]&lt;&gt;"",Table2[[#This Row],[Top100]]&lt;&gt;""),TRUE,FALSE)</f>
        <v>0</v>
      </c>
    </row>
    <row r="6985" spans="1:13" hidden="1">
      <c r="A6985">
        <v>538633</v>
      </c>
      <c r="C6985" t="s">
        <v>28047</v>
      </c>
      <c r="D6985" t="s">
        <v>28048</v>
      </c>
      <c r="E6985" t="s">
        <v>9188</v>
      </c>
      <c r="F6985" t="s">
        <v>9092</v>
      </c>
      <c r="G6985">
        <v>10</v>
      </c>
      <c r="H6985" t="s">
        <v>28049</v>
      </c>
      <c r="I6985" t="s">
        <v>9105</v>
      </c>
      <c r="J6985" t="s">
        <v>9095</v>
      </c>
      <c r="K6985" t="str">
        <f>_xlfn.XLOOKUP(Table2[[#This Row],[Security Code]],Table1[BSE Code],Table1[CODE],"",0)</f>
        <v>BOM538633</v>
      </c>
      <c r="L6985" t="str">
        <f>_xlfn.XLOOKUP(Table2[[#This Row],[Security Code]],Table3[Code],Table3[Code],"",0)</f>
        <v/>
      </c>
      <c r="M6985" t="b">
        <f>IF(AND(Table2[[#This Row],[Quandl Code]]&lt;&gt;"",Table2[[#This Row],[Top100]]&lt;&gt;""),TRUE,FALSE)</f>
        <v>0</v>
      </c>
    </row>
    <row r="6986" spans="1:13" hidden="1">
      <c r="A6986">
        <v>538634</v>
      </c>
      <c r="C6986" t="s">
        <v>28050</v>
      </c>
      <c r="D6986" t="s">
        <v>28051</v>
      </c>
      <c r="E6986" t="s">
        <v>9091</v>
      </c>
      <c r="F6986" t="s">
        <v>9120</v>
      </c>
      <c r="G6986">
        <v>10</v>
      </c>
      <c r="H6986" t="s">
        <v>28052</v>
      </c>
      <c r="I6986" t="s">
        <v>9122</v>
      </c>
      <c r="J6986" t="s">
        <v>9095</v>
      </c>
      <c r="K6986" t="str">
        <f>_xlfn.XLOOKUP(Table2[[#This Row],[Security Code]],Table1[BSE Code],Table1[CODE],"",0)</f>
        <v>BOM538634</v>
      </c>
      <c r="L6986" t="str">
        <f>_xlfn.XLOOKUP(Table2[[#This Row],[Security Code]],Table3[Code],Table3[Code],"",0)</f>
        <v/>
      </c>
      <c r="M6986" t="b">
        <f>IF(AND(Table2[[#This Row],[Quandl Code]]&lt;&gt;"",Table2[[#This Row],[Top100]]&lt;&gt;""),TRUE,FALSE)</f>
        <v>0</v>
      </c>
    </row>
    <row r="6987" spans="1:13" hidden="1">
      <c r="A6987">
        <v>538635</v>
      </c>
      <c r="C6987" t="s">
        <v>28053</v>
      </c>
      <c r="D6987" t="s">
        <v>28054</v>
      </c>
      <c r="E6987" t="s">
        <v>9091</v>
      </c>
      <c r="F6987" t="s">
        <v>9092</v>
      </c>
      <c r="G6987">
        <v>10</v>
      </c>
      <c r="H6987" t="s">
        <v>28055</v>
      </c>
      <c r="I6987" t="s">
        <v>11972</v>
      </c>
      <c r="J6987" t="s">
        <v>9095</v>
      </c>
      <c r="K6987" t="str">
        <f>_xlfn.XLOOKUP(Table2[[#This Row],[Security Code]],Table1[BSE Code],Table1[CODE],"",0)</f>
        <v>BOM538635</v>
      </c>
      <c r="L6987" t="str">
        <f>_xlfn.XLOOKUP(Table2[[#This Row],[Security Code]],Table3[Code],Table3[Code],"",0)</f>
        <v/>
      </c>
      <c r="M6987" t="b">
        <f>IF(AND(Table2[[#This Row],[Quandl Code]]&lt;&gt;"",Table2[[#This Row],[Top100]]&lt;&gt;""),TRUE,FALSE)</f>
        <v>0</v>
      </c>
    </row>
    <row r="6988" spans="1:13" hidden="1">
      <c r="A6988">
        <v>538646</v>
      </c>
      <c r="C6988" t="s">
        <v>28056</v>
      </c>
      <c r="D6988" t="s">
        <v>28057</v>
      </c>
      <c r="E6988" t="s">
        <v>9091</v>
      </c>
      <c r="F6988" t="s">
        <v>9148</v>
      </c>
      <c r="G6988">
        <v>10</v>
      </c>
      <c r="H6988" t="s">
        <v>28058</v>
      </c>
      <c r="I6988" t="s">
        <v>9142</v>
      </c>
      <c r="J6988" t="s">
        <v>9095</v>
      </c>
      <c r="K6988" t="str">
        <f>_xlfn.XLOOKUP(Table2[[#This Row],[Security Code]],Table1[BSE Code],Table1[CODE],"",0)</f>
        <v>BOM538646</v>
      </c>
      <c r="L6988" t="str">
        <f>_xlfn.XLOOKUP(Table2[[#This Row],[Security Code]],Table3[Code],Table3[Code],"",0)</f>
        <v/>
      </c>
      <c r="M6988" t="b">
        <f>IF(AND(Table2[[#This Row],[Quandl Code]]&lt;&gt;"",Table2[[#This Row],[Top100]]&lt;&gt;""),TRUE,FALSE)</f>
        <v>0</v>
      </c>
    </row>
    <row r="6989" spans="1:13" hidden="1">
      <c r="A6989">
        <v>538647</v>
      </c>
      <c r="C6989" t="s">
        <v>28059</v>
      </c>
      <c r="D6989" t="s">
        <v>28060</v>
      </c>
      <c r="E6989" t="s">
        <v>9091</v>
      </c>
      <c r="F6989" t="s">
        <v>9120</v>
      </c>
      <c r="G6989">
        <v>10</v>
      </c>
      <c r="H6989" t="s">
        <v>28061</v>
      </c>
      <c r="I6989" t="s">
        <v>9142</v>
      </c>
      <c r="J6989" t="s">
        <v>9095</v>
      </c>
      <c r="K6989" t="str">
        <f>_xlfn.XLOOKUP(Table2[[#This Row],[Security Code]],Table1[BSE Code],Table1[CODE],"",0)</f>
        <v>BOM538647</v>
      </c>
      <c r="L6989" t="str">
        <f>_xlfn.XLOOKUP(Table2[[#This Row],[Security Code]],Table3[Code],Table3[Code],"",0)</f>
        <v/>
      </c>
      <c r="M6989" t="b">
        <f>IF(AND(Table2[[#This Row],[Quandl Code]]&lt;&gt;"",Table2[[#This Row],[Top100]]&lt;&gt;""),TRUE,FALSE)</f>
        <v>0</v>
      </c>
    </row>
    <row r="6990" spans="1:13" hidden="1">
      <c r="A6990">
        <v>538648</v>
      </c>
      <c r="C6990" t="s">
        <v>28062</v>
      </c>
      <c r="D6990" t="s">
        <v>28063</v>
      </c>
      <c r="E6990" t="s">
        <v>9188</v>
      </c>
      <c r="F6990" t="s">
        <v>9092</v>
      </c>
      <c r="G6990">
        <v>10</v>
      </c>
      <c r="H6990" t="s">
        <v>28064</v>
      </c>
      <c r="I6990" t="s">
        <v>9105</v>
      </c>
      <c r="J6990" t="s">
        <v>9095</v>
      </c>
      <c r="K6990" t="str">
        <f>_xlfn.XLOOKUP(Table2[[#This Row],[Security Code]],Table1[BSE Code],Table1[CODE],"",0)</f>
        <v>BOM538648</v>
      </c>
      <c r="L6990" t="str">
        <f>_xlfn.XLOOKUP(Table2[[#This Row],[Security Code]],Table3[Code],Table3[Code],"",0)</f>
        <v/>
      </c>
      <c r="M6990" t="b">
        <f>IF(AND(Table2[[#This Row],[Quandl Code]]&lt;&gt;"",Table2[[#This Row],[Top100]]&lt;&gt;""),TRUE,FALSE)</f>
        <v>0</v>
      </c>
    </row>
    <row r="6991" spans="1:13" hidden="1">
      <c r="A6991">
        <v>538649</v>
      </c>
      <c r="C6991" t="s">
        <v>28065</v>
      </c>
      <c r="D6991" t="s">
        <v>28066</v>
      </c>
      <c r="E6991" t="s">
        <v>9188</v>
      </c>
      <c r="F6991" t="s">
        <v>9092</v>
      </c>
      <c r="G6991">
        <v>10</v>
      </c>
      <c r="H6991" t="s">
        <v>28067</v>
      </c>
      <c r="I6991" t="s">
        <v>9105</v>
      </c>
      <c r="J6991" t="s">
        <v>9095</v>
      </c>
      <c r="K6991" t="str">
        <f>_xlfn.XLOOKUP(Table2[[#This Row],[Security Code]],Table1[BSE Code],Table1[CODE],"",0)</f>
        <v>BOM538649</v>
      </c>
      <c r="L6991" t="str">
        <f>_xlfn.XLOOKUP(Table2[[#This Row],[Security Code]],Table3[Code],Table3[Code],"",0)</f>
        <v/>
      </c>
      <c r="M6991" t="b">
        <f>IF(AND(Table2[[#This Row],[Quandl Code]]&lt;&gt;"",Table2[[#This Row],[Top100]]&lt;&gt;""),TRUE,FALSE)</f>
        <v>0</v>
      </c>
    </row>
    <row r="6992" spans="1:13" hidden="1">
      <c r="A6992">
        <v>538650</v>
      </c>
      <c r="C6992" t="s">
        <v>28068</v>
      </c>
      <c r="D6992" t="s">
        <v>28069</v>
      </c>
      <c r="E6992" t="s">
        <v>9188</v>
      </c>
      <c r="F6992" t="s">
        <v>9092</v>
      </c>
      <c r="G6992">
        <v>10</v>
      </c>
      <c r="H6992" t="s">
        <v>28070</v>
      </c>
      <c r="I6992" t="s">
        <v>9105</v>
      </c>
      <c r="J6992" t="s">
        <v>9095</v>
      </c>
      <c r="K6992" t="str">
        <f>_xlfn.XLOOKUP(Table2[[#This Row],[Security Code]],Table1[BSE Code],Table1[CODE],"",0)</f>
        <v>BOM538650</v>
      </c>
      <c r="L6992" t="str">
        <f>_xlfn.XLOOKUP(Table2[[#This Row],[Security Code]],Table3[Code],Table3[Code],"",0)</f>
        <v/>
      </c>
      <c r="M6992" t="b">
        <f>IF(AND(Table2[[#This Row],[Quandl Code]]&lt;&gt;"",Table2[[#This Row],[Top100]]&lt;&gt;""),TRUE,FALSE)</f>
        <v>0</v>
      </c>
    </row>
    <row r="6993" spans="1:13" hidden="1">
      <c r="A6993">
        <v>538651</v>
      </c>
      <c r="C6993" t="s">
        <v>28071</v>
      </c>
      <c r="D6993" t="s">
        <v>28072</v>
      </c>
      <c r="E6993" t="s">
        <v>9188</v>
      </c>
      <c r="F6993" t="s">
        <v>9092</v>
      </c>
      <c r="G6993">
        <v>10</v>
      </c>
      <c r="H6993" t="s">
        <v>28073</v>
      </c>
      <c r="I6993" t="s">
        <v>9105</v>
      </c>
      <c r="J6993" t="s">
        <v>9095</v>
      </c>
      <c r="K6993" t="str">
        <f>_xlfn.XLOOKUP(Table2[[#This Row],[Security Code]],Table1[BSE Code],Table1[CODE],"",0)</f>
        <v>BOM538651</v>
      </c>
      <c r="L6993" t="str">
        <f>_xlfn.XLOOKUP(Table2[[#This Row],[Security Code]],Table3[Code],Table3[Code],"",0)</f>
        <v/>
      </c>
      <c r="M6993" t="b">
        <f>IF(AND(Table2[[#This Row],[Quandl Code]]&lt;&gt;"",Table2[[#This Row],[Top100]]&lt;&gt;""),TRUE,FALSE)</f>
        <v>0</v>
      </c>
    </row>
    <row r="6994" spans="1:13" hidden="1">
      <c r="A6994">
        <v>538652</v>
      </c>
      <c r="C6994" t="s">
        <v>28074</v>
      </c>
      <c r="D6994" t="s">
        <v>28075</v>
      </c>
      <c r="E6994" t="s">
        <v>9091</v>
      </c>
      <c r="F6994" t="s">
        <v>9120</v>
      </c>
      <c r="G6994">
        <v>10</v>
      </c>
      <c r="H6994" t="s">
        <v>28076</v>
      </c>
      <c r="I6994" t="s">
        <v>9532</v>
      </c>
      <c r="J6994" t="s">
        <v>9095</v>
      </c>
      <c r="K6994" t="str">
        <f>_xlfn.XLOOKUP(Table2[[#This Row],[Security Code]],Table1[BSE Code],Table1[CODE],"",0)</f>
        <v>BOM538652</v>
      </c>
      <c r="L6994" t="str">
        <f>_xlfn.XLOOKUP(Table2[[#This Row],[Security Code]],Table3[Code],Table3[Code],"",0)</f>
        <v/>
      </c>
      <c r="M6994" t="b">
        <f>IF(AND(Table2[[#This Row],[Quandl Code]]&lt;&gt;"",Table2[[#This Row],[Top100]]&lt;&gt;""),TRUE,FALSE)</f>
        <v>0</v>
      </c>
    </row>
    <row r="6995" spans="1:13" hidden="1">
      <c r="A6995">
        <v>538653</v>
      </c>
      <c r="C6995" t="s">
        <v>28077</v>
      </c>
      <c r="D6995" t="s">
        <v>28078</v>
      </c>
      <c r="E6995" t="s">
        <v>9091</v>
      </c>
      <c r="F6995" t="s">
        <v>9120</v>
      </c>
      <c r="G6995">
        <v>10</v>
      </c>
      <c r="H6995" t="s">
        <v>28079</v>
      </c>
      <c r="I6995" t="s">
        <v>9532</v>
      </c>
      <c r="J6995" t="s">
        <v>9095</v>
      </c>
      <c r="K6995" t="str">
        <f>_xlfn.XLOOKUP(Table2[[#This Row],[Security Code]],Table1[BSE Code],Table1[CODE],"",0)</f>
        <v>BOM538653</v>
      </c>
      <c r="L6995" t="str">
        <f>_xlfn.XLOOKUP(Table2[[#This Row],[Security Code]],Table3[Code],Table3[Code],"",0)</f>
        <v/>
      </c>
      <c r="M6995" t="b">
        <f>IF(AND(Table2[[#This Row],[Quandl Code]]&lt;&gt;"",Table2[[#This Row],[Top100]]&lt;&gt;""),TRUE,FALSE)</f>
        <v>0</v>
      </c>
    </row>
    <row r="6996" spans="1:13" hidden="1">
      <c r="A6996">
        <v>538666</v>
      </c>
      <c r="C6996" t="s">
        <v>28080</v>
      </c>
      <c r="D6996" t="s">
        <v>28081</v>
      </c>
      <c r="E6996" t="s">
        <v>9091</v>
      </c>
      <c r="F6996" t="s">
        <v>9092</v>
      </c>
      <c r="G6996">
        <v>10</v>
      </c>
      <c r="H6996" t="s">
        <v>28082</v>
      </c>
      <c r="I6996" t="s">
        <v>9934</v>
      </c>
      <c r="J6996" t="s">
        <v>9095</v>
      </c>
      <c r="K6996" t="str">
        <f>_xlfn.XLOOKUP(Table2[[#This Row],[Security Code]],Table1[BSE Code],Table1[CODE],"",0)</f>
        <v>BOM538666</v>
      </c>
      <c r="L6996" t="str">
        <f>_xlfn.XLOOKUP(Table2[[#This Row],[Security Code]],Table3[Code],Table3[Code],"",0)</f>
        <v/>
      </c>
      <c r="M6996" t="b">
        <f>IF(AND(Table2[[#This Row],[Quandl Code]]&lt;&gt;"",Table2[[#This Row],[Top100]]&lt;&gt;""),TRUE,FALSE)</f>
        <v>0</v>
      </c>
    </row>
    <row r="6997" spans="1:13" hidden="1">
      <c r="A6997">
        <v>538667</v>
      </c>
      <c r="C6997" t="s">
        <v>28083</v>
      </c>
      <c r="D6997" t="s">
        <v>28084</v>
      </c>
      <c r="E6997" t="s">
        <v>9091</v>
      </c>
      <c r="F6997" t="s">
        <v>27258</v>
      </c>
      <c r="G6997">
        <v>10</v>
      </c>
      <c r="H6997" t="s">
        <v>28085</v>
      </c>
      <c r="I6997" t="s">
        <v>9532</v>
      </c>
      <c r="J6997" t="s">
        <v>9095</v>
      </c>
      <c r="K6997" t="str">
        <f>_xlfn.XLOOKUP(Table2[[#This Row],[Security Code]],Table1[BSE Code],Table1[CODE],"",0)</f>
        <v>BOM538667</v>
      </c>
      <c r="L6997" t="str">
        <f>_xlfn.XLOOKUP(Table2[[#This Row],[Security Code]],Table3[Code],Table3[Code],"",0)</f>
        <v/>
      </c>
      <c r="M6997" t="b">
        <f>IF(AND(Table2[[#This Row],[Quandl Code]]&lt;&gt;"",Table2[[#This Row],[Top100]]&lt;&gt;""),TRUE,FALSE)</f>
        <v>0</v>
      </c>
    </row>
    <row r="6998" spans="1:13" hidden="1">
      <c r="A6998">
        <v>538668</v>
      </c>
      <c r="C6998" t="s">
        <v>28086</v>
      </c>
      <c r="D6998" t="s">
        <v>28087</v>
      </c>
      <c r="E6998" t="s">
        <v>9091</v>
      </c>
      <c r="F6998" t="s">
        <v>27175</v>
      </c>
      <c r="G6998">
        <v>10</v>
      </c>
      <c r="H6998" t="s">
        <v>28088</v>
      </c>
      <c r="I6998" t="s">
        <v>9142</v>
      </c>
      <c r="J6998" t="s">
        <v>9095</v>
      </c>
      <c r="K6998" t="str">
        <f>_xlfn.XLOOKUP(Table2[[#This Row],[Security Code]],Table1[BSE Code],Table1[CODE],"",0)</f>
        <v>BOM538668</v>
      </c>
      <c r="L6998" t="str">
        <f>_xlfn.XLOOKUP(Table2[[#This Row],[Security Code]],Table3[Code],Table3[Code],"",0)</f>
        <v/>
      </c>
      <c r="M6998" t="b">
        <f>IF(AND(Table2[[#This Row],[Quandl Code]]&lt;&gt;"",Table2[[#This Row],[Top100]]&lt;&gt;""),TRUE,FALSE)</f>
        <v>0</v>
      </c>
    </row>
    <row r="6999" spans="1:13" hidden="1">
      <c r="A6999">
        <v>538674</v>
      </c>
      <c r="C6999" t="s">
        <v>28089</v>
      </c>
      <c r="D6999" t="s">
        <v>28090</v>
      </c>
      <c r="E6999" t="s">
        <v>9091</v>
      </c>
      <c r="F6999" t="s">
        <v>9129</v>
      </c>
      <c r="G6999">
        <v>10</v>
      </c>
      <c r="H6999" t="s">
        <v>28091</v>
      </c>
      <c r="I6999" t="s">
        <v>9430</v>
      </c>
      <c r="J6999" t="s">
        <v>9095</v>
      </c>
      <c r="K6999" t="str">
        <f>_xlfn.XLOOKUP(Table2[[#This Row],[Security Code]],Table1[BSE Code],Table1[CODE],"",0)</f>
        <v>BOM538674</v>
      </c>
      <c r="L6999" t="str">
        <f>_xlfn.XLOOKUP(Table2[[#This Row],[Security Code]],Table3[Code],Table3[Code],"",0)</f>
        <v/>
      </c>
      <c r="M6999" t="b">
        <f>IF(AND(Table2[[#This Row],[Quandl Code]]&lt;&gt;"",Table2[[#This Row],[Top100]]&lt;&gt;""),TRUE,FALSE)</f>
        <v>0</v>
      </c>
    </row>
    <row r="7000" spans="1:13" hidden="1">
      <c r="A7000">
        <v>538683</v>
      </c>
      <c r="C7000" t="s">
        <v>28092</v>
      </c>
      <c r="D7000" t="s">
        <v>28093</v>
      </c>
      <c r="E7000" t="s">
        <v>9091</v>
      </c>
      <c r="F7000" t="s">
        <v>9092</v>
      </c>
      <c r="G7000">
        <v>10</v>
      </c>
      <c r="H7000" t="s">
        <v>28094</v>
      </c>
      <c r="I7000" t="s">
        <v>9105</v>
      </c>
      <c r="J7000" t="s">
        <v>9095</v>
      </c>
      <c r="K7000" t="str">
        <f>_xlfn.XLOOKUP(Table2[[#This Row],[Security Code]],Table1[BSE Code],Table1[CODE],"",0)</f>
        <v>BOM538683</v>
      </c>
      <c r="L7000" t="str">
        <f>_xlfn.XLOOKUP(Table2[[#This Row],[Security Code]],Table3[Code],Table3[Code],"",0)</f>
        <v/>
      </c>
      <c r="M7000" t="b">
        <f>IF(AND(Table2[[#This Row],[Quandl Code]]&lt;&gt;"",Table2[[#This Row],[Top100]]&lt;&gt;""),TRUE,FALSE)</f>
        <v>0</v>
      </c>
    </row>
    <row r="7001" spans="1:13" hidden="1">
      <c r="A7001">
        <v>538684</v>
      </c>
      <c r="C7001" t="s">
        <v>28095</v>
      </c>
      <c r="D7001" t="s">
        <v>28096</v>
      </c>
      <c r="E7001" t="s">
        <v>9091</v>
      </c>
      <c r="F7001" t="s">
        <v>27175</v>
      </c>
      <c r="G7001">
        <v>10</v>
      </c>
      <c r="H7001" t="s">
        <v>28097</v>
      </c>
      <c r="I7001" t="s">
        <v>10047</v>
      </c>
      <c r="J7001" t="s">
        <v>9095</v>
      </c>
      <c r="K7001" t="str">
        <f>_xlfn.XLOOKUP(Table2[[#This Row],[Security Code]],Table1[BSE Code],Table1[CODE],"",0)</f>
        <v>BOM538684</v>
      </c>
      <c r="L7001" t="str">
        <f>_xlfn.XLOOKUP(Table2[[#This Row],[Security Code]],Table3[Code],Table3[Code],"",0)</f>
        <v/>
      </c>
      <c r="M7001" t="b">
        <f>IF(AND(Table2[[#This Row],[Quandl Code]]&lt;&gt;"",Table2[[#This Row],[Top100]]&lt;&gt;""),TRUE,FALSE)</f>
        <v>0</v>
      </c>
    </row>
    <row r="7002" spans="1:13" hidden="1">
      <c r="A7002">
        <v>538685</v>
      </c>
      <c r="C7002" t="s">
        <v>28098</v>
      </c>
      <c r="D7002" t="s">
        <v>28099</v>
      </c>
      <c r="E7002" t="s">
        <v>9091</v>
      </c>
      <c r="F7002" t="s">
        <v>9092</v>
      </c>
      <c r="G7002">
        <v>10</v>
      </c>
      <c r="H7002" t="s">
        <v>28100</v>
      </c>
      <c r="I7002" t="s">
        <v>10047</v>
      </c>
      <c r="J7002" t="s">
        <v>9095</v>
      </c>
      <c r="K7002" t="str">
        <f>_xlfn.XLOOKUP(Table2[[#This Row],[Security Code]],Table1[BSE Code],Table1[CODE],"",0)</f>
        <v>BOM538685</v>
      </c>
      <c r="L7002" t="str">
        <f>_xlfn.XLOOKUP(Table2[[#This Row],[Security Code]],Table3[Code],Table3[Code],"",0)</f>
        <v/>
      </c>
      <c r="M7002" t="b">
        <f>IF(AND(Table2[[#This Row],[Quandl Code]]&lt;&gt;"",Table2[[#This Row],[Top100]]&lt;&gt;""),TRUE,FALSE)</f>
        <v>0</v>
      </c>
    </row>
    <row r="7003" spans="1:13" hidden="1">
      <c r="A7003">
        <v>538686</v>
      </c>
      <c r="C7003" t="s">
        <v>28101</v>
      </c>
      <c r="D7003" t="s">
        <v>28102</v>
      </c>
      <c r="E7003" t="s">
        <v>9188</v>
      </c>
      <c r="F7003" t="s">
        <v>9148</v>
      </c>
      <c r="G7003">
        <v>10</v>
      </c>
      <c r="H7003" t="s">
        <v>28103</v>
      </c>
      <c r="I7003" t="s">
        <v>9532</v>
      </c>
      <c r="J7003" t="s">
        <v>9095</v>
      </c>
      <c r="K7003" t="str">
        <f>_xlfn.XLOOKUP(Table2[[#This Row],[Security Code]],Table1[BSE Code],Table1[CODE],"",0)</f>
        <v/>
      </c>
      <c r="L7003" t="str">
        <f>_xlfn.XLOOKUP(Table2[[#This Row],[Security Code]],Table3[Code],Table3[Code],"",0)</f>
        <v/>
      </c>
      <c r="M7003" t="b">
        <f>IF(AND(Table2[[#This Row],[Quandl Code]]&lt;&gt;"",Table2[[#This Row],[Top100]]&lt;&gt;""),TRUE,FALSE)</f>
        <v>0</v>
      </c>
    </row>
    <row r="7004" spans="1:13" hidden="1">
      <c r="A7004">
        <v>538706</v>
      </c>
      <c r="C7004" t="s">
        <v>28104</v>
      </c>
      <c r="D7004" t="s">
        <v>28105</v>
      </c>
      <c r="E7004" t="s">
        <v>9091</v>
      </c>
      <c r="F7004" t="s">
        <v>9092</v>
      </c>
      <c r="G7004">
        <v>10</v>
      </c>
      <c r="H7004" t="s">
        <v>28106</v>
      </c>
      <c r="I7004" t="s">
        <v>9288</v>
      </c>
      <c r="J7004" t="s">
        <v>9095</v>
      </c>
      <c r="K7004" t="str">
        <f>_xlfn.XLOOKUP(Table2[[#This Row],[Security Code]],Table1[BSE Code],Table1[CODE],"",0)</f>
        <v>BOM538706</v>
      </c>
      <c r="L7004" t="str">
        <f>_xlfn.XLOOKUP(Table2[[#This Row],[Security Code]],Table3[Code],Table3[Code],"",0)</f>
        <v/>
      </c>
      <c r="M7004" t="b">
        <f>IF(AND(Table2[[#This Row],[Quandl Code]]&lt;&gt;"",Table2[[#This Row],[Top100]]&lt;&gt;""),TRUE,FALSE)</f>
        <v>0</v>
      </c>
    </row>
    <row r="7005" spans="1:13" hidden="1">
      <c r="A7005">
        <v>538707</v>
      </c>
      <c r="C7005" t="s">
        <v>28107</v>
      </c>
      <c r="D7005" t="s">
        <v>28108</v>
      </c>
      <c r="E7005" t="s">
        <v>9091</v>
      </c>
      <c r="F7005" t="s">
        <v>9120</v>
      </c>
      <c r="G7005">
        <v>10</v>
      </c>
      <c r="H7005" t="s">
        <v>28109</v>
      </c>
      <c r="I7005" t="s">
        <v>9511</v>
      </c>
      <c r="J7005" t="s">
        <v>9095</v>
      </c>
      <c r="K7005" t="str">
        <f>_xlfn.XLOOKUP(Table2[[#This Row],[Security Code]],Table1[BSE Code],Table1[CODE],"",0)</f>
        <v>BOM538707</v>
      </c>
      <c r="L7005" t="str">
        <f>_xlfn.XLOOKUP(Table2[[#This Row],[Security Code]],Table3[Code],Table3[Code],"",0)</f>
        <v/>
      </c>
      <c r="M7005" t="b">
        <f>IF(AND(Table2[[#This Row],[Quandl Code]]&lt;&gt;"",Table2[[#This Row],[Top100]]&lt;&gt;""),TRUE,FALSE)</f>
        <v>0</v>
      </c>
    </row>
    <row r="7006" spans="1:13" hidden="1">
      <c r="A7006">
        <v>538708</v>
      </c>
      <c r="C7006" t="s">
        <v>28110</v>
      </c>
      <c r="D7006" t="s">
        <v>28111</v>
      </c>
      <c r="E7006" t="s">
        <v>9091</v>
      </c>
      <c r="F7006" t="s">
        <v>9120</v>
      </c>
      <c r="G7006">
        <v>10</v>
      </c>
      <c r="H7006" t="s">
        <v>28112</v>
      </c>
      <c r="I7006" t="s">
        <v>9142</v>
      </c>
      <c r="J7006" t="s">
        <v>9095</v>
      </c>
      <c r="K7006" t="str">
        <f>_xlfn.XLOOKUP(Table2[[#This Row],[Security Code]],Table1[BSE Code],Table1[CODE],"",0)</f>
        <v>BOM538708</v>
      </c>
      <c r="L7006" t="str">
        <f>_xlfn.XLOOKUP(Table2[[#This Row],[Security Code]],Table3[Code],Table3[Code],"",0)</f>
        <v/>
      </c>
      <c r="M7006" t="b">
        <f>IF(AND(Table2[[#This Row],[Quandl Code]]&lt;&gt;"",Table2[[#This Row],[Top100]]&lt;&gt;""),TRUE,FALSE)</f>
        <v>0</v>
      </c>
    </row>
    <row r="7007" spans="1:13" hidden="1">
      <c r="A7007">
        <v>538709</v>
      </c>
      <c r="C7007" t="s">
        <v>28113</v>
      </c>
      <c r="D7007" t="s">
        <v>28114</v>
      </c>
      <c r="E7007" t="s">
        <v>9091</v>
      </c>
      <c r="F7007" t="s">
        <v>9092</v>
      </c>
      <c r="G7007">
        <v>10</v>
      </c>
      <c r="H7007" t="s">
        <v>28115</v>
      </c>
      <c r="I7007" t="s">
        <v>9105</v>
      </c>
      <c r="J7007" t="s">
        <v>9095</v>
      </c>
      <c r="K7007" t="str">
        <f>_xlfn.XLOOKUP(Table2[[#This Row],[Security Code]],Table1[BSE Code],Table1[CODE],"",0)</f>
        <v>BOM538709</v>
      </c>
      <c r="L7007" t="str">
        <f>_xlfn.XLOOKUP(Table2[[#This Row],[Security Code]],Table3[Code],Table3[Code],"",0)</f>
        <v/>
      </c>
      <c r="M7007" t="b">
        <f>IF(AND(Table2[[#This Row],[Quandl Code]]&lt;&gt;"",Table2[[#This Row],[Top100]]&lt;&gt;""),TRUE,FALSE)</f>
        <v>0</v>
      </c>
    </row>
    <row r="7008" spans="1:13" hidden="1">
      <c r="A7008">
        <v>538710</v>
      </c>
      <c r="C7008" t="s">
        <v>28116</v>
      </c>
      <c r="D7008" t="s">
        <v>28117</v>
      </c>
      <c r="E7008" t="s">
        <v>9091</v>
      </c>
      <c r="F7008" t="s">
        <v>9092</v>
      </c>
      <c r="G7008">
        <v>10</v>
      </c>
      <c r="H7008" t="s">
        <v>28118</v>
      </c>
      <c r="I7008" t="s">
        <v>9105</v>
      </c>
      <c r="J7008" t="s">
        <v>9095</v>
      </c>
      <c r="K7008" t="str">
        <f>_xlfn.XLOOKUP(Table2[[#This Row],[Security Code]],Table1[BSE Code],Table1[CODE],"",0)</f>
        <v>BOM538710</v>
      </c>
      <c r="L7008" t="str">
        <f>_xlfn.XLOOKUP(Table2[[#This Row],[Security Code]],Table3[Code],Table3[Code],"",0)</f>
        <v/>
      </c>
      <c r="M7008" t="b">
        <f>IF(AND(Table2[[#This Row],[Quandl Code]]&lt;&gt;"",Table2[[#This Row],[Top100]]&lt;&gt;""),TRUE,FALSE)</f>
        <v>0</v>
      </c>
    </row>
    <row r="7009" spans="1:13" hidden="1">
      <c r="A7009">
        <v>538711</v>
      </c>
      <c r="C7009" t="s">
        <v>28119</v>
      </c>
      <c r="D7009" t="s">
        <v>28120</v>
      </c>
      <c r="E7009" t="s">
        <v>9091</v>
      </c>
      <c r="F7009" t="s">
        <v>9092</v>
      </c>
      <c r="G7009">
        <v>10</v>
      </c>
      <c r="H7009" t="s">
        <v>28121</v>
      </c>
      <c r="I7009" t="s">
        <v>9105</v>
      </c>
      <c r="J7009" t="s">
        <v>9095</v>
      </c>
      <c r="K7009" t="str">
        <f>_xlfn.XLOOKUP(Table2[[#This Row],[Security Code]],Table1[BSE Code],Table1[CODE],"",0)</f>
        <v>BOM538711</v>
      </c>
      <c r="L7009" t="str">
        <f>_xlfn.XLOOKUP(Table2[[#This Row],[Security Code]],Table3[Code],Table3[Code],"",0)</f>
        <v/>
      </c>
      <c r="M7009" t="b">
        <f>IF(AND(Table2[[#This Row],[Quandl Code]]&lt;&gt;"",Table2[[#This Row],[Top100]]&lt;&gt;""),TRUE,FALSE)</f>
        <v>0</v>
      </c>
    </row>
    <row r="7010" spans="1:13" hidden="1">
      <c r="A7010">
        <v>538712</v>
      </c>
      <c r="C7010" t="s">
        <v>28122</v>
      </c>
      <c r="D7010" t="s">
        <v>28123</v>
      </c>
      <c r="E7010" t="s">
        <v>9091</v>
      </c>
      <c r="F7010" t="s">
        <v>9092</v>
      </c>
      <c r="G7010">
        <v>10</v>
      </c>
      <c r="H7010" t="s">
        <v>28124</v>
      </c>
      <c r="I7010" t="s">
        <v>9105</v>
      </c>
      <c r="J7010" t="s">
        <v>9095</v>
      </c>
      <c r="K7010" t="str">
        <f>_xlfn.XLOOKUP(Table2[[#This Row],[Security Code]],Table1[BSE Code],Table1[CODE],"",0)</f>
        <v>BOM538712</v>
      </c>
      <c r="L7010" t="str">
        <f>_xlfn.XLOOKUP(Table2[[#This Row],[Security Code]],Table3[Code],Table3[Code],"",0)</f>
        <v/>
      </c>
      <c r="M7010" t="b">
        <f>IF(AND(Table2[[#This Row],[Quandl Code]]&lt;&gt;"",Table2[[#This Row],[Top100]]&lt;&gt;""),TRUE,FALSE)</f>
        <v>0</v>
      </c>
    </row>
    <row r="7011" spans="1:13" hidden="1">
      <c r="A7011">
        <v>538713</v>
      </c>
      <c r="C7011" t="s">
        <v>28125</v>
      </c>
      <c r="D7011" t="s">
        <v>28126</v>
      </c>
      <c r="E7011" t="s">
        <v>9091</v>
      </c>
      <c r="F7011" t="s">
        <v>9092</v>
      </c>
      <c r="G7011">
        <v>10</v>
      </c>
      <c r="H7011" t="s">
        <v>28127</v>
      </c>
      <c r="I7011" t="s">
        <v>9343</v>
      </c>
      <c r="J7011" t="s">
        <v>9095</v>
      </c>
      <c r="K7011" t="str">
        <f>_xlfn.XLOOKUP(Table2[[#This Row],[Security Code]],Table1[BSE Code],Table1[CODE],"",0)</f>
        <v>BOM538713</v>
      </c>
      <c r="L7011" t="str">
        <f>_xlfn.XLOOKUP(Table2[[#This Row],[Security Code]],Table3[Code],Table3[Code],"",0)</f>
        <v/>
      </c>
      <c r="M7011" t="b">
        <f>IF(AND(Table2[[#This Row],[Quandl Code]]&lt;&gt;"",Table2[[#This Row],[Top100]]&lt;&gt;""),TRUE,FALSE)</f>
        <v>0</v>
      </c>
    </row>
    <row r="7012" spans="1:13" hidden="1">
      <c r="A7012">
        <v>538714</v>
      </c>
      <c r="C7012" t="s">
        <v>28128</v>
      </c>
      <c r="D7012" t="s">
        <v>28129</v>
      </c>
      <c r="E7012" t="s">
        <v>9091</v>
      </c>
      <c r="F7012" t="s">
        <v>9120</v>
      </c>
      <c r="G7012">
        <v>10</v>
      </c>
      <c r="H7012" t="s">
        <v>28130</v>
      </c>
      <c r="I7012" t="s">
        <v>9142</v>
      </c>
      <c r="J7012" t="s">
        <v>9095</v>
      </c>
      <c r="K7012" t="str">
        <f>_xlfn.XLOOKUP(Table2[[#This Row],[Security Code]],Table1[BSE Code],Table1[CODE],"",0)</f>
        <v>BOM538714</v>
      </c>
      <c r="L7012" t="str">
        <f>_xlfn.XLOOKUP(Table2[[#This Row],[Security Code]],Table3[Code],Table3[Code],"",0)</f>
        <v/>
      </c>
      <c r="M7012" t="b">
        <f>IF(AND(Table2[[#This Row],[Quandl Code]]&lt;&gt;"",Table2[[#This Row],[Top100]]&lt;&gt;""),TRUE,FALSE)</f>
        <v>0</v>
      </c>
    </row>
    <row r="7013" spans="1:13" hidden="1">
      <c r="A7013">
        <v>538715</v>
      </c>
      <c r="C7013" t="s">
        <v>28131</v>
      </c>
      <c r="D7013" t="s">
        <v>28132</v>
      </c>
      <c r="E7013" t="s">
        <v>9091</v>
      </c>
      <c r="F7013" t="s">
        <v>9092</v>
      </c>
      <c r="G7013">
        <v>10</v>
      </c>
      <c r="H7013" t="s">
        <v>28133</v>
      </c>
      <c r="I7013" t="s">
        <v>9749</v>
      </c>
      <c r="J7013" t="s">
        <v>9095</v>
      </c>
      <c r="K7013" t="str">
        <f>_xlfn.XLOOKUP(Table2[[#This Row],[Security Code]],Table1[BSE Code],Table1[CODE],"",0)</f>
        <v>BOM538715</v>
      </c>
      <c r="L7013" t="str">
        <f>_xlfn.XLOOKUP(Table2[[#This Row],[Security Code]],Table3[Code],Table3[Code],"",0)</f>
        <v/>
      </c>
      <c r="M7013" t="b">
        <f>IF(AND(Table2[[#This Row],[Quandl Code]]&lt;&gt;"",Table2[[#This Row],[Top100]]&lt;&gt;""),TRUE,FALSE)</f>
        <v>0</v>
      </c>
    </row>
    <row r="7014" spans="1:13" hidden="1">
      <c r="A7014">
        <v>538716</v>
      </c>
      <c r="C7014" t="s">
        <v>28134</v>
      </c>
      <c r="D7014" t="s">
        <v>28135</v>
      </c>
      <c r="E7014" t="s">
        <v>9091</v>
      </c>
      <c r="F7014" t="s">
        <v>27175</v>
      </c>
      <c r="G7014">
        <v>10</v>
      </c>
      <c r="H7014" t="s">
        <v>28136</v>
      </c>
      <c r="I7014" t="s">
        <v>9311</v>
      </c>
      <c r="J7014" t="s">
        <v>9095</v>
      </c>
      <c r="K7014" t="str">
        <f>_xlfn.XLOOKUP(Table2[[#This Row],[Security Code]],Table1[BSE Code],Table1[CODE],"",0)</f>
        <v>BOM538716</v>
      </c>
      <c r="L7014" t="str">
        <f>_xlfn.XLOOKUP(Table2[[#This Row],[Security Code]],Table3[Code],Table3[Code],"",0)</f>
        <v/>
      </c>
      <c r="M7014" t="b">
        <f>IF(AND(Table2[[#This Row],[Quandl Code]]&lt;&gt;"",Table2[[#This Row],[Top100]]&lt;&gt;""),TRUE,FALSE)</f>
        <v>0</v>
      </c>
    </row>
    <row r="7015" spans="1:13" hidden="1">
      <c r="A7015">
        <v>538717</v>
      </c>
      <c r="C7015" t="s">
        <v>28137</v>
      </c>
      <c r="D7015" t="s">
        <v>28138</v>
      </c>
      <c r="E7015" t="s">
        <v>9103</v>
      </c>
      <c r="F7015" t="s">
        <v>9092</v>
      </c>
      <c r="G7015">
        <v>10</v>
      </c>
      <c r="H7015" t="s">
        <v>28139</v>
      </c>
      <c r="I7015" t="s">
        <v>9105</v>
      </c>
      <c r="J7015" t="s">
        <v>9095</v>
      </c>
      <c r="K7015" t="str">
        <f>_xlfn.XLOOKUP(Table2[[#This Row],[Security Code]],Table1[BSE Code],Table1[CODE],"",0)</f>
        <v>BOM538717</v>
      </c>
      <c r="L7015" t="str">
        <f>_xlfn.XLOOKUP(Table2[[#This Row],[Security Code]],Table3[Code],Table3[Code],"",0)</f>
        <v/>
      </c>
      <c r="M7015" t="b">
        <f>IF(AND(Table2[[#This Row],[Quandl Code]]&lt;&gt;"",Table2[[#This Row],[Top100]]&lt;&gt;""),TRUE,FALSE)</f>
        <v>0</v>
      </c>
    </row>
    <row r="7016" spans="1:13" hidden="1">
      <c r="A7016">
        <v>538718</v>
      </c>
      <c r="C7016" t="s">
        <v>28140</v>
      </c>
      <c r="D7016" t="s">
        <v>28141</v>
      </c>
      <c r="E7016" t="s">
        <v>9103</v>
      </c>
      <c r="F7016" t="s">
        <v>9092</v>
      </c>
      <c r="G7016">
        <v>10</v>
      </c>
      <c r="H7016" t="s">
        <v>28142</v>
      </c>
      <c r="I7016" t="s">
        <v>9105</v>
      </c>
      <c r="J7016" t="s">
        <v>9095</v>
      </c>
      <c r="K7016" t="str">
        <f>_xlfn.XLOOKUP(Table2[[#This Row],[Security Code]],Table1[BSE Code],Table1[CODE],"",0)</f>
        <v>BOM538718</v>
      </c>
      <c r="L7016" t="str">
        <f>_xlfn.XLOOKUP(Table2[[#This Row],[Security Code]],Table3[Code],Table3[Code],"",0)</f>
        <v/>
      </c>
      <c r="M7016" t="b">
        <f>IF(AND(Table2[[#This Row],[Quandl Code]]&lt;&gt;"",Table2[[#This Row],[Top100]]&lt;&gt;""),TRUE,FALSE)</f>
        <v>0</v>
      </c>
    </row>
    <row r="7017" spans="1:13" hidden="1">
      <c r="A7017">
        <v>538719</v>
      </c>
      <c r="C7017" t="s">
        <v>28143</v>
      </c>
      <c r="D7017" t="s">
        <v>28144</v>
      </c>
      <c r="E7017" t="s">
        <v>9103</v>
      </c>
      <c r="F7017" t="s">
        <v>9092</v>
      </c>
      <c r="G7017">
        <v>10</v>
      </c>
      <c r="H7017" t="s">
        <v>28145</v>
      </c>
      <c r="I7017" t="s">
        <v>9105</v>
      </c>
      <c r="J7017" t="s">
        <v>9095</v>
      </c>
      <c r="K7017" t="str">
        <f>_xlfn.XLOOKUP(Table2[[#This Row],[Security Code]],Table1[BSE Code],Table1[CODE],"",0)</f>
        <v>BOM538719</v>
      </c>
      <c r="L7017" t="str">
        <f>_xlfn.XLOOKUP(Table2[[#This Row],[Security Code]],Table3[Code],Table3[Code],"",0)</f>
        <v/>
      </c>
      <c r="M7017" t="b">
        <f>IF(AND(Table2[[#This Row],[Quandl Code]]&lt;&gt;"",Table2[[#This Row],[Top100]]&lt;&gt;""),TRUE,FALSE)</f>
        <v>0</v>
      </c>
    </row>
    <row r="7018" spans="1:13" hidden="1">
      <c r="A7018">
        <v>538720</v>
      </c>
      <c r="C7018" t="s">
        <v>28146</v>
      </c>
      <c r="D7018" t="s">
        <v>28147</v>
      </c>
      <c r="E7018" t="s">
        <v>9103</v>
      </c>
      <c r="F7018" t="s">
        <v>9092</v>
      </c>
      <c r="G7018">
        <v>10</v>
      </c>
      <c r="H7018" t="s">
        <v>28148</v>
      </c>
      <c r="I7018" t="s">
        <v>9105</v>
      </c>
      <c r="J7018" t="s">
        <v>9095</v>
      </c>
      <c r="K7018" t="str">
        <f>_xlfn.XLOOKUP(Table2[[#This Row],[Security Code]],Table1[BSE Code],Table1[CODE],"",0)</f>
        <v>BOM538720</v>
      </c>
      <c r="L7018" t="str">
        <f>_xlfn.XLOOKUP(Table2[[#This Row],[Security Code]],Table3[Code],Table3[Code],"",0)</f>
        <v/>
      </c>
      <c r="M7018" t="b">
        <f>IF(AND(Table2[[#This Row],[Quandl Code]]&lt;&gt;"",Table2[[#This Row],[Top100]]&lt;&gt;""),TRUE,FALSE)</f>
        <v>0</v>
      </c>
    </row>
    <row r="7019" spans="1:13" hidden="1">
      <c r="A7019">
        <v>538728</v>
      </c>
      <c r="C7019" t="s">
        <v>28149</v>
      </c>
      <c r="D7019" t="s">
        <v>28150</v>
      </c>
      <c r="E7019" t="s">
        <v>9091</v>
      </c>
      <c r="F7019" t="s">
        <v>9092</v>
      </c>
      <c r="G7019">
        <v>10</v>
      </c>
      <c r="H7019" t="s">
        <v>28151</v>
      </c>
      <c r="I7019" t="s">
        <v>9105</v>
      </c>
      <c r="J7019" t="s">
        <v>9095</v>
      </c>
      <c r="K7019" t="str">
        <f>_xlfn.XLOOKUP(Table2[[#This Row],[Security Code]],Table1[BSE Code],Table1[CODE],"",0)</f>
        <v>BOM538728</v>
      </c>
      <c r="L7019" t="str">
        <f>_xlfn.XLOOKUP(Table2[[#This Row],[Security Code]],Table3[Code],Table3[Code],"",0)</f>
        <v/>
      </c>
      <c r="M7019" t="b">
        <f>IF(AND(Table2[[#This Row],[Quandl Code]]&lt;&gt;"",Table2[[#This Row],[Top100]]&lt;&gt;""),TRUE,FALSE)</f>
        <v>0</v>
      </c>
    </row>
    <row r="7020" spans="1:13" hidden="1">
      <c r="A7020">
        <v>538729</v>
      </c>
      <c r="C7020" t="s">
        <v>28152</v>
      </c>
      <c r="D7020" t="s">
        <v>28153</v>
      </c>
      <c r="E7020" t="s">
        <v>9091</v>
      </c>
      <c r="F7020" t="s">
        <v>9092</v>
      </c>
      <c r="G7020">
        <v>10</v>
      </c>
      <c r="H7020" t="s">
        <v>28154</v>
      </c>
      <c r="I7020" t="s">
        <v>9105</v>
      </c>
      <c r="J7020" t="s">
        <v>9095</v>
      </c>
      <c r="K7020" t="str">
        <f>_xlfn.XLOOKUP(Table2[[#This Row],[Security Code]],Table1[BSE Code],Table1[CODE],"",0)</f>
        <v>BOM538729</v>
      </c>
      <c r="L7020" t="str">
        <f>_xlfn.XLOOKUP(Table2[[#This Row],[Security Code]],Table3[Code],Table3[Code],"",0)</f>
        <v/>
      </c>
      <c r="M7020" t="b">
        <f>IF(AND(Table2[[#This Row],[Quandl Code]]&lt;&gt;"",Table2[[#This Row],[Top100]]&lt;&gt;""),TRUE,FALSE)</f>
        <v>0</v>
      </c>
    </row>
    <row r="7021" spans="1:13" hidden="1">
      <c r="A7021">
        <v>538730</v>
      </c>
      <c r="C7021" t="s">
        <v>28155</v>
      </c>
      <c r="D7021" t="s">
        <v>28156</v>
      </c>
      <c r="E7021" t="s">
        <v>9091</v>
      </c>
      <c r="F7021" t="s">
        <v>9092</v>
      </c>
      <c r="G7021">
        <v>10</v>
      </c>
      <c r="H7021" t="s">
        <v>28157</v>
      </c>
      <c r="I7021" t="s">
        <v>9532</v>
      </c>
      <c r="J7021" t="s">
        <v>9095</v>
      </c>
      <c r="K7021" t="str">
        <f>_xlfn.XLOOKUP(Table2[[#This Row],[Security Code]],Table1[BSE Code],Table1[CODE],"",0)</f>
        <v>BOM538730</v>
      </c>
      <c r="L7021" t="str">
        <f>_xlfn.XLOOKUP(Table2[[#This Row],[Security Code]],Table3[Code],Table3[Code],"",0)</f>
        <v/>
      </c>
      <c r="M7021" t="b">
        <f>IF(AND(Table2[[#This Row],[Quandl Code]]&lt;&gt;"",Table2[[#This Row],[Top100]]&lt;&gt;""),TRUE,FALSE)</f>
        <v>0</v>
      </c>
    </row>
    <row r="7022" spans="1:13" hidden="1">
      <c r="A7022">
        <v>538731</v>
      </c>
      <c r="C7022" t="s">
        <v>28158</v>
      </c>
      <c r="D7022" t="s">
        <v>28159</v>
      </c>
      <c r="E7022" t="s">
        <v>9091</v>
      </c>
      <c r="F7022" t="s">
        <v>27175</v>
      </c>
      <c r="G7022">
        <v>10</v>
      </c>
      <c r="H7022" t="s">
        <v>28160</v>
      </c>
      <c r="I7022" t="s">
        <v>12452</v>
      </c>
      <c r="J7022" t="s">
        <v>9095</v>
      </c>
      <c r="K7022" t="str">
        <f>_xlfn.XLOOKUP(Table2[[#This Row],[Security Code]],Table1[BSE Code],Table1[CODE],"",0)</f>
        <v>BOM538731</v>
      </c>
      <c r="L7022" t="str">
        <f>_xlfn.XLOOKUP(Table2[[#This Row],[Security Code]],Table3[Code],Table3[Code],"",0)</f>
        <v/>
      </c>
      <c r="M7022" t="b">
        <f>IF(AND(Table2[[#This Row],[Quandl Code]]&lt;&gt;"",Table2[[#This Row],[Top100]]&lt;&gt;""),TRUE,FALSE)</f>
        <v>0</v>
      </c>
    </row>
    <row r="7023" spans="1:13" hidden="1">
      <c r="A7023">
        <v>538732</v>
      </c>
      <c r="C7023" t="s">
        <v>28161</v>
      </c>
      <c r="D7023" t="s">
        <v>28162</v>
      </c>
      <c r="E7023" t="s">
        <v>9091</v>
      </c>
      <c r="F7023" t="s">
        <v>9167</v>
      </c>
      <c r="G7023">
        <v>10</v>
      </c>
      <c r="H7023" t="s">
        <v>28163</v>
      </c>
      <c r="I7023" t="s">
        <v>9142</v>
      </c>
      <c r="J7023" t="s">
        <v>9095</v>
      </c>
      <c r="K7023" t="str">
        <f>_xlfn.XLOOKUP(Table2[[#This Row],[Security Code]],Table1[BSE Code],Table1[CODE],"",0)</f>
        <v>BOM538732</v>
      </c>
      <c r="L7023" t="str">
        <f>_xlfn.XLOOKUP(Table2[[#This Row],[Security Code]],Table3[Code],Table3[Code],"",0)</f>
        <v/>
      </c>
      <c r="M7023" t="b">
        <f>IF(AND(Table2[[#This Row],[Quandl Code]]&lt;&gt;"",Table2[[#This Row],[Top100]]&lt;&gt;""),TRUE,FALSE)</f>
        <v>0</v>
      </c>
    </row>
    <row r="7024" spans="1:13" hidden="1">
      <c r="A7024">
        <v>538733</v>
      </c>
      <c r="C7024" t="s">
        <v>28164</v>
      </c>
      <c r="D7024" t="s">
        <v>28165</v>
      </c>
      <c r="E7024" t="s">
        <v>9091</v>
      </c>
      <c r="F7024" t="s">
        <v>9167</v>
      </c>
      <c r="G7024">
        <v>10</v>
      </c>
      <c r="H7024" t="s">
        <v>28166</v>
      </c>
      <c r="I7024" t="s">
        <v>9904</v>
      </c>
      <c r="J7024" t="s">
        <v>9095</v>
      </c>
      <c r="K7024" t="str">
        <f>_xlfn.XLOOKUP(Table2[[#This Row],[Security Code]],Table1[BSE Code],Table1[CODE],"",0)</f>
        <v>BOM538733</v>
      </c>
      <c r="L7024" t="str">
        <f>_xlfn.XLOOKUP(Table2[[#This Row],[Security Code]],Table3[Code],Table3[Code],"",0)</f>
        <v/>
      </c>
      <c r="M7024" t="b">
        <f>IF(AND(Table2[[#This Row],[Quandl Code]]&lt;&gt;"",Table2[[#This Row],[Top100]]&lt;&gt;""),TRUE,FALSE)</f>
        <v>0</v>
      </c>
    </row>
    <row r="7025" spans="1:13" hidden="1">
      <c r="A7025">
        <v>538734</v>
      </c>
      <c r="C7025" t="s">
        <v>28167</v>
      </c>
      <c r="D7025" t="s">
        <v>28168</v>
      </c>
      <c r="E7025" t="s">
        <v>9091</v>
      </c>
      <c r="F7025" t="s">
        <v>9167</v>
      </c>
      <c r="G7025">
        <v>10</v>
      </c>
      <c r="H7025" t="s">
        <v>28169</v>
      </c>
      <c r="I7025" t="s">
        <v>9716</v>
      </c>
      <c r="J7025" t="s">
        <v>9095</v>
      </c>
      <c r="K7025" t="str">
        <f>_xlfn.XLOOKUP(Table2[[#This Row],[Security Code]],Table1[BSE Code],Table1[CODE],"",0)</f>
        <v>BOM538734</v>
      </c>
      <c r="L7025" t="str">
        <f>_xlfn.XLOOKUP(Table2[[#This Row],[Security Code]],Table3[Code],Table3[Code],"",0)</f>
        <v/>
      </c>
      <c r="M7025" t="b">
        <f>IF(AND(Table2[[#This Row],[Quandl Code]]&lt;&gt;"",Table2[[#This Row],[Top100]]&lt;&gt;""),TRUE,FALSE)</f>
        <v>0</v>
      </c>
    </row>
    <row r="7026" spans="1:13" hidden="1">
      <c r="A7026">
        <v>538742</v>
      </c>
      <c r="C7026" t="s">
        <v>28170</v>
      </c>
      <c r="D7026" t="s">
        <v>28171</v>
      </c>
      <c r="E7026" t="s">
        <v>9091</v>
      </c>
      <c r="F7026" t="s">
        <v>9120</v>
      </c>
      <c r="G7026">
        <v>10</v>
      </c>
      <c r="H7026" t="s">
        <v>28172</v>
      </c>
      <c r="I7026" t="s">
        <v>9532</v>
      </c>
      <c r="J7026" t="s">
        <v>9095</v>
      </c>
      <c r="K7026" t="str">
        <f>_xlfn.XLOOKUP(Table2[[#This Row],[Security Code]],Table1[BSE Code],Table1[CODE],"",0)</f>
        <v>BOM538742</v>
      </c>
      <c r="L7026" t="str">
        <f>_xlfn.XLOOKUP(Table2[[#This Row],[Security Code]],Table3[Code],Table3[Code],"",0)</f>
        <v/>
      </c>
      <c r="M7026" t="b">
        <f>IF(AND(Table2[[#This Row],[Quandl Code]]&lt;&gt;"",Table2[[#This Row],[Top100]]&lt;&gt;""),TRUE,FALSE)</f>
        <v>0</v>
      </c>
    </row>
    <row r="7027" spans="1:13" hidden="1">
      <c r="A7027">
        <v>538743</v>
      </c>
      <c r="C7027" t="s">
        <v>28173</v>
      </c>
      <c r="D7027" t="s">
        <v>28174</v>
      </c>
      <c r="E7027" t="s">
        <v>9188</v>
      </c>
      <c r="F7027" t="s">
        <v>9148</v>
      </c>
      <c r="G7027">
        <v>2</v>
      </c>
      <c r="H7027" t="s">
        <v>28175</v>
      </c>
      <c r="I7027" t="s">
        <v>9716</v>
      </c>
      <c r="J7027" t="s">
        <v>9095</v>
      </c>
      <c r="K7027" t="str">
        <f>_xlfn.XLOOKUP(Table2[[#This Row],[Security Code]],Table1[BSE Code],Table1[CODE],"",0)</f>
        <v>BOM538743</v>
      </c>
      <c r="L7027" t="str">
        <f>_xlfn.XLOOKUP(Table2[[#This Row],[Security Code]],Table3[Code],Table3[Code],"",0)</f>
        <v/>
      </c>
      <c r="M7027" t="b">
        <f>IF(AND(Table2[[#This Row],[Quandl Code]]&lt;&gt;"",Table2[[#This Row],[Top100]]&lt;&gt;""),TRUE,FALSE)</f>
        <v>0</v>
      </c>
    </row>
    <row r="7028" spans="1:13" hidden="1">
      <c r="A7028">
        <v>538755</v>
      </c>
      <c r="C7028" t="s">
        <v>28176</v>
      </c>
      <c r="D7028" t="s">
        <v>28177</v>
      </c>
      <c r="E7028" t="s">
        <v>9103</v>
      </c>
      <c r="F7028" t="s">
        <v>9092</v>
      </c>
      <c r="G7028">
        <v>10</v>
      </c>
      <c r="H7028" t="s">
        <v>28178</v>
      </c>
      <c r="I7028" t="s">
        <v>9105</v>
      </c>
      <c r="J7028" t="s">
        <v>9095</v>
      </c>
      <c r="K7028" t="str">
        <f>_xlfn.XLOOKUP(Table2[[#This Row],[Security Code]],Table1[BSE Code],Table1[CODE],"",0)</f>
        <v>BOM538755</v>
      </c>
      <c r="L7028" t="str">
        <f>_xlfn.XLOOKUP(Table2[[#This Row],[Security Code]],Table3[Code],Table3[Code],"",0)</f>
        <v/>
      </c>
      <c r="M7028" t="b">
        <f>IF(AND(Table2[[#This Row],[Quandl Code]]&lt;&gt;"",Table2[[#This Row],[Top100]]&lt;&gt;""),TRUE,FALSE)</f>
        <v>0</v>
      </c>
    </row>
    <row r="7029" spans="1:13" hidden="1">
      <c r="A7029">
        <v>538756</v>
      </c>
      <c r="C7029" t="s">
        <v>28179</v>
      </c>
      <c r="D7029" t="s">
        <v>28180</v>
      </c>
      <c r="E7029" t="s">
        <v>9103</v>
      </c>
      <c r="F7029" t="s">
        <v>9092</v>
      </c>
      <c r="G7029">
        <v>10</v>
      </c>
      <c r="H7029" t="s">
        <v>28181</v>
      </c>
      <c r="I7029" t="s">
        <v>9105</v>
      </c>
      <c r="J7029" t="s">
        <v>9095</v>
      </c>
      <c r="K7029" t="str">
        <f>_xlfn.XLOOKUP(Table2[[#This Row],[Security Code]],Table1[BSE Code],Table1[CODE],"",0)</f>
        <v>BOM538756</v>
      </c>
      <c r="L7029" t="str">
        <f>_xlfn.XLOOKUP(Table2[[#This Row],[Security Code]],Table3[Code],Table3[Code],"",0)</f>
        <v/>
      </c>
      <c r="M7029" t="b">
        <f>IF(AND(Table2[[#This Row],[Quandl Code]]&lt;&gt;"",Table2[[#This Row],[Top100]]&lt;&gt;""),TRUE,FALSE)</f>
        <v>0</v>
      </c>
    </row>
    <row r="7030" spans="1:13" hidden="1">
      <c r="A7030">
        <v>538757</v>
      </c>
      <c r="C7030" t="s">
        <v>28182</v>
      </c>
      <c r="D7030" t="s">
        <v>28183</v>
      </c>
      <c r="E7030" t="s">
        <v>9103</v>
      </c>
      <c r="F7030" t="s">
        <v>9092</v>
      </c>
      <c r="G7030">
        <v>10</v>
      </c>
      <c r="H7030" t="s">
        <v>28184</v>
      </c>
      <c r="I7030" t="s">
        <v>9105</v>
      </c>
      <c r="J7030" t="s">
        <v>9095</v>
      </c>
      <c r="K7030" t="str">
        <f>_xlfn.XLOOKUP(Table2[[#This Row],[Security Code]],Table1[BSE Code],Table1[CODE],"",0)</f>
        <v>BOM538757</v>
      </c>
      <c r="L7030" t="str">
        <f>_xlfn.XLOOKUP(Table2[[#This Row],[Security Code]],Table3[Code],Table3[Code],"",0)</f>
        <v/>
      </c>
      <c r="M7030" t="b">
        <f>IF(AND(Table2[[#This Row],[Quandl Code]]&lt;&gt;"",Table2[[#This Row],[Top100]]&lt;&gt;""),TRUE,FALSE)</f>
        <v>0</v>
      </c>
    </row>
    <row r="7031" spans="1:13" hidden="1">
      <c r="A7031">
        <v>538758</v>
      </c>
      <c r="C7031" t="s">
        <v>28185</v>
      </c>
      <c r="D7031" t="s">
        <v>28186</v>
      </c>
      <c r="E7031" t="s">
        <v>9103</v>
      </c>
      <c r="F7031" t="s">
        <v>9092</v>
      </c>
      <c r="G7031">
        <v>10</v>
      </c>
      <c r="H7031" t="s">
        <v>28187</v>
      </c>
      <c r="I7031" t="s">
        <v>9105</v>
      </c>
      <c r="J7031" t="s">
        <v>9095</v>
      </c>
      <c r="K7031" t="str">
        <f>_xlfn.XLOOKUP(Table2[[#This Row],[Security Code]],Table1[BSE Code],Table1[CODE],"",0)</f>
        <v>BOM538758</v>
      </c>
      <c r="L7031" t="str">
        <f>_xlfn.XLOOKUP(Table2[[#This Row],[Security Code]],Table3[Code],Table3[Code],"",0)</f>
        <v/>
      </c>
      <c r="M7031" t="b">
        <f>IF(AND(Table2[[#This Row],[Quandl Code]]&lt;&gt;"",Table2[[#This Row],[Top100]]&lt;&gt;""),TRUE,FALSE)</f>
        <v>0</v>
      </c>
    </row>
    <row r="7032" spans="1:13" hidden="1">
      <c r="A7032">
        <v>538763</v>
      </c>
      <c r="C7032" t="s">
        <v>28188</v>
      </c>
      <c r="D7032" t="s">
        <v>28189</v>
      </c>
      <c r="E7032" t="s">
        <v>9188</v>
      </c>
      <c r="F7032" t="s">
        <v>9092</v>
      </c>
      <c r="G7032">
        <v>10</v>
      </c>
      <c r="H7032" t="s">
        <v>28190</v>
      </c>
      <c r="I7032" t="s">
        <v>9105</v>
      </c>
      <c r="J7032" t="s">
        <v>9095</v>
      </c>
      <c r="K7032" t="str">
        <f>_xlfn.XLOOKUP(Table2[[#This Row],[Security Code]],Table1[BSE Code],Table1[CODE],"",0)</f>
        <v>BOM538763</v>
      </c>
      <c r="L7032" t="str">
        <f>_xlfn.XLOOKUP(Table2[[#This Row],[Security Code]],Table3[Code],Table3[Code],"",0)</f>
        <v/>
      </c>
      <c r="M7032" t="b">
        <f>IF(AND(Table2[[#This Row],[Quandl Code]]&lt;&gt;"",Table2[[#This Row],[Top100]]&lt;&gt;""),TRUE,FALSE)</f>
        <v>0</v>
      </c>
    </row>
    <row r="7033" spans="1:13" hidden="1">
      <c r="A7033">
        <v>538764</v>
      </c>
      <c r="C7033" t="s">
        <v>28191</v>
      </c>
      <c r="D7033" t="s">
        <v>28192</v>
      </c>
      <c r="E7033" t="s">
        <v>9188</v>
      </c>
      <c r="F7033" t="s">
        <v>9092</v>
      </c>
      <c r="G7033">
        <v>10</v>
      </c>
      <c r="H7033" t="s">
        <v>28193</v>
      </c>
      <c r="I7033" t="s">
        <v>9105</v>
      </c>
      <c r="J7033" t="s">
        <v>9095</v>
      </c>
      <c r="K7033" t="str">
        <f>_xlfn.XLOOKUP(Table2[[#This Row],[Security Code]],Table1[BSE Code],Table1[CODE],"",0)</f>
        <v>BOM538764</v>
      </c>
      <c r="L7033" t="str">
        <f>_xlfn.XLOOKUP(Table2[[#This Row],[Security Code]],Table3[Code],Table3[Code],"",0)</f>
        <v/>
      </c>
      <c r="M7033" t="b">
        <f>IF(AND(Table2[[#This Row],[Quandl Code]]&lt;&gt;"",Table2[[#This Row],[Top100]]&lt;&gt;""),TRUE,FALSE)</f>
        <v>0</v>
      </c>
    </row>
    <row r="7034" spans="1:13" hidden="1">
      <c r="A7034">
        <v>538765</v>
      </c>
      <c r="C7034" t="s">
        <v>28194</v>
      </c>
      <c r="D7034" t="s">
        <v>28195</v>
      </c>
      <c r="E7034" t="s">
        <v>9091</v>
      </c>
      <c r="F7034" t="s">
        <v>27175</v>
      </c>
      <c r="G7034">
        <v>10</v>
      </c>
      <c r="H7034" t="s">
        <v>28196</v>
      </c>
      <c r="I7034" t="s">
        <v>16364</v>
      </c>
      <c r="J7034" t="s">
        <v>9095</v>
      </c>
      <c r="K7034" t="str">
        <f>_xlfn.XLOOKUP(Table2[[#This Row],[Security Code]],Table1[BSE Code],Table1[CODE],"",0)</f>
        <v>BOM538765</v>
      </c>
      <c r="L7034" t="str">
        <f>_xlfn.XLOOKUP(Table2[[#This Row],[Security Code]],Table3[Code],Table3[Code],"",0)</f>
        <v/>
      </c>
      <c r="M7034" t="b">
        <f>IF(AND(Table2[[#This Row],[Quandl Code]]&lt;&gt;"",Table2[[#This Row],[Top100]]&lt;&gt;""),TRUE,FALSE)</f>
        <v>0</v>
      </c>
    </row>
    <row r="7035" spans="1:13" hidden="1">
      <c r="A7035">
        <v>538770</v>
      </c>
      <c r="C7035" t="s">
        <v>28197</v>
      </c>
      <c r="D7035" t="s">
        <v>28198</v>
      </c>
      <c r="E7035" t="s">
        <v>9091</v>
      </c>
      <c r="F7035" t="s">
        <v>9120</v>
      </c>
      <c r="G7035">
        <v>10</v>
      </c>
      <c r="H7035" t="s">
        <v>28199</v>
      </c>
      <c r="I7035" t="s">
        <v>9138</v>
      </c>
      <c r="J7035" t="s">
        <v>9095</v>
      </c>
      <c r="K7035" t="str">
        <f>_xlfn.XLOOKUP(Table2[[#This Row],[Security Code]],Table1[BSE Code],Table1[CODE],"",0)</f>
        <v>BOM538770</v>
      </c>
      <c r="L7035" t="str">
        <f>_xlfn.XLOOKUP(Table2[[#This Row],[Security Code]],Table3[Code],Table3[Code],"",0)</f>
        <v/>
      </c>
      <c r="M7035" t="b">
        <f>IF(AND(Table2[[#This Row],[Quandl Code]]&lt;&gt;"",Table2[[#This Row],[Top100]]&lt;&gt;""),TRUE,FALSE)</f>
        <v>0</v>
      </c>
    </row>
    <row r="7036" spans="1:13" hidden="1">
      <c r="A7036">
        <v>538771</v>
      </c>
      <c r="C7036" t="s">
        <v>28200</v>
      </c>
      <c r="D7036" t="s">
        <v>28201</v>
      </c>
      <c r="E7036" t="s">
        <v>9188</v>
      </c>
      <c r="F7036" t="s">
        <v>9129</v>
      </c>
      <c r="G7036">
        <v>10</v>
      </c>
      <c r="H7036" t="s">
        <v>28202</v>
      </c>
      <c r="I7036" t="s">
        <v>9208</v>
      </c>
      <c r="J7036" t="s">
        <v>9095</v>
      </c>
      <c r="K7036" t="str">
        <f>_xlfn.XLOOKUP(Table2[[#This Row],[Security Code]],Table1[BSE Code],Table1[CODE],"",0)</f>
        <v>BOM538771</v>
      </c>
      <c r="L7036" t="str">
        <f>_xlfn.XLOOKUP(Table2[[#This Row],[Security Code]],Table3[Code],Table3[Code],"",0)</f>
        <v/>
      </c>
      <c r="M7036" t="b">
        <f>IF(AND(Table2[[#This Row],[Quandl Code]]&lt;&gt;"",Table2[[#This Row],[Top100]]&lt;&gt;""),TRUE,FALSE)</f>
        <v>0</v>
      </c>
    </row>
    <row r="7037" spans="1:13" hidden="1">
      <c r="A7037">
        <v>538772</v>
      </c>
      <c r="C7037" t="s">
        <v>28203</v>
      </c>
      <c r="D7037" t="s">
        <v>28204</v>
      </c>
      <c r="E7037" t="s">
        <v>9091</v>
      </c>
      <c r="F7037" t="s">
        <v>9148</v>
      </c>
      <c r="G7037">
        <v>10</v>
      </c>
      <c r="H7037" t="s">
        <v>28205</v>
      </c>
      <c r="I7037" t="s">
        <v>9142</v>
      </c>
      <c r="J7037" t="s">
        <v>9095</v>
      </c>
      <c r="K7037" t="str">
        <f>_xlfn.XLOOKUP(Table2[[#This Row],[Security Code]],Table1[BSE Code],Table1[CODE],"",0)</f>
        <v>BOM538772</v>
      </c>
      <c r="L7037" t="str">
        <f>_xlfn.XLOOKUP(Table2[[#This Row],[Security Code]],Table3[Code],Table3[Code],"",0)</f>
        <v/>
      </c>
      <c r="M7037" t="b">
        <f>IF(AND(Table2[[#This Row],[Quandl Code]]&lt;&gt;"",Table2[[#This Row],[Top100]]&lt;&gt;""),TRUE,FALSE)</f>
        <v>0</v>
      </c>
    </row>
    <row r="7038" spans="1:13" hidden="1">
      <c r="A7038">
        <v>538777</v>
      </c>
      <c r="C7038" t="s">
        <v>28206</v>
      </c>
      <c r="D7038" t="s">
        <v>28207</v>
      </c>
      <c r="E7038" t="s">
        <v>9091</v>
      </c>
      <c r="F7038" t="s">
        <v>9148</v>
      </c>
      <c r="G7038">
        <v>10</v>
      </c>
      <c r="H7038" t="s">
        <v>28208</v>
      </c>
      <c r="I7038" t="s">
        <v>9142</v>
      </c>
      <c r="J7038" t="s">
        <v>9095</v>
      </c>
      <c r="K7038" t="str">
        <f>_xlfn.XLOOKUP(Table2[[#This Row],[Security Code]],Table1[BSE Code],Table1[CODE],"",0)</f>
        <v>BOM538777</v>
      </c>
      <c r="L7038" t="str">
        <f>_xlfn.XLOOKUP(Table2[[#This Row],[Security Code]],Table3[Code],Table3[Code],"",0)</f>
        <v/>
      </c>
      <c r="M7038" t="b">
        <f>IF(AND(Table2[[#This Row],[Quandl Code]]&lt;&gt;"",Table2[[#This Row],[Top100]]&lt;&gt;""),TRUE,FALSE)</f>
        <v>0</v>
      </c>
    </row>
    <row r="7039" spans="1:13" hidden="1">
      <c r="A7039">
        <v>538778</v>
      </c>
      <c r="C7039" t="s">
        <v>28209</v>
      </c>
      <c r="D7039" t="s">
        <v>28210</v>
      </c>
      <c r="E7039" t="s">
        <v>9091</v>
      </c>
      <c r="F7039" t="s">
        <v>9120</v>
      </c>
      <c r="G7039">
        <v>10</v>
      </c>
      <c r="H7039" t="s">
        <v>28211</v>
      </c>
      <c r="I7039" t="s">
        <v>9142</v>
      </c>
      <c r="J7039" t="s">
        <v>9095</v>
      </c>
      <c r="K7039" t="str">
        <f>_xlfn.XLOOKUP(Table2[[#This Row],[Security Code]],Table1[BSE Code],Table1[CODE],"",0)</f>
        <v>BOM538778</v>
      </c>
      <c r="L7039" t="str">
        <f>_xlfn.XLOOKUP(Table2[[#This Row],[Security Code]],Table3[Code],Table3[Code],"",0)</f>
        <v/>
      </c>
      <c r="M7039" t="b">
        <f>IF(AND(Table2[[#This Row],[Quandl Code]]&lt;&gt;"",Table2[[#This Row],[Top100]]&lt;&gt;""),TRUE,FALSE)</f>
        <v>0</v>
      </c>
    </row>
    <row r="7040" spans="1:13" hidden="1">
      <c r="A7040">
        <v>538786</v>
      </c>
      <c r="C7040" t="s">
        <v>28212</v>
      </c>
      <c r="D7040" t="s">
        <v>28213</v>
      </c>
      <c r="E7040" t="s">
        <v>9091</v>
      </c>
      <c r="F7040" t="s">
        <v>9148</v>
      </c>
      <c r="G7040">
        <v>10</v>
      </c>
      <c r="H7040" t="s">
        <v>28214</v>
      </c>
      <c r="I7040" t="s">
        <v>12991</v>
      </c>
      <c r="J7040" t="s">
        <v>9095</v>
      </c>
      <c r="K7040" t="str">
        <f>_xlfn.XLOOKUP(Table2[[#This Row],[Security Code]],Table1[BSE Code],Table1[CODE],"",0)</f>
        <v>BOM538786</v>
      </c>
      <c r="L7040" t="str">
        <f>_xlfn.XLOOKUP(Table2[[#This Row],[Security Code]],Table3[Code],Table3[Code],"",0)</f>
        <v/>
      </c>
      <c r="M7040" t="b">
        <f>IF(AND(Table2[[#This Row],[Quandl Code]]&lt;&gt;"",Table2[[#This Row],[Top100]]&lt;&gt;""),TRUE,FALSE)</f>
        <v>0</v>
      </c>
    </row>
    <row r="7041" spans="1:13" hidden="1">
      <c r="A7041">
        <v>538787</v>
      </c>
      <c r="C7041" t="s">
        <v>28215</v>
      </c>
      <c r="D7041" t="s">
        <v>28216</v>
      </c>
      <c r="E7041" t="s">
        <v>9091</v>
      </c>
      <c r="F7041" t="s">
        <v>9148</v>
      </c>
      <c r="G7041">
        <v>10</v>
      </c>
      <c r="H7041" t="s">
        <v>28217</v>
      </c>
      <c r="I7041" t="s">
        <v>9142</v>
      </c>
      <c r="J7041" t="s">
        <v>9095</v>
      </c>
      <c r="K7041" t="str">
        <f>_xlfn.XLOOKUP(Table2[[#This Row],[Security Code]],Table1[BSE Code],Table1[CODE],"",0)</f>
        <v>BOM538787</v>
      </c>
      <c r="L7041" t="str">
        <f>_xlfn.XLOOKUP(Table2[[#This Row],[Security Code]],Table3[Code],Table3[Code],"",0)</f>
        <v/>
      </c>
      <c r="M7041" t="b">
        <f>IF(AND(Table2[[#This Row],[Quandl Code]]&lt;&gt;"",Table2[[#This Row],[Top100]]&lt;&gt;""),TRUE,FALSE)</f>
        <v>0</v>
      </c>
    </row>
    <row r="7042" spans="1:13" hidden="1">
      <c r="A7042">
        <v>538788</v>
      </c>
      <c r="C7042" t="s">
        <v>28218</v>
      </c>
      <c r="D7042" t="s">
        <v>28219</v>
      </c>
      <c r="E7042" t="s">
        <v>9091</v>
      </c>
      <c r="F7042" t="s">
        <v>9120</v>
      </c>
      <c r="G7042">
        <v>10</v>
      </c>
      <c r="H7042" t="s">
        <v>28220</v>
      </c>
      <c r="I7042" t="s">
        <v>9142</v>
      </c>
      <c r="J7042" t="s">
        <v>9095</v>
      </c>
      <c r="K7042" t="str">
        <f>_xlfn.XLOOKUP(Table2[[#This Row],[Security Code]],Table1[BSE Code],Table1[CODE],"",0)</f>
        <v>BOM538788</v>
      </c>
      <c r="L7042" t="str">
        <f>_xlfn.XLOOKUP(Table2[[#This Row],[Security Code]],Table3[Code],Table3[Code],"",0)</f>
        <v/>
      </c>
      <c r="M7042" t="b">
        <f>IF(AND(Table2[[#This Row],[Quandl Code]]&lt;&gt;"",Table2[[#This Row],[Top100]]&lt;&gt;""),TRUE,FALSE)</f>
        <v>0</v>
      </c>
    </row>
    <row r="7043" spans="1:13" hidden="1">
      <c r="A7043">
        <v>538789</v>
      </c>
      <c r="C7043" t="s">
        <v>28221</v>
      </c>
      <c r="D7043" t="s">
        <v>28222</v>
      </c>
      <c r="E7043" t="s">
        <v>9091</v>
      </c>
      <c r="F7043" t="s">
        <v>9148</v>
      </c>
      <c r="G7043">
        <v>10</v>
      </c>
      <c r="H7043" t="s">
        <v>28223</v>
      </c>
      <c r="I7043" t="s">
        <v>11317</v>
      </c>
      <c r="J7043" t="s">
        <v>9095</v>
      </c>
      <c r="K7043" t="str">
        <f>_xlfn.XLOOKUP(Table2[[#This Row],[Security Code]],Table1[BSE Code],Table1[CODE],"",0)</f>
        <v>BOM538789</v>
      </c>
      <c r="L7043" t="str">
        <f>_xlfn.XLOOKUP(Table2[[#This Row],[Security Code]],Table3[Code],Table3[Code],"",0)</f>
        <v/>
      </c>
      <c r="M7043" t="b">
        <f>IF(AND(Table2[[#This Row],[Quandl Code]]&lt;&gt;"",Table2[[#This Row],[Top100]]&lt;&gt;""),TRUE,FALSE)</f>
        <v>0</v>
      </c>
    </row>
    <row r="7044" spans="1:13" hidden="1">
      <c r="A7044">
        <v>538793</v>
      </c>
      <c r="C7044" t="s">
        <v>28224</v>
      </c>
      <c r="D7044" t="s">
        <v>28225</v>
      </c>
      <c r="E7044" t="s">
        <v>9188</v>
      </c>
      <c r="F7044" t="s">
        <v>9129</v>
      </c>
      <c r="G7044">
        <v>10</v>
      </c>
      <c r="H7044" t="s">
        <v>28226</v>
      </c>
      <c r="I7044" t="s">
        <v>9716</v>
      </c>
      <c r="J7044" t="s">
        <v>9095</v>
      </c>
      <c r="K7044" t="str">
        <f>_xlfn.XLOOKUP(Table2[[#This Row],[Security Code]],Table1[BSE Code],Table1[CODE],"",0)</f>
        <v>BOM538793</v>
      </c>
      <c r="L7044" t="str">
        <f>_xlfn.XLOOKUP(Table2[[#This Row],[Security Code]],Table3[Code],Table3[Code],"",0)</f>
        <v/>
      </c>
      <c r="M7044" t="b">
        <f>IF(AND(Table2[[#This Row],[Quandl Code]]&lt;&gt;"",Table2[[#This Row],[Top100]]&lt;&gt;""),TRUE,FALSE)</f>
        <v>0</v>
      </c>
    </row>
    <row r="7045" spans="1:13" hidden="1">
      <c r="A7045">
        <v>538794</v>
      </c>
      <c r="C7045" t="s">
        <v>28227</v>
      </c>
      <c r="D7045" t="s">
        <v>28228</v>
      </c>
      <c r="E7045" t="s">
        <v>9091</v>
      </c>
      <c r="F7045" t="s">
        <v>27175</v>
      </c>
      <c r="G7045">
        <v>10</v>
      </c>
      <c r="H7045" t="s">
        <v>28229</v>
      </c>
      <c r="I7045" t="s">
        <v>9138</v>
      </c>
      <c r="J7045" t="s">
        <v>9095</v>
      </c>
      <c r="K7045" t="str">
        <f>_xlfn.XLOOKUP(Table2[[#This Row],[Security Code]],Table1[BSE Code],Table1[CODE],"",0)</f>
        <v>BOM538794</v>
      </c>
      <c r="L7045" t="str">
        <f>_xlfn.XLOOKUP(Table2[[#This Row],[Security Code]],Table3[Code],Table3[Code],"",0)</f>
        <v/>
      </c>
      <c r="M7045" t="b">
        <f>IF(AND(Table2[[#This Row],[Quandl Code]]&lt;&gt;"",Table2[[#This Row],[Top100]]&lt;&gt;""),TRUE,FALSE)</f>
        <v>0</v>
      </c>
    </row>
    <row r="7046" spans="1:13" hidden="1">
      <c r="A7046">
        <v>538795</v>
      </c>
      <c r="C7046" t="s">
        <v>28230</v>
      </c>
      <c r="D7046" t="s">
        <v>28231</v>
      </c>
      <c r="E7046" t="s">
        <v>9091</v>
      </c>
      <c r="F7046" t="s">
        <v>9120</v>
      </c>
      <c r="G7046">
        <v>10</v>
      </c>
      <c r="H7046" t="s">
        <v>28232</v>
      </c>
      <c r="I7046" t="s">
        <v>9409</v>
      </c>
      <c r="J7046" t="s">
        <v>9095</v>
      </c>
      <c r="K7046" t="str">
        <f>_xlfn.XLOOKUP(Table2[[#This Row],[Security Code]],Table1[BSE Code],Table1[CODE],"",0)</f>
        <v>BOM538795</v>
      </c>
      <c r="L7046" t="str">
        <f>_xlfn.XLOOKUP(Table2[[#This Row],[Security Code]],Table3[Code],Table3[Code],"",0)</f>
        <v/>
      </c>
      <c r="M7046" t="b">
        <f>IF(AND(Table2[[#This Row],[Quandl Code]]&lt;&gt;"",Table2[[#This Row],[Top100]]&lt;&gt;""),TRUE,FALSE)</f>
        <v>0</v>
      </c>
    </row>
    <row r="7047" spans="1:13" hidden="1">
      <c r="A7047">
        <v>538808</v>
      </c>
      <c r="C7047" t="s">
        <v>28233</v>
      </c>
      <c r="D7047" t="s">
        <v>28234</v>
      </c>
      <c r="E7047" t="s">
        <v>9091</v>
      </c>
      <c r="F7047" t="s">
        <v>9092</v>
      </c>
      <c r="G7047">
        <v>10</v>
      </c>
      <c r="H7047" t="s">
        <v>28235</v>
      </c>
      <c r="I7047" t="s">
        <v>9105</v>
      </c>
      <c r="J7047" t="s">
        <v>9095</v>
      </c>
      <c r="K7047" t="str">
        <f>_xlfn.XLOOKUP(Table2[[#This Row],[Security Code]],Table1[BSE Code],Table1[CODE],"",0)</f>
        <v>BOM538808</v>
      </c>
      <c r="L7047" t="str">
        <f>_xlfn.XLOOKUP(Table2[[#This Row],[Security Code]],Table3[Code],Table3[Code],"",0)</f>
        <v/>
      </c>
      <c r="M7047" t="b">
        <f>IF(AND(Table2[[#This Row],[Quandl Code]]&lt;&gt;"",Table2[[#This Row],[Top100]]&lt;&gt;""),TRUE,FALSE)</f>
        <v>0</v>
      </c>
    </row>
    <row r="7048" spans="1:13" hidden="1">
      <c r="A7048">
        <v>538809</v>
      </c>
      <c r="C7048" t="s">
        <v>28236</v>
      </c>
      <c r="D7048" t="s">
        <v>28237</v>
      </c>
      <c r="E7048" t="s">
        <v>9091</v>
      </c>
      <c r="F7048" t="s">
        <v>9092</v>
      </c>
      <c r="G7048">
        <v>10</v>
      </c>
      <c r="H7048" t="s">
        <v>28238</v>
      </c>
      <c r="I7048" t="s">
        <v>9105</v>
      </c>
      <c r="J7048" t="s">
        <v>9095</v>
      </c>
      <c r="K7048" t="str">
        <f>_xlfn.XLOOKUP(Table2[[#This Row],[Security Code]],Table1[BSE Code],Table1[CODE],"",0)</f>
        <v>BOM538809</v>
      </c>
      <c r="L7048" t="str">
        <f>_xlfn.XLOOKUP(Table2[[#This Row],[Security Code]],Table3[Code],Table3[Code],"",0)</f>
        <v/>
      </c>
      <c r="M7048" t="b">
        <f>IF(AND(Table2[[#This Row],[Quandl Code]]&lt;&gt;"",Table2[[#This Row],[Top100]]&lt;&gt;""),TRUE,FALSE)</f>
        <v>0</v>
      </c>
    </row>
    <row r="7049" spans="1:13" hidden="1">
      <c r="A7049">
        <v>538810</v>
      </c>
      <c r="C7049" t="s">
        <v>28239</v>
      </c>
      <c r="D7049" t="s">
        <v>28240</v>
      </c>
      <c r="E7049" t="s">
        <v>9091</v>
      </c>
      <c r="F7049" t="s">
        <v>9092</v>
      </c>
      <c r="G7049">
        <v>10</v>
      </c>
      <c r="H7049" t="s">
        <v>28241</v>
      </c>
      <c r="I7049" t="s">
        <v>9105</v>
      </c>
      <c r="J7049" t="s">
        <v>9095</v>
      </c>
      <c r="K7049" t="str">
        <f>_xlfn.XLOOKUP(Table2[[#This Row],[Security Code]],Table1[BSE Code],Table1[CODE],"",0)</f>
        <v>BOM538810</v>
      </c>
      <c r="L7049" t="str">
        <f>_xlfn.XLOOKUP(Table2[[#This Row],[Security Code]],Table3[Code],Table3[Code],"",0)</f>
        <v/>
      </c>
      <c r="M7049" t="b">
        <f>IF(AND(Table2[[#This Row],[Quandl Code]]&lt;&gt;"",Table2[[#This Row],[Top100]]&lt;&gt;""),TRUE,FALSE)</f>
        <v>0</v>
      </c>
    </row>
    <row r="7050" spans="1:13" hidden="1">
      <c r="A7050">
        <v>538811</v>
      </c>
      <c r="C7050" t="s">
        <v>28242</v>
      </c>
      <c r="D7050" t="s">
        <v>28243</v>
      </c>
      <c r="E7050" t="s">
        <v>9091</v>
      </c>
      <c r="F7050" t="s">
        <v>9092</v>
      </c>
      <c r="G7050">
        <v>10</v>
      </c>
      <c r="H7050" t="s">
        <v>28244</v>
      </c>
      <c r="I7050" t="s">
        <v>9105</v>
      </c>
      <c r="J7050" t="s">
        <v>9095</v>
      </c>
      <c r="K7050" t="str">
        <f>_xlfn.XLOOKUP(Table2[[#This Row],[Security Code]],Table1[BSE Code],Table1[CODE],"",0)</f>
        <v>BOM538811</v>
      </c>
      <c r="L7050" t="str">
        <f>_xlfn.XLOOKUP(Table2[[#This Row],[Security Code]],Table3[Code],Table3[Code],"",0)</f>
        <v/>
      </c>
      <c r="M7050" t="b">
        <f>IF(AND(Table2[[#This Row],[Quandl Code]]&lt;&gt;"",Table2[[#This Row],[Top100]]&lt;&gt;""),TRUE,FALSE)</f>
        <v>0</v>
      </c>
    </row>
    <row r="7051" spans="1:13" hidden="1">
      <c r="A7051">
        <v>538812</v>
      </c>
      <c r="C7051" t="s">
        <v>28245</v>
      </c>
      <c r="D7051" t="s">
        <v>28246</v>
      </c>
      <c r="E7051" t="s">
        <v>9091</v>
      </c>
      <c r="F7051" t="s">
        <v>9092</v>
      </c>
      <c r="G7051">
        <v>10</v>
      </c>
      <c r="H7051" t="s">
        <v>28247</v>
      </c>
      <c r="I7051" t="s">
        <v>9241</v>
      </c>
      <c r="J7051" t="s">
        <v>9095</v>
      </c>
      <c r="K7051" t="str">
        <f>_xlfn.XLOOKUP(Table2[[#This Row],[Security Code]],Table1[BSE Code],Table1[CODE],"",0)</f>
        <v>BOM538812</v>
      </c>
      <c r="L7051" t="str">
        <f>_xlfn.XLOOKUP(Table2[[#This Row],[Security Code]],Table3[Code],Table3[Code],"",0)</f>
        <v/>
      </c>
      <c r="M7051" t="b">
        <f>IF(AND(Table2[[#This Row],[Quandl Code]]&lt;&gt;"",Table2[[#This Row],[Top100]]&lt;&gt;""),TRUE,FALSE)</f>
        <v>0</v>
      </c>
    </row>
    <row r="7052" spans="1:13" hidden="1">
      <c r="A7052">
        <v>538817</v>
      </c>
      <c r="C7052" t="s">
        <v>28248</v>
      </c>
      <c r="D7052" t="s">
        <v>28249</v>
      </c>
      <c r="E7052" t="s">
        <v>9091</v>
      </c>
      <c r="F7052" t="s">
        <v>27175</v>
      </c>
      <c r="G7052">
        <v>10</v>
      </c>
      <c r="H7052" t="s">
        <v>28250</v>
      </c>
      <c r="I7052" t="s">
        <v>9749</v>
      </c>
      <c r="J7052" t="s">
        <v>9095</v>
      </c>
      <c r="K7052" t="str">
        <f>_xlfn.XLOOKUP(Table2[[#This Row],[Security Code]],Table1[BSE Code],Table1[CODE],"",0)</f>
        <v>BOM538817</v>
      </c>
      <c r="L7052" t="str">
        <f>_xlfn.XLOOKUP(Table2[[#This Row],[Security Code]],Table3[Code],Table3[Code],"",0)</f>
        <v/>
      </c>
      <c r="M7052" t="b">
        <f>IF(AND(Table2[[#This Row],[Quandl Code]]&lt;&gt;"",Table2[[#This Row],[Top100]]&lt;&gt;""),TRUE,FALSE)</f>
        <v>0</v>
      </c>
    </row>
    <row r="7053" spans="1:13" hidden="1">
      <c r="A7053">
        <v>538818</v>
      </c>
      <c r="C7053" t="s">
        <v>28251</v>
      </c>
      <c r="D7053" t="s">
        <v>28252</v>
      </c>
      <c r="E7053" t="s">
        <v>9103</v>
      </c>
      <c r="F7053" t="s">
        <v>9092</v>
      </c>
      <c r="G7053">
        <v>10</v>
      </c>
      <c r="H7053" t="s">
        <v>28253</v>
      </c>
      <c r="I7053" t="s">
        <v>9105</v>
      </c>
      <c r="J7053" t="s">
        <v>9095</v>
      </c>
      <c r="K7053" t="str">
        <f>_xlfn.XLOOKUP(Table2[[#This Row],[Security Code]],Table1[BSE Code],Table1[CODE],"",0)</f>
        <v>BOM538818</v>
      </c>
      <c r="L7053" t="str">
        <f>_xlfn.XLOOKUP(Table2[[#This Row],[Security Code]],Table3[Code],Table3[Code],"",0)</f>
        <v/>
      </c>
      <c r="M7053" t="b">
        <f>IF(AND(Table2[[#This Row],[Quandl Code]]&lt;&gt;"",Table2[[#This Row],[Top100]]&lt;&gt;""),TRUE,FALSE)</f>
        <v>0</v>
      </c>
    </row>
    <row r="7054" spans="1:13" hidden="1">
      <c r="A7054">
        <v>538819</v>
      </c>
      <c r="C7054" t="s">
        <v>28254</v>
      </c>
      <c r="D7054" t="s">
        <v>28255</v>
      </c>
      <c r="E7054" t="s">
        <v>9103</v>
      </c>
      <c r="F7054" t="s">
        <v>9092</v>
      </c>
      <c r="G7054">
        <v>10</v>
      </c>
      <c r="H7054" t="s">
        <v>28256</v>
      </c>
      <c r="I7054" t="s">
        <v>9105</v>
      </c>
      <c r="J7054" t="s">
        <v>9095</v>
      </c>
      <c r="K7054" t="str">
        <f>_xlfn.XLOOKUP(Table2[[#This Row],[Security Code]],Table1[BSE Code],Table1[CODE],"",0)</f>
        <v>BOM538819</v>
      </c>
      <c r="L7054" t="str">
        <f>_xlfn.XLOOKUP(Table2[[#This Row],[Security Code]],Table3[Code],Table3[Code],"",0)</f>
        <v/>
      </c>
      <c r="M7054" t="b">
        <f>IF(AND(Table2[[#This Row],[Quandl Code]]&lt;&gt;"",Table2[[#This Row],[Top100]]&lt;&gt;""),TRUE,FALSE)</f>
        <v>0</v>
      </c>
    </row>
    <row r="7055" spans="1:13" hidden="1">
      <c r="A7055">
        <v>538820</v>
      </c>
      <c r="C7055" t="s">
        <v>28257</v>
      </c>
      <c r="D7055" t="s">
        <v>28258</v>
      </c>
      <c r="E7055" t="s">
        <v>9103</v>
      </c>
      <c r="F7055" t="s">
        <v>9092</v>
      </c>
      <c r="G7055">
        <v>10</v>
      </c>
      <c r="H7055" t="s">
        <v>28259</v>
      </c>
      <c r="I7055" t="s">
        <v>9105</v>
      </c>
      <c r="J7055" t="s">
        <v>9095</v>
      </c>
      <c r="K7055" t="str">
        <f>_xlfn.XLOOKUP(Table2[[#This Row],[Security Code]],Table1[BSE Code],Table1[CODE],"",0)</f>
        <v>BOM538820</v>
      </c>
      <c r="L7055" t="str">
        <f>_xlfn.XLOOKUP(Table2[[#This Row],[Security Code]],Table3[Code],Table3[Code],"",0)</f>
        <v/>
      </c>
      <c r="M7055" t="b">
        <f>IF(AND(Table2[[#This Row],[Quandl Code]]&lt;&gt;"",Table2[[#This Row],[Top100]]&lt;&gt;""),TRUE,FALSE)</f>
        <v>0</v>
      </c>
    </row>
    <row r="7056" spans="1:13" hidden="1">
      <c r="A7056">
        <v>538821</v>
      </c>
      <c r="C7056" t="s">
        <v>28260</v>
      </c>
      <c r="D7056" t="s">
        <v>28261</v>
      </c>
      <c r="E7056" t="s">
        <v>9103</v>
      </c>
      <c r="F7056" t="s">
        <v>9092</v>
      </c>
      <c r="G7056">
        <v>10</v>
      </c>
      <c r="H7056" t="s">
        <v>28262</v>
      </c>
      <c r="I7056" t="s">
        <v>9105</v>
      </c>
      <c r="J7056" t="s">
        <v>9095</v>
      </c>
      <c r="K7056" t="str">
        <f>_xlfn.XLOOKUP(Table2[[#This Row],[Security Code]],Table1[BSE Code],Table1[CODE],"",0)</f>
        <v>BOM538821</v>
      </c>
      <c r="L7056" t="str">
        <f>_xlfn.XLOOKUP(Table2[[#This Row],[Security Code]],Table3[Code],Table3[Code],"",0)</f>
        <v/>
      </c>
      <c r="M7056" t="b">
        <f>IF(AND(Table2[[#This Row],[Quandl Code]]&lt;&gt;"",Table2[[#This Row],[Top100]]&lt;&gt;""),TRUE,FALSE)</f>
        <v>0</v>
      </c>
    </row>
    <row r="7057" spans="1:13" hidden="1">
      <c r="A7057">
        <v>538833</v>
      </c>
      <c r="C7057" t="s">
        <v>28263</v>
      </c>
      <c r="D7057" t="s">
        <v>28264</v>
      </c>
      <c r="E7057" t="s">
        <v>9091</v>
      </c>
      <c r="F7057" t="s">
        <v>9167</v>
      </c>
      <c r="G7057">
        <v>10</v>
      </c>
      <c r="H7057" t="s">
        <v>28265</v>
      </c>
      <c r="I7057" t="s">
        <v>9182</v>
      </c>
      <c r="J7057" t="s">
        <v>9095</v>
      </c>
      <c r="K7057" t="str">
        <f>_xlfn.XLOOKUP(Table2[[#This Row],[Security Code]],Table1[BSE Code],Table1[CODE],"",0)</f>
        <v>BOM538833</v>
      </c>
      <c r="L7057" t="str">
        <f>_xlfn.XLOOKUP(Table2[[#This Row],[Security Code]],Table3[Code],Table3[Code],"",0)</f>
        <v/>
      </c>
      <c r="M7057" t="b">
        <f>IF(AND(Table2[[#This Row],[Quandl Code]]&lt;&gt;"",Table2[[#This Row],[Top100]]&lt;&gt;""),TRUE,FALSE)</f>
        <v>0</v>
      </c>
    </row>
    <row r="7058" spans="1:13" hidden="1">
      <c r="A7058">
        <v>538834</v>
      </c>
      <c r="C7058" t="s">
        <v>28266</v>
      </c>
      <c r="D7058" t="s">
        <v>28267</v>
      </c>
      <c r="E7058" t="s">
        <v>9091</v>
      </c>
      <c r="F7058" t="s">
        <v>9120</v>
      </c>
      <c r="G7058">
        <v>10</v>
      </c>
      <c r="H7058" t="s">
        <v>28268</v>
      </c>
      <c r="I7058" t="s">
        <v>9142</v>
      </c>
      <c r="J7058" t="s">
        <v>9095</v>
      </c>
      <c r="K7058" t="str">
        <f>_xlfn.XLOOKUP(Table2[[#This Row],[Security Code]],Table1[BSE Code],Table1[CODE],"",0)</f>
        <v>BOM538834</v>
      </c>
      <c r="L7058" t="str">
        <f>_xlfn.XLOOKUP(Table2[[#This Row],[Security Code]],Table3[Code],Table3[Code],"",0)</f>
        <v/>
      </c>
      <c r="M7058" t="b">
        <f>IF(AND(Table2[[#This Row],[Quandl Code]]&lt;&gt;"",Table2[[#This Row],[Top100]]&lt;&gt;""),TRUE,FALSE)</f>
        <v>0</v>
      </c>
    </row>
    <row r="7059" spans="1:13" hidden="1">
      <c r="A7059">
        <v>538835</v>
      </c>
      <c r="C7059" t="s">
        <v>28269</v>
      </c>
      <c r="D7059" t="s">
        <v>28270</v>
      </c>
      <c r="E7059" t="s">
        <v>9091</v>
      </c>
      <c r="F7059" t="s">
        <v>9098</v>
      </c>
      <c r="G7059">
        <v>5</v>
      </c>
      <c r="H7059" t="s">
        <v>28271</v>
      </c>
      <c r="I7059" t="s">
        <v>9343</v>
      </c>
      <c r="J7059" t="s">
        <v>9095</v>
      </c>
      <c r="K7059" t="str">
        <f>_xlfn.XLOOKUP(Table2[[#This Row],[Security Code]],Table1[BSE Code],Table1[CODE],"",0)</f>
        <v>BOM538835</v>
      </c>
      <c r="L7059" t="str">
        <f>_xlfn.XLOOKUP(Table2[[#This Row],[Security Code]],Table3[Code],Table3[Code],"",0)</f>
        <v/>
      </c>
      <c r="M7059" t="b">
        <f>IF(AND(Table2[[#This Row],[Quandl Code]]&lt;&gt;"",Table2[[#This Row],[Top100]]&lt;&gt;""),TRUE,FALSE)</f>
        <v>0</v>
      </c>
    </row>
    <row r="7060" spans="1:13" hidden="1">
      <c r="A7060">
        <v>538836</v>
      </c>
      <c r="C7060" t="s">
        <v>28272</v>
      </c>
      <c r="D7060" t="s">
        <v>28273</v>
      </c>
      <c r="E7060" t="s">
        <v>9091</v>
      </c>
      <c r="F7060" t="s">
        <v>9092</v>
      </c>
      <c r="G7060">
        <v>10</v>
      </c>
      <c r="H7060" t="s">
        <v>28274</v>
      </c>
      <c r="I7060" t="s">
        <v>9449</v>
      </c>
      <c r="J7060" t="s">
        <v>9095</v>
      </c>
      <c r="K7060" t="str">
        <f>_xlfn.XLOOKUP(Table2[[#This Row],[Security Code]],Table1[BSE Code],Table1[CODE],"",0)</f>
        <v>BOM538836</v>
      </c>
      <c r="L7060" t="str">
        <f>_xlfn.XLOOKUP(Table2[[#This Row],[Security Code]],Table3[Code],Table3[Code],"",0)</f>
        <v/>
      </c>
      <c r="M7060" t="b">
        <f>IF(AND(Table2[[#This Row],[Quandl Code]]&lt;&gt;"",Table2[[#This Row],[Top100]]&lt;&gt;""),TRUE,FALSE)</f>
        <v>0</v>
      </c>
    </row>
    <row r="7061" spans="1:13" hidden="1">
      <c r="A7061">
        <v>538837</v>
      </c>
      <c r="C7061" t="s">
        <v>28275</v>
      </c>
      <c r="D7061" t="s">
        <v>28276</v>
      </c>
      <c r="E7061" t="s">
        <v>9091</v>
      </c>
      <c r="F7061" t="s">
        <v>9148</v>
      </c>
      <c r="G7061">
        <v>10</v>
      </c>
      <c r="H7061" t="s">
        <v>28277</v>
      </c>
      <c r="I7061" t="s">
        <v>10150</v>
      </c>
      <c r="J7061" t="s">
        <v>9095</v>
      </c>
      <c r="K7061" t="str">
        <f>_xlfn.XLOOKUP(Table2[[#This Row],[Security Code]],Table1[BSE Code],Table1[CODE],"",0)</f>
        <v>BOM538837</v>
      </c>
      <c r="L7061" t="str">
        <f>_xlfn.XLOOKUP(Table2[[#This Row],[Security Code]],Table3[Code],Table3[Code],"",0)</f>
        <v/>
      </c>
      <c r="M7061" t="b">
        <f>IF(AND(Table2[[#This Row],[Quandl Code]]&lt;&gt;"",Table2[[#This Row],[Top100]]&lt;&gt;""),TRUE,FALSE)</f>
        <v>0</v>
      </c>
    </row>
    <row r="7062" spans="1:13" hidden="1">
      <c r="A7062">
        <v>538838</v>
      </c>
      <c r="C7062" t="s">
        <v>28278</v>
      </c>
      <c r="D7062" t="s">
        <v>28279</v>
      </c>
      <c r="E7062" t="s">
        <v>9091</v>
      </c>
      <c r="F7062" t="s">
        <v>9148</v>
      </c>
      <c r="G7062">
        <v>10</v>
      </c>
      <c r="H7062" t="s">
        <v>28280</v>
      </c>
      <c r="I7062" t="s">
        <v>9160</v>
      </c>
      <c r="J7062" t="s">
        <v>9095</v>
      </c>
      <c r="K7062" t="str">
        <f>_xlfn.XLOOKUP(Table2[[#This Row],[Security Code]],Table1[BSE Code],Table1[CODE],"",0)</f>
        <v>BOM538838</v>
      </c>
      <c r="L7062" t="str">
        <f>_xlfn.XLOOKUP(Table2[[#This Row],[Security Code]],Table3[Code],Table3[Code],"",0)</f>
        <v/>
      </c>
      <c r="M7062" t="b">
        <f>IF(AND(Table2[[#This Row],[Quandl Code]]&lt;&gt;"",Table2[[#This Row],[Top100]]&lt;&gt;""),TRUE,FALSE)</f>
        <v>0</v>
      </c>
    </row>
    <row r="7063" spans="1:13" hidden="1">
      <c r="A7063">
        <v>538841</v>
      </c>
      <c r="C7063" t="s">
        <v>28281</v>
      </c>
      <c r="D7063" t="s">
        <v>28282</v>
      </c>
      <c r="E7063" t="s">
        <v>9103</v>
      </c>
      <c r="F7063" t="s">
        <v>9092</v>
      </c>
      <c r="G7063">
        <v>10</v>
      </c>
      <c r="H7063" t="s">
        <v>28283</v>
      </c>
      <c r="I7063" t="s">
        <v>9105</v>
      </c>
      <c r="J7063" t="s">
        <v>9095</v>
      </c>
      <c r="K7063" t="str">
        <f>_xlfn.XLOOKUP(Table2[[#This Row],[Security Code]],Table1[BSE Code],Table1[CODE],"",0)</f>
        <v>BOM538841</v>
      </c>
      <c r="L7063" t="str">
        <f>_xlfn.XLOOKUP(Table2[[#This Row],[Security Code]],Table3[Code],Table3[Code],"",0)</f>
        <v/>
      </c>
      <c r="M7063" t="b">
        <f>IF(AND(Table2[[#This Row],[Quandl Code]]&lt;&gt;"",Table2[[#This Row],[Top100]]&lt;&gt;""),TRUE,FALSE)</f>
        <v>0</v>
      </c>
    </row>
    <row r="7064" spans="1:13" hidden="1">
      <c r="A7064">
        <v>538842</v>
      </c>
      <c r="C7064" t="s">
        <v>28284</v>
      </c>
      <c r="D7064" t="s">
        <v>28285</v>
      </c>
      <c r="E7064" t="s">
        <v>9103</v>
      </c>
      <c r="F7064" t="s">
        <v>9092</v>
      </c>
      <c r="G7064">
        <v>10</v>
      </c>
      <c r="H7064" t="s">
        <v>28286</v>
      </c>
      <c r="I7064" t="s">
        <v>9105</v>
      </c>
      <c r="J7064" t="s">
        <v>9095</v>
      </c>
      <c r="K7064" t="str">
        <f>_xlfn.XLOOKUP(Table2[[#This Row],[Security Code]],Table1[BSE Code],Table1[CODE],"",0)</f>
        <v>BOM538842</v>
      </c>
      <c r="L7064" t="str">
        <f>_xlfn.XLOOKUP(Table2[[#This Row],[Security Code]],Table3[Code],Table3[Code],"",0)</f>
        <v/>
      </c>
      <c r="M7064" t="b">
        <f>IF(AND(Table2[[#This Row],[Quandl Code]]&lt;&gt;"",Table2[[#This Row],[Top100]]&lt;&gt;""),TRUE,FALSE)</f>
        <v>0</v>
      </c>
    </row>
    <row r="7065" spans="1:13" hidden="1">
      <c r="A7065">
        <v>538843</v>
      </c>
      <c r="C7065" t="s">
        <v>28287</v>
      </c>
      <c r="D7065" t="s">
        <v>28288</v>
      </c>
      <c r="E7065" t="s">
        <v>9103</v>
      </c>
      <c r="F7065" t="s">
        <v>9092</v>
      </c>
      <c r="G7065">
        <v>10</v>
      </c>
      <c r="H7065" t="s">
        <v>28289</v>
      </c>
      <c r="I7065" t="s">
        <v>9105</v>
      </c>
      <c r="J7065" t="s">
        <v>9095</v>
      </c>
      <c r="K7065" t="str">
        <f>_xlfn.XLOOKUP(Table2[[#This Row],[Security Code]],Table1[BSE Code],Table1[CODE],"",0)</f>
        <v>BOM538843</v>
      </c>
      <c r="L7065" t="str">
        <f>_xlfn.XLOOKUP(Table2[[#This Row],[Security Code]],Table3[Code],Table3[Code],"",0)</f>
        <v/>
      </c>
      <c r="M7065" t="b">
        <f>IF(AND(Table2[[#This Row],[Quandl Code]]&lt;&gt;"",Table2[[#This Row],[Top100]]&lt;&gt;""),TRUE,FALSE)</f>
        <v>0</v>
      </c>
    </row>
    <row r="7066" spans="1:13" hidden="1">
      <c r="A7066">
        <v>538844</v>
      </c>
      <c r="C7066" t="s">
        <v>28290</v>
      </c>
      <c r="D7066" t="s">
        <v>28291</v>
      </c>
      <c r="E7066" t="s">
        <v>9103</v>
      </c>
      <c r="F7066" t="s">
        <v>9092</v>
      </c>
      <c r="G7066">
        <v>10</v>
      </c>
      <c r="H7066" t="s">
        <v>28292</v>
      </c>
      <c r="I7066" t="s">
        <v>9105</v>
      </c>
      <c r="J7066" t="s">
        <v>9095</v>
      </c>
      <c r="K7066" t="str">
        <f>_xlfn.XLOOKUP(Table2[[#This Row],[Security Code]],Table1[BSE Code],Table1[CODE],"",0)</f>
        <v>BOM538844</v>
      </c>
      <c r="L7066" t="str">
        <f>_xlfn.XLOOKUP(Table2[[#This Row],[Security Code]],Table3[Code],Table3[Code],"",0)</f>
        <v/>
      </c>
      <c r="M7066" t="b">
        <f>IF(AND(Table2[[#This Row],[Quandl Code]]&lt;&gt;"",Table2[[#This Row],[Top100]]&lt;&gt;""),TRUE,FALSE)</f>
        <v>0</v>
      </c>
    </row>
    <row r="7067" spans="1:13" hidden="1">
      <c r="A7067">
        <v>538853</v>
      </c>
      <c r="C7067" t="s">
        <v>28293</v>
      </c>
      <c r="D7067" t="s">
        <v>28294</v>
      </c>
      <c r="E7067" t="s">
        <v>9103</v>
      </c>
      <c r="F7067" t="s">
        <v>9092</v>
      </c>
      <c r="G7067">
        <v>10</v>
      </c>
      <c r="H7067" t="s">
        <v>28295</v>
      </c>
      <c r="I7067" t="s">
        <v>9105</v>
      </c>
      <c r="J7067" t="s">
        <v>9095</v>
      </c>
      <c r="K7067" t="str">
        <f>_xlfn.XLOOKUP(Table2[[#This Row],[Security Code]],Table1[BSE Code],Table1[CODE],"",0)</f>
        <v>BOM538853</v>
      </c>
      <c r="L7067" t="str">
        <f>_xlfn.XLOOKUP(Table2[[#This Row],[Security Code]],Table3[Code],Table3[Code],"",0)</f>
        <v/>
      </c>
      <c r="M7067" t="b">
        <f>IF(AND(Table2[[#This Row],[Quandl Code]]&lt;&gt;"",Table2[[#This Row],[Top100]]&lt;&gt;""),TRUE,FALSE)</f>
        <v>0</v>
      </c>
    </row>
    <row r="7068" spans="1:13" hidden="1">
      <c r="A7068">
        <v>538854</v>
      </c>
      <c r="C7068" t="s">
        <v>28296</v>
      </c>
      <c r="D7068" t="s">
        <v>28297</v>
      </c>
      <c r="E7068" t="s">
        <v>9103</v>
      </c>
      <c r="F7068" t="s">
        <v>9092</v>
      </c>
      <c r="G7068">
        <v>10</v>
      </c>
      <c r="H7068" t="s">
        <v>28298</v>
      </c>
      <c r="I7068" t="s">
        <v>9105</v>
      </c>
      <c r="J7068" t="s">
        <v>9095</v>
      </c>
      <c r="K7068" t="str">
        <f>_xlfn.XLOOKUP(Table2[[#This Row],[Security Code]],Table1[BSE Code],Table1[CODE],"",0)</f>
        <v>BOM538854</v>
      </c>
      <c r="L7068" t="str">
        <f>_xlfn.XLOOKUP(Table2[[#This Row],[Security Code]],Table3[Code],Table3[Code],"",0)</f>
        <v/>
      </c>
      <c r="M7068" t="b">
        <f>IF(AND(Table2[[#This Row],[Quandl Code]]&lt;&gt;"",Table2[[#This Row],[Top100]]&lt;&gt;""),TRUE,FALSE)</f>
        <v>0</v>
      </c>
    </row>
    <row r="7069" spans="1:13" hidden="1">
      <c r="A7069">
        <v>538855</v>
      </c>
      <c r="C7069" t="s">
        <v>28299</v>
      </c>
      <c r="D7069" t="s">
        <v>28300</v>
      </c>
      <c r="E7069" t="s">
        <v>9103</v>
      </c>
      <c r="F7069" t="s">
        <v>9092</v>
      </c>
      <c r="G7069">
        <v>10</v>
      </c>
      <c r="H7069" t="s">
        <v>28301</v>
      </c>
      <c r="I7069" t="s">
        <v>9105</v>
      </c>
      <c r="J7069" t="s">
        <v>9095</v>
      </c>
      <c r="K7069" t="str">
        <f>_xlfn.XLOOKUP(Table2[[#This Row],[Security Code]],Table1[BSE Code],Table1[CODE],"",0)</f>
        <v>BOM538855</v>
      </c>
      <c r="L7069" t="str">
        <f>_xlfn.XLOOKUP(Table2[[#This Row],[Security Code]],Table3[Code],Table3[Code],"",0)</f>
        <v/>
      </c>
      <c r="M7069" t="b">
        <f>IF(AND(Table2[[#This Row],[Quandl Code]]&lt;&gt;"",Table2[[#This Row],[Top100]]&lt;&gt;""),TRUE,FALSE)</f>
        <v>0</v>
      </c>
    </row>
    <row r="7070" spans="1:13" hidden="1">
      <c r="A7070">
        <v>538856</v>
      </c>
      <c r="C7070" t="s">
        <v>28302</v>
      </c>
      <c r="D7070" t="s">
        <v>28303</v>
      </c>
      <c r="E7070" t="s">
        <v>9103</v>
      </c>
      <c r="F7070" t="s">
        <v>9092</v>
      </c>
      <c r="G7070">
        <v>10</v>
      </c>
      <c r="H7070" t="s">
        <v>28304</v>
      </c>
      <c r="I7070" t="s">
        <v>9105</v>
      </c>
      <c r="J7070" t="s">
        <v>9095</v>
      </c>
      <c r="K7070" t="str">
        <f>_xlfn.XLOOKUP(Table2[[#This Row],[Security Code]],Table1[BSE Code],Table1[CODE],"",0)</f>
        <v>BOM538856</v>
      </c>
      <c r="L7070" t="str">
        <f>_xlfn.XLOOKUP(Table2[[#This Row],[Security Code]],Table3[Code],Table3[Code],"",0)</f>
        <v/>
      </c>
      <c r="M7070" t="b">
        <f>IF(AND(Table2[[#This Row],[Quandl Code]]&lt;&gt;"",Table2[[#This Row],[Top100]]&lt;&gt;""),TRUE,FALSE)</f>
        <v>0</v>
      </c>
    </row>
    <row r="7071" spans="1:13" hidden="1">
      <c r="A7071">
        <v>538857</v>
      </c>
      <c r="C7071" t="s">
        <v>28305</v>
      </c>
      <c r="D7071" t="s">
        <v>28306</v>
      </c>
      <c r="E7071" t="s">
        <v>9188</v>
      </c>
      <c r="F7071" t="s">
        <v>9148</v>
      </c>
      <c r="G7071">
        <v>10</v>
      </c>
      <c r="H7071" t="s">
        <v>28307</v>
      </c>
      <c r="I7071" t="s">
        <v>9142</v>
      </c>
      <c r="J7071" t="s">
        <v>9095</v>
      </c>
      <c r="K7071" t="str">
        <f>_xlfn.XLOOKUP(Table2[[#This Row],[Security Code]],Table1[BSE Code],Table1[CODE],"",0)</f>
        <v>BOM538857</v>
      </c>
      <c r="L7071" t="str">
        <f>_xlfn.XLOOKUP(Table2[[#This Row],[Security Code]],Table3[Code],Table3[Code],"",0)</f>
        <v/>
      </c>
      <c r="M7071" t="b">
        <f>IF(AND(Table2[[#This Row],[Quandl Code]]&lt;&gt;"",Table2[[#This Row],[Top100]]&lt;&gt;""),TRUE,FALSE)</f>
        <v>0</v>
      </c>
    </row>
    <row r="7072" spans="1:13" hidden="1">
      <c r="A7072">
        <v>538858</v>
      </c>
      <c r="C7072" t="s">
        <v>28308</v>
      </c>
      <c r="D7072" t="s">
        <v>28309</v>
      </c>
      <c r="E7072" t="s">
        <v>9188</v>
      </c>
      <c r="F7072" t="s">
        <v>9129</v>
      </c>
      <c r="G7072">
        <v>10</v>
      </c>
      <c r="H7072" t="s">
        <v>28310</v>
      </c>
      <c r="I7072" t="s">
        <v>13711</v>
      </c>
      <c r="J7072" t="s">
        <v>9095</v>
      </c>
      <c r="K7072" t="str">
        <f>_xlfn.XLOOKUP(Table2[[#This Row],[Security Code]],Table1[BSE Code],Table1[CODE],"",0)</f>
        <v>BOM538858</v>
      </c>
      <c r="L7072" t="str">
        <f>_xlfn.XLOOKUP(Table2[[#This Row],[Security Code]],Table3[Code],Table3[Code],"",0)</f>
        <v/>
      </c>
      <c r="M7072" t="b">
        <f>IF(AND(Table2[[#This Row],[Quandl Code]]&lt;&gt;"",Table2[[#This Row],[Top100]]&lt;&gt;""),TRUE,FALSE)</f>
        <v>0</v>
      </c>
    </row>
    <row r="7073" spans="1:13" hidden="1">
      <c r="A7073">
        <v>538859</v>
      </c>
      <c r="C7073" t="s">
        <v>28311</v>
      </c>
      <c r="D7073" t="s">
        <v>28311</v>
      </c>
      <c r="E7073" t="s">
        <v>9103</v>
      </c>
      <c r="F7073" t="s">
        <v>9214</v>
      </c>
      <c r="G7073">
        <v>1</v>
      </c>
      <c r="H7073" t="s">
        <v>9105</v>
      </c>
      <c r="I7073" t="s">
        <v>9105</v>
      </c>
      <c r="J7073" t="s">
        <v>9095</v>
      </c>
      <c r="K7073" t="str">
        <f>_xlfn.XLOOKUP(Table2[[#This Row],[Security Code]],Table1[BSE Code],Table1[CODE],"",0)</f>
        <v/>
      </c>
      <c r="L7073" t="str">
        <f>_xlfn.XLOOKUP(Table2[[#This Row],[Security Code]],Table3[Code],Table3[Code],"",0)</f>
        <v/>
      </c>
      <c r="M7073" t="b">
        <f>IF(AND(Table2[[#This Row],[Quandl Code]]&lt;&gt;"",Table2[[#This Row],[Top100]]&lt;&gt;""),TRUE,FALSE)</f>
        <v>0</v>
      </c>
    </row>
    <row r="7074" spans="1:13" hidden="1">
      <c r="A7074">
        <v>538860</v>
      </c>
      <c r="C7074" t="s">
        <v>28312</v>
      </c>
      <c r="D7074" t="s">
        <v>28313</v>
      </c>
      <c r="E7074" t="s">
        <v>9091</v>
      </c>
      <c r="F7074" t="s">
        <v>9120</v>
      </c>
      <c r="G7074">
        <v>1</v>
      </c>
      <c r="H7074" t="s">
        <v>28314</v>
      </c>
      <c r="I7074" t="s">
        <v>9142</v>
      </c>
      <c r="J7074" t="s">
        <v>9095</v>
      </c>
      <c r="K7074" t="str">
        <f>_xlfn.XLOOKUP(Table2[[#This Row],[Security Code]],Table1[BSE Code],Table1[CODE],"",0)</f>
        <v>BOM538860</v>
      </c>
      <c r="L7074" t="str">
        <f>_xlfn.XLOOKUP(Table2[[#This Row],[Security Code]],Table3[Code],Table3[Code],"",0)</f>
        <v/>
      </c>
      <c r="M7074" t="b">
        <f>IF(AND(Table2[[#This Row],[Quandl Code]]&lt;&gt;"",Table2[[#This Row],[Top100]]&lt;&gt;""),TRUE,FALSE)</f>
        <v>0</v>
      </c>
    </row>
    <row r="7075" spans="1:13" hidden="1">
      <c r="A7075">
        <v>538861</v>
      </c>
      <c r="C7075" t="s">
        <v>28315</v>
      </c>
      <c r="D7075" t="s">
        <v>28316</v>
      </c>
      <c r="E7075" t="s">
        <v>9188</v>
      </c>
      <c r="F7075" t="s">
        <v>9129</v>
      </c>
      <c r="G7075">
        <v>10</v>
      </c>
      <c r="H7075" t="s">
        <v>28317</v>
      </c>
      <c r="I7075" t="s">
        <v>9532</v>
      </c>
      <c r="J7075" t="s">
        <v>9095</v>
      </c>
      <c r="K7075" t="str">
        <f>_xlfn.XLOOKUP(Table2[[#This Row],[Security Code]],Table1[BSE Code],Table1[CODE],"",0)</f>
        <v>BOM538861</v>
      </c>
      <c r="L7075" t="str">
        <f>_xlfn.XLOOKUP(Table2[[#This Row],[Security Code]],Table3[Code],Table3[Code],"",0)</f>
        <v/>
      </c>
      <c r="M7075" t="b">
        <f>IF(AND(Table2[[#This Row],[Quandl Code]]&lt;&gt;"",Table2[[#This Row],[Top100]]&lt;&gt;""),TRUE,FALSE)</f>
        <v>0</v>
      </c>
    </row>
    <row r="7076" spans="1:13" hidden="1">
      <c r="A7076">
        <v>538862</v>
      </c>
      <c r="C7076" t="s">
        <v>28318</v>
      </c>
      <c r="D7076" t="s">
        <v>28319</v>
      </c>
      <c r="E7076" t="s">
        <v>9091</v>
      </c>
      <c r="F7076" t="s">
        <v>9148</v>
      </c>
      <c r="G7076">
        <v>10</v>
      </c>
      <c r="H7076" t="s">
        <v>28320</v>
      </c>
      <c r="I7076" t="s">
        <v>9311</v>
      </c>
      <c r="J7076" t="s">
        <v>9095</v>
      </c>
      <c r="K7076" t="str">
        <f>_xlfn.XLOOKUP(Table2[[#This Row],[Security Code]],Table1[BSE Code],Table1[CODE],"",0)</f>
        <v>BOM538862</v>
      </c>
      <c r="L7076" t="str">
        <f>_xlfn.XLOOKUP(Table2[[#This Row],[Security Code]],Table3[Code],Table3[Code],"",0)</f>
        <v/>
      </c>
      <c r="M7076" t="b">
        <f>IF(AND(Table2[[#This Row],[Quandl Code]]&lt;&gt;"",Table2[[#This Row],[Top100]]&lt;&gt;""),TRUE,FALSE)</f>
        <v>0</v>
      </c>
    </row>
    <row r="7077" spans="1:13" hidden="1">
      <c r="A7077">
        <v>538863</v>
      </c>
      <c r="C7077" t="s">
        <v>28321</v>
      </c>
      <c r="D7077" t="s">
        <v>28322</v>
      </c>
      <c r="E7077" t="s">
        <v>9091</v>
      </c>
      <c r="F7077" t="s">
        <v>9148</v>
      </c>
      <c r="G7077">
        <v>10</v>
      </c>
      <c r="H7077" t="s">
        <v>28323</v>
      </c>
      <c r="I7077" t="s">
        <v>9142</v>
      </c>
      <c r="J7077" t="s">
        <v>9095</v>
      </c>
      <c r="K7077" t="str">
        <f>_xlfn.XLOOKUP(Table2[[#This Row],[Security Code]],Table1[BSE Code],Table1[CODE],"",0)</f>
        <v>BOM538863</v>
      </c>
      <c r="L7077" t="str">
        <f>_xlfn.XLOOKUP(Table2[[#This Row],[Security Code]],Table3[Code],Table3[Code],"",0)</f>
        <v/>
      </c>
      <c r="M7077" t="b">
        <f>IF(AND(Table2[[#This Row],[Quandl Code]]&lt;&gt;"",Table2[[#This Row],[Top100]]&lt;&gt;""),TRUE,FALSE)</f>
        <v>0</v>
      </c>
    </row>
    <row r="7078" spans="1:13" hidden="1">
      <c r="A7078">
        <v>538868</v>
      </c>
      <c r="C7078" t="s">
        <v>28324</v>
      </c>
      <c r="D7078" t="s">
        <v>28325</v>
      </c>
      <c r="E7078" t="s">
        <v>9091</v>
      </c>
      <c r="F7078" t="s">
        <v>9148</v>
      </c>
      <c r="G7078">
        <v>10</v>
      </c>
      <c r="H7078" t="s">
        <v>28326</v>
      </c>
      <c r="I7078" t="s">
        <v>9142</v>
      </c>
      <c r="J7078" t="s">
        <v>9095</v>
      </c>
      <c r="K7078" t="str">
        <f>_xlfn.XLOOKUP(Table2[[#This Row],[Security Code]],Table1[BSE Code],Table1[CODE],"",0)</f>
        <v>BOM538868</v>
      </c>
      <c r="L7078" t="str">
        <f>_xlfn.XLOOKUP(Table2[[#This Row],[Security Code]],Table3[Code],Table3[Code],"",0)</f>
        <v/>
      </c>
      <c r="M7078" t="b">
        <f>IF(AND(Table2[[#This Row],[Quandl Code]]&lt;&gt;"",Table2[[#This Row],[Top100]]&lt;&gt;""),TRUE,FALSE)</f>
        <v>0</v>
      </c>
    </row>
    <row r="7079" spans="1:13" hidden="1">
      <c r="A7079">
        <v>538873</v>
      </c>
      <c r="C7079" t="s">
        <v>28327</v>
      </c>
      <c r="D7079" t="s">
        <v>28328</v>
      </c>
      <c r="E7079" t="s">
        <v>9188</v>
      </c>
      <c r="F7079" t="s">
        <v>9148</v>
      </c>
      <c r="G7079">
        <v>10</v>
      </c>
      <c r="H7079" t="s">
        <v>28329</v>
      </c>
      <c r="I7079" t="s">
        <v>9142</v>
      </c>
      <c r="J7079" t="s">
        <v>9095</v>
      </c>
      <c r="K7079" t="str">
        <f>_xlfn.XLOOKUP(Table2[[#This Row],[Security Code]],Table1[BSE Code],Table1[CODE],"",0)</f>
        <v>BOM538873</v>
      </c>
      <c r="L7079" t="str">
        <f>_xlfn.XLOOKUP(Table2[[#This Row],[Security Code]],Table3[Code],Table3[Code],"",0)</f>
        <v/>
      </c>
      <c r="M7079" t="b">
        <f>IF(AND(Table2[[#This Row],[Quandl Code]]&lt;&gt;"",Table2[[#This Row],[Top100]]&lt;&gt;""),TRUE,FALSE)</f>
        <v>0</v>
      </c>
    </row>
    <row r="7080" spans="1:13" hidden="1">
      <c r="A7080">
        <v>538874</v>
      </c>
      <c r="C7080" t="s">
        <v>28330</v>
      </c>
      <c r="D7080" t="s">
        <v>28331</v>
      </c>
      <c r="E7080" t="s">
        <v>9091</v>
      </c>
      <c r="F7080" t="s">
        <v>9148</v>
      </c>
      <c r="G7080">
        <v>10</v>
      </c>
      <c r="H7080" t="s">
        <v>28332</v>
      </c>
      <c r="I7080" t="s">
        <v>9311</v>
      </c>
      <c r="J7080" t="s">
        <v>9095</v>
      </c>
      <c r="K7080" t="str">
        <f>_xlfn.XLOOKUP(Table2[[#This Row],[Security Code]],Table1[BSE Code],Table1[CODE],"",0)</f>
        <v>BOM538874</v>
      </c>
      <c r="L7080" t="str">
        <f>_xlfn.XLOOKUP(Table2[[#This Row],[Security Code]],Table3[Code],Table3[Code],"",0)</f>
        <v/>
      </c>
      <c r="M7080" t="b">
        <f>IF(AND(Table2[[#This Row],[Quandl Code]]&lt;&gt;"",Table2[[#This Row],[Top100]]&lt;&gt;""),TRUE,FALSE)</f>
        <v>0</v>
      </c>
    </row>
    <row r="7081" spans="1:13" hidden="1">
      <c r="A7081">
        <v>538875</v>
      </c>
      <c r="C7081" t="s">
        <v>28333</v>
      </c>
      <c r="D7081" t="s">
        <v>28334</v>
      </c>
      <c r="E7081" t="s">
        <v>9091</v>
      </c>
      <c r="F7081" t="s">
        <v>9148</v>
      </c>
      <c r="G7081">
        <v>10</v>
      </c>
      <c r="H7081" t="s">
        <v>28335</v>
      </c>
      <c r="I7081" t="s">
        <v>9989</v>
      </c>
      <c r="J7081" t="s">
        <v>9095</v>
      </c>
      <c r="K7081" t="str">
        <f>_xlfn.XLOOKUP(Table2[[#This Row],[Security Code]],Table1[BSE Code],Table1[CODE],"",0)</f>
        <v>BOM538875</v>
      </c>
      <c r="L7081" t="str">
        <f>_xlfn.XLOOKUP(Table2[[#This Row],[Security Code]],Table3[Code],Table3[Code],"",0)</f>
        <v/>
      </c>
      <c r="M7081" t="b">
        <f>IF(AND(Table2[[#This Row],[Quandl Code]]&lt;&gt;"",Table2[[#This Row],[Top100]]&lt;&gt;""),TRUE,FALSE)</f>
        <v>0</v>
      </c>
    </row>
    <row r="7082" spans="1:13" hidden="1">
      <c r="A7082">
        <v>538876</v>
      </c>
      <c r="C7082" t="s">
        <v>28336</v>
      </c>
      <c r="D7082" t="s">
        <v>28337</v>
      </c>
      <c r="E7082" t="s">
        <v>9188</v>
      </c>
      <c r="F7082" t="s">
        <v>9148</v>
      </c>
      <c r="G7082">
        <v>10</v>
      </c>
      <c r="H7082" t="s">
        <v>28338</v>
      </c>
      <c r="I7082" t="s">
        <v>9142</v>
      </c>
      <c r="J7082" t="s">
        <v>9095</v>
      </c>
      <c r="K7082" t="str">
        <f>_xlfn.XLOOKUP(Table2[[#This Row],[Security Code]],Table1[BSE Code],Table1[CODE],"",0)</f>
        <v>BOM538876</v>
      </c>
      <c r="L7082" t="str">
        <f>_xlfn.XLOOKUP(Table2[[#This Row],[Security Code]],Table3[Code],Table3[Code],"",0)</f>
        <v/>
      </c>
      <c r="M7082" t="b">
        <f>IF(AND(Table2[[#This Row],[Quandl Code]]&lt;&gt;"",Table2[[#This Row],[Top100]]&lt;&gt;""),TRUE,FALSE)</f>
        <v>0</v>
      </c>
    </row>
    <row r="7083" spans="1:13" hidden="1">
      <c r="A7083">
        <v>538881</v>
      </c>
      <c r="C7083" t="s">
        <v>28339</v>
      </c>
      <c r="D7083" t="s">
        <v>28340</v>
      </c>
      <c r="E7083" t="s">
        <v>9091</v>
      </c>
      <c r="F7083" t="s">
        <v>9120</v>
      </c>
      <c r="G7083">
        <v>10</v>
      </c>
      <c r="H7083" t="s">
        <v>28341</v>
      </c>
      <c r="I7083" t="s">
        <v>9142</v>
      </c>
      <c r="J7083" t="s">
        <v>9095</v>
      </c>
      <c r="K7083" t="str">
        <f>_xlfn.XLOOKUP(Table2[[#This Row],[Security Code]],Table1[BSE Code],Table1[CODE],"",0)</f>
        <v>BOM538881</v>
      </c>
      <c r="L7083" t="str">
        <f>_xlfn.XLOOKUP(Table2[[#This Row],[Security Code]],Table3[Code],Table3[Code],"",0)</f>
        <v/>
      </c>
      <c r="M7083" t="b">
        <f>IF(AND(Table2[[#This Row],[Quandl Code]]&lt;&gt;"",Table2[[#This Row],[Top100]]&lt;&gt;""),TRUE,FALSE)</f>
        <v>0</v>
      </c>
    </row>
    <row r="7084" spans="1:13" hidden="1">
      <c r="A7084">
        <v>538882</v>
      </c>
      <c r="C7084" t="s">
        <v>28342</v>
      </c>
      <c r="D7084" t="s">
        <v>28343</v>
      </c>
      <c r="E7084" t="s">
        <v>9091</v>
      </c>
      <c r="F7084" t="s">
        <v>9120</v>
      </c>
      <c r="G7084">
        <v>10</v>
      </c>
      <c r="H7084" t="s">
        <v>28344</v>
      </c>
      <c r="I7084" t="s">
        <v>9311</v>
      </c>
      <c r="J7084" t="s">
        <v>9095</v>
      </c>
      <c r="K7084" t="str">
        <f>_xlfn.XLOOKUP(Table2[[#This Row],[Security Code]],Table1[BSE Code],Table1[CODE],"",0)</f>
        <v>BOM538882</v>
      </c>
      <c r="L7084" t="str">
        <f>_xlfn.XLOOKUP(Table2[[#This Row],[Security Code]],Table3[Code],Table3[Code],"",0)</f>
        <v/>
      </c>
      <c r="M7084" t="b">
        <f>IF(AND(Table2[[#This Row],[Quandl Code]]&lt;&gt;"",Table2[[#This Row],[Top100]]&lt;&gt;""),TRUE,FALSE)</f>
        <v>0</v>
      </c>
    </row>
    <row r="7085" spans="1:13" hidden="1">
      <c r="A7085">
        <v>538890</v>
      </c>
      <c r="C7085" t="s">
        <v>28345</v>
      </c>
      <c r="D7085" t="s">
        <v>28346</v>
      </c>
      <c r="E7085" t="s">
        <v>9091</v>
      </c>
      <c r="F7085" t="s">
        <v>9148</v>
      </c>
      <c r="G7085">
        <v>10</v>
      </c>
      <c r="H7085" t="s">
        <v>28347</v>
      </c>
      <c r="I7085" t="s">
        <v>9160</v>
      </c>
      <c r="J7085" t="s">
        <v>9095</v>
      </c>
      <c r="K7085" t="str">
        <f>_xlfn.XLOOKUP(Table2[[#This Row],[Security Code]],Table1[BSE Code],Table1[CODE],"",0)</f>
        <v>BOM538890</v>
      </c>
      <c r="L7085" t="str">
        <f>_xlfn.XLOOKUP(Table2[[#This Row],[Security Code]],Table3[Code],Table3[Code],"",0)</f>
        <v/>
      </c>
      <c r="M7085" t="b">
        <f>IF(AND(Table2[[#This Row],[Quandl Code]]&lt;&gt;"",Table2[[#This Row],[Top100]]&lt;&gt;""),TRUE,FALSE)</f>
        <v>0</v>
      </c>
    </row>
    <row r="7086" spans="1:13" hidden="1">
      <c r="A7086">
        <v>538891</v>
      </c>
      <c r="C7086" t="s">
        <v>28348</v>
      </c>
      <c r="D7086" t="s">
        <v>28349</v>
      </c>
      <c r="E7086" t="s">
        <v>9091</v>
      </c>
      <c r="F7086" t="s">
        <v>9120</v>
      </c>
      <c r="G7086">
        <v>10</v>
      </c>
      <c r="H7086" t="s">
        <v>28350</v>
      </c>
      <c r="I7086" t="s">
        <v>9716</v>
      </c>
      <c r="J7086" t="s">
        <v>9095</v>
      </c>
      <c r="K7086" t="str">
        <f>_xlfn.XLOOKUP(Table2[[#This Row],[Security Code]],Table1[BSE Code],Table1[CODE],"",0)</f>
        <v>BOM538891</v>
      </c>
      <c r="L7086" t="str">
        <f>_xlfn.XLOOKUP(Table2[[#This Row],[Security Code]],Table3[Code],Table3[Code],"",0)</f>
        <v/>
      </c>
      <c r="M7086" t="b">
        <f>IF(AND(Table2[[#This Row],[Quandl Code]]&lt;&gt;"",Table2[[#This Row],[Top100]]&lt;&gt;""),TRUE,FALSE)</f>
        <v>0</v>
      </c>
    </row>
    <row r="7087" spans="1:13" hidden="1">
      <c r="A7087">
        <v>538892</v>
      </c>
      <c r="C7087" t="s">
        <v>28351</v>
      </c>
      <c r="D7087" t="s">
        <v>28352</v>
      </c>
      <c r="E7087" t="s">
        <v>9188</v>
      </c>
      <c r="F7087" t="s">
        <v>9092</v>
      </c>
      <c r="G7087">
        <v>10</v>
      </c>
      <c r="H7087" t="s">
        <v>28353</v>
      </c>
      <c r="I7087" t="s">
        <v>9105</v>
      </c>
      <c r="J7087" t="s">
        <v>9095</v>
      </c>
      <c r="K7087" t="str">
        <f>_xlfn.XLOOKUP(Table2[[#This Row],[Security Code]],Table1[BSE Code],Table1[CODE],"",0)</f>
        <v>BOM538892</v>
      </c>
      <c r="L7087" t="str">
        <f>_xlfn.XLOOKUP(Table2[[#This Row],[Security Code]],Table3[Code],Table3[Code],"",0)</f>
        <v/>
      </c>
      <c r="M7087" t="b">
        <f>IF(AND(Table2[[#This Row],[Quandl Code]]&lt;&gt;"",Table2[[#This Row],[Top100]]&lt;&gt;""),TRUE,FALSE)</f>
        <v>0</v>
      </c>
    </row>
    <row r="7088" spans="1:13" hidden="1">
      <c r="A7088">
        <v>538893</v>
      </c>
      <c r="C7088" t="s">
        <v>28354</v>
      </c>
      <c r="D7088" t="s">
        <v>28355</v>
      </c>
      <c r="E7088" t="s">
        <v>9188</v>
      </c>
      <c r="F7088" t="s">
        <v>9092</v>
      </c>
      <c r="G7088">
        <v>10</v>
      </c>
      <c r="H7088" t="s">
        <v>28356</v>
      </c>
      <c r="I7088" t="s">
        <v>9105</v>
      </c>
      <c r="J7088" t="s">
        <v>9095</v>
      </c>
      <c r="K7088" t="str">
        <f>_xlfn.XLOOKUP(Table2[[#This Row],[Security Code]],Table1[BSE Code],Table1[CODE],"",0)</f>
        <v>BOM538893</v>
      </c>
      <c r="L7088" t="str">
        <f>_xlfn.XLOOKUP(Table2[[#This Row],[Security Code]],Table3[Code],Table3[Code],"",0)</f>
        <v/>
      </c>
      <c r="M7088" t="b">
        <f>IF(AND(Table2[[#This Row],[Quandl Code]]&lt;&gt;"",Table2[[#This Row],[Top100]]&lt;&gt;""),TRUE,FALSE)</f>
        <v>0</v>
      </c>
    </row>
    <row r="7089" spans="1:13" hidden="1">
      <c r="A7089">
        <v>538894</v>
      </c>
      <c r="C7089" t="s">
        <v>28357</v>
      </c>
      <c r="D7089" t="s">
        <v>28358</v>
      </c>
      <c r="E7089" t="s">
        <v>9091</v>
      </c>
      <c r="F7089" t="s">
        <v>9148</v>
      </c>
      <c r="G7089">
        <v>10</v>
      </c>
      <c r="H7089" t="s">
        <v>28359</v>
      </c>
      <c r="I7089" t="s">
        <v>9311</v>
      </c>
      <c r="J7089" t="s">
        <v>9095</v>
      </c>
      <c r="K7089" t="str">
        <f>_xlfn.XLOOKUP(Table2[[#This Row],[Security Code]],Table1[BSE Code],Table1[CODE],"",0)</f>
        <v>BOM538894</v>
      </c>
      <c r="L7089" t="str">
        <f>_xlfn.XLOOKUP(Table2[[#This Row],[Security Code]],Table3[Code],Table3[Code],"",0)</f>
        <v/>
      </c>
      <c r="M7089" t="b">
        <f>IF(AND(Table2[[#This Row],[Quandl Code]]&lt;&gt;"",Table2[[#This Row],[Top100]]&lt;&gt;""),TRUE,FALSE)</f>
        <v>0</v>
      </c>
    </row>
    <row r="7090" spans="1:13" hidden="1">
      <c r="A7090">
        <v>538895</v>
      </c>
      <c r="C7090" t="s">
        <v>28360</v>
      </c>
      <c r="D7090" t="s">
        <v>28361</v>
      </c>
      <c r="E7090" t="s">
        <v>9091</v>
      </c>
      <c r="F7090" t="s">
        <v>9148</v>
      </c>
      <c r="G7090">
        <v>10</v>
      </c>
      <c r="H7090" t="s">
        <v>28362</v>
      </c>
      <c r="I7090" t="s">
        <v>9532</v>
      </c>
      <c r="J7090" t="s">
        <v>9095</v>
      </c>
      <c r="K7090" t="str">
        <f>_xlfn.XLOOKUP(Table2[[#This Row],[Security Code]],Table1[BSE Code],Table1[CODE],"",0)</f>
        <v>BOM538895</v>
      </c>
      <c r="L7090" t="str">
        <f>_xlfn.XLOOKUP(Table2[[#This Row],[Security Code]],Table3[Code],Table3[Code],"",0)</f>
        <v/>
      </c>
      <c r="M7090" t="b">
        <f>IF(AND(Table2[[#This Row],[Quandl Code]]&lt;&gt;"",Table2[[#This Row],[Top100]]&lt;&gt;""),TRUE,FALSE)</f>
        <v>0</v>
      </c>
    </row>
    <row r="7091" spans="1:13" hidden="1">
      <c r="A7091">
        <v>538896</v>
      </c>
      <c r="C7091" t="s">
        <v>28363</v>
      </c>
      <c r="D7091" t="s">
        <v>28364</v>
      </c>
      <c r="E7091" t="s">
        <v>9091</v>
      </c>
      <c r="F7091" t="s">
        <v>9120</v>
      </c>
      <c r="G7091">
        <v>10</v>
      </c>
      <c r="H7091" t="s">
        <v>28365</v>
      </c>
      <c r="I7091" t="s">
        <v>9134</v>
      </c>
      <c r="J7091" t="s">
        <v>9095</v>
      </c>
      <c r="K7091" t="str">
        <f>_xlfn.XLOOKUP(Table2[[#This Row],[Security Code]],Table1[BSE Code],Table1[CODE],"",0)</f>
        <v>BOM538896</v>
      </c>
      <c r="L7091" t="str">
        <f>_xlfn.XLOOKUP(Table2[[#This Row],[Security Code]],Table3[Code],Table3[Code],"",0)</f>
        <v/>
      </c>
      <c r="M7091" t="b">
        <f>IF(AND(Table2[[#This Row],[Quandl Code]]&lt;&gt;"",Table2[[#This Row],[Top100]]&lt;&gt;""),TRUE,FALSE)</f>
        <v>0</v>
      </c>
    </row>
    <row r="7092" spans="1:13" hidden="1">
      <c r="A7092">
        <v>538897</v>
      </c>
      <c r="C7092" t="s">
        <v>28366</v>
      </c>
      <c r="D7092" t="s">
        <v>28367</v>
      </c>
      <c r="E7092" t="s">
        <v>9091</v>
      </c>
      <c r="F7092" t="s">
        <v>9120</v>
      </c>
      <c r="G7092">
        <v>10</v>
      </c>
      <c r="H7092" t="s">
        <v>28368</v>
      </c>
      <c r="I7092" t="s">
        <v>9142</v>
      </c>
      <c r="J7092" t="s">
        <v>9095</v>
      </c>
      <c r="K7092" t="str">
        <f>_xlfn.XLOOKUP(Table2[[#This Row],[Security Code]],Table1[BSE Code],Table1[CODE],"",0)</f>
        <v>BOM538897</v>
      </c>
      <c r="L7092" t="str">
        <f>_xlfn.XLOOKUP(Table2[[#This Row],[Security Code]],Table3[Code],Table3[Code],"",0)</f>
        <v/>
      </c>
      <c r="M7092" t="b">
        <f>IF(AND(Table2[[#This Row],[Quandl Code]]&lt;&gt;"",Table2[[#This Row],[Top100]]&lt;&gt;""),TRUE,FALSE)</f>
        <v>0</v>
      </c>
    </row>
    <row r="7093" spans="1:13" hidden="1">
      <c r="A7093">
        <v>538902</v>
      </c>
      <c r="C7093" t="s">
        <v>28369</v>
      </c>
      <c r="D7093" t="s">
        <v>28370</v>
      </c>
      <c r="E7093" t="s">
        <v>9091</v>
      </c>
      <c r="F7093" t="s">
        <v>9092</v>
      </c>
      <c r="G7093">
        <v>10</v>
      </c>
      <c r="H7093" t="s">
        <v>28371</v>
      </c>
      <c r="I7093" t="s">
        <v>9169</v>
      </c>
      <c r="J7093" t="s">
        <v>9095</v>
      </c>
      <c r="K7093" t="str">
        <f>_xlfn.XLOOKUP(Table2[[#This Row],[Security Code]],Table1[BSE Code],Table1[CODE],"",0)</f>
        <v>BOM538902</v>
      </c>
      <c r="L7093" t="str">
        <f>_xlfn.XLOOKUP(Table2[[#This Row],[Security Code]],Table3[Code],Table3[Code],"",0)</f>
        <v/>
      </c>
      <c r="M7093" t="b">
        <f>IF(AND(Table2[[#This Row],[Quandl Code]]&lt;&gt;"",Table2[[#This Row],[Top100]]&lt;&gt;""),TRUE,FALSE)</f>
        <v>0</v>
      </c>
    </row>
    <row r="7094" spans="1:13" hidden="1">
      <c r="A7094">
        <v>538918</v>
      </c>
      <c r="C7094" t="s">
        <v>28372</v>
      </c>
      <c r="D7094" t="s">
        <v>28373</v>
      </c>
      <c r="E7094" t="s">
        <v>9091</v>
      </c>
      <c r="F7094" t="s">
        <v>9120</v>
      </c>
      <c r="G7094">
        <v>10</v>
      </c>
      <c r="H7094" t="s">
        <v>28374</v>
      </c>
      <c r="I7094" t="s">
        <v>9142</v>
      </c>
      <c r="J7094" t="s">
        <v>9095</v>
      </c>
      <c r="K7094" t="str">
        <f>_xlfn.XLOOKUP(Table2[[#This Row],[Security Code]],Table1[BSE Code],Table1[CODE],"",0)</f>
        <v>BOM538918</v>
      </c>
      <c r="L7094" t="str">
        <f>_xlfn.XLOOKUP(Table2[[#This Row],[Security Code]],Table3[Code],Table3[Code],"",0)</f>
        <v/>
      </c>
      <c r="M7094" t="b">
        <f>IF(AND(Table2[[#This Row],[Quandl Code]]&lt;&gt;"",Table2[[#This Row],[Top100]]&lt;&gt;""),TRUE,FALSE)</f>
        <v>0</v>
      </c>
    </row>
    <row r="7095" spans="1:13" hidden="1">
      <c r="A7095">
        <v>538919</v>
      </c>
      <c r="C7095" t="s">
        <v>28375</v>
      </c>
      <c r="D7095" t="s">
        <v>28376</v>
      </c>
      <c r="E7095" t="s">
        <v>9091</v>
      </c>
      <c r="F7095" t="s">
        <v>9120</v>
      </c>
      <c r="G7095">
        <v>10</v>
      </c>
      <c r="H7095" t="s">
        <v>28377</v>
      </c>
      <c r="I7095" t="s">
        <v>9138</v>
      </c>
      <c r="J7095" t="s">
        <v>9095</v>
      </c>
      <c r="K7095" t="str">
        <f>_xlfn.XLOOKUP(Table2[[#This Row],[Security Code]],Table1[BSE Code],Table1[CODE],"",0)</f>
        <v>BOM538919</v>
      </c>
      <c r="L7095" t="str">
        <f>_xlfn.XLOOKUP(Table2[[#This Row],[Security Code]],Table3[Code],Table3[Code],"",0)</f>
        <v/>
      </c>
      <c r="M7095" t="b">
        <f>IF(AND(Table2[[#This Row],[Quandl Code]]&lt;&gt;"",Table2[[#This Row],[Top100]]&lt;&gt;""),TRUE,FALSE)</f>
        <v>0</v>
      </c>
    </row>
    <row r="7096" spans="1:13" hidden="1">
      <c r="A7096">
        <v>538920</v>
      </c>
      <c r="C7096" t="s">
        <v>28378</v>
      </c>
      <c r="D7096" t="s">
        <v>28379</v>
      </c>
      <c r="E7096" t="s">
        <v>9091</v>
      </c>
      <c r="F7096" t="s">
        <v>9148</v>
      </c>
      <c r="G7096">
        <v>10</v>
      </c>
      <c r="H7096" t="s">
        <v>28380</v>
      </c>
      <c r="I7096" t="s">
        <v>9532</v>
      </c>
      <c r="J7096" t="s">
        <v>9095</v>
      </c>
      <c r="K7096" t="str">
        <f>_xlfn.XLOOKUP(Table2[[#This Row],[Security Code]],Table1[BSE Code],Table1[CODE],"",0)</f>
        <v>BOM538920</v>
      </c>
      <c r="L7096" t="str">
        <f>_xlfn.XLOOKUP(Table2[[#This Row],[Security Code]],Table3[Code],Table3[Code],"",0)</f>
        <v/>
      </c>
      <c r="M7096" t="b">
        <f>IF(AND(Table2[[#This Row],[Quandl Code]]&lt;&gt;"",Table2[[#This Row],[Top100]]&lt;&gt;""),TRUE,FALSE)</f>
        <v>0</v>
      </c>
    </row>
    <row r="7097" spans="1:13" hidden="1">
      <c r="A7097">
        <v>538921</v>
      </c>
      <c r="C7097" t="s">
        <v>28381</v>
      </c>
      <c r="D7097" t="s">
        <v>28382</v>
      </c>
      <c r="E7097" t="s">
        <v>9091</v>
      </c>
      <c r="F7097" t="s">
        <v>27175</v>
      </c>
      <c r="G7097">
        <v>10</v>
      </c>
      <c r="H7097" t="s">
        <v>28383</v>
      </c>
      <c r="I7097" t="s">
        <v>9736</v>
      </c>
      <c r="J7097" t="s">
        <v>9095</v>
      </c>
      <c r="K7097" t="str">
        <f>_xlfn.XLOOKUP(Table2[[#This Row],[Security Code]],Table1[BSE Code],Table1[CODE],"",0)</f>
        <v>BOM538921</v>
      </c>
      <c r="L7097" t="str">
        <f>_xlfn.XLOOKUP(Table2[[#This Row],[Security Code]],Table3[Code],Table3[Code],"",0)</f>
        <v/>
      </c>
      <c r="M7097" t="b">
        <f>IF(AND(Table2[[#This Row],[Quandl Code]]&lt;&gt;"",Table2[[#This Row],[Top100]]&lt;&gt;""),TRUE,FALSE)</f>
        <v>0</v>
      </c>
    </row>
    <row r="7098" spans="1:13" hidden="1">
      <c r="A7098">
        <v>538922</v>
      </c>
      <c r="C7098" t="s">
        <v>28384</v>
      </c>
      <c r="D7098" t="s">
        <v>28385</v>
      </c>
      <c r="E7098" t="s">
        <v>9091</v>
      </c>
      <c r="F7098" t="s">
        <v>9120</v>
      </c>
      <c r="G7098">
        <v>10</v>
      </c>
      <c r="H7098" t="s">
        <v>28386</v>
      </c>
      <c r="I7098" t="s">
        <v>9343</v>
      </c>
      <c r="J7098" t="s">
        <v>9095</v>
      </c>
      <c r="K7098" t="str">
        <f>_xlfn.XLOOKUP(Table2[[#This Row],[Security Code]],Table1[BSE Code],Table1[CODE],"",0)</f>
        <v>BOM538922</v>
      </c>
      <c r="L7098" t="str">
        <f>_xlfn.XLOOKUP(Table2[[#This Row],[Security Code]],Table3[Code],Table3[Code],"",0)</f>
        <v/>
      </c>
      <c r="M7098" t="b">
        <f>IF(AND(Table2[[#This Row],[Quandl Code]]&lt;&gt;"",Table2[[#This Row],[Top100]]&lt;&gt;""),TRUE,FALSE)</f>
        <v>0</v>
      </c>
    </row>
    <row r="7099" spans="1:13" hidden="1">
      <c r="A7099">
        <v>538923</v>
      </c>
      <c r="C7099" t="s">
        <v>28387</v>
      </c>
      <c r="D7099" t="s">
        <v>28388</v>
      </c>
      <c r="E7099" t="s">
        <v>9091</v>
      </c>
      <c r="F7099" t="s">
        <v>9148</v>
      </c>
      <c r="G7099">
        <v>10</v>
      </c>
      <c r="H7099" t="s">
        <v>28389</v>
      </c>
      <c r="I7099" t="s">
        <v>9716</v>
      </c>
      <c r="J7099" t="s">
        <v>9095</v>
      </c>
      <c r="K7099" t="str">
        <f>_xlfn.XLOOKUP(Table2[[#This Row],[Security Code]],Table1[BSE Code],Table1[CODE],"",0)</f>
        <v>BOM538923</v>
      </c>
      <c r="L7099" t="str">
        <f>_xlfn.XLOOKUP(Table2[[#This Row],[Security Code]],Table3[Code],Table3[Code],"",0)</f>
        <v/>
      </c>
      <c r="M7099" t="b">
        <f>IF(AND(Table2[[#This Row],[Quandl Code]]&lt;&gt;"",Table2[[#This Row],[Top100]]&lt;&gt;""),TRUE,FALSE)</f>
        <v>0</v>
      </c>
    </row>
    <row r="7100" spans="1:13" hidden="1">
      <c r="A7100">
        <v>538924</v>
      </c>
      <c r="C7100" t="s">
        <v>28390</v>
      </c>
      <c r="D7100" t="s">
        <v>28391</v>
      </c>
      <c r="E7100" t="s">
        <v>9188</v>
      </c>
      <c r="F7100" t="s">
        <v>9092</v>
      </c>
      <c r="G7100">
        <v>10</v>
      </c>
      <c r="H7100" t="s">
        <v>28392</v>
      </c>
      <c r="I7100" t="s">
        <v>9105</v>
      </c>
      <c r="J7100" t="s">
        <v>9095</v>
      </c>
      <c r="K7100" t="str">
        <f>_xlfn.XLOOKUP(Table2[[#This Row],[Security Code]],Table1[BSE Code],Table1[CODE],"",0)</f>
        <v>BOM538924</v>
      </c>
      <c r="L7100" t="str">
        <f>_xlfn.XLOOKUP(Table2[[#This Row],[Security Code]],Table3[Code],Table3[Code],"",0)</f>
        <v/>
      </c>
      <c r="M7100" t="b">
        <f>IF(AND(Table2[[#This Row],[Quandl Code]]&lt;&gt;"",Table2[[#This Row],[Top100]]&lt;&gt;""),TRUE,FALSE)</f>
        <v>0</v>
      </c>
    </row>
    <row r="7101" spans="1:13" hidden="1">
      <c r="A7101">
        <v>538925</v>
      </c>
      <c r="C7101" t="s">
        <v>28393</v>
      </c>
      <c r="D7101" t="s">
        <v>28394</v>
      </c>
      <c r="E7101" t="s">
        <v>9188</v>
      </c>
      <c r="F7101" t="s">
        <v>9092</v>
      </c>
      <c r="G7101">
        <v>10</v>
      </c>
      <c r="H7101" t="s">
        <v>28395</v>
      </c>
      <c r="I7101" t="s">
        <v>9105</v>
      </c>
      <c r="J7101" t="s">
        <v>9095</v>
      </c>
      <c r="K7101" t="str">
        <f>_xlfn.XLOOKUP(Table2[[#This Row],[Security Code]],Table1[BSE Code],Table1[CODE],"",0)</f>
        <v>BOM538925</v>
      </c>
      <c r="L7101" t="str">
        <f>_xlfn.XLOOKUP(Table2[[#This Row],[Security Code]],Table3[Code],Table3[Code],"",0)</f>
        <v/>
      </c>
      <c r="M7101" t="b">
        <f>IF(AND(Table2[[#This Row],[Quandl Code]]&lt;&gt;"",Table2[[#This Row],[Top100]]&lt;&gt;""),TRUE,FALSE)</f>
        <v>0</v>
      </c>
    </row>
    <row r="7102" spans="1:13" hidden="1">
      <c r="A7102">
        <v>538926</v>
      </c>
      <c r="C7102" t="s">
        <v>28396</v>
      </c>
      <c r="D7102" t="s">
        <v>28397</v>
      </c>
      <c r="E7102" t="s">
        <v>9091</v>
      </c>
      <c r="F7102" t="s">
        <v>9120</v>
      </c>
      <c r="G7102">
        <v>10</v>
      </c>
      <c r="H7102" t="s">
        <v>28398</v>
      </c>
      <c r="I7102" t="s">
        <v>9736</v>
      </c>
      <c r="J7102" t="s">
        <v>9095</v>
      </c>
      <c r="K7102" t="str">
        <f>_xlfn.XLOOKUP(Table2[[#This Row],[Security Code]],Table1[BSE Code],Table1[CODE],"",0)</f>
        <v>BOM538926</v>
      </c>
      <c r="L7102" t="str">
        <f>_xlfn.XLOOKUP(Table2[[#This Row],[Security Code]],Table3[Code],Table3[Code],"",0)</f>
        <v/>
      </c>
      <c r="M7102" t="b">
        <f>IF(AND(Table2[[#This Row],[Quandl Code]]&lt;&gt;"",Table2[[#This Row],[Top100]]&lt;&gt;""),TRUE,FALSE)</f>
        <v>0</v>
      </c>
    </row>
    <row r="7103" spans="1:13" hidden="1">
      <c r="A7103">
        <v>538928</v>
      </c>
      <c r="C7103" t="s">
        <v>28399</v>
      </c>
      <c r="D7103" t="s">
        <v>28400</v>
      </c>
      <c r="E7103" t="s">
        <v>9091</v>
      </c>
      <c r="F7103" t="s">
        <v>9092</v>
      </c>
      <c r="G7103">
        <v>10</v>
      </c>
      <c r="H7103" t="s">
        <v>28401</v>
      </c>
      <c r="I7103" t="s">
        <v>9142</v>
      </c>
      <c r="J7103" t="s">
        <v>9095</v>
      </c>
      <c r="K7103" t="str">
        <f>_xlfn.XLOOKUP(Table2[[#This Row],[Security Code]],Table1[BSE Code],Table1[CODE],"",0)</f>
        <v>BOM538928</v>
      </c>
      <c r="L7103" t="str">
        <f>_xlfn.XLOOKUP(Table2[[#This Row],[Security Code]],Table3[Code],Table3[Code],"",0)</f>
        <v/>
      </c>
      <c r="M7103" t="b">
        <f>IF(AND(Table2[[#This Row],[Quandl Code]]&lt;&gt;"",Table2[[#This Row],[Top100]]&lt;&gt;""),TRUE,FALSE)</f>
        <v>0</v>
      </c>
    </row>
    <row r="7104" spans="1:13" hidden="1">
      <c r="A7104">
        <v>538935</v>
      </c>
      <c r="C7104" t="s">
        <v>28402</v>
      </c>
      <c r="D7104" t="s">
        <v>28403</v>
      </c>
      <c r="E7104" t="s">
        <v>9091</v>
      </c>
      <c r="F7104" t="s">
        <v>9148</v>
      </c>
      <c r="G7104">
        <v>10</v>
      </c>
      <c r="H7104" t="s">
        <v>28404</v>
      </c>
      <c r="I7104" t="s">
        <v>10708</v>
      </c>
      <c r="J7104" t="s">
        <v>9095</v>
      </c>
      <c r="K7104" t="str">
        <f>_xlfn.XLOOKUP(Table2[[#This Row],[Security Code]],Table1[BSE Code],Table1[CODE],"",0)</f>
        <v>BOM538935</v>
      </c>
      <c r="L7104" t="str">
        <f>_xlfn.XLOOKUP(Table2[[#This Row],[Security Code]],Table3[Code],Table3[Code],"",0)</f>
        <v/>
      </c>
      <c r="M7104" t="b">
        <f>IF(AND(Table2[[#This Row],[Quandl Code]]&lt;&gt;"",Table2[[#This Row],[Top100]]&lt;&gt;""),TRUE,FALSE)</f>
        <v>0</v>
      </c>
    </row>
    <row r="7105" spans="1:13" hidden="1">
      <c r="A7105">
        <v>538936</v>
      </c>
      <c r="C7105" t="s">
        <v>28405</v>
      </c>
      <c r="D7105" t="s">
        <v>28406</v>
      </c>
      <c r="E7105" t="s">
        <v>9188</v>
      </c>
      <c r="F7105" t="s">
        <v>9092</v>
      </c>
      <c r="G7105">
        <v>10</v>
      </c>
      <c r="H7105" t="s">
        <v>28407</v>
      </c>
      <c r="I7105" t="s">
        <v>9105</v>
      </c>
      <c r="J7105" t="s">
        <v>9095</v>
      </c>
      <c r="K7105" t="str">
        <f>_xlfn.XLOOKUP(Table2[[#This Row],[Security Code]],Table1[BSE Code],Table1[CODE],"",0)</f>
        <v>BOM538936</v>
      </c>
      <c r="L7105" t="str">
        <f>_xlfn.XLOOKUP(Table2[[#This Row],[Security Code]],Table3[Code],Table3[Code],"",0)</f>
        <v/>
      </c>
      <c r="M7105" t="b">
        <f>IF(AND(Table2[[#This Row],[Quandl Code]]&lt;&gt;"",Table2[[#This Row],[Top100]]&lt;&gt;""),TRUE,FALSE)</f>
        <v>0</v>
      </c>
    </row>
    <row r="7106" spans="1:13" hidden="1">
      <c r="A7106">
        <v>538937</v>
      </c>
      <c r="C7106" t="s">
        <v>28408</v>
      </c>
      <c r="D7106" t="s">
        <v>28409</v>
      </c>
      <c r="E7106" t="s">
        <v>9188</v>
      </c>
      <c r="F7106" t="s">
        <v>9092</v>
      </c>
      <c r="G7106">
        <v>10</v>
      </c>
      <c r="H7106" t="s">
        <v>28410</v>
      </c>
      <c r="I7106" t="s">
        <v>9105</v>
      </c>
      <c r="J7106" t="s">
        <v>9095</v>
      </c>
      <c r="K7106" t="str">
        <f>_xlfn.XLOOKUP(Table2[[#This Row],[Security Code]],Table1[BSE Code],Table1[CODE],"",0)</f>
        <v>BOM538937</v>
      </c>
      <c r="L7106" t="str">
        <f>_xlfn.XLOOKUP(Table2[[#This Row],[Security Code]],Table3[Code],Table3[Code],"",0)</f>
        <v/>
      </c>
      <c r="M7106" t="b">
        <f>IF(AND(Table2[[#This Row],[Quandl Code]]&lt;&gt;"",Table2[[#This Row],[Top100]]&lt;&gt;""),TRUE,FALSE)</f>
        <v>0</v>
      </c>
    </row>
    <row r="7107" spans="1:13" hidden="1">
      <c r="A7107">
        <v>538938</v>
      </c>
      <c r="C7107" t="s">
        <v>28411</v>
      </c>
      <c r="D7107" t="s">
        <v>28412</v>
      </c>
      <c r="E7107" t="s">
        <v>9103</v>
      </c>
      <c r="F7107" t="s">
        <v>9092</v>
      </c>
      <c r="G7107">
        <v>10</v>
      </c>
      <c r="H7107" t="s">
        <v>28413</v>
      </c>
      <c r="I7107" t="s">
        <v>9105</v>
      </c>
      <c r="J7107" t="s">
        <v>9095</v>
      </c>
      <c r="K7107" t="str">
        <f>_xlfn.XLOOKUP(Table2[[#This Row],[Security Code]],Table1[BSE Code],Table1[CODE],"",0)</f>
        <v>BOM538938</v>
      </c>
      <c r="L7107" t="str">
        <f>_xlfn.XLOOKUP(Table2[[#This Row],[Security Code]],Table3[Code],Table3[Code],"",0)</f>
        <v/>
      </c>
      <c r="M7107" t="b">
        <f>IF(AND(Table2[[#This Row],[Quandl Code]]&lt;&gt;"",Table2[[#This Row],[Top100]]&lt;&gt;""),TRUE,FALSE)</f>
        <v>0</v>
      </c>
    </row>
    <row r="7108" spans="1:13" hidden="1">
      <c r="A7108">
        <v>538939</v>
      </c>
      <c r="C7108" t="s">
        <v>28414</v>
      </c>
      <c r="D7108" t="s">
        <v>28415</v>
      </c>
      <c r="E7108" t="s">
        <v>9103</v>
      </c>
      <c r="F7108" t="s">
        <v>9092</v>
      </c>
      <c r="G7108">
        <v>10</v>
      </c>
      <c r="H7108" t="s">
        <v>28416</v>
      </c>
      <c r="I7108" t="s">
        <v>9105</v>
      </c>
      <c r="J7108" t="s">
        <v>9095</v>
      </c>
      <c r="K7108" t="str">
        <f>_xlfn.XLOOKUP(Table2[[#This Row],[Security Code]],Table1[BSE Code],Table1[CODE],"",0)</f>
        <v>BOM538939</v>
      </c>
      <c r="L7108" t="str">
        <f>_xlfn.XLOOKUP(Table2[[#This Row],[Security Code]],Table3[Code],Table3[Code],"",0)</f>
        <v/>
      </c>
      <c r="M7108" t="b">
        <f>IF(AND(Table2[[#This Row],[Quandl Code]]&lt;&gt;"",Table2[[#This Row],[Top100]]&lt;&gt;""),TRUE,FALSE)</f>
        <v>0</v>
      </c>
    </row>
    <row r="7109" spans="1:13" hidden="1">
      <c r="A7109">
        <v>538940</v>
      </c>
      <c r="C7109" t="s">
        <v>28417</v>
      </c>
      <c r="D7109" t="s">
        <v>28418</v>
      </c>
      <c r="E7109" t="s">
        <v>9103</v>
      </c>
      <c r="F7109" t="s">
        <v>9092</v>
      </c>
      <c r="G7109">
        <v>10</v>
      </c>
      <c r="H7109" t="s">
        <v>28419</v>
      </c>
      <c r="I7109" t="s">
        <v>9105</v>
      </c>
      <c r="J7109" t="s">
        <v>9095</v>
      </c>
      <c r="K7109" t="str">
        <f>_xlfn.XLOOKUP(Table2[[#This Row],[Security Code]],Table1[BSE Code],Table1[CODE],"",0)</f>
        <v>BOM538940</v>
      </c>
      <c r="L7109" t="str">
        <f>_xlfn.XLOOKUP(Table2[[#This Row],[Security Code]],Table3[Code],Table3[Code],"",0)</f>
        <v/>
      </c>
      <c r="M7109" t="b">
        <f>IF(AND(Table2[[#This Row],[Quandl Code]]&lt;&gt;"",Table2[[#This Row],[Top100]]&lt;&gt;""),TRUE,FALSE)</f>
        <v>0</v>
      </c>
    </row>
    <row r="7110" spans="1:13" hidden="1">
      <c r="A7110">
        <v>538941</v>
      </c>
      <c r="C7110" t="s">
        <v>28420</v>
      </c>
      <c r="D7110" t="s">
        <v>28421</v>
      </c>
      <c r="E7110" t="s">
        <v>9103</v>
      </c>
      <c r="F7110" t="s">
        <v>9092</v>
      </c>
      <c r="G7110">
        <v>10</v>
      </c>
      <c r="H7110" t="s">
        <v>28422</v>
      </c>
      <c r="I7110" t="s">
        <v>9105</v>
      </c>
      <c r="J7110" t="s">
        <v>9095</v>
      </c>
      <c r="K7110" t="str">
        <f>_xlfn.XLOOKUP(Table2[[#This Row],[Security Code]],Table1[BSE Code],Table1[CODE],"",0)</f>
        <v>BOM538941</v>
      </c>
      <c r="L7110" t="str">
        <f>_xlfn.XLOOKUP(Table2[[#This Row],[Security Code]],Table3[Code],Table3[Code],"",0)</f>
        <v/>
      </c>
      <c r="M7110" t="b">
        <f>IF(AND(Table2[[#This Row],[Quandl Code]]&lt;&gt;"",Table2[[#This Row],[Top100]]&lt;&gt;""),TRUE,FALSE)</f>
        <v>0</v>
      </c>
    </row>
    <row r="7111" spans="1:13" hidden="1">
      <c r="A7111">
        <v>538942</v>
      </c>
      <c r="C7111" t="s">
        <v>28423</v>
      </c>
      <c r="D7111" t="s">
        <v>28424</v>
      </c>
      <c r="E7111" t="s">
        <v>9091</v>
      </c>
      <c r="F7111" t="s">
        <v>9120</v>
      </c>
      <c r="G7111">
        <v>10</v>
      </c>
      <c r="H7111" t="s">
        <v>28425</v>
      </c>
      <c r="I7111" t="s">
        <v>9989</v>
      </c>
      <c r="J7111" t="s">
        <v>9095</v>
      </c>
      <c r="K7111" t="str">
        <f>_xlfn.XLOOKUP(Table2[[#This Row],[Security Code]],Table1[BSE Code],Table1[CODE],"",0)</f>
        <v>BOM538942</v>
      </c>
      <c r="L7111" t="str">
        <f>_xlfn.XLOOKUP(Table2[[#This Row],[Security Code]],Table3[Code],Table3[Code],"",0)</f>
        <v/>
      </c>
      <c r="M7111" t="b">
        <f>IF(AND(Table2[[#This Row],[Quandl Code]]&lt;&gt;"",Table2[[#This Row],[Top100]]&lt;&gt;""),TRUE,FALSE)</f>
        <v>0</v>
      </c>
    </row>
    <row r="7112" spans="1:13" hidden="1">
      <c r="A7112">
        <v>538943</v>
      </c>
      <c r="C7112" t="s">
        <v>28426</v>
      </c>
      <c r="D7112" t="s">
        <v>28427</v>
      </c>
      <c r="E7112" t="s">
        <v>9091</v>
      </c>
      <c r="F7112" t="s">
        <v>9148</v>
      </c>
      <c r="G7112">
        <v>10</v>
      </c>
      <c r="H7112" t="s">
        <v>28428</v>
      </c>
      <c r="I7112" t="s">
        <v>9142</v>
      </c>
      <c r="J7112" t="s">
        <v>9095</v>
      </c>
      <c r="K7112" t="str">
        <f>_xlfn.XLOOKUP(Table2[[#This Row],[Security Code]],Table1[BSE Code],Table1[CODE],"",0)</f>
        <v>BOM538943</v>
      </c>
      <c r="L7112" t="str">
        <f>_xlfn.XLOOKUP(Table2[[#This Row],[Security Code]],Table3[Code],Table3[Code],"",0)</f>
        <v/>
      </c>
      <c r="M7112" t="b">
        <f>IF(AND(Table2[[#This Row],[Quandl Code]]&lt;&gt;"",Table2[[#This Row],[Top100]]&lt;&gt;""),TRUE,FALSE)</f>
        <v>0</v>
      </c>
    </row>
    <row r="7113" spans="1:13" hidden="1">
      <c r="A7113">
        <v>538952</v>
      </c>
      <c r="C7113" t="s">
        <v>28429</v>
      </c>
      <c r="D7113" t="s">
        <v>28430</v>
      </c>
      <c r="E7113" t="s">
        <v>9188</v>
      </c>
      <c r="F7113" t="s">
        <v>9148</v>
      </c>
      <c r="G7113">
        <v>1</v>
      </c>
      <c r="H7113" t="s">
        <v>28431</v>
      </c>
      <c r="I7113" t="s">
        <v>9142</v>
      </c>
      <c r="J7113" t="s">
        <v>9095</v>
      </c>
      <c r="K7113" t="str">
        <f>_xlfn.XLOOKUP(Table2[[#This Row],[Security Code]],Table1[BSE Code],Table1[CODE],"",0)</f>
        <v>BOM538952</v>
      </c>
      <c r="L7113" t="str">
        <f>_xlfn.XLOOKUP(Table2[[#This Row],[Security Code]],Table3[Code],Table3[Code],"",0)</f>
        <v/>
      </c>
      <c r="M7113" t="b">
        <f>IF(AND(Table2[[#This Row],[Quandl Code]]&lt;&gt;"",Table2[[#This Row],[Top100]]&lt;&gt;""),TRUE,FALSE)</f>
        <v>0</v>
      </c>
    </row>
    <row r="7114" spans="1:13" hidden="1">
      <c r="A7114">
        <v>538957</v>
      </c>
      <c r="C7114" t="s">
        <v>28432</v>
      </c>
      <c r="D7114" t="s">
        <v>28433</v>
      </c>
      <c r="E7114" t="s">
        <v>9103</v>
      </c>
      <c r="F7114" t="s">
        <v>9092</v>
      </c>
      <c r="G7114">
        <v>10</v>
      </c>
      <c r="H7114" t="s">
        <v>28434</v>
      </c>
      <c r="I7114" t="s">
        <v>9105</v>
      </c>
      <c r="J7114" t="s">
        <v>9095</v>
      </c>
      <c r="K7114" t="str">
        <f>_xlfn.XLOOKUP(Table2[[#This Row],[Security Code]],Table1[BSE Code],Table1[CODE],"",0)</f>
        <v>BOM538957</v>
      </c>
      <c r="L7114" t="str">
        <f>_xlfn.XLOOKUP(Table2[[#This Row],[Security Code]],Table3[Code],Table3[Code],"",0)</f>
        <v/>
      </c>
      <c r="M7114" t="b">
        <f>IF(AND(Table2[[#This Row],[Quandl Code]]&lt;&gt;"",Table2[[#This Row],[Top100]]&lt;&gt;""),TRUE,FALSE)</f>
        <v>0</v>
      </c>
    </row>
    <row r="7115" spans="1:13" hidden="1">
      <c r="A7115">
        <v>538958</v>
      </c>
      <c r="C7115" t="s">
        <v>28435</v>
      </c>
      <c r="D7115" t="s">
        <v>28436</v>
      </c>
      <c r="E7115" t="s">
        <v>9103</v>
      </c>
      <c r="F7115" t="s">
        <v>9092</v>
      </c>
      <c r="G7115">
        <v>10</v>
      </c>
      <c r="H7115" t="s">
        <v>28437</v>
      </c>
      <c r="I7115" t="s">
        <v>9105</v>
      </c>
      <c r="J7115" t="s">
        <v>9095</v>
      </c>
      <c r="K7115" t="str">
        <f>_xlfn.XLOOKUP(Table2[[#This Row],[Security Code]],Table1[BSE Code],Table1[CODE],"",0)</f>
        <v>BOM538958</v>
      </c>
      <c r="L7115" t="str">
        <f>_xlfn.XLOOKUP(Table2[[#This Row],[Security Code]],Table3[Code],Table3[Code],"",0)</f>
        <v/>
      </c>
      <c r="M7115" t="b">
        <f>IF(AND(Table2[[#This Row],[Quandl Code]]&lt;&gt;"",Table2[[#This Row],[Top100]]&lt;&gt;""),TRUE,FALSE)</f>
        <v>0</v>
      </c>
    </row>
    <row r="7116" spans="1:13" hidden="1">
      <c r="A7116">
        <v>538959</v>
      </c>
      <c r="C7116" t="s">
        <v>28438</v>
      </c>
      <c r="D7116" t="s">
        <v>28439</v>
      </c>
      <c r="E7116" t="s">
        <v>9103</v>
      </c>
      <c r="F7116" t="s">
        <v>9092</v>
      </c>
      <c r="G7116">
        <v>10</v>
      </c>
      <c r="H7116" t="s">
        <v>28440</v>
      </c>
      <c r="I7116" t="s">
        <v>9105</v>
      </c>
      <c r="J7116" t="s">
        <v>9095</v>
      </c>
      <c r="K7116" t="str">
        <f>_xlfn.XLOOKUP(Table2[[#This Row],[Security Code]],Table1[BSE Code],Table1[CODE],"",0)</f>
        <v>BOM538959</v>
      </c>
      <c r="L7116" t="str">
        <f>_xlfn.XLOOKUP(Table2[[#This Row],[Security Code]],Table3[Code],Table3[Code],"",0)</f>
        <v/>
      </c>
      <c r="M7116" t="b">
        <f>IF(AND(Table2[[#This Row],[Quandl Code]]&lt;&gt;"",Table2[[#This Row],[Top100]]&lt;&gt;""),TRUE,FALSE)</f>
        <v>0</v>
      </c>
    </row>
    <row r="7117" spans="1:13" hidden="1">
      <c r="A7117">
        <v>538960</v>
      </c>
      <c r="C7117" t="s">
        <v>28441</v>
      </c>
      <c r="D7117" t="s">
        <v>28442</v>
      </c>
      <c r="E7117" t="s">
        <v>9103</v>
      </c>
      <c r="F7117" t="s">
        <v>9092</v>
      </c>
      <c r="G7117">
        <v>10</v>
      </c>
      <c r="H7117" t="s">
        <v>28443</v>
      </c>
      <c r="I7117" t="s">
        <v>9105</v>
      </c>
      <c r="J7117" t="s">
        <v>9095</v>
      </c>
      <c r="K7117" t="str">
        <f>_xlfn.XLOOKUP(Table2[[#This Row],[Security Code]],Table1[BSE Code],Table1[CODE],"",0)</f>
        <v>BOM538960</v>
      </c>
      <c r="L7117" t="str">
        <f>_xlfn.XLOOKUP(Table2[[#This Row],[Security Code]],Table3[Code],Table3[Code],"",0)</f>
        <v/>
      </c>
      <c r="M7117" t="b">
        <f>IF(AND(Table2[[#This Row],[Quandl Code]]&lt;&gt;"",Table2[[#This Row],[Top100]]&lt;&gt;""),TRUE,FALSE)</f>
        <v>0</v>
      </c>
    </row>
    <row r="7118" spans="1:13" hidden="1">
      <c r="A7118">
        <v>538961</v>
      </c>
      <c r="C7118" t="s">
        <v>28444</v>
      </c>
      <c r="D7118" t="s">
        <v>28445</v>
      </c>
      <c r="E7118" t="s">
        <v>9091</v>
      </c>
      <c r="F7118" t="s">
        <v>9092</v>
      </c>
      <c r="G7118">
        <v>1</v>
      </c>
      <c r="H7118" t="s">
        <v>28446</v>
      </c>
      <c r="I7118" t="s">
        <v>9409</v>
      </c>
      <c r="J7118" t="s">
        <v>9095</v>
      </c>
      <c r="K7118" t="str">
        <f>_xlfn.XLOOKUP(Table2[[#This Row],[Security Code]],Table1[BSE Code],Table1[CODE],"",0)</f>
        <v>BOM538961</v>
      </c>
      <c r="L7118" t="str">
        <f>_xlfn.XLOOKUP(Table2[[#This Row],[Security Code]],Table3[Code],Table3[Code],"",0)</f>
        <v/>
      </c>
      <c r="M7118" t="b">
        <f>IF(AND(Table2[[#This Row],[Quandl Code]]&lt;&gt;"",Table2[[#This Row],[Top100]]&lt;&gt;""),TRUE,FALSE)</f>
        <v>0</v>
      </c>
    </row>
    <row r="7119" spans="1:13" hidden="1">
      <c r="A7119">
        <v>538962</v>
      </c>
      <c r="C7119" t="s">
        <v>28447</v>
      </c>
      <c r="D7119" t="s">
        <v>28448</v>
      </c>
      <c r="E7119" t="s">
        <v>9091</v>
      </c>
      <c r="F7119" t="s">
        <v>9092</v>
      </c>
      <c r="G7119">
        <v>2</v>
      </c>
      <c r="H7119" t="s">
        <v>28449</v>
      </c>
      <c r="I7119" t="s">
        <v>9117</v>
      </c>
      <c r="J7119" t="s">
        <v>9095</v>
      </c>
      <c r="K7119" t="str">
        <f>_xlfn.XLOOKUP(Table2[[#This Row],[Security Code]],Table1[BSE Code],Table1[CODE],"",0)</f>
        <v>BOM538962</v>
      </c>
      <c r="L7119" t="str">
        <f>_xlfn.XLOOKUP(Table2[[#This Row],[Security Code]],Table3[Code],Table3[Code],"",0)</f>
        <v/>
      </c>
      <c r="M7119" t="b">
        <f>IF(AND(Table2[[#This Row],[Quandl Code]]&lt;&gt;"",Table2[[#This Row],[Top100]]&lt;&gt;""),TRUE,FALSE)</f>
        <v>0</v>
      </c>
    </row>
    <row r="7120" spans="1:13" hidden="1">
      <c r="A7120">
        <v>538963</v>
      </c>
      <c r="C7120" t="s">
        <v>28450</v>
      </c>
      <c r="D7120" t="s">
        <v>28451</v>
      </c>
      <c r="E7120" t="s">
        <v>9188</v>
      </c>
      <c r="F7120" t="s">
        <v>9120</v>
      </c>
      <c r="G7120">
        <v>1</v>
      </c>
      <c r="H7120" t="s">
        <v>28452</v>
      </c>
      <c r="I7120" t="s">
        <v>9110</v>
      </c>
      <c r="J7120" t="s">
        <v>9095</v>
      </c>
      <c r="K7120" t="str">
        <f>_xlfn.XLOOKUP(Table2[[#This Row],[Security Code]],Table1[BSE Code],Table1[CODE],"",0)</f>
        <v>BOM538963</v>
      </c>
      <c r="L7120" t="str">
        <f>_xlfn.XLOOKUP(Table2[[#This Row],[Security Code]],Table3[Code],Table3[Code],"",0)</f>
        <v/>
      </c>
      <c r="M7120" t="b">
        <f>IF(AND(Table2[[#This Row],[Quandl Code]]&lt;&gt;"",Table2[[#This Row],[Top100]]&lt;&gt;""),TRUE,FALSE)</f>
        <v>0</v>
      </c>
    </row>
    <row r="7121" spans="1:13" hidden="1">
      <c r="A7121">
        <v>538964</v>
      </c>
      <c r="C7121" t="s">
        <v>28453</v>
      </c>
      <c r="D7121" t="s">
        <v>28454</v>
      </c>
      <c r="E7121" t="s">
        <v>9091</v>
      </c>
      <c r="F7121" t="s">
        <v>9120</v>
      </c>
      <c r="G7121">
        <v>10</v>
      </c>
      <c r="H7121" t="s">
        <v>28455</v>
      </c>
      <c r="I7121" t="s">
        <v>9122</v>
      </c>
      <c r="J7121" t="s">
        <v>9095</v>
      </c>
      <c r="K7121" t="str">
        <f>_xlfn.XLOOKUP(Table2[[#This Row],[Security Code]],Table1[BSE Code],Table1[CODE],"",0)</f>
        <v>BOM538964</v>
      </c>
      <c r="L7121" t="str">
        <f>_xlfn.XLOOKUP(Table2[[#This Row],[Security Code]],Table3[Code],Table3[Code],"",0)</f>
        <v/>
      </c>
      <c r="M7121" t="b">
        <f>IF(AND(Table2[[#This Row],[Quandl Code]]&lt;&gt;"",Table2[[#This Row],[Top100]]&lt;&gt;""),TRUE,FALSE)</f>
        <v>0</v>
      </c>
    </row>
    <row r="7122" spans="1:13" hidden="1">
      <c r="A7122">
        <v>538965</v>
      </c>
      <c r="C7122" t="s">
        <v>28456</v>
      </c>
      <c r="D7122" t="s">
        <v>28457</v>
      </c>
      <c r="E7122" t="s">
        <v>9091</v>
      </c>
      <c r="F7122" t="s">
        <v>9148</v>
      </c>
      <c r="G7122">
        <v>10</v>
      </c>
      <c r="H7122" t="s">
        <v>28458</v>
      </c>
      <c r="I7122" t="s">
        <v>9122</v>
      </c>
      <c r="J7122" t="s">
        <v>9095</v>
      </c>
      <c r="K7122" t="str">
        <f>_xlfn.XLOOKUP(Table2[[#This Row],[Security Code]],Table1[BSE Code],Table1[CODE],"",0)</f>
        <v>BOM538965</v>
      </c>
      <c r="L7122" t="str">
        <f>_xlfn.XLOOKUP(Table2[[#This Row],[Security Code]],Table3[Code],Table3[Code],"",0)</f>
        <v/>
      </c>
      <c r="M7122" t="b">
        <f>IF(AND(Table2[[#This Row],[Quandl Code]]&lt;&gt;"",Table2[[#This Row],[Top100]]&lt;&gt;""),TRUE,FALSE)</f>
        <v>0</v>
      </c>
    </row>
    <row r="7123" spans="1:13" hidden="1">
      <c r="A7123">
        <v>538970</v>
      </c>
      <c r="C7123" t="s">
        <v>28459</v>
      </c>
      <c r="D7123" t="s">
        <v>28460</v>
      </c>
      <c r="E7123" t="s">
        <v>9091</v>
      </c>
      <c r="F7123" t="s">
        <v>9120</v>
      </c>
      <c r="G7123">
        <v>10</v>
      </c>
      <c r="H7123" t="s">
        <v>28461</v>
      </c>
      <c r="I7123" t="s">
        <v>9138</v>
      </c>
      <c r="J7123" t="s">
        <v>9095</v>
      </c>
      <c r="K7123" t="str">
        <f>_xlfn.XLOOKUP(Table2[[#This Row],[Security Code]],Table1[BSE Code],Table1[CODE],"",0)</f>
        <v>BOM538970</v>
      </c>
      <c r="L7123" t="str">
        <f>_xlfn.XLOOKUP(Table2[[#This Row],[Security Code]],Table3[Code],Table3[Code],"",0)</f>
        <v/>
      </c>
      <c r="M7123" t="b">
        <f>IF(AND(Table2[[#This Row],[Quandl Code]]&lt;&gt;"",Table2[[#This Row],[Top100]]&lt;&gt;""),TRUE,FALSE)</f>
        <v>0</v>
      </c>
    </row>
    <row r="7124" spans="1:13" hidden="1">
      <c r="A7124">
        <v>538975</v>
      </c>
      <c r="C7124" t="s">
        <v>28462</v>
      </c>
      <c r="D7124" t="s">
        <v>28463</v>
      </c>
      <c r="E7124" t="s">
        <v>9091</v>
      </c>
      <c r="F7124" t="s">
        <v>9148</v>
      </c>
      <c r="G7124">
        <v>10</v>
      </c>
      <c r="H7124" t="s">
        <v>28464</v>
      </c>
      <c r="I7124" t="s">
        <v>9142</v>
      </c>
      <c r="J7124" t="s">
        <v>9095</v>
      </c>
      <c r="K7124" t="str">
        <f>_xlfn.XLOOKUP(Table2[[#This Row],[Security Code]],Table1[BSE Code],Table1[CODE],"",0)</f>
        <v>BOM538975</v>
      </c>
      <c r="L7124" t="str">
        <f>_xlfn.XLOOKUP(Table2[[#This Row],[Security Code]],Table3[Code],Table3[Code],"",0)</f>
        <v/>
      </c>
      <c r="M7124" t="b">
        <f>IF(AND(Table2[[#This Row],[Quandl Code]]&lt;&gt;"",Table2[[#This Row],[Top100]]&lt;&gt;""),TRUE,FALSE)</f>
        <v>0</v>
      </c>
    </row>
    <row r="7125" spans="1:13" hidden="1">
      <c r="A7125">
        <v>538979</v>
      </c>
      <c r="C7125" t="s">
        <v>28465</v>
      </c>
      <c r="D7125" t="s">
        <v>28466</v>
      </c>
      <c r="E7125" t="s">
        <v>9091</v>
      </c>
      <c r="F7125" t="s">
        <v>9092</v>
      </c>
      <c r="G7125">
        <v>5</v>
      </c>
      <c r="H7125" t="s">
        <v>28467</v>
      </c>
      <c r="I7125" t="s">
        <v>9594</v>
      </c>
      <c r="J7125" t="s">
        <v>9095</v>
      </c>
      <c r="K7125" t="str">
        <f>_xlfn.XLOOKUP(Table2[[#This Row],[Security Code]],Table1[BSE Code],Table1[CODE],"",0)</f>
        <v>BOM538979</v>
      </c>
      <c r="L7125" t="str">
        <f>_xlfn.XLOOKUP(Table2[[#This Row],[Security Code]],Table3[Code],Table3[Code],"",0)</f>
        <v/>
      </c>
      <c r="M7125" t="b">
        <f>IF(AND(Table2[[#This Row],[Quandl Code]]&lt;&gt;"",Table2[[#This Row],[Top100]]&lt;&gt;""),TRUE,FALSE)</f>
        <v>0</v>
      </c>
    </row>
    <row r="7126" spans="1:13" hidden="1">
      <c r="A7126">
        <v>538980</v>
      </c>
      <c r="C7126" t="s">
        <v>28468</v>
      </c>
      <c r="D7126" t="s">
        <v>28469</v>
      </c>
      <c r="E7126" t="s">
        <v>9103</v>
      </c>
      <c r="F7126" t="s">
        <v>9092</v>
      </c>
      <c r="G7126">
        <v>10</v>
      </c>
      <c r="H7126" t="s">
        <v>28470</v>
      </c>
      <c r="I7126" t="s">
        <v>9105</v>
      </c>
      <c r="J7126" t="s">
        <v>9095</v>
      </c>
      <c r="K7126" t="str">
        <f>_xlfn.XLOOKUP(Table2[[#This Row],[Security Code]],Table1[BSE Code],Table1[CODE],"",0)</f>
        <v>BOM538980</v>
      </c>
      <c r="L7126" t="str">
        <f>_xlfn.XLOOKUP(Table2[[#This Row],[Security Code]],Table3[Code],Table3[Code],"",0)</f>
        <v/>
      </c>
      <c r="M7126" t="b">
        <f>IF(AND(Table2[[#This Row],[Quandl Code]]&lt;&gt;"",Table2[[#This Row],[Top100]]&lt;&gt;""),TRUE,FALSE)</f>
        <v>0</v>
      </c>
    </row>
    <row r="7127" spans="1:13" hidden="1">
      <c r="A7127">
        <v>538981</v>
      </c>
      <c r="C7127" t="s">
        <v>28471</v>
      </c>
      <c r="D7127" t="s">
        <v>28472</v>
      </c>
      <c r="E7127" t="s">
        <v>9103</v>
      </c>
      <c r="F7127" t="s">
        <v>9092</v>
      </c>
      <c r="G7127">
        <v>10</v>
      </c>
      <c r="H7127" t="s">
        <v>28473</v>
      </c>
      <c r="I7127" t="s">
        <v>9105</v>
      </c>
      <c r="J7127" t="s">
        <v>9095</v>
      </c>
      <c r="K7127" t="str">
        <f>_xlfn.XLOOKUP(Table2[[#This Row],[Security Code]],Table1[BSE Code],Table1[CODE],"",0)</f>
        <v>BOM538981</v>
      </c>
      <c r="L7127" t="str">
        <f>_xlfn.XLOOKUP(Table2[[#This Row],[Security Code]],Table3[Code],Table3[Code],"",0)</f>
        <v/>
      </c>
      <c r="M7127" t="b">
        <f>IF(AND(Table2[[#This Row],[Quandl Code]]&lt;&gt;"",Table2[[#This Row],[Top100]]&lt;&gt;""),TRUE,FALSE)</f>
        <v>0</v>
      </c>
    </row>
    <row r="7128" spans="1:13" hidden="1">
      <c r="A7128">
        <v>538982</v>
      </c>
      <c r="C7128" t="s">
        <v>28474</v>
      </c>
      <c r="D7128" t="s">
        <v>28475</v>
      </c>
      <c r="E7128" t="s">
        <v>9103</v>
      </c>
      <c r="F7128" t="s">
        <v>9092</v>
      </c>
      <c r="G7128">
        <v>10</v>
      </c>
      <c r="H7128" t="s">
        <v>28476</v>
      </c>
      <c r="I7128" t="s">
        <v>9105</v>
      </c>
      <c r="J7128" t="s">
        <v>9095</v>
      </c>
      <c r="K7128" t="str">
        <f>_xlfn.XLOOKUP(Table2[[#This Row],[Security Code]],Table1[BSE Code],Table1[CODE],"",0)</f>
        <v>BOM538982</v>
      </c>
      <c r="L7128" t="str">
        <f>_xlfn.XLOOKUP(Table2[[#This Row],[Security Code]],Table3[Code],Table3[Code],"",0)</f>
        <v/>
      </c>
      <c r="M7128" t="b">
        <f>IF(AND(Table2[[#This Row],[Quandl Code]]&lt;&gt;"",Table2[[#This Row],[Top100]]&lt;&gt;""),TRUE,FALSE)</f>
        <v>0</v>
      </c>
    </row>
    <row r="7129" spans="1:13" hidden="1">
      <c r="A7129">
        <v>538983</v>
      </c>
      <c r="C7129" t="s">
        <v>28477</v>
      </c>
      <c r="D7129" t="s">
        <v>28478</v>
      </c>
      <c r="E7129" t="s">
        <v>9103</v>
      </c>
      <c r="F7129" t="s">
        <v>9092</v>
      </c>
      <c r="G7129">
        <v>10</v>
      </c>
      <c r="H7129" t="s">
        <v>28479</v>
      </c>
      <c r="I7129" t="s">
        <v>9105</v>
      </c>
      <c r="J7129" t="s">
        <v>9095</v>
      </c>
      <c r="K7129" t="str">
        <f>_xlfn.XLOOKUP(Table2[[#This Row],[Security Code]],Table1[BSE Code],Table1[CODE],"",0)</f>
        <v>BOM538983</v>
      </c>
      <c r="L7129" t="str">
        <f>_xlfn.XLOOKUP(Table2[[#This Row],[Security Code]],Table3[Code],Table3[Code],"",0)</f>
        <v/>
      </c>
      <c r="M7129" t="b">
        <f>IF(AND(Table2[[#This Row],[Quandl Code]]&lt;&gt;"",Table2[[#This Row],[Top100]]&lt;&gt;""),TRUE,FALSE)</f>
        <v>0</v>
      </c>
    </row>
    <row r="7130" spans="1:13" hidden="1">
      <c r="A7130">
        <v>538987</v>
      </c>
      <c r="C7130" t="s">
        <v>28480</v>
      </c>
      <c r="D7130" t="s">
        <v>28481</v>
      </c>
      <c r="E7130" t="s">
        <v>9091</v>
      </c>
      <c r="F7130" t="s">
        <v>9120</v>
      </c>
      <c r="G7130">
        <v>10</v>
      </c>
      <c r="H7130" t="s">
        <v>28482</v>
      </c>
      <c r="I7130" t="s">
        <v>9117</v>
      </c>
      <c r="J7130" t="s">
        <v>9095</v>
      </c>
      <c r="K7130" t="str">
        <f>_xlfn.XLOOKUP(Table2[[#This Row],[Security Code]],Table1[BSE Code],Table1[CODE],"",0)</f>
        <v>BOM538987</v>
      </c>
      <c r="L7130" t="str">
        <f>_xlfn.XLOOKUP(Table2[[#This Row],[Security Code]],Table3[Code],Table3[Code],"",0)</f>
        <v/>
      </c>
      <c r="M7130" t="b">
        <f>IF(AND(Table2[[#This Row],[Quandl Code]]&lt;&gt;"",Table2[[#This Row],[Top100]]&lt;&gt;""),TRUE,FALSE)</f>
        <v>0</v>
      </c>
    </row>
    <row r="7131" spans="1:13" hidden="1">
      <c r="A7131">
        <v>538992</v>
      </c>
      <c r="C7131" t="s">
        <v>28483</v>
      </c>
      <c r="D7131" t="s">
        <v>28484</v>
      </c>
      <c r="E7131" t="s">
        <v>9091</v>
      </c>
      <c r="F7131" t="s">
        <v>9120</v>
      </c>
      <c r="G7131">
        <v>10</v>
      </c>
      <c r="H7131" t="s">
        <v>28485</v>
      </c>
      <c r="I7131" t="s">
        <v>9117</v>
      </c>
      <c r="J7131" t="s">
        <v>9095</v>
      </c>
      <c r="K7131" t="str">
        <f>_xlfn.XLOOKUP(Table2[[#This Row],[Security Code]],Table1[BSE Code],Table1[CODE],"",0)</f>
        <v>BOM538992</v>
      </c>
      <c r="L7131" t="str">
        <f>_xlfn.XLOOKUP(Table2[[#This Row],[Security Code]],Table3[Code],Table3[Code],"",0)</f>
        <v/>
      </c>
      <c r="M7131" t="b">
        <f>IF(AND(Table2[[#This Row],[Quandl Code]]&lt;&gt;"",Table2[[#This Row],[Top100]]&lt;&gt;""),TRUE,FALSE)</f>
        <v>0</v>
      </c>
    </row>
    <row r="7132" spans="1:13" hidden="1">
      <c r="A7132">
        <v>538993</v>
      </c>
      <c r="C7132" t="s">
        <v>28486</v>
      </c>
      <c r="D7132" t="s">
        <v>28487</v>
      </c>
      <c r="E7132" t="s">
        <v>9091</v>
      </c>
      <c r="F7132" t="s">
        <v>9148</v>
      </c>
      <c r="G7132">
        <v>10</v>
      </c>
      <c r="H7132" t="s">
        <v>28488</v>
      </c>
      <c r="I7132" t="s">
        <v>9138</v>
      </c>
      <c r="J7132" t="s">
        <v>9095</v>
      </c>
      <c r="K7132" t="str">
        <f>_xlfn.XLOOKUP(Table2[[#This Row],[Security Code]],Table1[BSE Code],Table1[CODE],"",0)</f>
        <v>BOM538993</v>
      </c>
      <c r="L7132" t="str">
        <f>_xlfn.XLOOKUP(Table2[[#This Row],[Security Code]],Table3[Code],Table3[Code],"",0)</f>
        <v/>
      </c>
      <c r="M7132" t="b">
        <f>IF(AND(Table2[[#This Row],[Quandl Code]]&lt;&gt;"",Table2[[#This Row],[Top100]]&lt;&gt;""),TRUE,FALSE)</f>
        <v>0</v>
      </c>
    </row>
    <row r="7133" spans="1:13" hidden="1">
      <c r="A7133">
        <v>539005</v>
      </c>
      <c r="C7133" t="s">
        <v>28489</v>
      </c>
      <c r="D7133" t="s">
        <v>28490</v>
      </c>
      <c r="E7133" t="s">
        <v>9091</v>
      </c>
      <c r="F7133" t="s">
        <v>9120</v>
      </c>
      <c r="G7133">
        <v>10</v>
      </c>
      <c r="H7133" t="s">
        <v>28491</v>
      </c>
      <c r="I7133" t="s">
        <v>9989</v>
      </c>
      <c r="J7133" t="s">
        <v>9095</v>
      </c>
      <c r="K7133" t="str">
        <f>_xlfn.XLOOKUP(Table2[[#This Row],[Security Code]],Table1[BSE Code],Table1[CODE],"",0)</f>
        <v>BOM539005</v>
      </c>
      <c r="L7133" t="str">
        <f>_xlfn.XLOOKUP(Table2[[#This Row],[Security Code]],Table3[Code],Table3[Code],"",0)</f>
        <v/>
      </c>
      <c r="M7133" t="b">
        <f>IF(AND(Table2[[#This Row],[Quandl Code]]&lt;&gt;"",Table2[[#This Row],[Top100]]&lt;&gt;""),TRUE,FALSE)</f>
        <v>0</v>
      </c>
    </row>
    <row r="7134" spans="1:13" hidden="1">
      <c r="A7134">
        <v>539006</v>
      </c>
      <c r="C7134" t="s">
        <v>28492</v>
      </c>
      <c r="D7134" t="s">
        <v>28493</v>
      </c>
      <c r="E7134" t="s">
        <v>9091</v>
      </c>
      <c r="F7134" t="s">
        <v>9120</v>
      </c>
      <c r="G7134">
        <v>10</v>
      </c>
      <c r="H7134" t="s">
        <v>28494</v>
      </c>
      <c r="I7134" t="s">
        <v>10038</v>
      </c>
      <c r="J7134" t="s">
        <v>9095</v>
      </c>
      <c r="K7134" t="str">
        <f>_xlfn.XLOOKUP(Table2[[#This Row],[Security Code]],Table1[BSE Code],Table1[CODE],"",0)</f>
        <v>BOM539006</v>
      </c>
      <c r="L7134" t="str">
        <f>_xlfn.XLOOKUP(Table2[[#This Row],[Security Code]],Table3[Code],Table3[Code],"",0)</f>
        <v/>
      </c>
      <c r="M7134" t="b">
        <f>IF(AND(Table2[[#This Row],[Quandl Code]]&lt;&gt;"",Table2[[#This Row],[Top100]]&lt;&gt;""),TRUE,FALSE)</f>
        <v>0</v>
      </c>
    </row>
    <row r="7135" spans="1:13" hidden="1">
      <c r="A7135">
        <v>539007</v>
      </c>
      <c r="C7135" t="s">
        <v>28495</v>
      </c>
      <c r="D7135" t="s">
        <v>28496</v>
      </c>
      <c r="E7135" t="s">
        <v>9188</v>
      </c>
      <c r="F7135" t="s">
        <v>9129</v>
      </c>
      <c r="G7135">
        <v>10</v>
      </c>
      <c r="H7135" t="s">
        <v>28497</v>
      </c>
      <c r="I7135" t="s">
        <v>9160</v>
      </c>
      <c r="J7135" t="s">
        <v>9095</v>
      </c>
      <c r="K7135" t="str">
        <f>_xlfn.XLOOKUP(Table2[[#This Row],[Security Code]],Table1[BSE Code],Table1[CODE],"",0)</f>
        <v>BOM539007</v>
      </c>
      <c r="L7135" t="str">
        <f>_xlfn.XLOOKUP(Table2[[#This Row],[Security Code]],Table3[Code],Table3[Code],"",0)</f>
        <v/>
      </c>
      <c r="M7135" t="b">
        <f>IF(AND(Table2[[#This Row],[Quandl Code]]&lt;&gt;"",Table2[[#This Row],[Top100]]&lt;&gt;""),TRUE,FALSE)</f>
        <v>0</v>
      </c>
    </row>
    <row r="7136" spans="1:13" hidden="1">
      <c r="A7136">
        <v>539008</v>
      </c>
      <c r="C7136" t="s">
        <v>28498</v>
      </c>
      <c r="D7136" t="s">
        <v>28499</v>
      </c>
      <c r="E7136" t="s">
        <v>9188</v>
      </c>
      <c r="F7136" t="s">
        <v>9129</v>
      </c>
      <c r="G7136">
        <v>10</v>
      </c>
      <c r="H7136" t="s">
        <v>28500</v>
      </c>
      <c r="I7136" t="s">
        <v>9142</v>
      </c>
      <c r="J7136" t="s">
        <v>9095</v>
      </c>
      <c r="K7136" t="str">
        <f>_xlfn.XLOOKUP(Table2[[#This Row],[Security Code]],Table1[BSE Code],Table1[CODE],"",0)</f>
        <v>BOM539008</v>
      </c>
      <c r="L7136" t="str">
        <f>_xlfn.XLOOKUP(Table2[[#This Row],[Security Code]],Table3[Code],Table3[Code],"",0)</f>
        <v/>
      </c>
      <c r="M7136" t="b">
        <f>IF(AND(Table2[[#This Row],[Quandl Code]]&lt;&gt;"",Table2[[#This Row],[Top100]]&lt;&gt;""),TRUE,FALSE)</f>
        <v>0</v>
      </c>
    </row>
    <row r="7137" spans="1:13" hidden="1">
      <c r="A7137">
        <v>539009</v>
      </c>
      <c r="C7137" t="s">
        <v>28501</v>
      </c>
      <c r="D7137" t="s">
        <v>28502</v>
      </c>
      <c r="E7137" t="s">
        <v>9091</v>
      </c>
      <c r="F7137" t="s">
        <v>9120</v>
      </c>
      <c r="G7137">
        <v>10</v>
      </c>
      <c r="H7137" t="s">
        <v>28503</v>
      </c>
      <c r="I7137" t="s">
        <v>9182</v>
      </c>
      <c r="J7137" t="s">
        <v>9095</v>
      </c>
      <c r="K7137" t="str">
        <f>_xlfn.XLOOKUP(Table2[[#This Row],[Security Code]],Table1[BSE Code],Table1[CODE],"",0)</f>
        <v>BOM539009</v>
      </c>
      <c r="L7137" t="str">
        <f>_xlfn.XLOOKUP(Table2[[#This Row],[Security Code]],Table3[Code],Table3[Code],"",0)</f>
        <v/>
      </c>
      <c r="M7137" t="b">
        <f>IF(AND(Table2[[#This Row],[Quandl Code]]&lt;&gt;"",Table2[[#This Row],[Top100]]&lt;&gt;""),TRUE,FALSE)</f>
        <v>0</v>
      </c>
    </row>
    <row r="7138" spans="1:13" hidden="1">
      <c r="A7138">
        <v>539010</v>
      </c>
      <c r="C7138" t="s">
        <v>28504</v>
      </c>
      <c r="D7138" t="s">
        <v>28505</v>
      </c>
      <c r="E7138" t="s">
        <v>9188</v>
      </c>
      <c r="F7138" t="s">
        <v>9120</v>
      </c>
      <c r="G7138">
        <v>5</v>
      </c>
      <c r="H7138" t="s">
        <v>28506</v>
      </c>
      <c r="I7138" t="s">
        <v>9736</v>
      </c>
      <c r="J7138" t="s">
        <v>9095</v>
      </c>
      <c r="K7138" t="str">
        <f>_xlfn.XLOOKUP(Table2[[#This Row],[Security Code]],Table1[BSE Code],Table1[CODE],"",0)</f>
        <v>BOM539010</v>
      </c>
      <c r="L7138" t="str">
        <f>_xlfn.XLOOKUP(Table2[[#This Row],[Security Code]],Table3[Code],Table3[Code],"",0)</f>
        <v/>
      </c>
      <c r="M7138" t="b">
        <f>IF(AND(Table2[[#This Row],[Quandl Code]]&lt;&gt;"",Table2[[#This Row],[Top100]]&lt;&gt;""),TRUE,FALSE)</f>
        <v>0</v>
      </c>
    </row>
    <row r="7139" spans="1:13" hidden="1">
      <c r="A7139">
        <v>539011</v>
      </c>
      <c r="C7139" t="s">
        <v>28507</v>
      </c>
      <c r="D7139" t="s">
        <v>28508</v>
      </c>
      <c r="E7139" t="s">
        <v>9091</v>
      </c>
      <c r="F7139" t="s">
        <v>9148</v>
      </c>
      <c r="G7139">
        <v>10</v>
      </c>
      <c r="H7139" t="s">
        <v>28509</v>
      </c>
      <c r="I7139" t="s">
        <v>9241</v>
      </c>
      <c r="J7139" t="s">
        <v>9095</v>
      </c>
      <c r="K7139" t="str">
        <f>_xlfn.XLOOKUP(Table2[[#This Row],[Security Code]],Table1[BSE Code],Table1[CODE],"",0)</f>
        <v>BOM539011</v>
      </c>
      <c r="L7139" t="str">
        <f>_xlfn.XLOOKUP(Table2[[#This Row],[Security Code]],Table3[Code],Table3[Code],"",0)</f>
        <v/>
      </c>
      <c r="M7139" t="b">
        <f>IF(AND(Table2[[#This Row],[Quandl Code]]&lt;&gt;"",Table2[[#This Row],[Top100]]&lt;&gt;""),TRUE,FALSE)</f>
        <v>0</v>
      </c>
    </row>
    <row r="7140" spans="1:13" hidden="1">
      <c r="A7140">
        <v>539012</v>
      </c>
      <c r="C7140" t="s">
        <v>28510</v>
      </c>
      <c r="D7140" t="s">
        <v>28511</v>
      </c>
      <c r="E7140" t="s">
        <v>9091</v>
      </c>
      <c r="F7140" t="s">
        <v>9148</v>
      </c>
      <c r="G7140">
        <v>10</v>
      </c>
      <c r="H7140" t="s">
        <v>28512</v>
      </c>
      <c r="I7140" t="s">
        <v>10150</v>
      </c>
      <c r="J7140" t="s">
        <v>9095</v>
      </c>
      <c r="K7140" t="str">
        <f>_xlfn.XLOOKUP(Table2[[#This Row],[Security Code]],Table1[BSE Code],Table1[CODE],"",0)</f>
        <v>BOM539012</v>
      </c>
      <c r="L7140" t="str">
        <f>_xlfn.XLOOKUP(Table2[[#This Row],[Security Code]],Table3[Code],Table3[Code],"",0)</f>
        <v/>
      </c>
      <c r="M7140" t="b">
        <f>IF(AND(Table2[[#This Row],[Quandl Code]]&lt;&gt;"",Table2[[#This Row],[Top100]]&lt;&gt;""),TRUE,FALSE)</f>
        <v>0</v>
      </c>
    </row>
    <row r="7141" spans="1:13" hidden="1">
      <c r="A7141">
        <v>539013</v>
      </c>
      <c r="C7141" t="s">
        <v>28513</v>
      </c>
      <c r="D7141" t="s">
        <v>28514</v>
      </c>
      <c r="E7141" t="s">
        <v>9091</v>
      </c>
      <c r="F7141" t="s">
        <v>9120</v>
      </c>
      <c r="G7141">
        <v>10</v>
      </c>
      <c r="H7141" t="s">
        <v>28515</v>
      </c>
      <c r="I7141" t="s">
        <v>9356</v>
      </c>
      <c r="J7141" t="s">
        <v>9095</v>
      </c>
      <c r="K7141" t="str">
        <f>_xlfn.XLOOKUP(Table2[[#This Row],[Security Code]],Table1[BSE Code],Table1[CODE],"",0)</f>
        <v>BOM539013</v>
      </c>
      <c r="L7141" t="str">
        <f>_xlfn.XLOOKUP(Table2[[#This Row],[Security Code]],Table3[Code],Table3[Code],"",0)</f>
        <v/>
      </c>
      <c r="M7141" t="b">
        <f>IF(AND(Table2[[#This Row],[Quandl Code]]&lt;&gt;"",Table2[[#This Row],[Top100]]&lt;&gt;""),TRUE,FALSE)</f>
        <v>0</v>
      </c>
    </row>
    <row r="7142" spans="1:13" hidden="1">
      <c r="A7142">
        <v>539014</v>
      </c>
      <c r="C7142" t="s">
        <v>28516</v>
      </c>
      <c r="D7142" t="s">
        <v>28517</v>
      </c>
      <c r="E7142" t="s">
        <v>9188</v>
      </c>
      <c r="F7142" t="s">
        <v>9129</v>
      </c>
      <c r="G7142">
        <v>10</v>
      </c>
      <c r="H7142" t="s">
        <v>28518</v>
      </c>
      <c r="I7142" t="s">
        <v>9532</v>
      </c>
      <c r="J7142" t="s">
        <v>9095</v>
      </c>
      <c r="K7142" t="str">
        <f>_xlfn.XLOOKUP(Table2[[#This Row],[Security Code]],Table1[BSE Code],Table1[CODE],"",0)</f>
        <v>BOM539014</v>
      </c>
      <c r="L7142" t="str">
        <f>_xlfn.XLOOKUP(Table2[[#This Row],[Security Code]],Table3[Code],Table3[Code],"",0)</f>
        <v/>
      </c>
      <c r="M7142" t="b">
        <f>IF(AND(Table2[[#This Row],[Quandl Code]]&lt;&gt;"",Table2[[#This Row],[Top100]]&lt;&gt;""),TRUE,FALSE)</f>
        <v>0</v>
      </c>
    </row>
    <row r="7143" spans="1:13" hidden="1">
      <c r="A7143">
        <v>539015</v>
      </c>
      <c r="C7143" t="s">
        <v>28519</v>
      </c>
      <c r="D7143" t="s">
        <v>28520</v>
      </c>
      <c r="E7143" t="s">
        <v>9091</v>
      </c>
      <c r="F7143" t="s">
        <v>9129</v>
      </c>
      <c r="G7143">
        <v>10</v>
      </c>
      <c r="H7143" t="s">
        <v>28521</v>
      </c>
      <c r="I7143" t="s">
        <v>9668</v>
      </c>
      <c r="J7143" t="s">
        <v>9095</v>
      </c>
      <c r="K7143" t="str">
        <f>_xlfn.XLOOKUP(Table2[[#This Row],[Security Code]],Table1[BSE Code],Table1[CODE],"",0)</f>
        <v>BOM539015</v>
      </c>
      <c r="L7143" t="str">
        <f>_xlfn.XLOOKUP(Table2[[#This Row],[Security Code]],Table3[Code],Table3[Code],"",0)</f>
        <v/>
      </c>
      <c r="M7143" t="b">
        <f>IF(AND(Table2[[#This Row],[Quandl Code]]&lt;&gt;"",Table2[[#This Row],[Top100]]&lt;&gt;""),TRUE,FALSE)</f>
        <v>0</v>
      </c>
    </row>
    <row r="7144" spans="1:13" hidden="1">
      <c r="A7144">
        <v>539016</v>
      </c>
      <c r="C7144" t="s">
        <v>28522</v>
      </c>
      <c r="D7144" t="s">
        <v>28523</v>
      </c>
      <c r="E7144" t="s">
        <v>9091</v>
      </c>
      <c r="F7144" t="s">
        <v>9120</v>
      </c>
      <c r="G7144">
        <v>10</v>
      </c>
      <c r="H7144" t="s">
        <v>28524</v>
      </c>
      <c r="I7144" t="s">
        <v>9142</v>
      </c>
      <c r="J7144" t="s">
        <v>9095</v>
      </c>
      <c r="K7144" t="str">
        <f>_xlfn.XLOOKUP(Table2[[#This Row],[Security Code]],Table1[BSE Code],Table1[CODE],"",0)</f>
        <v>BOM539016</v>
      </c>
      <c r="L7144" t="str">
        <f>_xlfn.XLOOKUP(Table2[[#This Row],[Security Code]],Table3[Code],Table3[Code],"",0)</f>
        <v/>
      </c>
      <c r="M7144" t="b">
        <f>IF(AND(Table2[[#This Row],[Quandl Code]]&lt;&gt;"",Table2[[#This Row],[Top100]]&lt;&gt;""),TRUE,FALSE)</f>
        <v>0</v>
      </c>
    </row>
    <row r="7145" spans="1:13" hidden="1">
      <c r="A7145">
        <v>539017</v>
      </c>
      <c r="C7145" t="s">
        <v>28525</v>
      </c>
      <c r="D7145" t="s">
        <v>28526</v>
      </c>
      <c r="E7145" t="s">
        <v>9091</v>
      </c>
      <c r="F7145" t="s">
        <v>9092</v>
      </c>
      <c r="G7145">
        <v>10</v>
      </c>
      <c r="H7145" t="s">
        <v>28527</v>
      </c>
      <c r="I7145" t="s">
        <v>9126</v>
      </c>
      <c r="J7145" t="s">
        <v>9095</v>
      </c>
      <c r="K7145" t="str">
        <f>_xlfn.XLOOKUP(Table2[[#This Row],[Security Code]],Table1[BSE Code],Table1[CODE],"",0)</f>
        <v>BOM539017</v>
      </c>
      <c r="L7145" t="str">
        <f>_xlfn.XLOOKUP(Table2[[#This Row],[Security Code]],Table3[Code],Table3[Code],"",0)</f>
        <v/>
      </c>
      <c r="M7145" t="b">
        <f>IF(AND(Table2[[#This Row],[Quandl Code]]&lt;&gt;"",Table2[[#This Row],[Top100]]&lt;&gt;""),TRUE,FALSE)</f>
        <v>0</v>
      </c>
    </row>
    <row r="7146" spans="1:13" hidden="1">
      <c r="A7146">
        <v>539018</v>
      </c>
      <c r="C7146" t="s">
        <v>28528</v>
      </c>
      <c r="D7146" t="s">
        <v>28529</v>
      </c>
      <c r="E7146" t="s">
        <v>9091</v>
      </c>
      <c r="F7146" t="s">
        <v>9120</v>
      </c>
      <c r="G7146">
        <v>10</v>
      </c>
      <c r="H7146" t="s">
        <v>28530</v>
      </c>
      <c r="I7146" t="s">
        <v>9241</v>
      </c>
      <c r="J7146" t="s">
        <v>9095</v>
      </c>
      <c r="K7146" t="str">
        <f>_xlfn.XLOOKUP(Table2[[#This Row],[Security Code]],Table1[BSE Code],Table1[CODE],"",0)</f>
        <v>BOM539018</v>
      </c>
      <c r="L7146" t="str">
        <f>_xlfn.XLOOKUP(Table2[[#This Row],[Security Code]],Table3[Code],Table3[Code],"",0)</f>
        <v/>
      </c>
      <c r="M7146" t="b">
        <f>IF(AND(Table2[[#This Row],[Quandl Code]]&lt;&gt;"",Table2[[#This Row],[Top100]]&lt;&gt;""),TRUE,FALSE)</f>
        <v>0</v>
      </c>
    </row>
    <row r="7147" spans="1:13" hidden="1">
      <c r="A7147">
        <v>539026</v>
      </c>
      <c r="C7147" t="s">
        <v>28531</v>
      </c>
      <c r="D7147" t="s">
        <v>28532</v>
      </c>
      <c r="E7147" t="s">
        <v>9091</v>
      </c>
      <c r="F7147" t="s">
        <v>27175</v>
      </c>
      <c r="G7147">
        <v>10</v>
      </c>
      <c r="H7147" t="s">
        <v>28533</v>
      </c>
      <c r="I7147" t="s">
        <v>9311</v>
      </c>
      <c r="J7147" t="s">
        <v>9095</v>
      </c>
      <c r="K7147" t="str">
        <f>_xlfn.XLOOKUP(Table2[[#This Row],[Security Code]],Table1[BSE Code],Table1[CODE],"",0)</f>
        <v>BOM539026</v>
      </c>
      <c r="L7147" t="str">
        <f>_xlfn.XLOOKUP(Table2[[#This Row],[Security Code]],Table3[Code],Table3[Code],"",0)</f>
        <v/>
      </c>
      <c r="M7147" t="b">
        <f>IF(AND(Table2[[#This Row],[Quandl Code]]&lt;&gt;"",Table2[[#This Row],[Top100]]&lt;&gt;""),TRUE,FALSE)</f>
        <v>0</v>
      </c>
    </row>
    <row r="7148" spans="1:13" hidden="1">
      <c r="A7148">
        <v>539031</v>
      </c>
      <c r="C7148" t="s">
        <v>28534</v>
      </c>
      <c r="D7148" t="s">
        <v>28535</v>
      </c>
      <c r="E7148" t="s">
        <v>9091</v>
      </c>
      <c r="F7148" t="s">
        <v>9092</v>
      </c>
      <c r="G7148">
        <v>10</v>
      </c>
      <c r="H7148" t="s">
        <v>28536</v>
      </c>
      <c r="I7148" t="s">
        <v>9105</v>
      </c>
      <c r="J7148" t="s">
        <v>9095</v>
      </c>
      <c r="K7148" t="str">
        <f>_xlfn.XLOOKUP(Table2[[#This Row],[Security Code]],Table1[BSE Code],Table1[CODE],"",0)</f>
        <v>BOM539031</v>
      </c>
      <c r="L7148" t="str">
        <f>_xlfn.XLOOKUP(Table2[[#This Row],[Security Code]],Table3[Code],Table3[Code],"",0)</f>
        <v/>
      </c>
      <c r="M7148" t="b">
        <f>IF(AND(Table2[[#This Row],[Quandl Code]]&lt;&gt;"",Table2[[#This Row],[Top100]]&lt;&gt;""),TRUE,FALSE)</f>
        <v>0</v>
      </c>
    </row>
    <row r="7149" spans="1:13" hidden="1">
      <c r="A7149">
        <v>539032</v>
      </c>
      <c r="C7149" t="s">
        <v>28537</v>
      </c>
      <c r="D7149" t="s">
        <v>28538</v>
      </c>
      <c r="E7149" t="s">
        <v>9091</v>
      </c>
      <c r="F7149" t="s">
        <v>9120</v>
      </c>
      <c r="G7149">
        <v>10</v>
      </c>
      <c r="H7149" t="s">
        <v>28539</v>
      </c>
      <c r="I7149" t="s">
        <v>9532</v>
      </c>
      <c r="J7149" t="s">
        <v>9095</v>
      </c>
      <c r="K7149" t="str">
        <f>_xlfn.XLOOKUP(Table2[[#This Row],[Security Code]],Table1[BSE Code],Table1[CODE],"",0)</f>
        <v>BOM539032</v>
      </c>
      <c r="L7149" t="str">
        <f>_xlfn.XLOOKUP(Table2[[#This Row],[Security Code]],Table3[Code],Table3[Code],"",0)</f>
        <v/>
      </c>
      <c r="M7149" t="b">
        <f>IF(AND(Table2[[#This Row],[Quandl Code]]&lt;&gt;"",Table2[[#This Row],[Top100]]&lt;&gt;""),TRUE,FALSE)</f>
        <v>0</v>
      </c>
    </row>
    <row r="7150" spans="1:13" hidden="1">
      <c r="A7150">
        <v>539040</v>
      </c>
      <c r="C7150" t="s">
        <v>28540</v>
      </c>
      <c r="D7150" t="s">
        <v>28541</v>
      </c>
      <c r="E7150" t="s">
        <v>9188</v>
      </c>
      <c r="F7150" t="s">
        <v>9120</v>
      </c>
      <c r="G7150">
        <v>10</v>
      </c>
      <c r="H7150" t="s">
        <v>28542</v>
      </c>
      <c r="I7150" t="s">
        <v>9604</v>
      </c>
      <c r="J7150" t="s">
        <v>9095</v>
      </c>
      <c r="K7150" t="str">
        <f>_xlfn.XLOOKUP(Table2[[#This Row],[Security Code]],Table1[BSE Code],Table1[CODE],"",0)</f>
        <v>BOM539040</v>
      </c>
      <c r="L7150" t="str">
        <f>_xlfn.XLOOKUP(Table2[[#This Row],[Security Code]],Table3[Code],Table3[Code],"",0)</f>
        <v/>
      </c>
      <c r="M7150" t="b">
        <f>IF(AND(Table2[[#This Row],[Quandl Code]]&lt;&gt;"",Table2[[#This Row],[Top100]]&lt;&gt;""),TRUE,FALSE)</f>
        <v>0</v>
      </c>
    </row>
    <row r="7151" spans="1:13" hidden="1">
      <c r="A7151">
        <v>539041</v>
      </c>
      <c r="C7151" t="s">
        <v>28543</v>
      </c>
      <c r="D7151" t="s">
        <v>28544</v>
      </c>
      <c r="E7151" t="s">
        <v>9091</v>
      </c>
      <c r="F7151" t="s">
        <v>27175</v>
      </c>
      <c r="G7151">
        <v>10</v>
      </c>
      <c r="H7151" t="s">
        <v>28545</v>
      </c>
      <c r="I7151" t="s">
        <v>9532</v>
      </c>
      <c r="J7151" t="s">
        <v>9095</v>
      </c>
      <c r="K7151" t="str">
        <f>_xlfn.XLOOKUP(Table2[[#This Row],[Security Code]],Table1[BSE Code],Table1[CODE],"",0)</f>
        <v>BOM539041</v>
      </c>
      <c r="L7151" t="str">
        <f>_xlfn.XLOOKUP(Table2[[#This Row],[Security Code]],Table3[Code],Table3[Code],"",0)</f>
        <v/>
      </c>
      <c r="M7151" t="b">
        <f>IF(AND(Table2[[#This Row],[Quandl Code]]&lt;&gt;"",Table2[[#This Row],[Top100]]&lt;&gt;""),TRUE,FALSE)</f>
        <v>0</v>
      </c>
    </row>
    <row r="7152" spans="1:13" hidden="1">
      <c r="A7152">
        <v>539042</v>
      </c>
      <c r="C7152" t="s">
        <v>28546</v>
      </c>
      <c r="D7152" t="s">
        <v>28547</v>
      </c>
      <c r="E7152" t="s">
        <v>9091</v>
      </c>
      <c r="F7152" t="s">
        <v>9167</v>
      </c>
      <c r="G7152">
        <v>10</v>
      </c>
      <c r="H7152" t="s">
        <v>28548</v>
      </c>
      <c r="I7152" t="s">
        <v>9138</v>
      </c>
      <c r="J7152" t="s">
        <v>9095</v>
      </c>
      <c r="K7152" t="str">
        <f>_xlfn.XLOOKUP(Table2[[#This Row],[Security Code]],Table1[BSE Code],Table1[CODE],"",0)</f>
        <v>BOM539042</v>
      </c>
      <c r="L7152" t="str">
        <f>_xlfn.XLOOKUP(Table2[[#This Row],[Security Code]],Table3[Code],Table3[Code],"",0)</f>
        <v/>
      </c>
      <c r="M7152" t="b">
        <f>IF(AND(Table2[[#This Row],[Quandl Code]]&lt;&gt;"",Table2[[#This Row],[Top100]]&lt;&gt;""),TRUE,FALSE)</f>
        <v>0</v>
      </c>
    </row>
    <row r="7153" spans="1:13" hidden="1">
      <c r="A7153">
        <v>539043</v>
      </c>
      <c r="C7153" t="s">
        <v>28549</v>
      </c>
      <c r="D7153" t="s">
        <v>28550</v>
      </c>
      <c r="E7153" t="s">
        <v>9091</v>
      </c>
      <c r="F7153" t="s">
        <v>9167</v>
      </c>
      <c r="G7153">
        <v>1</v>
      </c>
      <c r="H7153" t="s">
        <v>28551</v>
      </c>
      <c r="I7153" t="s">
        <v>9511</v>
      </c>
      <c r="J7153" t="s">
        <v>9095</v>
      </c>
      <c r="K7153" t="str">
        <f>_xlfn.XLOOKUP(Table2[[#This Row],[Security Code]],Table1[BSE Code],Table1[CODE],"",0)</f>
        <v>BOM539043</v>
      </c>
      <c r="L7153" t="str">
        <f>_xlfn.XLOOKUP(Table2[[#This Row],[Security Code]],Table3[Code],Table3[Code],"",0)</f>
        <v/>
      </c>
      <c r="M7153" t="b">
        <f>IF(AND(Table2[[#This Row],[Quandl Code]]&lt;&gt;"",Table2[[#This Row],[Top100]]&lt;&gt;""),TRUE,FALSE)</f>
        <v>0</v>
      </c>
    </row>
    <row r="7154" spans="1:13" hidden="1">
      <c r="A7154">
        <v>539044</v>
      </c>
      <c r="C7154" t="s">
        <v>28552</v>
      </c>
      <c r="D7154" t="s">
        <v>28553</v>
      </c>
      <c r="E7154" t="s">
        <v>9091</v>
      </c>
      <c r="F7154" t="s">
        <v>9092</v>
      </c>
      <c r="G7154">
        <v>1</v>
      </c>
      <c r="H7154" t="s">
        <v>28554</v>
      </c>
      <c r="I7154" t="s">
        <v>9241</v>
      </c>
      <c r="J7154" t="s">
        <v>9095</v>
      </c>
      <c r="K7154" t="str">
        <f>_xlfn.XLOOKUP(Table2[[#This Row],[Security Code]],Table1[BSE Code],Table1[CODE],"",0)</f>
        <v>BOM539044</v>
      </c>
      <c r="L7154" t="str">
        <f>_xlfn.XLOOKUP(Table2[[#This Row],[Security Code]],Table3[Code],Table3[Code],"",0)</f>
        <v/>
      </c>
      <c r="M7154" t="b">
        <f>IF(AND(Table2[[#This Row],[Quandl Code]]&lt;&gt;"",Table2[[#This Row],[Top100]]&lt;&gt;""),TRUE,FALSE)</f>
        <v>0</v>
      </c>
    </row>
    <row r="7155" spans="1:13" hidden="1">
      <c r="A7155">
        <v>539045</v>
      </c>
      <c r="C7155" t="s">
        <v>28555</v>
      </c>
      <c r="D7155" t="s">
        <v>28556</v>
      </c>
      <c r="E7155" t="s">
        <v>9091</v>
      </c>
      <c r="F7155" t="s">
        <v>9092</v>
      </c>
      <c r="G7155">
        <v>1</v>
      </c>
      <c r="H7155" t="s">
        <v>28557</v>
      </c>
      <c r="I7155" t="s">
        <v>9352</v>
      </c>
      <c r="J7155" t="s">
        <v>9095</v>
      </c>
      <c r="K7155" t="str">
        <f>_xlfn.XLOOKUP(Table2[[#This Row],[Security Code]],Table1[BSE Code],Table1[CODE],"",0)</f>
        <v>BOM539045</v>
      </c>
      <c r="L7155" t="str">
        <f>_xlfn.XLOOKUP(Table2[[#This Row],[Security Code]],Table3[Code],Table3[Code],"",0)</f>
        <v/>
      </c>
      <c r="M7155" t="b">
        <f>IF(AND(Table2[[#This Row],[Quandl Code]]&lt;&gt;"",Table2[[#This Row],[Top100]]&lt;&gt;""),TRUE,FALSE)</f>
        <v>0</v>
      </c>
    </row>
    <row r="7156" spans="1:13" hidden="1">
      <c r="A7156">
        <v>539046</v>
      </c>
      <c r="C7156" t="s">
        <v>28558</v>
      </c>
      <c r="D7156" t="s">
        <v>28559</v>
      </c>
      <c r="E7156" t="s">
        <v>9091</v>
      </c>
      <c r="F7156" t="s">
        <v>9092</v>
      </c>
      <c r="G7156">
        <v>1</v>
      </c>
      <c r="H7156" t="s">
        <v>28560</v>
      </c>
      <c r="I7156" t="s">
        <v>9241</v>
      </c>
      <c r="J7156" t="s">
        <v>9095</v>
      </c>
      <c r="K7156" t="str">
        <f>_xlfn.XLOOKUP(Table2[[#This Row],[Security Code]],Table1[BSE Code],Table1[CODE],"",0)</f>
        <v>BOM539046</v>
      </c>
      <c r="L7156" t="str">
        <f>_xlfn.XLOOKUP(Table2[[#This Row],[Security Code]],Table3[Code],Table3[Code],"",0)</f>
        <v/>
      </c>
      <c r="M7156" t="b">
        <f>IF(AND(Table2[[#This Row],[Quandl Code]]&lt;&gt;"",Table2[[#This Row],[Top100]]&lt;&gt;""),TRUE,FALSE)</f>
        <v>0</v>
      </c>
    </row>
    <row r="7157" spans="1:13" hidden="1">
      <c r="A7157">
        <v>539052</v>
      </c>
      <c r="C7157" t="s">
        <v>28561</v>
      </c>
      <c r="D7157" t="s">
        <v>28562</v>
      </c>
      <c r="E7157" t="s">
        <v>9103</v>
      </c>
      <c r="F7157" t="s">
        <v>9092</v>
      </c>
      <c r="G7157">
        <v>10</v>
      </c>
      <c r="H7157" t="s">
        <v>28563</v>
      </c>
      <c r="I7157" t="s">
        <v>9105</v>
      </c>
      <c r="J7157" t="s">
        <v>9095</v>
      </c>
      <c r="K7157" t="str">
        <f>_xlfn.XLOOKUP(Table2[[#This Row],[Security Code]],Table1[BSE Code],Table1[CODE],"",0)</f>
        <v>BOM539052</v>
      </c>
      <c r="L7157" t="str">
        <f>_xlfn.XLOOKUP(Table2[[#This Row],[Security Code]],Table3[Code],Table3[Code],"",0)</f>
        <v/>
      </c>
      <c r="M7157" t="b">
        <f>IF(AND(Table2[[#This Row],[Quandl Code]]&lt;&gt;"",Table2[[#This Row],[Top100]]&lt;&gt;""),TRUE,FALSE)</f>
        <v>0</v>
      </c>
    </row>
    <row r="7158" spans="1:13" hidden="1">
      <c r="A7158">
        <v>539053</v>
      </c>
      <c r="C7158" t="s">
        <v>28564</v>
      </c>
      <c r="D7158" t="s">
        <v>28565</v>
      </c>
      <c r="E7158" t="s">
        <v>9103</v>
      </c>
      <c r="F7158" t="s">
        <v>9092</v>
      </c>
      <c r="G7158">
        <v>10</v>
      </c>
      <c r="H7158" t="s">
        <v>28566</v>
      </c>
      <c r="I7158" t="s">
        <v>9105</v>
      </c>
      <c r="J7158" t="s">
        <v>9095</v>
      </c>
      <c r="K7158" t="str">
        <f>_xlfn.XLOOKUP(Table2[[#This Row],[Security Code]],Table1[BSE Code],Table1[CODE],"",0)</f>
        <v>BOM539053</v>
      </c>
      <c r="L7158" t="str">
        <f>_xlfn.XLOOKUP(Table2[[#This Row],[Security Code]],Table3[Code],Table3[Code],"",0)</f>
        <v/>
      </c>
      <c r="M7158" t="b">
        <f>IF(AND(Table2[[#This Row],[Quandl Code]]&lt;&gt;"",Table2[[#This Row],[Top100]]&lt;&gt;""),TRUE,FALSE)</f>
        <v>0</v>
      </c>
    </row>
    <row r="7159" spans="1:13" hidden="1">
      <c r="A7159">
        <v>539054</v>
      </c>
      <c r="C7159" t="s">
        <v>28567</v>
      </c>
      <c r="D7159" t="s">
        <v>28568</v>
      </c>
      <c r="E7159" t="s">
        <v>9103</v>
      </c>
      <c r="F7159" t="s">
        <v>9092</v>
      </c>
      <c r="G7159">
        <v>10</v>
      </c>
      <c r="H7159" t="s">
        <v>28569</v>
      </c>
      <c r="I7159" t="s">
        <v>9105</v>
      </c>
      <c r="J7159" t="s">
        <v>9095</v>
      </c>
      <c r="K7159" t="str">
        <f>_xlfn.XLOOKUP(Table2[[#This Row],[Security Code]],Table1[BSE Code],Table1[CODE],"",0)</f>
        <v>BOM539054</v>
      </c>
      <c r="L7159" t="str">
        <f>_xlfn.XLOOKUP(Table2[[#This Row],[Security Code]],Table3[Code],Table3[Code],"",0)</f>
        <v/>
      </c>
      <c r="M7159" t="b">
        <f>IF(AND(Table2[[#This Row],[Quandl Code]]&lt;&gt;"",Table2[[#This Row],[Top100]]&lt;&gt;""),TRUE,FALSE)</f>
        <v>0</v>
      </c>
    </row>
    <row r="7160" spans="1:13" hidden="1">
      <c r="A7160">
        <v>539055</v>
      </c>
      <c r="C7160" t="s">
        <v>28570</v>
      </c>
      <c r="D7160" t="s">
        <v>28571</v>
      </c>
      <c r="E7160" t="s">
        <v>9103</v>
      </c>
      <c r="F7160" t="s">
        <v>9092</v>
      </c>
      <c r="G7160">
        <v>10</v>
      </c>
      <c r="H7160" t="s">
        <v>28572</v>
      </c>
      <c r="I7160" t="s">
        <v>9105</v>
      </c>
      <c r="J7160" t="s">
        <v>9095</v>
      </c>
      <c r="K7160" t="str">
        <f>_xlfn.XLOOKUP(Table2[[#This Row],[Security Code]],Table1[BSE Code],Table1[CODE],"",0)</f>
        <v>BOM539055</v>
      </c>
      <c r="L7160" t="str">
        <f>_xlfn.XLOOKUP(Table2[[#This Row],[Security Code]],Table3[Code],Table3[Code],"",0)</f>
        <v/>
      </c>
      <c r="M7160" t="b">
        <f>IF(AND(Table2[[#This Row],[Quandl Code]]&lt;&gt;"",Table2[[#This Row],[Top100]]&lt;&gt;""),TRUE,FALSE)</f>
        <v>0</v>
      </c>
    </row>
    <row r="7161" spans="1:13" hidden="1">
      <c r="A7161">
        <v>539056</v>
      </c>
      <c r="C7161" t="s">
        <v>28573</v>
      </c>
      <c r="D7161" t="s">
        <v>28574</v>
      </c>
      <c r="E7161" t="s">
        <v>9091</v>
      </c>
      <c r="F7161" t="s">
        <v>9092</v>
      </c>
      <c r="G7161">
        <v>10</v>
      </c>
      <c r="H7161" t="s">
        <v>28575</v>
      </c>
      <c r="I7161" t="s">
        <v>12452</v>
      </c>
      <c r="J7161" t="s">
        <v>9095</v>
      </c>
      <c r="K7161" t="str">
        <f>_xlfn.XLOOKUP(Table2[[#This Row],[Security Code]],Table1[BSE Code],Table1[CODE],"",0)</f>
        <v>BOM539056</v>
      </c>
      <c r="L7161" t="str">
        <f>_xlfn.XLOOKUP(Table2[[#This Row],[Security Code]],Table3[Code],Table3[Code],"",0)</f>
        <v/>
      </c>
      <c r="M7161" t="b">
        <f>IF(AND(Table2[[#This Row],[Quandl Code]]&lt;&gt;"",Table2[[#This Row],[Top100]]&lt;&gt;""),TRUE,FALSE)</f>
        <v>0</v>
      </c>
    </row>
    <row r="7162" spans="1:13" hidden="1">
      <c r="A7162">
        <v>539063</v>
      </c>
      <c r="C7162" t="s">
        <v>28576</v>
      </c>
      <c r="D7162" t="s">
        <v>28577</v>
      </c>
      <c r="E7162" t="s">
        <v>9103</v>
      </c>
      <c r="F7162" t="s">
        <v>9092</v>
      </c>
      <c r="G7162">
        <v>10</v>
      </c>
      <c r="H7162" t="s">
        <v>28578</v>
      </c>
      <c r="I7162" t="s">
        <v>9105</v>
      </c>
      <c r="J7162" t="s">
        <v>9095</v>
      </c>
      <c r="K7162" t="str">
        <f>_xlfn.XLOOKUP(Table2[[#This Row],[Security Code]],Table1[BSE Code],Table1[CODE],"",0)</f>
        <v>BOM539063</v>
      </c>
      <c r="L7162" t="str">
        <f>_xlfn.XLOOKUP(Table2[[#This Row],[Security Code]],Table3[Code],Table3[Code],"",0)</f>
        <v/>
      </c>
      <c r="M7162" t="b">
        <f>IF(AND(Table2[[#This Row],[Quandl Code]]&lt;&gt;"",Table2[[#This Row],[Top100]]&lt;&gt;""),TRUE,FALSE)</f>
        <v>0</v>
      </c>
    </row>
    <row r="7163" spans="1:13" hidden="1">
      <c r="A7163">
        <v>539065</v>
      </c>
      <c r="C7163" t="s">
        <v>28579</v>
      </c>
      <c r="D7163" t="s">
        <v>28580</v>
      </c>
      <c r="E7163" t="s">
        <v>9103</v>
      </c>
      <c r="F7163" t="s">
        <v>9092</v>
      </c>
      <c r="G7163">
        <v>10</v>
      </c>
      <c r="H7163" t="s">
        <v>28581</v>
      </c>
      <c r="I7163" t="s">
        <v>9105</v>
      </c>
      <c r="J7163" t="s">
        <v>9095</v>
      </c>
      <c r="K7163" t="str">
        <f>_xlfn.XLOOKUP(Table2[[#This Row],[Security Code]],Table1[BSE Code],Table1[CODE],"",0)</f>
        <v>BOM539065</v>
      </c>
      <c r="L7163" t="str">
        <f>_xlfn.XLOOKUP(Table2[[#This Row],[Security Code]],Table3[Code],Table3[Code],"",0)</f>
        <v/>
      </c>
      <c r="M7163" t="b">
        <f>IF(AND(Table2[[#This Row],[Quandl Code]]&lt;&gt;"",Table2[[#This Row],[Top100]]&lt;&gt;""),TRUE,FALSE)</f>
        <v>0</v>
      </c>
    </row>
    <row r="7164" spans="1:13" hidden="1">
      <c r="A7164">
        <v>539067</v>
      </c>
      <c r="C7164" t="s">
        <v>28582</v>
      </c>
      <c r="D7164" t="s">
        <v>28583</v>
      </c>
      <c r="E7164" t="s">
        <v>9103</v>
      </c>
      <c r="F7164" t="s">
        <v>9092</v>
      </c>
      <c r="G7164">
        <v>10</v>
      </c>
      <c r="H7164" t="s">
        <v>28584</v>
      </c>
      <c r="I7164" t="s">
        <v>9105</v>
      </c>
      <c r="J7164" t="s">
        <v>9095</v>
      </c>
      <c r="K7164" t="str">
        <f>_xlfn.XLOOKUP(Table2[[#This Row],[Security Code]],Table1[BSE Code],Table1[CODE],"",0)</f>
        <v>BOM539067</v>
      </c>
      <c r="L7164" t="str">
        <f>_xlfn.XLOOKUP(Table2[[#This Row],[Security Code]],Table3[Code],Table3[Code],"",0)</f>
        <v/>
      </c>
      <c r="M7164" t="b">
        <f>IF(AND(Table2[[#This Row],[Quandl Code]]&lt;&gt;"",Table2[[#This Row],[Top100]]&lt;&gt;""),TRUE,FALSE)</f>
        <v>0</v>
      </c>
    </row>
    <row r="7165" spans="1:13" hidden="1">
      <c r="A7165">
        <v>539070</v>
      </c>
      <c r="C7165" t="s">
        <v>28585</v>
      </c>
      <c r="D7165" t="s">
        <v>28586</v>
      </c>
      <c r="E7165" t="s">
        <v>9103</v>
      </c>
      <c r="F7165" t="s">
        <v>9092</v>
      </c>
      <c r="G7165">
        <v>10</v>
      </c>
      <c r="H7165" t="s">
        <v>28587</v>
      </c>
      <c r="I7165" t="s">
        <v>9105</v>
      </c>
      <c r="J7165" t="s">
        <v>9095</v>
      </c>
      <c r="K7165" t="str">
        <f>_xlfn.XLOOKUP(Table2[[#This Row],[Security Code]],Table1[BSE Code],Table1[CODE],"",0)</f>
        <v>BOM539070</v>
      </c>
      <c r="L7165" t="str">
        <f>_xlfn.XLOOKUP(Table2[[#This Row],[Security Code]],Table3[Code],Table3[Code],"",0)</f>
        <v/>
      </c>
      <c r="M7165" t="b">
        <f>IF(AND(Table2[[#This Row],[Quandl Code]]&lt;&gt;"",Table2[[#This Row],[Top100]]&lt;&gt;""),TRUE,FALSE)</f>
        <v>0</v>
      </c>
    </row>
    <row r="7166" spans="1:13" hidden="1">
      <c r="A7166">
        <v>539083</v>
      </c>
      <c r="C7166" t="s">
        <v>28588</v>
      </c>
      <c r="D7166" t="s">
        <v>28589</v>
      </c>
      <c r="E7166" t="s">
        <v>9091</v>
      </c>
      <c r="F7166" t="s">
        <v>9098</v>
      </c>
      <c r="G7166">
        <v>10</v>
      </c>
      <c r="H7166" t="s">
        <v>28590</v>
      </c>
      <c r="I7166" t="s">
        <v>9094</v>
      </c>
      <c r="J7166" t="s">
        <v>9095</v>
      </c>
      <c r="K7166" t="str">
        <f>_xlfn.XLOOKUP(Table2[[#This Row],[Security Code]],Table1[BSE Code],Table1[CODE],"",0)</f>
        <v>BOM539083</v>
      </c>
      <c r="L7166" t="str">
        <f>_xlfn.XLOOKUP(Table2[[#This Row],[Security Code]],Table3[Code],Table3[Code],"",0)</f>
        <v/>
      </c>
      <c r="M7166" t="b">
        <f>IF(AND(Table2[[#This Row],[Quandl Code]]&lt;&gt;"",Table2[[#This Row],[Top100]]&lt;&gt;""),TRUE,FALSE)</f>
        <v>0</v>
      </c>
    </row>
    <row r="7167" spans="1:13" hidden="1">
      <c r="A7167">
        <v>539084</v>
      </c>
      <c r="C7167" t="s">
        <v>28591</v>
      </c>
      <c r="D7167" t="s">
        <v>28592</v>
      </c>
      <c r="E7167" t="s">
        <v>9188</v>
      </c>
      <c r="F7167" t="s">
        <v>9092</v>
      </c>
      <c r="G7167">
        <v>10</v>
      </c>
      <c r="H7167" t="s">
        <v>28593</v>
      </c>
      <c r="I7167" t="s">
        <v>9105</v>
      </c>
      <c r="J7167" t="s">
        <v>9095</v>
      </c>
      <c r="K7167" t="str">
        <f>_xlfn.XLOOKUP(Table2[[#This Row],[Security Code]],Table1[BSE Code],Table1[CODE],"",0)</f>
        <v>BOM539084</v>
      </c>
      <c r="L7167" t="str">
        <f>_xlfn.XLOOKUP(Table2[[#This Row],[Security Code]],Table3[Code],Table3[Code],"",0)</f>
        <v/>
      </c>
      <c r="M7167" t="b">
        <f>IF(AND(Table2[[#This Row],[Quandl Code]]&lt;&gt;"",Table2[[#This Row],[Top100]]&lt;&gt;""),TRUE,FALSE)</f>
        <v>0</v>
      </c>
    </row>
    <row r="7168" spans="1:13" hidden="1">
      <c r="A7168">
        <v>539085</v>
      </c>
      <c r="C7168" t="s">
        <v>28594</v>
      </c>
      <c r="D7168" t="s">
        <v>28595</v>
      </c>
      <c r="E7168" t="s">
        <v>9188</v>
      </c>
      <c r="F7168" t="s">
        <v>9092</v>
      </c>
      <c r="G7168">
        <v>10</v>
      </c>
      <c r="H7168" t="s">
        <v>28596</v>
      </c>
      <c r="I7168" t="s">
        <v>9105</v>
      </c>
      <c r="J7168" t="s">
        <v>9095</v>
      </c>
      <c r="K7168" t="str">
        <f>_xlfn.XLOOKUP(Table2[[#This Row],[Security Code]],Table1[BSE Code],Table1[CODE],"",0)</f>
        <v>BOM539085</v>
      </c>
      <c r="L7168" t="str">
        <f>_xlfn.XLOOKUP(Table2[[#This Row],[Security Code]],Table3[Code],Table3[Code],"",0)</f>
        <v/>
      </c>
      <c r="M7168" t="b">
        <f>IF(AND(Table2[[#This Row],[Quandl Code]]&lt;&gt;"",Table2[[#This Row],[Top100]]&lt;&gt;""),TRUE,FALSE)</f>
        <v>0</v>
      </c>
    </row>
    <row r="7169" spans="1:13" hidden="1">
      <c r="A7169">
        <v>539090</v>
      </c>
      <c r="C7169" t="s">
        <v>28597</v>
      </c>
      <c r="D7169" t="s">
        <v>28598</v>
      </c>
      <c r="E7169" t="s">
        <v>9091</v>
      </c>
      <c r="F7169" t="s">
        <v>9120</v>
      </c>
      <c r="G7169">
        <v>10</v>
      </c>
      <c r="H7169" t="s">
        <v>28599</v>
      </c>
      <c r="I7169" t="s">
        <v>9142</v>
      </c>
      <c r="J7169" t="s">
        <v>9095</v>
      </c>
      <c r="K7169" t="str">
        <f>_xlfn.XLOOKUP(Table2[[#This Row],[Security Code]],Table1[BSE Code],Table1[CODE],"",0)</f>
        <v>BOM539090</v>
      </c>
      <c r="L7169" t="str">
        <f>_xlfn.XLOOKUP(Table2[[#This Row],[Security Code]],Table3[Code],Table3[Code],"",0)</f>
        <v/>
      </c>
      <c r="M7169" t="b">
        <f>IF(AND(Table2[[#This Row],[Quandl Code]]&lt;&gt;"",Table2[[#This Row],[Top100]]&lt;&gt;""),TRUE,FALSE)</f>
        <v>0</v>
      </c>
    </row>
    <row r="7170" spans="1:13" hidden="1">
      <c r="A7170">
        <v>539091</v>
      </c>
      <c r="C7170" t="s">
        <v>28600</v>
      </c>
      <c r="D7170" t="s">
        <v>28601</v>
      </c>
      <c r="E7170" t="s">
        <v>9091</v>
      </c>
      <c r="F7170" t="s">
        <v>9120</v>
      </c>
      <c r="G7170">
        <v>10</v>
      </c>
      <c r="H7170" t="s">
        <v>28602</v>
      </c>
      <c r="I7170" t="s">
        <v>9877</v>
      </c>
      <c r="J7170" t="s">
        <v>9095</v>
      </c>
      <c r="K7170" t="str">
        <f>_xlfn.XLOOKUP(Table2[[#This Row],[Security Code]],Table1[BSE Code],Table1[CODE],"",0)</f>
        <v>BOM539091</v>
      </c>
      <c r="L7170" t="str">
        <f>_xlfn.XLOOKUP(Table2[[#This Row],[Security Code]],Table3[Code],Table3[Code],"",0)</f>
        <v/>
      </c>
      <c r="M7170" t="b">
        <f>IF(AND(Table2[[#This Row],[Quandl Code]]&lt;&gt;"",Table2[[#This Row],[Top100]]&lt;&gt;""),TRUE,FALSE)</f>
        <v>0</v>
      </c>
    </row>
    <row r="7171" spans="1:13" hidden="1">
      <c r="A7171">
        <v>539092</v>
      </c>
      <c r="C7171" t="s">
        <v>28603</v>
      </c>
      <c r="D7171" t="s">
        <v>28604</v>
      </c>
      <c r="E7171" t="s">
        <v>9188</v>
      </c>
      <c r="F7171" t="s">
        <v>9092</v>
      </c>
      <c r="G7171">
        <v>10</v>
      </c>
      <c r="H7171" t="s">
        <v>28605</v>
      </c>
      <c r="I7171" t="s">
        <v>9105</v>
      </c>
      <c r="J7171" t="s">
        <v>9095</v>
      </c>
      <c r="K7171" t="str">
        <f>_xlfn.XLOOKUP(Table2[[#This Row],[Security Code]],Table1[BSE Code],Table1[CODE],"",0)</f>
        <v>BOM539092</v>
      </c>
      <c r="L7171" t="str">
        <f>_xlfn.XLOOKUP(Table2[[#This Row],[Security Code]],Table3[Code],Table3[Code],"",0)</f>
        <v/>
      </c>
      <c r="M7171" t="b">
        <f>IF(AND(Table2[[#This Row],[Quandl Code]]&lt;&gt;"",Table2[[#This Row],[Top100]]&lt;&gt;""),TRUE,FALSE)</f>
        <v>0</v>
      </c>
    </row>
    <row r="7172" spans="1:13" hidden="1">
      <c r="A7172">
        <v>539093</v>
      </c>
      <c r="C7172" t="s">
        <v>28606</v>
      </c>
      <c r="D7172" t="s">
        <v>28607</v>
      </c>
      <c r="E7172" t="s">
        <v>9188</v>
      </c>
      <c r="F7172" t="s">
        <v>9092</v>
      </c>
      <c r="G7172">
        <v>10</v>
      </c>
      <c r="H7172" t="s">
        <v>28608</v>
      </c>
      <c r="I7172" t="s">
        <v>9105</v>
      </c>
      <c r="J7172" t="s">
        <v>9095</v>
      </c>
      <c r="K7172" t="str">
        <f>_xlfn.XLOOKUP(Table2[[#This Row],[Security Code]],Table1[BSE Code],Table1[CODE],"",0)</f>
        <v>BOM539093</v>
      </c>
      <c r="L7172" t="str">
        <f>_xlfn.XLOOKUP(Table2[[#This Row],[Security Code]],Table3[Code],Table3[Code],"",0)</f>
        <v/>
      </c>
      <c r="M7172" t="b">
        <f>IF(AND(Table2[[#This Row],[Quandl Code]]&lt;&gt;"",Table2[[#This Row],[Top100]]&lt;&gt;""),TRUE,FALSE)</f>
        <v>0</v>
      </c>
    </row>
    <row r="7173" spans="1:13" hidden="1">
      <c r="A7173">
        <v>539094</v>
      </c>
      <c r="C7173" t="s">
        <v>28609</v>
      </c>
      <c r="D7173" t="s">
        <v>28610</v>
      </c>
      <c r="E7173" t="s">
        <v>9188</v>
      </c>
      <c r="F7173" t="s">
        <v>9092</v>
      </c>
      <c r="G7173">
        <v>10</v>
      </c>
      <c r="H7173" t="s">
        <v>28611</v>
      </c>
      <c r="I7173" t="s">
        <v>9105</v>
      </c>
      <c r="J7173" t="s">
        <v>9095</v>
      </c>
      <c r="K7173" t="str">
        <f>_xlfn.XLOOKUP(Table2[[#This Row],[Security Code]],Table1[BSE Code],Table1[CODE],"",0)</f>
        <v>BOM539094</v>
      </c>
      <c r="L7173" t="str">
        <f>_xlfn.XLOOKUP(Table2[[#This Row],[Security Code]],Table3[Code],Table3[Code],"",0)</f>
        <v/>
      </c>
      <c r="M7173" t="b">
        <f>IF(AND(Table2[[#This Row],[Quandl Code]]&lt;&gt;"",Table2[[#This Row],[Top100]]&lt;&gt;""),TRUE,FALSE)</f>
        <v>0</v>
      </c>
    </row>
    <row r="7174" spans="1:13" hidden="1">
      <c r="A7174">
        <v>539095</v>
      </c>
      <c r="C7174" t="s">
        <v>28612</v>
      </c>
      <c r="D7174" t="s">
        <v>28613</v>
      </c>
      <c r="E7174" t="s">
        <v>9188</v>
      </c>
      <c r="F7174" t="s">
        <v>9092</v>
      </c>
      <c r="G7174">
        <v>10</v>
      </c>
      <c r="H7174" t="s">
        <v>28614</v>
      </c>
      <c r="I7174" t="s">
        <v>9105</v>
      </c>
      <c r="J7174" t="s">
        <v>9095</v>
      </c>
      <c r="K7174" t="str">
        <f>_xlfn.XLOOKUP(Table2[[#This Row],[Security Code]],Table1[BSE Code],Table1[CODE],"",0)</f>
        <v>BOM539095</v>
      </c>
      <c r="L7174" t="str">
        <f>_xlfn.XLOOKUP(Table2[[#This Row],[Security Code]],Table3[Code],Table3[Code],"",0)</f>
        <v/>
      </c>
      <c r="M7174" t="b">
        <f>IF(AND(Table2[[#This Row],[Quandl Code]]&lt;&gt;"",Table2[[#This Row],[Top100]]&lt;&gt;""),TRUE,FALSE)</f>
        <v>0</v>
      </c>
    </row>
    <row r="7175" spans="1:13" hidden="1">
      <c r="A7175">
        <v>539096</v>
      </c>
      <c r="C7175" t="s">
        <v>28615</v>
      </c>
      <c r="D7175" t="s">
        <v>28616</v>
      </c>
      <c r="E7175" t="s">
        <v>9188</v>
      </c>
      <c r="F7175" t="s">
        <v>9148</v>
      </c>
      <c r="G7175">
        <v>10</v>
      </c>
      <c r="H7175" t="s">
        <v>28617</v>
      </c>
      <c r="I7175" t="s">
        <v>9160</v>
      </c>
      <c r="J7175" t="s">
        <v>9095</v>
      </c>
      <c r="K7175" t="str">
        <f>_xlfn.XLOOKUP(Table2[[#This Row],[Security Code]],Table1[BSE Code],Table1[CODE],"",0)</f>
        <v>BOM539096</v>
      </c>
      <c r="L7175" t="str">
        <f>_xlfn.XLOOKUP(Table2[[#This Row],[Security Code]],Table3[Code],Table3[Code],"",0)</f>
        <v/>
      </c>
      <c r="M7175" t="b">
        <f>IF(AND(Table2[[#This Row],[Quandl Code]]&lt;&gt;"",Table2[[#This Row],[Top100]]&lt;&gt;""),TRUE,FALSE)</f>
        <v>0</v>
      </c>
    </row>
    <row r="7176" spans="1:13" hidden="1">
      <c r="A7176">
        <v>539097</v>
      </c>
      <c r="C7176" t="s">
        <v>28618</v>
      </c>
      <c r="D7176" t="s">
        <v>28619</v>
      </c>
      <c r="E7176" t="s">
        <v>9091</v>
      </c>
      <c r="F7176" t="s">
        <v>27175</v>
      </c>
      <c r="G7176">
        <v>10</v>
      </c>
      <c r="H7176" t="s">
        <v>28620</v>
      </c>
      <c r="I7176" t="s">
        <v>9532</v>
      </c>
      <c r="J7176" t="s">
        <v>9095</v>
      </c>
      <c r="K7176" t="str">
        <f>_xlfn.XLOOKUP(Table2[[#This Row],[Security Code]],Table1[BSE Code],Table1[CODE],"",0)</f>
        <v>BOM539097</v>
      </c>
      <c r="L7176" t="str">
        <f>_xlfn.XLOOKUP(Table2[[#This Row],[Security Code]],Table3[Code],Table3[Code],"",0)</f>
        <v/>
      </c>
      <c r="M7176" t="b">
        <f>IF(AND(Table2[[#This Row],[Quandl Code]]&lt;&gt;"",Table2[[#This Row],[Top100]]&lt;&gt;""),TRUE,FALSE)</f>
        <v>0</v>
      </c>
    </row>
    <row r="7177" spans="1:13" hidden="1">
      <c r="A7177">
        <v>539098</v>
      </c>
      <c r="C7177" t="s">
        <v>28621</v>
      </c>
      <c r="D7177" t="s">
        <v>28622</v>
      </c>
      <c r="E7177" t="s">
        <v>9091</v>
      </c>
      <c r="F7177" t="s">
        <v>27175</v>
      </c>
      <c r="G7177">
        <v>10</v>
      </c>
      <c r="H7177" t="s">
        <v>28623</v>
      </c>
      <c r="I7177" t="s">
        <v>18080</v>
      </c>
      <c r="J7177" t="s">
        <v>9095</v>
      </c>
      <c r="K7177" t="str">
        <f>_xlfn.XLOOKUP(Table2[[#This Row],[Security Code]],Table1[BSE Code],Table1[CODE],"",0)</f>
        <v>BOM539098</v>
      </c>
      <c r="L7177" t="str">
        <f>_xlfn.XLOOKUP(Table2[[#This Row],[Security Code]],Table3[Code],Table3[Code],"",0)</f>
        <v/>
      </c>
      <c r="M7177" t="b">
        <f>IF(AND(Table2[[#This Row],[Quandl Code]]&lt;&gt;"",Table2[[#This Row],[Top100]]&lt;&gt;""),TRUE,FALSE)</f>
        <v>0</v>
      </c>
    </row>
    <row r="7178" spans="1:13" hidden="1">
      <c r="A7178">
        <v>539099</v>
      </c>
      <c r="C7178" t="s">
        <v>28624</v>
      </c>
      <c r="D7178" t="s">
        <v>28625</v>
      </c>
      <c r="E7178" t="s">
        <v>9091</v>
      </c>
      <c r="F7178" t="s">
        <v>27175</v>
      </c>
      <c r="G7178">
        <v>10</v>
      </c>
      <c r="H7178" t="s">
        <v>28626</v>
      </c>
      <c r="I7178" t="s">
        <v>9138</v>
      </c>
      <c r="J7178" t="s">
        <v>9095</v>
      </c>
      <c r="K7178" t="str">
        <f>_xlfn.XLOOKUP(Table2[[#This Row],[Security Code]],Table1[BSE Code],Table1[CODE],"",0)</f>
        <v>BOM539099</v>
      </c>
      <c r="L7178" t="str">
        <f>_xlfn.XLOOKUP(Table2[[#This Row],[Security Code]],Table3[Code],Table3[Code],"",0)</f>
        <v/>
      </c>
      <c r="M7178" t="b">
        <f>IF(AND(Table2[[#This Row],[Quandl Code]]&lt;&gt;"",Table2[[#This Row],[Top100]]&lt;&gt;""),TRUE,FALSE)</f>
        <v>0</v>
      </c>
    </row>
    <row r="7179" spans="1:13" hidden="1">
      <c r="A7179">
        <v>539100</v>
      </c>
      <c r="C7179" t="s">
        <v>28627</v>
      </c>
      <c r="D7179" t="s">
        <v>28628</v>
      </c>
      <c r="E7179" t="s">
        <v>9188</v>
      </c>
      <c r="F7179" t="s">
        <v>9092</v>
      </c>
      <c r="G7179">
        <v>10</v>
      </c>
      <c r="H7179" t="s">
        <v>28629</v>
      </c>
      <c r="I7179" t="s">
        <v>9105</v>
      </c>
      <c r="J7179" t="s">
        <v>9095</v>
      </c>
      <c r="K7179" t="str">
        <f>_xlfn.XLOOKUP(Table2[[#This Row],[Security Code]],Table1[BSE Code],Table1[CODE],"",0)</f>
        <v>BOM539100</v>
      </c>
      <c r="L7179" t="str">
        <f>_xlfn.XLOOKUP(Table2[[#This Row],[Security Code]],Table3[Code],Table3[Code],"",0)</f>
        <v/>
      </c>
      <c r="M7179" t="b">
        <f>IF(AND(Table2[[#This Row],[Quandl Code]]&lt;&gt;"",Table2[[#This Row],[Top100]]&lt;&gt;""),TRUE,FALSE)</f>
        <v>0</v>
      </c>
    </row>
    <row r="7180" spans="1:13" hidden="1">
      <c r="A7180">
        <v>539101</v>
      </c>
      <c r="C7180" t="s">
        <v>28630</v>
      </c>
      <c r="D7180" t="s">
        <v>28631</v>
      </c>
      <c r="E7180" t="s">
        <v>9188</v>
      </c>
      <c r="F7180" t="s">
        <v>9092</v>
      </c>
      <c r="G7180">
        <v>10</v>
      </c>
      <c r="H7180" t="s">
        <v>28632</v>
      </c>
      <c r="I7180" t="s">
        <v>9105</v>
      </c>
      <c r="J7180" t="s">
        <v>9095</v>
      </c>
      <c r="K7180" t="str">
        <f>_xlfn.XLOOKUP(Table2[[#This Row],[Security Code]],Table1[BSE Code],Table1[CODE],"",0)</f>
        <v>BOM539101</v>
      </c>
      <c r="L7180" t="str">
        <f>_xlfn.XLOOKUP(Table2[[#This Row],[Security Code]],Table3[Code],Table3[Code],"",0)</f>
        <v/>
      </c>
      <c r="M7180" t="b">
        <f>IF(AND(Table2[[#This Row],[Quandl Code]]&lt;&gt;"",Table2[[#This Row],[Top100]]&lt;&gt;""),TRUE,FALSE)</f>
        <v>0</v>
      </c>
    </row>
    <row r="7181" spans="1:13" hidden="1">
      <c r="A7181">
        <v>539110</v>
      </c>
      <c r="C7181" t="s">
        <v>28633</v>
      </c>
      <c r="D7181" t="s">
        <v>28634</v>
      </c>
      <c r="E7181" t="s">
        <v>9091</v>
      </c>
      <c r="F7181" t="s">
        <v>9120</v>
      </c>
      <c r="G7181">
        <v>10</v>
      </c>
      <c r="H7181" t="s">
        <v>28635</v>
      </c>
      <c r="I7181" t="s">
        <v>9142</v>
      </c>
      <c r="J7181" t="s">
        <v>9095</v>
      </c>
      <c r="K7181" t="str">
        <f>_xlfn.XLOOKUP(Table2[[#This Row],[Security Code]],Table1[BSE Code],Table1[CODE],"",0)</f>
        <v>BOM539110</v>
      </c>
      <c r="L7181" t="str">
        <f>_xlfn.XLOOKUP(Table2[[#This Row],[Security Code]],Table3[Code],Table3[Code],"",0)</f>
        <v/>
      </c>
      <c r="M7181" t="b">
        <f>IF(AND(Table2[[#This Row],[Quandl Code]]&lt;&gt;"",Table2[[#This Row],[Top100]]&lt;&gt;""),TRUE,FALSE)</f>
        <v>0</v>
      </c>
    </row>
    <row r="7182" spans="1:13" hidden="1">
      <c r="A7182">
        <v>539111</v>
      </c>
      <c r="C7182" t="s">
        <v>28636</v>
      </c>
      <c r="D7182" t="s">
        <v>28637</v>
      </c>
      <c r="E7182" t="s">
        <v>9091</v>
      </c>
      <c r="F7182" t="s">
        <v>9120</v>
      </c>
      <c r="G7182">
        <v>10</v>
      </c>
      <c r="H7182" t="s">
        <v>28638</v>
      </c>
      <c r="I7182" t="s">
        <v>9160</v>
      </c>
      <c r="J7182" t="s">
        <v>9095</v>
      </c>
      <c r="K7182" t="str">
        <f>_xlfn.XLOOKUP(Table2[[#This Row],[Security Code]],Table1[BSE Code],Table1[CODE],"",0)</f>
        <v>BOM539111</v>
      </c>
      <c r="L7182" t="str">
        <f>_xlfn.XLOOKUP(Table2[[#This Row],[Security Code]],Table3[Code],Table3[Code],"",0)</f>
        <v/>
      </c>
      <c r="M7182" t="b">
        <f>IF(AND(Table2[[#This Row],[Quandl Code]]&lt;&gt;"",Table2[[#This Row],[Top100]]&lt;&gt;""),TRUE,FALSE)</f>
        <v>0</v>
      </c>
    </row>
    <row r="7183" spans="1:13" hidden="1">
      <c r="A7183">
        <v>539112</v>
      </c>
      <c r="C7183" t="s">
        <v>28639</v>
      </c>
      <c r="D7183" t="s">
        <v>28640</v>
      </c>
      <c r="E7183" t="s">
        <v>9091</v>
      </c>
      <c r="F7183" t="s">
        <v>9120</v>
      </c>
      <c r="G7183">
        <v>10</v>
      </c>
      <c r="H7183" t="s">
        <v>28641</v>
      </c>
      <c r="I7183" t="s">
        <v>9138</v>
      </c>
      <c r="J7183" t="s">
        <v>9095</v>
      </c>
      <c r="K7183" t="str">
        <f>_xlfn.XLOOKUP(Table2[[#This Row],[Security Code]],Table1[BSE Code],Table1[CODE],"",0)</f>
        <v>BOM539112</v>
      </c>
      <c r="L7183" t="str">
        <f>_xlfn.XLOOKUP(Table2[[#This Row],[Security Code]],Table3[Code],Table3[Code],"",0)</f>
        <v/>
      </c>
      <c r="M7183" t="b">
        <f>IF(AND(Table2[[#This Row],[Quandl Code]]&lt;&gt;"",Table2[[#This Row],[Top100]]&lt;&gt;""),TRUE,FALSE)</f>
        <v>0</v>
      </c>
    </row>
    <row r="7184" spans="1:13" hidden="1">
      <c r="A7184">
        <v>539113</v>
      </c>
      <c r="C7184" t="s">
        <v>28642</v>
      </c>
      <c r="D7184" t="s">
        <v>28643</v>
      </c>
      <c r="E7184" t="s">
        <v>9091</v>
      </c>
      <c r="F7184" t="s">
        <v>9120</v>
      </c>
      <c r="G7184">
        <v>10</v>
      </c>
      <c r="H7184" t="s">
        <v>28644</v>
      </c>
      <c r="I7184" t="s">
        <v>9142</v>
      </c>
      <c r="J7184" t="s">
        <v>9095</v>
      </c>
      <c r="K7184" t="str">
        <f>_xlfn.XLOOKUP(Table2[[#This Row],[Security Code]],Table1[BSE Code],Table1[CODE],"",0)</f>
        <v>BOM539113</v>
      </c>
      <c r="L7184" t="str">
        <f>_xlfn.XLOOKUP(Table2[[#This Row],[Security Code]],Table3[Code],Table3[Code],"",0)</f>
        <v/>
      </c>
      <c r="M7184" t="b">
        <f>IF(AND(Table2[[#This Row],[Quandl Code]]&lt;&gt;"",Table2[[#This Row],[Top100]]&lt;&gt;""),TRUE,FALSE)</f>
        <v>0</v>
      </c>
    </row>
    <row r="7185" spans="1:13" hidden="1">
      <c r="A7185">
        <v>539114</v>
      </c>
      <c r="C7185" t="s">
        <v>28645</v>
      </c>
      <c r="D7185" t="s">
        <v>28646</v>
      </c>
      <c r="E7185" t="s">
        <v>9091</v>
      </c>
      <c r="F7185" t="s">
        <v>9148</v>
      </c>
      <c r="G7185">
        <v>10</v>
      </c>
      <c r="H7185" t="s">
        <v>28647</v>
      </c>
      <c r="I7185" t="s">
        <v>9142</v>
      </c>
      <c r="J7185" t="s">
        <v>9095</v>
      </c>
      <c r="K7185" t="str">
        <f>_xlfn.XLOOKUP(Table2[[#This Row],[Security Code]],Table1[BSE Code],Table1[CODE],"",0)</f>
        <v>BOM539114</v>
      </c>
      <c r="L7185" t="str">
        <f>_xlfn.XLOOKUP(Table2[[#This Row],[Security Code]],Table3[Code],Table3[Code],"",0)</f>
        <v/>
      </c>
      <c r="M7185" t="b">
        <f>IF(AND(Table2[[#This Row],[Quandl Code]]&lt;&gt;"",Table2[[#This Row],[Top100]]&lt;&gt;""),TRUE,FALSE)</f>
        <v>0</v>
      </c>
    </row>
    <row r="7186" spans="1:13" hidden="1">
      <c r="A7186">
        <v>539115</v>
      </c>
      <c r="C7186" t="s">
        <v>28648</v>
      </c>
      <c r="D7186" t="s">
        <v>28649</v>
      </c>
      <c r="E7186" t="s">
        <v>9188</v>
      </c>
      <c r="F7186" t="s">
        <v>9148</v>
      </c>
      <c r="G7186">
        <v>10</v>
      </c>
      <c r="H7186" t="s">
        <v>28650</v>
      </c>
      <c r="I7186" t="s">
        <v>10047</v>
      </c>
      <c r="J7186" t="s">
        <v>9095</v>
      </c>
      <c r="K7186" t="str">
        <f>_xlfn.XLOOKUP(Table2[[#This Row],[Security Code]],Table1[BSE Code],Table1[CODE],"",0)</f>
        <v>BOM539115</v>
      </c>
      <c r="L7186" t="str">
        <f>_xlfn.XLOOKUP(Table2[[#This Row],[Security Code]],Table3[Code],Table3[Code],"",0)</f>
        <v/>
      </c>
      <c r="M7186" t="b">
        <f>IF(AND(Table2[[#This Row],[Quandl Code]]&lt;&gt;"",Table2[[#This Row],[Top100]]&lt;&gt;""),TRUE,FALSE)</f>
        <v>0</v>
      </c>
    </row>
    <row r="7187" spans="1:13" hidden="1">
      <c r="A7187">
        <v>539116</v>
      </c>
      <c r="C7187" t="s">
        <v>28651</v>
      </c>
      <c r="D7187" t="s">
        <v>28652</v>
      </c>
      <c r="E7187" t="s">
        <v>9091</v>
      </c>
      <c r="F7187" t="s">
        <v>27175</v>
      </c>
      <c r="G7187">
        <v>10</v>
      </c>
      <c r="H7187" t="s">
        <v>28653</v>
      </c>
      <c r="I7187" t="s">
        <v>9532</v>
      </c>
      <c r="J7187" t="s">
        <v>9095</v>
      </c>
      <c r="K7187" t="str">
        <f>_xlfn.XLOOKUP(Table2[[#This Row],[Security Code]],Table1[BSE Code],Table1[CODE],"",0)</f>
        <v>BOM539116</v>
      </c>
      <c r="L7187" t="str">
        <f>_xlfn.XLOOKUP(Table2[[#This Row],[Security Code]],Table3[Code],Table3[Code],"",0)</f>
        <v/>
      </c>
      <c r="M7187" t="b">
        <f>IF(AND(Table2[[#This Row],[Quandl Code]]&lt;&gt;"",Table2[[#This Row],[Top100]]&lt;&gt;""),TRUE,FALSE)</f>
        <v>0</v>
      </c>
    </row>
    <row r="7188" spans="1:13" hidden="1">
      <c r="A7188">
        <v>539117</v>
      </c>
      <c r="C7188" t="s">
        <v>28654</v>
      </c>
      <c r="D7188" t="s">
        <v>28655</v>
      </c>
      <c r="E7188" t="s">
        <v>9091</v>
      </c>
      <c r="F7188" t="s">
        <v>9120</v>
      </c>
      <c r="G7188">
        <v>10</v>
      </c>
      <c r="H7188" t="s">
        <v>28656</v>
      </c>
      <c r="I7188" t="s">
        <v>9142</v>
      </c>
      <c r="J7188" t="s">
        <v>9095</v>
      </c>
      <c r="K7188" t="str">
        <f>_xlfn.XLOOKUP(Table2[[#This Row],[Security Code]],Table1[BSE Code],Table1[CODE],"",0)</f>
        <v>BOM539117</v>
      </c>
      <c r="L7188" t="str">
        <f>_xlfn.XLOOKUP(Table2[[#This Row],[Security Code]],Table3[Code],Table3[Code],"",0)</f>
        <v/>
      </c>
      <c r="M7188" t="b">
        <f>IF(AND(Table2[[#This Row],[Quandl Code]]&lt;&gt;"",Table2[[#This Row],[Top100]]&lt;&gt;""),TRUE,FALSE)</f>
        <v>0</v>
      </c>
    </row>
    <row r="7189" spans="1:13" hidden="1">
      <c r="A7189">
        <v>539118</v>
      </c>
      <c r="C7189" t="s">
        <v>28657</v>
      </c>
      <c r="D7189" t="s">
        <v>28658</v>
      </c>
      <c r="E7189" t="s">
        <v>9091</v>
      </c>
      <c r="F7189" t="s">
        <v>9092</v>
      </c>
      <c r="G7189">
        <v>10</v>
      </c>
      <c r="H7189" t="s">
        <v>28659</v>
      </c>
      <c r="I7189" t="s">
        <v>11972</v>
      </c>
      <c r="J7189" t="s">
        <v>9095</v>
      </c>
      <c r="K7189" t="str">
        <f>_xlfn.XLOOKUP(Table2[[#This Row],[Security Code]],Table1[BSE Code],Table1[CODE],"",0)</f>
        <v>BOM539118</v>
      </c>
      <c r="L7189" t="str">
        <f>_xlfn.XLOOKUP(Table2[[#This Row],[Security Code]],Table3[Code],Table3[Code],"",0)</f>
        <v/>
      </c>
      <c r="M7189" t="b">
        <f>IF(AND(Table2[[#This Row],[Quandl Code]]&lt;&gt;"",Table2[[#This Row],[Top100]]&lt;&gt;""),TRUE,FALSE)</f>
        <v>0</v>
      </c>
    </row>
    <row r="7190" spans="1:13" hidden="1">
      <c r="A7190">
        <v>539119</v>
      </c>
      <c r="C7190" t="s">
        <v>28660</v>
      </c>
      <c r="D7190" t="s">
        <v>28661</v>
      </c>
      <c r="E7190" t="s">
        <v>9091</v>
      </c>
      <c r="F7190" t="s">
        <v>9148</v>
      </c>
      <c r="G7190">
        <v>10</v>
      </c>
      <c r="H7190" t="s">
        <v>28662</v>
      </c>
      <c r="I7190" t="s">
        <v>10852</v>
      </c>
      <c r="J7190" t="s">
        <v>9095</v>
      </c>
      <c r="K7190" t="str">
        <f>_xlfn.XLOOKUP(Table2[[#This Row],[Security Code]],Table1[BSE Code],Table1[CODE],"",0)</f>
        <v>BOM539119</v>
      </c>
      <c r="L7190" t="str">
        <f>_xlfn.XLOOKUP(Table2[[#This Row],[Security Code]],Table3[Code],Table3[Code],"",0)</f>
        <v/>
      </c>
      <c r="M7190" t="b">
        <f>IF(AND(Table2[[#This Row],[Quandl Code]]&lt;&gt;"",Table2[[#This Row],[Top100]]&lt;&gt;""),TRUE,FALSE)</f>
        <v>0</v>
      </c>
    </row>
    <row r="7191" spans="1:13" hidden="1">
      <c r="A7191">
        <v>539120</v>
      </c>
      <c r="C7191" t="s">
        <v>28663</v>
      </c>
      <c r="D7191" t="s">
        <v>28664</v>
      </c>
      <c r="E7191" t="s">
        <v>9091</v>
      </c>
      <c r="F7191" t="s">
        <v>9120</v>
      </c>
      <c r="G7191">
        <v>10</v>
      </c>
      <c r="H7191" t="s">
        <v>28665</v>
      </c>
      <c r="I7191" t="s">
        <v>11317</v>
      </c>
      <c r="J7191" t="s">
        <v>9095</v>
      </c>
      <c r="K7191" t="str">
        <f>_xlfn.XLOOKUP(Table2[[#This Row],[Security Code]],Table1[BSE Code],Table1[CODE],"",0)</f>
        <v>BOM539120</v>
      </c>
      <c r="L7191" t="str">
        <f>_xlfn.XLOOKUP(Table2[[#This Row],[Security Code]],Table3[Code],Table3[Code],"",0)</f>
        <v/>
      </c>
      <c r="M7191" t="b">
        <f>IF(AND(Table2[[#This Row],[Quandl Code]]&lt;&gt;"",Table2[[#This Row],[Top100]]&lt;&gt;""),TRUE,FALSE)</f>
        <v>0</v>
      </c>
    </row>
    <row r="7192" spans="1:13" hidden="1">
      <c r="A7192">
        <v>539121</v>
      </c>
      <c r="C7192" t="s">
        <v>28666</v>
      </c>
      <c r="D7192" t="s">
        <v>28667</v>
      </c>
      <c r="E7192" t="s">
        <v>9091</v>
      </c>
      <c r="F7192" t="s">
        <v>9120</v>
      </c>
      <c r="G7192">
        <v>10</v>
      </c>
      <c r="H7192" t="s">
        <v>28668</v>
      </c>
      <c r="I7192" t="s">
        <v>9352</v>
      </c>
      <c r="J7192" t="s">
        <v>9095</v>
      </c>
      <c r="K7192" t="str">
        <f>_xlfn.XLOOKUP(Table2[[#This Row],[Security Code]],Table1[BSE Code],Table1[CODE],"",0)</f>
        <v>BOM539121</v>
      </c>
      <c r="L7192" t="str">
        <f>_xlfn.XLOOKUP(Table2[[#This Row],[Security Code]],Table3[Code],Table3[Code],"",0)</f>
        <v/>
      </c>
      <c r="M7192" t="b">
        <f>IF(AND(Table2[[#This Row],[Quandl Code]]&lt;&gt;"",Table2[[#This Row],[Top100]]&lt;&gt;""),TRUE,FALSE)</f>
        <v>0</v>
      </c>
    </row>
    <row r="7193" spans="1:13" hidden="1">
      <c r="A7193">
        <v>539122</v>
      </c>
      <c r="C7193" t="s">
        <v>28669</v>
      </c>
      <c r="D7193" t="s">
        <v>28670</v>
      </c>
      <c r="E7193" t="s">
        <v>9091</v>
      </c>
      <c r="F7193" t="s">
        <v>9120</v>
      </c>
      <c r="G7193">
        <v>10</v>
      </c>
      <c r="H7193" t="s">
        <v>28671</v>
      </c>
      <c r="I7193" t="s">
        <v>9716</v>
      </c>
      <c r="J7193" t="s">
        <v>9095</v>
      </c>
      <c r="K7193" t="str">
        <f>_xlfn.XLOOKUP(Table2[[#This Row],[Security Code]],Table1[BSE Code],Table1[CODE],"",0)</f>
        <v>BOM539122</v>
      </c>
      <c r="L7193" t="str">
        <f>_xlfn.XLOOKUP(Table2[[#This Row],[Security Code]],Table3[Code],Table3[Code],"",0)</f>
        <v/>
      </c>
      <c r="M7193" t="b">
        <f>IF(AND(Table2[[#This Row],[Quandl Code]]&lt;&gt;"",Table2[[#This Row],[Top100]]&lt;&gt;""),TRUE,FALSE)</f>
        <v>0</v>
      </c>
    </row>
    <row r="7194" spans="1:13" hidden="1">
      <c r="A7194">
        <v>539123</v>
      </c>
      <c r="C7194" t="s">
        <v>28672</v>
      </c>
      <c r="D7194" t="s">
        <v>28673</v>
      </c>
      <c r="E7194" t="s">
        <v>9188</v>
      </c>
      <c r="F7194" t="s">
        <v>9148</v>
      </c>
      <c r="G7194">
        <v>10</v>
      </c>
      <c r="H7194" t="s">
        <v>28674</v>
      </c>
      <c r="I7194" t="s">
        <v>9877</v>
      </c>
      <c r="J7194" t="s">
        <v>9095</v>
      </c>
      <c r="K7194" t="str">
        <f>_xlfn.XLOOKUP(Table2[[#This Row],[Security Code]],Table1[BSE Code],Table1[CODE],"",0)</f>
        <v>BOM539123</v>
      </c>
      <c r="L7194" t="str">
        <f>_xlfn.XLOOKUP(Table2[[#This Row],[Security Code]],Table3[Code],Table3[Code],"",0)</f>
        <v/>
      </c>
      <c r="M7194" t="b">
        <f>IF(AND(Table2[[#This Row],[Quandl Code]]&lt;&gt;"",Table2[[#This Row],[Top100]]&lt;&gt;""),TRUE,FALSE)</f>
        <v>0</v>
      </c>
    </row>
    <row r="7195" spans="1:13" hidden="1">
      <c r="A7195">
        <v>539124</v>
      </c>
      <c r="C7195" t="s">
        <v>28675</v>
      </c>
      <c r="D7195" t="s">
        <v>28676</v>
      </c>
      <c r="E7195" t="s">
        <v>9091</v>
      </c>
      <c r="F7195" t="s">
        <v>9148</v>
      </c>
      <c r="G7195">
        <v>10</v>
      </c>
      <c r="H7195" t="s">
        <v>28677</v>
      </c>
      <c r="I7195" t="s">
        <v>9142</v>
      </c>
      <c r="J7195" t="s">
        <v>9095</v>
      </c>
      <c r="K7195" t="str">
        <f>_xlfn.XLOOKUP(Table2[[#This Row],[Security Code]],Table1[BSE Code],Table1[CODE],"",0)</f>
        <v>BOM539124</v>
      </c>
      <c r="L7195" t="str">
        <f>_xlfn.XLOOKUP(Table2[[#This Row],[Security Code]],Table3[Code],Table3[Code],"",0)</f>
        <v/>
      </c>
      <c r="M7195" t="b">
        <f>IF(AND(Table2[[#This Row],[Quandl Code]]&lt;&gt;"",Table2[[#This Row],[Top100]]&lt;&gt;""),TRUE,FALSE)</f>
        <v>0</v>
      </c>
    </row>
    <row r="7196" spans="1:13" hidden="1">
      <c r="A7196">
        <v>539125</v>
      </c>
      <c r="C7196" t="s">
        <v>28678</v>
      </c>
      <c r="D7196" t="s">
        <v>28679</v>
      </c>
      <c r="E7196" t="s">
        <v>9188</v>
      </c>
      <c r="F7196" t="s">
        <v>9129</v>
      </c>
      <c r="G7196">
        <v>10</v>
      </c>
      <c r="H7196" t="s">
        <v>28680</v>
      </c>
      <c r="I7196" t="s">
        <v>12008</v>
      </c>
      <c r="J7196" t="s">
        <v>9095</v>
      </c>
      <c r="K7196" t="str">
        <f>_xlfn.XLOOKUP(Table2[[#This Row],[Security Code]],Table1[BSE Code],Table1[CODE],"",0)</f>
        <v>BOM539125</v>
      </c>
      <c r="L7196" t="str">
        <f>_xlfn.XLOOKUP(Table2[[#This Row],[Security Code]],Table3[Code],Table3[Code],"",0)</f>
        <v/>
      </c>
      <c r="M7196" t="b">
        <f>IF(AND(Table2[[#This Row],[Quandl Code]]&lt;&gt;"",Table2[[#This Row],[Top100]]&lt;&gt;""),TRUE,FALSE)</f>
        <v>0</v>
      </c>
    </row>
    <row r="7197" spans="1:13" hidden="1">
      <c r="A7197">
        <v>539126</v>
      </c>
      <c r="C7197" t="s">
        <v>28681</v>
      </c>
      <c r="D7197" t="s">
        <v>28682</v>
      </c>
      <c r="E7197" t="s">
        <v>9091</v>
      </c>
      <c r="F7197" t="s">
        <v>9092</v>
      </c>
      <c r="G7197">
        <v>10</v>
      </c>
      <c r="H7197" t="s">
        <v>28683</v>
      </c>
      <c r="I7197" t="s">
        <v>25092</v>
      </c>
      <c r="J7197" t="s">
        <v>9095</v>
      </c>
      <c r="K7197" t="str">
        <f>_xlfn.XLOOKUP(Table2[[#This Row],[Security Code]],Table1[BSE Code],Table1[CODE],"",0)</f>
        <v>BOM539126</v>
      </c>
      <c r="L7197" t="str">
        <f>_xlfn.XLOOKUP(Table2[[#This Row],[Security Code]],Table3[Code],Table3[Code],"",0)</f>
        <v/>
      </c>
      <c r="M7197" t="b">
        <f>IF(AND(Table2[[#This Row],[Quandl Code]]&lt;&gt;"",Table2[[#This Row],[Top100]]&lt;&gt;""),TRUE,FALSE)</f>
        <v>0</v>
      </c>
    </row>
    <row r="7198" spans="1:13" hidden="1">
      <c r="A7198">
        <v>539131</v>
      </c>
      <c r="C7198" t="s">
        <v>28684</v>
      </c>
      <c r="D7198" t="s">
        <v>28685</v>
      </c>
      <c r="E7198" t="s">
        <v>9188</v>
      </c>
      <c r="F7198" t="s">
        <v>9129</v>
      </c>
      <c r="G7198">
        <v>10</v>
      </c>
      <c r="H7198" t="s">
        <v>28686</v>
      </c>
      <c r="I7198" t="s">
        <v>9877</v>
      </c>
      <c r="J7198" t="s">
        <v>9095</v>
      </c>
      <c r="K7198" t="str">
        <f>_xlfn.XLOOKUP(Table2[[#This Row],[Security Code]],Table1[BSE Code],Table1[CODE],"",0)</f>
        <v>BOM539131</v>
      </c>
      <c r="L7198" t="str">
        <f>_xlfn.XLOOKUP(Table2[[#This Row],[Security Code]],Table3[Code],Table3[Code],"",0)</f>
        <v/>
      </c>
      <c r="M7198" t="b">
        <f>IF(AND(Table2[[#This Row],[Quandl Code]]&lt;&gt;"",Table2[[#This Row],[Top100]]&lt;&gt;""),TRUE,FALSE)</f>
        <v>0</v>
      </c>
    </row>
    <row r="7199" spans="1:13" hidden="1">
      <c r="A7199">
        <v>539132</v>
      </c>
      <c r="C7199" t="s">
        <v>28687</v>
      </c>
      <c r="D7199" t="s">
        <v>28688</v>
      </c>
      <c r="E7199" t="s">
        <v>9091</v>
      </c>
      <c r="F7199" t="s">
        <v>9120</v>
      </c>
      <c r="G7199">
        <v>1</v>
      </c>
      <c r="H7199" t="s">
        <v>28689</v>
      </c>
      <c r="I7199" t="s">
        <v>10157</v>
      </c>
      <c r="J7199" t="s">
        <v>9095</v>
      </c>
      <c r="K7199" t="str">
        <f>_xlfn.XLOOKUP(Table2[[#This Row],[Security Code]],Table1[BSE Code],Table1[CODE],"",0)</f>
        <v>BOM539132</v>
      </c>
      <c r="L7199" t="str">
        <f>_xlfn.XLOOKUP(Table2[[#This Row],[Security Code]],Table3[Code],Table3[Code],"",0)</f>
        <v/>
      </c>
      <c r="M7199" t="b">
        <f>IF(AND(Table2[[#This Row],[Quandl Code]]&lt;&gt;"",Table2[[#This Row],[Top100]]&lt;&gt;""),TRUE,FALSE)</f>
        <v>0</v>
      </c>
    </row>
    <row r="7200" spans="1:13" hidden="1">
      <c r="A7200">
        <v>539133</v>
      </c>
      <c r="C7200" t="s">
        <v>28690</v>
      </c>
      <c r="D7200" t="s">
        <v>28691</v>
      </c>
      <c r="E7200" t="s">
        <v>9188</v>
      </c>
      <c r="F7200" t="s">
        <v>9092</v>
      </c>
      <c r="G7200">
        <v>10</v>
      </c>
      <c r="H7200" t="s">
        <v>28692</v>
      </c>
      <c r="I7200" t="s">
        <v>9105</v>
      </c>
      <c r="J7200" t="s">
        <v>9095</v>
      </c>
      <c r="K7200" t="str">
        <f>_xlfn.XLOOKUP(Table2[[#This Row],[Security Code]],Table1[BSE Code],Table1[CODE],"",0)</f>
        <v>BOM539133</v>
      </c>
      <c r="L7200" t="str">
        <f>_xlfn.XLOOKUP(Table2[[#This Row],[Security Code]],Table3[Code],Table3[Code],"",0)</f>
        <v/>
      </c>
      <c r="M7200" t="b">
        <f>IF(AND(Table2[[#This Row],[Quandl Code]]&lt;&gt;"",Table2[[#This Row],[Top100]]&lt;&gt;""),TRUE,FALSE)</f>
        <v>0</v>
      </c>
    </row>
    <row r="7201" spans="1:13" hidden="1">
      <c r="A7201">
        <v>539134</v>
      </c>
      <c r="C7201" t="s">
        <v>28693</v>
      </c>
      <c r="D7201" t="s">
        <v>28694</v>
      </c>
      <c r="E7201" t="s">
        <v>9103</v>
      </c>
      <c r="F7201" t="s">
        <v>9092</v>
      </c>
      <c r="G7201">
        <v>10</v>
      </c>
      <c r="H7201" t="s">
        <v>28695</v>
      </c>
      <c r="I7201" t="s">
        <v>9105</v>
      </c>
      <c r="J7201" t="s">
        <v>9095</v>
      </c>
      <c r="K7201" t="str">
        <f>_xlfn.XLOOKUP(Table2[[#This Row],[Security Code]],Table1[BSE Code],Table1[CODE],"",0)</f>
        <v>BOM539134</v>
      </c>
      <c r="L7201" t="str">
        <f>_xlfn.XLOOKUP(Table2[[#This Row],[Security Code]],Table3[Code],Table3[Code],"",0)</f>
        <v/>
      </c>
      <c r="M7201" t="b">
        <f>IF(AND(Table2[[#This Row],[Quandl Code]]&lt;&gt;"",Table2[[#This Row],[Top100]]&lt;&gt;""),TRUE,FALSE)</f>
        <v>0</v>
      </c>
    </row>
    <row r="7202" spans="1:13" hidden="1">
      <c r="A7202">
        <v>539135</v>
      </c>
      <c r="C7202" t="s">
        <v>28696</v>
      </c>
      <c r="D7202" t="s">
        <v>28697</v>
      </c>
      <c r="E7202" t="s">
        <v>9188</v>
      </c>
      <c r="F7202" t="s">
        <v>9092</v>
      </c>
      <c r="G7202">
        <v>10</v>
      </c>
      <c r="H7202" t="s">
        <v>28698</v>
      </c>
      <c r="I7202" t="s">
        <v>9105</v>
      </c>
      <c r="J7202" t="s">
        <v>9095</v>
      </c>
      <c r="K7202" t="str">
        <f>_xlfn.XLOOKUP(Table2[[#This Row],[Security Code]],Table1[BSE Code],Table1[CODE],"",0)</f>
        <v>BOM539135</v>
      </c>
      <c r="L7202" t="str">
        <f>_xlfn.XLOOKUP(Table2[[#This Row],[Security Code]],Table3[Code],Table3[Code],"",0)</f>
        <v/>
      </c>
      <c r="M7202" t="b">
        <f>IF(AND(Table2[[#This Row],[Quandl Code]]&lt;&gt;"",Table2[[#This Row],[Top100]]&lt;&gt;""),TRUE,FALSE)</f>
        <v>0</v>
      </c>
    </row>
    <row r="7203" spans="1:13" hidden="1">
      <c r="A7203">
        <v>539136</v>
      </c>
      <c r="C7203" t="s">
        <v>28699</v>
      </c>
      <c r="D7203" t="s">
        <v>28700</v>
      </c>
      <c r="E7203" t="s">
        <v>9188</v>
      </c>
      <c r="F7203" t="s">
        <v>9092</v>
      </c>
      <c r="G7203">
        <v>10</v>
      </c>
      <c r="H7203" t="s">
        <v>28701</v>
      </c>
      <c r="I7203" t="s">
        <v>9105</v>
      </c>
      <c r="J7203" t="s">
        <v>9095</v>
      </c>
      <c r="K7203" t="str">
        <f>_xlfn.XLOOKUP(Table2[[#This Row],[Security Code]],Table1[BSE Code],Table1[CODE],"",0)</f>
        <v>BOM539136</v>
      </c>
      <c r="L7203" t="str">
        <f>_xlfn.XLOOKUP(Table2[[#This Row],[Security Code]],Table3[Code],Table3[Code],"",0)</f>
        <v/>
      </c>
      <c r="M7203" t="b">
        <f>IF(AND(Table2[[#This Row],[Quandl Code]]&lt;&gt;"",Table2[[#This Row],[Top100]]&lt;&gt;""),TRUE,FALSE)</f>
        <v>0</v>
      </c>
    </row>
    <row r="7204" spans="1:13" hidden="1">
      <c r="A7204">
        <v>539137</v>
      </c>
      <c r="C7204" t="s">
        <v>28702</v>
      </c>
      <c r="D7204" t="s">
        <v>28703</v>
      </c>
      <c r="E7204" t="s">
        <v>9188</v>
      </c>
      <c r="F7204" t="s">
        <v>9092</v>
      </c>
      <c r="G7204">
        <v>10</v>
      </c>
      <c r="H7204" t="s">
        <v>28704</v>
      </c>
      <c r="I7204" t="s">
        <v>9105</v>
      </c>
      <c r="J7204" t="s">
        <v>9095</v>
      </c>
      <c r="K7204" t="str">
        <f>_xlfn.XLOOKUP(Table2[[#This Row],[Security Code]],Table1[BSE Code],Table1[CODE],"",0)</f>
        <v>BOM539137</v>
      </c>
      <c r="L7204" t="str">
        <f>_xlfn.XLOOKUP(Table2[[#This Row],[Security Code]],Table3[Code],Table3[Code],"",0)</f>
        <v/>
      </c>
      <c r="M7204" t="b">
        <f>IF(AND(Table2[[#This Row],[Quandl Code]]&lt;&gt;"",Table2[[#This Row],[Top100]]&lt;&gt;""),TRUE,FALSE)</f>
        <v>0</v>
      </c>
    </row>
    <row r="7205" spans="1:13" hidden="1">
      <c r="A7205">
        <v>539138</v>
      </c>
      <c r="C7205" t="s">
        <v>28705</v>
      </c>
      <c r="D7205" t="s">
        <v>28706</v>
      </c>
      <c r="E7205" t="s">
        <v>9103</v>
      </c>
      <c r="F7205" t="s">
        <v>9092</v>
      </c>
      <c r="G7205">
        <v>10</v>
      </c>
      <c r="H7205" t="s">
        <v>28707</v>
      </c>
      <c r="I7205" t="s">
        <v>9105</v>
      </c>
      <c r="J7205" t="s">
        <v>9095</v>
      </c>
      <c r="K7205" t="str">
        <f>_xlfn.XLOOKUP(Table2[[#This Row],[Security Code]],Table1[BSE Code],Table1[CODE],"",0)</f>
        <v>BOM539138</v>
      </c>
      <c r="L7205" t="str">
        <f>_xlfn.XLOOKUP(Table2[[#This Row],[Security Code]],Table3[Code],Table3[Code],"",0)</f>
        <v/>
      </c>
      <c r="M7205" t="b">
        <f>IF(AND(Table2[[#This Row],[Quandl Code]]&lt;&gt;"",Table2[[#This Row],[Top100]]&lt;&gt;""),TRUE,FALSE)</f>
        <v>0</v>
      </c>
    </row>
    <row r="7206" spans="1:13" hidden="1">
      <c r="A7206">
        <v>539139</v>
      </c>
      <c r="C7206" t="s">
        <v>28708</v>
      </c>
      <c r="D7206" t="s">
        <v>28709</v>
      </c>
      <c r="E7206" t="s">
        <v>9103</v>
      </c>
      <c r="F7206" t="s">
        <v>9092</v>
      </c>
      <c r="G7206">
        <v>10</v>
      </c>
      <c r="H7206" t="s">
        <v>28710</v>
      </c>
      <c r="I7206" t="s">
        <v>9105</v>
      </c>
      <c r="J7206" t="s">
        <v>9095</v>
      </c>
      <c r="K7206" t="str">
        <f>_xlfn.XLOOKUP(Table2[[#This Row],[Security Code]],Table1[BSE Code],Table1[CODE],"",0)</f>
        <v>BOM539139</v>
      </c>
      <c r="L7206" t="str">
        <f>_xlfn.XLOOKUP(Table2[[#This Row],[Security Code]],Table3[Code],Table3[Code],"",0)</f>
        <v/>
      </c>
      <c r="M7206" t="b">
        <f>IF(AND(Table2[[#This Row],[Quandl Code]]&lt;&gt;"",Table2[[#This Row],[Top100]]&lt;&gt;""),TRUE,FALSE)</f>
        <v>0</v>
      </c>
    </row>
    <row r="7207" spans="1:13" hidden="1">
      <c r="A7207">
        <v>539140</v>
      </c>
      <c r="C7207" t="s">
        <v>28711</v>
      </c>
      <c r="D7207" t="s">
        <v>28712</v>
      </c>
      <c r="E7207" t="s">
        <v>9103</v>
      </c>
      <c r="F7207" t="s">
        <v>9092</v>
      </c>
      <c r="G7207">
        <v>10</v>
      </c>
      <c r="H7207" t="s">
        <v>28713</v>
      </c>
      <c r="I7207" t="s">
        <v>9105</v>
      </c>
      <c r="J7207" t="s">
        <v>9095</v>
      </c>
      <c r="K7207" t="str">
        <f>_xlfn.XLOOKUP(Table2[[#This Row],[Security Code]],Table1[BSE Code],Table1[CODE],"",0)</f>
        <v>BOM539140</v>
      </c>
      <c r="L7207" t="str">
        <f>_xlfn.XLOOKUP(Table2[[#This Row],[Security Code]],Table3[Code],Table3[Code],"",0)</f>
        <v/>
      </c>
      <c r="M7207" t="b">
        <f>IF(AND(Table2[[#This Row],[Quandl Code]]&lt;&gt;"",Table2[[#This Row],[Top100]]&lt;&gt;""),TRUE,FALSE)</f>
        <v>0</v>
      </c>
    </row>
    <row r="7208" spans="1:13" hidden="1">
      <c r="A7208">
        <v>539141</v>
      </c>
      <c r="C7208" t="s">
        <v>28714</v>
      </c>
      <c r="D7208" t="s">
        <v>28715</v>
      </c>
      <c r="E7208" t="s">
        <v>9091</v>
      </c>
      <c r="F7208" t="s">
        <v>9092</v>
      </c>
      <c r="G7208">
        <v>10</v>
      </c>
      <c r="H7208" t="s">
        <v>28716</v>
      </c>
      <c r="I7208" t="s">
        <v>9668</v>
      </c>
      <c r="J7208" t="s">
        <v>9095</v>
      </c>
      <c r="K7208" t="str">
        <f>_xlfn.XLOOKUP(Table2[[#This Row],[Security Code]],Table1[BSE Code],Table1[CODE],"",0)</f>
        <v>BOM539141</v>
      </c>
      <c r="L7208" t="str">
        <f>_xlfn.XLOOKUP(Table2[[#This Row],[Security Code]],Table3[Code],Table3[Code],"",0)</f>
        <v/>
      </c>
      <c r="M7208" t="b">
        <f>IF(AND(Table2[[#This Row],[Quandl Code]]&lt;&gt;"",Table2[[#This Row],[Top100]]&lt;&gt;""),TRUE,FALSE)</f>
        <v>0</v>
      </c>
    </row>
    <row r="7209" spans="1:13" hidden="1">
      <c r="A7209">
        <v>539142</v>
      </c>
      <c r="C7209" t="s">
        <v>28717</v>
      </c>
      <c r="D7209" t="s">
        <v>28718</v>
      </c>
      <c r="E7209" t="s">
        <v>9091</v>
      </c>
      <c r="F7209" t="s">
        <v>9092</v>
      </c>
      <c r="G7209">
        <v>10</v>
      </c>
      <c r="H7209" t="s">
        <v>28719</v>
      </c>
      <c r="I7209" t="s">
        <v>9105</v>
      </c>
      <c r="J7209" t="s">
        <v>9095</v>
      </c>
      <c r="K7209" t="str">
        <f>_xlfn.XLOOKUP(Table2[[#This Row],[Security Code]],Table1[BSE Code],Table1[CODE],"",0)</f>
        <v>BOM539142</v>
      </c>
      <c r="L7209" t="str">
        <f>_xlfn.XLOOKUP(Table2[[#This Row],[Security Code]],Table3[Code],Table3[Code],"",0)</f>
        <v/>
      </c>
      <c r="M7209" t="b">
        <f>IF(AND(Table2[[#This Row],[Quandl Code]]&lt;&gt;"",Table2[[#This Row],[Top100]]&lt;&gt;""),TRUE,FALSE)</f>
        <v>0</v>
      </c>
    </row>
    <row r="7210" spans="1:13" hidden="1">
      <c r="A7210">
        <v>539143</v>
      </c>
      <c r="C7210" t="s">
        <v>28720</v>
      </c>
      <c r="D7210" t="s">
        <v>28721</v>
      </c>
      <c r="E7210" t="s">
        <v>9091</v>
      </c>
      <c r="F7210" t="s">
        <v>9120</v>
      </c>
      <c r="G7210">
        <v>10</v>
      </c>
      <c r="H7210" t="s">
        <v>28722</v>
      </c>
      <c r="I7210" t="s">
        <v>9975</v>
      </c>
      <c r="J7210" t="s">
        <v>9095</v>
      </c>
      <c r="K7210" t="str">
        <f>_xlfn.XLOOKUP(Table2[[#This Row],[Security Code]],Table1[BSE Code],Table1[CODE],"",0)</f>
        <v>BOM539143</v>
      </c>
      <c r="L7210" t="str">
        <f>_xlfn.XLOOKUP(Table2[[#This Row],[Security Code]],Table3[Code],Table3[Code],"",0)</f>
        <v/>
      </c>
      <c r="M7210" t="b">
        <f>IF(AND(Table2[[#This Row],[Quandl Code]]&lt;&gt;"",Table2[[#This Row],[Top100]]&lt;&gt;""),TRUE,FALSE)</f>
        <v>0</v>
      </c>
    </row>
    <row r="7211" spans="1:13" hidden="1">
      <c r="A7211">
        <v>539148</v>
      </c>
      <c r="C7211" t="s">
        <v>28723</v>
      </c>
      <c r="D7211" t="s">
        <v>28724</v>
      </c>
      <c r="E7211" t="s">
        <v>9091</v>
      </c>
      <c r="F7211" t="s">
        <v>9120</v>
      </c>
      <c r="G7211">
        <v>5</v>
      </c>
      <c r="H7211" t="s">
        <v>28725</v>
      </c>
      <c r="I7211" t="s">
        <v>9934</v>
      </c>
      <c r="J7211" t="s">
        <v>9095</v>
      </c>
      <c r="K7211" t="str">
        <f>_xlfn.XLOOKUP(Table2[[#This Row],[Security Code]],Table1[BSE Code],Table1[CODE],"",0)</f>
        <v>BOM539148</v>
      </c>
      <c r="L7211" t="str">
        <f>_xlfn.XLOOKUP(Table2[[#This Row],[Security Code]],Table3[Code],Table3[Code],"",0)</f>
        <v/>
      </c>
      <c r="M7211" t="b">
        <f>IF(AND(Table2[[#This Row],[Quandl Code]]&lt;&gt;"",Table2[[#This Row],[Top100]]&lt;&gt;""),TRUE,FALSE)</f>
        <v>0</v>
      </c>
    </row>
    <row r="7212" spans="1:13" hidden="1">
      <c r="A7212">
        <v>539149</v>
      </c>
      <c r="C7212" t="s">
        <v>28726</v>
      </c>
      <c r="D7212" t="s">
        <v>28727</v>
      </c>
      <c r="E7212" t="s">
        <v>9091</v>
      </c>
      <c r="F7212" t="s">
        <v>9120</v>
      </c>
      <c r="G7212">
        <v>1</v>
      </c>
      <c r="H7212" t="s">
        <v>28728</v>
      </c>
      <c r="I7212" t="s">
        <v>10708</v>
      </c>
      <c r="J7212" t="s">
        <v>9095</v>
      </c>
      <c r="K7212" t="str">
        <f>_xlfn.XLOOKUP(Table2[[#This Row],[Security Code]],Table1[BSE Code],Table1[CODE],"",0)</f>
        <v>BOM539149</v>
      </c>
      <c r="L7212" t="str">
        <f>_xlfn.XLOOKUP(Table2[[#This Row],[Security Code]],Table3[Code],Table3[Code],"",0)</f>
        <v/>
      </c>
      <c r="M7212" t="b">
        <f>IF(AND(Table2[[#This Row],[Quandl Code]]&lt;&gt;"",Table2[[#This Row],[Top100]]&lt;&gt;""),TRUE,FALSE)</f>
        <v>0</v>
      </c>
    </row>
    <row r="7213" spans="1:13" hidden="1">
      <c r="A7213">
        <v>539150</v>
      </c>
      <c r="C7213" t="s">
        <v>28729</v>
      </c>
      <c r="D7213" t="s">
        <v>28730</v>
      </c>
      <c r="E7213" t="s">
        <v>9091</v>
      </c>
      <c r="F7213" t="s">
        <v>9098</v>
      </c>
      <c r="G7213">
        <v>2</v>
      </c>
      <c r="H7213" t="s">
        <v>28731</v>
      </c>
      <c r="I7213" t="s">
        <v>25092</v>
      </c>
      <c r="J7213" t="s">
        <v>9095</v>
      </c>
      <c r="K7213" t="str">
        <f>_xlfn.XLOOKUP(Table2[[#This Row],[Security Code]],Table1[BSE Code],Table1[CODE],"",0)</f>
        <v>BOM539150</v>
      </c>
      <c r="L7213" t="str">
        <f>_xlfn.XLOOKUP(Table2[[#This Row],[Security Code]],Table3[Code],Table3[Code],"",0)</f>
        <v/>
      </c>
      <c r="M7213" t="b">
        <f>IF(AND(Table2[[#This Row],[Quandl Code]]&lt;&gt;"",Table2[[#This Row],[Top100]]&lt;&gt;""),TRUE,FALSE)</f>
        <v>0</v>
      </c>
    </row>
    <row r="7214" spans="1:13" hidden="1">
      <c r="A7214">
        <v>539151</v>
      </c>
      <c r="C7214" t="s">
        <v>28732</v>
      </c>
      <c r="D7214" t="s">
        <v>28733</v>
      </c>
      <c r="E7214" t="s">
        <v>9091</v>
      </c>
      <c r="F7214" t="s">
        <v>9120</v>
      </c>
      <c r="G7214">
        <v>10</v>
      </c>
      <c r="H7214" t="s">
        <v>28734</v>
      </c>
      <c r="I7214" t="s">
        <v>9352</v>
      </c>
      <c r="J7214" t="s">
        <v>9095</v>
      </c>
      <c r="K7214" t="str">
        <f>_xlfn.XLOOKUP(Table2[[#This Row],[Security Code]],Table1[BSE Code],Table1[CODE],"",0)</f>
        <v>BOM539151</v>
      </c>
      <c r="L7214" t="str">
        <f>_xlfn.XLOOKUP(Table2[[#This Row],[Security Code]],Table3[Code],Table3[Code],"",0)</f>
        <v/>
      </c>
      <c r="M7214" t="b">
        <f>IF(AND(Table2[[#This Row],[Quandl Code]]&lt;&gt;"",Table2[[#This Row],[Top100]]&lt;&gt;""),TRUE,FALSE)</f>
        <v>0</v>
      </c>
    </row>
    <row r="7215" spans="1:13" hidden="1">
      <c r="A7215">
        <v>539167</v>
      </c>
      <c r="C7215" t="s">
        <v>28735</v>
      </c>
      <c r="D7215" t="s">
        <v>28736</v>
      </c>
      <c r="E7215" t="s">
        <v>9188</v>
      </c>
      <c r="F7215" t="s">
        <v>9148</v>
      </c>
      <c r="G7215">
        <v>10</v>
      </c>
      <c r="H7215" t="s">
        <v>28737</v>
      </c>
      <c r="I7215" t="s">
        <v>9142</v>
      </c>
      <c r="J7215" t="s">
        <v>9095</v>
      </c>
      <c r="K7215" t="str">
        <f>_xlfn.XLOOKUP(Table2[[#This Row],[Security Code]],Table1[BSE Code],Table1[CODE],"",0)</f>
        <v>BOM539167</v>
      </c>
      <c r="L7215" t="str">
        <f>_xlfn.XLOOKUP(Table2[[#This Row],[Security Code]],Table3[Code],Table3[Code],"",0)</f>
        <v/>
      </c>
      <c r="M7215" t="b">
        <f>IF(AND(Table2[[#This Row],[Quandl Code]]&lt;&gt;"",Table2[[#This Row],[Top100]]&lt;&gt;""),TRUE,FALSE)</f>
        <v>0</v>
      </c>
    </row>
    <row r="7216" spans="1:13" hidden="1">
      <c r="A7216">
        <v>539168</v>
      </c>
      <c r="C7216" t="s">
        <v>28738</v>
      </c>
      <c r="D7216" t="s">
        <v>28739</v>
      </c>
      <c r="E7216" t="s">
        <v>9188</v>
      </c>
      <c r="F7216" t="s">
        <v>9129</v>
      </c>
      <c r="G7216">
        <v>10</v>
      </c>
      <c r="H7216" t="s">
        <v>28740</v>
      </c>
      <c r="I7216" t="s">
        <v>10388</v>
      </c>
      <c r="J7216" t="s">
        <v>9095</v>
      </c>
      <c r="K7216" t="str">
        <f>_xlfn.XLOOKUP(Table2[[#This Row],[Security Code]],Table1[BSE Code],Table1[CODE],"",0)</f>
        <v>BOM539168</v>
      </c>
      <c r="L7216" t="str">
        <f>_xlfn.XLOOKUP(Table2[[#This Row],[Security Code]],Table3[Code],Table3[Code],"",0)</f>
        <v/>
      </c>
      <c r="M7216" t="b">
        <f>IF(AND(Table2[[#This Row],[Quandl Code]]&lt;&gt;"",Table2[[#This Row],[Top100]]&lt;&gt;""),TRUE,FALSE)</f>
        <v>0</v>
      </c>
    </row>
    <row r="7217" spans="1:13" hidden="1">
      <c r="A7217">
        <v>539169</v>
      </c>
      <c r="C7217" t="s">
        <v>28741</v>
      </c>
      <c r="D7217" t="s">
        <v>28742</v>
      </c>
      <c r="E7217" t="s">
        <v>9188</v>
      </c>
      <c r="F7217" t="s">
        <v>9148</v>
      </c>
      <c r="G7217">
        <v>10</v>
      </c>
      <c r="H7217" t="s">
        <v>28743</v>
      </c>
      <c r="I7217" t="s">
        <v>9716</v>
      </c>
      <c r="J7217" t="s">
        <v>9095</v>
      </c>
      <c r="K7217" t="str">
        <f>_xlfn.XLOOKUP(Table2[[#This Row],[Security Code]],Table1[BSE Code],Table1[CODE],"",0)</f>
        <v>BOM539169</v>
      </c>
      <c r="L7217" t="str">
        <f>_xlfn.XLOOKUP(Table2[[#This Row],[Security Code]],Table3[Code],Table3[Code],"",0)</f>
        <v/>
      </c>
      <c r="M7217" t="b">
        <f>IF(AND(Table2[[#This Row],[Quandl Code]]&lt;&gt;"",Table2[[#This Row],[Top100]]&lt;&gt;""),TRUE,FALSE)</f>
        <v>0</v>
      </c>
    </row>
    <row r="7218" spans="1:13" hidden="1">
      <c r="A7218">
        <v>539174</v>
      </c>
      <c r="C7218" t="s">
        <v>28744</v>
      </c>
      <c r="D7218" t="s">
        <v>28745</v>
      </c>
      <c r="E7218" t="s">
        <v>9091</v>
      </c>
      <c r="F7218" t="s">
        <v>9148</v>
      </c>
      <c r="G7218">
        <v>10</v>
      </c>
      <c r="H7218" t="s">
        <v>28746</v>
      </c>
      <c r="I7218" t="s">
        <v>9142</v>
      </c>
      <c r="J7218" t="s">
        <v>9095</v>
      </c>
      <c r="K7218" t="str">
        <f>_xlfn.XLOOKUP(Table2[[#This Row],[Security Code]],Table1[BSE Code],Table1[CODE],"",0)</f>
        <v>BOM539174</v>
      </c>
      <c r="L7218" t="str">
        <f>_xlfn.XLOOKUP(Table2[[#This Row],[Security Code]],Table3[Code],Table3[Code],"",0)</f>
        <v/>
      </c>
      <c r="M7218" t="b">
        <f>IF(AND(Table2[[#This Row],[Quandl Code]]&lt;&gt;"",Table2[[#This Row],[Top100]]&lt;&gt;""),TRUE,FALSE)</f>
        <v>0</v>
      </c>
    </row>
    <row r="7219" spans="1:13" hidden="1">
      <c r="A7219">
        <v>539175</v>
      </c>
      <c r="C7219" t="s">
        <v>28747</v>
      </c>
      <c r="D7219" t="s">
        <v>28748</v>
      </c>
      <c r="E7219" t="s">
        <v>9091</v>
      </c>
      <c r="F7219" t="s">
        <v>9120</v>
      </c>
      <c r="G7219">
        <v>10</v>
      </c>
      <c r="H7219" t="s">
        <v>28749</v>
      </c>
      <c r="I7219" t="s">
        <v>9327</v>
      </c>
      <c r="J7219" t="s">
        <v>9095</v>
      </c>
      <c r="K7219" t="str">
        <f>_xlfn.XLOOKUP(Table2[[#This Row],[Security Code]],Table1[BSE Code],Table1[CODE],"",0)</f>
        <v>BOM539175</v>
      </c>
      <c r="L7219" t="str">
        <f>_xlfn.XLOOKUP(Table2[[#This Row],[Security Code]],Table3[Code],Table3[Code],"",0)</f>
        <v/>
      </c>
      <c r="M7219" t="b">
        <f>IF(AND(Table2[[#This Row],[Quandl Code]]&lt;&gt;"",Table2[[#This Row],[Top100]]&lt;&gt;""),TRUE,FALSE)</f>
        <v>0</v>
      </c>
    </row>
    <row r="7220" spans="1:13" hidden="1">
      <c r="A7220">
        <v>539176</v>
      </c>
      <c r="C7220" t="s">
        <v>28750</v>
      </c>
      <c r="D7220" t="s">
        <v>28751</v>
      </c>
      <c r="E7220" t="s">
        <v>9091</v>
      </c>
      <c r="F7220" t="s">
        <v>9148</v>
      </c>
      <c r="G7220">
        <v>10</v>
      </c>
      <c r="H7220" t="s">
        <v>28752</v>
      </c>
      <c r="I7220" t="s">
        <v>9245</v>
      </c>
      <c r="J7220" t="s">
        <v>9095</v>
      </c>
      <c r="K7220" t="str">
        <f>_xlfn.XLOOKUP(Table2[[#This Row],[Security Code]],Table1[BSE Code],Table1[CODE],"",0)</f>
        <v>BOM539176</v>
      </c>
      <c r="L7220" t="str">
        <f>_xlfn.XLOOKUP(Table2[[#This Row],[Security Code]],Table3[Code],Table3[Code],"",0)</f>
        <v/>
      </c>
      <c r="M7220" t="b">
        <f>IF(AND(Table2[[#This Row],[Quandl Code]]&lt;&gt;"",Table2[[#This Row],[Top100]]&lt;&gt;""),TRUE,FALSE)</f>
        <v>0</v>
      </c>
    </row>
    <row r="7221" spans="1:13" hidden="1">
      <c r="A7221">
        <v>539177</v>
      </c>
      <c r="C7221" t="s">
        <v>28753</v>
      </c>
      <c r="D7221" t="s">
        <v>28754</v>
      </c>
      <c r="E7221" t="s">
        <v>9091</v>
      </c>
      <c r="F7221" t="s">
        <v>9120</v>
      </c>
      <c r="G7221">
        <v>10</v>
      </c>
      <c r="H7221" t="s">
        <v>28755</v>
      </c>
      <c r="I7221" t="s">
        <v>9142</v>
      </c>
      <c r="J7221" t="s">
        <v>9095</v>
      </c>
      <c r="K7221" t="str">
        <f>_xlfn.XLOOKUP(Table2[[#This Row],[Security Code]],Table1[BSE Code],Table1[CODE],"",0)</f>
        <v>BOM539177</v>
      </c>
      <c r="L7221" t="str">
        <f>_xlfn.XLOOKUP(Table2[[#This Row],[Security Code]],Table3[Code],Table3[Code],"",0)</f>
        <v/>
      </c>
      <c r="M7221" t="b">
        <f>IF(AND(Table2[[#This Row],[Quandl Code]]&lt;&gt;"",Table2[[#This Row],[Top100]]&lt;&gt;""),TRUE,FALSE)</f>
        <v>0</v>
      </c>
    </row>
    <row r="7222" spans="1:13" hidden="1">
      <c r="A7222">
        <v>539178</v>
      </c>
      <c r="C7222" t="s">
        <v>28756</v>
      </c>
      <c r="D7222" t="s">
        <v>28757</v>
      </c>
      <c r="E7222" t="s">
        <v>9188</v>
      </c>
      <c r="F7222" t="s">
        <v>9148</v>
      </c>
      <c r="G7222">
        <v>10</v>
      </c>
      <c r="H7222" t="s">
        <v>28758</v>
      </c>
      <c r="I7222" t="s">
        <v>28759</v>
      </c>
      <c r="J7222" t="s">
        <v>9095</v>
      </c>
      <c r="K7222" t="str">
        <f>_xlfn.XLOOKUP(Table2[[#This Row],[Security Code]],Table1[BSE Code],Table1[CODE],"",0)</f>
        <v>BOM539178</v>
      </c>
      <c r="L7222" t="str">
        <f>_xlfn.XLOOKUP(Table2[[#This Row],[Security Code]],Table3[Code],Table3[Code],"",0)</f>
        <v/>
      </c>
      <c r="M7222" t="b">
        <f>IF(AND(Table2[[#This Row],[Quandl Code]]&lt;&gt;"",Table2[[#This Row],[Top100]]&lt;&gt;""),TRUE,FALSE)</f>
        <v>0</v>
      </c>
    </row>
    <row r="7223" spans="1:13" hidden="1">
      <c r="A7223">
        <v>539179</v>
      </c>
      <c r="C7223" t="s">
        <v>28760</v>
      </c>
      <c r="D7223" t="s">
        <v>28761</v>
      </c>
      <c r="E7223" t="s">
        <v>9188</v>
      </c>
      <c r="F7223" t="s">
        <v>9092</v>
      </c>
      <c r="G7223">
        <v>10</v>
      </c>
      <c r="H7223" t="s">
        <v>28762</v>
      </c>
      <c r="I7223" t="s">
        <v>9105</v>
      </c>
      <c r="J7223" t="s">
        <v>9095</v>
      </c>
      <c r="K7223" t="str">
        <f>_xlfn.XLOOKUP(Table2[[#This Row],[Security Code]],Table1[BSE Code],Table1[CODE],"",0)</f>
        <v>BOM539179</v>
      </c>
      <c r="L7223" t="str">
        <f>_xlfn.XLOOKUP(Table2[[#This Row],[Security Code]],Table3[Code],Table3[Code],"",0)</f>
        <v/>
      </c>
      <c r="M7223" t="b">
        <f>IF(AND(Table2[[#This Row],[Quandl Code]]&lt;&gt;"",Table2[[#This Row],[Top100]]&lt;&gt;""),TRUE,FALSE)</f>
        <v>0</v>
      </c>
    </row>
    <row r="7224" spans="1:13" hidden="1">
      <c r="A7224">
        <v>539180</v>
      </c>
      <c r="C7224" t="s">
        <v>28763</v>
      </c>
      <c r="D7224" t="s">
        <v>28764</v>
      </c>
      <c r="E7224" t="s">
        <v>9188</v>
      </c>
      <c r="F7224" t="s">
        <v>9092</v>
      </c>
      <c r="G7224">
        <v>10</v>
      </c>
      <c r="H7224" t="s">
        <v>28765</v>
      </c>
      <c r="I7224" t="s">
        <v>9105</v>
      </c>
      <c r="J7224" t="s">
        <v>9095</v>
      </c>
      <c r="K7224" t="str">
        <f>_xlfn.XLOOKUP(Table2[[#This Row],[Security Code]],Table1[BSE Code],Table1[CODE],"",0)</f>
        <v>BOM539180</v>
      </c>
      <c r="L7224" t="str">
        <f>_xlfn.XLOOKUP(Table2[[#This Row],[Security Code]],Table3[Code],Table3[Code],"",0)</f>
        <v/>
      </c>
      <c r="M7224" t="b">
        <f>IF(AND(Table2[[#This Row],[Quandl Code]]&lt;&gt;"",Table2[[#This Row],[Top100]]&lt;&gt;""),TRUE,FALSE)</f>
        <v>0</v>
      </c>
    </row>
    <row r="7225" spans="1:13" hidden="1">
      <c r="A7225">
        <v>539189</v>
      </c>
      <c r="C7225" t="s">
        <v>28766</v>
      </c>
      <c r="D7225" t="s">
        <v>28767</v>
      </c>
      <c r="E7225" t="s">
        <v>9188</v>
      </c>
      <c r="F7225" t="s">
        <v>9148</v>
      </c>
      <c r="G7225">
        <v>10</v>
      </c>
      <c r="H7225" t="s">
        <v>28768</v>
      </c>
      <c r="I7225" t="s">
        <v>9138</v>
      </c>
      <c r="J7225" t="s">
        <v>9095</v>
      </c>
      <c r="K7225" t="str">
        <f>_xlfn.XLOOKUP(Table2[[#This Row],[Security Code]],Table1[BSE Code],Table1[CODE],"",0)</f>
        <v>BOM539189</v>
      </c>
      <c r="L7225" t="str">
        <f>_xlfn.XLOOKUP(Table2[[#This Row],[Security Code]],Table3[Code],Table3[Code],"",0)</f>
        <v/>
      </c>
      <c r="M7225" t="b">
        <f>IF(AND(Table2[[#This Row],[Quandl Code]]&lt;&gt;"",Table2[[#This Row],[Top100]]&lt;&gt;""),TRUE,FALSE)</f>
        <v>0</v>
      </c>
    </row>
    <row r="7226" spans="1:13" hidden="1">
      <c r="A7226">
        <v>539190</v>
      </c>
      <c r="C7226" t="s">
        <v>28769</v>
      </c>
      <c r="D7226" t="s">
        <v>28770</v>
      </c>
      <c r="E7226" t="s">
        <v>9188</v>
      </c>
      <c r="F7226" t="s">
        <v>9148</v>
      </c>
      <c r="G7226">
        <v>10</v>
      </c>
      <c r="H7226" t="s">
        <v>28771</v>
      </c>
      <c r="I7226" t="s">
        <v>9142</v>
      </c>
      <c r="J7226" t="s">
        <v>9095</v>
      </c>
      <c r="K7226" t="str">
        <f>_xlfn.XLOOKUP(Table2[[#This Row],[Security Code]],Table1[BSE Code],Table1[CODE],"",0)</f>
        <v>BOM539190</v>
      </c>
      <c r="L7226" t="str">
        <f>_xlfn.XLOOKUP(Table2[[#This Row],[Security Code]],Table3[Code],Table3[Code],"",0)</f>
        <v/>
      </c>
      <c r="M7226" t="b">
        <f>IF(AND(Table2[[#This Row],[Quandl Code]]&lt;&gt;"",Table2[[#This Row],[Top100]]&lt;&gt;""),TRUE,FALSE)</f>
        <v>0</v>
      </c>
    </row>
    <row r="7227" spans="1:13" hidden="1">
      <c r="A7227">
        <v>539195</v>
      </c>
      <c r="C7227" t="s">
        <v>28772</v>
      </c>
      <c r="D7227" t="s">
        <v>28773</v>
      </c>
      <c r="E7227" t="s">
        <v>9091</v>
      </c>
      <c r="F7227" t="s">
        <v>9120</v>
      </c>
      <c r="G7227">
        <v>10</v>
      </c>
      <c r="H7227" t="s">
        <v>28774</v>
      </c>
      <c r="I7227" t="s">
        <v>9134</v>
      </c>
      <c r="J7227" t="s">
        <v>9095</v>
      </c>
      <c r="K7227" t="str">
        <f>_xlfn.XLOOKUP(Table2[[#This Row],[Security Code]],Table1[BSE Code],Table1[CODE],"",0)</f>
        <v>BOM539195</v>
      </c>
      <c r="L7227" t="str">
        <f>_xlfn.XLOOKUP(Table2[[#This Row],[Security Code]],Table3[Code],Table3[Code],"",0)</f>
        <v/>
      </c>
      <c r="M7227" t="b">
        <f>IF(AND(Table2[[#This Row],[Quandl Code]]&lt;&gt;"",Table2[[#This Row],[Top100]]&lt;&gt;""),TRUE,FALSE)</f>
        <v>0</v>
      </c>
    </row>
    <row r="7228" spans="1:13" hidden="1">
      <c r="A7228">
        <v>539196</v>
      </c>
      <c r="C7228" t="s">
        <v>28775</v>
      </c>
      <c r="D7228" t="s">
        <v>28776</v>
      </c>
      <c r="E7228" t="s">
        <v>9091</v>
      </c>
      <c r="F7228" t="s">
        <v>9148</v>
      </c>
      <c r="G7228">
        <v>5</v>
      </c>
      <c r="H7228" t="s">
        <v>28777</v>
      </c>
      <c r="I7228" t="s">
        <v>9288</v>
      </c>
      <c r="J7228" t="s">
        <v>9095</v>
      </c>
      <c r="K7228" t="str">
        <f>_xlfn.XLOOKUP(Table2[[#This Row],[Security Code]],Table1[BSE Code],Table1[CODE],"",0)</f>
        <v>BOM539196</v>
      </c>
      <c r="L7228" t="str">
        <f>_xlfn.XLOOKUP(Table2[[#This Row],[Security Code]],Table3[Code],Table3[Code],"",0)</f>
        <v/>
      </c>
      <c r="M7228" t="b">
        <f>IF(AND(Table2[[#This Row],[Quandl Code]]&lt;&gt;"",Table2[[#This Row],[Top100]]&lt;&gt;""),TRUE,FALSE)</f>
        <v>0</v>
      </c>
    </row>
    <row r="7229" spans="1:13" hidden="1">
      <c r="A7229">
        <v>539197</v>
      </c>
      <c r="C7229" t="s">
        <v>28778</v>
      </c>
      <c r="D7229" t="s">
        <v>28779</v>
      </c>
      <c r="E7229" t="s">
        <v>9091</v>
      </c>
      <c r="F7229" t="s">
        <v>9120</v>
      </c>
      <c r="G7229">
        <v>1</v>
      </c>
      <c r="H7229" t="s">
        <v>28780</v>
      </c>
      <c r="I7229" t="s">
        <v>9532</v>
      </c>
      <c r="J7229" t="s">
        <v>9095</v>
      </c>
      <c r="K7229" t="str">
        <f>_xlfn.XLOOKUP(Table2[[#This Row],[Security Code]],Table1[BSE Code],Table1[CODE],"",0)</f>
        <v>BOM539197</v>
      </c>
      <c r="L7229" t="str">
        <f>_xlfn.XLOOKUP(Table2[[#This Row],[Security Code]],Table3[Code],Table3[Code],"",0)</f>
        <v/>
      </c>
      <c r="M7229" t="b">
        <f>IF(AND(Table2[[#This Row],[Quandl Code]]&lt;&gt;"",Table2[[#This Row],[Top100]]&lt;&gt;""),TRUE,FALSE)</f>
        <v>0</v>
      </c>
    </row>
    <row r="7230" spans="1:13" hidden="1">
      <c r="A7230">
        <v>539198</v>
      </c>
      <c r="C7230" t="s">
        <v>28781</v>
      </c>
      <c r="D7230" t="s">
        <v>28782</v>
      </c>
      <c r="E7230" t="s">
        <v>9091</v>
      </c>
      <c r="F7230" t="s">
        <v>9148</v>
      </c>
      <c r="G7230">
        <v>10</v>
      </c>
      <c r="H7230" t="s">
        <v>28783</v>
      </c>
      <c r="I7230" t="s">
        <v>9311</v>
      </c>
      <c r="J7230" t="s">
        <v>9095</v>
      </c>
      <c r="K7230" t="str">
        <f>_xlfn.XLOOKUP(Table2[[#This Row],[Security Code]],Table1[BSE Code],Table1[CODE],"",0)</f>
        <v>BOM539198</v>
      </c>
      <c r="L7230" t="str">
        <f>_xlfn.XLOOKUP(Table2[[#This Row],[Security Code]],Table3[Code],Table3[Code],"",0)</f>
        <v/>
      </c>
      <c r="M7230" t="b">
        <f>IF(AND(Table2[[#This Row],[Quandl Code]]&lt;&gt;"",Table2[[#This Row],[Top100]]&lt;&gt;""),TRUE,FALSE)</f>
        <v>0</v>
      </c>
    </row>
    <row r="7231" spans="1:13" hidden="1">
      <c r="A7231">
        <v>539199</v>
      </c>
      <c r="C7231" t="s">
        <v>28784</v>
      </c>
      <c r="D7231" t="s">
        <v>28785</v>
      </c>
      <c r="E7231" t="s">
        <v>9091</v>
      </c>
      <c r="F7231" t="s">
        <v>9148</v>
      </c>
      <c r="G7231">
        <v>10</v>
      </c>
      <c r="H7231" t="s">
        <v>28786</v>
      </c>
      <c r="I7231" t="s">
        <v>9311</v>
      </c>
      <c r="J7231" t="s">
        <v>9095</v>
      </c>
      <c r="K7231" t="str">
        <f>_xlfn.XLOOKUP(Table2[[#This Row],[Security Code]],Table1[BSE Code],Table1[CODE],"",0)</f>
        <v>BOM539199</v>
      </c>
      <c r="L7231" t="str">
        <f>_xlfn.XLOOKUP(Table2[[#This Row],[Security Code]],Table3[Code],Table3[Code],"",0)</f>
        <v/>
      </c>
      <c r="M7231" t="b">
        <f>IF(AND(Table2[[#This Row],[Quandl Code]]&lt;&gt;"",Table2[[#This Row],[Top100]]&lt;&gt;""),TRUE,FALSE)</f>
        <v>0</v>
      </c>
    </row>
    <row r="7232" spans="1:13" hidden="1">
      <c r="A7232">
        <v>539200</v>
      </c>
      <c r="C7232" t="s">
        <v>28787</v>
      </c>
      <c r="D7232" t="s">
        <v>28788</v>
      </c>
      <c r="E7232" t="s">
        <v>9188</v>
      </c>
      <c r="F7232" t="s">
        <v>9129</v>
      </c>
      <c r="G7232">
        <v>5</v>
      </c>
      <c r="H7232" t="s">
        <v>28789</v>
      </c>
      <c r="I7232" t="s">
        <v>9749</v>
      </c>
      <c r="J7232" t="s">
        <v>9095</v>
      </c>
      <c r="K7232" t="str">
        <f>_xlfn.XLOOKUP(Table2[[#This Row],[Security Code]],Table1[BSE Code],Table1[CODE],"",0)</f>
        <v>BOM539200</v>
      </c>
      <c r="L7232" t="str">
        <f>_xlfn.XLOOKUP(Table2[[#This Row],[Security Code]],Table3[Code],Table3[Code],"",0)</f>
        <v/>
      </c>
      <c r="M7232" t="b">
        <f>IF(AND(Table2[[#This Row],[Quandl Code]]&lt;&gt;"",Table2[[#This Row],[Top100]]&lt;&gt;""),TRUE,FALSE)</f>
        <v>0</v>
      </c>
    </row>
    <row r="7233" spans="1:13" hidden="1">
      <c r="A7233">
        <v>539201</v>
      </c>
      <c r="C7233" t="s">
        <v>28790</v>
      </c>
      <c r="D7233" t="s">
        <v>28791</v>
      </c>
      <c r="E7233" t="s">
        <v>9091</v>
      </c>
      <c r="F7233" t="s">
        <v>9092</v>
      </c>
      <c r="G7233">
        <v>1</v>
      </c>
      <c r="H7233" t="s">
        <v>28792</v>
      </c>
      <c r="I7233" t="s">
        <v>9409</v>
      </c>
      <c r="J7233" t="s">
        <v>9095</v>
      </c>
      <c r="K7233" t="str">
        <f>_xlfn.XLOOKUP(Table2[[#This Row],[Security Code]],Table1[BSE Code],Table1[CODE],"",0)</f>
        <v>BOM539201</v>
      </c>
      <c r="L7233" t="str">
        <f>_xlfn.XLOOKUP(Table2[[#This Row],[Security Code]],Table3[Code],Table3[Code],"",0)</f>
        <v/>
      </c>
      <c r="M7233" t="b">
        <f>IF(AND(Table2[[#This Row],[Quandl Code]]&lt;&gt;"",Table2[[#This Row],[Top100]]&lt;&gt;""),TRUE,FALSE)</f>
        <v>0</v>
      </c>
    </row>
    <row r="7234" spans="1:13" hidden="1">
      <c r="A7234">
        <v>539202</v>
      </c>
      <c r="C7234" t="s">
        <v>28793</v>
      </c>
      <c r="D7234" t="s">
        <v>28794</v>
      </c>
      <c r="E7234" t="s">
        <v>9103</v>
      </c>
      <c r="F7234" t="s">
        <v>9092</v>
      </c>
      <c r="G7234">
        <v>10</v>
      </c>
      <c r="H7234" t="s">
        <v>28795</v>
      </c>
      <c r="I7234" t="s">
        <v>9105</v>
      </c>
      <c r="J7234" t="s">
        <v>9095</v>
      </c>
      <c r="K7234" t="str">
        <f>_xlfn.XLOOKUP(Table2[[#This Row],[Security Code]],Table1[BSE Code],Table1[CODE],"",0)</f>
        <v>BOM539202</v>
      </c>
      <c r="L7234" t="str">
        <f>_xlfn.XLOOKUP(Table2[[#This Row],[Security Code]],Table3[Code],Table3[Code],"",0)</f>
        <v/>
      </c>
      <c r="M7234" t="b">
        <f>IF(AND(Table2[[#This Row],[Quandl Code]]&lt;&gt;"",Table2[[#This Row],[Top100]]&lt;&gt;""),TRUE,FALSE)</f>
        <v>0</v>
      </c>
    </row>
    <row r="7235" spans="1:13" hidden="1">
      <c r="A7235">
        <v>539203</v>
      </c>
      <c r="C7235" t="s">
        <v>28796</v>
      </c>
      <c r="D7235" t="s">
        <v>28797</v>
      </c>
      <c r="E7235" t="s">
        <v>9103</v>
      </c>
      <c r="F7235" t="s">
        <v>9092</v>
      </c>
      <c r="G7235">
        <v>10</v>
      </c>
      <c r="H7235" t="s">
        <v>28798</v>
      </c>
      <c r="I7235" t="s">
        <v>9105</v>
      </c>
      <c r="J7235" t="s">
        <v>9095</v>
      </c>
      <c r="K7235" t="str">
        <f>_xlfn.XLOOKUP(Table2[[#This Row],[Security Code]],Table1[BSE Code],Table1[CODE],"",0)</f>
        <v>BOM539203</v>
      </c>
      <c r="L7235" t="str">
        <f>_xlfn.XLOOKUP(Table2[[#This Row],[Security Code]],Table3[Code],Table3[Code],"",0)</f>
        <v/>
      </c>
      <c r="M7235" t="b">
        <f>IF(AND(Table2[[#This Row],[Quandl Code]]&lt;&gt;"",Table2[[#This Row],[Top100]]&lt;&gt;""),TRUE,FALSE)</f>
        <v>0</v>
      </c>
    </row>
    <row r="7236" spans="1:13" hidden="1">
      <c r="A7236">
        <v>539204</v>
      </c>
      <c r="C7236" t="s">
        <v>28799</v>
      </c>
      <c r="D7236" t="s">
        <v>28800</v>
      </c>
      <c r="E7236" t="s">
        <v>9103</v>
      </c>
      <c r="F7236" t="s">
        <v>9092</v>
      </c>
      <c r="G7236">
        <v>10</v>
      </c>
      <c r="H7236" t="s">
        <v>28801</v>
      </c>
      <c r="I7236" t="s">
        <v>9105</v>
      </c>
      <c r="J7236" t="s">
        <v>9095</v>
      </c>
      <c r="K7236" t="str">
        <f>_xlfn.XLOOKUP(Table2[[#This Row],[Security Code]],Table1[BSE Code],Table1[CODE],"",0)</f>
        <v>BOM539204</v>
      </c>
      <c r="L7236" t="str">
        <f>_xlfn.XLOOKUP(Table2[[#This Row],[Security Code]],Table3[Code],Table3[Code],"",0)</f>
        <v/>
      </c>
      <c r="M7236" t="b">
        <f>IF(AND(Table2[[#This Row],[Quandl Code]]&lt;&gt;"",Table2[[#This Row],[Top100]]&lt;&gt;""),TRUE,FALSE)</f>
        <v>0</v>
      </c>
    </row>
    <row r="7237" spans="1:13" hidden="1">
      <c r="A7237">
        <v>539205</v>
      </c>
      <c r="C7237" t="s">
        <v>28802</v>
      </c>
      <c r="D7237" t="s">
        <v>28803</v>
      </c>
      <c r="E7237" t="s">
        <v>9103</v>
      </c>
      <c r="F7237" t="s">
        <v>9092</v>
      </c>
      <c r="G7237">
        <v>10</v>
      </c>
      <c r="H7237" t="s">
        <v>28804</v>
      </c>
      <c r="I7237" t="s">
        <v>9105</v>
      </c>
      <c r="J7237" t="s">
        <v>9095</v>
      </c>
      <c r="K7237" t="str">
        <f>_xlfn.XLOOKUP(Table2[[#This Row],[Security Code]],Table1[BSE Code],Table1[CODE],"",0)</f>
        <v>BOM539205</v>
      </c>
      <c r="L7237" t="str">
        <f>_xlfn.XLOOKUP(Table2[[#This Row],[Security Code]],Table3[Code],Table3[Code],"",0)</f>
        <v/>
      </c>
      <c r="M7237" t="b">
        <f>IF(AND(Table2[[#This Row],[Quandl Code]]&lt;&gt;"",Table2[[#This Row],[Top100]]&lt;&gt;""),TRUE,FALSE)</f>
        <v>0</v>
      </c>
    </row>
    <row r="7238" spans="1:13" hidden="1">
      <c r="A7238">
        <v>539206</v>
      </c>
      <c r="C7238" t="s">
        <v>28805</v>
      </c>
      <c r="D7238" t="s">
        <v>28806</v>
      </c>
      <c r="E7238" t="s">
        <v>9091</v>
      </c>
      <c r="F7238" t="s">
        <v>9148</v>
      </c>
      <c r="G7238">
        <v>10</v>
      </c>
      <c r="H7238" t="s">
        <v>28807</v>
      </c>
      <c r="I7238" t="s">
        <v>13711</v>
      </c>
      <c r="J7238" t="s">
        <v>9095</v>
      </c>
      <c r="K7238" t="str">
        <f>_xlfn.XLOOKUP(Table2[[#This Row],[Security Code]],Table1[BSE Code],Table1[CODE],"",0)</f>
        <v>BOM539206</v>
      </c>
      <c r="L7238" t="str">
        <f>_xlfn.XLOOKUP(Table2[[#This Row],[Security Code]],Table3[Code],Table3[Code],"",0)</f>
        <v/>
      </c>
      <c r="M7238" t="b">
        <f>IF(AND(Table2[[#This Row],[Quandl Code]]&lt;&gt;"",Table2[[#This Row],[Top100]]&lt;&gt;""),TRUE,FALSE)</f>
        <v>0</v>
      </c>
    </row>
    <row r="7239" spans="1:13" hidden="1">
      <c r="A7239">
        <v>539207</v>
      </c>
      <c r="C7239" t="s">
        <v>28808</v>
      </c>
      <c r="D7239" t="s">
        <v>28809</v>
      </c>
      <c r="E7239" t="s">
        <v>9188</v>
      </c>
      <c r="F7239" t="s">
        <v>9129</v>
      </c>
      <c r="G7239">
        <v>10</v>
      </c>
      <c r="H7239" t="s">
        <v>28810</v>
      </c>
      <c r="I7239" t="s">
        <v>12619</v>
      </c>
      <c r="J7239" t="s">
        <v>9095</v>
      </c>
      <c r="K7239" t="str">
        <f>_xlfn.XLOOKUP(Table2[[#This Row],[Security Code]],Table1[BSE Code],Table1[CODE],"",0)</f>
        <v>BOM539207</v>
      </c>
      <c r="L7239" t="str">
        <f>_xlfn.XLOOKUP(Table2[[#This Row],[Security Code]],Table3[Code],Table3[Code],"",0)</f>
        <v/>
      </c>
      <c r="M7239" t="b">
        <f>IF(AND(Table2[[#This Row],[Quandl Code]]&lt;&gt;"",Table2[[#This Row],[Top100]]&lt;&gt;""),TRUE,FALSE)</f>
        <v>0</v>
      </c>
    </row>
    <row r="7240" spans="1:13" hidden="1">
      <c r="A7240">
        <v>539216</v>
      </c>
      <c r="C7240" t="s">
        <v>28811</v>
      </c>
      <c r="D7240" t="s">
        <v>28812</v>
      </c>
      <c r="E7240" t="s">
        <v>9091</v>
      </c>
      <c r="F7240" t="s">
        <v>27175</v>
      </c>
      <c r="G7240">
        <v>10</v>
      </c>
      <c r="H7240" t="s">
        <v>28813</v>
      </c>
      <c r="I7240" t="s">
        <v>9160</v>
      </c>
      <c r="J7240" t="s">
        <v>9095</v>
      </c>
      <c r="K7240" t="str">
        <f>_xlfn.XLOOKUP(Table2[[#This Row],[Security Code]],Table1[BSE Code],Table1[CODE],"",0)</f>
        <v>BOM539216</v>
      </c>
      <c r="L7240" t="str">
        <f>_xlfn.XLOOKUP(Table2[[#This Row],[Security Code]],Table3[Code],Table3[Code],"",0)</f>
        <v/>
      </c>
      <c r="M7240" t="b">
        <f>IF(AND(Table2[[#This Row],[Quandl Code]]&lt;&gt;"",Table2[[#This Row],[Top100]]&lt;&gt;""),TRUE,FALSE)</f>
        <v>0</v>
      </c>
    </row>
    <row r="7241" spans="1:13" hidden="1">
      <c r="A7241">
        <v>539217</v>
      </c>
      <c r="C7241" t="s">
        <v>28814</v>
      </c>
      <c r="D7241" t="s">
        <v>28815</v>
      </c>
      <c r="E7241" t="s">
        <v>9091</v>
      </c>
      <c r="F7241" t="s">
        <v>9120</v>
      </c>
      <c r="G7241">
        <v>2</v>
      </c>
      <c r="H7241" t="s">
        <v>28816</v>
      </c>
      <c r="I7241" t="s">
        <v>9877</v>
      </c>
      <c r="J7241" t="s">
        <v>9095</v>
      </c>
      <c r="K7241" t="str">
        <f>_xlfn.XLOOKUP(Table2[[#This Row],[Security Code]],Table1[BSE Code],Table1[CODE],"",0)</f>
        <v>BOM539217</v>
      </c>
      <c r="L7241" t="str">
        <f>_xlfn.XLOOKUP(Table2[[#This Row],[Security Code]],Table3[Code],Table3[Code],"",0)</f>
        <v/>
      </c>
      <c r="M7241" t="b">
        <f>IF(AND(Table2[[#This Row],[Quandl Code]]&lt;&gt;"",Table2[[#This Row],[Top100]]&lt;&gt;""),TRUE,FALSE)</f>
        <v>0</v>
      </c>
    </row>
    <row r="7242" spans="1:13" hidden="1">
      <c r="A7242">
        <v>539218</v>
      </c>
      <c r="C7242" t="s">
        <v>28817</v>
      </c>
      <c r="D7242" t="s">
        <v>28818</v>
      </c>
      <c r="E7242" t="s">
        <v>9091</v>
      </c>
      <c r="F7242" t="s">
        <v>9120</v>
      </c>
      <c r="G7242">
        <v>10</v>
      </c>
      <c r="H7242" t="s">
        <v>28819</v>
      </c>
      <c r="I7242" t="s">
        <v>9142</v>
      </c>
      <c r="J7242" t="s">
        <v>9095</v>
      </c>
      <c r="K7242" t="str">
        <f>_xlfn.XLOOKUP(Table2[[#This Row],[Security Code]],Table1[BSE Code],Table1[CODE],"",0)</f>
        <v>BOM539218</v>
      </c>
      <c r="L7242" t="str">
        <f>_xlfn.XLOOKUP(Table2[[#This Row],[Security Code]],Table3[Code],Table3[Code],"",0)</f>
        <v/>
      </c>
      <c r="M7242" t="b">
        <f>IF(AND(Table2[[#This Row],[Quandl Code]]&lt;&gt;"",Table2[[#This Row],[Top100]]&lt;&gt;""),TRUE,FALSE)</f>
        <v>0</v>
      </c>
    </row>
    <row r="7243" spans="1:13" hidden="1">
      <c r="A7243">
        <v>539219</v>
      </c>
      <c r="C7243" t="s">
        <v>28820</v>
      </c>
      <c r="D7243" t="s">
        <v>28821</v>
      </c>
      <c r="E7243" t="s">
        <v>9091</v>
      </c>
      <c r="F7243" t="s">
        <v>9120</v>
      </c>
      <c r="G7243">
        <v>10</v>
      </c>
      <c r="H7243" t="s">
        <v>28822</v>
      </c>
      <c r="I7243" t="s">
        <v>10038</v>
      </c>
      <c r="J7243" t="s">
        <v>9095</v>
      </c>
      <c r="K7243" t="str">
        <f>_xlfn.XLOOKUP(Table2[[#This Row],[Security Code]],Table1[BSE Code],Table1[CODE],"",0)</f>
        <v>BOM539219</v>
      </c>
      <c r="L7243" t="str">
        <f>_xlfn.XLOOKUP(Table2[[#This Row],[Security Code]],Table3[Code],Table3[Code],"",0)</f>
        <v/>
      </c>
      <c r="M7243" t="b">
        <f>IF(AND(Table2[[#This Row],[Quandl Code]]&lt;&gt;"",Table2[[#This Row],[Top100]]&lt;&gt;""),TRUE,FALSE)</f>
        <v>0</v>
      </c>
    </row>
    <row r="7244" spans="1:13" hidden="1">
      <c r="A7244">
        <v>539220</v>
      </c>
      <c r="C7244" t="s">
        <v>28823</v>
      </c>
      <c r="D7244" t="s">
        <v>28824</v>
      </c>
      <c r="E7244" t="s">
        <v>9091</v>
      </c>
      <c r="F7244" t="s">
        <v>9167</v>
      </c>
      <c r="G7244">
        <v>10</v>
      </c>
      <c r="H7244" t="s">
        <v>28825</v>
      </c>
      <c r="I7244" t="s">
        <v>9449</v>
      </c>
      <c r="J7244" t="s">
        <v>9095</v>
      </c>
      <c r="K7244" t="str">
        <f>_xlfn.XLOOKUP(Table2[[#This Row],[Security Code]],Table1[BSE Code],Table1[CODE],"",0)</f>
        <v>BOM539220</v>
      </c>
      <c r="L7244" t="str">
        <f>_xlfn.XLOOKUP(Table2[[#This Row],[Security Code]],Table3[Code],Table3[Code],"",0)</f>
        <v/>
      </c>
      <c r="M7244" t="b">
        <f>IF(AND(Table2[[#This Row],[Quandl Code]]&lt;&gt;"",Table2[[#This Row],[Top100]]&lt;&gt;""),TRUE,FALSE)</f>
        <v>0</v>
      </c>
    </row>
    <row r="7245" spans="1:13" hidden="1">
      <c r="A7245">
        <v>539221</v>
      </c>
      <c r="C7245" t="s">
        <v>28826</v>
      </c>
      <c r="D7245" t="s">
        <v>28827</v>
      </c>
      <c r="E7245" t="s">
        <v>9091</v>
      </c>
      <c r="F7245" t="s">
        <v>9148</v>
      </c>
      <c r="G7245">
        <v>10</v>
      </c>
      <c r="H7245" t="s">
        <v>28828</v>
      </c>
      <c r="I7245" t="s">
        <v>9160</v>
      </c>
      <c r="J7245" t="s">
        <v>9095</v>
      </c>
      <c r="K7245" t="str">
        <f>_xlfn.XLOOKUP(Table2[[#This Row],[Security Code]],Table1[BSE Code],Table1[CODE],"",0)</f>
        <v>BOM539221</v>
      </c>
      <c r="L7245" t="str">
        <f>_xlfn.XLOOKUP(Table2[[#This Row],[Security Code]],Table3[Code],Table3[Code],"",0)</f>
        <v/>
      </c>
      <c r="M7245" t="b">
        <f>IF(AND(Table2[[#This Row],[Quandl Code]]&lt;&gt;"",Table2[[#This Row],[Top100]]&lt;&gt;""),TRUE,FALSE)</f>
        <v>0</v>
      </c>
    </row>
    <row r="7246" spans="1:13" hidden="1">
      <c r="A7246">
        <v>539222</v>
      </c>
      <c r="C7246" t="s">
        <v>28829</v>
      </c>
      <c r="D7246" t="s">
        <v>28830</v>
      </c>
      <c r="E7246" t="s">
        <v>9091</v>
      </c>
      <c r="F7246" t="s">
        <v>27175</v>
      </c>
      <c r="G7246">
        <v>10</v>
      </c>
      <c r="H7246" t="s">
        <v>28831</v>
      </c>
      <c r="I7246" t="s">
        <v>9729</v>
      </c>
      <c r="J7246" t="s">
        <v>9095</v>
      </c>
      <c r="K7246" t="str">
        <f>_xlfn.XLOOKUP(Table2[[#This Row],[Security Code]],Table1[BSE Code],Table1[CODE],"",0)</f>
        <v>BOM539222</v>
      </c>
      <c r="L7246" t="str">
        <f>_xlfn.XLOOKUP(Table2[[#This Row],[Security Code]],Table3[Code],Table3[Code],"",0)</f>
        <v/>
      </c>
      <c r="M7246" t="b">
        <f>IF(AND(Table2[[#This Row],[Quandl Code]]&lt;&gt;"",Table2[[#This Row],[Top100]]&lt;&gt;""),TRUE,FALSE)</f>
        <v>0</v>
      </c>
    </row>
    <row r="7247" spans="1:13" hidden="1">
      <c r="A7247">
        <v>539223</v>
      </c>
      <c r="C7247" t="s">
        <v>28832</v>
      </c>
      <c r="D7247" t="s">
        <v>28833</v>
      </c>
      <c r="E7247" t="s">
        <v>9091</v>
      </c>
      <c r="F7247" t="s">
        <v>9092</v>
      </c>
      <c r="G7247">
        <v>10</v>
      </c>
      <c r="H7247" t="s">
        <v>28834</v>
      </c>
      <c r="I7247" t="s">
        <v>9409</v>
      </c>
      <c r="J7247" t="s">
        <v>9095</v>
      </c>
      <c r="K7247" t="str">
        <f>_xlfn.XLOOKUP(Table2[[#This Row],[Security Code]],Table1[BSE Code],Table1[CODE],"",0)</f>
        <v>BOM539223</v>
      </c>
      <c r="L7247" t="str">
        <f>_xlfn.XLOOKUP(Table2[[#This Row],[Security Code]],Table3[Code],Table3[Code],"",0)</f>
        <v/>
      </c>
      <c r="M7247" t="b">
        <f>IF(AND(Table2[[#This Row],[Quandl Code]]&lt;&gt;"",Table2[[#This Row],[Top100]]&lt;&gt;""),TRUE,FALSE)</f>
        <v>0</v>
      </c>
    </row>
    <row r="7248" spans="1:13" hidden="1">
      <c r="A7248">
        <v>539224</v>
      </c>
      <c r="C7248" t="s">
        <v>28835</v>
      </c>
      <c r="D7248" t="s">
        <v>28836</v>
      </c>
      <c r="E7248" t="s">
        <v>9091</v>
      </c>
      <c r="F7248" t="s">
        <v>9120</v>
      </c>
      <c r="G7248">
        <v>10</v>
      </c>
      <c r="H7248" t="s">
        <v>28837</v>
      </c>
      <c r="I7248" t="s">
        <v>9975</v>
      </c>
      <c r="J7248" t="s">
        <v>9095</v>
      </c>
      <c r="K7248" t="str">
        <f>_xlfn.XLOOKUP(Table2[[#This Row],[Security Code]],Table1[BSE Code],Table1[CODE],"",0)</f>
        <v>BOM539224</v>
      </c>
      <c r="L7248" t="str">
        <f>_xlfn.XLOOKUP(Table2[[#This Row],[Security Code]],Table3[Code],Table3[Code],"",0)</f>
        <v/>
      </c>
      <c r="M7248" t="b">
        <f>IF(AND(Table2[[#This Row],[Quandl Code]]&lt;&gt;"",Table2[[#This Row],[Top100]]&lt;&gt;""),TRUE,FALSE)</f>
        <v>0</v>
      </c>
    </row>
    <row r="7249" spans="1:13" hidden="1">
      <c r="A7249">
        <v>539225</v>
      </c>
      <c r="C7249" t="s">
        <v>28838</v>
      </c>
      <c r="D7249" t="s">
        <v>28839</v>
      </c>
      <c r="E7249" t="s">
        <v>9091</v>
      </c>
      <c r="F7249" t="s">
        <v>9092</v>
      </c>
      <c r="G7249">
        <v>10</v>
      </c>
      <c r="H7249" t="s">
        <v>28840</v>
      </c>
      <c r="I7249" t="s">
        <v>18080</v>
      </c>
      <c r="J7249" t="s">
        <v>9095</v>
      </c>
      <c r="K7249" t="str">
        <f>_xlfn.XLOOKUP(Table2[[#This Row],[Security Code]],Table1[BSE Code],Table1[CODE],"",0)</f>
        <v>BOM539225</v>
      </c>
      <c r="L7249" t="str">
        <f>_xlfn.XLOOKUP(Table2[[#This Row],[Security Code]],Table3[Code],Table3[Code],"",0)</f>
        <v/>
      </c>
      <c r="M7249" t="b">
        <f>IF(AND(Table2[[#This Row],[Quandl Code]]&lt;&gt;"",Table2[[#This Row],[Top100]]&lt;&gt;""),TRUE,FALSE)</f>
        <v>0</v>
      </c>
    </row>
    <row r="7250" spans="1:13" hidden="1">
      <c r="A7250">
        <v>539226</v>
      </c>
      <c r="C7250" t="s">
        <v>28841</v>
      </c>
      <c r="D7250" t="s">
        <v>28842</v>
      </c>
      <c r="E7250" t="s">
        <v>9091</v>
      </c>
      <c r="F7250" t="s">
        <v>9167</v>
      </c>
      <c r="G7250">
        <v>10</v>
      </c>
      <c r="H7250" t="s">
        <v>28843</v>
      </c>
      <c r="I7250" t="s">
        <v>9241</v>
      </c>
      <c r="J7250" t="s">
        <v>9095</v>
      </c>
      <c r="K7250" t="str">
        <f>_xlfn.XLOOKUP(Table2[[#This Row],[Security Code]],Table1[BSE Code],Table1[CODE],"",0)</f>
        <v>BOM539226</v>
      </c>
      <c r="L7250" t="str">
        <f>_xlfn.XLOOKUP(Table2[[#This Row],[Security Code]],Table3[Code],Table3[Code],"",0)</f>
        <v/>
      </c>
      <c r="M7250" t="b">
        <f>IF(AND(Table2[[#This Row],[Quandl Code]]&lt;&gt;"",Table2[[#This Row],[Top100]]&lt;&gt;""),TRUE,FALSE)</f>
        <v>0</v>
      </c>
    </row>
    <row r="7251" spans="1:13" hidden="1">
      <c r="A7251">
        <v>539227</v>
      </c>
      <c r="C7251" t="s">
        <v>28844</v>
      </c>
      <c r="D7251" t="s">
        <v>28845</v>
      </c>
      <c r="E7251" t="s">
        <v>9091</v>
      </c>
      <c r="F7251" t="s">
        <v>9167</v>
      </c>
      <c r="G7251">
        <v>10</v>
      </c>
      <c r="H7251" t="s">
        <v>28846</v>
      </c>
      <c r="I7251" t="s">
        <v>9245</v>
      </c>
      <c r="J7251" t="s">
        <v>9095</v>
      </c>
      <c r="K7251" t="str">
        <f>_xlfn.XLOOKUP(Table2[[#This Row],[Security Code]],Table1[BSE Code],Table1[CODE],"",0)</f>
        <v>BOM539227</v>
      </c>
      <c r="L7251" t="str">
        <f>_xlfn.XLOOKUP(Table2[[#This Row],[Security Code]],Table3[Code],Table3[Code],"",0)</f>
        <v/>
      </c>
      <c r="M7251" t="b">
        <f>IF(AND(Table2[[#This Row],[Quandl Code]]&lt;&gt;"",Table2[[#This Row],[Top100]]&lt;&gt;""),TRUE,FALSE)</f>
        <v>0</v>
      </c>
    </row>
    <row r="7252" spans="1:13" hidden="1">
      <c r="A7252">
        <v>539228</v>
      </c>
      <c r="C7252" t="s">
        <v>28847</v>
      </c>
      <c r="D7252" t="s">
        <v>28848</v>
      </c>
      <c r="E7252" t="s">
        <v>9091</v>
      </c>
      <c r="F7252" t="s">
        <v>9092</v>
      </c>
      <c r="G7252">
        <v>5</v>
      </c>
      <c r="H7252" t="s">
        <v>28849</v>
      </c>
      <c r="I7252" t="s">
        <v>13142</v>
      </c>
      <c r="J7252" t="s">
        <v>9095</v>
      </c>
      <c r="K7252" t="str">
        <f>_xlfn.XLOOKUP(Table2[[#This Row],[Security Code]],Table1[BSE Code],Table1[CODE],"",0)</f>
        <v>BOM539228</v>
      </c>
      <c r="L7252" t="str">
        <f>_xlfn.XLOOKUP(Table2[[#This Row],[Security Code]],Table3[Code],Table3[Code],"",0)</f>
        <v/>
      </c>
      <c r="M7252" t="b">
        <f>IF(AND(Table2[[#This Row],[Quandl Code]]&lt;&gt;"",Table2[[#This Row],[Top100]]&lt;&gt;""),TRUE,FALSE)</f>
        <v>0</v>
      </c>
    </row>
    <row r="7253" spans="1:13" hidden="1">
      <c r="A7253">
        <v>539229</v>
      </c>
      <c r="C7253" t="s">
        <v>28850</v>
      </c>
      <c r="D7253" t="s">
        <v>28851</v>
      </c>
      <c r="E7253" t="s">
        <v>9091</v>
      </c>
      <c r="F7253" t="s">
        <v>27175</v>
      </c>
      <c r="G7253">
        <v>10</v>
      </c>
      <c r="H7253" t="s">
        <v>28852</v>
      </c>
      <c r="I7253" t="s">
        <v>9975</v>
      </c>
      <c r="J7253" t="s">
        <v>9095</v>
      </c>
      <c r="K7253" t="str">
        <f>_xlfn.XLOOKUP(Table2[[#This Row],[Security Code]],Table1[BSE Code],Table1[CODE],"",0)</f>
        <v>BOM539229</v>
      </c>
      <c r="L7253" t="str">
        <f>_xlfn.XLOOKUP(Table2[[#This Row],[Security Code]],Table3[Code],Table3[Code],"",0)</f>
        <v/>
      </c>
      <c r="M7253" t="b">
        <f>IF(AND(Table2[[#This Row],[Quandl Code]]&lt;&gt;"",Table2[[#This Row],[Top100]]&lt;&gt;""),TRUE,FALSE)</f>
        <v>0</v>
      </c>
    </row>
    <row r="7254" spans="1:13" hidden="1">
      <c r="A7254">
        <v>539230</v>
      </c>
      <c r="C7254" t="s">
        <v>28853</v>
      </c>
      <c r="D7254" t="s">
        <v>28854</v>
      </c>
      <c r="E7254" t="s">
        <v>9091</v>
      </c>
      <c r="F7254" t="s">
        <v>9148</v>
      </c>
      <c r="G7254">
        <v>10</v>
      </c>
      <c r="H7254" t="s">
        <v>28855</v>
      </c>
      <c r="I7254" t="s">
        <v>9178</v>
      </c>
      <c r="J7254" t="s">
        <v>9095</v>
      </c>
      <c r="K7254" t="str">
        <f>_xlfn.XLOOKUP(Table2[[#This Row],[Security Code]],Table1[BSE Code],Table1[CODE],"",0)</f>
        <v>BOM539230</v>
      </c>
      <c r="L7254" t="str">
        <f>_xlfn.XLOOKUP(Table2[[#This Row],[Security Code]],Table3[Code],Table3[Code],"",0)</f>
        <v/>
      </c>
      <c r="M7254" t="b">
        <f>IF(AND(Table2[[#This Row],[Quandl Code]]&lt;&gt;"",Table2[[#This Row],[Top100]]&lt;&gt;""),TRUE,FALSE)</f>
        <v>0</v>
      </c>
    </row>
    <row r="7255" spans="1:13" hidden="1">
      <c r="A7255">
        <v>539235</v>
      </c>
      <c r="C7255" t="s">
        <v>28856</v>
      </c>
      <c r="D7255" t="s">
        <v>28857</v>
      </c>
      <c r="E7255" t="s">
        <v>9091</v>
      </c>
      <c r="F7255" t="s">
        <v>9120</v>
      </c>
      <c r="G7255">
        <v>10</v>
      </c>
      <c r="H7255" t="s">
        <v>28858</v>
      </c>
      <c r="I7255" t="s">
        <v>9736</v>
      </c>
      <c r="J7255" t="s">
        <v>9095</v>
      </c>
      <c r="K7255" t="str">
        <f>_xlfn.XLOOKUP(Table2[[#This Row],[Security Code]],Table1[BSE Code],Table1[CODE],"",0)</f>
        <v>BOM539235</v>
      </c>
      <c r="L7255" t="str">
        <f>_xlfn.XLOOKUP(Table2[[#This Row],[Security Code]],Table3[Code],Table3[Code],"",0)</f>
        <v/>
      </c>
      <c r="M7255" t="b">
        <f>IF(AND(Table2[[#This Row],[Quandl Code]]&lt;&gt;"",Table2[[#This Row],[Top100]]&lt;&gt;""),TRUE,FALSE)</f>
        <v>0</v>
      </c>
    </row>
    <row r="7256" spans="1:13" hidden="1">
      <c r="A7256">
        <v>539246</v>
      </c>
      <c r="C7256" t="s">
        <v>28859</v>
      </c>
      <c r="D7256" t="s">
        <v>28860</v>
      </c>
      <c r="E7256" t="s">
        <v>9091</v>
      </c>
      <c r="F7256" t="s">
        <v>9148</v>
      </c>
      <c r="G7256">
        <v>10</v>
      </c>
      <c r="H7256" t="s">
        <v>28861</v>
      </c>
      <c r="I7256" t="s">
        <v>9532</v>
      </c>
      <c r="J7256" t="s">
        <v>9095</v>
      </c>
      <c r="K7256" t="str">
        <f>_xlfn.XLOOKUP(Table2[[#This Row],[Security Code]],Table1[BSE Code],Table1[CODE],"",0)</f>
        <v>BOM539246</v>
      </c>
      <c r="L7256" t="str">
        <f>_xlfn.XLOOKUP(Table2[[#This Row],[Security Code]],Table3[Code],Table3[Code],"",0)</f>
        <v/>
      </c>
      <c r="M7256" t="b">
        <f>IF(AND(Table2[[#This Row],[Quandl Code]]&lt;&gt;"",Table2[[#This Row],[Top100]]&lt;&gt;""),TRUE,FALSE)</f>
        <v>0</v>
      </c>
    </row>
    <row r="7257" spans="1:13" hidden="1">
      <c r="A7257">
        <v>539251</v>
      </c>
      <c r="C7257" t="s">
        <v>28862</v>
      </c>
      <c r="D7257" t="s">
        <v>28863</v>
      </c>
      <c r="E7257" t="s">
        <v>9091</v>
      </c>
      <c r="F7257" t="s">
        <v>9092</v>
      </c>
      <c r="G7257">
        <v>10</v>
      </c>
      <c r="H7257" t="s">
        <v>28864</v>
      </c>
      <c r="I7257" t="s">
        <v>9511</v>
      </c>
      <c r="J7257" t="s">
        <v>9095</v>
      </c>
      <c r="K7257" t="str">
        <f>_xlfn.XLOOKUP(Table2[[#This Row],[Security Code]],Table1[BSE Code],Table1[CODE],"",0)</f>
        <v>BOM539251</v>
      </c>
      <c r="L7257" t="str">
        <f>_xlfn.XLOOKUP(Table2[[#This Row],[Security Code]],Table3[Code],Table3[Code],"",0)</f>
        <v/>
      </c>
      <c r="M7257" t="b">
        <f>IF(AND(Table2[[#This Row],[Quandl Code]]&lt;&gt;"",Table2[[#This Row],[Top100]]&lt;&gt;""),TRUE,FALSE)</f>
        <v>0</v>
      </c>
    </row>
    <row r="7258" spans="1:13" hidden="1">
      <c r="A7258">
        <v>539252</v>
      </c>
      <c r="C7258" t="s">
        <v>28865</v>
      </c>
      <c r="D7258" t="s">
        <v>28866</v>
      </c>
      <c r="E7258" t="s">
        <v>9091</v>
      </c>
      <c r="F7258" t="s">
        <v>9092</v>
      </c>
      <c r="G7258">
        <v>1</v>
      </c>
      <c r="H7258" t="s">
        <v>28867</v>
      </c>
      <c r="I7258" t="s">
        <v>9241</v>
      </c>
      <c r="J7258" t="s">
        <v>9095</v>
      </c>
      <c r="K7258" t="str">
        <f>_xlfn.XLOOKUP(Table2[[#This Row],[Security Code]],Table1[BSE Code],Table1[CODE],"",0)</f>
        <v>BOM539252</v>
      </c>
      <c r="L7258" t="str">
        <f>_xlfn.XLOOKUP(Table2[[#This Row],[Security Code]],Table3[Code],Table3[Code],"",0)</f>
        <v/>
      </c>
      <c r="M7258" t="b">
        <f>IF(AND(Table2[[#This Row],[Quandl Code]]&lt;&gt;"",Table2[[#This Row],[Top100]]&lt;&gt;""),TRUE,FALSE)</f>
        <v>0</v>
      </c>
    </row>
    <row r="7259" spans="1:13" hidden="1">
      <c r="A7259">
        <v>539253</v>
      </c>
      <c r="C7259" t="s">
        <v>28868</v>
      </c>
      <c r="D7259" t="s">
        <v>28869</v>
      </c>
      <c r="E7259" t="s">
        <v>9091</v>
      </c>
      <c r="F7259" t="s">
        <v>9148</v>
      </c>
      <c r="G7259">
        <v>10</v>
      </c>
      <c r="H7259" t="s">
        <v>28870</v>
      </c>
      <c r="I7259" t="s">
        <v>9142</v>
      </c>
      <c r="J7259" t="s">
        <v>9095</v>
      </c>
      <c r="K7259" t="str">
        <f>_xlfn.XLOOKUP(Table2[[#This Row],[Security Code]],Table1[BSE Code],Table1[CODE],"",0)</f>
        <v>BOM539253</v>
      </c>
      <c r="L7259" t="str">
        <f>_xlfn.XLOOKUP(Table2[[#This Row],[Security Code]],Table3[Code],Table3[Code],"",0)</f>
        <v/>
      </c>
      <c r="M7259" t="b">
        <f>IF(AND(Table2[[#This Row],[Quandl Code]]&lt;&gt;"",Table2[[#This Row],[Top100]]&lt;&gt;""),TRUE,FALSE)</f>
        <v>0</v>
      </c>
    </row>
    <row r="7260" spans="1:13">
      <c r="A7260">
        <v>539254</v>
      </c>
      <c r="C7260" t="s">
        <v>28871</v>
      </c>
      <c r="D7260" t="s">
        <v>28872</v>
      </c>
      <c r="E7260" t="s">
        <v>9091</v>
      </c>
      <c r="F7260" t="s">
        <v>9098</v>
      </c>
      <c r="G7260">
        <v>10</v>
      </c>
      <c r="H7260" t="s">
        <v>28873</v>
      </c>
      <c r="I7260" t="s">
        <v>9356</v>
      </c>
      <c r="J7260" t="s">
        <v>9095</v>
      </c>
      <c r="K7260" t="str">
        <f>_xlfn.XLOOKUP(Table2[[#This Row],[Security Code]],Table1[BSE Code],Table1[CODE],"",0)</f>
        <v>BOM539254</v>
      </c>
      <c r="L7260">
        <f>_xlfn.XLOOKUP(Table2[[#This Row],[Security Code]],Table3[Code],Table3[Code],"",0)</f>
        <v>539254</v>
      </c>
      <c r="M7260" t="b">
        <f>IF(AND(Table2[[#This Row],[Quandl Code]]&lt;&gt;"",Table2[[#This Row],[Top100]]&lt;&gt;""),TRUE,FALSE)</f>
        <v>1</v>
      </c>
    </row>
    <row r="7261" spans="1:13" hidden="1">
      <c r="A7261">
        <v>539255</v>
      </c>
      <c r="C7261" t="s">
        <v>28874</v>
      </c>
      <c r="D7261" t="s">
        <v>28875</v>
      </c>
      <c r="E7261" t="s">
        <v>9091</v>
      </c>
      <c r="F7261" t="s">
        <v>9120</v>
      </c>
      <c r="G7261">
        <v>10</v>
      </c>
      <c r="H7261" t="s">
        <v>28876</v>
      </c>
      <c r="I7261" t="s">
        <v>9094</v>
      </c>
      <c r="J7261" t="s">
        <v>9095</v>
      </c>
      <c r="K7261" t="str">
        <f>_xlfn.XLOOKUP(Table2[[#This Row],[Security Code]],Table1[BSE Code],Table1[CODE],"",0)</f>
        <v>BOM539255</v>
      </c>
      <c r="L7261" t="str">
        <f>_xlfn.XLOOKUP(Table2[[#This Row],[Security Code]],Table3[Code],Table3[Code],"",0)</f>
        <v/>
      </c>
      <c r="M7261" t="b">
        <f>IF(AND(Table2[[#This Row],[Quandl Code]]&lt;&gt;"",Table2[[#This Row],[Top100]]&lt;&gt;""),TRUE,FALSE)</f>
        <v>0</v>
      </c>
    </row>
    <row r="7262" spans="1:13" hidden="1">
      <c r="A7262">
        <v>539265</v>
      </c>
      <c r="C7262" t="s">
        <v>28877</v>
      </c>
      <c r="D7262" t="s">
        <v>28878</v>
      </c>
      <c r="E7262" t="s">
        <v>9091</v>
      </c>
      <c r="F7262" t="s">
        <v>27175</v>
      </c>
      <c r="G7262">
        <v>10</v>
      </c>
      <c r="H7262" t="s">
        <v>28879</v>
      </c>
      <c r="I7262" t="s">
        <v>9142</v>
      </c>
      <c r="J7262" t="s">
        <v>9095</v>
      </c>
      <c r="K7262" t="str">
        <f>_xlfn.XLOOKUP(Table2[[#This Row],[Security Code]],Table1[BSE Code],Table1[CODE],"",0)</f>
        <v>BOM539265</v>
      </c>
      <c r="L7262" t="str">
        <f>_xlfn.XLOOKUP(Table2[[#This Row],[Security Code]],Table3[Code],Table3[Code],"",0)</f>
        <v/>
      </c>
      <c r="M7262" t="b">
        <f>IF(AND(Table2[[#This Row],[Quandl Code]]&lt;&gt;"",Table2[[#This Row],[Top100]]&lt;&gt;""),TRUE,FALSE)</f>
        <v>0</v>
      </c>
    </row>
    <row r="7263" spans="1:13" hidden="1">
      <c r="A7263">
        <v>539266</v>
      </c>
      <c r="C7263" t="s">
        <v>28880</v>
      </c>
      <c r="D7263" t="s">
        <v>28881</v>
      </c>
      <c r="E7263" t="s">
        <v>9188</v>
      </c>
      <c r="F7263" t="s">
        <v>9148</v>
      </c>
      <c r="G7263">
        <v>10</v>
      </c>
      <c r="H7263" t="s">
        <v>28882</v>
      </c>
      <c r="I7263" t="s">
        <v>9877</v>
      </c>
      <c r="J7263" t="s">
        <v>9095</v>
      </c>
      <c r="K7263" t="str">
        <f>_xlfn.XLOOKUP(Table2[[#This Row],[Security Code]],Table1[BSE Code],Table1[CODE],"",0)</f>
        <v>BOM539266</v>
      </c>
      <c r="L7263" t="str">
        <f>_xlfn.XLOOKUP(Table2[[#This Row],[Security Code]],Table3[Code],Table3[Code],"",0)</f>
        <v/>
      </c>
      <c r="M7263" t="b">
        <f>IF(AND(Table2[[#This Row],[Quandl Code]]&lt;&gt;"",Table2[[#This Row],[Top100]]&lt;&gt;""),TRUE,FALSE)</f>
        <v>0</v>
      </c>
    </row>
    <row r="7264" spans="1:13" hidden="1">
      <c r="A7264">
        <v>539267</v>
      </c>
      <c r="C7264" t="s">
        <v>28883</v>
      </c>
      <c r="D7264" t="s">
        <v>28884</v>
      </c>
      <c r="E7264" t="s">
        <v>9091</v>
      </c>
      <c r="F7264" t="s">
        <v>9148</v>
      </c>
      <c r="G7264">
        <v>10</v>
      </c>
      <c r="H7264" t="s">
        <v>28885</v>
      </c>
      <c r="I7264" t="s">
        <v>9532</v>
      </c>
      <c r="J7264" t="s">
        <v>9095</v>
      </c>
      <c r="K7264" t="str">
        <f>_xlfn.XLOOKUP(Table2[[#This Row],[Security Code]],Table1[BSE Code],Table1[CODE],"",0)</f>
        <v>BOM539267</v>
      </c>
      <c r="L7264" t="str">
        <f>_xlfn.XLOOKUP(Table2[[#This Row],[Security Code]],Table3[Code],Table3[Code],"",0)</f>
        <v/>
      </c>
      <c r="M7264" t="b">
        <f>IF(AND(Table2[[#This Row],[Quandl Code]]&lt;&gt;"",Table2[[#This Row],[Top100]]&lt;&gt;""),TRUE,FALSE)</f>
        <v>0</v>
      </c>
    </row>
    <row r="7265" spans="1:13" hidden="1">
      <c r="A7265">
        <v>539268</v>
      </c>
      <c r="C7265" t="s">
        <v>28886</v>
      </c>
      <c r="D7265" t="s">
        <v>28887</v>
      </c>
      <c r="E7265" t="s">
        <v>9091</v>
      </c>
      <c r="F7265" t="s">
        <v>9098</v>
      </c>
      <c r="G7265">
        <v>10</v>
      </c>
      <c r="H7265" t="s">
        <v>28888</v>
      </c>
      <c r="I7265" t="s">
        <v>9122</v>
      </c>
      <c r="J7265" t="s">
        <v>9095</v>
      </c>
      <c r="K7265" t="str">
        <f>_xlfn.XLOOKUP(Table2[[#This Row],[Security Code]],Table1[BSE Code],Table1[CODE],"",0)</f>
        <v>BOM539268</v>
      </c>
      <c r="L7265" t="str">
        <f>_xlfn.XLOOKUP(Table2[[#This Row],[Security Code]],Table3[Code],Table3[Code],"",0)</f>
        <v/>
      </c>
      <c r="M7265" t="b">
        <f>IF(AND(Table2[[#This Row],[Quandl Code]]&lt;&gt;"",Table2[[#This Row],[Top100]]&lt;&gt;""),TRUE,FALSE)</f>
        <v>0</v>
      </c>
    </row>
    <row r="7266" spans="1:13" hidden="1">
      <c r="A7266">
        <v>539273</v>
      </c>
      <c r="C7266" t="s">
        <v>28889</v>
      </c>
      <c r="D7266" t="s">
        <v>28890</v>
      </c>
      <c r="E7266" t="s">
        <v>9091</v>
      </c>
      <c r="F7266" t="s">
        <v>27175</v>
      </c>
      <c r="G7266">
        <v>10</v>
      </c>
      <c r="H7266" t="s">
        <v>28891</v>
      </c>
      <c r="I7266" t="s">
        <v>11770</v>
      </c>
      <c r="J7266" t="s">
        <v>9095</v>
      </c>
      <c r="K7266" t="str">
        <f>_xlfn.XLOOKUP(Table2[[#This Row],[Security Code]],Table1[BSE Code],Table1[CODE],"",0)</f>
        <v>BOM539273</v>
      </c>
      <c r="L7266" t="str">
        <f>_xlfn.XLOOKUP(Table2[[#This Row],[Security Code]],Table3[Code],Table3[Code],"",0)</f>
        <v/>
      </c>
      <c r="M7266" t="b">
        <f>IF(AND(Table2[[#This Row],[Quandl Code]]&lt;&gt;"",Table2[[#This Row],[Top100]]&lt;&gt;""),TRUE,FALSE)</f>
        <v>0</v>
      </c>
    </row>
    <row r="7267" spans="1:13" hidden="1">
      <c r="A7267">
        <v>539274</v>
      </c>
      <c r="C7267" t="s">
        <v>28892</v>
      </c>
      <c r="D7267" t="s">
        <v>28893</v>
      </c>
      <c r="E7267" t="s">
        <v>9091</v>
      </c>
      <c r="F7267" t="s">
        <v>9129</v>
      </c>
      <c r="G7267">
        <v>10</v>
      </c>
      <c r="H7267" t="s">
        <v>28894</v>
      </c>
      <c r="I7267" t="s">
        <v>9142</v>
      </c>
      <c r="J7267" t="s">
        <v>9095</v>
      </c>
      <c r="K7267" t="str">
        <f>_xlfn.XLOOKUP(Table2[[#This Row],[Security Code]],Table1[BSE Code],Table1[CODE],"",0)</f>
        <v>BOM539274</v>
      </c>
      <c r="L7267" t="str">
        <f>_xlfn.XLOOKUP(Table2[[#This Row],[Security Code]],Table3[Code],Table3[Code],"",0)</f>
        <v/>
      </c>
      <c r="M7267" t="b">
        <f>IF(AND(Table2[[#This Row],[Quandl Code]]&lt;&gt;"",Table2[[#This Row],[Top100]]&lt;&gt;""),TRUE,FALSE)</f>
        <v>0</v>
      </c>
    </row>
    <row r="7268" spans="1:13" hidden="1">
      <c r="A7268">
        <v>539275</v>
      </c>
      <c r="C7268" t="s">
        <v>28895</v>
      </c>
      <c r="D7268" t="s">
        <v>28896</v>
      </c>
      <c r="E7268" t="s">
        <v>9091</v>
      </c>
      <c r="F7268" t="s">
        <v>9167</v>
      </c>
      <c r="G7268">
        <v>10</v>
      </c>
      <c r="H7268" t="s">
        <v>28897</v>
      </c>
      <c r="I7268" t="s">
        <v>9736</v>
      </c>
      <c r="J7268" t="s">
        <v>9095</v>
      </c>
      <c r="K7268" t="str">
        <f>_xlfn.XLOOKUP(Table2[[#This Row],[Security Code]],Table1[BSE Code],Table1[CODE],"",0)</f>
        <v>BOM539275</v>
      </c>
      <c r="L7268" t="str">
        <f>_xlfn.XLOOKUP(Table2[[#This Row],[Security Code]],Table3[Code],Table3[Code],"",0)</f>
        <v/>
      </c>
      <c r="M7268" t="b">
        <f>IF(AND(Table2[[#This Row],[Quandl Code]]&lt;&gt;"",Table2[[#This Row],[Top100]]&lt;&gt;""),TRUE,FALSE)</f>
        <v>0</v>
      </c>
    </row>
    <row r="7269" spans="1:13" hidden="1">
      <c r="A7269">
        <v>539276</v>
      </c>
      <c r="C7269" t="s">
        <v>28898</v>
      </c>
      <c r="D7269" t="s">
        <v>28899</v>
      </c>
      <c r="E7269" t="s">
        <v>9091</v>
      </c>
      <c r="F7269" t="s">
        <v>9092</v>
      </c>
      <c r="G7269">
        <v>10</v>
      </c>
      <c r="H7269" t="s">
        <v>28900</v>
      </c>
      <c r="I7269" t="s">
        <v>28759</v>
      </c>
      <c r="J7269" t="s">
        <v>9095</v>
      </c>
      <c r="K7269" t="str">
        <f>_xlfn.XLOOKUP(Table2[[#This Row],[Security Code]],Table1[BSE Code],Table1[CODE],"",0)</f>
        <v>BOM539276</v>
      </c>
      <c r="L7269" t="str">
        <f>_xlfn.XLOOKUP(Table2[[#This Row],[Security Code]],Table3[Code],Table3[Code],"",0)</f>
        <v/>
      </c>
      <c r="M7269" t="b">
        <f>IF(AND(Table2[[#This Row],[Quandl Code]]&lt;&gt;"",Table2[[#This Row],[Top100]]&lt;&gt;""),TRUE,FALSE)</f>
        <v>0</v>
      </c>
    </row>
    <row r="7270" spans="1:13" hidden="1">
      <c r="A7270">
        <v>539277</v>
      </c>
      <c r="C7270" t="s">
        <v>28901</v>
      </c>
      <c r="D7270" t="s">
        <v>28902</v>
      </c>
      <c r="E7270" t="s">
        <v>9091</v>
      </c>
      <c r="F7270" t="s">
        <v>9148</v>
      </c>
      <c r="G7270">
        <v>10</v>
      </c>
      <c r="H7270" t="s">
        <v>28903</v>
      </c>
      <c r="I7270" t="s">
        <v>12008</v>
      </c>
      <c r="J7270" t="s">
        <v>9095</v>
      </c>
      <c r="K7270" t="str">
        <f>_xlfn.XLOOKUP(Table2[[#This Row],[Security Code]],Table1[BSE Code],Table1[CODE],"",0)</f>
        <v>BOM539277</v>
      </c>
      <c r="L7270" t="str">
        <f>_xlfn.XLOOKUP(Table2[[#This Row],[Security Code]],Table3[Code],Table3[Code],"",0)</f>
        <v/>
      </c>
      <c r="M7270" t="b">
        <f>IF(AND(Table2[[#This Row],[Quandl Code]]&lt;&gt;"",Table2[[#This Row],[Top100]]&lt;&gt;""),TRUE,FALSE)</f>
        <v>0</v>
      </c>
    </row>
    <row r="7271" spans="1:13" hidden="1">
      <c r="A7271">
        <v>539278</v>
      </c>
      <c r="C7271" t="s">
        <v>28904</v>
      </c>
      <c r="D7271" t="s">
        <v>28905</v>
      </c>
      <c r="E7271" t="s">
        <v>9091</v>
      </c>
      <c r="F7271" t="s">
        <v>9120</v>
      </c>
      <c r="G7271">
        <v>10</v>
      </c>
      <c r="H7271" t="s">
        <v>28906</v>
      </c>
      <c r="I7271" t="s">
        <v>9311</v>
      </c>
      <c r="J7271" t="s">
        <v>9095</v>
      </c>
      <c r="K7271" t="str">
        <f>_xlfn.XLOOKUP(Table2[[#This Row],[Security Code]],Table1[BSE Code],Table1[CODE],"",0)</f>
        <v>BOM539278</v>
      </c>
      <c r="L7271" t="str">
        <f>_xlfn.XLOOKUP(Table2[[#This Row],[Security Code]],Table3[Code],Table3[Code],"",0)</f>
        <v/>
      </c>
      <c r="M7271" t="b">
        <f>IF(AND(Table2[[#This Row],[Quandl Code]]&lt;&gt;"",Table2[[#This Row],[Top100]]&lt;&gt;""),TRUE,FALSE)</f>
        <v>0</v>
      </c>
    </row>
    <row r="7272" spans="1:13" hidden="1">
      <c r="A7272">
        <v>539285</v>
      </c>
      <c r="C7272" t="s">
        <v>28907</v>
      </c>
      <c r="D7272" t="s">
        <v>28908</v>
      </c>
      <c r="E7272" t="s">
        <v>9091</v>
      </c>
      <c r="F7272" t="s">
        <v>9092</v>
      </c>
      <c r="G7272">
        <v>10</v>
      </c>
      <c r="H7272" t="s">
        <v>28909</v>
      </c>
      <c r="I7272" t="s">
        <v>9105</v>
      </c>
      <c r="J7272" t="s">
        <v>9095</v>
      </c>
      <c r="K7272" t="str">
        <f>_xlfn.XLOOKUP(Table2[[#This Row],[Security Code]],Table1[BSE Code],Table1[CODE],"",0)</f>
        <v>BOM539285</v>
      </c>
      <c r="L7272" t="str">
        <f>_xlfn.XLOOKUP(Table2[[#This Row],[Security Code]],Table3[Code],Table3[Code],"",0)</f>
        <v/>
      </c>
      <c r="M7272" t="b">
        <f>IF(AND(Table2[[#This Row],[Quandl Code]]&lt;&gt;"",Table2[[#This Row],[Top100]]&lt;&gt;""),TRUE,FALSE)</f>
        <v>0</v>
      </c>
    </row>
    <row r="7273" spans="1:13" hidden="1">
      <c r="A7273">
        <v>539286</v>
      </c>
      <c r="C7273" t="s">
        <v>28910</v>
      </c>
      <c r="D7273" t="s">
        <v>28911</v>
      </c>
      <c r="E7273" t="s">
        <v>9091</v>
      </c>
      <c r="F7273" t="s">
        <v>9092</v>
      </c>
      <c r="G7273">
        <v>10</v>
      </c>
      <c r="H7273" t="s">
        <v>28912</v>
      </c>
      <c r="I7273" t="s">
        <v>9105</v>
      </c>
      <c r="J7273" t="s">
        <v>9095</v>
      </c>
      <c r="K7273" t="str">
        <f>_xlfn.XLOOKUP(Table2[[#This Row],[Security Code]],Table1[BSE Code],Table1[CODE],"",0)</f>
        <v>BOM539286</v>
      </c>
      <c r="L7273" t="str">
        <f>_xlfn.XLOOKUP(Table2[[#This Row],[Security Code]],Table3[Code],Table3[Code],"",0)</f>
        <v/>
      </c>
      <c r="M7273" t="b">
        <f>IF(AND(Table2[[#This Row],[Quandl Code]]&lt;&gt;"",Table2[[#This Row],[Top100]]&lt;&gt;""),TRUE,FALSE)</f>
        <v>0</v>
      </c>
    </row>
    <row r="7274" spans="1:13" hidden="1">
      <c r="A7274">
        <v>539287</v>
      </c>
      <c r="C7274" t="s">
        <v>28913</v>
      </c>
      <c r="D7274" t="s">
        <v>28914</v>
      </c>
      <c r="E7274" t="s">
        <v>9091</v>
      </c>
      <c r="F7274" t="s">
        <v>9092</v>
      </c>
      <c r="G7274">
        <v>10</v>
      </c>
      <c r="H7274" t="s">
        <v>28915</v>
      </c>
      <c r="I7274" t="s">
        <v>9122</v>
      </c>
      <c r="J7274" t="s">
        <v>9095</v>
      </c>
      <c r="K7274" t="str">
        <f>_xlfn.XLOOKUP(Table2[[#This Row],[Security Code]],Table1[BSE Code],Table1[CODE],"",0)</f>
        <v>BOM539287</v>
      </c>
      <c r="L7274" t="str">
        <f>_xlfn.XLOOKUP(Table2[[#This Row],[Security Code]],Table3[Code],Table3[Code],"",0)</f>
        <v/>
      </c>
      <c r="M7274" t="b">
        <f>IF(AND(Table2[[#This Row],[Quandl Code]]&lt;&gt;"",Table2[[#This Row],[Top100]]&lt;&gt;""),TRUE,FALSE)</f>
        <v>0</v>
      </c>
    </row>
    <row r="7275" spans="1:13" hidden="1">
      <c r="A7275">
        <v>539288</v>
      </c>
      <c r="C7275" t="s">
        <v>28916</v>
      </c>
      <c r="D7275" t="s">
        <v>28917</v>
      </c>
      <c r="E7275" t="s">
        <v>9091</v>
      </c>
      <c r="F7275" t="s">
        <v>9148</v>
      </c>
      <c r="G7275">
        <v>10</v>
      </c>
      <c r="H7275" t="s">
        <v>28918</v>
      </c>
      <c r="I7275" t="s">
        <v>9178</v>
      </c>
      <c r="J7275" t="s">
        <v>9095</v>
      </c>
      <c r="K7275" t="str">
        <f>_xlfn.XLOOKUP(Table2[[#This Row],[Security Code]],Table1[BSE Code],Table1[CODE],"",0)</f>
        <v>BOM539288</v>
      </c>
      <c r="L7275" t="str">
        <f>_xlfn.XLOOKUP(Table2[[#This Row],[Security Code]],Table3[Code],Table3[Code],"",0)</f>
        <v/>
      </c>
      <c r="M7275" t="b">
        <f>IF(AND(Table2[[#This Row],[Quandl Code]]&lt;&gt;"",Table2[[#This Row],[Top100]]&lt;&gt;""),TRUE,FALSE)</f>
        <v>0</v>
      </c>
    </row>
    <row r="7276" spans="1:13" hidden="1">
      <c r="A7276">
        <v>539289</v>
      </c>
      <c r="C7276" t="s">
        <v>28919</v>
      </c>
      <c r="D7276" t="s">
        <v>28920</v>
      </c>
      <c r="E7276" t="s">
        <v>9091</v>
      </c>
      <c r="F7276" t="s">
        <v>9092</v>
      </c>
      <c r="G7276">
        <v>5</v>
      </c>
      <c r="H7276" t="s">
        <v>28921</v>
      </c>
      <c r="I7276" t="s">
        <v>9716</v>
      </c>
      <c r="J7276" t="s">
        <v>9095</v>
      </c>
      <c r="K7276" t="str">
        <f>_xlfn.XLOOKUP(Table2[[#This Row],[Security Code]],Table1[BSE Code],Table1[CODE],"",0)</f>
        <v>BOM539289</v>
      </c>
      <c r="L7276" t="str">
        <f>_xlfn.XLOOKUP(Table2[[#This Row],[Security Code]],Table3[Code],Table3[Code],"",0)</f>
        <v/>
      </c>
      <c r="M7276" t="b">
        <f>IF(AND(Table2[[#This Row],[Quandl Code]]&lt;&gt;"",Table2[[#This Row],[Top100]]&lt;&gt;""),TRUE,FALSE)</f>
        <v>0</v>
      </c>
    </row>
    <row r="7277" spans="1:13" hidden="1">
      <c r="A7277">
        <v>539290</v>
      </c>
      <c r="C7277" t="s">
        <v>28922</v>
      </c>
      <c r="D7277" t="s">
        <v>28923</v>
      </c>
      <c r="E7277" t="s">
        <v>9091</v>
      </c>
      <c r="F7277" t="s">
        <v>9092</v>
      </c>
      <c r="G7277">
        <v>10</v>
      </c>
      <c r="H7277" t="s">
        <v>9297</v>
      </c>
      <c r="I7277" t="s">
        <v>9877</v>
      </c>
      <c r="J7277" t="s">
        <v>9095</v>
      </c>
      <c r="K7277" t="str">
        <f>_xlfn.XLOOKUP(Table2[[#This Row],[Security Code]],Table1[BSE Code],Table1[CODE],"",0)</f>
        <v>BOM539290</v>
      </c>
      <c r="L7277" t="str">
        <f>_xlfn.XLOOKUP(Table2[[#This Row],[Security Code]],Table3[Code],Table3[Code],"",0)</f>
        <v/>
      </c>
      <c r="M7277" t="b">
        <f>IF(AND(Table2[[#This Row],[Quandl Code]]&lt;&gt;"",Table2[[#This Row],[Top100]]&lt;&gt;""),TRUE,FALSE)</f>
        <v>0</v>
      </c>
    </row>
    <row r="7278" spans="1:13" hidden="1">
      <c r="A7278">
        <v>539291</v>
      </c>
      <c r="C7278" t="s">
        <v>28924</v>
      </c>
      <c r="D7278" t="s">
        <v>28925</v>
      </c>
      <c r="E7278" t="s">
        <v>9091</v>
      </c>
      <c r="F7278" t="s">
        <v>9120</v>
      </c>
      <c r="G7278">
        <v>10</v>
      </c>
      <c r="H7278" t="s">
        <v>28926</v>
      </c>
      <c r="I7278" t="s">
        <v>9736</v>
      </c>
      <c r="J7278" t="s">
        <v>9095</v>
      </c>
      <c r="K7278" t="str">
        <f>_xlfn.XLOOKUP(Table2[[#This Row],[Security Code]],Table1[BSE Code],Table1[CODE],"",0)</f>
        <v>BOM539291</v>
      </c>
      <c r="L7278" t="str">
        <f>_xlfn.XLOOKUP(Table2[[#This Row],[Security Code]],Table3[Code],Table3[Code],"",0)</f>
        <v/>
      </c>
      <c r="M7278" t="b">
        <f>IF(AND(Table2[[#This Row],[Quandl Code]]&lt;&gt;"",Table2[[#This Row],[Top100]]&lt;&gt;""),TRUE,FALSE)</f>
        <v>0</v>
      </c>
    </row>
    <row r="7279" spans="1:13" hidden="1">
      <c r="A7279">
        <v>539300</v>
      </c>
      <c r="C7279" t="s">
        <v>28927</v>
      </c>
      <c r="D7279" t="s">
        <v>28928</v>
      </c>
      <c r="E7279" t="s">
        <v>9091</v>
      </c>
      <c r="F7279" t="s">
        <v>9120</v>
      </c>
      <c r="G7279">
        <v>10</v>
      </c>
      <c r="H7279" t="s">
        <v>28929</v>
      </c>
      <c r="I7279" t="s">
        <v>9160</v>
      </c>
      <c r="J7279" t="s">
        <v>9095</v>
      </c>
      <c r="K7279" t="str">
        <f>_xlfn.XLOOKUP(Table2[[#This Row],[Security Code]],Table1[BSE Code],Table1[CODE],"",0)</f>
        <v>BOM539300</v>
      </c>
      <c r="L7279" t="str">
        <f>_xlfn.XLOOKUP(Table2[[#This Row],[Security Code]],Table3[Code],Table3[Code],"",0)</f>
        <v/>
      </c>
      <c r="M7279" t="b">
        <f>IF(AND(Table2[[#This Row],[Quandl Code]]&lt;&gt;"",Table2[[#This Row],[Top100]]&lt;&gt;""),TRUE,FALSE)</f>
        <v>0</v>
      </c>
    </row>
    <row r="7280" spans="1:13" hidden="1">
      <c r="A7280">
        <v>539301</v>
      </c>
      <c r="C7280" t="s">
        <v>28930</v>
      </c>
      <c r="D7280" t="s">
        <v>28931</v>
      </c>
      <c r="E7280" t="s">
        <v>9091</v>
      </c>
      <c r="F7280" t="s">
        <v>9092</v>
      </c>
      <c r="G7280">
        <v>10</v>
      </c>
      <c r="H7280" t="s">
        <v>28932</v>
      </c>
      <c r="I7280" t="s">
        <v>9138</v>
      </c>
      <c r="J7280" t="s">
        <v>9095</v>
      </c>
      <c r="K7280" t="str">
        <f>_xlfn.XLOOKUP(Table2[[#This Row],[Security Code]],Table1[BSE Code],Table1[CODE],"",0)</f>
        <v>BOM539301</v>
      </c>
      <c r="L7280" t="str">
        <f>_xlfn.XLOOKUP(Table2[[#This Row],[Security Code]],Table3[Code],Table3[Code],"",0)</f>
        <v/>
      </c>
      <c r="M7280" t="b">
        <f>IF(AND(Table2[[#This Row],[Quandl Code]]&lt;&gt;"",Table2[[#This Row],[Top100]]&lt;&gt;""),TRUE,FALSE)</f>
        <v>0</v>
      </c>
    </row>
    <row r="7281" spans="1:13" hidden="1">
      <c r="A7281">
        <v>539302</v>
      </c>
      <c r="C7281" t="s">
        <v>28933</v>
      </c>
      <c r="D7281" t="s">
        <v>28934</v>
      </c>
      <c r="E7281" t="s">
        <v>9091</v>
      </c>
      <c r="F7281" t="s">
        <v>9092</v>
      </c>
      <c r="G7281">
        <v>10</v>
      </c>
      <c r="H7281" t="s">
        <v>28935</v>
      </c>
      <c r="I7281" t="s">
        <v>9182</v>
      </c>
      <c r="J7281" t="s">
        <v>9095</v>
      </c>
      <c r="K7281" t="str">
        <f>_xlfn.XLOOKUP(Table2[[#This Row],[Security Code]],Table1[BSE Code],Table1[CODE],"",0)</f>
        <v>BOM539302</v>
      </c>
      <c r="L7281" t="str">
        <f>_xlfn.XLOOKUP(Table2[[#This Row],[Security Code]],Table3[Code],Table3[Code],"",0)</f>
        <v/>
      </c>
      <c r="M7281" t="b">
        <f>IF(AND(Table2[[#This Row],[Quandl Code]]&lt;&gt;"",Table2[[#This Row],[Top100]]&lt;&gt;""),TRUE,FALSE)</f>
        <v>0</v>
      </c>
    </row>
    <row r="7282" spans="1:13" hidden="1">
      <c r="A7282">
        <v>539303</v>
      </c>
      <c r="C7282" t="s">
        <v>28936</v>
      </c>
      <c r="D7282" t="s">
        <v>28937</v>
      </c>
      <c r="E7282" t="s">
        <v>9091</v>
      </c>
      <c r="F7282" t="s">
        <v>9148</v>
      </c>
      <c r="G7282">
        <v>10</v>
      </c>
      <c r="H7282" t="s">
        <v>28938</v>
      </c>
      <c r="I7282" t="s">
        <v>9142</v>
      </c>
      <c r="J7282" t="s">
        <v>9095</v>
      </c>
      <c r="K7282" t="str">
        <f>_xlfn.XLOOKUP(Table2[[#This Row],[Security Code]],Table1[BSE Code],Table1[CODE],"",0)</f>
        <v>BOM539303</v>
      </c>
      <c r="L7282" t="str">
        <f>_xlfn.XLOOKUP(Table2[[#This Row],[Security Code]],Table3[Code],Table3[Code],"",0)</f>
        <v/>
      </c>
      <c r="M7282" t="b">
        <f>IF(AND(Table2[[#This Row],[Quandl Code]]&lt;&gt;"",Table2[[#This Row],[Top100]]&lt;&gt;""),TRUE,FALSE)</f>
        <v>0</v>
      </c>
    </row>
    <row r="7283" spans="1:13" hidden="1">
      <c r="A7283">
        <v>539304</v>
      </c>
      <c r="C7283" t="s">
        <v>28939</v>
      </c>
      <c r="D7283" t="s">
        <v>28940</v>
      </c>
      <c r="E7283" t="s">
        <v>9091</v>
      </c>
      <c r="F7283" t="s">
        <v>9148</v>
      </c>
      <c r="G7283">
        <v>10</v>
      </c>
      <c r="H7283" t="s">
        <v>28941</v>
      </c>
      <c r="I7283" t="s">
        <v>9311</v>
      </c>
      <c r="J7283" t="s">
        <v>9095</v>
      </c>
      <c r="K7283" t="str">
        <f>_xlfn.XLOOKUP(Table2[[#This Row],[Security Code]],Table1[BSE Code],Table1[CODE],"",0)</f>
        <v>BOM539304</v>
      </c>
      <c r="L7283" t="str">
        <f>_xlfn.XLOOKUP(Table2[[#This Row],[Security Code]],Table3[Code],Table3[Code],"",0)</f>
        <v/>
      </c>
      <c r="M7283" t="b">
        <f>IF(AND(Table2[[#This Row],[Quandl Code]]&lt;&gt;"",Table2[[#This Row],[Top100]]&lt;&gt;""),TRUE,FALSE)</f>
        <v>0</v>
      </c>
    </row>
    <row r="7284" spans="1:13" hidden="1">
      <c r="A7284">
        <v>539309</v>
      </c>
      <c r="C7284" t="s">
        <v>28942</v>
      </c>
      <c r="D7284" t="s">
        <v>28943</v>
      </c>
      <c r="E7284" t="s">
        <v>9091</v>
      </c>
      <c r="F7284" t="s">
        <v>9092</v>
      </c>
      <c r="G7284">
        <v>5</v>
      </c>
      <c r="H7284" t="s">
        <v>28944</v>
      </c>
      <c r="I7284" t="s">
        <v>9110</v>
      </c>
      <c r="J7284" t="s">
        <v>9095</v>
      </c>
      <c r="K7284" t="str">
        <f>_xlfn.XLOOKUP(Table2[[#This Row],[Security Code]],Table1[BSE Code],Table1[CODE],"",0)</f>
        <v>BOM539309</v>
      </c>
      <c r="L7284" t="str">
        <f>_xlfn.XLOOKUP(Table2[[#This Row],[Security Code]],Table3[Code],Table3[Code],"",0)</f>
        <v/>
      </c>
      <c r="M7284" t="b">
        <f>IF(AND(Table2[[#This Row],[Quandl Code]]&lt;&gt;"",Table2[[#This Row],[Top100]]&lt;&gt;""),TRUE,FALSE)</f>
        <v>0</v>
      </c>
    </row>
    <row r="7285" spans="1:13" hidden="1">
      <c r="A7285">
        <v>539310</v>
      </c>
      <c r="C7285" t="s">
        <v>28945</v>
      </c>
      <c r="D7285" t="s">
        <v>28946</v>
      </c>
      <c r="E7285" t="s">
        <v>9091</v>
      </c>
      <c r="F7285" t="s">
        <v>9092</v>
      </c>
      <c r="G7285">
        <v>5</v>
      </c>
      <c r="H7285" t="s">
        <v>28947</v>
      </c>
      <c r="I7285" t="s">
        <v>13072</v>
      </c>
      <c r="J7285" t="s">
        <v>9095</v>
      </c>
      <c r="K7285" t="str">
        <f>_xlfn.XLOOKUP(Table2[[#This Row],[Security Code]],Table1[BSE Code],Table1[CODE],"",0)</f>
        <v>BOM539310</v>
      </c>
      <c r="L7285" t="str">
        <f>_xlfn.XLOOKUP(Table2[[#This Row],[Security Code]],Table3[Code],Table3[Code],"",0)</f>
        <v/>
      </c>
      <c r="M7285" t="b">
        <f>IF(AND(Table2[[#This Row],[Quandl Code]]&lt;&gt;"",Table2[[#This Row],[Top100]]&lt;&gt;""),TRUE,FALSE)</f>
        <v>0</v>
      </c>
    </row>
    <row r="7286" spans="1:13" hidden="1">
      <c r="A7286">
        <v>539311</v>
      </c>
      <c r="C7286" t="s">
        <v>28948</v>
      </c>
      <c r="D7286" t="s">
        <v>28949</v>
      </c>
      <c r="E7286" t="s">
        <v>9091</v>
      </c>
      <c r="F7286" t="s">
        <v>9148</v>
      </c>
      <c r="G7286">
        <v>10</v>
      </c>
      <c r="H7286" t="s">
        <v>28950</v>
      </c>
      <c r="I7286" t="s">
        <v>9311</v>
      </c>
      <c r="J7286" t="s">
        <v>9095</v>
      </c>
      <c r="K7286" t="str">
        <f>_xlfn.XLOOKUP(Table2[[#This Row],[Security Code]],Table1[BSE Code],Table1[CODE],"",0)</f>
        <v>BOM539311</v>
      </c>
      <c r="L7286" t="str">
        <f>_xlfn.XLOOKUP(Table2[[#This Row],[Security Code]],Table3[Code],Table3[Code],"",0)</f>
        <v/>
      </c>
      <c r="M7286" t="b">
        <f>IF(AND(Table2[[#This Row],[Quandl Code]]&lt;&gt;"",Table2[[#This Row],[Top100]]&lt;&gt;""),TRUE,FALSE)</f>
        <v>0</v>
      </c>
    </row>
    <row r="7287" spans="1:13" hidden="1">
      <c r="A7287">
        <v>539312</v>
      </c>
      <c r="C7287" t="s">
        <v>28951</v>
      </c>
      <c r="D7287" t="s">
        <v>28952</v>
      </c>
      <c r="E7287" t="s">
        <v>9091</v>
      </c>
      <c r="F7287" t="s">
        <v>9092</v>
      </c>
      <c r="G7287">
        <v>10</v>
      </c>
      <c r="H7287" t="s">
        <v>28953</v>
      </c>
      <c r="I7287" t="s">
        <v>9105</v>
      </c>
      <c r="J7287" t="s">
        <v>9095</v>
      </c>
      <c r="K7287" t="str">
        <f>_xlfn.XLOOKUP(Table2[[#This Row],[Security Code]],Table1[BSE Code],Table1[CODE],"",0)</f>
        <v>BOM539312</v>
      </c>
      <c r="L7287" t="str">
        <f>_xlfn.XLOOKUP(Table2[[#This Row],[Security Code]],Table3[Code],Table3[Code],"",0)</f>
        <v/>
      </c>
      <c r="M7287" t="b">
        <f>IF(AND(Table2[[#This Row],[Quandl Code]]&lt;&gt;"",Table2[[#This Row],[Top100]]&lt;&gt;""),TRUE,FALSE)</f>
        <v>0</v>
      </c>
    </row>
    <row r="7288" spans="1:13" hidden="1">
      <c r="A7288">
        <v>539313</v>
      </c>
      <c r="C7288" t="s">
        <v>28954</v>
      </c>
      <c r="D7288" t="s">
        <v>28955</v>
      </c>
      <c r="E7288" t="s">
        <v>9091</v>
      </c>
      <c r="F7288" t="s">
        <v>9092</v>
      </c>
      <c r="G7288">
        <v>10</v>
      </c>
      <c r="H7288" t="s">
        <v>28956</v>
      </c>
      <c r="I7288" t="s">
        <v>9105</v>
      </c>
      <c r="J7288" t="s">
        <v>9095</v>
      </c>
      <c r="K7288" t="str">
        <f>_xlfn.XLOOKUP(Table2[[#This Row],[Security Code]],Table1[BSE Code],Table1[CODE],"",0)</f>
        <v>BOM539313</v>
      </c>
      <c r="L7288" t="str">
        <f>_xlfn.XLOOKUP(Table2[[#This Row],[Security Code]],Table3[Code],Table3[Code],"",0)</f>
        <v/>
      </c>
      <c r="M7288" t="b">
        <f>IF(AND(Table2[[#This Row],[Quandl Code]]&lt;&gt;"",Table2[[#This Row],[Top100]]&lt;&gt;""),TRUE,FALSE)</f>
        <v>0</v>
      </c>
    </row>
    <row r="7289" spans="1:13" hidden="1">
      <c r="A7289">
        <v>539314</v>
      </c>
      <c r="C7289" t="s">
        <v>28957</v>
      </c>
      <c r="D7289" t="s">
        <v>28958</v>
      </c>
      <c r="E7289" t="s">
        <v>9091</v>
      </c>
      <c r="F7289" t="s">
        <v>27175</v>
      </c>
      <c r="G7289">
        <v>10</v>
      </c>
      <c r="H7289" t="s">
        <v>28959</v>
      </c>
      <c r="I7289" t="s">
        <v>9117</v>
      </c>
      <c r="J7289" t="s">
        <v>9095</v>
      </c>
      <c r="K7289" t="str">
        <f>_xlfn.XLOOKUP(Table2[[#This Row],[Security Code]],Table1[BSE Code],Table1[CODE],"",0)</f>
        <v>BOM539314</v>
      </c>
      <c r="L7289" t="str">
        <f>_xlfn.XLOOKUP(Table2[[#This Row],[Security Code]],Table3[Code],Table3[Code],"",0)</f>
        <v/>
      </c>
      <c r="M7289" t="b">
        <f>IF(AND(Table2[[#This Row],[Quandl Code]]&lt;&gt;"",Table2[[#This Row],[Top100]]&lt;&gt;""),TRUE,FALSE)</f>
        <v>0</v>
      </c>
    </row>
    <row r="7290" spans="1:13" hidden="1">
      <c r="A7290">
        <v>539319</v>
      </c>
      <c r="C7290" t="s">
        <v>28960</v>
      </c>
      <c r="D7290" t="s">
        <v>28961</v>
      </c>
      <c r="E7290" t="s">
        <v>9188</v>
      </c>
      <c r="F7290" t="s">
        <v>9092</v>
      </c>
      <c r="G7290">
        <v>10</v>
      </c>
      <c r="H7290" t="s">
        <v>28962</v>
      </c>
      <c r="I7290" t="s">
        <v>9105</v>
      </c>
      <c r="J7290" t="s">
        <v>9095</v>
      </c>
      <c r="K7290" t="str">
        <f>_xlfn.XLOOKUP(Table2[[#This Row],[Security Code]],Table1[BSE Code],Table1[CODE],"",0)</f>
        <v>BOM539319</v>
      </c>
      <c r="L7290" t="str">
        <f>_xlfn.XLOOKUP(Table2[[#This Row],[Security Code]],Table3[Code],Table3[Code],"",0)</f>
        <v/>
      </c>
      <c r="M7290" t="b">
        <f>IF(AND(Table2[[#This Row],[Quandl Code]]&lt;&gt;"",Table2[[#This Row],[Top100]]&lt;&gt;""),TRUE,FALSE)</f>
        <v>0</v>
      </c>
    </row>
    <row r="7291" spans="1:13" hidden="1">
      <c r="A7291">
        <v>539320</v>
      </c>
      <c r="C7291" t="s">
        <v>28963</v>
      </c>
      <c r="D7291" t="s">
        <v>28964</v>
      </c>
      <c r="E7291" t="s">
        <v>9188</v>
      </c>
      <c r="F7291" t="s">
        <v>9092</v>
      </c>
      <c r="G7291">
        <v>10</v>
      </c>
      <c r="H7291" t="s">
        <v>28965</v>
      </c>
      <c r="I7291" t="s">
        <v>9105</v>
      </c>
      <c r="J7291" t="s">
        <v>9095</v>
      </c>
      <c r="K7291" t="str">
        <f>_xlfn.XLOOKUP(Table2[[#This Row],[Security Code]],Table1[BSE Code],Table1[CODE],"",0)</f>
        <v>BOM539320</v>
      </c>
      <c r="L7291" t="str">
        <f>_xlfn.XLOOKUP(Table2[[#This Row],[Security Code]],Table3[Code],Table3[Code],"",0)</f>
        <v/>
      </c>
      <c r="M7291" t="b">
        <f>IF(AND(Table2[[#This Row],[Quandl Code]]&lt;&gt;"",Table2[[#This Row],[Top100]]&lt;&gt;""),TRUE,FALSE)</f>
        <v>0</v>
      </c>
    </row>
    <row r="7292" spans="1:13" hidden="1">
      <c r="A7292">
        <v>539321</v>
      </c>
      <c r="C7292" t="s">
        <v>28966</v>
      </c>
      <c r="D7292" t="s">
        <v>28967</v>
      </c>
      <c r="E7292" t="s">
        <v>9188</v>
      </c>
      <c r="F7292" t="s">
        <v>9092</v>
      </c>
      <c r="G7292">
        <v>10</v>
      </c>
      <c r="H7292" t="s">
        <v>28968</v>
      </c>
      <c r="I7292" t="s">
        <v>9105</v>
      </c>
      <c r="J7292" t="s">
        <v>9095</v>
      </c>
      <c r="K7292" t="str">
        <f>_xlfn.XLOOKUP(Table2[[#This Row],[Security Code]],Table1[BSE Code],Table1[CODE],"",0)</f>
        <v>BOM539321</v>
      </c>
      <c r="L7292" t="str">
        <f>_xlfn.XLOOKUP(Table2[[#This Row],[Security Code]],Table3[Code],Table3[Code],"",0)</f>
        <v/>
      </c>
      <c r="M7292" t="b">
        <f>IF(AND(Table2[[#This Row],[Quandl Code]]&lt;&gt;"",Table2[[#This Row],[Top100]]&lt;&gt;""),TRUE,FALSE)</f>
        <v>0</v>
      </c>
    </row>
    <row r="7293" spans="1:13" hidden="1">
      <c r="A7293">
        <v>539322</v>
      </c>
      <c r="C7293" t="s">
        <v>28969</v>
      </c>
      <c r="D7293" t="s">
        <v>28970</v>
      </c>
      <c r="E7293" t="s">
        <v>9188</v>
      </c>
      <c r="F7293" t="s">
        <v>9092</v>
      </c>
      <c r="G7293">
        <v>10</v>
      </c>
      <c r="H7293" t="s">
        <v>28971</v>
      </c>
      <c r="I7293" t="s">
        <v>9105</v>
      </c>
      <c r="J7293" t="s">
        <v>9095</v>
      </c>
      <c r="K7293" t="str">
        <f>_xlfn.XLOOKUP(Table2[[#This Row],[Security Code]],Table1[BSE Code],Table1[CODE],"",0)</f>
        <v>BOM539322</v>
      </c>
      <c r="L7293" t="str">
        <f>_xlfn.XLOOKUP(Table2[[#This Row],[Security Code]],Table3[Code],Table3[Code],"",0)</f>
        <v/>
      </c>
      <c r="M7293" t="b">
        <f>IF(AND(Table2[[#This Row],[Quandl Code]]&lt;&gt;"",Table2[[#This Row],[Top100]]&lt;&gt;""),TRUE,FALSE)</f>
        <v>0</v>
      </c>
    </row>
    <row r="7294" spans="1:13" hidden="1">
      <c r="A7294">
        <v>539331</v>
      </c>
      <c r="C7294" t="s">
        <v>28972</v>
      </c>
      <c r="D7294" t="s">
        <v>28973</v>
      </c>
      <c r="E7294" t="s">
        <v>9091</v>
      </c>
      <c r="F7294" t="s">
        <v>9092</v>
      </c>
      <c r="G7294">
        <v>10</v>
      </c>
      <c r="H7294" t="s">
        <v>28974</v>
      </c>
      <c r="I7294" t="s">
        <v>9288</v>
      </c>
      <c r="J7294" t="s">
        <v>9095</v>
      </c>
      <c r="K7294" t="str">
        <f>_xlfn.XLOOKUP(Table2[[#This Row],[Security Code]],Table1[BSE Code],Table1[CODE],"",0)</f>
        <v>BOM539331</v>
      </c>
      <c r="L7294" t="str">
        <f>_xlfn.XLOOKUP(Table2[[#This Row],[Security Code]],Table3[Code],Table3[Code],"",0)</f>
        <v/>
      </c>
      <c r="M7294" t="b">
        <f>IF(AND(Table2[[#This Row],[Quandl Code]]&lt;&gt;"",Table2[[#This Row],[Top100]]&lt;&gt;""),TRUE,FALSE)</f>
        <v>0</v>
      </c>
    </row>
    <row r="7295" spans="1:13" hidden="1">
      <c r="A7295">
        <v>539332</v>
      </c>
      <c r="C7295" t="s">
        <v>28975</v>
      </c>
      <c r="D7295" t="s">
        <v>28976</v>
      </c>
      <c r="E7295" t="s">
        <v>9091</v>
      </c>
      <c r="F7295" t="s">
        <v>9092</v>
      </c>
      <c r="G7295">
        <v>10</v>
      </c>
      <c r="H7295" t="s">
        <v>28977</v>
      </c>
      <c r="I7295" t="s">
        <v>11639</v>
      </c>
      <c r="J7295" t="s">
        <v>9095</v>
      </c>
      <c r="K7295" t="str">
        <f>_xlfn.XLOOKUP(Table2[[#This Row],[Security Code]],Table1[BSE Code],Table1[CODE],"",0)</f>
        <v>BOM539332</v>
      </c>
      <c r="L7295" t="str">
        <f>_xlfn.XLOOKUP(Table2[[#This Row],[Security Code]],Table3[Code],Table3[Code],"",0)</f>
        <v/>
      </c>
      <c r="M7295" t="b">
        <f>IF(AND(Table2[[#This Row],[Quandl Code]]&lt;&gt;"",Table2[[#This Row],[Top100]]&lt;&gt;""),TRUE,FALSE)</f>
        <v>0</v>
      </c>
    </row>
    <row r="7296" spans="1:13" hidden="1">
      <c r="A7296">
        <v>539333</v>
      </c>
      <c r="C7296" t="s">
        <v>28978</v>
      </c>
      <c r="D7296" t="s">
        <v>28979</v>
      </c>
      <c r="E7296" t="s">
        <v>9103</v>
      </c>
      <c r="F7296" t="s">
        <v>9092</v>
      </c>
      <c r="G7296">
        <v>10</v>
      </c>
      <c r="H7296" t="s">
        <v>28980</v>
      </c>
      <c r="I7296" t="s">
        <v>9138</v>
      </c>
      <c r="J7296" t="s">
        <v>9095</v>
      </c>
      <c r="K7296" t="str">
        <f>_xlfn.XLOOKUP(Table2[[#This Row],[Security Code]],Table1[BSE Code],Table1[CODE],"",0)</f>
        <v>BOM539333</v>
      </c>
      <c r="L7296" t="str">
        <f>_xlfn.XLOOKUP(Table2[[#This Row],[Security Code]],Table3[Code],Table3[Code],"",0)</f>
        <v/>
      </c>
      <c r="M7296" t="b">
        <f>IF(AND(Table2[[#This Row],[Quandl Code]]&lt;&gt;"",Table2[[#This Row],[Top100]]&lt;&gt;""),TRUE,FALSE)</f>
        <v>0</v>
      </c>
    </row>
    <row r="7297" spans="1:13" hidden="1">
      <c r="A7297">
        <v>539334</v>
      </c>
      <c r="C7297" t="s">
        <v>28981</v>
      </c>
      <c r="D7297" t="s">
        <v>28982</v>
      </c>
      <c r="E7297" t="s">
        <v>9091</v>
      </c>
      <c r="F7297" t="s">
        <v>9092</v>
      </c>
      <c r="G7297">
        <v>10</v>
      </c>
      <c r="H7297" t="s">
        <v>28983</v>
      </c>
      <c r="I7297" t="s">
        <v>9178</v>
      </c>
      <c r="J7297" t="s">
        <v>9095</v>
      </c>
      <c r="K7297" t="str">
        <f>_xlfn.XLOOKUP(Table2[[#This Row],[Security Code]],Table1[BSE Code],Table1[CODE],"",0)</f>
        <v>BOM539334</v>
      </c>
      <c r="L7297" t="str">
        <f>_xlfn.XLOOKUP(Table2[[#This Row],[Security Code]],Table3[Code],Table3[Code],"",0)</f>
        <v/>
      </c>
      <c r="M7297" t="b">
        <f>IF(AND(Table2[[#This Row],[Quandl Code]]&lt;&gt;"",Table2[[#This Row],[Top100]]&lt;&gt;""),TRUE,FALSE)</f>
        <v>0</v>
      </c>
    </row>
    <row r="7298" spans="1:13" hidden="1">
      <c r="A7298">
        <v>539335</v>
      </c>
      <c r="C7298" t="s">
        <v>28984</v>
      </c>
      <c r="D7298" t="s">
        <v>28985</v>
      </c>
      <c r="E7298" t="s">
        <v>9188</v>
      </c>
      <c r="F7298" t="s">
        <v>9129</v>
      </c>
      <c r="G7298">
        <v>10</v>
      </c>
      <c r="H7298" t="s">
        <v>28986</v>
      </c>
      <c r="I7298" t="s">
        <v>9532</v>
      </c>
      <c r="J7298" t="s">
        <v>9095</v>
      </c>
      <c r="K7298" t="str">
        <f>_xlfn.XLOOKUP(Table2[[#This Row],[Security Code]],Table1[BSE Code],Table1[CODE],"",0)</f>
        <v>BOM539335</v>
      </c>
      <c r="L7298" t="str">
        <f>_xlfn.XLOOKUP(Table2[[#This Row],[Security Code]],Table3[Code],Table3[Code],"",0)</f>
        <v/>
      </c>
      <c r="M7298" t="b">
        <f>IF(AND(Table2[[#This Row],[Quandl Code]]&lt;&gt;"",Table2[[#This Row],[Top100]]&lt;&gt;""),TRUE,FALSE)</f>
        <v>0</v>
      </c>
    </row>
    <row r="7299" spans="1:13" hidden="1">
      <c r="A7299">
        <v>539336</v>
      </c>
      <c r="C7299" t="s">
        <v>28987</v>
      </c>
      <c r="D7299" t="s">
        <v>28988</v>
      </c>
      <c r="E7299" t="s">
        <v>9091</v>
      </c>
      <c r="F7299" t="s">
        <v>9098</v>
      </c>
      <c r="G7299">
        <v>2</v>
      </c>
      <c r="H7299" t="s">
        <v>28989</v>
      </c>
      <c r="I7299" t="s">
        <v>9507</v>
      </c>
      <c r="J7299" t="s">
        <v>9095</v>
      </c>
      <c r="K7299" t="str">
        <f>_xlfn.XLOOKUP(Table2[[#This Row],[Security Code]],Table1[BSE Code],Table1[CODE],"",0)</f>
        <v>BOM539336</v>
      </c>
      <c r="L7299" t="str">
        <f>_xlfn.XLOOKUP(Table2[[#This Row],[Security Code]],Table3[Code],Table3[Code],"",0)</f>
        <v/>
      </c>
      <c r="M7299" t="b">
        <f>IF(AND(Table2[[#This Row],[Quandl Code]]&lt;&gt;"",Table2[[#This Row],[Top100]]&lt;&gt;""),TRUE,FALSE)</f>
        <v>0</v>
      </c>
    </row>
    <row r="7300" spans="1:13" hidden="1">
      <c r="A7300">
        <v>539337</v>
      </c>
      <c r="C7300" t="s">
        <v>28990</v>
      </c>
      <c r="D7300" t="s">
        <v>28991</v>
      </c>
      <c r="E7300" t="s">
        <v>9091</v>
      </c>
      <c r="F7300" t="s">
        <v>27175</v>
      </c>
      <c r="G7300">
        <v>10</v>
      </c>
      <c r="H7300" t="s">
        <v>28992</v>
      </c>
      <c r="I7300" t="s">
        <v>9511</v>
      </c>
      <c r="J7300" t="s">
        <v>9095</v>
      </c>
      <c r="K7300" t="str">
        <f>_xlfn.XLOOKUP(Table2[[#This Row],[Security Code]],Table1[BSE Code],Table1[CODE],"",0)</f>
        <v>BOM539337</v>
      </c>
      <c r="L7300" t="str">
        <f>_xlfn.XLOOKUP(Table2[[#This Row],[Security Code]],Table3[Code],Table3[Code],"",0)</f>
        <v/>
      </c>
      <c r="M7300" t="b">
        <f>IF(AND(Table2[[#This Row],[Quandl Code]]&lt;&gt;"",Table2[[#This Row],[Top100]]&lt;&gt;""),TRUE,FALSE)</f>
        <v>0</v>
      </c>
    </row>
    <row r="7301" spans="1:13" hidden="1">
      <c r="A7301">
        <v>539346</v>
      </c>
      <c r="C7301" t="s">
        <v>28993</v>
      </c>
      <c r="D7301" t="s">
        <v>28994</v>
      </c>
      <c r="E7301" t="s">
        <v>9091</v>
      </c>
      <c r="F7301" t="s">
        <v>9092</v>
      </c>
      <c r="G7301">
        <v>10</v>
      </c>
      <c r="H7301" t="s">
        <v>28995</v>
      </c>
      <c r="I7301" t="s">
        <v>25092</v>
      </c>
      <c r="J7301" t="s">
        <v>9095</v>
      </c>
      <c r="K7301" t="str">
        <f>_xlfn.XLOOKUP(Table2[[#This Row],[Security Code]],Table1[BSE Code],Table1[CODE],"",0)</f>
        <v>BOM539346</v>
      </c>
      <c r="L7301" t="str">
        <f>_xlfn.XLOOKUP(Table2[[#This Row],[Security Code]],Table3[Code],Table3[Code],"",0)</f>
        <v/>
      </c>
      <c r="M7301" t="b">
        <f>IF(AND(Table2[[#This Row],[Quandl Code]]&lt;&gt;"",Table2[[#This Row],[Top100]]&lt;&gt;""),TRUE,FALSE)</f>
        <v>0</v>
      </c>
    </row>
    <row r="7302" spans="1:13" hidden="1">
      <c r="A7302">
        <v>539347</v>
      </c>
      <c r="C7302" t="s">
        <v>28996</v>
      </c>
      <c r="D7302" t="s">
        <v>28997</v>
      </c>
      <c r="E7302" t="s">
        <v>9103</v>
      </c>
      <c r="F7302" t="s">
        <v>9092</v>
      </c>
      <c r="G7302">
        <v>10</v>
      </c>
      <c r="H7302" t="s">
        <v>28998</v>
      </c>
      <c r="I7302" t="s">
        <v>9284</v>
      </c>
      <c r="J7302" t="s">
        <v>9095</v>
      </c>
      <c r="K7302" t="str">
        <f>_xlfn.XLOOKUP(Table2[[#This Row],[Security Code]],Table1[BSE Code],Table1[CODE],"",0)</f>
        <v>BOM539347</v>
      </c>
      <c r="L7302" t="str">
        <f>_xlfn.XLOOKUP(Table2[[#This Row],[Security Code]],Table3[Code],Table3[Code],"",0)</f>
        <v/>
      </c>
      <c r="M7302" t="b">
        <f>IF(AND(Table2[[#This Row],[Quandl Code]]&lt;&gt;"",Table2[[#This Row],[Top100]]&lt;&gt;""),TRUE,FALSE)</f>
        <v>0</v>
      </c>
    </row>
    <row r="7303" spans="1:13" hidden="1">
      <c r="A7303">
        <v>539351</v>
      </c>
      <c r="C7303" t="s">
        <v>28999</v>
      </c>
      <c r="D7303" t="s">
        <v>29000</v>
      </c>
      <c r="E7303" t="s">
        <v>9091</v>
      </c>
      <c r="F7303" t="s">
        <v>9092</v>
      </c>
      <c r="G7303">
        <v>10</v>
      </c>
      <c r="H7303" t="s">
        <v>29001</v>
      </c>
      <c r="I7303" t="s">
        <v>9778</v>
      </c>
      <c r="J7303" t="s">
        <v>9095</v>
      </c>
      <c r="K7303" t="str">
        <f>_xlfn.XLOOKUP(Table2[[#This Row],[Security Code]],Table1[BSE Code],Table1[CODE],"",0)</f>
        <v>BOM539351</v>
      </c>
      <c r="L7303" t="str">
        <f>_xlfn.XLOOKUP(Table2[[#This Row],[Security Code]],Table3[Code],Table3[Code],"",0)</f>
        <v/>
      </c>
      <c r="M7303" t="b">
        <f>IF(AND(Table2[[#This Row],[Quandl Code]]&lt;&gt;"",Table2[[#This Row],[Top100]]&lt;&gt;""),TRUE,FALSE)</f>
        <v>0</v>
      </c>
    </row>
    <row r="7304" spans="1:13" hidden="1">
      <c r="A7304">
        <v>539352</v>
      </c>
      <c r="C7304" t="s">
        <v>29002</v>
      </c>
      <c r="D7304" t="s">
        <v>29003</v>
      </c>
      <c r="E7304" t="s">
        <v>9188</v>
      </c>
      <c r="F7304" t="s">
        <v>27175</v>
      </c>
      <c r="G7304">
        <v>10</v>
      </c>
      <c r="H7304" t="s">
        <v>29004</v>
      </c>
      <c r="I7304" t="s">
        <v>10047</v>
      </c>
      <c r="J7304" t="s">
        <v>9095</v>
      </c>
      <c r="K7304" t="str">
        <f>_xlfn.XLOOKUP(Table2[[#This Row],[Security Code]],Table1[BSE Code],Table1[CODE],"",0)</f>
        <v>BOM539352</v>
      </c>
      <c r="L7304" t="str">
        <f>_xlfn.XLOOKUP(Table2[[#This Row],[Security Code]],Table3[Code],Table3[Code],"",0)</f>
        <v/>
      </c>
      <c r="M7304" t="b">
        <f>IF(AND(Table2[[#This Row],[Quandl Code]]&lt;&gt;"",Table2[[#This Row],[Top100]]&lt;&gt;""),TRUE,FALSE)</f>
        <v>0</v>
      </c>
    </row>
    <row r="7305" spans="1:13" hidden="1">
      <c r="A7305">
        <v>539353</v>
      </c>
      <c r="C7305" t="s">
        <v>29005</v>
      </c>
      <c r="D7305" t="s">
        <v>29006</v>
      </c>
      <c r="E7305" t="s">
        <v>9091</v>
      </c>
      <c r="F7305" t="s">
        <v>9120</v>
      </c>
      <c r="G7305">
        <v>10</v>
      </c>
      <c r="H7305" t="s">
        <v>29007</v>
      </c>
      <c r="I7305" t="s">
        <v>9117</v>
      </c>
      <c r="J7305" t="s">
        <v>9095</v>
      </c>
      <c r="K7305" t="str">
        <f>_xlfn.XLOOKUP(Table2[[#This Row],[Security Code]],Table1[BSE Code],Table1[CODE],"",0)</f>
        <v>BOM539353</v>
      </c>
      <c r="L7305" t="str">
        <f>_xlfn.XLOOKUP(Table2[[#This Row],[Security Code]],Table3[Code],Table3[Code],"",0)</f>
        <v/>
      </c>
      <c r="M7305" t="b">
        <f>IF(AND(Table2[[#This Row],[Quandl Code]]&lt;&gt;"",Table2[[#This Row],[Top100]]&lt;&gt;""),TRUE,FALSE)</f>
        <v>0</v>
      </c>
    </row>
    <row r="7306" spans="1:13" hidden="1">
      <c r="A7306">
        <v>539354</v>
      </c>
      <c r="C7306" t="s">
        <v>29008</v>
      </c>
      <c r="D7306" t="s">
        <v>29009</v>
      </c>
      <c r="E7306" t="s">
        <v>9091</v>
      </c>
      <c r="F7306" t="s">
        <v>9120</v>
      </c>
      <c r="G7306">
        <v>10</v>
      </c>
      <c r="H7306" t="s">
        <v>29010</v>
      </c>
      <c r="I7306" t="s">
        <v>9511</v>
      </c>
      <c r="J7306" t="s">
        <v>9095</v>
      </c>
      <c r="K7306" t="str">
        <f>_xlfn.XLOOKUP(Table2[[#This Row],[Security Code]],Table1[BSE Code],Table1[CODE],"",0)</f>
        <v>BOM539354</v>
      </c>
      <c r="L7306" t="str">
        <f>_xlfn.XLOOKUP(Table2[[#This Row],[Security Code]],Table3[Code],Table3[Code],"",0)</f>
        <v/>
      </c>
      <c r="M7306" t="b">
        <f>IF(AND(Table2[[#This Row],[Quandl Code]]&lt;&gt;"",Table2[[#This Row],[Top100]]&lt;&gt;""),TRUE,FALSE)</f>
        <v>0</v>
      </c>
    </row>
    <row r="7307" spans="1:13" hidden="1">
      <c r="A7307">
        <v>539359</v>
      </c>
      <c r="C7307" t="s">
        <v>29011</v>
      </c>
      <c r="D7307" t="s">
        <v>29012</v>
      </c>
      <c r="E7307" t="s">
        <v>9091</v>
      </c>
      <c r="F7307" t="s">
        <v>9120</v>
      </c>
      <c r="G7307">
        <v>10</v>
      </c>
      <c r="H7307" t="s">
        <v>29013</v>
      </c>
      <c r="I7307" t="s">
        <v>10038</v>
      </c>
      <c r="J7307" t="s">
        <v>9095</v>
      </c>
      <c r="K7307" t="str">
        <f>_xlfn.XLOOKUP(Table2[[#This Row],[Security Code]],Table1[BSE Code],Table1[CODE],"",0)</f>
        <v>BOM539359</v>
      </c>
      <c r="L7307" t="str">
        <f>_xlfn.XLOOKUP(Table2[[#This Row],[Security Code]],Table3[Code],Table3[Code],"",0)</f>
        <v/>
      </c>
      <c r="M7307" t="b">
        <f>IF(AND(Table2[[#This Row],[Quandl Code]]&lt;&gt;"",Table2[[#This Row],[Top100]]&lt;&gt;""),TRUE,FALSE)</f>
        <v>0</v>
      </c>
    </row>
    <row r="7308" spans="1:13" hidden="1">
      <c r="A7308">
        <v>539363</v>
      </c>
      <c r="C7308" t="s">
        <v>29014</v>
      </c>
      <c r="D7308" t="s">
        <v>29015</v>
      </c>
      <c r="E7308" t="s">
        <v>9091</v>
      </c>
      <c r="F7308" t="s">
        <v>9167</v>
      </c>
      <c r="G7308">
        <v>10</v>
      </c>
      <c r="H7308" t="s">
        <v>29016</v>
      </c>
      <c r="I7308" t="s">
        <v>9138</v>
      </c>
      <c r="J7308" t="s">
        <v>9095</v>
      </c>
      <c r="K7308" t="str">
        <f>_xlfn.XLOOKUP(Table2[[#This Row],[Security Code]],Table1[BSE Code],Table1[CODE],"",0)</f>
        <v>BOM539363</v>
      </c>
      <c r="L7308" t="str">
        <f>_xlfn.XLOOKUP(Table2[[#This Row],[Security Code]],Table3[Code],Table3[Code],"",0)</f>
        <v/>
      </c>
      <c r="M7308" t="b">
        <f>IF(AND(Table2[[#This Row],[Quandl Code]]&lt;&gt;"",Table2[[#This Row],[Top100]]&lt;&gt;""),TRUE,FALSE)</f>
        <v>0</v>
      </c>
    </row>
    <row r="7309" spans="1:13" hidden="1">
      <c r="A7309">
        <v>539378</v>
      </c>
      <c r="C7309" t="s">
        <v>29017</v>
      </c>
      <c r="D7309" t="s">
        <v>29018</v>
      </c>
      <c r="E7309" t="s">
        <v>9091</v>
      </c>
      <c r="F7309" t="s">
        <v>9148</v>
      </c>
      <c r="G7309">
        <v>10</v>
      </c>
      <c r="H7309" t="s">
        <v>29019</v>
      </c>
      <c r="I7309" t="s">
        <v>12907</v>
      </c>
      <c r="J7309" t="s">
        <v>9095</v>
      </c>
      <c r="K7309" t="str">
        <f>_xlfn.XLOOKUP(Table2[[#This Row],[Security Code]],Table1[BSE Code],Table1[CODE],"",0)</f>
        <v>BOM539378</v>
      </c>
      <c r="L7309" t="str">
        <f>_xlfn.XLOOKUP(Table2[[#This Row],[Security Code]],Table3[Code],Table3[Code],"",0)</f>
        <v/>
      </c>
      <c r="M7309" t="b">
        <f>IF(AND(Table2[[#This Row],[Quandl Code]]&lt;&gt;"",Table2[[#This Row],[Top100]]&lt;&gt;""),TRUE,FALSE)</f>
        <v>0</v>
      </c>
    </row>
    <row r="7310" spans="1:13" hidden="1">
      <c r="A7310">
        <v>539383</v>
      </c>
      <c r="C7310" t="s">
        <v>29020</v>
      </c>
      <c r="D7310" t="s">
        <v>29021</v>
      </c>
      <c r="E7310" t="s">
        <v>9091</v>
      </c>
      <c r="F7310" t="s">
        <v>9129</v>
      </c>
      <c r="G7310">
        <v>10</v>
      </c>
      <c r="H7310" t="s">
        <v>29022</v>
      </c>
      <c r="I7310" t="s">
        <v>9716</v>
      </c>
      <c r="J7310" t="s">
        <v>9095</v>
      </c>
      <c r="K7310" t="str">
        <f>_xlfn.XLOOKUP(Table2[[#This Row],[Security Code]],Table1[BSE Code],Table1[CODE],"",0)</f>
        <v>BOM539383</v>
      </c>
      <c r="L7310" t="str">
        <f>_xlfn.XLOOKUP(Table2[[#This Row],[Security Code]],Table3[Code],Table3[Code],"",0)</f>
        <v/>
      </c>
      <c r="M7310" t="b">
        <f>IF(AND(Table2[[#This Row],[Quandl Code]]&lt;&gt;"",Table2[[#This Row],[Top100]]&lt;&gt;""),TRUE,FALSE)</f>
        <v>0</v>
      </c>
    </row>
    <row r="7311" spans="1:13" hidden="1">
      <c r="A7311">
        <v>539384</v>
      </c>
      <c r="C7311" t="s">
        <v>29023</v>
      </c>
      <c r="D7311" t="s">
        <v>29024</v>
      </c>
      <c r="E7311" t="s">
        <v>9091</v>
      </c>
      <c r="F7311" t="s">
        <v>9148</v>
      </c>
      <c r="G7311">
        <v>10</v>
      </c>
      <c r="H7311" t="s">
        <v>29025</v>
      </c>
      <c r="I7311" t="s">
        <v>9142</v>
      </c>
      <c r="J7311" t="s">
        <v>9095</v>
      </c>
      <c r="K7311" t="str">
        <f>_xlfn.XLOOKUP(Table2[[#This Row],[Security Code]],Table1[BSE Code],Table1[CODE],"",0)</f>
        <v>BOM539384</v>
      </c>
      <c r="L7311" t="str">
        <f>_xlfn.XLOOKUP(Table2[[#This Row],[Security Code]],Table3[Code],Table3[Code],"",0)</f>
        <v/>
      </c>
      <c r="M7311" t="b">
        <f>IF(AND(Table2[[#This Row],[Quandl Code]]&lt;&gt;"",Table2[[#This Row],[Top100]]&lt;&gt;""),TRUE,FALSE)</f>
        <v>0</v>
      </c>
    </row>
    <row r="7312" spans="1:13" hidden="1">
      <c r="A7312">
        <v>539391</v>
      </c>
      <c r="C7312" t="s">
        <v>29026</v>
      </c>
      <c r="D7312" t="s">
        <v>29027</v>
      </c>
      <c r="E7312" t="s">
        <v>9091</v>
      </c>
      <c r="F7312" t="s">
        <v>9148</v>
      </c>
      <c r="G7312">
        <v>10</v>
      </c>
      <c r="H7312" t="s">
        <v>29028</v>
      </c>
      <c r="I7312" t="s">
        <v>9142</v>
      </c>
      <c r="J7312" t="s">
        <v>9095</v>
      </c>
      <c r="K7312" t="str">
        <f>_xlfn.XLOOKUP(Table2[[#This Row],[Security Code]],Table1[BSE Code],Table1[CODE],"",0)</f>
        <v>BOM539391</v>
      </c>
      <c r="L7312" t="str">
        <f>_xlfn.XLOOKUP(Table2[[#This Row],[Security Code]],Table3[Code],Table3[Code],"",0)</f>
        <v/>
      </c>
      <c r="M7312" t="b">
        <f>IF(AND(Table2[[#This Row],[Quandl Code]]&lt;&gt;"",Table2[[#This Row],[Top100]]&lt;&gt;""),TRUE,FALSE)</f>
        <v>0</v>
      </c>
    </row>
    <row r="7313" spans="1:13" hidden="1">
      <c r="A7313">
        <v>539392</v>
      </c>
      <c r="C7313" t="s">
        <v>29029</v>
      </c>
      <c r="D7313" t="s">
        <v>29030</v>
      </c>
      <c r="E7313" t="s">
        <v>9188</v>
      </c>
      <c r="F7313" t="s">
        <v>9129</v>
      </c>
      <c r="G7313">
        <v>10</v>
      </c>
      <c r="H7313" t="s">
        <v>29031</v>
      </c>
      <c r="I7313" t="s">
        <v>9532</v>
      </c>
      <c r="J7313" t="s">
        <v>9095</v>
      </c>
      <c r="K7313" t="str">
        <f>_xlfn.XLOOKUP(Table2[[#This Row],[Security Code]],Table1[BSE Code],Table1[CODE],"",0)</f>
        <v>BOM539392</v>
      </c>
      <c r="L7313" t="str">
        <f>_xlfn.XLOOKUP(Table2[[#This Row],[Security Code]],Table3[Code],Table3[Code],"",0)</f>
        <v/>
      </c>
      <c r="M7313" t="b">
        <f>IF(AND(Table2[[#This Row],[Quandl Code]]&lt;&gt;"",Table2[[#This Row],[Top100]]&lt;&gt;""),TRUE,FALSE)</f>
        <v>0</v>
      </c>
    </row>
    <row r="7314" spans="1:13" hidden="1">
      <c r="A7314">
        <v>539393</v>
      </c>
      <c r="C7314" t="s">
        <v>29032</v>
      </c>
      <c r="D7314" t="s">
        <v>29033</v>
      </c>
      <c r="E7314" t="s">
        <v>9091</v>
      </c>
      <c r="F7314" t="s">
        <v>9148</v>
      </c>
      <c r="G7314">
        <v>10</v>
      </c>
      <c r="H7314" t="s">
        <v>29034</v>
      </c>
      <c r="I7314" t="s">
        <v>9485</v>
      </c>
      <c r="J7314" t="s">
        <v>9095</v>
      </c>
      <c r="K7314" t="str">
        <f>_xlfn.XLOOKUP(Table2[[#This Row],[Security Code]],Table1[BSE Code],Table1[CODE],"",0)</f>
        <v>BOM539393</v>
      </c>
      <c r="L7314" t="str">
        <f>_xlfn.XLOOKUP(Table2[[#This Row],[Security Code]],Table3[Code],Table3[Code],"",0)</f>
        <v/>
      </c>
      <c r="M7314" t="b">
        <f>IF(AND(Table2[[#This Row],[Quandl Code]]&lt;&gt;"",Table2[[#This Row],[Top100]]&lt;&gt;""),TRUE,FALSE)</f>
        <v>0</v>
      </c>
    </row>
    <row r="7315" spans="1:13" hidden="1">
      <c r="A7315">
        <v>539394</v>
      </c>
      <c r="C7315" t="s">
        <v>29035</v>
      </c>
      <c r="D7315" t="s">
        <v>29036</v>
      </c>
      <c r="E7315" t="s">
        <v>9188</v>
      </c>
      <c r="F7315" t="s">
        <v>9092</v>
      </c>
      <c r="G7315">
        <v>10</v>
      </c>
      <c r="H7315" t="s">
        <v>29037</v>
      </c>
      <c r="I7315" t="s">
        <v>9105</v>
      </c>
      <c r="J7315" t="s">
        <v>9095</v>
      </c>
      <c r="K7315" t="str">
        <f>_xlfn.XLOOKUP(Table2[[#This Row],[Security Code]],Table1[BSE Code],Table1[CODE],"",0)</f>
        <v>BOM539394</v>
      </c>
      <c r="L7315" t="str">
        <f>_xlfn.XLOOKUP(Table2[[#This Row],[Security Code]],Table3[Code],Table3[Code],"",0)</f>
        <v/>
      </c>
      <c r="M7315" t="b">
        <f>IF(AND(Table2[[#This Row],[Quandl Code]]&lt;&gt;"",Table2[[#This Row],[Top100]]&lt;&gt;""),TRUE,FALSE)</f>
        <v>0</v>
      </c>
    </row>
    <row r="7316" spans="1:13" hidden="1">
      <c r="A7316">
        <v>539395</v>
      </c>
      <c r="C7316" t="s">
        <v>29038</v>
      </c>
      <c r="D7316" t="s">
        <v>29039</v>
      </c>
      <c r="E7316" t="s">
        <v>9188</v>
      </c>
      <c r="F7316" t="s">
        <v>9092</v>
      </c>
      <c r="G7316">
        <v>10</v>
      </c>
      <c r="H7316" t="s">
        <v>29040</v>
      </c>
      <c r="I7316" t="s">
        <v>9105</v>
      </c>
      <c r="J7316" t="s">
        <v>9095</v>
      </c>
      <c r="K7316" t="str">
        <f>_xlfn.XLOOKUP(Table2[[#This Row],[Security Code]],Table1[BSE Code],Table1[CODE],"",0)</f>
        <v>BOM539395</v>
      </c>
      <c r="L7316" t="str">
        <f>_xlfn.XLOOKUP(Table2[[#This Row],[Security Code]],Table3[Code],Table3[Code],"",0)</f>
        <v/>
      </c>
      <c r="M7316" t="b">
        <f>IF(AND(Table2[[#This Row],[Quandl Code]]&lt;&gt;"",Table2[[#This Row],[Top100]]&lt;&gt;""),TRUE,FALSE)</f>
        <v>0</v>
      </c>
    </row>
    <row r="7317" spans="1:13" hidden="1">
      <c r="A7317">
        <v>539396</v>
      </c>
      <c r="C7317" t="s">
        <v>29041</v>
      </c>
      <c r="D7317" t="s">
        <v>29042</v>
      </c>
      <c r="E7317" t="s">
        <v>9188</v>
      </c>
      <c r="F7317" t="s">
        <v>9092</v>
      </c>
      <c r="G7317">
        <v>10</v>
      </c>
      <c r="H7317" t="s">
        <v>29043</v>
      </c>
      <c r="I7317" t="s">
        <v>9105</v>
      </c>
      <c r="J7317" t="s">
        <v>9095</v>
      </c>
      <c r="K7317" t="str">
        <f>_xlfn.XLOOKUP(Table2[[#This Row],[Security Code]],Table1[BSE Code],Table1[CODE],"",0)</f>
        <v>BOM539396</v>
      </c>
      <c r="L7317" t="str">
        <f>_xlfn.XLOOKUP(Table2[[#This Row],[Security Code]],Table3[Code],Table3[Code],"",0)</f>
        <v/>
      </c>
      <c r="M7317" t="b">
        <f>IF(AND(Table2[[#This Row],[Quandl Code]]&lt;&gt;"",Table2[[#This Row],[Top100]]&lt;&gt;""),TRUE,FALSE)</f>
        <v>0</v>
      </c>
    </row>
    <row r="7318" spans="1:13" hidden="1">
      <c r="A7318">
        <v>539397</v>
      </c>
      <c r="C7318" t="s">
        <v>29044</v>
      </c>
      <c r="D7318" t="s">
        <v>29045</v>
      </c>
      <c r="E7318" t="s">
        <v>9188</v>
      </c>
      <c r="F7318" t="s">
        <v>9092</v>
      </c>
      <c r="G7318">
        <v>10</v>
      </c>
      <c r="H7318" t="s">
        <v>29046</v>
      </c>
      <c r="I7318" t="s">
        <v>9105</v>
      </c>
      <c r="J7318" t="s">
        <v>9095</v>
      </c>
      <c r="K7318" t="str">
        <f>_xlfn.XLOOKUP(Table2[[#This Row],[Security Code]],Table1[BSE Code],Table1[CODE],"",0)</f>
        <v>BOM539397</v>
      </c>
      <c r="L7318" t="str">
        <f>_xlfn.XLOOKUP(Table2[[#This Row],[Security Code]],Table3[Code],Table3[Code],"",0)</f>
        <v/>
      </c>
      <c r="M7318" t="b">
        <f>IF(AND(Table2[[#This Row],[Quandl Code]]&lt;&gt;"",Table2[[#This Row],[Top100]]&lt;&gt;""),TRUE,FALSE)</f>
        <v>0</v>
      </c>
    </row>
    <row r="7319" spans="1:13" hidden="1">
      <c r="A7319">
        <v>539398</v>
      </c>
      <c r="C7319" t="s">
        <v>29047</v>
      </c>
      <c r="D7319" t="s">
        <v>29048</v>
      </c>
      <c r="E7319" t="s">
        <v>9091</v>
      </c>
      <c r="F7319" t="s">
        <v>27175</v>
      </c>
      <c r="G7319">
        <v>10</v>
      </c>
      <c r="H7319" t="s">
        <v>29049</v>
      </c>
      <c r="I7319" t="s">
        <v>9245</v>
      </c>
      <c r="J7319" t="s">
        <v>9095</v>
      </c>
      <c r="K7319" t="str">
        <f>_xlfn.XLOOKUP(Table2[[#This Row],[Security Code]],Table1[BSE Code],Table1[CODE],"",0)</f>
        <v>BOM539398</v>
      </c>
      <c r="L7319" t="str">
        <f>_xlfn.XLOOKUP(Table2[[#This Row],[Security Code]],Table3[Code],Table3[Code],"",0)</f>
        <v/>
      </c>
      <c r="M7319" t="b">
        <f>IF(AND(Table2[[#This Row],[Quandl Code]]&lt;&gt;"",Table2[[#This Row],[Top100]]&lt;&gt;""),TRUE,FALSE)</f>
        <v>0</v>
      </c>
    </row>
    <row r="7320" spans="1:13" hidden="1">
      <c r="A7320">
        <v>539399</v>
      </c>
      <c r="C7320" t="s">
        <v>29050</v>
      </c>
      <c r="D7320" t="s">
        <v>29051</v>
      </c>
      <c r="E7320" t="s">
        <v>9091</v>
      </c>
      <c r="F7320" t="s">
        <v>9167</v>
      </c>
      <c r="G7320">
        <v>10</v>
      </c>
      <c r="H7320" t="s">
        <v>29052</v>
      </c>
      <c r="I7320" t="s">
        <v>9160</v>
      </c>
      <c r="J7320" t="s">
        <v>9095</v>
      </c>
      <c r="K7320" t="str">
        <f>_xlfn.XLOOKUP(Table2[[#This Row],[Security Code]],Table1[BSE Code],Table1[CODE],"",0)</f>
        <v>BOM539399</v>
      </c>
      <c r="L7320" t="str">
        <f>_xlfn.XLOOKUP(Table2[[#This Row],[Security Code]],Table3[Code],Table3[Code],"",0)</f>
        <v/>
      </c>
      <c r="M7320" t="b">
        <f>IF(AND(Table2[[#This Row],[Quandl Code]]&lt;&gt;"",Table2[[#This Row],[Top100]]&lt;&gt;""),TRUE,FALSE)</f>
        <v>0</v>
      </c>
    </row>
    <row r="7321" spans="1:13" hidden="1">
      <c r="A7321">
        <v>539400</v>
      </c>
      <c r="C7321" t="s">
        <v>29053</v>
      </c>
      <c r="D7321" t="s">
        <v>29054</v>
      </c>
      <c r="E7321" t="s">
        <v>9091</v>
      </c>
      <c r="F7321" t="s">
        <v>9120</v>
      </c>
      <c r="G7321">
        <v>10</v>
      </c>
      <c r="H7321" t="s">
        <v>29055</v>
      </c>
      <c r="I7321" t="s">
        <v>9449</v>
      </c>
      <c r="J7321" t="s">
        <v>9095</v>
      </c>
      <c r="K7321" t="str">
        <f>_xlfn.XLOOKUP(Table2[[#This Row],[Security Code]],Table1[BSE Code],Table1[CODE],"",0)</f>
        <v>BOM539400</v>
      </c>
      <c r="L7321" t="str">
        <f>_xlfn.XLOOKUP(Table2[[#This Row],[Security Code]],Table3[Code],Table3[Code],"",0)</f>
        <v/>
      </c>
      <c r="M7321" t="b">
        <f>IF(AND(Table2[[#This Row],[Quandl Code]]&lt;&gt;"",Table2[[#This Row],[Top100]]&lt;&gt;""),TRUE,FALSE)</f>
        <v>0</v>
      </c>
    </row>
    <row r="7322" spans="1:13" hidden="1">
      <c r="A7322">
        <v>539401</v>
      </c>
      <c r="C7322" t="s">
        <v>29056</v>
      </c>
      <c r="D7322" t="s">
        <v>29057</v>
      </c>
      <c r="E7322" t="s">
        <v>9091</v>
      </c>
      <c r="F7322" t="s">
        <v>27175</v>
      </c>
      <c r="G7322">
        <v>10</v>
      </c>
      <c r="H7322" t="s">
        <v>29058</v>
      </c>
      <c r="I7322" t="s">
        <v>9449</v>
      </c>
      <c r="J7322" t="s">
        <v>9095</v>
      </c>
      <c r="K7322" t="str">
        <f>_xlfn.XLOOKUP(Table2[[#This Row],[Security Code]],Table1[BSE Code],Table1[CODE],"",0)</f>
        <v>BOM539401</v>
      </c>
      <c r="L7322" t="str">
        <f>_xlfn.XLOOKUP(Table2[[#This Row],[Security Code]],Table3[Code],Table3[Code],"",0)</f>
        <v/>
      </c>
      <c r="M7322" t="b">
        <f>IF(AND(Table2[[#This Row],[Quandl Code]]&lt;&gt;"",Table2[[#This Row],[Top100]]&lt;&gt;""),TRUE,FALSE)</f>
        <v>0</v>
      </c>
    </row>
    <row r="7323" spans="1:13" hidden="1">
      <c r="A7323">
        <v>539402</v>
      </c>
      <c r="C7323" t="s">
        <v>29059</v>
      </c>
      <c r="D7323" t="s">
        <v>29060</v>
      </c>
      <c r="E7323" t="s">
        <v>9091</v>
      </c>
      <c r="F7323" t="s">
        <v>27175</v>
      </c>
      <c r="G7323">
        <v>10</v>
      </c>
      <c r="H7323" t="s">
        <v>29061</v>
      </c>
      <c r="I7323" t="s">
        <v>9736</v>
      </c>
      <c r="J7323" t="s">
        <v>9095</v>
      </c>
      <c r="K7323" t="str">
        <f>_xlfn.XLOOKUP(Table2[[#This Row],[Security Code]],Table1[BSE Code],Table1[CODE],"",0)</f>
        <v>BOM539402</v>
      </c>
      <c r="L7323" t="str">
        <f>_xlfn.XLOOKUP(Table2[[#This Row],[Security Code]],Table3[Code],Table3[Code],"",0)</f>
        <v/>
      </c>
      <c r="M7323" t="b">
        <f>IF(AND(Table2[[#This Row],[Quandl Code]]&lt;&gt;"",Table2[[#This Row],[Top100]]&lt;&gt;""),TRUE,FALSE)</f>
        <v>0</v>
      </c>
    </row>
    <row r="7324" spans="1:13" hidden="1">
      <c r="A7324">
        <v>539403</v>
      </c>
      <c r="C7324" t="s">
        <v>29062</v>
      </c>
      <c r="D7324" t="s">
        <v>29063</v>
      </c>
      <c r="E7324" t="s">
        <v>9091</v>
      </c>
      <c r="F7324" t="s">
        <v>27175</v>
      </c>
      <c r="G7324">
        <v>10</v>
      </c>
      <c r="H7324" t="s">
        <v>29064</v>
      </c>
      <c r="I7324" t="s">
        <v>11770</v>
      </c>
      <c r="J7324" t="s">
        <v>9095</v>
      </c>
      <c r="K7324" t="str">
        <f>_xlfn.XLOOKUP(Table2[[#This Row],[Security Code]],Table1[BSE Code],Table1[CODE],"",0)</f>
        <v>BOM539403</v>
      </c>
      <c r="L7324" t="str">
        <f>_xlfn.XLOOKUP(Table2[[#This Row],[Security Code]],Table3[Code],Table3[Code],"",0)</f>
        <v/>
      </c>
      <c r="M7324" t="b">
        <f>IF(AND(Table2[[#This Row],[Quandl Code]]&lt;&gt;"",Table2[[#This Row],[Top100]]&lt;&gt;""),TRUE,FALSE)</f>
        <v>0</v>
      </c>
    </row>
    <row r="7325" spans="1:13" hidden="1">
      <c r="A7325">
        <v>539404</v>
      </c>
      <c r="C7325" t="s">
        <v>29065</v>
      </c>
      <c r="D7325" t="s">
        <v>29066</v>
      </c>
      <c r="E7325" t="s">
        <v>9091</v>
      </c>
      <c r="F7325" t="s">
        <v>9092</v>
      </c>
      <c r="G7325">
        <v>10</v>
      </c>
      <c r="H7325" t="s">
        <v>29067</v>
      </c>
      <c r="I7325" t="s">
        <v>9142</v>
      </c>
      <c r="J7325" t="s">
        <v>9095</v>
      </c>
      <c r="K7325" t="str">
        <f>_xlfn.XLOOKUP(Table2[[#This Row],[Security Code]],Table1[BSE Code],Table1[CODE],"",0)</f>
        <v>BOM539404</v>
      </c>
      <c r="L7325" t="str">
        <f>_xlfn.XLOOKUP(Table2[[#This Row],[Security Code]],Table3[Code],Table3[Code],"",0)</f>
        <v/>
      </c>
      <c r="M7325" t="b">
        <f>IF(AND(Table2[[#This Row],[Quandl Code]]&lt;&gt;"",Table2[[#This Row],[Top100]]&lt;&gt;""),TRUE,FALSE)</f>
        <v>0</v>
      </c>
    </row>
    <row r="7326" spans="1:13" hidden="1">
      <c r="A7326">
        <v>539405</v>
      </c>
      <c r="C7326" t="s">
        <v>29068</v>
      </c>
      <c r="D7326" t="s">
        <v>29069</v>
      </c>
      <c r="E7326" t="s">
        <v>9091</v>
      </c>
      <c r="F7326" t="s">
        <v>9148</v>
      </c>
      <c r="G7326">
        <v>10</v>
      </c>
      <c r="H7326" t="s">
        <v>29070</v>
      </c>
      <c r="I7326" t="s">
        <v>9449</v>
      </c>
      <c r="J7326" t="s">
        <v>9095</v>
      </c>
      <c r="K7326" t="str">
        <f>_xlfn.XLOOKUP(Table2[[#This Row],[Security Code]],Table1[BSE Code],Table1[CODE],"",0)</f>
        <v>BOM539405</v>
      </c>
      <c r="L7326" t="str">
        <f>_xlfn.XLOOKUP(Table2[[#This Row],[Security Code]],Table3[Code],Table3[Code],"",0)</f>
        <v/>
      </c>
      <c r="M7326" t="b">
        <f>IF(AND(Table2[[#This Row],[Quandl Code]]&lt;&gt;"",Table2[[#This Row],[Top100]]&lt;&gt;""),TRUE,FALSE)</f>
        <v>0</v>
      </c>
    </row>
    <row r="7327" spans="1:13" hidden="1">
      <c r="A7327">
        <v>539406</v>
      </c>
      <c r="C7327" t="s">
        <v>29071</v>
      </c>
      <c r="D7327" t="s">
        <v>29072</v>
      </c>
      <c r="E7327" t="s">
        <v>9091</v>
      </c>
      <c r="F7327" t="s">
        <v>9148</v>
      </c>
      <c r="G7327">
        <v>10</v>
      </c>
      <c r="H7327" t="s">
        <v>29073</v>
      </c>
      <c r="I7327" t="s">
        <v>9532</v>
      </c>
      <c r="J7327" t="s">
        <v>9095</v>
      </c>
      <c r="K7327" t="str">
        <f>_xlfn.XLOOKUP(Table2[[#This Row],[Security Code]],Table1[BSE Code],Table1[CODE],"",0)</f>
        <v>BOM539406</v>
      </c>
      <c r="L7327" t="str">
        <f>_xlfn.XLOOKUP(Table2[[#This Row],[Security Code]],Table3[Code],Table3[Code],"",0)</f>
        <v/>
      </c>
      <c r="M7327" t="b">
        <f>IF(AND(Table2[[#This Row],[Quandl Code]]&lt;&gt;"",Table2[[#This Row],[Top100]]&lt;&gt;""),TRUE,FALSE)</f>
        <v>0</v>
      </c>
    </row>
    <row r="7328" spans="1:13" hidden="1">
      <c r="A7328">
        <v>539407</v>
      </c>
      <c r="C7328" t="s">
        <v>29074</v>
      </c>
      <c r="D7328" t="s">
        <v>29075</v>
      </c>
      <c r="E7328" t="s">
        <v>9091</v>
      </c>
      <c r="F7328" t="s">
        <v>9120</v>
      </c>
      <c r="G7328">
        <v>5</v>
      </c>
      <c r="H7328" t="s">
        <v>29076</v>
      </c>
      <c r="I7328" t="s">
        <v>9182</v>
      </c>
      <c r="J7328" t="s">
        <v>9095</v>
      </c>
      <c r="K7328" t="str">
        <f>_xlfn.XLOOKUP(Table2[[#This Row],[Security Code]],Table1[BSE Code],Table1[CODE],"",0)</f>
        <v>BOM539407</v>
      </c>
      <c r="L7328" t="str">
        <f>_xlfn.XLOOKUP(Table2[[#This Row],[Security Code]],Table3[Code],Table3[Code],"",0)</f>
        <v/>
      </c>
      <c r="M7328" t="b">
        <f>IF(AND(Table2[[#This Row],[Quandl Code]]&lt;&gt;"",Table2[[#This Row],[Top100]]&lt;&gt;""),TRUE,FALSE)</f>
        <v>0</v>
      </c>
    </row>
    <row r="7329" spans="1:13" hidden="1">
      <c r="A7329">
        <v>539408</v>
      </c>
      <c r="C7329" t="s">
        <v>29077</v>
      </c>
      <c r="D7329" t="s">
        <v>29078</v>
      </c>
      <c r="E7329" t="s">
        <v>9091</v>
      </c>
      <c r="F7329" t="s">
        <v>9120</v>
      </c>
      <c r="G7329">
        <v>10</v>
      </c>
      <c r="H7329" t="s">
        <v>29079</v>
      </c>
      <c r="I7329" t="s">
        <v>9142</v>
      </c>
      <c r="J7329" t="s">
        <v>9095</v>
      </c>
      <c r="K7329" t="str">
        <f>_xlfn.XLOOKUP(Table2[[#This Row],[Security Code]],Table1[BSE Code],Table1[CODE],"",0)</f>
        <v>BOM539408</v>
      </c>
      <c r="L7329" t="str">
        <f>_xlfn.XLOOKUP(Table2[[#This Row],[Security Code]],Table3[Code],Table3[Code],"",0)</f>
        <v/>
      </c>
      <c r="M7329" t="b">
        <f>IF(AND(Table2[[#This Row],[Quandl Code]]&lt;&gt;"",Table2[[#This Row],[Top100]]&lt;&gt;""),TRUE,FALSE)</f>
        <v>0</v>
      </c>
    </row>
    <row r="7330" spans="1:13" hidden="1">
      <c r="A7330">
        <v>539409</v>
      </c>
      <c r="C7330" t="s">
        <v>29080</v>
      </c>
      <c r="D7330" t="s">
        <v>29081</v>
      </c>
      <c r="E7330" t="s">
        <v>9091</v>
      </c>
      <c r="F7330" t="s">
        <v>9148</v>
      </c>
      <c r="G7330">
        <v>10</v>
      </c>
      <c r="H7330" t="s">
        <v>29082</v>
      </c>
      <c r="I7330" t="s">
        <v>9532</v>
      </c>
      <c r="J7330" t="s">
        <v>9095</v>
      </c>
      <c r="K7330" t="str">
        <f>_xlfn.XLOOKUP(Table2[[#This Row],[Security Code]],Table1[BSE Code],Table1[CODE],"",0)</f>
        <v>BOM539409</v>
      </c>
      <c r="L7330" t="str">
        <f>_xlfn.XLOOKUP(Table2[[#This Row],[Security Code]],Table3[Code],Table3[Code],"",0)</f>
        <v/>
      </c>
      <c r="M7330" t="b">
        <f>IF(AND(Table2[[#This Row],[Quandl Code]]&lt;&gt;"",Table2[[#This Row],[Top100]]&lt;&gt;""),TRUE,FALSE)</f>
        <v>0</v>
      </c>
    </row>
    <row r="7331" spans="1:13" hidden="1">
      <c r="A7331">
        <v>539410</v>
      </c>
      <c r="C7331" t="s">
        <v>29083</v>
      </c>
      <c r="D7331" t="s">
        <v>29084</v>
      </c>
      <c r="E7331" t="s">
        <v>9091</v>
      </c>
      <c r="F7331" t="s">
        <v>9148</v>
      </c>
      <c r="G7331">
        <v>1</v>
      </c>
      <c r="H7331" t="s">
        <v>29085</v>
      </c>
      <c r="I7331" t="s">
        <v>9532</v>
      </c>
      <c r="J7331" t="s">
        <v>9095</v>
      </c>
      <c r="K7331" t="str">
        <f>_xlfn.XLOOKUP(Table2[[#This Row],[Security Code]],Table1[BSE Code],Table1[CODE],"",0)</f>
        <v>BOM539410</v>
      </c>
      <c r="L7331" t="str">
        <f>_xlfn.XLOOKUP(Table2[[#This Row],[Security Code]],Table3[Code],Table3[Code],"",0)</f>
        <v/>
      </c>
      <c r="M7331" t="b">
        <f>IF(AND(Table2[[#This Row],[Quandl Code]]&lt;&gt;"",Table2[[#This Row],[Top100]]&lt;&gt;""),TRUE,FALSE)</f>
        <v>0</v>
      </c>
    </row>
    <row r="7332" spans="1:13" hidden="1">
      <c r="A7332">
        <v>539420</v>
      </c>
      <c r="C7332" t="s">
        <v>29086</v>
      </c>
      <c r="D7332" t="s">
        <v>29087</v>
      </c>
      <c r="E7332" t="s">
        <v>9103</v>
      </c>
      <c r="F7332" t="s">
        <v>9092</v>
      </c>
      <c r="G7332">
        <v>10</v>
      </c>
      <c r="H7332" t="s">
        <v>29088</v>
      </c>
      <c r="I7332" t="s">
        <v>9105</v>
      </c>
      <c r="J7332" t="s">
        <v>9095</v>
      </c>
      <c r="K7332" t="str">
        <f>_xlfn.XLOOKUP(Table2[[#This Row],[Security Code]],Table1[BSE Code],Table1[CODE],"",0)</f>
        <v>BOM539420</v>
      </c>
      <c r="L7332" t="str">
        <f>_xlfn.XLOOKUP(Table2[[#This Row],[Security Code]],Table3[Code],Table3[Code],"",0)</f>
        <v/>
      </c>
      <c r="M7332" t="b">
        <f>IF(AND(Table2[[#This Row],[Quandl Code]]&lt;&gt;"",Table2[[#This Row],[Top100]]&lt;&gt;""),TRUE,FALSE)</f>
        <v>0</v>
      </c>
    </row>
    <row r="7333" spans="1:13" hidden="1">
      <c r="A7333">
        <v>539421</v>
      </c>
      <c r="C7333" t="s">
        <v>29089</v>
      </c>
      <c r="D7333" t="s">
        <v>29090</v>
      </c>
      <c r="E7333" t="s">
        <v>9103</v>
      </c>
      <c r="F7333" t="s">
        <v>9092</v>
      </c>
      <c r="G7333">
        <v>10</v>
      </c>
      <c r="H7333" t="s">
        <v>29091</v>
      </c>
      <c r="I7333" t="s">
        <v>9105</v>
      </c>
      <c r="J7333" t="s">
        <v>9095</v>
      </c>
      <c r="K7333" t="str">
        <f>_xlfn.XLOOKUP(Table2[[#This Row],[Security Code]],Table1[BSE Code],Table1[CODE],"",0)</f>
        <v>BOM539421</v>
      </c>
      <c r="L7333" t="str">
        <f>_xlfn.XLOOKUP(Table2[[#This Row],[Security Code]],Table3[Code],Table3[Code],"",0)</f>
        <v/>
      </c>
      <c r="M7333" t="b">
        <f>IF(AND(Table2[[#This Row],[Quandl Code]]&lt;&gt;"",Table2[[#This Row],[Top100]]&lt;&gt;""),TRUE,FALSE)</f>
        <v>0</v>
      </c>
    </row>
    <row r="7334" spans="1:13" hidden="1">
      <c r="A7334">
        <v>539422</v>
      </c>
      <c r="C7334" t="s">
        <v>29092</v>
      </c>
      <c r="D7334" t="s">
        <v>29093</v>
      </c>
      <c r="E7334" t="s">
        <v>9103</v>
      </c>
      <c r="F7334" t="s">
        <v>9092</v>
      </c>
      <c r="G7334">
        <v>10</v>
      </c>
      <c r="H7334" t="s">
        <v>29094</v>
      </c>
      <c r="I7334" t="s">
        <v>9105</v>
      </c>
      <c r="J7334" t="s">
        <v>9095</v>
      </c>
      <c r="K7334" t="str">
        <f>_xlfn.XLOOKUP(Table2[[#This Row],[Security Code]],Table1[BSE Code],Table1[CODE],"",0)</f>
        <v>BOM539422</v>
      </c>
      <c r="L7334" t="str">
        <f>_xlfn.XLOOKUP(Table2[[#This Row],[Security Code]],Table3[Code],Table3[Code],"",0)</f>
        <v/>
      </c>
      <c r="M7334" t="b">
        <f>IF(AND(Table2[[#This Row],[Quandl Code]]&lt;&gt;"",Table2[[#This Row],[Top100]]&lt;&gt;""),TRUE,FALSE)</f>
        <v>0</v>
      </c>
    </row>
    <row r="7335" spans="1:13" hidden="1">
      <c r="A7335">
        <v>539423</v>
      </c>
      <c r="C7335" t="s">
        <v>29095</v>
      </c>
      <c r="D7335" t="s">
        <v>29096</v>
      </c>
      <c r="E7335" t="s">
        <v>9103</v>
      </c>
      <c r="F7335" t="s">
        <v>9092</v>
      </c>
      <c r="G7335">
        <v>10</v>
      </c>
      <c r="H7335" t="s">
        <v>29097</v>
      </c>
      <c r="I7335" t="s">
        <v>9105</v>
      </c>
      <c r="J7335" t="s">
        <v>9095</v>
      </c>
      <c r="K7335" t="str">
        <f>_xlfn.XLOOKUP(Table2[[#This Row],[Security Code]],Table1[BSE Code],Table1[CODE],"",0)</f>
        <v>BOM539423</v>
      </c>
      <c r="L7335" t="str">
        <f>_xlfn.XLOOKUP(Table2[[#This Row],[Security Code]],Table3[Code],Table3[Code],"",0)</f>
        <v/>
      </c>
      <c r="M7335" t="b">
        <f>IF(AND(Table2[[#This Row],[Quandl Code]]&lt;&gt;"",Table2[[#This Row],[Top100]]&lt;&gt;""),TRUE,FALSE)</f>
        <v>0</v>
      </c>
    </row>
    <row r="7336" spans="1:13" hidden="1">
      <c r="A7336">
        <v>539428</v>
      </c>
      <c r="C7336" t="s">
        <v>29098</v>
      </c>
      <c r="D7336" t="s">
        <v>29099</v>
      </c>
      <c r="E7336" t="s">
        <v>9091</v>
      </c>
      <c r="F7336" t="s">
        <v>9167</v>
      </c>
      <c r="G7336">
        <v>10</v>
      </c>
      <c r="H7336" t="s">
        <v>29100</v>
      </c>
      <c r="I7336" t="s">
        <v>12907</v>
      </c>
      <c r="J7336" t="s">
        <v>9095</v>
      </c>
      <c r="K7336" t="str">
        <f>_xlfn.XLOOKUP(Table2[[#This Row],[Security Code]],Table1[BSE Code],Table1[CODE],"",0)</f>
        <v>BOM539428</v>
      </c>
      <c r="L7336" t="str">
        <f>_xlfn.XLOOKUP(Table2[[#This Row],[Security Code]],Table3[Code],Table3[Code],"",0)</f>
        <v/>
      </c>
      <c r="M7336" t="b">
        <f>IF(AND(Table2[[#This Row],[Quandl Code]]&lt;&gt;"",Table2[[#This Row],[Top100]]&lt;&gt;""),TRUE,FALSE)</f>
        <v>0</v>
      </c>
    </row>
    <row r="7337" spans="1:13" hidden="1">
      <c r="A7337">
        <v>539433</v>
      </c>
      <c r="C7337" t="s">
        <v>29101</v>
      </c>
      <c r="D7337" t="s">
        <v>29102</v>
      </c>
      <c r="E7337" t="s">
        <v>9091</v>
      </c>
      <c r="F7337" t="s">
        <v>9148</v>
      </c>
      <c r="G7337">
        <v>10</v>
      </c>
      <c r="H7337" t="s">
        <v>29103</v>
      </c>
      <c r="I7337" t="s">
        <v>12907</v>
      </c>
      <c r="J7337" t="s">
        <v>9095</v>
      </c>
      <c r="K7337" t="str">
        <f>_xlfn.XLOOKUP(Table2[[#This Row],[Security Code]],Table1[BSE Code],Table1[CODE],"",0)</f>
        <v>BOM539433</v>
      </c>
      <c r="L7337" t="str">
        <f>_xlfn.XLOOKUP(Table2[[#This Row],[Security Code]],Table3[Code],Table3[Code],"",0)</f>
        <v/>
      </c>
      <c r="M7337" t="b">
        <f>IF(AND(Table2[[#This Row],[Quandl Code]]&lt;&gt;"",Table2[[#This Row],[Top100]]&lt;&gt;""),TRUE,FALSE)</f>
        <v>0</v>
      </c>
    </row>
    <row r="7338" spans="1:13" hidden="1">
      <c r="A7338">
        <v>539434</v>
      </c>
      <c r="C7338" t="s">
        <v>29104</v>
      </c>
      <c r="D7338" t="s">
        <v>29105</v>
      </c>
      <c r="E7338" t="s">
        <v>9091</v>
      </c>
      <c r="F7338" t="s">
        <v>9120</v>
      </c>
      <c r="G7338">
        <v>10</v>
      </c>
      <c r="H7338" t="s">
        <v>29106</v>
      </c>
      <c r="I7338" t="s">
        <v>9142</v>
      </c>
      <c r="J7338" t="s">
        <v>9095</v>
      </c>
      <c r="K7338" t="str">
        <f>_xlfn.XLOOKUP(Table2[[#This Row],[Security Code]],Table1[BSE Code],Table1[CODE],"",0)</f>
        <v>BOM539434</v>
      </c>
      <c r="L7338" t="str">
        <f>_xlfn.XLOOKUP(Table2[[#This Row],[Security Code]],Table3[Code],Table3[Code],"",0)</f>
        <v/>
      </c>
      <c r="M7338" t="b">
        <f>IF(AND(Table2[[#This Row],[Quandl Code]]&lt;&gt;"",Table2[[#This Row],[Top100]]&lt;&gt;""),TRUE,FALSE)</f>
        <v>0</v>
      </c>
    </row>
    <row r="7339" spans="1:13" hidden="1">
      <c r="A7339">
        <v>539435</v>
      </c>
      <c r="C7339" t="s">
        <v>29107</v>
      </c>
      <c r="D7339" t="s">
        <v>29108</v>
      </c>
      <c r="E7339" t="s">
        <v>9091</v>
      </c>
      <c r="F7339" t="s">
        <v>9120</v>
      </c>
      <c r="G7339">
        <v>10</v>
      </c>
      <c r="H7339" t="s">
        <v>29109</v>
      </c>
      <c r="I7339" t="s">
        <v>9311</v>
      </c>
      <c r="J7339" t="s">
        <v>9095</v>
      </c>
      <c r="K7339" t="str">
        <f>_xlfn.XLOOKUP(Table2[[#This Row],[Security Code]],Table1[BSE Code],Table1[CODE],"",0)</f>
        <v>BOM539435</v>
      </c>
      <c r="L7339" t="str">
        <f>_xlfn.XLOOKUP(Table2[[#This Row],[Security Code]],Table3[Code],Table3[Code],"",0)</f>
        <v/>
      </c>
      <c r="M7339" t="b">
        <f>IF(AND(Table2[[#This Row],[Quandl Code]]&lt;&gt;"",Table2[[#This Row],[Top100]]&lt;&gt;""),TRUE,FALSE)</f>
        <v>0</v>
      </c>
    </row>
    <row r="7340" spans="1:13" hidden="1">
      <c r="A7340">
        <v>539436</v>
      </c>
      <c r="C7340" t="s">
        <v>29110</v>
      </c>
      <c r="D7340" t="s">
        <v>29111</v>
      </c>
      <c r="E7340" t="s">
        <v>9188</v>
      </c>
      <c r="F7340" t="s">
        <v>9129</v>
      </c>
      <c r="G7340">
        <v>10</v>
      </c>
      <c r="H7340" t="s">
        <v>29112</v>
      </c>
      <c r="I7340" t="s">
        <v>11770</v>
      </c>
      <c r="J7340" t="s">
        <v>9095</v>
      </c>
      <c r="K7340" t="str">
        <f>_xlfn.XLOOKUP(Table2[[#This Row],[Security Code]],Table1[BSE Code],Table1[CODE],"",0)</f>
        <v>BOM539436</v>
      </c>
      <c r="L7340" t="str">
        <f>_xlfn.XLOOKUP(Table2[[#This Row],[Security Code]],Table3[Code],Table3[Code],"",0)</f>
        <v/>
      </c>
      <c r="M7340" t="b">
        <f>IF(AND(Table2[[#This Row],[Quandl Code]]&lt;&gt;"",Table2[[#This Row],[Top100]]&lt;&gt;""),TRUE,FALSE)</f>
        <v>0</v>
      </c>
    </row>
    <row r="7341" spans="1:13" hidden="1">
      <c r="A7341">
        <v>539437</v>
      </c>
      <c r="C7341" t="s">
        <v>29113</v>
      </c>
      <c r="D7341" t="s">
        <v>29114</v>
      </c>
      <c r="E7341" t="s">
        <v>9091</v>
      </c>
      <c r="F7341" t="s">
        <v>9098</v>
      </c>
      <c r="G7341">
        <v>10</v>
      </c>
      <c r="H7341" t="s">
        <v>29115</v>
      </c>
      <c r="I7341" t="s">
        <v>9156</v>
      </c>
      <c r="J7341" t="s">
        <v>9095</v>
      </c>
      <c r="K7341" t="str">
        <f>_xlfn.XLOOKUP(Table2[[#This Row],[Security Code]],Table1[BSE Code],Table1[CODE],"",0)</f>
        <v>BOM539437</v>
      </c>
      <c r="L7341" t="str">
        <f>_xlfn.XLOOKUP(Table2[[#This Row],[Security Code]],Table3[Code],Table3[Code],"",0)</f>
        <v/>
      </c>
      <c r="M7341" t="b">
        <f>IF(AND(Table2[[#This Row],[Quandl Code]]&lt;&gt;"",Table2[[#This Row],[Top100]]&lt;&gt;""),TRUE,FALSE)</f>
        <v>0</v>
      </c>
    </row>
    <row r="7342" spans="1:13" hidden="1">
      <c r="A7342">
        <v>539446</v>
      </c>
      <c r="C7342" t="s">
        <v>29116</v>
      </c>
      <c r="D7342" t="s">
        <v>29117</v>
      </c>
      <c r="E7342" t="s">
        <v>9188</v>
      </c>
      <c r="F7342" t="s">
        <v>9129</v>
      </c>
      <c r="G7342">
        <v>10</v>
      </c>
      <c r="H7342" t="s">
        <v>29118</v>
      </c>
      <c r="I7342" t="s">
        <v>9877</v>
      </c>
      <c r="J7342" t="s">
        <v>9095</v>
      </c>
      <c r="K7342" t="str">
        <f>_xlfn.XLOOKUP(Table2[[#This Row],[Security Code]],Table1[BSE Code],Table1[CODE],"",0)</f>
        <v>BOM539446</v>
      </c>
      <c r="L7342" t="str">
        <f>_xlfn.XLOOKUP(Table2[[#This Row],[Security Code]],Table3[Code],Table3[Code],"",0)</f>
        <v/>
      </c>
      <c r="M7342" t="b">
        <f>IF(AND(Table2[[#This Row],[Quandl Code]]&lt;&gt;"",Table2[[#This Row],[Top100]]&lt;&gt;""),TRUE,FALSE)</f>
        <v>0</v>
      </c>
    </row>
    <row r="7343" spans="1:13" hidden="1">
      <c r="A7343">
        <v>539447</v>
      </c>
      <c r="C7343" t="s">
        <v>29119</v>
      </c>
      <c r="D7343" t="s">
        <v>29120</v>
      </c>
      <c r="E7343" t="s">
        <v>9091</v>
      </c>
      <c r="F7343" t="s">
        <v>9092</v>
      </c>
      <c r="G7343">
        <v>2</v>
      </c>
      <c r="H7343" t="s">
        <v>29121</v>
      </c>
      <c r="I7343" t="s">
        <v>9511</v>
      </c>
      <c r="J7343" t="s">
        <v>9095</v>
      </c>
      <c r="K7343" t="str">
        <f>_xlfn.XLOOKUP(Table2[[#This Row],[Security Code]],Table1[BSE Code],Table1[CODE],"",0)</f>
        <v>BOM539447</v>
      </c>
      <c r="L7343" t="str">
        <f>_xlfn.XLOOKUP(Table2[[#This Row],[Security Code]],Table3[Code],Table3[Code],"",0)</f>
        <v/>
      </c>
      <c r="M7343" t="b">
        <f>IF(AND(Table2[[#This Row],[Quandl Code]]&lt;&gt;"",Table2[[#This Row],[Top100]]&lt;&gt;""),TRUE,FALSE)</f>
        <v>0</v>
      </c>
    </row>
    <row r="7344" spans="1:13">
      <c r="A7344">
        <v>539448</v>
      </c>
      <c r="C7344" t="s">
        <v>29122</v>
      </c>
      <c r="D7344" t="s">
        <v>29123</v>
      </c>
      <c r="E7344" t="s">
        <v>9091</v>
      </c>
      <c r="F7344" t="s">
        <v>9098</v>
      </c>
      <c r="G7344">
        <v>10</v>
      </c>
      <c r="H7344" t="s">
        <v>29124</v>
      </c>
      <c r="I7344" t="s">
        <v>9930</v>
      </c>
      <c r="J7344" t="s">
        <v>9095</v>
      </c>
      <c r="K7344" t="str">
        <f>_xlfn.XLOOKUP(Table2[[#This Row],[Security Code]],Table1[BSE Code],Table1[CODE],"",0)</f>
        <v>BOM539448</v>
      </c>
      <c r="L7344">
        <f>_xlfn.XLOOKUP(Table2[[#This Row],[Security Code]],Table3[Code],Table3[Code],"",0)</f>
        <v>539448</v>
      </c>
      <c r="M7344" t="b">
        <f>IF(AND(Table2[[#This Row],[Quandl Code]]&lt;&gt;"",Table2[[#This Row],[Top100]]&lt;&gt;""),TRUE,FALSE)</f>
        <v>1</v>
      </c>
    </row>
    <row r="7345" spans="1:13" hidden="1">
      <c r="A7345">
        <v>539449</v>
      </c>
      <c r="C7345" t="s">
        <v>29125</v>
      </c>
      <c r="D7345" t="s">
        <v>29126</v>
      </c>
      <c r="E7345" t="s">
        <v>9091</v>
      </c>
      <c r="F7345" t="s">
        <v>9120</v>
      </c>
      <c r="G7345">
        <v>10</v>
      </c>
      <c r="H7345" t="s">
        <v>29127</v>
      </c>
      <c r="I7345" t="s">
        <v>9532</v>
      </c>
      <c r="J7345" t="s">
        <v>9095</v>
      </c>
      <c r="K7345" t="str">
        <f>_xlfn.XLOOKUP(Table2[[#This Row],[Security Code]],Table1[BSE Code],Table1[CODE],"",0)</f>
        <v/>
      </c>
      <c r="L7345" t="str">
        <f>_xlfn.XLOOKUP(Table2[[#This Row],[Security Code]],Table3[Code],Table3[Code],"",0)</f>
        <v/>
      </c>
      <c r="M7345" t="b">
        <f>IF(AND(Table2[[#This Row],[Quandl Code]]&lt;&gt;"",Table2[[#This Row],[Top100]]&lt;&gt;""),TRUE,FALSE)</f>
        <v>0</v>
      </c>
    </row>
    <row r="7346" spans="1:13" hidden="1">
      <c r="A7346">
        <v>539450</v>
      </c>
      <c r="C7346" t="s">
        <v>29128</v>
      </c>
      <c r="D7346" t="s">
        <v>29129</v>
      </c>
      <c r="E7346" t="s">
        <v>9091</v>
      </c>
      <c r="F7346" t="s">
        <v>9098</v>
      </c>
      <c r="G7346">
        <v>10</v>
      </c>
      <c r="H7346" t="s">
        <v>29130</v>
      </c>
      <c r="I7346" t="s">
        <v>9390</v>
      </c>
      <c r="J7346" t="s">
        <v>9095</v>
      </c>
      <c r="K7346" t="str">
        <f>_xlfn.XLOOKUP(Table2[[#This Row],[Security Code]],Table1[BSE Code],Table1[CODE],"",0)</f>
        <v/>
      </c>
      <c r="L7346" t="str">
        <f>_xlfn.XLOOKUP(Table2[[#This Row],[Security Code]],Table3[Code],Table3[Code],"",0)</f>
        <v/>
      </c>
      <c r="M7346" t="b">
        <f>IF(AND(Table2[[#This Row],[Quandl Code]]&lt;&gt;"",Table2[[#This Row],[Top100]]&lt;&gt;""),TRUE,FALSE)</f>
        <v>0</v>
      </c>
    </row>
    <row r="7347" spans="1:13" hidden="1">
      <c r="A7347">
        <v>539455</v>
      </c>
      <c r="C7347" t="s">
        <v>29131</v>
      </c>
      <c r="D7347" t="s">
        <v>29132</v>
      </c>
      <c r="E7347" t="s">
        <v>9091</v>
      </c>
      <c r="F7347" t="s">
        <v>9120</v>
      </c>
      <c r="G7347">
        <v>10</v>
      </c>
      <c r="H7347" t="s">
        <v>29133</v>
      </c>
      <c r="I7347" t="s">
        <v>9241</v>
      </c>
      <c r="J7347" t="s">
        <v>9095</v>
      </c>
      <c r="K7347" t="str">
        <f>_xlfn.XLOOKUP(Table2[[#This Row],[Security Code]],Table1[BSE Code],Table1[CODE],"",0)</f>
        <v/>
      </c>
      <c r="L7347" t="str">
        <f>_xlfn.XLOOKUP(Table2[[#This Row],[Security Code]],Table3[Code],Table3[Code],"",0)</f>
        <v/>
      </c>
      <c r="M7347" t="b">
        <f>IF(AND(Table2[[#This Row],[Quandl Code]]&lt;&gt;"",Table2[[#This Row],[Top100]]&lt;&gt;""),TRUE,FALSE)</f>
        <v>0</v>
      </c>
    </row>
    <row r="7348" spans="1:13" hidden="1">
      <c r="A7348">
        <v>539456</v>
      </c>
      <c r="C7348" t="s">
        <v>29134</v>
      </c>
      <c r="D7348" t="s">
        <v>29135</v>
      </c>
      <c r="E7348" t="s">
        <v>9188</v>
      </c>
      <c r="F7348" t="s">
        <v>9092</v>
      </c>
      <c r="G7348">
        <v>10</v>
      </c>
      <c r="H7348" t="s">
        <v>29136</v>
      </c>
      <c r="I7348" t="s">
        <v>9105</v>
      </c>
      <c r="J7348" t="s">
        <v>9095</v>
      </c>
      <c r="K7348" t="str">
        <f>_xlfn.XLOOKUP(Table2[[#This Row],[Security Code]],Table1[BSE Code],Table1[CODE],"",0)</f>
        <v/>
      </c>
      <c r="L7348" t="str">
        <f>_xlfn.XLOOKUP(Table2[[#This Row],[Security Code]],Table3[Code],Table3[Code],"",0)</f>
        <v/>
      </c>
      <c r="M7348" t="b">
        <f>IF(AND(Table2[[#This Row],[Quandl Code]]&lt;&gt;"",Table2[[#This Row],[Top100]]&lt;&gt;""),TRUE,FALSE)</f>
        <v>0</v>
      </c>
    </row>
    <row r="7349" spans="1:13" hidden="1">
      <c r="A7349">
        <v>539457</v>
      </c>
      <c r="C7349" t="s">
        <v>29137</v>
      </c>
      <c r="D7349" t="s">
        <v>29138</v>
      </c>
      <c r="E7349" t="s">
        <v>9188</v>
      </c>
      <c r="F7349" t="s">
        <v>9092</v>
      </c>
      <c r="G7349">
        <v>10</v>
      </c>
      <c r="H7349" t="s">
        <v>29139</v>
      </c>
      <c r="I7349" t="s">
        <v>9105</v>
      </c>
      <c r="J7349" t="s">
        <v>9095</v>
      </c>
      <c r="K7349" t="str">
        <f>_xlfn.XLOOKUP(Table2[[#This Row],[Security Code]],Table1[BSE Code],Table1[CODE],"",0)</f>
        <v/>
      </c>
      <c r="L7349" t="str">
        <f>_xlfn.XLOOKUP(Table2[[#This Row],[Security Code]],Table3[Code],Table3[Code],"",0)</f>
        <v/>
      </c>
      <c r="M7349" t="b">
        <f>IF(AND(Table2[[#This Row],[Quandl Code]]&lt;&gt;"",Table2[[#This Row],[Top100]]&lt;&gt;""),TRUE,FALSE)</f>
        <v>0</v>
      </c>
    </row>
    <row r="7350" spans="1:13" hidden="1">
      <c r="A7350">
        <v>539458</v>
      </c>
      <c r="C7350" t="s">
        <v>29140</v>
      </c>
      <c r="D7350" t="s">
        <v>29141</v>
      </c>
      <c r="E7350" t="s">
        <v>9188</v>
      </c>
      <c r="F7350" t="s">
        <v>9092</v>
      </c>
      <c r="G7350">
        <v>10</v>
      </c>
      <c r="H7350" t="s">
        <v>29142</v>
      </c>
      <c r="I7350" t="s">
        <v>9105</v>
      </c>
      <c r="J7350" t="s">
        <v>9095</v>
      </c>
      <c r="K7350" t="str">
        <f>_xlfn.XLOOKUP(Table2[[#This Row],[Security Code]],Table1[BSE Code],Table1[CODE],"",0)</f>
        <v/>
      </c>
      <c r="L7350" t="str">
        <f>_xlfn.XLOOKUP(Table2[[#This Row],[Security Code]],Table3[Code],Table3[Code],"",0)</f>
        <v/>
      </c>
      <c r="M7350" t="b">
        <f>IF(AND(Table2[[#This Row],[Quandl Code]]&lt;&gt;"",Table2[[#This Row],[Top100]]&lt;&gt;""),TRUE,FALSE)</f>
        <v>0</v>
      </c>
    </row>
    <row r="7351" spans="1:13" hidden="1">
      <c r="A7351">
        <v>539459</v>
      </c>
      <c r="C7351" t="s">
        <v>29143</v>
      </c>
      <c r="D7351" t="s">
        <v>29144</v>
      </c>
      <c r="E7351" t="s">
        <v>9188</v>
      </c>
      <c r="F7351" t="s">
        <v>9092</v>
      </c>
      <c r="G7351">
        <v>10</v>
      </c>
      <c r="H7351" t="s">
        <v>29145</v>
      </c>
      <c r="I7351" t="s">
        <v>9105</v>
      </c>
      <c r="J7351" t="s">
        <v>9095</v>
      </c>
      <c r="K7351" t="str">
        <f>_xlfn.XLOOKUP(Table2[[#This Row],[Security Code]],Table1[BSE Code],Table1[CODE],"",0)</f>
        <v/>
      </c>
      <c r="L7351" t="str">
        <f>_xlfn.XLOOKUP(Table2[[#This Row],[Security Code]],Table3[Code],Table3[Code],"",0)</f>
        <v/>
      </c>
      <c r="M7351" t="b">
        <f>IF(AND(Table2[[#This Row],[Quandl Code]]&lt;&gt;"",Table2[[#This Row],[Top100]]&lt;&gt;""),TRUE,FALSE)</f>
        <v>0</v>
      </c>
    </row>
    <row r="7352" spans="1:13" hidden="1">
      <c r="A7352">
        <v>539468</v>
      </c>
      <c r="C7352" t="s">
        <v>29146</v>
      </c>
      <c r="D7352" t="s">
        <v>29147</v>
      </c>
      <c r="E7352" t="s">
        <v>9091</v>
      </c>
      <c r="F7352" t="s">
        <v>9120</v>
      </c>
      <c r="G7352">
        <v>10</v>
      </c>
      <c r="H7352" t="s">
        <v>29148</v>
      </c>
      <c r="I7352" t="s">
        <v>9142</v>
      </c>
      <c r="J7352" t="s">
        <v>9095</v>
      </c>
      <c r="K7352" t="str">
        <f>_xlfn.XLOOKUP(Table2[[#This Row],[Security Code]],Table1[BSE Code],Table1[CODE],"",0)</f>
        <v/>
      </c>
      <c r="L7352" t="str">
        <f>_xlfn.XLOOKUP(Table2[[#This Row],[Security Code]],Table3[Code],Table3[Code],"",0)</f>
        <v/>
      </c>
      <c r="M7352" t="b">
        <f>IF(AND(Table2[[#This Row],[Quandl Code]]&lt;&gt;"",Table2[[#This Row],[Top100]]&lt;&gt;""),TRUE,FALSE)</f>
        <v>0</v>
      </c>
    </row>
    <row r="7353" spans="1:13" hidden="1">
      <c r="A7353">
        <v>539469</v>
      </c>
      <c r="C7353" t="s">
        <v>29149</v>
      </c>
      <c r="D7353" t="s">
        <v>29150</v>
      </c>
      <c r="E7353" t="s">
        <v>9091</v>
      </c>
      <c r="F7353" t="s">
        <v>9148</v>
      </c>
      <c r="G7353">
        <v>10</v>
      </c>
      <c r="H7353" t="s">
        <v>29151</v>
      </c>
      <c r="I7353" t="s">
        <v>10047</v>
      </c>
      <c r="J7353" t="s">
        <v>9095</v>
      </c>
      <c r="K7353" t="str">
        <f>_xlfn.XLOOKUP(Table2[[#This Row],[Security Code]],Table1[BSE Code],Table1[CODE],"",0)</f>
        <v/>
      </c>
      <c r="L7353" t="str">
        <f>_xlfn.XLOOKUP(Table2[[#This Row],[Security Code]],Table3[Code],Table3[Code],"",0)</f>
        <v/>
      </c>
      <c r="M7353" t="b">
        <f>IF(AND(Table2[[#This Row],[Quandl Code]]&lt;&gt;"",Table2[[#This Row],[Top100]]&lt;&gt;""),TRUE,FALSE)</f>
        <v>0</v>
      </c>
    </row>
    <row r="7354" spans="1:13" hidden="1">
      <c r="A7354">
        <v>539470</v>
      </c>
      <c r="C7354" t="s">
        <v>29152</v>
      </c>
      <c r="D7354" t="s">
        <v>29153</v>
      </c>
      <c r="E7354" t="s">
        <v>9091</v>
      </c>
      <c r="F7354" t="s">
        <v>9120</v>
      </c>
      <c r="G7354">
        <v>10</v>
      </c>
      <c r="H7354" t="s">
        <v>29154</v>
      </c>
      <c r="I7354" t="s">
        <v>13711</v>
      </c>
      <c r="J7354" t="s">
        <v>9095</v>
      </c>
      <c r="K7354" t="str">
        <f>_xlfn.XLOOKUP(Table2[[#This Row],[Security Code]],Table1[BSE Code],Table1[CODE],"",0)</f>
        <v/>
      </c>
      <c r="L7354" t="str">
        <f>_xlfn.XLOOKUP(Table2[[#This Row],[Security Code]],Table3[Code],Table3[Code],"",0)</f>
        <v/>
      </c>
      <c r="M7354" t="b">
        <f>IF(AND(Table2[[#This Row],[Quandl Code]]&lt;&gt;"",Table2[[#This Row],[Top100]]&lt;&gt;""),TRUE,FALSE)</f>
        <v>0</v>
      </c>
    </row>
    <row r="7355" spans="1:13" hidden="1">
      <c r="A7355">
        <v>539479</v>
      </c>
      <c r="C7355" t="s">
        <v>29155</v>
      </c>
      <c r="D7355" t="s">
        <v>29156</v>
      </c>
      <c r="E7355" t="s">
        <v>9091</v>
      </c>
      <c r="F7355" t="s">
        <v>9120</v>
      </c>
      <c r="G7355">
        <v>10</v>
      </c>
      <c r="H7355" t="s">
        <v>29157</v>
      </c>
      <c r="I7355" t="s">
        <v>9245</v>
      </c>
      <c r="J7355" t="s">
        <v>9095</v>
      </c>
      <c r="K7355" t="str">
        <f>_xlfn.XLOOKUP(Table2[[#This Row],[Security Code]],Table1[BSE Code],Table1[CODE],"",0)</f>
        <v/>
      </c>
      <c r="L7355" t="str">
        <f>_xlfn.XLOOKUP(Table2[[#This Row],[Security Code]],Table3[Code],Table3[Code],"",0)</f>
        <v/>
      </c>
      <c r="M7355" t="b">
        <f>IF(AND(Table2[[#This Row],[Quandl Code]]&lt;&gt;"",Table2[[#This Row],[Top100]]&lt;&gt;""),TRUE,FALSE)</f>
        <v>0</v>
      </c>
    </row>
    <row r="7356" spans="1:13" hidden="1">
      <c r="A7356">
        <v>539480</v>
      </c>
      <c r="C7356" t="s">
        <v>29158</v>
      </c>
      <c r="D7356" t="s">
        <v>29159</v>
      </c>
      <c r="E7356" t="s">
        <v>9091</v>
      </c>
      <c r="F7356" t="s">
        <v>9092</v>
      </c>
      <c r="G7356">
        <v>10</v>
      </c>
      <c r="H7356" t="s">
        <v>29160</v>
      </c>
      <c r="I7356" t="s">
        <v>9105</v>
      </c>
      <c r="J7356" t="s">
        <v>9095</v>
      </c>
      <c r="K7356" t="str">
        <f>_xlfn.XLOOKUP(Table2[[#This Row],[Security Code]],Table1[BSE Code],Table1[CODE],"",0)</f>
        <v/>
      </c>
      <c r="L7356" t="str">
        <f>_xlfn.XLOOKUP(Table2[[#This Row],[Security Code]],Table3[Code],Table3[Code],"",0)</f>
        <v/>
      </c>
      <c r="M7356" t="b">
        <f>IF(AND(Table2[[#This Row],[Quandl Code]]&lt;&gt;"",Table2[[#This Row],[Top100]]&lt;&gt;""),TRUE,FALSE)</f>
        <v>0</v>
      </c>
    </row>
    <row r="7357" spans="1:13" hidden="1">
      <c r="A7357">
        <v>539481</v>
      </c>
      <c r="C7357" t="s">
        <v>29161</v>
      </c>
      <c r="D7357" t="s">
        <v>29162</v>
      </c>
      <c r="E7357" t="s">
        <v>9091</v>
      </c>
      <c r="F7357" t="s">
        <v>9148</v>
      </c>
      <c r="G7357">
        <v>10</v>
      </c>
      <c r="H7357" t="s">
        <v>29163</v>
      </c>
      <c r="I7357" t="s">
        <v>9142</v>
      </c>
      <c r="J7357" t="s">
        <v>9095</v>
      </c>
      <c r="K7357" t="str">
        <f>_xlfn.XLOOKUP(Table2[[#This Row],[Security Code]],Table1[BSE Code],Table1[CODE],"",0)</f>
        <v/>
      </c>
      <c r="L7357" t="str">
        <f>_xlfn.XLOOKUP(Table2[[#This Row],[Security Code]],Table3[Code],Table3[Code],"",0)</f>
        <v/>
      </c>
      <c r="M7357" t="b">
        <f>IF(AND(Table2[[#This Row],[Quandl Code]]&lt;&gt;"",Table2[[#This Row],[Top100]]&lt;&gt;""),TRUE,FALSE)</f>
        <v>0</v>
      </c>
    </row>
    <row r="7358" spans="1:13" hidden="1">
      <c r="A7358">
        <v>539486</v>
      </c>
      <c r="C7358" t="s">
        <v>29164</v>
      </c>
      <c r="D7358" t="s">
        <v>29165</v>
      </c>
      <c r="E7358" t="s">
        <v>9188</v>
      </c>
      <c r="F7358" t="s">
        <v>9148</v>
      </c>
      <c r="G7358">
        <v>10</v>
      </c>
      <c r="H7358" t="s">
        <v>29166</v>
      </c>
      <c r="I7358" t="s">
        <v>9142</v>
      </c>
      <c r="J7358" t="s">
        <v>9095</v>
      </c>
      <c r="K7358" t="str">
        <f>_xlfn.XLOOKUP(Table2[[#This Row],[Security Code]],Table1[BSE Code],Table1[CODE],"",0)</f>
        <v/>
      </c>
      <c r="L7358" t="str">
        <f>_xlfn.XLOOKUP(Table2[[#This Row],[Security Code]],Table3[Code],Table3[Code],"",0)</f>
        <v/>
      </c>
      <c r="M7358" t="b">
        <f>IF(AND(Table2[[#This Row],[Quandl Code]]&lt;&gt;"",Table2[[#This Row],[Top100]]&lt;&gt;""),TRUE,FALSE)</f>
        <v>0</v>
      </c>
    </row>
    <row r="7359" spans="1:13" hidden="1">
      <c r="A7359">
        <v>539487</v>
      </c>
      <c r="C7359" t="s">
        <v>29167</v>
      </c>
      <c r="D7359" t="s">
        <v>29168</v>
      </c>
      <c r="E7359" t="s">
        <v>9091</v>
      </c>
      <c r="F7359" t="s">
        <v>9092</v>
      </c>
      <c r="G7359">
        <v>10</v>
      </c>
      <c r="H7359" t="s">
        <v>29169</v>
      </c>
      <c r="I7359" t="s">
        <v>9105</v>
      </c>
      <c r="J7359" t="s">
        <v>9095</v>
      </c>
      <c r="K7359" t="str">
        <f>_xlfn.XLOOKUP(Table2[[#This Row],[Security Code]],Table1[BSE Code],Table1[CODE],"",0)</f>
        <v/>
      </c>
      <c r="L7359" t="str">
        <f>_xlfn.XLOOKUP(Table2[[#This Row],[Security Code]],Table3[Code],Table3[Code],"",0)</f>
        <v/>
      </c>
      <c r="M7359" t="b">
        <f>IF(AND(Table2[[#This Row],[Quandl Code]]&lt;&gt;"",Table2[[#This Row],[Top100]]&lt;&gt;""),TRUE,FALSE)</f>
        <v>0</v>
      </c>
    </row>
    <row r="7360" spans="1:13" hidden="1">
      <c r="A7360">
        <v>539488</v>
      </c>
      <c r="C7360" t="s">
        <v>29170</v>
      </c>
      <c r="D7360" t="s">
        <v>29171</v>
      </c>
      <c r="E7360" t="s">
        <v>9091</v>
      </c>
      <c r="F7360" t="s">
        <v>9148</v>
      </c>
      <c r="G7360">
        <v>10</v>
      </c>
      <c r="H7360" t="s">
        <v>29172</v>
      </c>
      <c r="I7360" t="s">
        <v>9877</v>
      </c>
      <c r="J7360" t="s">
        <v>9095</v>
      </c>
      <c r="K7360" t="str">
        <f>_xlfn.XLOOKUP(Table2[[#This Row],[Security Code]],Table1[BSE Code],Table1[CODE],"",0)</f>
        <v/>
      </c>
      <c r="L7360" t="str">
        <f>_xlfn.XLOOKUP(Table2[[#This Row],[Security Code]],Table3[Code],Table3[Code],"",0)</f>
        <v/>
      </c>
      <c r="M7360" t="b">
        <f>IF(AND(Table2[[#This Row],[Quandl Code]]&lt;&gt;"",Table2[[#This Row],[Top100]]&lt;&gt;""),TRUE,FALSE)</f>
        <v>0</v>
      </c>
    </row>
    <row r="7361" spans="1:13" hidden="1">
      <c r="A7361">
        <v>539492</v>
      </c>
      <c r="C7361" t="s">
        <v>29173</v>
      </c>
      <c r="D7361" t="s">
        <v>29174</v>
      </c>
      <c r="E7361" t="s">
        <v>9091</v>
      </c>
      <c r="F7361" t="s">
        <v>9148</v>
      </c>
      <c r="G7361">
        <v>10</v>
      </c>
      <c r="H7361" t="s">
        <v>29175</v>
      </c>
      <c r="I7361" t="s">
        <v>9142</v>
      </c>
      <c r="J7361" t="s">
        <v>9095</v>
      </c>
      <c r="K7361" t="str">
        <f>_xlfn.XLOOKUP(Table2[[#This Row],[Security Code]],Table1[BSE Code],Table1[CODE],"",0)</f>
        <v/>
      </c>
      <c r="L7361" t="str">
        <f>_xlfn.XLOOKUP(Table2[[#This Row],[Security Code]],Table3[Code],Table3[Code],"",0)</f>
        <v/>
      </c>
      <c r="M7361" t="b">
        <f>IF(AND(Table2[[#This Row],[Quandl Code]]&lt;&gt;"",Table2[[#This Row],[Top100]]&lt;&gt;""),TRUE,FALSE)</f>
        <v>0</v>
      </c>
    </row>
    <row r="7362" spans="1:13" hidden="1">
      <c r="A7362">
        <v>539493</v>
      </c>
      <c r="C7362" t="s">
        <v>29176</v>
      </c>
      <c r="D7362" t="s">
        <v>29177</v>
      </c>
      <c r="E7362" t="s">
        <v>9091</v>
      </c>
      <c r="F7362" t="s">
        <v>9148</v>
      </c>
      <c r="G7362">
        <v>10</v>
      </c>
      <c r="H7362" t="s">
        <v>29178</v>
      </c>
      <c r="I7362" t="s">
        <v>9142</v>
      </c>
      <c r="J7362" t="s">
        <v>9095</v>
      </c>
      <c r="K7362" t="str">
        <f>_xlfn.XLOOKUP(Table2[[#This Row],[Security Code]],Table1[BSE Code],Table1[CODE],"",0)</f>
        <v/>
      </c>
      <c r="L7362" t="str">
        <f>_xlfn.XLOOKUP(Table2[[#This Row],[Security Code]],Table3[Code],Table3[Code],"",0)</f>
        <v/>
      </c>
      <c r="M7362" t="b">
        <f>IF(AND(Table2[[#This Row],[Quandl Code]]&lt;&gt;"",Table2[[#This Row],[Top100]]&lt;&gt;""),TRUE,FALSE)</f>
        <v>0</v>
      </c>
    </row>
    <row r="7363" spans="1:13" hidden="1">
      <c r="A7363">
        <v>539494</v>
      </c>
      <c r="C7363" t="s">
        <v>29179</v>
      </c>
      <c r="D7363" t="s">
        <v>29180</v>
      </c>
      <c r="E7363" t="s">
        <v>9091</v>
      </c>
      <c r="F7363" t="s">
        <v>9148</v>
      </c>
      <c r="G7363">
        <v>10</v>
      </c>
      <c r="H7363" t="s">
        <v>29181</v>
      </c>
      <c r="I7363" t="s">
        <v>9142</v>
      </c>
      <c r="J7363" t="s">
        <v>9095</v>
      </c>
      <c r="K7363" t="str">
        <f>_xlfn.XLOOKUP(Table2[[#This Row],[Security Code]],Table1[BSE Code],Table1[CODE],"",0)</f>
        <v/>
      </c>
      <c r="L7363" t="str">
        <f>_xlfn.XLOOKUP(Table2[[#This Row],[Security Code]],Table3[Code],Table3[Code],"",0)</f>
        <v/>
      </c>
      <c r="M7363" t="b">
        <f>IF(AND(Table2[[#This Row],[Quandl Code]]&lt;&gt;"",Table2[[#This Row],[Top100]]&lt;&gt;""),TRUE,FALSE)</f>
        <v>0</v>
      </c>
    </row>
    <row r="7364" spans="1:13" hidden="1">
      <c r="A7364">
        <v>539495</v>
      </c>
      <c r="C7364" t="s">
        <v>29182</v>
      </c>
      <c r="D7364" t="s">
        <v>29183</v>
      </c>
      <c r="E7364" t="s">
        <v>9091</v>
      </c>
      <c r="F7364" t="s">
        <v>9129</v>
      </c>
      <c r="G7364">
        <v>10</v>
      </c>
      <c r="H7364" t="s">
        <v>29184</v>
      </c>
      <c r="I7364" t="s">
        <v>9142</v>
      </c>
      <c r="J7364" t="s">
        <v>9095</v>
      </c>
      <c r="K7364" t="str">
        <f>_xlfn.XLOOKUP(Table2[[#This Row],[Security Code]],Table1[BSE Code],Table1[CODE],"",0)</f>
        <v/>
      </c>
      <c r="L7364" t="str">
        <f>_xlfn.XLOOKUP(Table2[[#This Row],[Security Code]],Table3[Code],Table3[Code],"",0)</f>
        <v/>
      </c>
      <c r="M7364" t="b">
        <f>IF(AND(Table2[[#This Row],[Quandl Code]]&lt;&gt;"",Table2[[#This Row],[Top100]]&lt;&gt;""),TRUE,FALSE)</f>
        <v>0</v>
      </c>
    </row>
    <row r="7365" spans="1:13" hidden="1">
      <c r="A7365">
        <v>539506</v>
      </c>
      <c r="C7365" t="s">
        <v>29185</v>
      </c>
      <c r="D7365" t="s">
        <v>29186</v>
      </c>
      <c r="E7365" t="s">
        <v>9091</v>
      </c>
      <c r="F7365" t="s">
        <v>9148</v>
      </c>
      <c r="G7365">
        <v>10</v>
      </c>
      <c r="H7365" t="s">
        <v>29187</v>
      </c>
      <c r="I7365" t="s">
        <v>9142</v>
      </c>
      <c r="J7365" t="s">
        <v>9095</v>
      </c>
      <c r="K7365" t="str">
        <f>_xlfn.XLOOKUP(Table2[[#This Row],[Security Code]],Table1[BSE Code],Table1[CODE],"",0)</f>
        <v/>
      </c>
      <c r="L7365" t="str">
        <f>_xlfn.XLOOKUP(Table2[[#This Row],[Security Code]],Table3[Code],Table3[Code],"",0)</f>
        <v/>
      </c>
      <c r="M7365" t="b">
        <f>IF(AND(Table2[[#This Row],[Quandl Code]]&lt;&gt;"",Table2[[#This Row],[Top100]]&lt;&gt;""),TRUE,FALSE)</f>
        <v>0</v>
      </c>
    </row>
    <row r="7366" spans="1:13" hidden="1">
      <c r="A7366">
        <v>539515</v>
      </c>
      <c r="C7366" t="s">
        <v>29188</v>
      </c>
      <c r="D7366" t="s">
        <v>29189</v>
      </c>
      <c r="E7366" t="s">
        <v>9091</v>
      </c>
      <c r="F7366" t="s">
        <v>9120</v>
      </c>
      <c r="G7366">
        <v>10</v>
      </c>
      <c r="H7366" t="s">
        <v>29190</v>
      </c>
      <c r="I7366" t="s">
        <v>9532</v>
      </c>
      <c r="J7366" t="s">
        <v>9095</v>
      </c>
      <c r="K7366" t="str">
        <f>_xlfn.XLOOKUP(Table2[[#This Row],[Security Code]],Table1[BSE Code],Table1[CODE],"",0)</f>
        <v/>
      </c>
      <c r="L7366" t="str">
        <f>_xlfn.XLOOKUP(Table2[[#This Row],[Security Code]],Table3[Code],Table3[Code],"",0)</f>
        <v/>
      </c>
      <c r="M7366" t="b">
        <f>IF(AND(Table2[[#This Row],[Quandl Code]]&lt;&gt;"",Table2[[#This Row],[Top100]]&lt;&gt;""),TRUE,FALSE)</f>
        <v>0</v>
      </c>
    </row>
    <row r="7367" spans="1:13" hidden="1">
      <c r="A7367">
        <v>539516</v>
      </c>
      <c r="C7367" t="s">
        <v>29191</v>
      </c>
      <c r="D7367" t="s">
        <v>29192</v>
      </c>
      <c r="E7367" t="s">
        <v>9091</v>
      </c>
      <c r="F7367" t="s">
        <v>9092</v>
      </c>
      <c r="G7367">
        <v>761.25</v>
      </c>
      <c r="H7367" t="s">
        <v>29193</v>
      </c>
      <c r="I7367" t="s">
        <v>9105</v>
      </c>
      <c r="J7367" t="s">
        <v>9095</v>
      </c>
      <c r="K7367" t="str">
        <f>_xlfn.XLOOKUP(Table2[[#This Row],[Security Code]],Table1[BSE Code],Table1[CODE],"",0)</f>
        <v/>
      </c>
      <c r="L7367" t="str">
        <f>_xlfn.XLOOKUP(Table2[[#This Row],[Security Code]],Table3[Code],Table3[Code],"",0)</f>
        <v/>
      </c>
      <c r="M7367" t="b">
        <f>IF(AND(Table2[[#This Row],[Quandl Code]]&lt;&gt;"",Table2[[#This Row],[Top100]]&lt;&gt;""),TRUE,FALSE)</f>
        <v>0</v>
      </c>
    </row>
    <row r="7368" spans="1:13" hidden="1">
      <c r="A7368">
        <v>539517</v>
      </c>
      <c r="C7368" t="s">
        <v>29194</v>
      </c>
      <c r="D7368" t="s">
        <v>29195</v>
      </c>
      <c r="E7368" t="s">
        <v>9091</v>
      </c>
      <c r="F7368" t="s">
        <v>9092</v>
      </c>
      <c r="G7368">
        <v>2503.61</v>
      </c>
      <c r="H7368" t="s">
        <v>29196</v>
      </c>
      <c r="I7368" t="s">
        <v>9105</v>
      </c>
      <c r="J7368" t="s">
        <v>9095</v>
      </c>
      <c r="K7368" t="str">
        <f>_xlfn.XLOOKUP(Table2[[#This Row],[Security Code]],Table1[BSE Code],Table1[CODE],"",0)</f>
        <v/>
      </c>
      <c r="L7368" t="str">
        <f>_xlfn.XLOOKUP(Table2[[#This Row],[Security Code]],Table3[Code],Table3[Code],"",0)</f>
        <v/>
      </c>
      <c r="M7368" t="b">
        <f>IF(AND(Table2[[#This Row],[Quandl Code]]&lt;&gt;"",Table2[[#This Row],[Top100]]&lt;&gt;""),TRUE,FALSE)</f>
        <v>0</v>
      </c>
    </row>
    <row r="7369" spans="1:13" hidden="1">
      <c r="A7369">
        <v>539518</v>
      </c>
      <c r="C7369" t="s">
        <v>29197</v>
      </c>
      <c r="D7369" t="s">
        <v>29198</v>
      </c>
      <c r="E7369" t="s">
        <v>9091</v>
      </c>
      <c r="F7369" t="s">
        <v>9120</v>
      </c>
      <c r="G7369">
        <v>10</v>
      </c>
      <c r="H7369" t="s">
        <v>29199</v>
      </c>
      <c r="I7369" t="s">
        <v>12008</v>
      </c>
      <c r="J7369" t="s">
        <v>9095</v>
      </c>
      <c r="K7369" t="str">
        <f>_xlfn.XLOOKUP(Table2[[#This Row],[Security Code]],Table1[BSE Code],Table1[CODE],"",0)</f>
        <v/>
      </c>
      <c r="L7369" t="str">
        <f>_xlfn.XLOOKUP(Table2[[#This Row],[Security Code]],Table3[Code],Table3[Code],"",0)</f>
        <v/>
      </c>
      <c r="M7369" t="b">
        <f>IF(AND(Table2[[#This Row],[Quandl Code]]&lt;&gt;"",Table2[[#This Row],[Top100]]&lt;&gt;""),TRUE,FALSE)</f>
        <v>0</v>
      </c>
    </row>
    <row r="7370" spans="1:13" hidden="1">
      <c r="A7370">
        <v>539519</v>
      </c>
      <c r="C7370" t="s">
        <v>29200</v>
      </c>
      <c r="D7370" t="s">
        <v>29201</v>
      </c>
      <c r="E7370" t="s">
        <v>9091</v>
      </c>
      <c r="F7370" t="s">
        <v>9148</v>
      </c>
      <c r="G7370">
        <v>10</v>
      </c>
      <c r="H7370" t="s">
        <v>29202</v>
      </c>
      <c r="I7370" t="s">
        <v>12008</v>
      </c>
      <c r="J7370" t="s">
        <v>9095</v>
      </c>
      <c r="K7370" t="str">
        <f>_xlfn.XLOOKUP(Table2[[#This Row],[Security Code]],Table1[BSE Code],Table1[CODE],"",0)</f>
        <v/>
      </c>
      <c r="L7370" t="str">
        <f>_xlfn.XLOOKUP(Table2[[#This Row],[Security Code]],Table3[Code],Table3[Code],"",0)</f>
        <v/>
      </c>
      <c r="M7370" t="b">
        <f>IF(AND(Table2[[#This Row],[Quandl Code]]&lt;&gt;"",Table2[[#This Row],[Top100]]&lt;&gt;""),TRUE,FALSE)</f>
        <v>0</v>
      </c>
    </row>
    <row r="7371" spans="1:13" hidden="1">
      <c r="A7371">
        <v>539520</v>
      </c>
      <c r="C7371" t="s">
        <v>29203</v>
      </c>
      <c r="D7371" t="s">
        <v>29204</v>
      </c>
      <c r="E7371" t="s">
        <v>9091</v>
      </c>
      <c r="F7371" t="s">
        <v>9129</v>
      </c>
      <c r="G7371">
        <v>10</v>
      </c>
      <c r="H7371" t="s">
        <v>29205</v>
      </c>
      <c r="I7371" t="s">
        <v>9532</v>
      </c>
      <c r="J7371" t="s">
        <v>9095</v>
      </c>
      <c r="K7371" t="str">
        <f>_xlfn.XLOOKUP(Table2[[#This Row],[Security Code]],Table1[BSE Code],Table1[CODE],"",0)</f>
        <v/>
      </c>
      <c r="L7371" t="str">
        <f>_xlfn.XLOOKUP(Table2[[#This Row],[Security Code]],Table3[Code],Table3[Code],"",0)</f>
        <v/>
      </c>
      <c r="M7371" t="b">
        <f>IF(AND(Table2[[#This Row],[Quandl Code]]&lt;&gt;"",Table2[[#This Row],[Top100]]&lt;&gt;""),TRUE,FALSE)</f>
        <v>0</v>
      </c>
    </row>
    <row r="7372" spans="1:13" hidden="1">
      <c r="A7372">
        <v>539521</v>
      </c>
      <c r="C7372" t="s">
        <v>29206</v>
      </c>
      <c r="D7372" t="s">
        <v>29207</v>
      </c>
      <c r="E7372" t="s">
        <v>9091</v>
      </c>
      <c r="F7372" t="s">
        <v>27175</v>
      </c>
      <c r="G7372">
        <v>10</v>
      </c>
      <c r="H7372" t="s">
        <v>29208</v>
      </c>
      <c r="I7372" t="s">
        <v>9311</v>
      </c>
      <c r="J7372" t="s">
        <v>9095</v>
      </c>
      <c r="K7372" t="str">
        <f>_xlfn.XLOOKUP(Table2[[#This Row],[Security Code]],Table1[BSE Code],Table1[CODE],"",0)</f>
        <v/>
      </c>
      <c r="L7372" t="str">
        <f>_xlfn.XLOOKUP(Table2[[#This Row],[Security Code]],Table3[Code],Table3[Code],"",0)</f>
        <v/>
      </c>
      <c r="M7372" t="b">
        <f>IF(AND(Table2[[#This Row],[Quandl Code]]&lt;&gt;"",Table2[[#This Row],[Top100]]&lt;&gt;""),TRUE,FALSE)</f>
        <v>0</v>
      </c>
    </row>
    <row r="7373" spans="1:13" hidden="1">
      <c r="A7373">
        <v>539522</v>
      </c>
      <c r="C7373" t="s">
        <v>29209</v>
      </c>
      <c r="D7373" t="s">
        <v>29210</v>
      </c>
      <c r="E7373" t="s">
        <v>9091</v>
      </c>
      <c r="F7373" t="s">
        <v>9148</v>
      </c>
      <c r="G7373">
        <v>10</v>
      </c>
      <c r="H7373" t="s">
        <v>29211</v>
      </c>
      <c r="I7373" t="s">
        <v>29212</v>
      </c>
      <c r="J7373" t="s">
        <v>9095</v>
      </c>
      <c r="K7373" t="str">
        <f>_xlfn.XLOOKUP(Table2[[#This Row],[Security Code]],Table1[BSE Code],Table1[CODE],"",0)</f>
        <v/>
      </c>
      <c r="L7373" t="str">
        <f>_xlfn.XLOOKUP(Table2[[#This Row],[Security Code]],Table3[Code],Table3[Code],"",0)</f>
        <v/>
      </c>
      <c r="M7373" t="b">
        <f>IF(AND(Table2[[#This Row],[Quandl Code]]&lt;&gt;"",Table2[[#This Row],[Top100]]&lt;&gt;""),TRUE,FALSE)</f>
        <v>0</v>
      </c>
    </row>
    <row r="7374" spans="1:13" hidden="1">
      <c r="A7374">
        <v>539523</v>
      </c>
      <c r="C7374" t="s">
        <v>29213</v>
      </c>
      <c r="D7374" t="s">
        <v>29214</v>
      </c>
      <c r="E7374" t="s">
        <v>9091</v>
      </c>
      <c r="F7374" t="s">
        <v>9098</v>
      </c>
      <c r="G7374">
        <v>2</v>
      </c>
      <c r="H7374" t="s">
        <v>29215</v>
      </c>
      <c r="I7374" t="s">
        <v>9122</v>
      </c>
      <c r="J7374" t="s">
        <v>9095</v>
      </c>
      <c r="K7374" t="str">
        <f>_xlfn.XLOOKUP(Table2[[#This Row],[Security Code]],Table1[BSE Code],Table1[CODE],"",0)</f>
        <v/>
      </c>
      <c r="L7374">
        <f>_xlfn.XLOOKUP(Table2[[#This Row],[Security Code]],Table3[Code],Table3[Code],"",0)</f>
        <v>539523</v>
      </c>
      <c r="M7374" t="b">
        <f>IF(AND(Table2[[#This Row],[Quandl Code]]&lt;&gt;"",Table2[[#This Row],[Top100]]&lt;&gt;""),TRUE,FALSE)</f>
        <v>0</v>
      </c>
    </row>
    <row r="7375" spans="1:13" hidden="1">
      <c r="A7375">
        <v>539524</v>
      </c>
      <c r="C7375" t="s">
        <v>29216</v>
      </c>
      <c r="D7375" t="s">
        <v>29217</v>
      </c>
      <c r="E7375" t="s">
        <v>9091</v>
      </c>
      <c r="F7375" t="s">
        <v>9098</v>
      </c>
      <c r="G7375">
        <v>10</v>
      </c>
      <c r="H7375" t="s">
        <v>29218</v>
      </c>
      <c r="I7375" t="s">
        <v>12516</v>
      </c>
      <c r="J7375" t="s">
        <v>9095</v>
      </c>
      <c r="K7375" t="str">
        <f>_xlfn.XLOOKUP(Table2[[#This Row],[Security Code]],Table1[BSE Code],Table1[CODE],"",0)</f>
        <v/>
      </c>
      <c r="L7375" t="str">
        <f>_xlfn.XLOOKUP(Table2[[#This Row],[Security Code]],Table3[Code],Table3[Code],"",0)</f>
        <v/>
      </c>
      <c r="M7375" t="b">
        <f>IF(AND(Table2[[#This Row],[Quandl Code]]&lt;&gt;"",Table2[[#This Row],[Top100]]&lt;&gt;""),TRUE,FALSE)</f>
        <v>0</v>
      </c>
    </row>
    <row r="7376" spans="1:13" hidden="1">
      <c r="A7376">
        <v>539525</v>
      </c>
      <c r="C7376" t="s">
        <v>29219</v>
      </c>
      <c r="D7376" t="s">
        <v>29220</v>
      </c>
      <c r="E7376" t="s">
        <v>9091</v>
      </c>
      <c r="F7376" t="s">
        <v>9120</v>
      </c>
      <c r="G7376">
        <v>10</v>
      </c>
      <c r="H7376" t="s">
        <v>29221</v>
      </c>
      <c r="I7376" t="s">
        <v>12008</v>
      </c>
      <c r="J7376" t="s">
        <v>9095</v>
      </c>
      <c r="K7376" t="str">
        <f>_xlfn.XLOOKUP(Table2[[#This Row],[Security Code]],Table1[BSE Code],Table1[CODE],"",0)</f>
        <v/>
      </c>
      <c r="L7376" t="str">
        <f>_xlfn.XLOOKUP(Table2[[#This Row],[Security Code]],Table3[Code],Table3[Code],"",0)</f>
        <v/>
      </c>
      <c r="M7376" t="b">
        <f>IF(AND(Table2[[#This Row],[Quandl Code]]&lt;&gt;"",Table2[[#This Row],[Top100]]&lt;&gt;""),TRUE,FALSE)</f>
        <v>0</v>
      </c>
    </row>
    <row r="7377" spans="1:13" hidden="1">
      <c r="A7377">
        <v>539526</v>
      </c>
      <c r="C7377" t="s">
        <v>29222</v>
      </c>
      <c r="D7377" t="s">
        <v>29223</v>
      </c>
      <c r="E7377" t="s">
        <v>9091</v>
      </c>
      <c r="F7377" t="s">
        <v>9167</v>
      </c>
      <c r="G7377">
        <v>2</v>
      </c>
      <c r="H7377" t="s">
        <v>29224</v>
      </c>
      <c r="I7377" t="s">
        <v>12008</v>
      </c>
      <c r="J7377" t="s">
        <v>9095</v>
      </c>
      <c r="K7377" t="str">
        <f>_xlfn.XLOOKUP(Table2[[#This Row],[Security Code]],Table1[BSE Code],Table1[CODE],"",0)</f>
        <v/>
      </c>
      <c r="L7377" t="str">
        <f>_xlfn.XLOOKUP(Table2[[#This Row],[Security Code]],Table3[Code],Table3[Code],"",0)</f>
        <v/>
      </c>
      <c r="M7377" t="b">
        <f>IF(AND(Table2[[#This Row],[Quandl Code]]&lt;&gt;"",Table2[[#This Row],[Top100]]&lt;&gt;""),TRUE,FALSE)</f>
        <v>0</v>
      </c>
    </row>
    <row r="7378" spans="1:13" hidden="1">
      <c r="A7378">
        <v>539527</v>
      </c>
      <c r="C7378" t="s">
        <v>29225</v>
      </c>
      <c r="D7378" t="s">
        <v>29226</v>
      </c>
      <c r="E7378" t="s">
        <v>9091</v>
      </c>
      <c r="F7378" t="s">
        <v>9120</v>
      </c>
      <c r="G7378">
        <v>10</v>
      </c>
      <c r="H7378" t="s">
        <v>29227</v>
      </c>
      <c r="I7378" t="s">
        <v>10038</v>
      </c>
      <c r="J7378" t="s">
        <v>9095</v>
      </c>
      <c r="K7378" t="str">
        <f>_xlfn.XLOOKUP(Table2[[#This Row],[Security Code]],Table1[BSE Code],Table1[CODE],"",0)</f>
        <v/>
      </c>
      <c r="L7378" t="str">
        <f>_xlfn.XLOOKUP(Table2[[#This Row],[Security Code]],Table3[Code],Table3[Code],"",0)</f>
        <v/>
      </c>
      <c r="M7378" t="b">
        <f>IF(AND(Table2[[#This Row],[Quandl Code]]&lt;&gt;"",Table2[[#This Row],[Top100]]&lt;&gt;""),TRUE,FALSE)</f>
        <v>0</v>
      </c>
    </row>
    <row r="7379" spans="1:13" hidden="1">
      <c r="A7379">
        <v>539528</v>
      </c>
      <c r="C7379" t="s">
        <v>29228</v>
      </c>
      <c r="D7379" t="s">
        <v>29229</v>
      </c>
      <c r="E7379" t="s">
        <v>9091</v>
      </c>
      <c r="F7379" t="s">
        <v>9120</v>
      </c>
      <c r="G7379">
        <v>10</v>
      </c>
      <c r="H7379" t="s">
        <v>29230</v>
      </c>
      <c r="I7379" t="s">
        <v>9778</v>
      </c>
      <c r="J7379" t="s">
        <v>9095</v>
      </c>
      <c r="K7379" t="str">
        <f>_xlfn.XLOOKUP(Table2[[#This Row],[Security Code]],Table1[BSE Code],Table1[CODE],"",0)</f>
        <v/>
      </c>
      <c r="L7379" t="str">
        <f>_xlfn.XLOOKUP(Table2[[#This Row],[Security Code]],Table3[Code],Table3[Code],"",0)</f>
        <v/>
      </c>
      <c r="M7379" t="b">
        <f>IF(AND(Table2[[#This Row],[Quandl Code]]&lt;&gt;"",Table2[[#This Row],[Top100]]&lt;&gt;""),TRUE,FALSE)</f>
        <v>0</v>
      </c>
    </row>
    <row r="7380" spans="1:13" hidden="1">
      <c r="A7380">
        <v>539533</v>
      </c>
      <c r="C7380" t="s">
        <v>29231</v>
      </c>
      <c r="D7380" t="s">
        <v>29232</v>
      </c>
      <c r="E7380" t="s">
        <v>9091</v>
      </c>
      <c r="F7380" t="s">
        <v>9148</v>
      </c>
      <c r="G7380">
        <v>10</v>
      </c>
      <c r="H7380" t="s">
        <v>29233</v>
      </c>
      <c r="I7380" t="s">
        <v>9532</v>
      </c>
      <c r="J7380" t="s">
        <v>9095</v>
      </c>
      <c r="K7380" t="str">
        <f>_xlfn.XLOOKUP(Table2[[#This Row],[Security Code]],Table1[BSE Code],Table1[CODE],"",0)</f>
        <v/>
      </c>
      <c r="L7380" t="str">
        <f>_xlfn.XLOOKUP(Table2[[#This Row],[Security Code]],Table3[Code],Table3[Code],"",0)</f>
        <v/>
      </c>
      <c r="M7380" t="b">
        <f>IF(AND(Table2[[#This Row],[Quandl Code]]&lt;&gt;"",Table2[[#This Row],[Top100]]&lt;&gt;""),TRUE,FALSE)</f>
        <v>0</v>
      </c>
    </row>
    <row r="7381" spans="1:13" hidden="1">
      <c r="A7381">
        <v>539542</v>
      </c>
      <c r="C7381" t="s">
        <v>29234</v>
      </c>
      <c r="D7381" t="s">
        <v>29235</v>
      </c>
      <c r="E7381" t="s">
        <v>9091</v>
      </c>
      <c r="F7381" t="s">
        <v>9098</v>
      </c>
      <c r="G7381">
        <v>2</v>
      </c>
      <c r="H7381" t="s">
        <v>29236</v>
      </c>
      <c r="I7381" t="s">
        <v>9449</v>
      </c>
      <c r="J7381" t="s">
        <v>9095</v>
      </c>
      <c r="K7381" t="str">
        <f>_xlfn.XLOOKUP(Table2[[#This Row],[Security Code]],Table1[BSE Code],Table1[CODE],"",0)</f>
        <v/>
      </c>
      <c r="L7381" t="str">
        <f>_xlfn.XLOOKUP(Table2[[#This Row],[Security Code]],Table3[Code],Table3[Code],"",0)</f>
        <v/>
      </c>
      <c r="M7381" t="b">
        <f>IF(AND(Table2[[#This Row],[Quandl Code]]&lt;&gt;"",Table2[[#This Row],[Top100]]&lt;&gt;""),TRUE,FALSE)</f>
        <v>0</v>
      </c>
    </row>
    <row r="7382" spans="1:13" hidden="1">
      <c r="A7382">
        <v>539543</v>
      </c>
      <c r="C7382" t="s">
        <v>29237</v>
      </c>
      <c r="D7382" t="s">
        <v>29238</v>
      </c>
      <c r="E7382" t="s">
        <v>9091</v>
      </c>
      <c r="F7382" t="s">
        <v>9120</v>
      </c>
      <c r="G7382">
        <v>10</v>
      </c>
      <c r="H7382" t="s">
        <v>29239</v>
      </c>
      <c r="I7382" t="s">
        <v>9877</v>
      </c>
      <c r="J7382" t="s">
        <v>9095</v>
      </c>
      <c r="K7382" t="str">
        <f>_xlfn.XLOOKUP(Table2[[#This Row],[Security Code]],Table1[BSE Code],Table1[CODE],"",0)</f>
        <v/>
      </c>
      <c r="L7382" t="str">
        <f>_xlfn.XLOOKUP(Table2[[#This Row],[Security Code]],Table3[Code],Table3[Code],"",0)</f>
        <v/>
      </c>
      <c r="M7382" t="b">
        <f>IF(AND(Table2[[#This Row],[Quandl Code]]&lt;&gt;"",Table2[[#This Row],[Top100]]&lt;&gt;""),TRUE,FALSE)</f>
        <v>0</v>
      </c>
    </row>
    <row r="7383" spans="1:13" hidden="1">
      <c r="A7383">
        <v>539544</v>
      </c>
      <c r="C7383" t="s">
        <v>29240</v>
      </c>
      <c r="D7383" t="s">
        <v>29241</v>
      </c>
      <c r="E7383" t="s">
        <v>9091</v>
      </c>
      <c r="F7383" t="s">
        <v>9120</v>
      </c>
      <c r="G7383">
        <v>10</v>
      </c>
      <c r="H7383" t="s">
        <v>29242</v>
      </c>
      <c r="I7383" t="s">
        <v>9138</v>
      </c>
      <c r="J7383" t="s">
        <v>9095</v>
      </c>
      <c r="K7383" t="str">
        <f>_xlfn.XLOOKUP(Table2[[#This Row],[Security Code]],Table1[BSE Code],Table1[CODE],"",0)</f>
        <v/>
      </c>
      <c r="L7383" t="str">
        <f>_xlfn.XLOOKUP(Table2[[#This Row],[Security Code]],Table3[Code],Table3[Code],"",0)</f>
        <v/>
      </c>
      <c r="M7383" t="b">
        <f>IF(AND(Table2[[#This Row],[Quandl Code]]&lt;&gt;"",Table2[[#This Row],[Top100]]&lt;&gt;""),TRUE,FALSE)</f>
        <v>0</v>
      </c>
    </row>
    <row r="7384" spans="1:13" hidden="1">
      <c r="A7384">
        <v>539545</v>
      </c>
      <c r="C7384" t="s">
        <v>29243</v>
      </c>
      <c r="D7384" t="s">
        <v>29244</v>
      </c>
      <c r="E7384" t="s">
        <v>9091</v>
      </c>
      <c r="F7384" t="s">
        <v>9120</v>
      </c>
      <c r="G7384">
        <v>10</v>
      </c>
      <c r="H7384" t="s">
        <v>29245</v>
      </c>
      <c r="I7384" t="s">
        <v>9877</v>
      </c>
      <c r="J7384" t="s">
        <v>9095</v>
      </c>
      <c r="K7384" t="str">
        <f>_xlfn.XLOOKUP(Table2[[#This Row],[Security Code]],Table1[BSE Code],Table1[CODE],"",0)</f>
        <v/>
      </c>
      <c r="L7384" t="str">
        <f>_xlfn.XLOOKUP(Table2[[#This Row],[Security Code]],Table3[Code],Table3[Code],"",0)</f>
        <v/>
      </c>
      <c r="M7384" t="b">
        <f>IF(AND(Table2[[#This Row],[Quandl Code]]&lt;&gt;"",Table2[[#This Row],[Top100]]&lt;&gt;""),TRUE,FALSE)</f>
        <v>0</v>
      </c>
    </row>
    <row r="7385" spans="1:13" hidden="1">
      <c r="A7385">
        <v>539546</v>
      </c>
      <c r="C7385" t="s">
        <v>29246</v>
      </c>
      <c r="D7385" t="s">
        <v>29247</v>
      </c>
      <c r="E7385" t="s">
        <v>9091</v>
      </c>
      <c r="F7385" t="s">
        <v>9120</v>
      </c>
      <c r="G7385">
        <v>10</v>
      </c>
      <c r="H7385" t="s">
        <v>29248</v>
      </c>
      <c r="I7385" t="s">
        <v>9532</v>
      </c>
      <c r="J7385" t="s">
        <v>9095</v>
      </c>
      <c r="K7385" t="str">
        <f>_xlfn.XLOOKUP(Table2[[#This Row],[Security Code]],Table1[BSE Code],Table1[CODE],"",0)</f>
        <v/>
      </c>
      <c r="L7385" t="str">
        <f>_xlfn.XLOOKUP(Table2[[#This Row],[Security Code]],Table3[Code],Table3[Code],"",0)</f>
        <v/>
      </c>
      <c r="M7385" t="b">
        <f>IF(AND(Table2[[#This Row],[Quandl Code]]&lt;&gt;"",Table2[[#This Row],[Top100]]&lt;&gt;""),TRUE,FALSE)</f>
        <v>0</v>
      </c>
    </row>
    <row r="7386" spans="1:13" hidden="1">
      <c r="A7386">
        <v>539551</v>
      </c>
      <c r="C7386" t="s">
        <v>29249</v>
      </c>
      <c r="D7386" t="s">
        <v>29250</v>
      </c>
      <c r="E7386" t="s">
        <v>9091</v>
      </c>
      <c r="F7386" t="s">
        <v>9098</v>
      </c>
      <c r="G7386">
        <v>10</v>
      </c>
      <c r="H7386" t="s">
        <v>29251</v>
      </c>
      <c r="I7386" t="s">
        <v>12907</v>
      </c>
      <c r="J7386" t="s">
        <v>9095</v>
      </c>
      <c r="K7386" t="str">
        <f>_xlfn.XLOOKUP(Table2[[#This Row],[Security Code]],Table1[BSE Code],Table1[CODE],"",0)</f>
        <v/>
      </c>
      <c r="L7386" t="str">
        <f>_xlfn.XLOOKUP(Table2[[#This Row],[Security Code]],Table3[Code],Table3[Code],"",0)</f>
        <v/>
      </c>
      <c r="M7386" t="b">
        <f>IF(AND(Table2[[#This Row],[Quandl Code]]&lt;&gt;"",Table2[[#This Row],[Top100]]&lt;&gt;""),TRUE,FALSE)</f>
        <v>0</v>
      </c>
    </row>
    <row r="7387" spans="1:13" hidden="1">
      <c r="A7387">
        <v>539552</v>
      </c>
      <c r="C7387" t="s">
        <v>29252</v>
      </c>
      <c r="D7387" t="s">
        <v>29253</v>
      </c>
      <c r="E7387" t="s">
        <v>9091</v>
      </c>
      <c r="F7387" t="s">
        <v>9148</v>
      </c>
      <c r="G7387">
        <v>10</v>
      </c>
      <c r="H7387" t="s">
        <v>29254</v>
      </c>
      <c r="I7387" t="s">
        <v>9142</v>
      </c>
      <c r="J7387" t="s">
        <v>9095</v>
      </c>
      <c r="K7387" t="str">
        <f>_xlfn.XLOOKUP(Table2[[#This Row],[Security Code]],Table1[BSE Code],Table1[CODE],"",0)</f>
        <v/>
      </c>
      <c r="L7387" t="str">
        <f>_xlfn.XLOOKUP(Table2[[#This Row],[Security Code]],Table3[Code],Table3[Code],"",0)</f>
        <v/>
      </c>
      <c r="M7387" t="b">
        <f>IF(AND(Table2[[#This Row],[Quandl Code]]&lt;&gt;"",Table2[[#This Row],[Top100]]&lt;&gt;""),TRUE,FALSE)</f>
        <v>0</v>
      </c>
    </row>
    <row r="7388" spans="1:13" hidden="1">
      <c r="A7388">
        <v>539559</v>
      </c>
      <c r="C7388" t="s">
        <v>29255</v>
      </c>
      <c r="D7388" t="s">
        <v>29256</v>
      </c>
      <c r="E7388" t="s">
        <v>9091</v>
      </c>
      <c r="F7388" t="s">
        <v>9148</v>
      </c>
      <c r="G7388">
        <v>10</v>
      </c>
      <c r="H7388" t="s">
        <v>29257</v>
      </c>
      <c r="I7388" t="s">
        <v>9449</v>
      </c>
      <c r="J7388" t="s">
        <v>9095</v>
      </c>
      <c r="K7388" t="str">
        <f>_xlfn.XLOOKUP(Table2[[#This Row],[Security Code]],Table1[BSE Code],Table1[CODE],"",0)</f>
        <v/>
      </c>
      <c r="L7388" t="str">
        <f>_xlfn.XLOOKUP(Table2[[#This Row],[Security Code]],Table3[Code],Table3[Code],"",0)</f>
        <v/>
      </c>
      <c r="M7388" t="b">
        <f>IF(AND(Table2[[#This Row],[Quandl Code]]&lt;&gt;"",Table2[[#This Row],[Top100]]&lt;&gt;""),TRUE,FALSE)</f>
        <v>0</v>
      </c>
    </row>
    <row r="7389" spans="1:13" hidden="1">
      <c r="A7389">
        <v>539560</v>
      </c>
      <c r="C7389" t="s">
        <v>29258</v>
      </c>
      <c r="D7389" t="s">
        <v>29259</v>
      </c>
      <c r="E7389" t="s">
        <v>9091</v>
      </c>
      <c r="F7389" t="s">
        <v>9148</v>
      </c>
      <c r="G7389">
        <v>10</v>
      </c>
      <c r="H7389" t="s">
        <v>29260</v>
      </c>
      <c r="I7389" t="s">
        <v>10388</v>
      </c>
      <c r="J7389" t="s">
        <v>9095</v>
      </c>
      <c r="K7389" t="str">
        <f>_xlfn.XLOOKUP(Table2[[#This Row],[Security Code]],Table1[BSE Code],Table1[CODE],"",0)</f>
        <v/>
      </c>
      <c r="L7389" t="str">
        <f>_xlfn.XLOOKUP(Table2[[#This Row],[Security Code]],Table3[Code],Table3[Code],"",0)</f>
        <v/>
      </c>
      <c r="M7389" t="b">
        <f>IF(AND(Table2[[#This Row],[Quandl Code]]&lt;&gt;"",Table2[[#This Row],[Top100]]&lt;&gt;""),TRUE,FALSE)</f>
        <v>0</v>
      </c>
    </row>
    <row r="7390" spans="1:13" hidden="1">
      <c r="A7390">
        <v>539561</v>
      </c>
      <c r="C7390" t="s">
        <v>29261</v>
      </c>
      <c r="D7390" t="s">
        <v>29262</v>
      </c>
      <c r="E7390" t="s">
        <v>9188</v>
      </c>
      <c r="F7390" t="s">
        <v>9148</v>
      </c>
      <c r="G7390">
        <v>10</v>
      </c>
      <c r="H7390" t="s">
        <v>29263</v>
      </c>
      <c r="I7390" t="s">
        <v>9532</v>
      </c>
      <c r="J7390" t="s">
        <v>9095</v>
      </c>
      <c r="K7390" t="str">
        <f>_xlfn.XLOOKUP(Table2[[#This Row],[Security Code]],Table1[BSE Code],Table1[CODE],"",0)</f>
        <v/>
      </c>
      <c r="L7390" t="str">
        <f>_xlfn.XLOOKUP(Table2[[#This Row],[Security Code]],Table3[Code],Table3[Code],"",0)</f>
        <v/>
      </c>
      <c r="M7390" t="b">
        <f>IF(AND(Table2[[#This Row],[Quandl Code]]&lt;&gt;"",Table2[[#This Row],[Top100]]&lt;&gt;""),TRUE,FALSE)</f>
        <v>0</v>
      </c>
    </row>
    <row r="7391" spans="1:13" hidden="1">
      <c r="A7391">
        <v>539562</v>
      </c>
      <c r="C7391" t="s">
        <v>29264</v>
      </c>
      <c r="D7391" t="s">
        <v>29265</v>
      </c>
      <c r="E7391" t="s">
        <v>9091</v>
      </c>
      <c r="F7391" t="s">
        <v>9148</v>
      </c>
      <c r="G7391">
        <v>10</v>
      </c>
      <c r="H7391" t="s">
        <v>29266</v>
      </c>
      <c r="I7391" t="s">
        <v>9311</v>
      </c>
      <c r="J7391" t="s">
        <v>9095</v>
      </c>
      <c r="K7391" t="str">
        <f>_xlfn.XLOOKUP(Table2[[#This Row],[Security Code]],Table1[BSE Code],Table1[CODE],"",0)</f>
        <v/>
      </c>
      <c r="L7391" t="str">
        <f>_xlfn.XLOOKUP(Table2[[#This Row],[Security Code]],Table3[Code],Table3[Code],"",0)</f>
        <v/>
      </c>
      <c r="M7391" t="b">
        <f>IF(AND(Table2[[#This Row],[Quandl Code]]&lt;&gt;"",Table2[[#This Row],[Top100]]&lt;&gt;""),TRUE,FALSE)</f>
        <v>0</v>
      </c>
    </row>
    <row r="7392" spans="1:13" hidden="1">
      <c r="A7392">
        <v>539570</v>
      </c>
      <c r="C7392" t="s">
        <v>29267</v>
      </c>
      <c r="D7392" t="s">
        <v>29268</v>
      </c>
      <c r="E7392" t="s">
        <v>9091</v>
      </c>
      <c r="F7392" t="s">
        <v>27175</v>
      </c>
      <c r="G7392">
        <v>10</v>
      </c>
      <c r="H7392" t="s">
        <v>29269</v>
      </c>
      <c r="I7392" t="s">
        <v>10388</v>
      </c>
      <c r="J7392" t="s">
        <v>9095</v>
      </c>
      <c r="K7392" t="str">
        <f>_xlfn.XLOOKUP(Table2[[#This Row],[Security Code]],Table1[BSE Code],Table1[CODE],"",0)</f>
        <v/>
      </c>
      <c r="L7392" t="str">
        <f>_xlfn.XLOOKUP(Table2[[#This Row],[Security Code]],Table3[Code],Table3[Code],"",0)</f>
        <v/>
      </c>
      <c r="M7392" t="b">
        <f>IF(AND(Table2[[#This Row],[Quandl Code]]&lt;&gt;"",Table2[[#This Row],[Top100]]&lt;&gt;""),TRUE,FALSE)</f>
        <v>0</v>
      </c>
    </row>
    <row r="7393" spans="1:13" hidden="1">
      <c r="A7393">
        <v>539574</v>
      </c>
      <c r="C7393" t="s">
        <v>29270</v>
      </c>
      <c r="D7393" t="s">
        <v>29271</v>
      </c>
      <c r="E7393" t="s">
        <v>9091</v>
      </c>
      <c r="F7393" t="s">
        <v>9120</v>
      </c>
      <c r="G7393">
        <v>10</v>
      </c>
      <c r="H7393" t="s">
        <v>29272</v>
      </c>
      <c r="I7393" t="s">
        <v>9142</v>
      </c>
      <c r="J7393" t="s">
        <v>9095</v>
      </c>
      <c r="K7393" t="str">
        <f>_xlfn.XLOOKUP(Table2[[#This Row],[Security Code]],Table1[BSE Code],Table1[CODE],"",0)</f>
        <v/>
      </c>
      <c r="L7393" t="str">
        <f>_xlfn.XLOOKUP(Table2[[#This Row],[Security Code]],Table3[Code],Table3[Code],"",0)</f>
        <v/>
      </c>
      <c r="M7393" t="b">
        <f>IF(AND(Table2[[#This Row],[Quandl Code]]&lt;&gt;"",Table2[[#This Row],[Top100]]&lt;&gt;""),TRUE,FALSE)</f>
        <v>0</v>
      </c>
    </row>
    <row r="7394" spans="1:13" hidden="1">
      <c r="A7394">
        <v>539584</v>
      </c>
      <c r="C7394" t="s">
        <v>29273</v>
      </c>
      <c r="D7394" t="s">
        <v>29274</v>
      </c>
      <c r="E7394" t="s">
        <v>9091</v>
      </c>
      <c r="F7394" t="s">
        <v>9120</v>
      </c>
      <c r="G7394">
        <v>1</v>
      </c>
      <c r="H7394" t="s">
        <v>29275</v>
      </c>
      <c r="I7394" t="s">
        <v>9532</v>
      </c>
      <c r="J7394" t="s">
        <v>9095</v>
      </c>
      <c r="K7394" t="str">
        <f>_xlfn.XLOOKUP(Table2[[#This Row],[Security Code]],Table1[BSE Code],Table1[CODE],"",0)</f>
        <v/>
      </c>
      <c r="L7394" t="str">
        <f>_xlfn.XLOOKUP(Table2[[#This Row],[Security Code]],Table3[Code],Table3[Code],"",0)</f>
        <v/>
      </c>
      <c r="M7394" t="b">
        <f>IF(AND(Table2[[#This Row],[Quandl Code]]&lt;&gt;"",Table2[[#This Row],[Top100]]&lt;&gt;""),TRUE,FALSE)</f>
        <v>0</v>
      </c>
    </row>
    <row r="7395" spans="1:13" hidden="1">
      <c r="A7395">
        <v>539593</v>
      </c>
      <c r="C7395" t="s">
        <v>29276</v>
      </c>
      <c r="D7395" t="s">
        <v>29277</v>
      </c>
      <c r="E7395" t="s">
        <v>9091</v>
      </c>
      <c r="F7395" t="s">
        <v>9120</v>
      </c>
      <c r="G7395">
        <v>10</v>
      </c>
      <c r="H7395" t="s">
        <v>29278</v>
      </c>
      <c r="I7395" t="s">
        <v>9311</v>
      </c>
      <c r="J7395" t="s">
        <v>9095</v>
      </c>
      <c r="K7395" t="str">
        <f>_xlfn.XLOOKUP(Table2[[#This Row],[Security Code]],Table1[BSE Code],Table1[CODE],"",0)</f>
        <v/>
      </c>
      <c r="L7395" t="str">
        <f>_xlfn.XLOOKUP(Table2[[#This Row],[Security Code]],Table3[Code],Table3[Code],"",0)</f>
        <v/>
      </c>
      <c r="M7395" t="b">
        <f>IF(AND(Table2[[#This Row],[Quandl Code]]&lt;&gt;"",Table2[[#This Row],[Top100]]&lt;&gt;""),TRUE,FALSE)</f>
        <v>0</v>
      </c>
    </row>
    <row r="7396" spans="1:13" hidden="1">
      <c r="A7396">
        <v>539594</v>
      </c>
      <c r="C7396" t="s">
        <v>29279</v>
      </c>
      <c r="D7396" t="s">
        <v>29280</v>
      </c>
      <c r="E7396" t="s">
        <v>9091</v>
      </c>
      <c r="F7396" t="s">
        <v>9120</v>
      </c>
      <c r="G7396">
        <v>1</v>
      </c>
      <c r="H7396" t="s">
        <v>29281</v>
      </c>
      <c r="I7396" t="s">
        <v>9736</v>
      </c>
      <c r="J7396" t="s">
        <v>9095</v>
      </c>
      <c r="K7396" t="str">
        <f>_xlfn.XLOOKUP(Table2[[#This Row],[Security Code]],Table1[BSE Code],Table1[CODE],"",0)</f>
        <v/>
      </c>
      <c r="L7396" t="str">
        <f>_xlfn.XLOOKUP(Table2[[#This Row],[Security Code]],Table3[Code],Table3[Code],"",0)</f>
        <v/>
      </c>
      <c r="M7396" t="b">
        <f>IF(AND(Table2[[#This Row],[Quandl Code]]&lt;&gt;"",Table2[[#This Row],[Top100]]&lt;&gt;""),TRUE,FALSE)</f>
        <v>0</v>
      </c>
    </row>
    <row r="7397" spans="1:13" hidden="1">
      <c r="A7397">
        <v>539595</v>
      </c>
      <c r="C7397" t="s">
        <v>29282</v>
      </c>
      <c r="D7397" t="s">
        <v>29283</v>
      </c>
      <c r="E7397" t="s">
        <v>9188</v>
      </c>
      <c r="F7397" t="s">
        <v>9129</v>
      </c>
      <c r="G7397">
        <v>10</v>
      </c>
      <c r="H7397" t="s">
        <v>29284</v>
      </c>
      <c r="I7397" t="s">
        <v>9311</v>
      </c>
      <c r="J7397" t="s">
        <v>9095</v>
      </c>
      <c r="K7397" t="str">
        <f>_xlfn.XLOOKUP(Table2[[#This Row],[Security Code]],Table1[BSE Code],Table1[CODE],"",0)</f>
        <v/>
      </c>
      <c r="L7397" t="str">
        <f>_xlfn.XLOOKUP(Table2[[#This Row],[Security Code]],Table3[Code],Table3[Code],"",0)</f>
        <v/>
      </c>
      <c r="M7397" t="b">
        <f>IF(AND(Table2[[#This Row],[Quandl Code]]&lt;&gt;"",Table2[[#This Row],[Top100]]&lt;&gt;""),TRUE,FALSE)</f>
        <v>0</v>
      </c>
    </row>
    <row r="7398" spans="1:13" hidden="1">
      <c r="A7398">
        <v>539596</v>
      </c>
      <c r="C7398" t="s">
        <v>29285</v>
      </c>
      <c r="D7398" t="s">
        <v>29286</v>
      </c>
      <c r="E7398" t="s">
        <v>9091</v>
      </c>
      <c r="F7398" t="s">
        <v>9120</v>
      </c>
      <c r="G7398">
        <v>10</v>
      </c>
      <c r="H7398" t="s">
        <v>29287</v>
      </c>
      <c r="I7398" t="s">
        <v>9311</v>
      </c>
      <c r="J7398" t="s">
        <v>9095</v>
      </c>
      <c r="K7398" t="str">
        <f>_xlfn.XLOOKUP(Table2[[#This Row],[Security Code]],Table1[BSE Code],Table1[CODE],"",0)</f>
        <v/>
      </c>
      <c r="L7398" t="str">
        <f>_xlfn.XLOOKUP(Table2[[#This Row],[Security Code]],Table3[Code],Table3[Code],"",0)</f>
        <v/>
      </c>
      <c r="M7398" t="b">
        <f>IF(AND(Table2[[#This Row],[Quandl Code]]&lt;&gt;"",Table2[[#This Row],[Top100]]&lt;&gt;""),TRUE,FALSE)</f>
        <v>0</v>
      </c>
    </row>
    <row r="7399" spans="1:13" hidden="1">
      <c r="A7399">
        <v>539597</v>
      </c>
      <c r="C7399" t="s">
        <v>29288</v>
      </c>
      <c r="D7399" t="s">
        <v>29289</v>
      </c>
      <c r="E7399" t="s">
        <v>9091</v>
      </c>
      <c r="F7399" t="s">
        <v>9098</v>
      </c>
      <c r="G7399">
        <v>2</v>
      </c>
      <c r="H7399" t="s">
        <v>29290</v>
      </c>
      <c r="I7399" t="s">
        <v>9110</v>
      </c>
      <c r="J7399" t="s">
        <v>9095</v>
      </c>
      <c r="K7399" t="str">
        <f>_xlfn.XLOOKUP(Table2[[#This Row],[Security Code]],Table1[BSE Code],Table1[CODE],"",0)</f>
        <v/>
      </c>
      <c r="L7399" t="str">
        <f>_xlfn.XLOOKUP(Table2[[#This Row],[Security Code]],Table3[Code],Table3[Code],"",0)</f>
        <v/>
      </c>
      <c r="M7399" t="b">
        <f>IF(AND(Table2[[#This Row],[Quandl Code]]&lt;&gt;"",Table2[[#This Row],[Top100]]&lt;&gt;""),TRUE,FALSE)</f>
        <v>0</v>
      </c>
    </row>
    <row r="7400" spans="1:13" hidden="1">
      <c r="A7400">
        <v>539598</v>
      </c>
      <c r="C7400" t="s">
        <v>29291</v>
      </c>
      <c r="D7400" t="s">
        <v>29292</v>
      </c>
      <c r="E7400" t="s">
        <v>9091</v>
      </c>
      <c r="F7400" t="s">
        <v>9148</v>
      </c>
      <c r="G7400">
        <v>10</v>
      </c>
      <c r="H7400" t="s">
        <v>29293</v>
      </c>
      <c r="I7400" t="s">
        <v>9142</v>
      </c>
      <c r="J7400" t="s">
        <v>9095</v>
      </c>
      <c r="K7400" t="str">
        <f>_xlfn.XLOOKUP(Table2[[#This Row],[Security Code]],Table1[BSE Code],Table1[CODE],"",0)</f>
        <v/>
      </c>
      <c r="L7400" t="str">
        <f>_xlfn.XLOOKUP(Table2[[#This Row],[Security Code]],Table3[Code],Table3[Code],"",0)</f>
        <v/>
      </c>
      <c r="M7400" t="b">
        <f>IF(AND(Table2[[#This Row],[Quandl Code]]&lt;&gt;"",Table2[[#This Row],[Top100]]&lt;&gt;""),TRUE,FALSE)</f>
        <v>0</v>
      </c>
    </row>
    <row r="7401" spans="1:13" hidden="1">
      <c r="A7401">
        <v>539599</v>
      </c>
      <c r="C7401" t="s">
        <v>29294</v>
      </c>
      <c r="D7401" t="s">
        <v>29295</v>
      </c>
      <c r="E7401" t="s">
        <v>9091</v>
      </c>
      <c r="F7401" t="s">
        <v>9120</v>
      </c>
      <c r="G7401">
        <v>10</v>
      </c>
      <c r="H7401" t="s">
        <v>29296</v>
      </c>
      <c r="I7401" t="s">
        <v>12008</v>
      </c>
      <c r="J7401" t="s">
        <v>9095</v>
      </c>
      <c r="K7401" t="str">
        <f>_xlfn.XLOOKUP(Table2[[#This Row],[Security Code]],Table1[BSE Code],Table1[CODE],"",0)</f>
        <v/>
      </c>
      <c r="L7401" t="str">
        <f>_xlfn.XLOOKUP(Table2[[#This Row],[Security Code]],Table3[Code],Table3[Code],"",0)</f>
        <v/>
      </c>
      <c r="M7401" t="b">
        <f>IF(AND(Table2[[#This Row],[Quandl Code]]&lt;&gt;"",Table2[[#This Row],[Top100]]&lt;&gt;""),TRUE,FALSE)</f>
        <v>0</v>
      </c>
    </row>
    <row r="7402" spans="1:13" hidden="1">
      <c r="A7402">
        <v>539600</v>
      </c>
      <c r="C7402" t="s">
        <v>29297</v>
      </c>
      <c r="D7402" t="s">
        <v>29298</v>
      </c>
      <c r="E7402" t="s">
        <v>9091</v>
      </c>
      <c r="F7402" t="s">
        <v>9120</v>
      </c>
      <c r="G7402">
        <v>10</v>
      </c>
      <c r="H7402" t="s">
        <v>29299</v>
      </c>
      <c r="I7402" t="s">
        <v>9532</v>
      </c>
      <c r="J7402" t="s">
        <v>9095</v>
      </c>
      <c r="K7402" t="str">
        <f>_xlfn.XLOOKUP(Table2[[#This Row],[Security Code]],Table1[BSE Code],Table1[CODE],"",0)</f>
        <v/>
      </c>
      <c r="L7402" t="str">
        <f>_xlfn.XLOOKUP(Table2[[#This Row],[Security Code]],Table3[Code],Table3[Code],"",0)</f>
        <v/>
      </c>
      <c r="M7402" t="b">
        <f>IF(AND(Table2[[#This Row],[Quandl Code]]&lt;&gt;"",Table2[[#This Row],[Top100]]&lt;&gt;""),TRUE,FALSE)</f>
        <v>0</v>
      </c>
    </row>
    <row r="7403" spans="1:13" hidden="1">
      <c r="A7403">
        <v>539607</v>
      </c>
      <c r="C7403" t="s">
        <v>29300</v>
      </c>
      <c r="D7403" t="s">
        <v>29301</v>
      </c>
      <c r="E7403" t="s">
        <v>9091</v>
      </c>
      <c r="F7403" t="s">
        <v>9148</v>
      </c>
      <c r="G7403">
        <v>2</v>
      </c>
      <c r="H7403" t="s">
        <v>29302</v>
      </c>
      <c r="I7403" t="s">
        <v>9343</v>
      </c>
      <c r="J7403" t="s">
        <v>9095</v>
      </c>
      <c r="K7403" t="str">
        <f>_xlfn.XLOOKUP(Table2[[#This Row],[Security Code]],Table1[BSE Code],Table1[CODE],"",0)</f>
        <v/>
      </c>
      <c r="L7403" t="str">
        <f>_xlfn.XLOOKUP(Table2[[#This Row],[Security Code]],Table3[Code],Table3[Code],"",0)</f>
        <v/>
      </c>
      <c r="M7403" t="b">
        <f>IF(AND(Table2[[#This Row],[Quandl Code]]&lt;&gt;"",Table2[[#This Row],[Top100]]&lt;&gt;""),TRUE,FALSE)</f>
        <v>0</v>
      </c>
    </row>
    <row r="7404" spans="1:13" hidden="1">
      <c r="A7404">
        <v>539620</v>
      </c>
      <c r="C7404" t="s">
        <v>29303</v>
      </c>
      <c r="D7404" t="s">
        <v>29304</v>
      </c>
      <c r="E7404" t="s">
        <v>9091</v>
      </c>
      <c r="F7404" t="s">
        <v>9120</v>
      </c>
      <c r="G7404">
        <v>5</v>
      </c>
      <c r="H7404" t="s">
        <v>29305</v>
      </c>
      <c r="I7404" t="s">
        <v>9224</v>
      </c>
      <c r="J7404" t="s">
        <v>9095</v>
      </c>
      <c r="K7404" t="str">
        <f>_xlfn.XLOOKUP(Table2[[#This Row],[Security Code]],Table1[BSE Code],Table1[CODE],"",0)</f>
        <v/>
      </c>
      <c r="L7404" t="str">
        <f>_xlfn.XLOOKUP(Table2[[#This Row],[Security Code]],Table3[Code],Table3[Code],"",0)</f>
        <v/>
      </c>
      <c r="M7404" t="b">
        <f>IF(AND(Table2[[#This Row],[Quandl Code]]&lt;&gt;"",Table2[[#This Row],[Top100]]&lt;&gt;""),TRUE,FALSE)</f>
        <v>0</v>
      </c>
    </row>
    <row r="7405" spans="1:13" hidden="1">
      <c r="A7405">
        <v>539621</v>
      </c>
      <c r="C7405" t="s">
        <v>29306</v>
      </c>
      <c r="D7405" t="s">
        <v>29307</v>
      </c>
      <c r="E7405" t="s">
        <v>9091</v>
      </c>
      <c r="F7405" t="s">
        <v>9120</v>
      </c>
      <c r="G7405">
        <v>10</v>
      </c>
      <c r="H7405" t="s">
        <v>29308</v>
      </c>
      <c r="I7405" t="s">
        <v>9142</v>
      </c>
      <c r="J7405" t="s">
        <v>9095</v>
      </c>
      <c r="K7405" t="str">
        <f>_xlfn.XLOOKUP(Table2[[#This Row],[Security Code]],Table1[BSE Code],Table1[CODE],"",0)</f>
        <v/>
      </c>
      <c r="L7405" t="str">
        <f>_xlfn.XLOOKUP(Table2[[#This Row],[Security Code]],Table3[Code],Table3[Code],"",0)</f>
        <v/>
      </c>
      <c r="M7405" t="b">
        <f>IF(AND(Table2[[#This Row],[Quandl Code]]&lt;&gt;"",Table2[[#This Row],[Top100]]&lt;&gt;""),TRUE,FALSE)</f>
        <v>0</v>
      </c>
    </row>
    <row r="7406" spans="1:13" hidden="1">
      <c r="A7406">
        <v>539622</v>
      </c>
      <c r="C7406" t="s">
        <v>29309</v>
      </c>
      <c r="D7406" t="s">
        <v>29310</v>
      </c>
      <c r="E7406" t="s">
        <v>9188</v>
      </c>
      <c r="F7406" t="s">
        <v>9092</v>
      </c>
      <c r="G7406">
        <v>10</v>
      </c>
      <c r="H7406" t="s">
        <v>29311</v>
      </c>
      <c r="I7406" t="s">
        <v>9105</v>
      </c>
      <c r="J7406" t="s">
        <v>9095</v>
      </c>
      <c r="K7406" t="str">
        <f>_xlfn.XLOOKUP(Table2[[#This Row],[Security Code]],Table1[BSE Code],Table1[CODE],"",0)</f>
        <v/>
      </c>
      <c r="L7406" t="str">
        <f>_xlfn.XLOOKUP(Table2[[#This Row],[Security Code]],Table3[Code],Table3[Code],"",0)</f>
        <v/>
      </c>
      <c r="M7406" t="b">
        <f>IF(AND(Table2[[#This Row],[Quandl Code]]&lt;&gt;"",Table2[[#This Row],[Top100]]&lt;&gt;""),TRUE,FALSE)</f>
        <v>0</v>
      </c>
    </row>
    <row r="7407" spans="1:13" hidden="1">
      <c r="A7407">
        <v>539623</v>
      </c>
      <c r="C7407" t="s">
        <v>29312</v>
      </c>
      <c r="D7407" t="s">
        <v>29313</v>
      </c>
      <c r="E7407" t="s">
        <v>9188</v>
      </c>
      <c r="F7407" t="s">
        <v>9092</v>
      </c>
      <c r="G7407">
        <v>10</v>
      </c>
      <c r="H7407" t="s">
        <v>29314</v>
      </c>
      <c r="I7407" t="s">
        <v>9105</v>
      </c>
      <c r="J7407" t="s">
        <v>9095</v>
      </c>
      <c r="K7407" t="str">
        <f>_xlfn.XLOOKUP(Table2[[#This Row],[Security Code]],Table1[BSE Code],Table1[CODE],"",0)</f>
        <v/>
      </c>
      <c r="L7407" t="str">
        <f>_xlfn.XLOOKUP(Table2[[#This Row],[Security Code]],Table3[Code],Table3[Code],"",0)</f>
        <v/>
      </c>
      <c r="M7407" t="b">
        <f>IF(AND(Table2[[#This Row],[Quandl Code]]&lt;&gt;"",Table2[[#This Row],[Top100]]&lt;&gt;""),TRUE,FALSE)</f>
        <v>0</v>
      </c>
    </row>
    <row r="7408" spans="1:13" hidden="1">
      <c r="A7408">
        <v>539624</v>
      </c>
      <c r="C7408" t="s">
        <v>29315</v>
      </c>
      <c r="D7408" t="s">
        <v>29316</v>
      </c>
      <c r="E7408" t="s">
        <v>9188</v>
      </c>
      <c r="F7408" t="s">
        <v>9092</v>
      </c>
      <c r="G7408">
        <v>10</v>
      </c>
      <c r="H7408" t="s">
        <v>29317</v>
      </c>
      <c r="I7408" t="s">
        <v>9105</v>
      </c>
      <c r="J7408" t="s">
        <v>9095</v>
      </c>
      <c r="K7408" t="str">
        <f>_xlfn.XLOOKUP(Table2[[#This Row],[Security Code]],Table1[BSE Code],Table1[CODE],"",0)</f>
        <v/>
      </c>
      <c r="L7408" t="str">
        <f>_xlfn.XLOOKUP(Table2[[#This Row],[Security Code]],Table3[Code],Table3[Code],"",0)</f>
        <v/>
      </c>
      <c r="M7408" t="b">
        <f>IF(AND(Table2[[#This Row],[Quandl Code]]&lt;&gt;"",Table2[[#This Row],[Top100]]&lt;&gt;""),TRUE,FALSE)</f>
        <v>0</v>
      </c>
    </row>
    <row r="7409" spans="1:13" hidden="1">
      <c r="A7409">
        <v>539625</v>
      </c>
      <c r="C7409" t="s">
        <v>29318</v>
      </c>
      <c r="D7409" t="s">
        <v>29319</v>
      </c>
      <c r="E7409" t="s">
        <v>9188</v>
      </c>
      <c r="F7409" t="s">
        <v>9092</v>
      </c>
      <c r="G7409">
        <v>10</v>
      </c>
      <c r="H7409" t="s">
        <v>29320</v>
      </c>
      <c r="I7409" t="s">
        <v>9105</v>
      </c>
      <c r="J7409" t="s">
        <v>9095</v>
      </c>
      <c r="K7409" t="str">
        <f>_xlfn.XLOOKUP(Table2[[#This Row],[Security Code]],Table1[BSE Code],Table1[CODE],"",0)</f>
        <v/>
      </c>
      <c r="L7409" t="str">
        <f>_xlfn.XLOOKUP(Table2[[#This Row],[Security Code]],Table3[Code],Table3[Code],"",0)</f>
        <v/>
      </c>
      <c r="M7409" t="b">
        <f>IF(AND(Table2[[#This Row],[Quandl Code]]&lt;&gt;"",Table2[[#This Row],[Top100]]&lt;&gt;""),TRUE,FALSE)</f>
        <v>0</v>
      </c>
    </row>
    <row r="7410" spans="1:13" hidden="1">
      <c r="A7410">
        <v>539632</v>
      </c>
      <c r="C7410" t="s">
        <v>29321</v>
      </c>
      <c r="D7410" t="s">
        <v>29322</v>
      </c>
      <c r="E7410" t="s">
        <v>9091</v>
      </c>
      <c r="F7410" t="s">
        <v>9148</v>
      </c>
      <c r="G7410">
        <v>10</v>
      </c>
      <c r="H7410" t="s">
        <v>29323</v>
      </c>
      <c r="I7410" t="s">
        <v>12008</v>
      </c>
      <c r="J7410" t="s">
        <v>9095</v>
      </c>
      <c r="K7410" t="str">
        <f>_xlfn.XLOOKUP(Table2[[#This Row],[Security Code]],Table1[BSE Code],Table1[CODE],"",0)</f>
        <v/>
      </c>
      <c r="L7410" t="str">
        <f>_xlfn.XLOOKUP(Table2[[#This Row],[Security Code]],Table3[Code],Table3[Code],"",0)</f>
        <v/>
      </c>
      <c r="M7410" t="b">
        <f>IF(AND(Table2[[#This Row],[Quandl Code]]&lt;&gt;"",Table2[[#This Row],[Top100]]&lt;&gt;""),TRUE,FALSE)</f>
        <v>0</v>
      </c>
    </row>
    <row r="7411" spans="1:13" hidden="1">
      <c r="A7411">
        <v>539636</v>
      </c>
      <c r="C7411" t="s">
        <v>29324</v>
      </c>
      <c r="D7411" t="s">
        <v>29325</v>
      </c>
      <c r="E7411" t="s">
        <v>9091</v>
      </c>
      <c r="F7411" t="s">
        <v>9092</v>
      </c>
      <c r="G7411">
        <v>10</v>
      </c>
      <c r="H7411" t="s">
        <v>29326</v>
      </c>
      <c r="I7411" t="s">
        <v>9117</v>
      </c>
      <c r="J7411" t="s">
        <v>9095</v>
      </c>
      <c r="K7411" t="str">
        <f>_xlfn.XLOOKUP(Table2[[#This Row],[Security Code]],Table1[BSE Code],Table1[CODE],"",0)</f>
        <v/>
      </c>
      <c r="L7411" t="str">
        <f>_xlfn.XLOOKUP(Table2[[#This Row],[Security Code]],Table3[Code],Table3[Code],"",0)</f>
        <v/>
      </c>
      <c r="M7411" t="b">
        <f>IF(AND(Table2[[#This Row],[Quandl Code]]&lt;&gt;"",Table2[[#This Row],[Top100]]&lt;&gt;""),TRUE,FALSE)</f>
        <v>0</v>
      </c>
    </row>
    <row r="7412" spans="1:13" hidden="1">
      <c r="A7412">
        <v>539637</v>
      </c>
      <c r="C7412" t="s">
        <v>29327</v>
      </c>
      <c r="D7412" t="s">
        <v>29328</v>
      </c>
      <c r="E7412" t="s">
        <v>9091</v>
      </c>
      <c r="F7412" t="s">
        <v>27175</v>
      </c>
      <c r="G7412">
        <v>10</v>
      </c>
      <c r="H7412" t="s">
        <v>29329</v>
      </c>
      <c r="I7412" t="s">
        <v>9311</v>
      </c>
      <c r="J7412" t="s">
        <v>9095</v>
      </c>
      <c r="K7412" t="str">
        <f>_xlfn.XLOOKUP(Table2[[#This Row],[Security Code]],Table1[BSE Code],Table1[CODE],"",0)</f>
        <v/>
      </c>
      <c r="L7412" t="str">
        <f>_xlfn.XLOOKUP(Table2[[#This Row],[Security Code]],Table3[Code],Table3[Code],"",0)</f>
        <v/>
      </c>
      <c r="M7412" t="b">
        <f>IF(AND(Table2[[#This Row],[Quandl Code]]&lt;&gt;"",Table2[[#This Row],[Top100]]&lt;&gt;""),TRUE,FALSE)</f>
        <v>0</v>
      </c>
    </row>
    <row r="7413" spans="1:13" hidden="1">
      <c r="A7413">
        <v>539658</v>
      </c>
      <c r="C7413" t="s">
        <v>29330</v>
      </c>
      <c r="D7413" t="s">
        <v>29331</v>
      </c>
      <c r="E7413" t="s">
        <v>9091</v>
      </c>
      <c r="F7413" t="s">
        <v>9098</v>
      </c>
      <c r="G7413">
        <v>10</v>
      </c>
      <c r="H7413" t="s">
        <v>29332</v>
      </c>
      <c r="I7413" t="s">
        <v>28759</v>
      </c>
      <c r="J7413" t="s">
        <v>9095</v>
      </c>
      <c r="K7413" t="str">
        <f>_xlfn.XLOOKUP(Table2[[#This Row],[Security Code]],Table1[BSE Code],Table1[CODE],"",0)</f>
        <v/>
      </c>
      <c r="L7413" t="str">
        <f>_xlfn.XLOOKUP(Table2[[#This Row],[Security Code]],Table3[Code],Table3[Code],"",0)</f>
        <v/>
      </c>
      <c r="M7413" t="b">
        <f>IF(AND(Table2[[#This Row],[Quandl Code]]&lt;&gt;"",Table2[[#This Row],[Top100]]&lt;&gt;""),TRUE,FALSE)</f>
        <v>0</v>
      </c>
    </row>
    <row r="7414" spans="1:13" hidden="1">
      <c r="A7414">
        <v>539659</v>
      </c>
      <c r="C7414" t="s">
        <v>29333</v>
      </c>
      <c r="D7414" t="s">
        <v>29334</v>
      </c>
      <c r="E7414" t="s">
        <v>9091</v>
      </c>
      <c r="F7414" t="s">
        <v>27175</v>
      </c>
      <c r="G7414">
        <v>10</v>
      </c>
      <c r="H7414" t="s">
        <v>29335</v>
      </c>
      <c r="I7414" t="s">
        <v>11770</v>
      </c>
      <c r="J7414" t="s">
        <v>9095</v>
      </c>
      <c r="K7414" t="str">
        <f>_xlfn.XLOOKUP(Table2[[#This Row],[Security Code]],Table1[BSE Code],Table1[CODE],"",0)</f>
        <v/>
      </c>
      <c r="L7414" t="str">
        <f>_xlfn.XLOOKUP(Table2[[#This Row],[Security Code]],Table3[Code],Table3[Code],"",0)</f>
        <v/>
      </c>
      <c r="M7414" t="b">
        <f>IF(AND(Table2[[#This Row],[Quandl Code]]&lt;&gt;"",Table2[[#This Row],[Top100]]&lt;&gt;""),TRUE,FALSE)</f>
        <v>0</v>
      </c>
    </row>
    <row r="7415" spans="1:13" hidden="1">
      <c r="A7415">
        <v>539660</v>
      </c>
      <c r="C7415" t="s">
        <v>29336</v>
      </c>
      <c r="D7415" t="s">
        <v>29337</v>
      </c>
      <c r="E7415" t="s">
        <v>9091</v>
      </c>
      <c r="F7415" t="s">
        <v>9120</v>
      </c>
      <c r="G7415">
        <v>10</v>
      </c>
      <c r="H7415" t="s">
        <v>29338</v>
      </c>
      <c r="I7415" t="s">
        <v>9311</v>
      </c>
      <c r="J7415" t="s">
        <v>9095</v>
      </c>
      <c r="K7415" t="str">
        <f>_xlfn.XLOOKUP(Table2[[#This Row],[Security Code]],Table1[BSE Code],Table1[CODE],"",0)</f>
        <v/>
      </c>
      <c r="L7415" t="str">
        <f>_xlfn.XLOOKUP(Table2[[#This Row],[Security Code]],Table3[Code],Table3[Code],"",0)</f>
        <v/>
      </c>
      <c r="M7415" t="b">
        <f>IF(AND(Table2[[#This Row],[Quandl Code]]&lt;&gt;"",Table2[[#This Row],[Top100]]&lt;&gt;""),TRUE,FALSE)</f>
        <v>0</v>
      </c>
    </row>
    <row r="7416" spans="1:13" hidden="1">
      <c r="A7416">
        <v>539661</v>
      </c>
      <c r="C7416" t="s">
        <v>29339</v>
      </c>
      <c r="D7416" t="s">
        <v>29340</v>
      </c>
      <c r="E7416" t="s">
        <v>9091</v>
      </c>
      <c r="F7416" t="s">
        <v>9148</v>
      </c>
      <c r="G7416">
        <v>10</v>
      </c>
      <c r="H7416" t="s">
        <v>29341</v>
      </c>
      <c r="I7416" t="s">
        <v>12008</v>
      </c>
      <c r="J7416" t="s">
        <v>9095</v>
      </c>
      <c r="K7416" t="str">
        <f>_xlfn.XLOOKUP(Table2[[#This Row],[Security Code]],Table1[BSE Code],Table1[CODE],"",0)</f>
        <v/>
      </c>
      <c r="L7416" t="str">
        <f>_xlfn.XLOOKUP(Table2[[#This Row],[Security Code]],Table3[Code],Table3[Code],"",0)</f>
        <v/>
      </c>
      <c r="M7416" t="b">
        <f>IF(AND(Table2[[#This Row],[Quandl Code]]&lt;&gt;"",Table2[[#This Row],[Top100]]&lt;&gt;""),TRUE,FALSE)</f>
        <v>0</v>
      </c>
    </row>
    <row r="7417" spans="1:13" hidden="1">
      <c r="A7417">
        <v>539662</v>
      </c>
      <c r="C7417" t="s">
        <v>29342</v>
      </c>
      <c r="D7417" t="s">
        <v>29343</v>
      </c>
      <c r="E7417" t="s">
        <v>9091</v>
      </c>
      <c r="F7417" t="s">
        <v>9120</v>
      </c>
      <c r="G7417">
        <v>10</v>
      </c>
      <c r="H7417" t="s">
        <v>29344</v>
      </c>
      <c r="I7417" t="s">
        <v>9142</v>
      </c>
      <c r="J7417" t="s">
        <v>9095</v>
      </c>
      <c r="K7417" t="str">
        <f>_xlfn.XLOOKUP(Table2[[#This Row],[Security Code]],Table1[BSE Code],Table1[CODE],"",0)</f>
        <v/>
      </c>
      <c r="L7417" t="str">
        <f>_xlfn.XLOOKUP(Table2[[#This Row],[Security Code]],Table3[Code],Table3[Code],"",0)</f>
        <v/>
      </c>
      <c r="M7417" t="b">
        <f>IF(AND(Table2[[#This Row],[Quandl Code]]&lt;&gt;"",Table2[[#This Row],[Top100]]&lt;&gt;""),TRUE,FALSE)</f>
        <v>0</v>
      </c>
    </row>
    <row r="7418" spans="1:13" hidden="1">
      <c r="A7418">
        <v>539669</v>
      </c>
      <c r="C7418" t="s">
        <v>29345</v>
      </c>
      <c r="D7418" t="s">
        <v>29346</v>
      </c>
      <c r="E7418" t="s">
        <v>9091</v>
      </c>
      <c r="F7418" t="s">
        <v>9120</v>
      </c>
      <c r="G7418">
        <v>1</v>
      </c>
      <c r="H7418" t="s">
        <v>29347</v>
      </c>
      <c r="I7418" t="s">
        <v>9142</v>
      </c>
      <c r="J7418" t="s">
        <v>9095</v>
      </c>
      <c r="K7418" t="str">
        <f>_xlfn.XLOOKUP(Table2[[#This Row],[Security Code]],Table1[BSE Code],Table1[CODE],"",0)</f>
        <v/>
      </c>
      <c r="L7418" t="str">
        <f>_xlfn.XLOOKUP(Table2[[#This Row],[Security Code]],Table3[Code],Table3[Code],"",0)</f>
        <v/>
      </c>
      <c r="M7418" t="b">
        <f>IF(AND(Table2[[#This Row],[Quandl Code]]&lt;&gt;"",Table2[[#This Row],[Top100]]&lt;&gt;""),TRUE,FALSE)</f>
        <v>0</v>
      </c>
    </row>
    <row r="7419" spans="1:13" hidden="1">
      <c r="A7419">
        <v>539673</v>
      </c>
      <c r="C7419" t="s">
        <v>29348</v>
      </c>
      <c r="D7419" t="s">
        <v>29349</v>
      </c>
      <c r="E7419" t="s">
        <v>9091</v>
      </c>
      <c r="F7419" t="s">
        <v>9148</v>
      </c>
      <c r="G7419">
        <v>10</v>
      </c>
      <c r="H7419" t="s">
        <v>29350</v>
      </c>
      <c r="I7419" t="s">
        <v>12008</v>
      </c>
      <c r="J7419" t="s">
        <v>9095</v>
      </c>
      <c r="K7419" t="str">
        <f>_xlfn.XLOOKUP(Table2[[#This Row],[Security Code]],Table1[BSE Code],Table1[CODE],"",0)</f>
        <v/>
      </c>
      <c r="L7419" t="str">
        <f>_xlfn.XLOOKUP(Table2[[#This Row],[Security Code]],Table3[Code],Table3[Code],"",0)</f>
        <v/>
      </c>
      <c r="M7419" t="b">
        <f>IF(AND(Table2[[#This Row],[Quandl Code]]&lt;&gt;"",Table2[[#This Row],[Top100]]&lt;&gt;""),TRUE,FALSE)</f>
        <v>0</v>
      </c>
    </row>
    <row r="7420" spans="1:13" hidden="1">
      <c r="A7420">
        <v>539678</v>
      </c>
      <c r="C7420" t="s">
        <v>29351</v>
      </c>
      <c r="D7420" t="s">
        <v>29352</v>
      </c>
      <c r="E7420" t="s">
        <v>9091</v>
      </c>
      <c r="F7420" t="s">
        <v>9092</v>
      </c>
      <c r="G7420">
        <v>10</v>
      </c>
      <c r="H7420" t="s">
        <v>29353</v>
      </c>
      <c r="I7420" t="s">
        <v>9343</v>
      </c>
      <c r="J7420" t="s">
        <v>9095</v>
      </c>
      <c r="K7420" t="str">
        <f>_xlfn.XLOOKUP(Table2[[#This Row],[Security Code]],Table1[BSE Code],Table1[CODE],"",0)</f>
        <v/>
      </c>
      <c r="L7420" t="str">
        <f>_xlfn.XLOOKUP(Table2[[#This Row],[Security Code]],Table3[Code],Table3[Code],"",0)</f>
        <v/>
      </c>
      <c r="M7420" t="b">
        <f>IF(AND(Table2[[#This Row],[Quandl Code]]&lt;&gt;"",Table2[[#This Row],[Top100]]&lt;&gt;""),TRUE,FALSE)</f>
        <v>0</v>
      </c>
    </row>
    <row r="7421" spans="1:13" hidden="1">
      <c r="A7421">
        <v>539679</v>
      </c>
      <c r="C7421" t="s">
        <v>29354</v>
      </c>
      <c r="D7421" t="s">
        <v>29355</v>
      </c>
      <c r="E7421" t="s">
        <v>9091</v>
      </c>
      <c r="F7421" t="s">
        <v>9120</v>
      </c>
      <c r="G7421">
        <v>10</v>
      </c>
      <c r="H7421" t="s">
        <v>29356</v>
      </c>
      <c r="I7421" t="s">
        <v>9142</v>
      </c>
      <c r="J7421" t="s">
        <v>9095</v>
      </c>
      <c r="K7421" t="str">
        <f>_xlfn.XLOOKUP(Table2[[#This Row],[Security Code]],Table1[BSE Code],Table1[CODE],"",0)</f>
        <v/>
      </c>
      <c r="L7421" t="str">
        <f>_xlfn.XLOOKUP(Table2[[#This Row],[Security Code]],Table3[Code],Table3[Code],"",0)</f>
        <v/>
      </c>
      <c r="M7421" t="b">
        <f>IF(AND(Table2[[#This Row],[Quandl Code]]&lt;&gt;"",Table2[[#This Row],[Top100]]&lt;&gt;""),TRUE,FALSE)</f>
        <v>0</v>
      </c>
    </row>
    <row r="7422" spans="1:13" hidden="1">
      <c r="A7422">
        <v>539680</v>
      </c>
      <c r="C7422" t="s">
        <v>29357</v>
      </c>
      <c r="D7422" t="s">
        <v>29358</v>
      </c>
      <c r="E7422" t="s">
        <v>9091</v>
      </c>
      <c r="F7422" t="s">
        <v>27175</v>
      </c>
      <c r="G7422">
        <v>10</v>
      </c>
      <c r="H7422" t="s">
        <v>29359</v>
      </c>
      <c r="I7422" t="s">
        <v>9122</v>
      </c>
      <c r="J7422" t="s">
        <v>9095</v>
      </c>
      <c r="K7422" t="str">
        <f>_xlfn.XLOOKUP(Table2[[#This Row],[Security Code]],Table1[BSE Code],Table1[CODE],"",0)</f>
        <v/>
      </c>
      <c r="L7422" t="str">
        <f>_xlfn.XLOOKUP(Table2[[#This Row],[Security Code]],Table3[Code],Table3[Code],"",0)</f>
        <v/>
      </c>
      <c r="M7422" t="b">
        <f>IF(AND(Table2[[#This Row],[Quandl Code]]&lt;&gt;"",Table2[[#This Row],[Top100]]&lt;&gt;""),TRUE,FALSE)</f>
        <v>0</v>
      </c>
    </row>
    <row r="7423" spans="1:13" hidden="1">
      <c r="A7423">
        <v>539681</v>
      </c>
      <c r="C7423" t="s">
        <v>29360</v>
      </c>
      <c r="D7423" t="s">
        <v>29361</v>
      </c>
      <c r="E7423" t="s">
        <v>9091</v>
      </c>
      <c r="F7423" t="s">
        <v>9148</v>
      </c>
      <c r="G7423">
        <v>10</v>
      </c>
      <c r="H7423" t="s">
        <v>29362</v>
      </c>
      <c r="I7423" t="s">
        <v>9142</v>
      </c>
      <c r="J7423" t="s">
        <v>9095</v>
      </c>
      <c r="K7423" t="str">
        <f>_xlfn.XLOOKUP(Table2[[#This Row],[Security Code]],Table1[BSE Code],Table1[CODE],"",0)</f>
        <v/>
      </c>
      <c r="L7423" t="str">
        <f>_xlfn.XLOOKUP(Table2[[#This Row],[Security Code]],Table3[Code],Table3[Code],"",0)</f>
        <v/>
      </c>
      <c r="M7423" t="b">
        <f>IF(AND(Table2[[#This Row],[Quandl Code]]&lt;&gt;"",Table2[[#This Row],[Top100]]&lt;&gt;""),TRUE,FALSE)</f>
        <v>0</v>
      </c>
    </row>
    <row r="7424" spans="1:13" hidden="1">
      <c r="A7424">
        <v>539682</v>
      </c>
      <c r="C7424" t="s">
        <v>29363</v>
      </c>
      <c r="D7424" t="s">
        <v>29364</v>
      </c>
      <c r="E7424" t="s">
        <v>9091</v>
      </c>
      <c r="F7424" t="s">
        <v>27175</v>
      </c>
      <c r="G7424">
        <v>10</v>
      </c>
      <c r="H7424" t="s">
        <v>29365</v>
      </c>
      <c r="I7424" t="s">
        <v>12933</v>
      </c>
      <c r="J7424" t="s">
        <v>9095</v>
      </c>
      <c r="K7424" t="str">
        <f>_xlfn.XLOOKUP(Table2[[#This Row],[Security Code]],Table1[BSE Code],Table1[CODE],"",0)</f>
        <v/>
      </c>
      <c r="L7424" t="str">
        <f>_xlfn.XLOOKUP(Table2[[#This Row],[Security Code]],Table3[Code],Table3[Code],"",0)</f>
        <v/>
      </c>
      <c r="M7424" t="b">
        <f>IF(AND(Table2[[#This Row],[Quandl Code]]&lt;&gt;"",Table2[[#This Row],[Top100]]&lt;&gt;""),TRUE,FALSE)</f>
        <v>0</v>
      </c>
    </row>
    <row r="7425" spans="1:13" hidden="1">
      <c r="A7425">
        <v>539683</v>
      </c>
      <c r="C7425" t="s">
        <v>29366</v>
      </c>
      <c r="D7425" t="s">
        <v>29367</v>
      </c>
      <c r="E7425" t="s">
        <v>9091</v>
      </c>
      <c r="F7425" t="s">
        <v>9148</v>
      </c>
      <c r="G7425">
        <v>10</v>
      </c>
      <c r="H7425" t="s">
        <v>29368</v>
      </c>
      <c r="I7425" t="s">
        <v>9142</v>
      </c>
      <c r="J7425" t="s">
        <v>9095</v>
      </c>
      <c r="K7425" t="str">
        <f>_xlfn.XLOOKUP(Table2[[#This Row],[Security Code]],Table1[BSE Code],Table1[CODE],"",0)</f>
        <v/>
      </c>
      <c r="L7425" t="str">
        <f>_xlfn.XLOOKUP(Table2[[#This Row],[Security Code]],Table3[Code],Table3[Code],"",0)</f>
        <v/>
      </c>
      <c r="M7425" t="b">
        <f>IF(AND(Table2[[#This Row],[Quandl Code]]&lt;&gt;"",Table2[[#This Row],[Top100]]&lt;&gt;""),TRUE,FALSE)</f>
        <v>0</v>
      </c>
    </row>
    <row r="7426" spans="1:13" hidden="1">
      <c r="A7426">
        <v>539686</v>
      </c>
      <c r="C7426" t="s">
        <v>29369</v>
      </c>
      <c r="D7426" t="s">
        <v>29370</v>
      </c>
      <c r="E7426" t="s">
        <v>9091</v>
      </c>
      <c r="F7426" t="s">
        <v>9167</v>
      </c>
      <c r="G7426">
        <v>10</v>
      </c>
      <c r="H7426" t="s">
        <v>29371</v>
      </c>
      <c r="I7426" t="s">
        <v>9356</v>
      </c>
      <c r="J7426" t="s">
        <v>9095</v>
      </c>
      <c r="K7426" t="str">
        <f>_xlfn.XLOOKUP(Table2[[#This Row],[Security Code]],Table1[BSE Code],Table1[CODE],"",0)</f>
        <v/>
      </c>
      <c r="L7426" t="str">
        <f>_xlfn.XLOOKUP(Table2[[#This Row],[Security Code]],Table3[Code],Table3[Code],"",0)</f>
        <v/>
      </c>
      <c r="M7426" t="b">
        <f>IF(AND(Table2[[#This Row],[Quandl Code]]&lt;&gt;"",Table2[[#This Row],[Top100]]&lt;&gt;""),TRUE,FALSE)</f>
        <v>0</v>
      </c>
    </row>
    <row r="7427" spans="1:13" hidden="1">
      <c r="A7427">
        <v>539691</v>
      </c>
      <c r="C7427" t="s">
        <v>29372</v>
      </c>
      <c r="D7427" t="s">
        <v>29373</v>
      </c>
      <c r="E7427" t="s">
        <v>9188</v>
      </c>
      <c r="F7427" t="s">
        <v>9129</v>
      </c>
      <c r="G7427">
        <v>10</v>
      </c>
      <c r="H7427" t="s">
        <v>29374</v>
      </c>
      <c r="I7427" t="s">
        <v>9532</v>
      </c>
      <c r="J7427" t="s">
        <v>9095</v>
      </c>
      <c r="K7427" t="str">
        <f>_xlfn.XLOOKUP(Table2[[#This Row],[Security Code]],Table1[BSE Code],Table1[CODE],"",0)</f>
        <v/>
      </c>
      <c r="L7427" t="str">
        <f>_xlfn.XLOOKUP(Table2[[#This Row],[Security Code]],Table3[Code],Table3[Code],"",0)</f>
        <v/>
      </c>
      <c r="M7427" t="b">
        <f>IF(AND(Table2[[#This Row],[Quandl Code]]&lt;&gt;"",Table2[[#This Row],[Top100]]&lt;&gt;""),TRUE,FALSE)</f>
        <v>0</v>
      </c>
    </row>
    <row r="7428" spans="1:13" hidden="1">
      <c r="A7428">
        <v>539692</v>
      </c>
      <c r="C7428" t="s">
        <v>29375</v>
      </c>
      <c r="D7428" t="s">
        <v>29376</v>
      </c>
      <c r="E7428" t="s">
        <v>9091</v>
      </c>
      <c r="F7428" t="s">
        <v>9148</v>
      </c>
      <c r="G7428">
        <v>10</v>
      </c>
      <c r="H7428" t="s">
        <v>29377</v>
      </c>
      <c r="I7428" t="s">
        <v>9142</v>
      </c>
      <c r="J7428" t="s">
        <v>9095</v>
      </c>
      <c r="K7428" t="str">
        <f>_xlfn.XLOOKUP(Table2[[#This Row],[Security Code]],Table1[BSE Code],Table1[CODE],"",0)</f>
        <v/>
      </c>
      <c r="L7428" t="str">
        <f>_xlfn.XLOOKUP(Table2[[#This Row],[Security Code]],Table3[Code],Table3[Code],"",0)</f>
        <v/>
      </c>
      <c r="M7428" t="b">
        <f>IF(AND(Table2[[#This Row],[Quandl Code]]&lt;&gt;"",Table2[[#This Row],[Top100]]&lt;&gt;""),TRUE,FALSE)</f>
        <v>0</v>
      </c>
    </row>
    <row r="7429" spans="1:13" hidden="1">
      <c r="A7429">
        <v>539693</v>
      </c>
      <c r="C7429" t="s">
        <v>29378</v>
      </c>
      <c r="D7429" t="s">
        <v>29379</v>
      </c>
      <c r="E7429" t="s">
        <v>9188</v>
      </c>
      <c r="F7429" t="s">
        <v>9129</v>
      </c>
      <c r="G7429">
        <v>10</v>
      </c>
      <c r="H7429" t="s">
        <v>29380</v>
      </c>
      <c r="I7429" t="s">
        <v>29212</v>
      </c>
      <c r="J7429" t="s">
        <v>9095</v>
      </c>
      <c r="K7429" t="str">
        <f>_xlfn.XLOOKUP(Table2[[#This Row],[Security Code]],Table1[BSE Code],Table1[CODE],"",0)</f>
        <v/>
      </c>
      <c r="L7429" t="str">
        <f>_xlfn.XLOOKUP(Table2[[#This Row],[Security Code]],Table3[Code],Table3[Code],"",0)</f>
        <v/>
      </c>
      <c r="M7429" t="b">
        <f>IF(AND(Table2[[#This Row],[Quandl Code]]&lt;&gt;"",Table2[[#This Row],[Top100]]&lt;&gt;""),TRUE,FALSE)</f>
        <v>0</v>
      </c>
    </row>
    <row r="7430" spans="1:13" hidden="1">
      <c r="A7430">
        <v>539697</v>
      </c>
      <c r="C7430" t="s">
        <v>29381</v>
      </c>
      <c r="D7430" t="s">
        <v>29382</v>
      </c>
      <c r="E7430" t="s">
        <v>9091</v>
      </c>
      <c r="F7430" t="s">
        <v>9148</v>
      </c>
      <c r="G7430">
        <v>10</v>
      </c>
      <c r="H7430" t="s">
        <v>29383</v>
      </c>
      <c r="I7430" t="s">
        <v>29212</v>
      </c>
      <c r="J7430" t="s">
        <v>9095</v>
      </c>
      <c r="K7430" t="str">
        <f>_xlfn.XLOOKUP(Table2[[#This Row],[Security Code]],Table1[BSE Code],Table1[CODE],"",0)</f>
        <v/>
      </c>
      <c r="L7430" t="str">
        <f>_xlfn.XLOOKUP(Table2[[#This Row],[Security Code]],Table3[Code],Table3[Code],"",0)</f>
        <v/>
      </c>
      <c r="M7430" t="b">
        <f>IF(AND(Table2[[#This Row],[Quandl Code]]&lt;&gt;"",Table2[[#This Row],[Top100]]&lt;&gt;""),TRUE,FALSE)</f>
        <v>0</v>
      </c>
    </row>
    <row r="7431" spans="1:13" hidden="1">
      <c r="A7431">
        <v>539708</v>
      </c>
      <c r="C7431" t="s">
        <v>29384</v>
      </c>
      <c r="D7431" t="s">
        <v>29385</v>
      </c>
      <c r="E7431" t="s">
        <v>9188</v>
      </c>
      <c r="F7431" t="s">
        <v>9092</v>
      </c>
      <c r="G7431">
        <v>10</v>
      </c>
      <c r="H7431" t="s">
        <v>29386</v>
      </c>
      <c r="I7431" t="s">
        <v>9105</v>
      </c>
      <c r="J7431" t="s">
        <v>9095</v>
      </c>
      <c r="K7431" t="str">
        <f>_xlfn.XLOOKUP(Table2[[#This Row],[Security Code]],Table1[BSE Code],Table1[CODE],"",0)</f>
        <v/>
      </c>
      <c r="L7431" t="str">
        <f>_xlfn.XLOOKUP(Table2[[#This Row],[Security Code]],Table3[Code],Table3[Code],"",0)</f>
        <v/>
      </c>
      <c r="M7431" t="b">
        <f>IF(AND(Table2[[#This Row],[Quandl Code]]&lt;&gt;"",Table2[[#This Row],[Top100]]&lt;&gt;""),TRUE,FALSE)</f>
        <v>0</v>
      </c>
    </row>
    <row r="7432" spans="1:13" hidden="1">
      <c r="A7432">
        <v>539709</v>
      </c>
      <c r="C7432" t="s">
        <v>29387</v>
      </c>
      <c r="D7432" t="s">
        <v>29388</v>
      </c>
      <c r="E7432" t="s">
        <v>9188</v>
      </c>
      <c r="F7432" t="s">
        <v>9092</v>
      </c>
      <c r="G7432">
        <v>10</v>
      </c>
      <c r="H7432" t="s">
        <v>29389</v>
      </c>
      <c r="I7432" t="s">
        <v>9105</v>
      </c>
      <c r="J7432" t="s">
        <v>9095</v>
      </c>
      <c r="K7432" t="str">
        <f>_xlfn.XLOOKUP(Table2[[#This Row],[Security Code]],Table1[BSE Code],Table1[CODE],"",0)</f>
        <v/>
      </c>
      <c r="L7432" t="str">
        <f>_xlfn.XLOOKUP(Table2[[#This Row],[Security Code]],Table3[Code],Table3[Code],"",0)</f>
        <v/>
      </c>
      <c r="M7432" t="b">
        <f>IF(AND(Table2[[#This Row],[Quandl Code]]&lt;&gt;"",Table2[[#This Row],[Top100]]&lt;&gt;""),TRUE,FALSE)</f>
        <v>0</v>
      </c>
    </row>
    <row r="7433" spans="1:13" hidden="1">
      <c r="A7433">
        <v>539710</v>
      </c>
      <c r="C7433" t="s">
        <v>29390</v>
      </c>
      <c r="D7433" t="s">
        <v>29391</v>
      </c>
      <c r="E7433" t="s">
        <v>9188</v>
      </c>
      <c r="F7433" t="s">
        <v>9092</v>
      </c>
      <c r="G7433">
        <v>10</v>
      </c>
      <c r="H7433" t="s">
        <v>29392</v>
      </c>
      <c r="I7433" t="s">
        <v>9105</v>
      </c>
      <c r="J7433" t="s">
        <v>9095</v>
      </c>
      <c r="K7433" t="str">
        <f>_xlfn.XLOOKUP(Table2[[#This Row],[Security Code]],Table1[BSE Code],Table1[CODE],"",0)</f>
        <v/>
      </c>
      <c r="L7433" t="str">
        <f>_xlfn.XLOOKUP(Table2[[#This Row],[Security Code]],Table3[Code],Table3[Code],"",0)</f>
        <v/>
      </c>
      <c r="M7433" t="b">
        <f>IF(AND(Table2[[#This Row],[Quandl Code]]&lt;&gt;"",Table2[[#This Row],[Top100]]&lt;&gt;""),TRUE,FALSE)</f>
        <v>0</v>
      </c>
    </row>
    <row r="7434" spans="1:13" hidden="1">
      <c r="A7434">
        <v>539711</v>
      </c>
      <c r="C7434" t="s">
        <v>29393</v>
      </c>
      <c r="D7434" t="s">
        <v>29394</v>
      </c>
      <c r="E7434" t="s">
        <v>9188</v>
      </c>
      <c r="F7434" t="s">
        <v>9092</v>
      </c>
      <c r="G7434">
        <v>10</v>
      </c>
      <c r="H7434" t="s">
        <v>29395</v>
      </c>
      <c r="I7434" t="s">
        <v>9105</v>
      </c>
      <c r="J7434" t="s">
        <v>9095</v>
      </c>
      <c r="K7434" t="str">
        <f>_xlfn.XLOOKUP(Table2[[#This Row],[Security Code]],Table1[BSE Code],Table1[CODE],"",0)</f>
        <v/>
      </c>
      <c r="L7434" t="str">
        <f>_xlfn.XLOOKUP(Table2[[#This Row],[Security Code]],Table3[Code],Table3[Code],"",0)</f>
        <v/>
      </c>
      <c r="M7434" t="b">
        <f>IF(AND(Table2[[#This Row],[Quandl Code]]&lt;&gt;"",Table2[[#This Row],[Top100]]&lt;&gt;""),TRUE,FALSE)</f>
        <v>0</v>
      </c>
    </row>
    <row r="7435" spans="1:13" hidden="1">
      <c r="A7435">
        <v>539724</v>
      </c>
      <c r="C7435" t="s">
        <v>29396</v>
      </c>
      <c r="D7435" t="s">
        <v>29397</v>
      </c>
      <c r="E7435" t="s">
        <v>9091</v>
      </c>
      <c r="F7435" t="s">
        <v>9120</v>
      </c>
      <c r="G7435">
        <v>10</v>
      </c>
      <c r="H7435" t="s">
        <v>29398</v>
      </c>
      <c r="I7435" t="s">
        <v>9716</v>
      </c>
      <c r="J7435" t="s">
        <v>9095</v>
      </c>
      <c r="K7435" t="str">
        <f>_xlfn.XLOOKUP(Table2[[#This Row],[Security Code]],Table1[BSE Code],Table1[CODE],"",0)</f>
        <v/>
      </c>
      <c r="L7435" t="str">
        <f>_xlfn.XLOOKUP(Table2[[#This Row],[Security Code]],Table3[Code],Table3[Code],"",0)</f>
        <v/>
      </c>
      <c r="M7435" t="b">
        <f>IF(AND(Table2[[#This Row],[Quandl Code]]&lt;&gt;"",Table2[[#This Row],[Top100]]&lt;&gt;""),TRUE,FALSE)</f>
        <v>0</v>
      </c>
    </row>
    <row r="7436" spans="1:13" hidden="1">
      <c r="A7436">
        <v>539725</v>
      </c>
      <c r="C7436" t="s">
        <v>29399</v>
      </c>
      <c r="D7436" t="s">
        <v>29400</v>
      </c>
      <c r="E7436" t="s">
        <v>9091</v>
      </c>
      <c r="F7436" t="s">
        <v>9092</v>
      </c>
      <c r="G7436">
        <v>2</v>
      </c>
      <c r="H7436" t="s">
        <v>29401</v>
      </c>
      <c r="I7436" t="s">
        <v>10157</v>
      </c>
      <c r="J7436" t="s">
        <v>9095</v>
      </c>
      <c r="K7436" t="str">
        <f>_xlfn.XLOOKUP(Table2[[#This Row],[Security Code]],Table1[BSE Code],Table1[CODE],"",0)</f>
        <v/>
      </c>
      <c r="L7436" t="str">
        <f>_xlfn.XLOOKUP(Table2[[#This Row],[Security Code]],Table3[Code],Table3[Code],"",0)</f>
        <v/>
      </c>
      <c r="M7436" t="b">
        <f>IF(AND(Table2[[#This Row],[Quandl Code]]&lt;&gt;"",Table2[[#This Row],[Top100]]&lt;&gt;""),TRUE,FALSE)</f>
        <v>0</v>
      </c>
    </row>
    <row r="7437" spans="1:13" hidden="1">
      <c r="A7437">
        <v>539730</v>
      </c>
      <c r="C7437" t="s">
        <v>29402</v>
      </c>
      <c r="D7437" t="s">
        <v>29403</v>
      </c>
      <c r="E7437" t="s">
        <v>9091</v>
      </c>
      <c r="F7437" t="s">
        <v>9120</v>
      </c>
      <c r="G7437">
        <v>10</v>
      </c>
      <c r="H7437" t="s">
        <v>29404</v>
      </c>
      <c r="I7437" t="s">
        <v>9122</v>
      </c>
      <c r="J7437" t="s">
        <v>9095</v>
      </c>
      <c r="K7437" t="str">
        <f>_xlfn.XLOOKUP(Table2[[#This Row],[Security Code]],Table1[BSE Code],Table1[CODE],"",0)</f>
        <v/>
      </c>
      <c r="L7437" t="str">
        <f>_xlfn.XLOOKUP(Table2[[#This Row],[Security Code]],Table3[Code],Table3[Code],"",0)</f>
        <v/>
      </c>
      <c r="M7437" t="b">
        <f>IF(AND(Table2[[#This Row],[Quandl Code]]&lt;&gt;"",Table2[[#This Row],[Top100]]&lt;&gt;""),TRUE,FALSE)</f>
        <v>0</v>
      </c>
    </row>
    <row r="7438" spans="1:13" hidden="1">
      <c r="A7438">
        <v>539742</v>
      </c>
      <c r="C7438" t="s">
        <v>29405</v>
      </c>
      <c r="D7438" t="s">
        <v>29406</v>
      </c>
      <c r="E7438" t="s">
        <v>9091</v>
      </c>
      <c r="F7438" t="s">
        <v>9092</v>
      </c>
      <c r="G7438">
        <v>10</v>
      </c>
      <c r="H7438" t="s">
        <v>29407</v>
      </c>
      <c r="I7438" t="s">
        <v>9197</v>
      </c>
      <c r="J7438" t="s">
        <v>9095</v>
      </c>
      <c r="K7438" t="str">
        <f>_xlfn.XLOOKUP(Table2[[#This Row],[Security Code]],Table1[BSE Code],Table1[CODE],"",0)</f>
        <v/>
      </c>
      <c r="L7438" t="str">
        <f>_xlfn.XLOOKUP(Table2[[#This Row],[Security Code]],Table3[Code],Table3[Code],"",0)</f>
        <v/>
      </c>
      <c r="M7438" t="b">
        <f>IF(AND(Table2[[#This Row],[Quandl Code]]&lt;&gt;"",Table2[[#This Row],[Top100]]&lt;&gt;""),TRUE,FALSE)</f>
        <v>0</v>
      </c>
    </row>
    <row r="7439" spans="1:13" hidden="1">
      <c r="A7439">
        <v>539760</v>
      </c>
      <c r="C7439" t="s">
        <v>29408</v>
      </c>
      <c r="D7439" t="s">
        <v>29409</v>
      </c>
      <c r="E7439" t="s">
        <v>9091</v>
      </c>
      <c r="F7439" t="s">
        <v>27175</v>
      </c>
      <c r="G7439">
        <v>10</v>
      </c>
      <c r="H7439" t="s">
        <v>29410</v>
      </c>
      <c r="I7439" t="s">
        <v>9288</v>
      </c>
      <c r="J7439" t="s">
        <v>9095</v>
      </c>
      <c r="K7439" t="str">
        <f>_xlfn.XLOOKUP(Table2[[#This Row],[Security Code]],Table1[BSE Code],Table1[CODE],"",0)</f>
        <v/>
      </c>
      <c r="L7439" t="str">
        <f>_xlfn.XLOOKUP(Table2[[#This Row],[Security Code]],Table3[Code],Table3[Code],"",0)</f>
        <v/>
      </c>
      <c r="M7439" t="b">
        <f>IF(AND(Table2[[#This Row],[Quandl Code]]&lt;&gt;"",Table2[[#This Row],[Top100]]&lt;&gt;""),TRUE,FALSE)</f>
        <v>0</v>
      </c>
    </row>
    <row r="7440" spans="1:13" hidden="1">
      <c r="A7440">
        <v>539761</v>
      </c>
      <c r="C7440" t="s">
        <v>29411</v>
      </c>
      <c r="D7440" t="s">
        <v>29412</v>
      </c>
      <c r="E7440" t="s">
        <v>9188</v>
      </c>
      <c r="F7440" t="s">
        <v>9148</v>
      </c>
      <c r="G7440">
        <v>10</v>
      </c>
      <c r="H7440" t="s">
        <v>29413</v>
      </c>
      <c r="I7440" t="s">
        <v>12933</v>
      </c>
      <c r="J7440" t="s">
        <v>9095</v>
      </c>
      <c r="K7440" t="str">
        <f>_xlfn.XLOOKUP(Table2[[#This Row],[Security Code]],Table1[BSE Code],Table1[CODE],"",0)</f>
        <v/>
      </c>
      <c r="L7440" t="str">
        <f>_xlfn.XLOOKUP(Table2[[#This Row],[Security Code]],Table3[Code],Table3[Code],"",0)</f>
        <v/>
      </c>
      <c r="M7440" t="b">
        <f>IF(AND(Table2[[#This Row],[Quandl Code]]&lt;&gt;"",Table2[[#This Row],[Top100]]&lt;&gt;""),TRUE,FALSE)</f>
        <v>0</v>
      </c>
    </row>
    <row r="7441" spans="1:13" hidden="1">
      <c r="A7441">
        <v>539762</v>
      </c>
      <c r="C7441" t="s">
        <v>29414</v>
      </c>
      <c r="D7441" t="s">
        <v>29415</v>
      </c>
      <c r="E7441" t="s">
        <v>9091</v>
      </c>
      <c r="F7441" t="s">
        <v>9148</v>
      </c>
      <c r="G7441">
        <v>10</v>
      </c>
      <c r="H7441" t="s">
        <v>29416</v>
      </c>
      <c r="I7441" t="s">
        <v>9736</v>
      </c>
      <c r="J7441" t="s">
        <v>9095</v>
      </c>
      <c r="K7441" t="str">
        <f>_xlfn.XLOOKUP(Table2[[#This Row],[Security Code]],Table1[BSE Code],Table1[CODE],"",0)</f>
        <v/>
      </c>
      <c r="L7441" t="str">
        <f>_xlfn.XLOOKUP(Table2[[#This Row],[Security Code]],Table3[Code],Table3[Code],"",0)</f>
        <v/>
      </c>
      <c r="M7441" t="b">
        <f>IF(AND(Table2[[#This Row],[Quandl Code]]&lt;&gt;"",Table2[[#This Row],[Top100]]&lt;&gt;""),TRUE,FALSE)</f>
        <v>0</v>
      </c>
    </row>
    <row r="7442" spans="1:13" hidden="1">
      <c r="A7442">
        <v>539767</v>
      </c>
      <c r="C7442" t="s">
        <v>29417</v>
      </c>
      <c r="D7442" t="s">
        <v>29418</v>
      </c>
      <c r="E7442" t="s">
        <v>9188</v>
      </c>
      <c r="F7442" t="s">
        <v>9148</v>
      </c>
      <c r="G7442">
        <v>10</v>
      </c>
      <c r="H7442" t="s">
        <v>29419</v>
      </c>
      <c r="I7442" t="s">
        <v>9138</v>
      </c>
      <c r="J7442" t="s">
        <v>9095</v>
      </c>
      <c r="K7442" t="str">
        <f>_xlfn.XLOOKUP(Table2[[#This Row],[Security Code]],Table1[BSE Code],Table1[CODE],"",0)</f>
        <v/>
      </c>
      <c r="L7442" t="str">
        <f>_xlfn.XLOOKUP(Table2[[#This Row],[Security Code]],Table3[Code],Table3[Code],"",0)</f>
        <v/>
      </c>
      <c r="M7442" t="b">
        <f>IF(AND(Table2[[#This Row],[Quandl Code]]&lt;&gt;"",Table2[[#This Row],[Top100]]&lt;&gt;""),TRUE,FALSE)</f>
        <v>0</v>
      </c>
    </row>
    <row r="7443" spans="1:13" hidden="1">
      <c r="A7443">
        <v>539770</v>
      </c>
      <c r="C7443" t="s">
        <v>29420</v>
      </c>
      <c r="D7443" t="s">
        <v>29421</v>
      </c>
      <c r="E7443" t="s">
        <v>9091</v>
      </c>
      <c r="F7443" t="s">
        <v>9120</v>
      </c>
      <c r="G7443">
        <v>10</v>
      </c>
      <c r="H7443" t="s">
        <v>29422</v>
      </c>
      <c r="I7443" t="s">
        <v>9311</v>
      </c>
      <c r="J7443" t="s">
        <v>9095</v>
      </c>
      <c r="K7443" t="str">
        <f>_xlfn.XLOOKUP(Table2[[#This Row],[Security Code]],Table1[BSE Code],Table1[CODE],"",0)</f>
        <v/>
      </c>
      <c r="L7443" t="str">
        <f>_xlfn.XLOOKUP(Table2[[#This Row],[Security Code]],Table3[Code],Table3[Code],"",0)</f>
        <v/>
      </c>
      <c r="M7443" t="b">
        <f>IF(AND(Table2[[#This Row],[Quandl Code]]&lt;&gt;"",Table2[[#This Row],[Top100]]&lt;&gt;""),TRUE,FALSE)</f>
        <v>0</v>
      </c>
    </row>
    <row r="7444" spans="1:13" hidden="1">
      <c r="A7444">
        <v>539773</v>
      </c>
      <c r="C7444" t="s">
        <v>29423</v>
      </c>
      <c r="D7444" t="s">
        <v>29424</v>
      </c>
      <c r="E7444" t="s">
        <v>9091</v>
      </c>
      <c r="F7444" t="s">
        <v>9120</v>
      </c>
      <c r="G7444">
        <v>1</v>
      </c>
      <c r="H7444" t="s">
        <v>29425</v>
      </c>
      <c r="I7444" t="s">
        <v>9142</v>
      </c>
      <c r="J7444" t="s">
        <v>9095</v>
      </c>
      <c r="K7444" t="str">
        <f>_xlfn.XLOOKUP(Table2[[#This Row],[Security Code]],Table1[BSE Code],Table1[CODE],"",0)</f>
        <v/>
      </c>
      <c r="L7444" t="str">
        <f>_xlfn.XLOOKUP(Table2[[#This Row],[Security Code]],Table3[Code],Table3[Code],"",0)</f>
        <v/>
      </c>
      <c r="M7444" t="b">
        <f>IF(AND(Table2[[#This Row],[Quandl Code]]&lt;&gt;"",Table2[[#This Row],[Top100]]&lt;&gt;""),TRUE,FALSE)</f>
        <v>0</v>
      </c>
    </row>
    <row r="7445" spans="1:13" hidden="1">
      <c r="A7445">
        <v>539784</v>
      </c>
      <c r="C7445" t="s">
        <v>29426</v>
      </c>
      <c r="D7445" t="s">
        <v>29427</v>
      </c>
      <c r="E7445" t="s">
        <v>9091</v>
      </c>
      <c r="F7445" t="s">
        <v>9092</v>
      </c>
      <c r="G7445">
        <v>10</v>
      </c>
      <c r="H7445" t="s">
        <v>29428</v>
      </c>
      <c r="I7445" t="s">
        <v>9105</v>
      </c>
      <c r="J7445" t="s">
        <v>9095</v>
      </c>
      <c r="K7445" t="str">
        <f>_xlfn.XLOOKUP(Table2[[#This Row],[Security Code]],Table1[BSE Code],Table1[CODE],"",0)</f>
        <v/>
      </c>
      <c r="L7445" t="str">
        <f>_xlfn.XLOOKUP(Table2[[#This Row],[Security Code]],Table3[Code],Table3[Code],"",0)</f>
        <v/>
      </c>
      <c r="M7445" t="b">
        <f>IF(AND(Table2[[#This Row],[Quandl Code]]&lt;&gt;"",Table2[[#This Row],[Top100]]&lt;&gt;""),TRUE,FALSE)</f>
        <v>0</v>
      </c>
    </row>
    <row r="7446" spans="1:13" hidden="1">
      <c r="A7446">
        <v>539785</v>
      </c>
      <c r="C7446" t="s">
        <v>29429</v>
      </c>
      <c r="D7446" t="s">
        <v>29430</v>
      </c>
      <c r="E7446" t="s">
        <v>9091</v>
      </c>
      <c r="F7446" t="s">
        <v>9092</v>
      </c>
      <c r="G7446">
        <v>1</v>
      </c>
      <c r="H7446" t="s">
        <v>29431</v>
      </c>
      <c r="I7446" t="s">
        <v>9409</v>
      </c>
      <c r="J7446" t="s">
        <v>9095</v>
      </c>
      <c r="K7446" t="str">
        <f>_xlfn.XLOOKUP(Table2[[#This Row],[Security Code]],Table1[BSE Code],Table1[CODE],"",0)</f>
        <v/>
      </c>
      <c r="L7446" t="str">
        <f>_xlfn.XLOOKUP(Table2[[#This Row],[Security Code]],Table3[Code],Table3[Code],"",0)</f>
        <v/>
      </c>
      <c r="M7446" t="b">
        <f>IF(AND(Table2[[#This Row],[Quandl Code]]&lt;&gt;"",Table2[[#This Row],[Top100]]&lt;&gt;""),TRUE,FALSE)</f>
        <v>0</v>
      </c>
    </row>
    <row r="7447" spans="1:13" hidden="1">
      <c r="A7447">
        <v>539786</v>
      </c>
      <c r="C7447" t="s">
        <v>29432</v>
      </c>
      <c r="D7447" t="s">
        <v>29433</v>
      </c>
      <c r="E7447" t="s">
        <v>9103</v>
      </c>
      <c r="F7447" t="s">
        <v>9129</v>
      </c>
      <c r="G7447">
        <v>10</v>
      </c>
      <c r="H7447" t="s">
        <v>29434</v>
      </c>
      <c r="I7447" t="s">
        <v>12008</v>
      </c>
      <c r="J7447" t="s">
        <v>9095</v>
      </c>
      <c r="K7447" t="str">
        <f>_xlfn.XLOOKUP(Table2[[#This Row],[Security Code]],Table1[BSE Code],Table1[CODE],"",0)</f>
        <v/>
      </c>
      <c r="L7447" t="str">
        <f>_xlfn.XLOOKUP(Table2[[#This Row],[Security Code]],Table3[Code],Table3[Code],"",0)</f>
        <v/>
      </c>
      <c r="M7447" t="b">
        <f>IF(AND(Table2[[#This Row],[Quandl Code]]&lt;&gt;"",Table2[[#This Row],[Top100]]&lt;&gt;""),TRUE,FALSE)</f>
        <v>0</v>
      </c>
    </row>
    <row r="7448" spans="1:13" hidden="1">
      <c r="A7448">
        <v>539787</v>
      </c>
      <c r="C7448" t="s">
        <v>29435</v>
      </c>
      <c r="D7448" t="s">
        <v>29436</v>
      </c>
      <c r="E7448" t="s">
        <v>9091</v>
      </c>
      <c r="F7448" t="s">
        <v>9092</v>
      </c>
      <c r="G7448">
        <v>10</v>
      </c>
      <c r="H7448" t="s">
        <v>29437</v>
      </c>
      <c r="I7448" t="s">
        <v>12907</v>
      </c>
      <c r="J7448" t="s">
        <v>9095</v>
      </c>
      <c r="K7448" t="str">
        <f>_xlfn.XLOOKUP(Table2[[#This Row],[Security Code]],Table1[BSE Code],Table1[CODE],"",0)</f>
        <v/>
      </c>
      <c r="L7448" t="str">
        <f>_xlfn.XLOOKUP(Table2[[#This Row],[Security Code]],Table3[Code],Table3[Code],"",0)</f>
        <v/>
      </c>
      <c r="M7448" t="b">
        <f>IF(AND(Table2[[#This Row],[Quandl Code]]&lt;&gt;"",Table2[[#This Row],[Top100]]&lt;&gt;""),TRUE,FALSE)</f>
        <v>0</v>
      </c>
    </row>
    <row r="7449" spans="1:13" hidden="1">
      <c r="A7449">
        <v>539788</v>
      </c>
      <c r="C7449" t="s">
        <v>29438</v>
      </c>
      <c r="D7449" t="s">
        <v>29439</v>
      </c>
      <c r="E7449" t="s">
        <v>9091</v>
      </c>
      <c r="F7449" t="s">
        <v>27175</v>
      </c>
      <c r="G7449">
        <v>5</v>
      </c>
      <c r="H7449" t="s">
        <v>29440</v>
      </c>
      <c r="I7449" t="s">
        <v>12008</v>
      </c>
      <c r="J7449" t="s">
        <v>9095</v>
      </c>
      <c r="K7449" t="str">
        <f>_xlfn.XLOOKUP(Table2[[#This Row],[Security Code]],Table1[BSE Code],Table1[CODE],"",0)</f>
        <v/>
      </c>
      <c r="L7449" t="str">
        <f>_xlfn.XLOOKUP(Table2[[#This Row],[Security Code]],Table3[Code],Table3[Code],"",0)</f>
        <v/>
      </c>
      <c r="M7449" t="b">
        <f>IF(AND(Table2[[#This Row],[Quandl Code]]&lt;&gt;"",Table2[[#This Row],[Top100]]&lt;&gt;""),TRUE,FALSE)</f>
        <v>0</v>
      </c>
    </row>
    <row r="7450" spans="1:13" hidden="1">
      <c r="A7450">
        <v>539798</v>
      </c>
      <c r="C7450" t="s">
        <v>29441</v>
      </c>
      <c r="D7450" t="s">
        <v>29442</v>
      </c>
      <c r="E7450" t="s">
        <v>9091</v>
      </c>
      <c r="F7450" t="s">
        <v>9092</v>
      </c>
      <c r="G7450">
        <v>10</v>
      </c>
      <c r="H7450" t="s">
        <v>29443</v>
      </c>
      <c r="I7450" t="s">
        <v>9110</v>
      </c>
      <c r="J7450" t="s">
        <v>9095</v>
      </c>
      <c r="K7450" t="str">
        <f>_xlfn.XLOOKUP(Table2[[#This Row],[Security Code]],Table1[BSE Code],Table1[CODE],"",0)</f>
        <v/>
      </c>
      <c r="L7450" t="str">
        <f>_xlfn.XLOOKUP(Table2[[#This Row],[Security Code]],Table3[Code],Table3[Code],"",0)</f>
        <v/>
      </c>
      <c r="M7450" t="b">
        <f>IF(AND(Table2[[#This Row],[Quandl Code]]&lt;&gt;"",Table2[[#This Row],[Top100]]&lt;&gt;""),TRUE,FALSE)</f>
        <v>0</v>
      </c>
    </row>
    <row r="7451" spans="1:13" hidden="1">
      <c r="A7451">
        <v>539799</v>
      </c>
      <c r="C7451" t="s">
        <v>29444</v>
      </c>
      <c r="D7451" t="s">
        <v>29445</v>
      </c>
      <c r="E7451" t="s">
        <v>9091</v>
      </c>
      <c r="F7451" t="s">
        <v>9092</v>
      </c>
      <c r="G7451">
        <v>10</v>
      </c>
      <c r="H7451" t="s">
        <v>29446</v>
      </c>
      <c r="I7451" t="s">
        <v>9110</v>
      </c>
      <c r="J7451" t="s">
        <v>9095</v>
      </c>
      <c r="K7451" t="str">
        <f>_xlfn.XLOOKUP(Table2[[#This Row],[Security Code]],Table1[BSE Code],Table1[CODE],"",0)</f>
        <v/>
      </c>
      <c r="L7451" t="str">
        <f>_xlfn.XLOOKUP(Table2[[#This Row],[Security Code]],Table3[Code],Table3[Code],"",0)</f>
        <v/>
      </c>
      <c r="M7451" t="b">
        <f>IF(AND(Table2[[#This Row],[Quandl Code]]&lt;&gt;"",Table2[[#This Row],[Top100]]&lt;&gt;""),TRUE,FALSE)</f>
        <v>0</v>
      </c>
    </row>
    <row r="7452" spans="1:13" hidden="1">
      <c r="A7452">
        <v>539800</v>
      </c>
      <c r="C7452" t="s">
        <v>29447</v>
      </c>
      <c r="D7452" t="s">
        <v>29448</v>
      </c>
      <c r="E7452" t="s">
        <v>9091</v>
      </c>
      <c r="F7452" t="s">
        <v>9167</v>
      </c>
      <c r="G7452">
        <v>10</v>
      </c>
      <c r="H7452" t="s">
        <v>29449</v>
      </c>
      <c r="I7452" t="s">
        <v>9532</v>
      </c>
      <c r="J7452" t="s">
        <v>9095</v>
      </c>
      <c r="K7452" t="str">
        <f>_xlfn.XLOOKUP(Table2[[#This Row],[Security Code]],Table1[BSE Code],Table1[CODE],"",0)</f>
        <v/>
      </c>
      <c r="L7452" t="str">
        <f>_xlfn.XLOOKUP(Table2[[#This Row],[Security Code]],Table3[Code],Table3[Code],"",0)</f>
        <v/>
      </c>
      <c r="M7452" t="b">
        <f>IF(AND(Table2[[#This Row],[Quandl Code]]&lt;&gt;"",Table2[[#This Row],[Top100]]&lt;&gt;""),TRUE,FALSE)</f>
        <v>0</v>
      </c>
    </row>
    <row r="7453" spans="1:13" hidden="1">
      <c r="A7453">
        <v>539807</v>
      </c>
      <c r="C7453" t="s">
        <v>29450</v>
      </c>
      <c r="D7453" t="s">
        <v>29451</v>
      </c>
      <c r="E7453" t="s">
        <v>9091</v>
      </c>
      <c r="F7453" t="s">
        <v>9098</v>
      </c>
      <c r="G7453">
        <v>1</v>
      </c>
      <c r="H7453" t="s">
        <v>29452</v>
      </c>
      <c r="I7453" t="s">
        <v>10150</v>
      </c>
      <c r="J7453" t="s">
        <v>9095</v>
      </c>
      <c r="K7453" t="str">
        <f>_xlfn.XLOOKUP(Table2[[#This Row],[Security Code]],Table1[BSE Code],Table1[CODE],"",0)</f>
        <v/>
      </c>
      <c r="L7453" t="str">
        <f>_xlfn.XLOOKUP(Table2[[#This Row],[Security Code]],Table3[Code],Table3[Code],"",0)</f>
        <v/>
      </c>
      <c r="M7453" t="b">
        <f>IF(AND(Table2[[#This Row],[Quandl Code]]&lt;&gt;"",Table2[[#This Row],[Top100]]&lt;&gt;""),TRUE,FALSE)</f>
        <v>0</v>
      </c>
    </row>
    <row r="7454" spans="1:13" hidden="1">
      <c r="A7454">
        <v>539814</v>
      </c>
      <c r="C7454" t="s">
        <v>29453</v>
      </c>
      <c r="D7454" t="s">
        <v>29454</v>
      </c>
      <c r="E7454" t="s">
        <v>9091</v>
      </c>
      <c r="F7454" t="s">
        <v>9120</v>
      </c>
      <c r="G7454">
        <v>10</v>
      </c>
      <c r="H7454" t="s">
        <v>29455</v>
      </c>
      <c r="I7454" t="s">
        <v>9532</v>
      </c>
      <c r="J7454" t="s">
        <v>9095</v>
      </c>
      <c r="K7454" t="str">
        <f>_xlfn.XLOOKUP(Table2[[#This Row],[Security Code]],Table1[BSE Code],Table1[CODE],"",0)</f>
        <v/>
      </c>
      <c r="L7454" t="str">
        <f>_xlfn.XLOOKUP(Table2[[#This Row],[Security Code]],Table3[Code],Table3[Code],"",0)</f>
        <v/>
      </c>
      <c r="M7454" t="b">
        <f>IF(AND(Table2[[#This Row],[Quandl Code]]&lt;&gt;"",Table2[[#This Row],[Top100]]&lt;&gt;""),TRUE,FALSE)</f>
        <v>0</v>
      </c>
    </row>
    <row r="7455" spans="1:13" hidden="1">
      <c r="A7455">
        <v>539819</v>
      </c>
      <c r="C7455" t="s">
        <v>29456</v>
      </c>
      <c r="D7455" t="s">
        <v>29457</v>
      </c>
      <c r="E7455" t="s">
        <v>9091</v>
      </c>
      <c r="F7455" t="s">
        <v>9120</v>
      </c>
      <c r="G7455">
        <v>10</v>
      </c>
      <c r="H7455" t="s">
        <v>29458</v>
      </c>
      <c r="I7455" t="s">
        <v>9311</v>
      </c>
      <c r="J7455" t="s">
        <v>9095</v>
      </c>
      <c r="K7455" t="str">
        <f>_xlfn.XLOOKUP(Table2[[#This Row],[Security Code]],Table1[BSE Code],Table1[CODE],"",0)</f>
        <v/>
      </c>
      <c r="L7455" t="str">
        <f>_xlfn.XLOOKUP(Table2[[#This Row],[Security Code]],Table3[Code],Table3[Code],"",0)</f>
        <v/>
      </c>
      <c r="M7455" t="b">
        <f>IF(AND(Table2[[#This Row],[Quandl Code]]&lt;&gt;"",Table2[[#This Row],[Top100]]&lt;&gt;""),TRUE,FALSE)</f>
        <v>0</v>
      </c>
    </row>
    <row r="7456" spans="1:13" hidden="1">
      <c r="A7456">
        <v>539833</v>
      </c>
      <c r="C7456" t="s">
        <v>29459</v>
      </c>
      <c r="D7456" t="s">
        <v>29460</v>
      </c>
      <c r="E7456" t="s">
        <v>9091</v>
      </c>
      <c r="F7456" t="s">
        <v>9120</v>
      </c>
      <c r="G7456">
        <v>10</v>
      </c>
      <c r="H7456" t="s">
        <v>29461</v>
      </c>
      <c r="I7456" t="s">
        <v>9142</v>
      </c>
      <c r="J7456" t="s">
        <v>9095</v>
      </c>
      <c r="K7456" t="str">
        <f>_xlfn.XLOOKUP(Table2[[#This Row],[Security Code]],Table1[BSE Code],Table1[CODE],"",0)</f>
        <v/>
      </c>
      <c r="L7456" t="str">
        <f>_xlfn.XLOOKUP(Table2[[#This Row],[Security Code]],Table3[Code],Table3[Code],"",0)</f>
        <v/>
      </c>
      <c r="M7456" t="b">
        <f>IF(AND(Table2[[#This Row],[Quandl Code]]&lt;&gt;"",Table2[[#This Row],[Top100]]&lt;&gt;""),TRUE,FALSE)</f>
        <v>0</v>
      </c>
    </row>
    <row r="7457" spans="1:13" hidden="1">
      <c r="A7457">
        <v>539834</v>
      </c>
      <c r="C7457" t="s">
        <v>29462</v>
      </c>
      <c r="D7457" t="s">
        <v>29463</v>
      </c>
      <c r="E7457" t="s">
        <v>9091</v>
      </c>
      <c r="F7457" t="s">
        <v>9148</v>
      </c>
      <c r="G7457">
        <v>10</v>
      </c>
      <c r="H7457" t="s">
        <v>29464</v>
      </c>
      <c r="I7457" t="s">
        <v>9532</v>
      </c>
      <c r="J7457" t="s">
        <v>9095</v>
      </c>
      <c r="K7457" t="str">
        <f>_xlfn.XLOOKUP(Table2[[#This Row],[Security Code]],Table1[BSE Code],Table1[CODE],"",0)</f>
        <v/>
      </c>
      <c r="L7457" t="str">
        <f>_xlfn.XLOOKUP(Table2[[#This Row],[Security Code]],Table3[Code],Table3[Code],"",0)</f>
        <v/>
      </c>
      <c r="M7457" t="b">
        <f>IF(AND(Table2[[#This Row],[Quandl Code]]&lt;&gt;"",Table2[[#This Row],[Top100]]&lt;&gt;""),TRUE,FALSE)</f>
        <v>0</v>
      </c>
    </row>
    <row r="7458" spans="1:13" hidden="1">
      <c r="A7458">
        <v>539835</v>
      </c>
      <c r="C7458" t="s">
        <v>29465</v>
      </c>
      <c r="D7458" t="s">
        <v>29466</v>
      </c>
      <c r="E7458" t="s">
        <v>9091</v>
      </c>
      <c r="F7458" t="s">
        <v>9148</v>
      </c>
      <c r="G7458">
        <v>10</v>
      </c>
      <c r="H7458" t="s">
        <v>29467</v>
      </c>
      <c r="I7458" t="s">
        <v>9142</v>
      </c>
      <c r="J7458" t="s">
        <v>9095</v>
      </c>
      <c r="K7458" t="str">
        <f>_xlfn.XLOOKUP(Table2[[#This Row],[Security Code]],Table1[BSE Code],Table1[CODE],"",0)</f>
        <v/>
      </c>
      <c r="L7458" t="str">
        <f>_xlfn.XLOOKUP(Table2[[#This Row],[Security Code]],Table3[Code],Table3[Code],"",0)</f>
        <v/>
      </c>
      <c r="M7458" t="b">
        <f>IF(AND(Table2[[#This Row],[Quandl Code]]&lt;&gt;"",Table2[[#This Row],[Top100]]&lt;&gt;""),TRUE,FALSE)</f>
        <v>0</v>
      </c>
    </row>
    <row r="7459" spans="1:13" hidden="1">
      <c r="A7459">
        <v>539836</v>
      </c>
      <c r="C7459" t="s">
        <v>29468</v>
      </c>
      <c r="D7459" t="s">
        <v>29469</v>
      </c>
      <c r="E7459" t="s">
        <v>9188</v>
      </c>
      <c r="F7459" t="s">
        <v>27258</v>
      </c>
      <c r="G7459">
        <v>10</v>
      </c>
      <c r="H7459" t="s">
        <v>29470</v>
      </c>
      <c r="I7459" t="s">
        <v>9288</v>
      </c>
      <c r="J7459" t="s">
        <v>9095</v>
      </c>
      <c r="K7459" t="str">
        <f>_xlfn.XLOOKUP(Table2[[#This Row],[Security Code]],Table1[BSE Code],Table1[CODE],"",0)</f>
        <v/>
      </c>
      <c r="L7459" t="str">
        <f>_xlfn.XLOOKUP(Table2[[#This Row],[Security Code]],Table3[Code],Table3[Code],"",0)</f>
        <v/>
      </c>
      <c r="M7459" t="b">
        <f>IF(AND(Table2[[#This Row],[Quandl Code]]&lt;&gt;"",Table2[[#This Row],[Top100]]&lt;&gt;""),TRUE,FALSE)</f>
        <v>0</v>
      </c>
    </row>
    <row r="7460" spans="1:13" hidden="1">
      <c r="A7460">
        <v>539837</v>
      </c>
      <c r="C7460" t="s">
        <v>29471</v>
      </c>
      <c r="D7460" t="s">
        <v>29472</v>
      </c>
      <c r="E7460" t="s">
        <v>9091</v>
      </c>
      <c r="F7460" t="s">
        <v>9167</v>
      </c>
      <c r="G7460">
        <v>10</v>
      </c>
      <c r="H7460" t="s">
        <v>29473</v>
      </c>
      <c r="I7460" t="s">
        <v>9503</v>
      </c>
      <c r="J7460" t="s">
        <v>9095</v>
      </c>
      <c r="K7460" t="str">
        <f>_xlfn.XLOOKUP(Table2[[#This Row],[Security Code]],Table1[BSE Code],Table1[CODE],"",0)</f>
        <v/>
      </c>
      <c r="L7460" t="str">
        <f>_xlfn.XLOOKUP(Table2[[#This Row],[Security Code]],Table3[Code],Table3[Code],"",0)</f>
        <v/>
      </c>
      <c r="M7460" t="b">
        <f>IF(AND(Table2[[#This Row],[Quandl Code]]&lt;&gt;"",Table2[[#This Row],[Top100]]&lt;&gt;""),TRUE,FALSE)</f>
        <v>0</v>
      </c>
    </row>
    <row r="7461" spans="1:13" hidden="1">
      <c r="A7461">
        <v>539838</v>
      </c>
      <c r="C7461" t="s">
        <v>29474</v>
      </c>
      <c r="D7461" t="s">
        <v>29474</v>
      </c>
      <c r="E7461" t="s">
        <v>9103</v>
      </c>
      <c r="F7461" t="s">
        <v>9214</v>
      </c>
      <c r="G7461">
        <v>5</v>
      </c>
      <c r="H7461" t="s">
        <v>9105</v>
      </c>
      <c r="I7461" t="s">
        <v>9105</v>
      </c>
      <c r="J7461" t="s">
        <v>9095</v>
      </c>
      <c r="K7461" t="str">
        <f>_xlfn.XLOOKUP(Table2[[#This Row],[Security Code]],Table1[BSE Code],Table1[CODE],"",0)</f>
        <v/>
      </c>
      <c r="L7461" t="str">
        <f>_xlfn.XLOOKUP(Table2[[#This Row],[Security Code]],Table3[Code],Table3[Code],"",0)</f>
        <v/>
      </c>
      <c r="M7461" t="b">
        <f>IF(AND(Table2[[#This Row],[Quandl Code]]&lt;&gt;"",Table2[[#This Row],[Top100]]&lt;&gt;""),TRUE,FALSE)</f>
        <v>0</v>
      </c>
    </row>
    <row r="7462" spans="1:13" hidden="1">
      <c r="A7462">
        <v>539839</v>
      </c>
      <c r="C7462" t="s">
        <v>29475</v>
      </c>
      <c r="D7462" t="s">
        <v>29476</v>
      </c>
      <c r="E7462" t="s">
        <v>9091</v>
      </c>
      <c r="F7462" t="s">
        <v>27175</v>
      </c>
      <c r="G7462">
        <v>10</v>
      </c>
      <c r="H7462" t="s">
        <v>29477</v>
      </c>
      <c r="I7462" t="s">
        <v>9142</v>
      </c>
      <c r="J7462" t="s">
        <v>9095</v>
      </c>
      <c r="K7462" t="str">
        <f>_xlfn.XLOOKUP(Table2[[#This Row],[Security Code]],Table1[BSE Code],Table1[CODE],"",0)</f>
        <v/>
      </c>
      <c r="L7462" t="str">
        <f>_xlfn.XLOOKUP(Table2[[#This Row],[Security Code]],Table3[Code],Table3[Code],"",0)</f>
        <v/>
      </c>
      <c r="M7462" t="b">
        <f>IF(AND(Table2[[#This Row],[Quandl Code]]&lt;&gt;"",Table2[[#This Row],[Top100]]&lt;&gt;""),TRUE,FALSE)</f>
        <v>0</v>
      </c>
    </row>
    <row r="7463" spans="1:13" hidden="1">
      <c r="A7463">
        <v>539840</v>
      </c>
      <c r="C7463" t="s">
        <v>29478</v>
      </c>
      <c r="D7463" t="s">
        <v>29478</v>
      </c>
      <c r="E7463" t="s">
        <v>9103</v>
      </c>
      <c r="F7463" t="s">
        <v>9214</v>
      </c>
      <c r="G7463">
        <v>5</v>
      </c>
      <c r="H7463" t="s">
        <v>9105</v>
      </c>
      <c r="I7463" t="s">
        <v>9105</v>
      </c>
      <c r="J7463" t="s">
        <v>9095</v>
      </c>
      <c r="K7463" t="str">
        <f>_xlfn.XLOOKUP(Table2[[#This Row],[Security Code]],Table1[BSE Code],Table1[CODE],"",0)</f>
        <v/>
      </c>
      <c r="L7463" t="str">
        <f>_xlfn.XLOOKUP(Table2[[#This Row],[Security Code]],Table3[Code],Table3[Code],"",0)</f>
        <v/>
      </c>
      <c r="M7463" t="b">
        <f>IF(AND(Table2[[#This Row],[Quandl Code]]&lt;&gt;"",Table2[[#This Row],[Top100]]&lt;&gt;""),TRUE,FALSE)</f>
        <v>0</v>
      </c>
    </row>
    <row r="7464" spans="1:13" hidden="1">
      <c r="A7464">
        <v>539841</v>
      </c>
      <c r="C7464" t="s">
        <v>29479</v>
      </c>
      <c r="D7464" t="s">
        <v>29480</v>
      </c>
      <c r="E7464" t="s">
        <v>9091</v>
      </c>
      <c r="F7464" t="s">
        <v>9092</v>
      </c>
      <c r="G7464">
        <v>10</v>
      </c>
      <c r="H7464" t="s">
        <v>29481</v>
      </c>
      <c r="I7464" t="s">
        <v>11972</v>
      </c>
      <c r="J7464" t="s">
        <v>9095</v>
      </c>
      <c r="K7464" t="str">
        <f>_xlfn.XLOOKUP(Table2[[#This Row],[Security Code]],Table1[BSE Code],Table1[CODE],"",0)</f>
        <v/>
      </c>
      <c r="L7464" t="str">
        <f>_xlfn.XLOOKUP(Table2[[#This Row],[Security Code]],Table3[Code],Table3[Code],"",0)</f>
        <v/>
      </c>
      <c r="M7464" t="b">
        <f>IF(AND(Table2[[#This Row],[Quandl Code]]&lt;&gt;"",Table2[[#This Row],[Top100]]&lt;&gt;""),TRUE,FALSE)</f>
        <v>0</v>
      </c>
    </row>
    <row r="7465" spans="1:13" hidden="1">
      <c r="A7465">
        <v>539842</v>
      </c>
      <c r="C7465" t="s">
        <v>29482</v>
      </c>
      <c r="D7465" t="s">
        <v>29483</v>
      </c>
      <c r="E7465" t="s">
        <v>9188</v>
      </c>
      <c r="F7465" t="s">
        <v>27175</v>
      </c>
      <c r="G7465">
        <v>10</v>
      </c>
      <c r="H7465" t="s">
        <v>29484</v>
      </c>
      <c r="I7465" t="s">
        <v>9511</v>
      </c>
      <c r="J7465" t="s">
        <v>9095</v>
      </c>
      <c r="K7465" t="str">
        <f>_xlfn.XLOOKUP(Table2[[#This Row],[Security Code]],Table1[BSE Code],Table1[CODE],"",0)</f>
        <v/>
      </c>
      <c r="L7465" t="str">
        <f>_xlfn.XLOOKUP(Table2[[#This Row],[Security Code]],Table3[Code],Table3[Code],"",0)</f>
        <v/>
      </c>
      <c r="M7465" t="b">
        <f>IF(AND(Table2[[#This Row],[Quandl Code]]&lt;&gt;"",Table2[[#This Row],[Top100]]&lt;&gt;""),TRUE,FALSE)</f>
        <v>0</v>
      </c>
    </row>
    <row r="7466" spans="1:13" hidden="1">
      <c r="A7466">
        <v>539843</v>
      </c>
      <c r="C7466" t="s">
        <v>29485</v>
      </c>
      <c r="D7466" t="s">
        <v>29486</v>
      </c>
      <c r="E7466" t="s">
        <v>9091</v>
      </c>
      <c r="F7466" t="s">
        <v>27175</v>
      </c>
      <c r="G7466">
        <v>10</v>
      </c>
      <c r="H7466" t="s">
        <v>29487</v>
      </c>
      <c r="I7466" t="s">
        <v>9716</v>
      </c>
      <c r="J7466" t="s">
        <v>9095</v>
      </c>
      <c r="K7466" t="str">
        <f>_xlfn.XLOOKUP(Table2[[#This Row],[Security Code]],Table1[BSE Code],Table1[CODE],"",0)</f>
        <v/>
      </c>
      <c r="L7466" t="str">
        <f>_xlfn.XLOOKUP(Table2[[#This Row],[Security Code]],Table3[Code],Table3[Code],"",0)</f>
        <v/>
      </c>
      <c r="M7466" t="b">
        <f>IF(AND(Table2[[#This Row],[Quandl Code]]&lt;&gt;"",Table2[[#This Row],[Top100]]&lt;&gt;""),TRUE,FALSE)</f>
        <v>0</v>
      </c>
    </row>
    <row r="7467" spans="1:13" hidden="1">
      <c r="A7467">
        <v>539844</v>
      </c>
      <c r="C7467" t="s">
        <v>29488</v>
      </c>
      <c r="D7467" t="s">
        <v>29489</v>
      </c>
      <c r="E7467" t="s">
        <v>9091</v>
      </c>
      <c r="F7467" t="s">
        <v>9098</v>
      </c>
      <c r="G7467">
        <v>10</v>
      </c>
      <c r="H7467" t="s">
        <v>29490</v>
      </c>
      <c r="I7467" t="s">
        <v>9284</v>
      </c>
      <c r="J7467" t="s">
        <v>9095</v>
      </c>
      <c r="K7467" t="str">
        <f>_xlfn.XLOOKUP(Table2[[#This Row],[Security Code]],Table1[BSE Code],Table1[CODE],"",0)</f>
        <v/>
      </c>
      <c r="L7467" t="str">
        <f>_xlfn.XLOOKUP(Table2[[#This Row],[Security Code]],Table3[Code],Table3[Code],"",0)</f>
        <v/>
      </c>
      <c r="M7467" t="b">
        <f>IF(AND(Table2[[#This Row],[Quandl Code]]&lt;&gt;"",Table2[[#This Row],[Top100]]&lt;&gt;""),TRUE,FALSE)</f>
        <v>0</v>
      </c>
    </row>
    <row r="7468" spans="1:13" hidden="1">
      <c r="A7468">
        <v>539853</v>
      </c>
      <c r="C7468" t="s">
        <v>29491</v>
      </c>
      <c r="D7468" t="s">
        <v>29492</v>
      </c>
      <c r="E7468" t="s">
        <v>9188</v>
      </c>
      <c r="F7468" t="s">
        <v>9129</v>
      </c>
      <c r="G7468">
        <v>10</v>
      </c>
      <c r="H7468" t="s">
        <v>29493</v>
      </c>
      <c r="I7468" t="s">
        <v>10708</v>
      </c>
      <c r="J7468" t="s">
        <v>9095</v>
      </c>
      <c r="K7468" t="str">
        <f>_xlfn.XLOOKUP(Table2[[#This Row],[Security Code]],Table1[BSE Code],Table1[CODE],"",0)</f>
        <v/>
      </c>
      <c r="L7468" t="str">
        <f>_xlfn.XLOOKUP(Table2[[#This Row],[Security Code]],Table3[Code],Table3[Code],"",0)</f>
        <v/>
      </c>
      <c r="M7468" t="b">
        <f>IF(AND(Table2[[#This Row],[Quandl Code]]&lt;&gt;"",Table2[[#This Row],[Top100]]&lt;&gt;""),TRUE,FALSE)</f>
        <v>0</v>
      </c>
    </row>
    <row r="7469" spans="1:13" hidden="1">
      <c r="A7469">
        <v>539854</v>
      </c>
      <c r="C7469" t="s">
        <v>29494</v>
      </c>
      <c r="D7469" t="s">
        <v>29495</v>
      </c>
      <c r="E7469" t="s">
        <v>9091</v>
      </c>
      <c r="F7469" t="s">
        <v>9120</v>
      </c>
      <c r="G7469">
        <v>10</v>
      </c>
      <c r="H7469" t="s">
        <v>29496</v>
      </c>
      <c r="I7469" t="s">
        <v>9736</v>
      </c>
      <c r="J7469" t="s">
        <v>9095</v>
      </c>
      <c r="K7469" t="str">
        <f>_xlfn.XLOOKUP(Table2[[#This Row],[Security Code]],Table1[BSE Code],Table1[CODE],"",0)</f>
        <v/>
      </c>
      <c r="L7469" t="str">
        <f>_xlfn.XLOOKUP(Table2[[#This Row],[Security Code]],Table3[Code],Table3[Code],"",0)</f>
        <v/>
      </c>
      <c r="M7469" t="b">
        <f>IF(AND(Table2[[#This Row],[Quandl Code]]&lt;&gt;"",Table2[[#This Row],[Top100]]&lt;&gt;""),TRUE,FALSE)</f>
        <v>0</v>
      </c>
    </row>
    <row r="7470" spans="1:13" hidden="1">
      <c r="A7470">
        <v>539861</v>
      </c>
      <c r="C7470" t="s">
        <v>29497</v>
      </c>
      <c r="D7470" t="s">
        <v>29498</v>
      </c>
      <c r="E7470" t="s">
        <v>9091</v>
      </c>
      <c r="F7470" t="s">
        <v>9092</v>
      </c>
      <c r="G7470">
        <v>10</v>
      </c>
      <c r="H7470" t="s">
        <v>29499</v>
      </c>
      <c r="I7470" t="s">
        <v>9182</v>
      </c>
      <c r="J7470" t="s">
        <v>9095</v>
      </c>
      <c r="K7470" t="str">
        <f>_xlfn.XLOOKUP(Table2[[#This Row],[Security Code]],Table1[BSE Code],Table1[CODE],"",0)</f>
        <v/>
      </c>
      <c r="L7470" t="str">
        <f>_xlfn.XLOOKUP(Table2[[#This Row],[Security Code]],Table3[Code],Table3[Code],"",0)</f>
        <v/>
      </c>
      <c r="M7470" t="b">
        <f>IF(AND(Table2[[#This Row],[Quandl Code]]&lt;&gt;"",Table2[[#This Row],[Top100]]&lt;&gt;""),TRUE,FALSE)</f>
        <v>0</v>
      </c>
    </row>
    <row r="7471" spans="1:13" hidden="1">
      <c r="A7471">
        <v>539864</v>
      </c>
      <c r="C7471" t="s">
        <v>29500</v>
      </c>
      <c r="D7471" t="s">
        <v>29501</v>
      </c>
      <c r="E7471" t="s">
        <v>9188</v>
      </c>
      <c r="F7471" t="s">
        <v>27175</v>
      </c>
      <c r="G7471">
        <v>10</v>
      </c>
      <c r="H7471" t="s">
        <v>29502</v>
      </c>
      <c r="I7471" t="s">
        <v>9160</v>
      </c>
      <c r="J7471" t="s">
        <v>9095</v>
      </c>
      <c r="K7471" t="str">
        <f>_xlfn.XLOOKUP(Table2[[#This Row],[Security Code]],Table1[BSE Code],Table1[CODE],"",0)</f>
        <v/>
      </c>
      <c r="L7471" t="str">
        <f>_xlfn.XLOOKUP(Table2[[#This Row],[Security Code]],Table3[Code],Table3[Code],"",0)</f>
        <v/>
      </c>
      <c r="M7471" t="b">
        <f>IF(AND(Table2[[#This Row],[Quandl Code]]&lt;&gt;"",Table2[[#This Row],[Top100]]&lt;&gt;""),TRUE,FALSE)</f>
        <v>0</v>
      </c>
    </row>
    <row r="7472" spans="1:13" hidden="1">
      <c r="A7472">
        <v>539871</v>
      </c>
      <c r="C7472" t="s">
        <v>29503</v>
      </c>
      <c r="D7472" t="s">
        <v>29504</v>
      </c>
      <c r="E7472" t="s">
        <v>9091</v>
      </c>
      <c r="F7472" t="s">
        <v>9098</v>
      </c>
      <c r="G7472">
        <v>10</v>
      </c>
      <c r="H7472" t="s">
        <v>29505</v>
      </c>
      <c r="I7472" t="s">
        <v>12516</v>
      </c>
      <c r="J7472" t="s">
        <v>9095</v>
      </c>
      <c r="K7472" t="str">
        <f>_xlfn.XLOOKUP(Table2[[#This Row],[Security Code]],Table1[BSE Code],Table1[CODE],"",0)</f>
        <v/>
      </c>
      <c r="L7472" t="str">
        <f>_xlfn.XLOOKUP(Table2[[#This Row],[Security Code]],Table3[Code],Table3[Code],"",0)</f>
        <v/>
      </c>
      <c r="M7472" t="b">
        <f>IF(AND(Table2[[#This Row],[Quandl Code]]&lt;&gt;"",Table2[[#This Row],[Top100]]&lt;&gt;""),TRUE,FALSE)</f>
        <v>0</v>
      </c>
    </row>
    <row r="7473" spans="1:13" hidden="1">
      <c r="A7473">
        <v>539872</v>
      </c>
      <c r="C7473" t="s">
        <v>29506</v>
      </c>
      <c r="D7473" t="s">
        <v>29507</v>
      </c>
      <c r="E7473" t="s">
        <v>9091</v>
      </c>
      <c r="F7473" t="s">
        <v>9092</v>
      </c>
      <c r="G7473">
        <v>10</v>
      </c>
      <c r="H7473" t="s">
        <v>29508</v>
      </c>
      <c r="I7473" t="s">
        <v>9122</v>
      </c>
      <c r="J7473" t="s">
        <v>9095</v>
      </c>
      <c r="K7473" t="str">
        <f>_xlfn.XLOOKUP(Table2[[#This Row],[Security Code]],Table1[BSE Code],Table1[CODE],"",0)</f>
        <v/>
      </c>
      <c r="L7473" t="str">
        <f>_xlfn.XLOOKUP(Table2[[#This Row],[Security Code]],Table3[Code],Table3[Code],"",0)</f>
        <v/>
      </c>
      <c r="M7473" t="b">
        <f>IF(AND(Table2[[#This Row],[Quandl Code]]&lt;&gt;"",Table2[[#This Row],[Top100]]&lt;&gt;""),TRUE,FALSE)</f>
        <v>0</v>
      </c>
    </row>
    <row r="7474" spans="1:13" hidden="1">
      <c r="A7474">
        <v>539873</v>
      </c>
      <c r="C7474" t="s">
        <v>29509</v>
      </c>
      <c r="D7474" t="s">
        <v>29510</v>
      </c>
      <c r="E7474" t="s">
        <v>9188</v>
      </c>
      <c r="F7474" t="s">
        <v>9129</v>
      </c>
      <c r="G7474">
        <v>10</v>
      </c>
      <c r="H7474" t="s">
        <v>29511</v>
      </c>
      <c r="I7474" t="s">
        <v>9532</v>
      </c>
      <c r="J7474" t="s">
        <v>9095</v>
      </c>
      <c r="K7474" t="str">
        <f>_xlfn.XLOOKUP(Table2[[#This Row],[Security Code]],Table1[BSE Code],Table1[CODE],"",0)</f>
        <v/>
      </c>
      <c r="L7474" t="str">
        <f>_xlfn.XLOOKUP(Table2[[#This Row],[Security Code]],Table3[Code],Table3[Code],"",0)</f>
        <v/>
      </c>
      <c r="M7474" t="b">
        <f>IF(AND(Table2[[#This Row],[Quandl Code]]&lt;&gt;"",Table2[[#This Row],[Top100]]&lt;&gt;""),TRUE,FALSE)</f>
        <v>0</v>
      </c>
    </row>
    <row r="7475" spans="1:13" hidden="1">
      <c r="A7475">
        <v>539874</v>
      </c>
      <c r="C7475" t="s">
        <v>29512</v>
      </c>
      <c r="D7475" t="s">
        <v>29513</v>
      </c>
      <c r="E7475" t="s">
        <v>9091</v>
      </c>
      <c r="F7475" t="s">
        <v>9098</v>
      </c>
      <c r="G7475">
        <v>10</v>
      </c>
      <c r="H7475" t="s">
        <v>29514</v>
      </c>
      <c r="I7475" t="s">
        <v>9142</v>
      </c>
      <c r="J7475" t="s">
        <v>9095</v>
      </c>
      <c r="K7475" t="str">
        <f>_xlfn.XLOOKUP(Table2[[#This Row],[Security Code]],Table1[BSE Code],Table1[CODE],"",0)</f>
        <v/>
      </c>
      <c r="L7475" t="str">
        <f>_xlfn.XLOOKUP(Table2[[#This Row],[Security Code]],Table3[Code],Table3[Code],"",0)</f>
        <v/>
      </c>
      <c r="M7475" t="b">
        <f>IF(AND(Table2[[#This Row],[Quandl Code]]&lt;&gt;"",Table2[[#This Row],[Top100]]&lt;&gt;""),TRUE,FALSE)</f>
        <v>0</v>
      </c>
    </row>
    <row r="7476" spans="1:13" hidden="1">
      <c r="A7476">
        <v>539875</v>
      </c>
      <c r="C7476" t="s">
        <v>29515</v>
      </c>
      <c r="D7476" t="s">
        <v>29516</v>
      </c>
      <c r="E7476" t="s">
        <v>9091</v>
      </c>
      <c r="F7476" t="s">
        <v>9120</v>
      </c>
      <c r="G7476">
        <v>5</v>
      </c>
      <c r="H7476" t="s">
        <v>29517</v>
      </c>
      <c r="I7476" t="s">
        <v>9877</v>
      </c>
      <c r="J7476" t="s">
        <v>9095</v>
      </c>
      <c r="K7476" t="str">
        <f>_xlfn.XLOOKUP(Table2[[#This Row],[Security Code]],Table1[BSE Code],Table1[CODE],"",0)</f>
        <v/>
      </c>
      <c r="L7476" t="str">
        <f>_xlfn.XLOOKUP(Table2[[#This Row],[Security Code]],Table3[Code],Table3[Code],"",0)</f>
        <v/>
      </c>
      <c r="M7476" t="b">
        <f>IF(AND(Table2[[#This Row],[Quandl Code]]&lt;&gt;"",Table2[[#This Row],[Top100]]&lt;&gt;""),TRUE,FALSE)</f>
        <v>0</v>
      </c>
    </row>
    <row r="7477" spans="1:13" hidden="1">
      <c r="A7477">
        <v>539876</v>
      </c>
      <c r="C7477" t="s">
        <v>29518</v>
      </c>
      <c r="D7477" t="s">
        <v>29519</v>
      </c>
      <c r="E7477" t="s">
        <v>9091</v>
      </c>
      <c r="F7477" t="s">
        <v>9098</v>
      </c>
      <c r="G7477">
        <v>2</v>
      </c>
      <c r="H7477" t="s">
        <v>29520</v>
      </c>
      <c r="I7477" t="s">
        <v>9193</v>
      </c>
      <c r="J7477" t="s">
        <v>9095</v>
      </c>
      <c r="K7477" t="str">
        <f>_xlfn.XLOOKUP(Table2[[#This Row],[Security Code]],Table1[BSE Code],Table1[CODE],"",0)</f>
        <v/>
      </c>
      <c r="L7477" t="str">
        <f>_xlfn.XLOOKUP(Table2[[#This Row],[Security Code]],Table3[Code],Table3[Code],"",0)</f>
        <v/>
      </c>
      <c r="M7477" t="b">
        <f>IF(AND(Table2[[#This Row],[Quandl Code]]&lt;&gt;"",Table2[[#This Row],[Top100]]&lt;&gt;""),TRUE,FALSE)</f>
        <v>0</v>
      </c>
    </row>
    <row r="7478" spans="1:13" hidden="1">
      <c r="A7478">
        <v>539883</v>
      </c>
      <c r="C7478" t="s">
        <v>29521</v>
      </c>
      <c r="D7478" t="s">
        <v>29522</v>
      </c>
      <c r="E7478" t="s">
        <v>9091</v>
      </c>
      <c r="F7478" t="s">
        <v>9092</v>
      </c>
      <c r="G7478">
        <v>10</v>
      </c>
      <c r="H7478" t="s">
        <v>29523</v>
      </c>
      <c r="I7478" t="s">
        <v>9284</v>
      </c>
      <c r="J7478" t="s">
        <v>9095</v>
      </c>
      <c r="K7478" t="str">
        <f>_xlfn.XLOOKUP(Table2[[#This Row],[Security Code]],Table1[BSE Code],Table1[CODE],"",0)</f>
        <v/>
      </c>
      <c r="L7478" t="str">
        <f>_xlfn.XLOOKUP(Table2[[#This Row],[Security Code]],Table3[Code],Table3[Code],"",0)</f>
        <v/>
      </c>
      <c r="M7478" t="b">
        <f>IF(AND(Table2[[#This Row],[Quandl Code]]&lt;&gt;"",Table2[[#This Row],[Top100]]&lt;&gt;""),TRUE,FALSE)</f>
        <v>0</v>
      </c>
    </row>
    <row r="7479" spans="1:13" hidden="1">
      <c r="A7479">
        <v>539884</v>
      </c>
      <c r="C7479" t="s">
        <v>29524</v>
      </c>
      <c r="D7479" t="s">
        <v>29525</v>
      </c>
      <c r="E7479" t="s">
        <v>9091</v>
      </c>
      <c r="F7479" t="s">
        <v>9092</v>
      </c>
      <c r="G7479">
        <v>10</v>
      </c>
      <c r="H7479" t="s">
        <v>29526</v>
      </c>
      <c r="I7479" t="s">
        <v>9449</v>
      </c>
      <c r="J7479" t="s">
        <v>9095</v>
      </c>
      <c r="K7479" t="str">
        <f>_xlfn.XLOOKUP(Table2[[#This Row],[Security Code]],Table1[BSE Code],Table1[CODE],"",0)</f>
        <v/>
      </c>
      <c r="L7479" t="str">
        <f>_xlfn.XLOOKUP(Table2[[#This Row],[Security Code]],Table3[Code],Table3[Code],"",0)</f>
        <v/>
      </c>
      <c r="M7479" t="b">
        <f>IF(AND(Table2[[#This Row],[Quandl Code]]&lt;&gt;"",Table2[[#This Row],[Top100]]&lt;&gt;""),TRUE,FALSE)</f>
        <v>0</v>
      </c>
    </row>
    <row r="7480" spans="1:13" hidden="1">
      <c r="A7480">
        <v>539885</v>
      </c>
      <c r="C7480" t="s">
        <v>29527</v>
      </c>
      <c r="D7480" t="s">
        <v>29528</v>
      </c>
      <c r="E7480" t="s">
        <v>9188</v>
      </c>
      <c r="F7480" t="s">
        <v>9092</v>
      </c>
      <c r="G7480">
        <v>10</v>
      </c>
      <c r="H7480" t="s">
        <v>29529</v>
      </c>
      <c r="I7480" t="s">
        <v>9105</v>
      </c>
      <c r="J7480" t="s">
        <v>9095</v>
      </c>
      <c r="K7480" t="str">
        <f>_xlfn.XLOOKUP(Table2[[#This Row],[Security Code]],Table1[BSE Code],Table1[CODE],"",0)</f>
        <v/>
      </c>
      <c r="L7480" t="str">
        <f>_xlfn.XLOOKUP(Table2[[#This Row],[Security Code]],Table3[Code],Table3[Code],"",0)</f>
        <v/>
      </c>
      <c r="M7480" t="b">
        <f>IF(AND(Table2[[#This Row],[Quandl Code]]&lt;&gt;"",Table2[[#This Row],[Top100]]&lt;&gt;""),TRUE,FALSE)</f>
        <v>0</v>
      </c>
    </row>
    <row r="7481" spans="1:13" hidden="1">
      <c r="A7481">
        <v>539886</v>
      </c>
      <c r="C7481" t="s">
        <v>29530</v>
      </c>
      <c r="D7481" t="s">
        <v>29531</v>
      </c>
      <c r="E7481" t="s">
        <v>9188</v>
      </c>
      <c r="F7481" t="s">
        <v>9092</v>
      </c>
      <c r="G7481">
        <v>10</v>
      </c>
      <c r="H7481" t="s">
        <v>29532</v>
      </c>
      <c r="I7481" t="s">
        <v>9105</v>
      </c>
      <c r="J7481" t="s">
        <v>9095</v>
      </c>
      <c r="K7481" t="str">
        <f>_xlfn.XLOOKUP(Table2[[#This Row],[Security Code]],Table1[BSE Code],Table1[CODE],"",0)</f>
        <v/>
      </c>
      <c r="L7481" t="str">
        <f>_xlfn.XLOOKUP(Table2[[#This Row],[Security Code]],Table3[Code],Table3[Code],"",0)</f>
        <v/>
      </c>
      <c r="M7481" t="b">
        <f>IF(AND(Table2[[#This Row],[Quandl Code]]&lt;&gt;"",Table2[[#This Row],[Top100]]&lt;&gt;""),TRUE,FALSE)</f>
        <v>0</v>
      </c>
    </row>
    <row r="7482" spans="1:13" hidden="1">
      <c r="A7482">
        <v>539887</v>
      </c>
      <c r="C7482" t="s">
        <v>29533</v>
      </c>
      <c r="D7482" t="s">
        <v>29534</v>
      </c>
      <c r="E7482" t="s">
        <v>9188</v>
      </c>
      <c r="F7482" t="s">
        <v>9092</v>
      </c>
      <c r="G7482">
        <v>10</v>
      </c>
      <c r="H7482" t="s">
        <v>29535</v>
      </c>
      <c r="I7482" t="s">
        <v>9105</v>
      </c>
      <c r="J7482" t="s">
        <v>9095</v>
      </c>
      <c r="K7482" t="str">
        <f>_xlfn.XLOOKUP(Table2[[#This Row],[Security Code]],Table1[BSE Code],Table1[CODE],"",0)</f>
        <v/>
      </c>
      <c r="L7482" t="str">
        <f>_xlfn.XLOOKUP(Table2[[#This Row],[Security Code]],Table3[Code],Table3[Code],"",0)</f>
        <v/>
      </c>
      <c r="M7482" t="b">
        <f>IF(AND(Table2[[#This Row],[Quandl Code]]&lt;&gt;"",Table2[[#This Row],[Top100]]&lt;&gt;""),TRUE,FALSE)</f>
        <v>0</v>
      </c>
    </row>
    <row r="7483" spans="1:13" hidden="1">
      <c r="A7483">
        <v>539888</v>
      </c>
      <c r="C7483" t="s">
        <v>29536</v>
      </c>
      <c r="D7483" t="s">
        <v>29537</v>
      </c>
      <c r="E7483" t="s">
        <v>9188</v>
      </c>
      <c r="F7483" t="s">
        <v>9092</v>
      </c>
      <c r="G7483">
        <v>10</v>
      </c>
      <c r="H7483" t="s">
        <v>29538</v>
      </c>
      <c r="I7483" t="s">
        <v>9105</v>
      </c>
      <c r="J7483" t="s">
        <v>9095</v>
      </c>
      <c r="K7483" t="str">
        <f>_xlfn.XLOOKUP(Table2[[#This Row],[Security Code]],Table1[BSE Code],Table1[CODE],"",0)</f>
        <v/>
      </c>
      <c r="L7483" t="str">
        <f>_xlfn.XLOOKUP(Table2[[#This Row],[Security Code]],Table3[Code],Table3[Code],"",0)</f>
        <v/>
      </c>
      <c r="M7483" t="b">
        <f>IF(AND(Table2[[#This Row],[Quandl Code]]&lt;&gt;"",Table2[[#This Row],[Top100]]&lt;&gt;""),TRUE,FALSE)</f>
        <v>0</v>
      </c>
    </row>
    <row r="7484" spans="1:13" hidden="1">
      <c r="A7484">
        <v>539889</v>
      </c>
      <c r="C7484" t="s">
        <v>29539</v>
      </c>
      <c r="D7484" t="s">
        <v>29540</v>
      </c>
      <c r="E7484" t="s">
        <v>9091</v>
      </c>
      <c r="F7484" t="s">
        <v>9098</v>
      </c>
      <c r="G7484">
        <v>10</v>
      </c>
      <c r="H7484" t="s">
        <v>29541</v>
      </c>
      <c r="I7484" t="s">
        <v>9778</v>
      </c>
      <c r="J7484" t="s">
        <v>9095</v>
      </c>
      <c r="K7484" t="str">
        <f>_xlfn.XLOOKUP(Table2[[#This Row],[Security Code]],Table1[BSE Code],Table1[CODE],"",0)</f>
        <v/>
      </c>
      <c r="L7484" t="str">
        <f>_xlfn.XLOOKUP(Table2[[#This Row],[Security Code]],Table3[Code],Table3[Code],"",0)</f>
        <v/>
      </c>
      <c r="M7484" t="b">
        <f>IF(AND(Table2[[#This Row],[Quandl Code]]&lt;&gt;"",Table2[[#This Row],[Top100]]&lt;&gt;""),TRUE,FALSE)</f>
        <v>0</v>
      </c>
    </row>
    <row r="7485" spans="1:13" hidden="1">
      <c r="A7485">
        <v>539894</v>
      </c>
      <c r="C7485" t="s">
        <v>29542</v>
      </c>
      <c r="D7485" t="s">
        <v>29543</v>
      </c>
      <c r="E7485" t="s">
        <v>9091</v>
      </c>
      <c r="F7485" t="s">
        <v>9120</v>
      </c>
      <c r="G7485">
        <v>10</v>
      </c>
      <c r="H7485" t="s">
        <v>29544</v>
      </c>
      <c r="I7485" t="s">
        <v>9182</v>
      </c>
      <c r="J7485" t="s">
        <v>9095</v>
      </c>
      <c r="K7485" t="str">
        <f>_xlfn.XLOOKUP(Table2[[#This Row],[Security Code]],Table1[BSE Code],Table1[CODE],"",0)</f>
        <v/>
      </c>
      <c r="L7485" t="str">
        <f>_xlfn.XLOOKUP(Table2[[#This Row],[Security Code]],Table3[Code],Table3[Code],"",0)</f>
        <v/>
      </c>
      <c r="M7485" t="b">
        <f>IF(AND(Table2[[#This Row],[Quandl Code]]&lt;&gt;"",Table2[[#This Row],[Top100]]&lt;&gt;""),TRUE,FALSE)</f>
        <v>0</v>
      </c>
    </row>
    <row r="7486" spans="1:13" hidden="1">
      <c r="A7486">
        <v>539895</v>
      </c>
      <c r="C7486" t="s">
        <v>29545</v>
      </c>
      <c r="D7486" t="s">
        <v>29546</v>
      </c>
      <c r="E7486" t="s">
        <v>9091</v>
      </c>
      <c r="F7486" t="s">
        <v>9120</v>
      </c>
      <c r="G7486">
        <v>10</v>
      </c>
      <c r="H7486" t="s">
        <v>29547</v>
      </c>
      <c r="I7486" t="s">
        <v>9311</v>
      </c>
      <c r="J7486" t="s">
        <v>9095</v>
      </c>
      <c r="K7486" t="str">
        <f>_xlfn.XLOOKUP(Table2[[#This Row],[Security Code]],Table1[BSE Code],Table1[CODE],"",0)</f>
        <v/>
      </c>
      <c r="L7486" t="str">
        <f>_xlfn.XLOOKUP(Table2[[#This Row],[Security Code]],Table3[Code],Table3[Code],"",0)</f>
        <v/>
      </c>
      <c r="M7486" t="b">
        <f>IF(AND(Table2[[#This Row],[Quandl Code]]&lt;&gt;"",Table2[[#This Row],[Top100]]&lt;&gt;""),TRUE,FALSE)</f>
        <v>0</v>
      </c>
    </row>
    <row r="7487" spans="1:13" hidden="1">
      <c r="A7487">
        <v>539900</v>
      </c>
      <c r="C7487" t="s">
        <v>29548</v>
      </c>
      <c r="D7487" t="s">
        <v>29549</v>
      </c>
      <c r="E7487" t="s">
        <v>9188</v>
      </c>
      <c r="F7487" t="s">
        <v>9129</v>
      </c>
      <c r="G7487">
        <v>10</v>
      </c>
      <c r="H7487" t="s">
        <v>29550</v>
      </c>
      <c r="I7487" t="s">
        <v>9532</v>
      </c>
      <c r="J7487" t="s">
        <v>9095</v>
      </c>
      <c r="K7487" t="str">
        <f>_xlfn.XLOOKUP(Table2[[#This Row],[Security Code]],Table1[BSE Code],Table1[CODE],"",0)</f>
        <v/>
      </c>
      <c r="L7487" t="str">
        <f>_xlfn.XLOOKUP(Table2[[#This Row],[Security Code]],Table3[Code],Table3[Code],"",0)</f>
        <v/>
      </c>
      <c r="M7487" t="b">
        <f>IF(AND(Table2[[#This Row],[Quandl Code]]&lt;&gt;"",Table2[[#This Row],[Top100]]&lt;&gt;""),TRUE,FALSE)</f>
        <v>0</v>
      </c>
    </row>
    <row r="7488" spans="1:13" hidden="1">
      <c r="A7488">
        <v>539909</v>
      </c>
      <c r="C7488" t="s">
        <v>29551</v>
      </c>
      <c r="D7488" t="s">
        <v>29552</v>
      </c>
      <c r="E7488" t="s">
        <v>9091</v>
      </c>
      <c r="F7488" t="s">
        <v>9148</v>
      </c>
      <c r="G7488">
        <v>10</v>
      </c>
      <c r="H7488" t="s">
        <v>29553</v>
      </c>
      <c r="I7488" t="s">
        <v>9142</v>
      </c>
      <c r="J7488" t="s">
        <v>9095</v>
      </c>
      <c r="K7488" t="str">
        <f>_xlfn.XLOOKUP(Table2[[#This Row],[Security Code]],Table1[BSE Code],Table1[CODE],"",0)</f>
        <v/>
      </c>
      <c r="L7488" t="str">
        <f>_xlfn.XLOOKUP(Table2[[#This Row],[Security Code]],Table3[Code],Table3[Code],"",0)</f>
        <v/>
      </c>
      <c r="M7488" t="b">
        <f>IF(AND(Table2[[#This Row],[Quandl Code]]&lt;&gt;"",Table2[[#This Row],[Top100]]&lt;&gt;""),TRUE,FALSE)</f>
        <v>0</v>
      </c>
    </row>
    <row r="7489" spans="1:13" hidden="1">
      <c r="A7489">
        <v>539910</v>
      </c>
      <c r="C7489" t="s">
        <v>29554</v>
      </c>
      <c r="D7489" t="s">
        <v>29555</v>
      </c>
      <c r="E7489" t="s">
        <v>9091</v>
      </c>
      <c r="F7489" t="s">
        <v>9120</v>
      </c>
      <c r="G7489">
        <v>10</v>
      </c>
      <c r="H7489" t="s">
        <v>29556</v>
      </c>
      <c r="I7489" t="s">
        <v>10047</v>
      </c>
      <c r="J7489" t="s">
        <v>9095</v>
      </c>
      <c r="K7489" t="str">
        <f>_xlfn.XLOOKUP(Table2[[#This Row],[Security Code]],Table1[BSE Code],Table1[CODE],"",0)</f>
        <v/>
      </c>
      <c r="L7489" t="str">
        <f>_xlfn.XLOOKUP(Table2[[#This Row],[Security Code]],Table3[Code],Table3[Code],"",0)</f>
        <v/>
      </c>
      <c r="M7489" t="b">
        <f>IF(AND(Table2[[#This Row],[Quandl Code]]&lt;&gt;"",Table2[[#This Row],[Top100]]&lt;&gt;""),TRUE,FALSE)</f>
        <v>0</v>
      </c>
    </row>
    <row r="7490" spans="1:13" hidden="1">
      <c r="A7490">
        <v>539911</v>
      </c>
      <c r="C7490" t="s">
        <v>29557</v>
      </c>
      <c r="D7490" t="s">
        <v>29558</v>
      </c>
      <c r="E7490" t="s">
        <v>9091</v>
      </c>
      <c r="F7490" t="s">
        <v>9148</v>
      </c>
      <c r="G7490">
        <v>1</v>
      </c>
      <c r="H7490" t="s">
        <v>29559</v>
      </c>
      <c r="I7490" t="s">
        <v>9532</v>
      </c>
      <c r="J7490" t="s">
        <v>9095</v>
      </c>
      <c r="K7490" t="str">
        <f>_xlfn.XLOOKUP(Table2[[#This Row],[Security Code]],Table1[BSE Code],Table1[CODE],"",0)</f>
        <v/>
      </c>
      <c r="L7490" t="str">
        <f>_xlfn.XLOOKUP(Table2[[#This Row],[Security Code]],Table3[Code],Table3[Code],"",0)</f>
        <v/>
      </c>
      <c r="M7490" t="b">
        <f>IF(AND(Table2[[#This Row],[Quandl Code]]&lt;&gt;"",Table2[[#This Row],[Top100]]&lt;&gt;""),TRUE,FALSE)</f>
        <v>0</v>
      </c>
    </row>
    <row r="7491" spans="1:13" hidden="1">
      <c r="A7491">
        <v>539917</v>
      </c>
      <c r="C7491" t="s">
        <v>29560</v>
      </c>
      <c r="D7491" t="s">
        <v>29561</v>
      </c>
      <c r="E7491" t="s">
        <v>9091</v>
      </c>
      <c r="F7491" t="s">
        <v>9092</v>
      </c>
      <c r="G7491">
        <v>1</v>
      </c>
      <c r="H7491" t="s">
        <v>29562</v>
      </c>
      <c r="I7491" t="s">
        <v>9327</v>
      </c>
      <c r="J7491" t="s">
        <v>9095</v>
      </c>
      <c r="K7491" t="str">
        <f>_xlfn.XLOOKUP(Table2[[#This Row],[Security Code]],Table1[BSE Code],Table1[CODE],"",0)</f>
        <v/>
      </c>
      <c r="L7491" t="str">
        <f>_xlfn.XLOOKUP(Table2[[#This Row],[Security Code]],Table3[Code],Table3[Code],"",0)</f>
        <v/>
      </c>
      <c r="M7491" t="b">
        <f>IF(AND(Table2[[#This Row],[Quandl Code]]&lt;&gt;"",Table2[[#This Row],[Top100]]&lt;&gt;""),TRUE,FALSE)</f>
        <v>0</v>
      </c>
    </row>
    <row r="7492" spans="1:13" hidden="1">
      <c r="A7492">
        <v>539921</v>
      </c>
      <c r="C7492" t="s">
        <v>29563</v>
      </c>
      <c r="D7492" t="s">
        <v>29564</v>
      </c>
      <c r="E7492" t="s">
        <v>9091</v>
      </c>
      <c r="F7492" t="s">
        <v>9167</v>
      </c>
      <c r="G7492">
        <v>10</v>
      </c>
      <c r="H7492" t="s">
        <v>29565</v>
      </c>
      <c r="I7492" t="s">
        <v>12933</v>
      </c>
      <c r="J7492" t="s">
        <v>9095</v>
      </c>
      <c r="K7492" t="str">
        <f>_xlfn.XLOOKUP(Table2[[#This Row],[Security Code]],Table1[BSE Code],Table1[CODE],"",0)</f>
        <v/>
      </c>
      <c r="L7492" t="str">
        <f>_xlfn.XLOOKUP(Table2[[#This Row],[Security Code]],Table3[Code],Table3[Code],"",0)</f>
        <v/>
      </c>
      <c r="M7492" t="b">
        <f>IF(AND(Table2[[#This Row],[Quandl Code]]&lt;&gt;"",Table2[[#This Row],[Top100]]&lt;&gt;""),TRUE,FALSE)</f>
        <v>0</v>
      </c>
    </row>
    <row r="7493" spans="1:13" hidden="1">
      <c r="A7493">
        <v>539922</v>
      </c>
      <c r="C7493" t="s">
        <v>29566</v>
      </c>
      <c r="D7493" t="s">
        <v>29567</v>
      </c>
      <c r="E7493" t="s">
        <v>9091</v>
      </c>
      <c r="F7493" t="s">
        <v>9120</v>
      </c>
      <c r="G7493">
        <v>10</v>
      </c>
      <c r="H7493" t="s">
        <v>29568</v>
      </c>
      <c r="I7493" t="s">
        <v>9532</v>
      </c>
      <c r="J7493" t="s">
        <v>9095</v>
      </c>
      <c r="K7493" t="str">
        <f>_xlfn.XLOOKUP(Table2[[#This Row],[Security Code]],Table1[BSE Code],Table1[CODE],"",0)</f>
        <v/>
      </c>
      <c r="L7493" t="str">
        <f>_xlfn.XLOOKUP(Table2[[#This Row],[Security Code]],Table3[Code],Table3[Code],"",0)</f>
        <v/>
      </c>
      <c r="M7493" t="b">
        <f>IF(AND(Table2[[#This Row],[Quandl Code]]&lt;&gt;"",Table2[[#This Row],[Top100]]&lt;&gt;""),TRUE,FALSE)</f>
        <v>0</v>
      </c>
    </row>
    <row r="7494" spans="1:13" hidden="1">
      <c r="A7494">
        <v>539927</v>
      </c>
      <c r="C7494" t="s">
        <v>29569</v>
      </c>
      <c r="D7494" t="s">
        <v>29570</v>
      </c>
      <c r="E7494" t="s">
        <v>9091</v>
      </c>
      <c r="F7494" t="s">
        <v>9148</v>
      </c>
      <c r="G7494">
        <v>10</v>
      </c>
      <c r="H7494" t="s">
        <v>29571</v>
      </c>
      <c r="I7494" t="s">
        <v>10708</v>
      </c>
      <c r="J7494" t="s">
        <v>9095</v>
      </c>
      <c r="K7494" t="str">
        <f>_xlfn.XLOOKUP(Table2[[#This Row],[Security Code]],Table1[BSE Code],Table1[CODE],"",0)</f>
        <v/>
      </c>
      <c r="L7494" t="str">
        <f>_xlfn.XLOOKUP(Table2[[#This Row],[Security Code]],Table3[Code],Table3[Code],"",0)</f>
        <v/>
      </c>
      <c r="M7494" t="b">
        <f>IF(AND(Table2[[#This Row],[Quandl Code]]&lt;&gt;"",Table2[[#This Row],[Top100]]&lt;&gt;""),TRUE,FALSE)</f>
        <v>0</v>
      </c>
    </row>
    <row r="7495" spans="1:13" hidden="1">
      <c r="A7495">
        <v>539938</v>
      </c>
      <c r="C7495" t="s">
        <v>29572</v>
      </c>
      <c r="D7495" t="s">
        <v>29573</v>
      </c>
      <c r="E7495" t="s">
        <v>9091</v>
      </c>
      <c r="F7495" t="s">
        <v>9120</v>
      </c>
      <c r="G7495">
        <v>10</v>
      </c>
      <c r="H7495" t="s">
        <v>29574</v>
      </c>
      <c r="I7495" t="s">
        <v>9311</v>
      </c>
      <c r="J7495" t="s">
        <v>9095</v>
      </c>
      <c r="K7495" t="str">
        <f>_xlfn.XLOOKUP(Table2[[#This Row],[Security Code]],Table1[BSE Code],Table1[CODE],"",0)</f>
        <v/>
      </c>
      <c r="L7495" t="str">
        <f>_xlfn.XLOOKUP(Table2[[#This Row],[Security Code]],Table3[Code],Table3[Code],"",0)</f>
        <v/>
      </c>
      <c r="M7495" t="b">
        <f>IF(AND(Table2[[#This Row],[Quandl Code]]&lt;&gt;"",Table2[[#This Row],[Top100]]&lt;&gt;""),TRUE,FALSE)</f>
        <v>0</v>
      </c>
    </row>
    <row r="7496" spans="1:13" hidden="1">
      <c r="A7496">
        <v>539939</v>
      </c>
      <c r="C7496" t="s">
        <v>29575</v>
      </c>
      <c r="D7496" t="s">
        <v>29576</v>
      </c>
      <c r="E7496" t="s">
        <v>9091</v>
      </c>
      <c r="F7496" t="s">
        <v>9092</v>
      </c>
      <c r="G7496">
        <v>10</v>
      </c>
      <c r="H7496" t="s">
        <v>29577</v>
      </c>
      <c r="I7496" t="s">
        <v>9178</v>
      </c>
      <c r="J7496" t="s">
        <v>9095</v>
      </c>
      <c r="K7496" t="str">
        <f>_xlfn.XLOOKUP(Table2[[#This Row],[Security Code]],Table1[BSE Code],Table1[CODE],"",0)</f>
        <v/>
      </c>
      <c r="L7496" t="str">
        <f>_xlfn.XLOOKUP(Table2[[#This Row],[Security Code]],Table3[Code],Table3[Code],"",0)</f>
        <v/>
      </c>
      <c r="M7496" t="b">
        <f>IF(AND(Table2[[#This Row],[Quandl Code]]&lt;&gt;"",Table2[[#This Row],[Top100]]&lt;&gt;""),TRUE,FALSE)</f>
        <v>0</v>
      </c>
    </row>
    <row r="7497" spans="1:13" hidden="1">
      <c r="A7497">
        <v>539940</v>
      </c>
      <c r="C7497" t="s">
        <v>29578</v>
      </c>
      <c r="D7497" t="s">
        <v>29579</v>
      </c>
      <c r="E7497" t="s">
        <v>9091</v>
      </c>
      <c r="F7497" t="s">
        <v>9092</v>
      </c>
      <c r="G7497">
        <v>10</v>
      </c>
      <c r="H7497" t="s">
        <v>29580</v>
      </c>
      <c r="I7497" t="s">
        <v>9284</v>
      </c>
      <c r="J7497" t="s">
        <v>9095</v>
      </c>
      <c r="K7497" t="str">
        <f>_xlfn.XLOOKUP(Table2[[#This Row],[Security Code]],Table1[BSE Code],Table1[CODE],"",0)</f>
        <v/>
      </c>
      <c r="L7497" t="str">
        <f>_xlfn.XLOOKUP(Table2[[#This Row],[Security Code]],Table3[Code],Table3[Code],"",0)</f>
        <v/>
      </c>
      <c r="M7497" t="b">
        <f>IF(AND(Table2[[#This Row],[Quandl Code]]&lt;&gt;"",Table2[[#This Row],[Top100]]&lt;&gt;""),TRUE,FALSE)</f>
        <v>0</v>
      </c>
    </row>
    <row r="7498" spans="1:13" hidden="1">
      <c r="A7498">
        <v>539945</v>
      </c>
      <c r="C7498" t="s">
        <v>29581</v>
      </c>
      <c r="D7498" t="s">
        <v>29582</v>
      </c>
      <c r="E7498" t="s">
        <v>9091</v>
      </c>
      <c r="F7498" t="s">
        <v>9092</v>
      </c>
      <c r="G7498">
        <v>10</v>
      </c>
      <c r="H7498" t="s">
        <v>29583</v>
      </c>
      <c r="I7498" t="s">
        <v>9105</v>
      </c>
      <c r="J7498" t="s">
        <v>9095</v>
      </c>
      <c r="K7498" t="str">
        <f>_xlfn.XLOOKUP(Table2[[#This Row],[Security Code]],Table1[BSE Code],Table1[CODE],"",0)</f>
        <v/>
      </c>
      <c r="L7498" t="str">
        <f>_xlfn.XLOOKUP(Table2[[#This Row],[Security Code]],Table3[Code],Table3[Code],"",0)</f>
        <v/>
      </c>
      <c r="M7498" t="b">
        <f>IF(AND(Table2[[#This Row],[Quandl Code]]&lt;&gt;"",Table2[[#This Row],[Top100]]&lt;&gt;""),TRUE,FALSE)</f>
        <v>0</v>
      </c>
    </row>
    <row r="7499" spans="1:13" hidden="1">
      <c r="A7499">
        <v>539946</v>
      </c>
      <c r="C7499" t="s">
        <v>29584</v>
      </c>
      <c r="D7499" t="s">
        <v>29585</v>
      </c>
      <c r="E7499" t="s">
        <v>9091</v>
      </c>
      <c r="F7499" t="s">
        <v>9148</v>
      </c>
      <c r="G7499">
        <v>10</v>
      </c>
      <c r="H7499" t="s">
        <v>29586</v>
      </c>
      <c r="I7499" t="s">
        <v>9142</v>
      </c>
      <c r="J7499" t="s">
        <v>9095</v>
      </c>
      <c r="K7499" t="str">
        <f>_xlfn.XLOOKUP(Table2[[#This Row],[Security Code]],Table1[BSE Code],Table1[CODE],"",0)</f>
        <v/>
      </c>
      <c r="L7499" t="str">
        <f>_xlfn.XLOOKUP(Table2[[#This Row],[Security Code]],Table3[Code],Table3[Code],"",0)</f>
        <v/>
      </c>
      <c r="M7499" t="b">
        <f>IF(AND(Table2[[#This Row],[Quandl Code]]&lt;&gt;"",Table2[[#This Row],[Top100]]&lt;&gt;""),TRUE,FALSE)</f>
        <v>0</v>
      </c>
    </row>
    <row r="7500" spans="1:13" hidden="1">
      <c r="A7500">
        <v>539947</v>
      </c>
      <c r="C7500" t="s">
        <v>29587</v>
      </c>
      <c r="D7500" t="s">
        <v>29588</v>
      </c>
      <c r="E7500" t="s">
        <v>9091</v>
      </c>
      <c r="F7500" t="s">
        <v>9148</v>
      </c>
      <c r="G7500">
        <v>10</v>
      </c>
      <c r="H7500" t="s">
        <v>29589</v>
      </c>
      <c r="I7500" t="s">
        <v>9877</v>
      </c>
      <c r="J7500" t="s">
        <v>9095</v>
      </c>
      <c r="K7500" t="str">
        <f>_xlfn.XLOOKUP(Table2[[#This Row],[Security Code]],Table1[BSE Code],Table1[CODE],"",0)</f>
        <v/>
      </c>
      <c r="L7500" t="str">
        <f>_xlfn.XLOOKUP(Table2[[#This Row],[Security Code]],Table3[Code],Table3[Code],"",0)</f>
        <v/>
      </c>
      <c r="M7500" t="b">
        <f>IF(AND(Table2[[#This Row],[Quandl Code]]&lt;&gt;"",Table2[[#This Row],[Top100]]&lt;&gt;""),TRUE,FALSE)</f>
        <v>0</v>
      </c>
    </row>
    <row r="7501" spans="1:13" hidden="1">
      <c r="A7501">
        <v>539954</v>
      </c>
      <c r="C7501" t="s">
        <v>29590</v>
      </c>
      <c r="D7501" t="s">
        <v>29591</v>
      </c>
      <c r="E7501" t="s">
        <v>9188</v>
      </c>
      <c r="F7501" t="s">
        <v>9092</v>
      </c>
      <c r="G7501">
        <v>10</v>
      </c>
      <c r="H7501" t="s">
        <v>29592</v>
      </c>
      <c r="I7501" t="s">
        <v>9105</v>
      </c>
      <c r="J7501" t="s">
        <v>9095</v>
      </c>
      <c r="K7501" t="str">
        <f>_xlfn.XLOOKUP(Table2[[#This Row],[Security Code]],Table1[BSE Code],Table1[CODE],"",0)</f>
        <v/>
      </c>
      <c r="L7501" t="str">
        <f>_xlfn.XLOOKUP(Table2[[#This Row],[Security Code]],Table3[Code],Table3[Code],"",0)</f>
        <v/>
      </c>
      <c r="M7501" t="b">
        <f>IF(AND(Table2[[#This Row],[Quandl Code]]&lt;&gt;"",Table2[[#This Row],[Top100]]&lt;&gt;""),TRUE,FALSE)</f>
        <v>0</v>
      </c>
    </row>
    <row r="7502" spans="1:13" hidden="1">
      <c r="A7502">
        <v>539955</v>
      </c>
      <c r="C7502" t="s">
        <v>29593</v>
      </c>
      <c r="D7502" t="s">
        <v>29594</v>
      </c>
      <c r="E7502" t="s">
        <v>9188</v>
      </c>
      <c r="F7502" t="s">
        <v>9092</v>
      </c>
      <c r="G7502">
        <v>10</v>
      </c>
      <c r="H7502" t="s">
        <v>29595</v>
      </c>
      <c r="I7502" t="s">
        <v>9105</v>
      </c>
      <c r="J7502" t="s">
        <v>9095</v>
      </c>
      <c r="K7502" t="str">
        <f>_xlfn.XLOOKUP(Table2[[#This Row],[Security Code]],Table1[BSE Code],Table1[CODE],"",0)</f>
        <v/>
      </c>
      <c r="L7502" t="str">
        <f>_xlfn.XLOOKUP(Table2[[#This Row],[Security Code]],Table3[Code],Table3[Code],"",0)</f>
        <v/>
      </c>
      <c r="M7502" t="b">
        <f>IF(AND(Table2[[#This Row],[Quandl Code]]&lt;&gt;"",Table2[[#This Row],[Top100]]&lt;&gt;""),TRUE,FALSE)</f>
        <v>0</v>
      </c>
    </row>
    <row r="7503" spans="1:13" hidden="1">
      <c r="A7503">
        <v>539956</v>
      </c>
      <c r="C7503" t="s">
        <v>29596</v>
      </c>
      <c r="D7503" t="s">
        <v>29597</v>
      </c>
      <c r="E7503" t="s">
        <v>9091</v>
      </c>
      <c r="F7503" t="s">
        <v>9120</v>
      </c>
      <c r="G7503">
        <v>10</v>
      </c>
      <c r="H7503" t="s">
        <v>29598</v>
      </c>
      <c r="I7503" t="s">
        <v>9930</v>
      </c>
      <c r="J7503" t="s">
        <v>9095</v>
      </c>
      <c r="K7503" t="str">
        <f>_xlfn.XLOOKUP(Table2[[#This Row],[Security Code]],Table1[BSE Code],Table1[CODE],"",0)</f>
        <v/>
      </c>
      <c r="L7503" t="str">
        <f>_xlfn.XLOOKUP(Table2[[#This Row],[Security Code]],Table3[Code],Table3[Code],"",0)</f>
        <v/>
      </c>
      <c r="M7503" t="b">
        <f>IF(AND(Table2[[#This Row],[Quandl Code]]&lt;&gt;"",Table2[[#This Row],[Top100]]&lt;&gt;""),TRUE,FALSE)</f>
        <v>0</v>
      </c>
    </row>
    <row r="7504" spans="1:13" hidden="1">
      <c r="A7504">
        <v>539957</v>
      </c>
      <c r="C7504" t="s">
        <v>29599</v>
      </c>
      <c r="D7504" t="s">
        <v>29600</v>
      </c>
      <c r="E7504" t="s">
        <v>9091</v>
      </c>
      <c r="F7504" t="s">
        <v>9098</v>
      </c>
      <c r="G7504">
        <v>10</v>
      </c>
      <c r="H7504" t="s">
        <v>29601</v>
      </c>
      <c r="I7504" t="s">
        <v>18080</v>
      </c>
      <c r="J7504" t="s">
        <v>9095</v>
      </c>
      <c r="K7504" t="str">
        <f>_xlfn.XLOOKUP(Table2[[#This Row],[Security Code]],Table1[BSE Code],Table1[CODE],"",0)</f>
        <v/>
      </c>
      <c r="L7504" t="str">
        <f>_xlfn.XLOOKUP(Table2[[#This Row],[Security Code]],Table3[Code],Table3[Code],"",0)</f>
        <v/>
      </c>
      <c r="M7504" t="b">
        <f>IF(AND(Table2[[#This Row],[Quandl Code]]&lt;&gt;"",Table2[[#This Row],[Top100]]&lt;&gt;""),TRUE,FALSE)</f>
        <v>0</v>
      </c>
    </row>
    <row r="7505" spans="1:13" hidden="1">
      <c r="A7505">
        <v>539962</v>
      </c>
      <c r="C7505" t="s">
        <v>29602</v>
      </c>
      <c r="D7505" t="s">
        <v>29603</v>
      </c>
      <c r="E7505" t="s">
        <v>9188</v>
      </c>
      <c r="F7505" t="s">
        <v>9148</v>
      </c>
      <c r="G7505">
        <v>10</v>
      </c>
      <c r="H7505" t="s">
        <v>29604</v>
      </c>
      <c r="I7505" t="s">
        <v>9142</v>
      </c>
      <c r="J7505" t="s">
        <v>9095</v>
      </c>
      <c r="K7505" t="str">
        <f>_xlfn.XLOOKUP(Table2[[#This Row],[Security Code]],Table1[BSE Code],Table1[CODE],"",0)</f>
        <v/>
      </c>
      <c r="L7505" t="str">
        <f>_xlfn.XLOOKUP(Table2[[#This Row],[Security Code]],Table3[Code],Table3[Code],"",0)</f>
        <v/>
      </c>
      <c r="M7505" t="b">
        <f>IF(AND(Table2[[#This Row],[Quandl Code]]&lt;&gt;"",Table2[[#This Row],[Top100]]&lt;&gt;""),TRUE,FALSE)</f>
        <v>0</v>
      </c>
    </row>
    <row r="7506" spans="1:13" hidden="1">
      <c r="A7506">
        <v>539963</v>
      </c>
      <c r="C7506" t="s">
        <v>29605</v>
      </c>
      <c r="D7506" t="s">
        <v>29606</v>
      </c>
      <c r="E7506" t="s">
        <v>9091</v>
      </c>
      <c r="F7506" t="s">
        <v>9092</v>
      </c>
      <c r="G7506">
        <v>10</v>
      </c>
      <c r="H7506" t="s">
        <v>29607</v>
      </c>
      <c r="I7506" t="s">
        <v>10388</v>
      </c>
      <c r="J7506" t="s">
        <v>9095</v>
      </c>
      <c r="K7506" t="str">
        <f>_xlfn.XLOOKUP(Table2[[#This Row],[Security Code]],Table1[BSE Code],Table1[CODE],"",0)</f>
        <v/>
      </c>
      <c r="L7506" t="str">
        <f>_xlfn.XLOOKUP(Table2[[#This Row],[Security Code]],Table3[Code],Table3[Code],"",0)</f>
        <v/>
      </c>
      <c r="M7506" t="b">
        <f>IF(AND(Table2[[#This Row],[Quandl Code]]&lt;&gt;"",Table2[[#This Row],[Top100]]&lt;&gt;""),TRUE,FALSE)</f>
        <v>0</v>
      </c>
    </row>
    <row r="7507" spans="1:13" hidden="1">
      <c r="A7507">
        <v>539978</v>
      </c>
      <c r="C7507" t="s">
        <v>29608</v>
      </c>
      <c r="D7507" t="s">
        <v>29609</v>
      </c>
      <c r="E7507" t="s">
        <v>9091</v>
      </c>
      <c r="F7507" t="s">
        <v>9098</v>
      </c>
      <c r="G7507">
        <v>10</v>
      </c>
      <c r="H7507" t="s">
        <v>29610</v>
      </c>
      <c r="I7507" t="s">
        <v>9975</v>
      </c>
      <c r="J7507" t="s">
        <v>9095</v>
      </c>
      <c r="K7507" t="str">
        <f>_xlfn.XLOOKUP(Table2[[#This Row],[Security Code]],Table1[BSE Code],Table1[CODE],"",0)</f>
        <v/>
      </c>
      <c r="L7507" t="str">
        <f>_xlfn.XLOOKUP(Table2[[#This Row],[Security Code]],Table3[Code],Table3[Code],"",0)</f>
        <v/>
      </c>
      <c r="M7507" t="b">
        <f>IF(AND(Table2[[#This Row],[Quandl Code]]&lt;&gt;"",Table2[[#This Row],[Top100]]&lt;&gt;""),TRUE,FALSE)</f>
        <v>0</v>
      </c>
    </row>
    <row r="7508" spans="1:13" hidden="1">
      <c r="A7508">
        <v>539979</v>
      </c>
      <c r="C7508" t="s">
        <v>29611</v>
      </c>
      <c r="D7508" t="s">
        <v>29612</v>
      </c>
      <c r="E7508" t="s">
        <v>9091</v>
      </c>
      <c r="F7508" t="s">
        <v>9129</v>
      </c>
      <c r="G7508">
        <v>10</v>
      </c>
      <c r="H7508" t="s">
        <v>29613</v>
      </c>
      <c r="I7508" t="s">
        <v>9160</v>
      </c>
      <c r="J7508" t="s">
        <v>9095</v>
      </c>
      <c r="K7508" t="str">
        <f>_xlfn.XLOOKUP(Table2[[#This Row],[Security Code]],Table1[BSE Code],Table1[CODE],"",0)</f>
        <v/>
      </c>
      <c r="L7508" t="str">
        <f>_xlfn.XLOOKUP(Table2[[#This Row],[Security Code]],Table3[Code],Table3[Code],"",0)</f>
        <v/>
      </c>
      <c r="M7508" t="b">
        <f>IF(AND(Table2[[#This Row],[Quandl Code]]&lt;&gt;"",Table2[[#This Row],[Top100]]&lt;&gt;""),TRUE,FALSE)</f>
        <v>0</v>
      </c>
    </row>
    <row r="7509" spans="1:13" hidden="1">
      <c r="A7509">
        <v>539980</v>
      </c>
      <c r="C7509" t="s">
        <v>29614</v>
      </c>
      <c r="D7509" t="s">
        <v>29615</v>
      </c>
      <c r="E7509" t="s">
        <v>9091</v>
      </c>
      <c r="F7509" t="s">
        <v>9092</v>
      </c>
      <c r="G7509">
        <v>10</v>
      </c>
      <c r="H7509" t="s">
        <v>29616</v>
      </c>
      <c r="I7509" t="s">
        <v>9105</v>
      </c>
      <c r="J7509" t="s">
        <v>9095</v>
      </c>
      <c r="K7509" t="str">
        <f>_xlfn.XLOOKUP(Table2[[#This Row],[Security Code]],Table1[BSE Code],Table1[CODE],"",0)</f>
        <v/>
      </c>
      <c r="L7509" t="str">
        <f>_xlfn.XLOOKUP(Table2[[#This Row],[Security Code]],Table3[Code],Table3[Code],"",0)</f>
        <v/>
      </c>
      <c r="M7509" t="b">
        <f>IF(AND(Table2[[#This Row],[Quandl Code]]&lt;&gt;"",Table2[[#This Row],[Top100]]&lt;&gt;""),TRUE,FALSE)</f>
        <v>0</v>
      </c>
    </row>
    <row r="7510" spans="1:13" hidden="1">
      <c r="A7510">
        <v>539981</v>
      </c>
      <c r="C7510" t="s">
        <v>29617</v>
      </c>
      <c r="D7510" t="s">
        <v>29618</v>
      </c>
      <c r="E7510" t="s">
        <v>9091</v>
      </c>
      <c r="F7510" t="s">
        <v>9098</v>
      </c>
      <c r="G7510">
        <v>2</v>
      </c>
      <c r="H7510" t="s">
        <v>29619</v>
      </c>
      <c r="I7510" t="s">
        <v>9284</v>
      </c>
      <c r="J7510" t="s">
        <v>9095</v>
      </c>
      <c r="K7510" t="str">
        <f>_xlfn.XLOOKUP(Table2[[#This Row],[Security Code]],Table1[BSE Code],Table1[CODE],"",0)</f>
        <v/>
      </c>
      <c r="L7510" t="str">
        <f>_xlfn.XLOOKUP(Table2[[#This Row],[Security Code]],Table3[Code],Table3[Code],"",0)</f>
        <v/>
      </c>
      <c r="M7510" t="b">
        <f>IF(AND(Table2[[#This Row],[Quandl Code]]&lt;&gt;"",Table2[[#This Row],[Top100]]&lt;&gt;""),TRUE,FALSE)</f>
        <v>0</v>
      </c>
    </row>
    <row r="7511" spans="1:13" hidden="1">
      <c r="A7511">
        <v>539982</v>
      </c>
      <c r="C7511" t="s">
        <v>29620</v>
      </c>
      <c r="D7511" t="s">
        <v>29621</v>
      </c>
      <c r="E7511" t="s">
        <v>9091</v>
      </c>
      <c r="F7511" t="s">
        <v>9167</v>
      </c>
      <c r="G7511">
        <v>10</v>
      </c>
      <c r="H7511" t="s">
        <v>29622</v>
      </c>
      <c r="I7511" t="s">
        <v>9511</v>
      </c>
      <c r="J7511" t="s">
        <v>9095</v>
      </c>
      <c r="K7511" t="str">
        <f>_xlfn.XLOOKUP(Table2[[#This Row],[Security Code]],Table1[BSE Code],Table1[CODE],"",0)</f>
        <v/>
      </c>
      <c r="L7511" t="str">
        <f>_xlfn.XLOOKUP(Table2[[#This Row],[Security Code]],Table3[Code],Table3[Code],"",0)</f>
        <v/>
      </c>
      <c r="M7511" t="b">
        <f>IF(AND(Table2[[#This Row],[Quandl Code]]&lt;&gt;"",Table2[[#This Row],[Top100]]&lt;&gt;""),TRUE,FALSE)</f>
        <v>0</v>
      </c>
    </row>
    <row r="7512" spans="1:13" hidden="1">
      <c r="A7512">
        <v>539983</v>
      </c>
      <c r="C7512" t="s">
        <v>29623</v>
      </c>
      <c r="D7512" t="s">
        <v>29624</v>
      </c>
      <c r="E7512" t="s">
        <v>9188</v>
      </c>
      <c r="F7512" t="s">
        <v>9129</v>
      </c>
      <c r="G7512">
        <v>10</v>
      </c>
      <c r="H7512" t="s">
        <v>29625</v>
      </c>
      <c r="I7512" t="s">
        <v>9311</v>
      </c>
      <c r="J7512" t="s">
        <v>9095</v>
      </c>
      <c r="K7512" t="str">
        <f>_xlfn.XLOOKUP(Table2[[#This Row],[Security Code]],Table1[BSE Code],Table1[CODE],"",0)</f>
        <v/>
      </c>
      <c r="L7512" t="str">
        <f>_xlfn.XLOOKUP(Table2[[#This Row],[Security Code]],Table3[Code],Table3[Code],"",0)</f>
        <v/>
      </c>
      <c r="M7512" t="b">
        <f>IF(AND(Table2[[#This Row],[Quandl Code]]&lt;&gt;"",Table2[[#This Row],[Top100]]&lt;&gt;""),TRUE,FALSE)</f>
        <v>0</v>
      </c>
    </row>
    <row r="7513" spans="1:13" hidden="1">
      <c r="A7513">
        <v>539984</v>
      </c>
      <c r="C7513" t="s">
        <v>29626</v>
      </c>
      <c r="D7513" t="s">
        <v>29627</v>
      </c>
      <c r="E7513" t="s">
        <v>9091</v>
      </c>
      <c r="F7513" t="s">
        <v>9120</v>
      </c>
      <c r="G7513">
        <v>10</v>
      </c>
      <c r="H7513" t="s">
        <v>29628</v>
      </c>
      <c r="I7513" t="s">
        <v>11259</v>
      </c>
      <c r="J7513" t="s">
        <v>9095</v>
      </c>
      <c r="K7513" t="str">
        <f>_xlfn.XLOOKUP(Table2[[#This Row],[Security Code]],Table1[BSE Code],Table1[CODE],"",0)</f>
        <v/>
      </c>
      <c r="L7513" t="str">
        <f>_xlfn.XLOOKUP(Table2[[#This Row],[Security Code]],Table3[Code],Table3[Code],"",0)</f>
        <v/>
      </c>
      <c r="M7513" t="b">
        <f>IF(AND(Table2[[#This Row],[Quandl Code]]&lt;&gt;"",Table2[[#This Row],[Top100]]&lt;&gt;""),TRUE,FALSE)</f>
        <v>0</v>
      </c>
    </row>
    <row r="7514" spans="1:13" hidden="1">
      <c r="A7514">
        <v>539985</v>
      </c>
      <c r="C7514" t="s">
        <v>29629</v>
      </c>
      <c r="D7514" t="s">
        <v>29630</v>
      </c>
      <c r="E7514" t="s">
        <v>9091</v>
      </c>
      <c r="F7514" t="s">
        <v>27175</v>
      </c>
      <c r="G7514">
        <v>10</v>
      </c>
      <c r="H7514" t="s">
        <v>29631</v>
      </c>
      <c r="I7514" t="s">
        <v>9160</v>
      </c>
      <c r="J7514" t="s">
        <v>9095</v>
      </c>
      <c r="K7514" t="str">
        <f>_xlfn.XLOOKUP(Table2[[#This Row],[Security Code]],Table1[BSE Code],Table1[CODE],"",0)</f>
        <v/>
      </c>
      <c r="L7514" t="str">
        <f>_xlfn.XLOOKUP(Table2[[#This Row],[Security Code]],Table3[Code],Table3[Code],"",0)</f>
        <v/>
      </c>
      <c r="M7514" t="b">
        <f>IF(AND(Table2[[#This Row],[Quandl Code]]&lt;&gt;"",Table2[[#This Row],[Top100]]&lt;&gt;""),TRUE,FALSE)</f>
        <v>0</v>
      </c>
    </row>
    <row r="7515" spans="1:13" hidden="1">
      <c r="A7515">
        <v>539986</v>
      </c>
      <c r="C7515" t="s">
        <v>29632</v>
      </c>
      <c r="D7515" t="s">
        <v>29633</v>
      </c>
      <c r="E7515" t="s">
        <v>9091</v>
      </c>
      <c r="F7515" t="s">
        <v>9167</v>
      </c>
      <c r="G7515">
        <v>10</v>
      </c>
      <c r="H7515" t="s">
        <v>29634</v>
      </c>
      <c r="I7515" t="s">
        <v>9511</v>
      </c>
      <c r="J7515" t="s">
        <v>9095</v>
      </c>
      <c r="K7515" t="str">
        <f>_xlfn.XLOOKUP(Table2[[#This Row],[Security Code]],Table1[BSE Code],Table1[CODE],"",0)</f>
        <v/>
      </c>
      <c r="L7515" t="str">
        <f>_xlfn.XLOOKUP(Table2[[#This Row],[Security Code]],Table3[Code],Table3[Code],"",0)</f>
        <v/>
      </c>
      <c r="M7515" t="b">
        <f>IF(AND(Table2[[#This Row],[Quandl Code]]&lt;&gt;"",Table2[[#This Row],[Top100]]&lt;&gt;""),TRUE,FALSE)</f>
        <v>0</v>
      </c>
    </row>
    <row r="7516" spans="1:13" hidden="1">
      <c r="A7516">
        <v>539991</v>
      </c>
      <c r="C7516" t="s">
        <v>29635</v>
      </c>
      <c r="D7516" t="s">
        <v>29636</v>
      </c>
      <c r="E7516" t="s">
        <v>9091</v>
      </c>
      <c r="F7516" t="s">
        <v>9120</v>
      </c>
      <c r="G7516">
        <v>10</v>
      </c>
      <c r="H7516" t="s">
        <v>29637</v>
      </c>
      <c r="I7516" t="s">
        <v>9532</v>
      </c>
      <c r="J7516" t="s">
        <v>9095</v>
      </c>
      <c r="K7516" t="str">
        <f>_xlfn.XLOOKUP(Table2[[#This Row],[Security Code]],Table1[BSE Code],Table1[CODE],"",0)</f>
        <v/>
      </c>
      <c r="L7516" t="str">
        <f>_xlfn.XLOOKUP(Table2[[#This Row],[Security Code]],Table3[Code],Table3[Code],"",0)</f>
        <v/>
      </c>
      <c r="M7516" t="b">
        <f>IF(AND(Table2[[#This Row],[Quandl Code]]&lt;&gt;"",Table2[[#This Row],[Top100]]&lt;&gt;""),TRUE,FALSE)</f>
        <v>0</v>
      </c>
    </row>
    <row r="7517" spans="1:13" hidden="1">
      <c r="A7517">
        <v>539992</v>
      </c>
      <c r="C7517" t="s">
        <v>29638</v>
      </c>
      <c r="D7517" t="s">
        <v>29639</v>
      </c>
      <c r="E7517" t="s">
        <v>9091</v>
      </c>
      <c r="F7517" t="s">
        <v>9092</v>
      </c>
      <c r="G7517">
        <v>1</v>
      </c>
      <c r="H7517" t="s">
        <v>29640</v>
      </c>
      <c r="I7517" t="s">
        <v>9245</v>
      </c>
      <c r="J7517" t="s">
        <v>9095</v>
      </c>
      <c r="K7517" t="str">
        <f>_xlfn.XLOOKUP(Table2[[#This Row],[Security Code]],Table1[BSE Code],Table1[CODE],"",0)</f>
        <v/>
      </c>
      <c r="L7517" t="str">
        <f>_xlfn.XLOOKUP(Table2[[#This Row],[Security Code]],Table3[Code],Table3[Code],"",0)</f>
        <v/>
      </c>
      <c r="M7517" t="b">
        <f>IF(AND(Table2[[#This Row],[Quandl Code]]&lt;&gt;"",Table2[[#This Row],[Top100]]&lt;&gt;""),TRUE,FALSE)</f>
        <v>0</v>
      </c>
    </row>
    <row r="7518" spans="1:13" hidden="1">
      <c r="A7518">
        <v>539997</v>
      </c>
      <c r="C7518" t="s">
        <v>29641</v>
      </c>
      <c r="D7518" t="s">
        <v>29642</v>
      </c>
      <c r="E7518" t="s">
        <v>9091</v>
      </c>
      <c r="F7518" t="s">
        <v>27175</v>
      </c>
      <c r="G7518">
        <v>10</v>
      </c>
      <c r="H7518" t="s">
        <v>29643</v>
      </c>
      <c r="I7518" t="s">
        <v>9122</v>
      </c>
      <c r="J7518" t="s">
        <v>9095</v>
      </c>
      <c r="K7518" t="str">
        <f>_xlfn.XLOOKUP(Table2[[#This Row],[Security Code]],Table1[BSE Code],Table1[CODE],"",0)</f>
        <v/>
      </c>
      <c r="L7518" t="str">
        <f>_xlfn.XLOOKUP(Table2[[#This Row],[Security Code]],Table3[Code],Table3[Code],"",0)</f>
        <v/>
      </c>
      <c r="M7518" t="b">
        <f>IF(AND(Table2[[#This Row],[Quandl Code]]&lt;&gt;"",Table2[[#This Row],[Top100]]&lt;&gt;""),TRUE,FALSE)</f>
        <v>0</v>
      </c>
    </row>
    <row r="7519" spans="1:13" hidden="1">
      <c r="A7519">
        <v>540005</v>
      </c>
      <c r="C7519" t="s">
        <v>29644</v>
      </c>
      <c r="D7519" t="s">
        <v>29645</v>
      </c>
      <c r="E7519" t="s">
        <v>9091</v>
      </c>
      <c r="F7519" t="s">
        <v>9098</v>
      </c>
      <c r="G7519">
        <v>1</v>
      </c>
      <c r="H7519" t="s">
        <v>29646</v>
      </c>
      <c r="I7519" t="s">
        <v>9716</v>
      </c>
      <c r="J7519" t="s">
        <v>9095</v>
      </c>
      <c r="K7519" t="str">
        <f>_xlfn.XLOOKUP(Table2[[#This Row],[Security Code]],Table1[BSE Code],Table1[CODE],"",0)</f>
        <v/>
      </c>
      <c r="L7519">
        <f>_xlfn.XLOOKUP(Table2[[#This Row],[Security Code]],Table3[Code],Table3[Code],"",0)</f>
        <v>540005</v>
      </c>
      <c r="M7519" t="b">
        <f>IF(AND(Table2[[#This Row],[Quandl Code]]&lt;&gt;"",Table2[[#This Row],[Top100]]&lt;&gt;""),TRUE,FALSE)</f>
        <v>0</v>
      </c>
    </row>
    <row r="7520" spans="1:13" hidden="1">
      <c r="A7520">
        <v>540006</v>
      </c>
      <c r="C7520" t="s">
        <v>29647</v>
      </c>
      <c r="D7520" t="s">
        <v>29648</v>
      </c>
      <c r="E7520" t="s">
        <v>9091</v>
      </c>
      <c r="F7520" t="s">
        <v>9120</v>
      </c>
      <c r="G7520">
        <v>10</v>
      </c>
      <c r="H7520" t="s">
        <v>29649</v>
      </c>
      <c r="I7520" t="s">
        <v>11972</v>
      </c>
      <c r="J7520" t="s">
        <v>9095</v>
      </c>
      <c r="K7520" t="str">
        <f>_xlfn.XLOOKUP(Table2[[#This Row],[Security Code]],Table1[BSE Code],Table1[CODE],"",0)</f>
        <v/>
      </c>
      <c r="L7520" t="str">
        <f>_xlfn.XLOOKUP(Table2[[#This Row],[Security Code]],Table3[Code],Table3[Code],"",0)</f>
        <v/>
      </c>
      <c r="M7520" t="b">
        <f>IF(AND(Table2[[#This Row],[Quandl Code]]&lt;&gt;"",Table2[[#This Row],[Top100]]&lt;&gt;""),TRUE,FALSE)</f>
        <v>0</v>
      </c>
    </row>
    <row r="7521" spans="1:13" hidden="1">
      <c r="A7521">
        <v>540008</v>
      </c>
      <c r="C7521" t="s">
        <v>29650</v>
      </c>
      <c r="D7521" t="s">
        <v>29651</v>
      </c>
      <c r="E7521" t="s">
        <v>9091</v>
      </c>
      <c r="F7521" t="s">
        <v>9092</v>
      </c>
      <c r="G7521">
        <v>10</v>
      </c>
      <c r="H7521" t="s">
        <v>29652</v>
      </c>
      <c r="I7521" t="s">
        <v>9105</v>
      </c>
      <c r="J7521" t="s">
        <v>9095</v>
      </c>
      <c r="K7521" t="str">
        <f>_xlfn.XLOOKUP(Table2[[#This Row],[Security Code]],Table1[BSE Code],Table1[CODE],"",0)</f>
        <v/>
      </c>
      <c r="L7521" t="str">
        <f>_xlfn.XLOOKUP(Table2[[#This Row],[Security Code]],Table3[Code],Table3[Code],"",0)</f>
        <v/>
      </c>
      <c r="M7521" t="b">
        <f>IF(AND(Table2[[#This Row],[Quandl Code]]&lt;&gt;"",Table2[[#This Row],[Top100]]&lt;&gt;""),TRUE,FALSE)</f>
        <v>0</v>
      </c>
    </row>
    <row r="7522" spans="1:13" hidden="1">
      <c r="A7522">
        <v>540023</v>
      </c>
      <c r="C7522" t="s">
        <v>29653</v>
      </c>
      <c r="D7522" t="s">
        <v>29654</v>
      </c>
      <c r="E7522" t="s">
        <v>9091</v>
      </c>
      <c r="F7522" t="s">
        <v>9120</v>
      </c>
      <c r="G7522">
        <v>10</v>
      </c>
      <c r="H7522" t="s">
        <v>29655</v>
      </c>
      <c r="I7522" t="s">
        <v>9668</v>
      </c>
      <c r="J7522" t="s">
        <v>9095</v>
      </c>
      <c r="K7522" t="str">
        <f>_xlfn.XLOOKUP(Table2[[#This Row],[Security Code]],Table1[BSE Code],Table1[CODE],"",0)</f>
        <v/>
      </c>
      <c r="L7522" t="str">
        <f>_xlfn.XLOOKUP(Table2[[#This Row],[Security Code]],Table3[Code],Table3[Code],"",0)</f>
        <v/>
      </c>
      <c r="M7522" t="b">
        <f>IF(AND(Table2[[#This Row],[Quandl Code]]&lt;&gt;"",Table2[[#This Row],[Top100]]&lt;&gt;""),TRUE,FALSE)</f>
        <v>0</v>
      </c>
    </row>
    <row r="7523" spans="1:13" hidden="1">
      <c r="A7523">
        <v>540024</v>
      </c>
      <c r="C7523" t="s">
        <v>29656</v>
      </c>
      <c r="D7523" t="s">
        <v>29657</v>
      </c>
      <c r="E7523" t="s">
        <v>9091</v>
      </c>
      <c r="F7523" t="s">
        <v>9120</v>
      </c>
      <c r="G7523">
        <v>10</v>
      </c>
      <c r="H7523" t="s">
        <v>29658</v>
      </c>
      <c r="I7523" t="s">
        <v>9311</v>
      </c>
      <c r="J7523" t="s">
        <v>9095</v>
      </c>
      <c r="K7523" t="str">
        <f>_xlfn.XLOOKUP(Table2[[#This Row],[Security Code]],Table1[BSE Code],Table1[CODE],"",0)</f>
        <v/>
      </c>
      <c r="L7523" t="str">
        <f>_xlfn.XLOOKUP(Table2[[#This Row],[Security Code]],Table3[Code],Table3[Code],"",0)</f>
        <v/>
      </c>
      <c r="M7523" t="b">
        <f>IF(AND(Table2[[#This Row],[Quandl Code]]&lt;&gt;"",Table2[[#This Row],[Top100]]&lt;&gt;""),TRUE,FALSE)</f>
        <v>0</v>
      </c>
    </row>
    <row r="7524" spans="1:13" hidden="1">
      <c r="A7524">
        <v>540025</v>
      </c>
      <c r="C7524" t="s">
        <v>29659</v>
      </c>
      <c r="D7524" t="s">
        <v>29660</v>
      </c>
      <c r="E7524" t="s">
        <v>9091</v>
      </c>
      <c r="F7524" t="s">
        <v>9098</v>
      </c>
      <c r="G7524">
        <v>2</v>
      </c>
      <c r="H7524" t="s">
        <v>29661</v>
      </c>
      <c r="I7524" t="s">
        <v>9736</v>
      </c>
      <c r="J7524" t="s">
        <v>9095</v>
      </c>
      <c r="K7524" t="str">
        <f>_xlfn.XLOOKUP(Table2[[#This Row],[Security Code]],Table1[BSE Code],Table1[CODE],"",0)</f>
        <v/>
      </c>
      <c r="L7524" t="str">
        <f>_xlfn.XLOOKUP(Table2[[#This Row],[Security Code]],Table3[Code],Table3[Code],"",0)</f>
        <v/>
      </c>
      <c r="M7524" t="b">
        <f>IF(AND(Table2[[#This Row],[Quandl Code]]&lt;&gt;"",Table2[[#This Row],[Top100]]&lt;&gt;""),TRUE,FALSE)</f>
        <v>0</v>
      </c>
    </row>
    <row r="7525" spans="1:13" hidden="1">
      <c r="A7525">
        <v>540026</v>
      </c>
      <c r="C7525" t="s">
        <v>29662</v>
      </c>
      <c r="D7525" t="s">
        <v>29663</v>
      </c>
      <c r="E7525" t="s">
        <v>9091</v>
      </c>
      <c r="F7525" t="s">
        <v>9148</v>
      </c>
      <c r="G7525">
        <v>5</v>
      </c>
      <c r="H7525" t="s">
        <v>29664</v>
      </c>
      <c r="I7525" t="s">
        <v>9138</v>
      </c>
      <c r="J7525" t="s">
        <v>9095</v>
      </c>
      <c r="K7525" t="str">
        <f>_xlfn.XLOOKUP(Table2[[#This Row],[Security Code]],Table1[BSE Code],Table1[CODE],"",0)</f>
        <v/>
      </c>
      <c r="L7525" t="str">
        <f>_xlfn.XLOOKUP(Table2[[#This Row],[Security Code]],Table3[Code],Table3[Code],"",0)</f>
        <v/>
      </c>
      <c r="M7525" t="b">
        <f>IF(AND(Table2[[#This Row],[Quandl Code]]&lt;&gt;"",Table2[[#This Row],[Top100]]&lt;&gt;""),TRUE,FALSE)</f>
        <v>0</v>
      </c>
    </row>
    <row r="7526" spans="1:13" hidden="1">
      <c r="A7526">
        <v>540027</v>
      </c>
      <c r="C7526" t="s">
        <v>29665</v>
      </c>
      <c r="D7526" t="s">
        <v>29666</v>
      </c>
      <c r="E7526" t="s">
        <v>9091</v>
      </c>
      <c r="F7526" t="s">
        <v>9167</v>
      </c>
      <c r="G7526">
        <v>10</v>
      </c>
      <c r="H7526" t="s">
        <v>29667</v>
      </c>
      <c r="I7526" t="s">
        <v>9835</v>
      </c>
      <c r="J7526" t="s">
        <v>9095</v>
      </c>
      <c r="K7526" t="str">
        <f>_xlfn.XLOOKUP(Table2[[#This Row],[Security Code]],Table1[BSE Code],Table1[CODE],"",0)</f>
        <v/>
      </c>
      <c r="L7526" t="str">
        <f>_xlfn.XLOOKUP(Table2[[#This Row],[Security Code]],Table3[Code],Table3[Code],"",0)</f>
        <v/>
      </c>
      <c r="M7526" t="b">
        <f>IF(AND(Table2[[#This Row],[Quandl Code]]&lt;&gt;"",Table2[[#This Row],[Top100]]&lt;&gt;""),TRUE,FALSE)</f>
        <v>0</v>
      </c>
    </row>
    <row r="7527" spans="1:13" hidden="1">
      <c r="A7527">
        <v>540046</v>
      </c>
      <c r="C7527" t="s">
        <v>29668</v>
      </c>
      <c r="D7527" t="s">
        <v>29668</v>
      </c>
      <c r="E7527" t="s">
        <v>9103</v>
      </c>
      <c r="F7527" t="s">
        <v>9214</v>
      </c>
      <c r="G7527">
        <v>10</v>
      </c>
      <c r="H7527" t="s">
        <v>9105</v>
      </c>
      <c r="I7527" t="s">
        <v>9105</v>
      </c>
      <c r="J7527" t="s">
        <v>9095</v>
      </c>
      <c r="K7527" t="str">
        <f>_xlfn.XLOOKUP(Table2[[#This Row],[Security Code]],Table1[BSE Code],Table1[CODE],"",0)</f>
        <v/>
      </c>
      <c r="L7527" t="str">
        <f>_xlfn.XLOOKUP(Table2[[#This Row],[Security Code]],Table3[Code],Table3[Code],"",0)</f>
        <v/>
      </c>
      <c r="M7527" t="b">
        <f>IF(AND(Table2[[#This Row],[Quandl Code]]&lt;&gt;"",Table2[[#This Row],[Top100]]&lt;&gt;""),TRUE,FALSE)</f>
        <v>0</v>
      </c>
    </row>
    <row r="7528" spans="1:13" hidden="1">
      <c r="A7528">
        <v>540047</v>
      </c>
      <c r="C7528" t="s">
        <v>29669</v>
      </c>
      <c r="D7528" t="s">
        <v>29670</v>
      </c>
      <c r="E7528" t="s">
        <v>9091</v>
      </c>
      <c r="F7528" t="s">
        <v>9098</v>
      </c>
      <c r="G7528">
        <v>10</v>
      </c>
      <c r="H7528" t="s">
        <v>29671</v>
      </c>
      <c r="I7528" t="s">
        <v>25092</v>
      </c>
      <c r="J7528" t="s">
        <v>9095</v>
      </c>
      <c r="K7528" t="str">
        <f>_xlfn.XLOOKUP(Table2[[#This Row],[Security Code]],Table1[BSE Code],Table1[CODE],"",0)</f>
        <v/>
      </c>
      <c r="L7528" t="str">
        <f>_xlfn.XLOOKUP(Table2[[#This Row],[Security Code]],Table3[Code],Table3[Code],"",0)</f>
        <v/>
      </c>
      <c r="M7528" t="b">
        <f>IF(AND(Table2[[#This Row],[Quandl Code]]&lt;&gt;"",Table2[[#This Row],[Top100]]&lt;&gt;""),TRUE,FALSE)</f>
        <v>0</v>
      </c>
    </row>
    <row r="7529" spans="1:13" hidden="1">
      <c r="A7529">
        <v>540048</v>
      </c>
      <c r="C7529" t="s">
        <v>29672</v>
      </c>
      <c r="D7529" t="s">
        <v>29673</v>
      </c>
      <c r="E7529" t="s">
        <v>9091</v>
      </c>
      <c r="F7529" t="s">
        <v>9092</v>
      </c>
      <c r="G7529">
        <v>10</v>
      </c>
      <c r="H7529" t="s">
        <v>29674</v>
      </c>
      <c r="I7529" t="s">
        <v>9449</v>
      </c>
      <c r="J7529" t="s">
        <v>9095</v>
      </c>
      <c r="K7529" t="str">
        <f>_xlfn.XLOOKUP(Table2[[#This Row],[Security Code]],Table1[BSE Code],Table1[CODE],"",0)</f>
        <v/>
      </c>
      <c r="L7529" t="str">
        <f>_xlfn.XLOOKUP(Table2[[#This Row],[Security Code]],Table3[Code],Table3[Code],"",0)</f>
        <v/>
      </c>
      <c r="M7529" t="b">
        <f>IF(AND(Table2[[#This Row],[Quandl Code]]&lt;&gt;"",Table2[[#This Row],[Top100]]&lt;&gt;""),TRUE,FALSE)</f>
        <v>0</v>
      </c>
    </row>
    <row r="7530" spans="1:13" hidden="1">
      <c r="A7530">
        <v>540061</v>
      </c>
      <c r="C7530" t="s">
        <v>29675</v>
      </c>
      <c r="D7530" t="s">
        <v>29676</v>
      </c>
      <c r="E7530" t="s">
        <v>9091</v>
      </c>
      <c r="F7530" t="s">
        <v>9092</v>
      </c>
      <c r="G7530">
        <v>10</v>
      </c>
      <c r="H7530" t="s">
        <v>29677</v>
      </c>
      <c r="I7530" t="s">
        <v>9224</v>
      </c>
      <c r="J7530" t="s">
        <v>9095</v>
      </c>
      <c r="K7530" t="str">
        <f>_xlfn.XLOOKUP(Table2[[#This Row],[Security Code]],Table1[BSE Code],Table1[CODE],"",0)</f>
        <v/>
      </c>
      <c r="L7530" t="str">
        <f>_xlfn.XLOOKUP(Table2[[#This Row],[Security Code]],Table3[Code],Table3[Code],"",0)</f>
        <v/>
      </c>
      <c r="M7530" t="b">
        <f>IF(AND(Table2[[#This Row],[Quandl Code]]&lt;&gt;"",Table2[[#This Row],[Top100]]&lt;&gt;""),TRUE,FALSE)</f>
        <v>0</v>
      </c>
    </row>
    <row r="7531" spans="1:13" hidden="1">
      <c r="A7531">
        <v>540062</v>
      </c>
      <c r="C7531" t="s">
        <v>29678</v>
      </c>
      <c r="D7531" t="s">
        <v>29679</v>
      </c>
      <c r="E7531" t="s">
        <v>9091</v>
      </c>
      <c r="F7531" t="s">
        <v>9120</v>
      </c>
      <c r="G7531">
        <v>10</v>
      </c>
      <c r="H7531" t="s">
        <v>29680</v>
      </c>
      <c r="I7531" t="s">
        <v>12933</v>
      </c>
      <c r="J7531" t="s">
        <v>9095</v>
      </c>
      <c r="K7531" t="str">
        <f>_xlfn.XLOOKUP(Table2[[#This Row],[Security Code]],Table1[BSE Code],Table1[CODE],"",0)</f>
        <v/>
      </c>
      <c r="L7531" t="str">
        <f>_xlfn.XLOOKUP(Table2[[#This Row],[Security Code]],Table3[Code],Table3[Code],"",0)</f>
        <v/>
      </c>
      <c r="M7531" t="b">
        <f>IF(AND(Table2[[#This Row],[Quandl Code]]&lt;&gt;"",Table2[[#This Row],[Top100]]&lt;&gt;""),TRUE,FALSE)</f>
        <v>0</v>
      </c>
    </row>
    <row r="7532" spans="1:13" hidden="1">
      <c r="A7532">
        <v>540063</v>
      </c>
      <c r="C7532" t="s">
        <v>29681</v>
      </c>
      <c r="D7532" t="s">
        <v>29682</v>
      </c>
      <c r="E7532" t="s">
        <v>9188</v>
      </c>
      <c r="F7532" t="s">
        <v>9148</v>
      </c>
      <c r="G7532">
        <v>10</v>
      </c>
      <c r="H7532" t="s">
        <v>29683</v>
      </c>
      <c r="I7532" t="s">
        <v>9716</v>
      </c>
      <c r="J7532" t="s">
        <v>9095</v>
      </c>
      <c r="K7532" t="str">
        <f>_xlfn.XLOOKUP(Table2[[#This Row],[Security Code]],Table1[BSE Code],Table1[CODE],"",0)</f>
        <v/>
      </c>
      <c r="L7532" t="str">
        <f>_xlfn.XLOOKUP(Table2[[#This Row],[Security Code]],Table3[Code],Table3[Code],"",0)</f>
        <v/>
      </c>
      <c r="M7532" t="b">
        <f>IF(AND(Table2[[#This Row],[Quandl Code]]&lt;&gt;"",Table2[[#This Row],[Top100]]&lt;&gt;""),TRUE,FALSE)</f>
        <v>0</v>
      </c>
    </row>
    <row r="7533" spans="1:13" hidden="1">
      <c r="A7533">
        <v>540064</v>
      </c>
      <c r="C7533" t="s">
        <v>29684</v>
      </c>
      <c r="D7533" t="s">
        <v>29685</v>
      </c>
      <c r="E7533" t="s">
        <v>9091</v>
      </c>
      <c r="F7533" t="s">
        <v>9098</v>
      </c>
      <c r="G7533">
        <v>2</v>
      </c>
      <c r="H7533" t="s">
        <v>29686</v>
      </c>
      <c r="I7533" t="s">
        <v>18147</v>
      </c>
      <c r="J7533" t="s">
        <v>9095</v>
      </c>
      <c r="K7533" t="str">
        <f>_xlfn.XLOOKUP(Table2[[#This Row],[Security Code]],Table1[BSE Code],Table1[CODE],"",0)</f>
        <v/>
      </c>
      <c r="L7533" t="str">
        <f>_xlfn.XLOOKUP(Table2[[#This Row],[Security Code]],Table3[Code],Table3[Code],"",0)</f>
        <v/>
      </c>
      <c r="M7533" t="b">
        <f>IF(AND(Table2[[#This Row],[Quandl Code]]&lt;&gt;"",Table2[[#This Row],[Top100]]&lt;&gt;""),TRUE,FALSE)</f>
        <v>0</v>
      </c>
    </row>
    <row r="7534" spans="1:13" hidden="1">
      <c r="A7534">
        <v>540065</v>
      </c>
      <c r="C7534" t="s">
        <v>29687</v>
      </c>
      <c r="D7534" t="s">
        <v>29688</v>
      </c>
      <c r="E7534" t="s">
        <v>9091</v>
      </c>
      <c r="F7534" t="s">
        <v>9098</v>
      </c>
      <c r="G7534">
        <v>10</v>
      </c>
      <c r="H7534" t="s">
        <v>29689</v>
      </c>
      <c r="I7534" t="s">
        <v>9156</v>
      </c>
      <c r="J7534" t="s">
        <v>9095</v>
      </c>
      <c r="K7534" t="str">
        <f>_xlfn.XLOOKUP(Table2[[#This Row],[Security Code]],Table1[BSE Code],Table1[CODE],"",0)</f>
        <v/>
      </c>
      <c r="L7534" t="str">
        <f>_xlfn.XLOOKUP(Table2[[#This Row],[Security Code]],Table3[Code],Table3[Code],"",0)</f>
        <v/>
      </c>
      <c r="M7534" t="b">
        <f>IF(AND(Table2[[#This Row],[Quandl Code]]&lt;&gt;"",Table2[[#This Row],[Top100]]&lt;&gt;""),TRUE,FALSE)</f>
        <v>0</v>
      </c>
    </row>
    <row r="7535" spans="1:13" hidden="1">
      <c r="A7535">
        <v>540066</v>
      </c>
      <c r="C7535" t="s">
        <v>29690</v>
      </c>
      <c r="D7535" t="s">
        <v>29691</v>
      </c>
      <c r="E7535" t="s">
        <v>9091</v>
      </c>
      <c r="F7535" t="s">
        <v>9148</v>
      </c>
      <c r="G7535">
        <v>10</v>
      </c>
      <c r="H7535" t="s">
        <v>29692</v>
      </c>
      <c r="I7535" t="s">
        <v>9178</v>
      </c>
      <c r="J7535" t="s">
        <v>9095</v>
      </c>
      <c r="K7535" t="str">
        <f>_xlfn.XLOOKUP(Table2[[#This Row],[Security Code]],Table1[BSE Code],Table1[CODE],"",0)</f>
        <v/>
      </c>
      <c r="L7535" t="str">
        <f>_xlfn.XLOOKUP(Table2[[#This Row],[Security Code]],Table3[Code],Table3[Code],"",0)</f>
        <v/>
      </c>
      <c r="M7535" t="b">
        <f>IF(AND(Table2[[#This Row],[Quandl Code]]&lt;&gt;"",Table2[[#This Row],[Top100]]&lt;&gt;""),TRUE,FALSE)</f>
        <v>0</v>
      </c>
    </row>
    <row r="7536" spans="1:13" hidden="1">
      <c r="A7536">
        <v>540071</v>
      </c>
      <c r="C7536" t="s">
        <v>29693</v>
      </c>
      <c r="D7536" t="s">
        <v>29694</v>
      </c>
      <c r="E7536" t="s">
        <v>9188</v>
      </c>
      <c r="F7536" t="s">
        <v>9129</v>
      </c>
      <c r="G7536">
        <v>10</v>
      </c>
      <c r="H7536" t="s">
        <v>29695</v>
      </c>
      <c r="I7536" t="s">
        <v>9736</v>
      </c>
      <c r="J7536" t="s">
        <v>9095</v>
      </c>
      <c r="K7536" t="str">
        <f>_xlfn.XLOOKUP(Table2[[#This Row],[Security Code]],Table1[BSE Code],Table1[CODE],"",0)</f>
        <v/>
      </c>
      <c r="L7536" t="str">
        <f>_xlfn.XLOOKUP(Table2[[#This Row],[Security Code]],Table3[Code],Table3[Code],"",0)</f>
        <v/>
      </c>
      <c r="M7536" t="b">
        <f>IF(AND(Table2[[#This Row],[Quandl Code]]&lt;&gt;"",Table2[[#This Row],[Top100]]&lt;&gt;""),TRUE,FALSE)</f>
        <v>0</v>
      </c>
    </row>
    <row r="7537" spans="1:13" hidden="1">
      <c r="A7537">
        <v>540072</v>
      </c>
      <c r="C7537" t="s">
        <v>29696</v>
      </c>
      <c r="D7537" t="s">
        <v>29697</v>
      </c>
      <c r="E7537" t="s">
        <v>9091</v>
      </c>
      <c r="F7537" t="s">
        <v>27175</v>
      </c>
      <c r="G7537">
        <v>10</v>
      </c>
      <c r="H7537" t="s">
        <v>29698</v>
      </c>
      <c r="I7537" t="s">
        <v>10852</v>
      </c>
      <c r="J7537" t="s">
        <v>9095</v>
      </c>
      <c r="K7537" t="str">
        <f>_xlfn.XLOOKUP(Table2[[#This Row],[Security Code]],Table1[BSE Code],Table1[CODE],"",0)</f>
        <v/>
      </c>
      <c r="L7537" t="str">
        <f>_xlfn.XLOOKUP(Table2[[#This Row],[Security Code]],Table3[Code],Table3[Code],"",0)</f>
        <v/>
      </c>
      <c r="M7537" t="b">
        <f>IF(AND(Table2[[#This Row],[Quandl Code]]&lt;&gt;"",Table2[[#This Row],[Top100]]&lt;&gt;""),TRUE,FALSE)</f>
        <v>0</v>
      </c>
    </row>
    <row r="7538" spans="1:13" hidden="1">
      <c r="A7538">
        <v>540073</v>
      </c>
      <c r="C7538" t="s">
        <v>29699</v>
      </c>
      <c r="D7538" t="s">
        <v>29700</v>
      </c>
      <c r="E7538" t="s">
        <v>9091</v>
      </c>
      <c r="F7538" t="s">
        <v>9092</v>
      </c>
      <c r="G7538">
        <v>1</v>
      </c>
      <c r="H7538" t="s">
        <v>29701</v>
      </c>
      <c r="I7538" t="s">
        <v>9729</v>
      </c>
      <c r="J7538" t="s">
        <v>9095</v>
      </c>
      <c r="K7538" t="str">
        <f>_xlfn.XLOOKUP(Table2[[#This Row],[Security Code]],Table1[BSE Code],Table1[CODE],"",0)</f>
        <v/>
      </c>
      <c r="L7538" t="str">
        <f>_xlfn.XLOOKUP(Table2[[#This Row],[Security Code]],Table3[Code],Table3[Code],"",0)</f>
        <v/>
      </c>
      <c r="M7538" t="b">
        <f>IF(AND(Table2[[#This Row],[Quandl Code]]&lt;&gt;"",Table2[[#This Row],[Top100]]&lt;&gt;""),TRUE,FALSE)</f>
        <v>0</v>
      </c>
    </row>
    <row r="7539" spans="1:13" hidden="1">
      <c r="A7539">
        <v>540078</v>
      </c>
      <c r="C7539" t="s">
        <v>29702</v>
      </c>
      <c r="D7539" t="s">
        <v>29703</v>
      </c>
      <c r="E7539" t="s">
        <v>9091</v>
      </c>
      <c r="F7539" t="s">
        <v>27175</v>
      </c>
      <c r="G7539">
        <v>10</v>
      </c>
      <c r="H7539" t="s">
        <v>29704</v>
      </c>
      <c r="I7539" t="s">
        <v>9511</v>
      </c>
      <c r="J7539" t="s">
        <v>9095</v>
      </c>
      <c r="K7539" t="str">
        <f>_xlfn.XLOOKUP(Table2[[#This Row],[Security Code]],Table1[BSE Code],Table1[CODE],"",0)</f>
        <v/>
      </c>
      <c r="L7539" t="str">
        <f>_xlfn.XLOOKUP(Table2[[#This Row],[Security Code]],Table3[Code],Table3[Code],"",0)</f>
        <v/>
      </c>
      <c r="M7539" t="b">
        <f>IF(AND(Table2[[#This Row],[Quandl Code]]&lt;&gt;"",Table2[[#This Row],[Top100]]&lt;&gt;""),TRUE,FALSE)</f>
        <v>0</v>
      </c>
    </row>
    <row r="7540" spans="1:13" hidden="1">
      <c r="A7540">
        <v>540079</v>
      </c>
      <c r="C7540" t="s">
        <v>29705</v>
      </c>
      <c r="D7540" t="s">
        <v>29706</v>
      </c>
      <c r="E7540" t="s">
        <v>9091</v>
      </c>
      <c r="F7540" t="s">
        <v>27175</v>
      </c>
      <c r="G7540">
        <v>10</v>
      </c>
      <c r="H7540" t="s">
        <v>29707</v>
      </c>
      <c r="I7540" t="s">
        <v>10038</v>
      </c>
      <c r="J7540" t="s">
        <v>9095</v>
      </c>
      <c r="K7540" t="str">
        <f>_xlfn.XLOOKUP(Table2[[#This Row],[Security Code]],Table1[BSE Code],Table1[CODE],"",0)</f>
        <v/>
      </c>
      <c r="L7540" t="str">
        <f>_xlfn.XLOOKUP(Table2[[#This Row],[Security Code]],Table3[Code],Table3[Code],"",0)</f>
        <v/>
      </c>
      <c r="M7540" t="b">
        <f>IF(AND(Table2[[#This Row],[Quandl Code]]&lt;&gt;"",Table2[[#This Row],[Top100]]&lt;&gt;""),TRUE,FALSE)</f>
        <v>0</v>
      </c>
    </row>
    <row r="7541" spans="1:13" hidden="1">
      <c r="A7541">
        <v>540080</v>
      </c>
      <c r="C7541" t="s">
        <v>29708</v>
      </c>
      <c r="D7541" t="s">
        <v>29709</v>
      </c>
      <c r="E7541" t="s">
        <v>9091</v>
      </c>
      <c r="F7541" t="s">
        <v>9167</v>
      </c>
      <c r="G7541">
        <v>10</v>
      </c>
      <c r="H7541" t="s">
        <v>29710</v>
      </c>
      <c r="I7541" t="s">
        <v>9241</v>
      </c>
      <c r="J7541" t="s">
        <v>9095</v>
      </c>
      <c r="K7541" t="str">
        <f>_xlfn.XLOOKUP(Table2[[#This Row],[Security Code]],Table1[BSE Code],Table1[CODE],"",0)</f>
        <v/>
      </c>
      <c r="L7541" t="str">
        <f>_xlfn.XLOOKUP(Table2[[#This Row],[Security Code]],Table3[Code],Table3[Code],"",0)</f>
        <v/>
      </c>
      <c r="M7541" t="b">
        <f>IF(AND(Table2[[#This Row],[Quandl Code]]&lt;&gt;"",Table2[[#This Row],[Top100]]&lt;&gt;""),TRUE,FALSE)</f>
        <v>0</v>
      </c>
    </row>
    <row r="7542" spans="1:13" hidden="1">
      <c r="A7542">
        <v>540081</v>
      </c>
      <c r="C7542" t="s">
        <v>29711</v>
      </c>
      <c r="D7542" t="s">
        <v>29712</v>
      </c>
      <c r="E7542" t="s">
        <v>9091</v>
      </c>
      <c r="F7542" t="s">
        <v>9092</v>
      </c>
      <c r="G7542">
        <v>10</v>
      </c>
      <c r="H7542" t="s">
        <v>29713</v>
      </c>
      <c r="I7542" t="s">
        <v>12991</v>
      </c>
      <c r="J7542" t="s">
        <v>9095</v>
      </c>
      <c r="K7542" t="str">
        <f>_xlfn.XLOOKUP(Table2[[#This Row],[Security Code]],Table1[BSE Code],Table1[CODE],"",0)</f>
        <v/>
      </c>
      <c r="L7542" t="str">
        <f>_xlfn.XLOOKUP(Table2[[#This Row],[Security Code]],Table3[Code],Table3[Code],"",0)</f>
        <v/>
      </c>
      <c r="M7542" t="b">
        <f>IF(AND(Table2[[#This Row],[Quandl Code]]&lt;&gt;"",Table2[[#This Row],[Top100]]&lt;&gt;""),TRUE,FALSE)</f>
        <v>0</v>
      </c>
    </row>
    <row r="7543" spans="1:13" hidden="1">
      <c r="A7543">
        <v>540082</v>
      </c>
      <c r="C7543" t="s">
        <v>29714</v>
      </c>
      <c r="D7543" t="s">
        <v>29715</v>
      </c>
      <c r="E7543" t="s">
        <v>9091</v>
      </c>
      <c r="F7543" t="s">
        <v>27175</v>
      </c>
      <c r="G7543">
        <v>10</v>
      </c>
      <c r="H7543" t="s">
        <v>29716</v>
      </c>
      <c r="I7543" t="s">
        <v>9110</v>
      </c>
      <c r="J7543" t="s">
        <v>9095</v>
      </c>
      <c r="K7543" t="str">
        <f>_xlfn.XLOOKUP(Table2[[#This Row],[Security Code]],Table1[BSE Code],Table1[CODE],"",0)</f>
        <v/>
      </c>
      <c r="L7543" t="str">
        <f>_xlfn.XLOOKUP(Table2[[#This Row],[Security Code]],Table3[Code],Table3[Code],"",0)</f>
        <v/>
      </c>
      <c r="M7543" t="b">
        <f>IF(AND(Table2[[#This Row],[Quandl Code]]&lt;&gt;"",Table2[[#This Row],[Top100]]&lt;&gt;""),TRUE,FALSE)</f>
        <v>0</v>
      </c>
    </row>
    <row r="7544" spans="1:13" hidden="1">
      <c r="A7544">
        <v>540083</v>
      </c>
      <c r="C7544" t="s">
        <v>29717</v>
      </c>
      <c r="D7544" t="s">
        <v>29718</v>
      </c>
      <c r="E7544" t="s">
        <v>9091</v>
      </c>
      <c r="F7544" t="s">
        <v>9167</v>
      </c>
      <c r="G7544">
        <v>10</v>
      </c>
      <c r="H7544" t="s">
        <v>29719</v>
      </c>
      <c r="I7544" t="s">
        <v>9668</v>
      </c>
      <c r="J7544" t="s">
        <v>9095</v>
      </c>
      <c r="K7544" t="str">
        <f>_xlfn.XLOOKUP(Table2[[#This Row],[Security Code]],Table1[BSE Code],Table1[CODE],"",0)</f>
        <v/>
      </c>
      <c r="L7544" t="str">
        <f>_xlfn.XLOOKUP(Table2[[#This Row],[Security Code]],Table3[Code],Table3[Code],"",0)</f>
        <v/>
      </c>
      <c r="M7544" t="b">
        <f>IF(AND(Table2[[#This Row],[Quandl Code]]&lt;&gt;"",Table2[[#This Row],[Top100]]&lt;&gt;""),TRUE,FALSE)</f>
        <v>0</v>
      </c>
    </row>
    <row r="7545" spans="1:13" hidden="1">
      <c r="A7545">
        <v>540084</v>
      </c>
      <c r="C7545" t="s">
        <v>29720</v>
      </c>
      <c r="D7545" t="s">
        <v>29721</v>
      </c>
      <c r="E7545" t="s">
        <v>9091</v>
      </c>
      <c r="F7545" t="s">
        <v>27175</v>
      </c>
      <c r="G7545">
        <v>10</v>
      </c>
      <c r="H7545" t="s">
        <v>29722</v>
      </c>
      <c r="I7545" t="s">
        <v>10047</v>
      </c>
      <c r="J7545" t="s">
        <v>9095</v>
      </c>
      <c r="K7545" t="str">
        <f>_xlfn.XLOOKUP(Table2[[#This Row],[Security Code]],Table1[BSE Code],Table1[CODE],"",0)</f>
        <v/>
      </c>
      <c r="L7545" t="str">
        <f>_xlfn.XLOOKUP(Table2[[#This Row],[Security Code]],Table3[Code],Table3[Code],"",0)</f>
        <v/>
      </c>
      <c r="M7545" t="b">
        <f>IF(AND(Table2[[#This Row],[Quandl Code]]&lt;&gt;"",Table2[[#This Row],[Top100]]&lt;&gt;""),TRUE,FALSE)</f>
        <v>0</v>
      </c>
    </row>
    <row r="7546" spans="1:13" hidden="1">
      <c r="A7546">
        <v>540097</v>
      </c>
      <c r="C7546" t="s">
        <v>29723</v>
      </c>
      <c r="D7546" t="s">
        <v>29724</v>
      </c>
      <c r="E7546" t="s">
        <v>9091</v>
      </c>
      <c r="F7546" t="s">
        <v>9120</v>
      </c>
      <c r="G7546">
        <v>10</v>
      </c>
      <c r="H7546" t="s">
        <v>29725</v>
      </c>
      <c r="I7546" t="s">
        <v>9311</v>
      </c>
      <c r="J7546" t="s">
        <v>9095</v>
      </c>
      <c r="K7546" t="str">
        <f>_xlfn.XLOOKUP(Table2[[#This Row],[Security Code]],Table1[BSE Code],Table1[CODE],"",0)</f>
        <v/>
      </c>
      <c r="L7546" t="str">
        <f>_xlfn.XLOOKUP(Table2[[#This Row],[Security Code]],Table3[Code],Table3[Code],"",0)</f>
        <v/>
      </c>
      <c r="M7546" t="b">
        <f>IF(AND(Table2[[#This Row],[Quandl Code]]&lt;&gt;"",Table2[[#This Row],[Top100]]&lt;&gt;""),TRUE,FALSE)</f>
        <v>0</v>
      </c>
    </row>
    <row r="7547" spans="1:13" hidden="1">
      <c r="A7547">
        <v>540098</v>
      </c>
      <c r="C7547" t="s">
        <v>29726</v>
      </c>
      <c r="D7547" t="s">
        <v>29727</v>
      </c>
      <c r="E7547" t="s">
        <v>9188</v>
      </c>
      <c r="F7547" t="s">
        <v>9092</v>
      </c>
      <c r="G7547">
        <v>10</v>
      </c>
      <c r="H7547" t="s">
        <v>29728</v>
      </c>
      <c r="I7547" t="s">
        <v>9105</v>
      </c>
      <c r="J7547" t="s">
        <v>9095</v>
      </c>
      <c r="K7547" t="str">
        <f>_xlfn.XLOOKUP(Table2[[#This Row],[Security Code]],Table1[BSE Code],Table1[CODE],"",0)</f>
        <v/>
      </c>
      <c r="L7547" t="str">
        <f>_xlfn.XLOOKUP(Table2[[#This Row],[Security Code]],Table3[Code],Table3[Code],"",0)</f>
        <v/>
      </c>
      <c r="M7547" t="b">
        <f>IF(AND(Table2[[#This Row],[Quandl Code]]&lt;&gt;"",Table2[[#This Row],[Top100]]&lt;&gt;""),TRUE,FALSE)</f>
        <v>0</v>
      </c>
    </row>
    <row r="7548" spans="1:13" hidden="1">
      <c r="A7548">
        <v>540099</v>
      </c>
      <c r="C7548" t="s">
        <v>29729</v>
      </c>
      <c r="D7548" t="s">
        <v>29730</v>
      </c>
      <c r="E7548" t="s">
        <v>9188</v>
      </c>
      <c r="F7548" t="s">
        <v>9092</v>
      </c>
      <c r="G7548">
        <v>10</v>
      </c>
      <c r="H7548" t="s">
        <v>29731</v>
      </c>
      <c r="I7548" t="s">
        <v>9105</v>
      </c>
      <c r="J7548" t="s">
        <v>9095</v>
      </c>
      <c r="K7548" t="str">
        <f>_xlfn.XLOOKUP(Table2[[#This Row],[Security Code]],Table1[BSE Code],Table1[CODE],"",0)</f>
        <v/>
      </c>
      <c r="L7548" t="str">
        <f>_xlfn.XLOOKUP(Table2[[#This Row],[Security Code]],Table3[Code],Table3[Code],"",0)</f>
        <v/>
      </c>
      <c r="M7548" t="b">
        <f>IF(AND(Table2[[#This Row],[Quandl Code]]&lt;&gt;"",Table2[[#This Row],[Top100]]&lt;&gt;""),TRUE,FALSE)</f>
        <v>0</v>
      </c>
    </row>
    <row r="7549" spans="1:13" hidden="1">
      <c r="A7549">
        <v>540100</v>
      </c>
      <c r="C7549" t="s">
        <v>29732</v>
      </c>
      <c r="D7549" t="s">
        <v>29733</v>
      </c>
      <c r="E7549" t="s">
        <v>9188</v>
      </c>
      <c r="F7549" t="s">
        <v>9092</v>
      </c>
      <c r="G7549">
        <v>10</v>
      </c>
      <c r="H7549" t="s">
        <v>29734</v>
      </c>
      <c r="I7549" t="s">
        <v>9105</v>
      </c>
      <c r="J7549" t="s">
        <v>9095</v>
      </c>
      <c r="K7549" t="str">
        <f>_xlfn.XLOOKUP(Table2[[#This Row],[Security Code]],Table1[BSE Code],Table1[CODE],"",0)</f>
        <v/>
      </c>
      <c r="L7549" t="str">
        <f>_xlfn.XLOOKUP(Table2[[#This Row],[Security Code]],Table3[Code],Table3[Code],"",0)</f>
        <v/>
      </c>
      <c r="M7549" t="b">
        <f>IF(AND(Table2[[#This Row],[Quandl Code]]&lt;&gt;"",Table2[[#This Row],[Top100]]&lt;&gt;""),TRUE,FALSE)</f>
        <v>0</v>
      </c>
    </row>
    <row r="7550" spans="1:13" hidden="1">
      <c r="A7550">
        <v>540101</v>
      </c>
      <c r="C7550" t="s">
        <v>29735</v>
      </c>
      <c r="D7550" t="s">
        <v>29736</v>
      </c>
      <c r="E7550" t="s">
        <v>9188</v>
      </c>
      <c r="F7550" t="s">
        <v>9092</v>
      </c>
      <c r="G7550">
        <v>10</v>
      </c>
      <c r="H7550" t="s">
        <v>29737</v>
      </c>
      <c r="I7550" t="s">
        <v>9105</v>
      </c>
      <c r="J7550" t="s">
        <v>9095</v>
      </c>
      <c r="K7550" t="str">
        <f>_xlfn.XLOOKUP(Table2[[#This Row],[Security Code]],Table1[BSE Code],Table1[CODE],"",0)</f>
        <v/>
      </c>
      <c r="L7550" t="str">
        <f>_xlfn.XLOOKUP(Table2[[#This Row],[Security Code]],Table3[Code],Table3[Code],"",0)</f>
        <v/>
      </c>
      <c r="M7550" t="b">
        <f>IF(AND(Table2[[#This Row],[Quandl Code]]&lt;&gt;"",Table2[[#This Row],[Top100]]&lt;&gt;""),TRUE,FALSE)</f>
        <v>0</v>
      </c>
    </row>
    <row r="7551" spans="1:13" hidden="1">
      <c r="A7551">
        <v>540102</v>
      </c>
      <c r="C7551" t="s">
        <v>29738</v>
      </c>
      <c r="D7551" t="s">
        <v>29739</v>
      </c>
      <c r="E7551" t="s">
        <v>9188</v>
      </c>
      <c r="F7551" t="s">
        <v>9092</v>
      </c>
      <c r="G7551">
        <v>10</v>
      </c>
      <c r="H7551" t="s">
        <v>29740</v>
      </c>
      <c r="I7551" t="s">
        <v>9105</v>
      </c>
      <c r="J7551" t="s">
        <v>9095</v>
      </c>
      <c r="K7551" t="str">
        <f>_xlfn.XLOOKUP(Table2[[#This Row],[Security Code]],Table1[BSE Code],Table1[CODE],"",0)</f>
        <v/>
      </c>
      <c r="L7551" t="str">
        <f>_xlfn.XLOOKUP(Table2[[#This Row],[Security Code]],Table3[Code],Table3[Code],"",0)</f>
        <v/>
      </c>
      <c r="M7551" t="b">
        <f>IF(AND(Table2[[#This Row],[Quandl Code]]&lt;&gt;"",Table2[[#This Row],[Top100]]&lt;&gt;""),TRUE,FALSE)</f>
        <v>0</v>
      </c>
    </row>
    <row r="7552" spans="1:13" hidden="1">
      <c r="A7552">
        <v>540103</v>
      </c>
      <c r="C7552" t="s">
        <v>29741</v>
      </c>
      <c r="D7552" t="s">
        <v>29742</v>
      </c>
      <c r="E7552" t="s">
        <v>9188</v>
      </c>
      <c r="F7552" t="s">
        <v>9092</v>
      </c>
      <c r="G7552">
        <v>10</v>
      </c>
      <c r="H7552" t="s">
        <v>29743</v>
      </c>
      <c r="I7552" t="s">
        <v>9105</v>
      </c>
      <c r="J7552" t="s">
        <v>9095</v>
      </c>
      <c r="K7552" t="str">
        <f>_xlfn.XLOOKUP(Table2[[#This Row],[Security Code]],Table1[BSE Code],Table1[CODE],"",0)</f>
        <v/>
      </c>
      <c r="L7552" t="str">
        <f>_xlfn.XLOOKUP(Table2[[#This Row],[Security Code]],Table3[Code],Table3[Code],"",0)</f>
        <v/>
      </c>
      <c r="M7552" t="b">
        <f>IF(AND(Table2[[#This Row],[Quandl Code]]&lt;&gt;"",Table2[[#This Row],[Top100]]&lt;&gt;""),TRUE,FALSE)</f>
        <v>0</v>
      </c>
    </row>
    <row r="7553" spans="1:13" hidden="1">
      <c r="A7553">
        <v>540108</v>
      </c>
      <c r="C7553" t="s">
        <v>29744</v>
      </c>
      <c r="D7553" t="s">
        <v>29745</v>
      </c>
      <c r="E7553" t="s">
        <v>9091</v>
      </c>
      <c r="F7553" t="s">
        <v>9120</v>
      </c>
      <c r="G7553">
        <v>10</v>
      </c>
      <c r="H7553" t="s">
        <v>29746</v>
      </c>
      <c r="I7553" t="s">
        <v>9311</v>
      </c>
      <c r="J7553" t="s">
        <v>9095</v>
      </c>
      <c r="K7553" t="str">
        <f>_xlfn.XLOOKUP(Table2[[#This Row],[Security Code]],Table1[BSE Code],Table1[CODE],"",0)</f>
        <v/>
      </c>
      <c r="L7553" t="str">
        <f>_xlfn.XLOOKUP(Table2[[#This Row],[Security Code]],Table3[Code],Table3[Code],"",0)</f>
        <v/>
      </c>
      <c r="M7553" t="b">
        <f>IF(AND(Table2[[#This Row],[Quandl Code]]&lt;&gt;"",Table2[[#This Row],[Top100]]&lt;&gt;""),TRUE,FALSE)</f>
        <v>0</v>
      </c>
    </row>
    <row r="7554" spans="1:13" hidden="1">
      <c r="A7554">
        <v>540115</v>
      </c>
      <c r="C7554" t="s">
        <v>29747</v>
      </c>
      <c r="D7554" t="s">
        <v>29748</v>
      </c>
      <c r="E7554" t="s">
        <v>9091</v>
      </c>
      <c r="F7554" t="s">
        <v>9098</v>
      </c>
      <c r="G7554">
        <v>2</v>
      </c>
      <c r="H7554" t="s">
        <v>29749</v>
      </c>
      <c r="I7554" t="s">
        <v>10150</v>
      </c>
      <c r="J7554" t="s">
        <v>9095</v>
      </c>
      <c r="K7554" t="str">
        <f>_xlfn.XLOOKUP(Table2[[#This Row],[Security Code]],Table1[BSE Code],Table1[CODE],"",0)</f>
        <v/>
      </c>
      <c r="L7554" t="str">
        <f>_xlfn.XLOOKUP(Table2[[#This Row],[Security Code]],Table3[Code],Table3[Code],"",0)</f>
        <v/>
      </c>
      <c r="M7554" t="b">
        <f>IF(AND(Table2[[#This Row],[Quandl Code]]&lt;&gt;"",Table2[[#This Row],[Top100]]&lt;&gt;""),TRUE,FALSE)</f>
        <v>0</v>
      </c>
    </row>
    <row r="7555" spans="1:13" hidden="1">
      <c r="A7555">
        <v>540124</v>
      </c>
      <c r="C7555" t="s">
        <v>29750</v>
      </c>
      <c r="D7555" t="s">
        <v>29751</v>
      </c>
      <c r="E7555" t="s">
        <v>9091</v>
      </c>
      <c r="F7555" t="s">
        <v>9092</v>
      </c>
      <c r="G7555">
        <v>10</v>
      </c>
      <c r="H7555" t="s">
        <v>29752</v>
      </c>
      <c r="I7555" t="s">
        <v>9117</v>
      </c>
      <c r="J7555" t="s">
        <v>9095</v>
      </c>
      <c r="K7555" t="str">
        <f>_xlfn.XLOOKUP(Table2[[#This Row],[Security Code]],Table1[BSE Code],Table1[CODE],"",0)</f>
        <v/>
      </c>
      <c r="L7555" t="str">
        <f>_xlfn.XLOOKUP(Table2[[#This Row],[Security Code]],Table3[Code],Table3[Code],"",0)</f>
        <v/>
      </c>
      <c r="M7555" t="b">
        <f>IF(AND(Table2[[#This Row],[Quandl Code]]&lt;&gt;"",Table2[[#This Row],[Top100]]&lt;&gt;""),TRUE,FALSE)</f>
        <v>0</v>
      </c>
    </row>
    <row r="7556" spans="1:13" hidden="1">
      <c r="A7556">
        <v>540125</v>
      </c>
      <c r="C7556" t="s">
        <v>29753</v>
      </c>
      <c r="D7556" t="s">
        <v>29754</v>
      </c>
      <c r="E7556" t="s">
        <v>9091</v>
      </c>
      <c r="F7556" t="s">
        <v>27175</v>
      </c>
      <c r="G7556">
        <v>10</v>
      </c>
      <c r="H7556" t="s">
        <v>29755</v>
      </c>
      <c r="I7556" t="s">
        <v>9449</v>
      </c>
      <c r="J7556" t="s">
        <v>9095</v>
      </c>
      <c r="K7556" t="str">
        <f>_xlfn.XLOOKUP(Table2[[#This Row],[Security Code]],Table1[BSE Code],Table1[CODE],"",0)</f>
        <v/>
      </c>
      <c r="L7556" t="str">
        <f>_xlfn.XLOOKUP(Table2[[#This Row],[Security Code]],Table3[Code],Table3[Code],"",0)</f>
        <v/>
      </c>
      <c r="M7556" t="b">
        <f>IF(AND(Table2[[#This Row],[Quandl Code]]&lt;&gt;"",Table2[[#This Row],[Top100]]&lt;&gt;""),TRUE,FALSE)</f>
        <v>0</v>
      </c>
    </row>
    <row r="7557" spans="1:13" hidden="1">
      <c r="A7557">
        <v>540132</v>
      </c>
      <c r="C7557" t="s">
        <v>29756</v>
      </c>
      <c r="D7557" t="s">
        <v>29757</v>
      </c>
      <c r="E7557" t="s">
        <v>9091</v>
      </c>
      <c r="F7557" t="s">
        <v>9120</v>
      </c>
      <c r="G7557">
        <v>10</v>
      </c>
      <c r="H7557" t="s">
        <v>29758</v>
      </c>
      <c r="I7557" t="s">
        <v>9532</v>
      </c>
      <c r="J7557" t="s">
        <v>9095</v>
      </c>
      <c r="K7557" t="str">
        <f>_xlfn.XLOOKUP(Table2[[#This Row],[Security Code]],Table1[BSE Code],Table1[CODE],"",0)</f>
        <v/>
      </c>
      <c r="L7557" t="str">
        <f>_xlfn.XLOOKUP(Table2[[#This Row],[Security Code]],Table3[Code],Table3[Code],"",0)</f>
        <v/>
      </c>
      <c r="M7557" t="b">
        <f>IF(AND(Table2[[#This Row],[Quandl Code]]&lt;&gt;"",Table2[[#This Row],[Top100]]&lt;&gt;""),TRUE,FALSE)</f>
        <v>0</v>
      </c>
    </row>
    <row r="7558" spans="1:13" hidden="1">
      <c r="A7558">
        <v>540133</v>
      </c>
      <c r="C7558" t="s">
        <v>29759</v>
      </c>
      <c r="D7558" t="s">
        <v>29760</v>
      </c>
      <c r="E7558" t="s">
        <v>9091</v>
      </c>
      <c r="F7558" t="s">
        <v>9098</v>
      </c>
      <c r="G7558">
        <v>10</v>
      </c>
      <c r="H7558" t="s">
        <v>29761</v>
      </c>
      <c r="I7558" t="s">
        <v>9893</v>
      </c>
      <c r="J7558" t="s">
        <v>9095</v>
      </c>
      <c r="K7558" t="str">
        <f>_xlfn.XLOOKUP(Table2[[#This Row],[Security Code]],Table1[BSE Code],Table1[CODE],"",0)</f>
        <v/>
      </c>
      <c r="L7558">
        <f>_xlfn.XLOOKUP(Table2[[#This Row],[Security Code]],Table3[Code],Table3[Code],"",0)</f>
        <v>540133</v>
      </c>
      <c r="M7558" t="b">
        <f>IF(AND(Table2[[#This Row],[Quandl Code]]&lt;&gt;"",Table2[[#This Row],[Top100]]&lt;&gt;""),TRUE,FALSE)</f>
        <v>0</v>
      </c>
    </row>
    <row r="7559" spans="1:13" hidden="1">
      <c r="A7559">
        <v>540134</v>
      </c>
      <c r="C7559" t="s">
        <v>29762</v>
      </c>
      <c r="D7559" t="s">
        <v>29763</v>
      </c>
      <c r="E7559" t="s">
        <v>9091</v>
      </c>
      <c r="F7559" t="s">
        <v>9120</v>
      </c>
      <c r="G7559">
        <v>10</v>
      </c>
      <c r="H7559" t="s">
        <v>29764</v>
      </c>
      <c r="I7559" t="s">
        <v>9182</v>
      </c>
      <c r="J7559" t="s">
        <v>9095</v>
      </c>
      <c r="K7559" t="str">
        <f>_xlfn.XLOOKUP(Table2[[#This Row],[Security Code]],Table1[BSE Code],Table1[CODE],"",0)</f>
        <v/>
      </c>
      <c r="L7559" t="str">
        <f>_xlfn.XLOOKUP(Table2[[#This Row],[Security Code]],Table3[Code],Table3[Code],"",0)</f>
        <v/>
      </c>
      <c r="M7559" t="b">
        <f>IF(AND(Table2[[#This Row],[Quandl Code]]&lt;&gt;"",Table2[[#This Row],[Top100]]&lt;&gt;""),TRUE,FALSE)</f>
        <v>0</v>
      </c>
    </row>
    <row r="7560" spans="1:13" hidden="1">
      <c r="A7560">
        <v>540135</v>
      </c>
      <c r="C7560" t="s">
        <v>29765</v>
      </c>
      <c r="D7560" t="s">
        <v>29766</v>
      </c>
      <c r="E7560" t="s">
        <v>9091</v>
      </c>
      <c r="F7560" t="s">
        <v>9120</v>
      </c>
      <c r="G7560">
        <v>10</v>
      </c>
      <c r="H7560" t="s">
        <v>29767</v>
      </c>
      <c r="I7560" t="s">
        <v>9311</v>
      </c>
      <c r="J7560" t="s">
        <v>9095</v>
      </c>
      <c r="K7560" t="str">
        <f>_xlfn.XLOOKUP(Table2[[#This Row],[Security Code]],Table1[BSE Code],Table1[CODE],"",0)</f>
        <v/>
      </c>
      <c r="L7560" t="str">
        <f>_xlfn.XLOOKUP(Table2[[#This Row],[Security Code]],Table3[Code],Table3[Code],"",0)</f>
        <v/>
      </c>
      <c r="M7560" t="b">
        <f>IF(AND(Table2[[#This Row],[Quandl Code]]&lt;&gt;"",Table2[[#This Row],[Top100]]&lt;&gt;""),TRUE,FALSE)</f>
        <v>0</v>
      </c>
    </row>
    <row r="7561" spans="1:13" hidden="1">
      <c r="A7561">
        <v>540136</v>
      </c>
      <c r="C7561" t="s">
        <v>29768</v>
      </c>
      <c r="D7561" t="s">
        <v>29769</v>
      </c>
      <c r="E7561" t="s">
        <v>9091</v>
      </c>
      <c r="F7561" t="s">
        <v>9092</v>
      </c>
      <c r="G7561">
        <v>10</v>
      </c>
      <c r="H7561" t="s">
        <v>29770</v>
      </c>
      <c r="I7561" t="s">
        <v>9094</v>
      </c>
      <c r="J7561" t="s">
        <v>9095</v>
      </c>
      <c r="K7561" t="str">
        <f>_xlfn.XLOOKUP(Table2[[#This Row],[Security Code]],Table1[BSE Code],Table1[CODE],"",0)</f>
        <v/>
      </c>
      <c r="L7561" t="str">
        <f>_xlfn.XLOOKUP(Table2[[#This Row],[Security Code]],Table3[Code],Table3[Code],"",0)</f>
        <v/>
      </c>
      <c r="M7561" t="b">
        <f>IF(AND(Table2[[#This Row],[Quandl Code]]&lt;&gt;"",Table2[[#This Row],[Top100]]&lt;&gt;""),TRUE,FALSE)</f>
        <v>0</v>
      </c>
    </row>
    <row r="7562" spans="1:13" hidden="1">
      <c r="A7562">
        <v>540143</v>
      </c>
      <c r="C7562" t="s">
        <v>29771</v>
      </c>
      <c r="D7562" t="s">
        <v>29772</v>
      </c>
      <c r="E7562" t="s">
        <v>9091</v>
      </c>
      <c r="F7562" t="s">
        <v>9120</v>
      </c>
      <c r="G7562">
        <v>10</v>
      </c>
      <c r="H7562" t="s">
        <v>29773</v>
      </c>
      <c r="I7562" t="s">
        <v>9716</v>
      </c>
      <c r="J7562" t="s">
        <v>9095</v>
      </c>
      <c r="K7562" t="str">
        <f>_xlfn.XLOOKUP(Table2[[#This Row],[Security Code]],Table1[BSE Code],Table1[CODE],"",0)</f>
        <v/>
      </c>
      <c r="L7562" t="str">
        <f>_xlfn.XLOOKUP(Table2[[#This Row],[Security Code]],Table3[Code],Table3[Code],"",0)</f>
        <v/>
      </c>
      <c r="M7562" t="b">
        <f>IF(AND(Table2[[#This Row],[Quandl Code]]&lt;&gt;"",Table2[[#This Row],[Top100]]&lt;&gt;""),TRUE,FALSE)</f>
        <v>0</v>
      </c>
    </row>
    <row r="7563" spans="1:13" hidden="1">
      <c r="A7563">
        <v>540144</v>
      </c>
      <c r="C7563" t="s">
        <v>29774</v>
      </c>
      <c r="D7563" t="s">
        <v>29775</v>
      </c>
      <c r="E7563" t="s">
        <v>9091</v>
      </c>
      <c r="F7563" t="s">
        <v>27175</v>
      </c>
      <c r="G7563">
        <v>10</v>
      </c>
      <c r="H7563" t="s">
        <v>29776</v>
      </c>
      <c r="I7563" t="s">
        <v>10708</v>
      </c>
      <c r="J7563" t="s">
        <v>9095</v>
      </c>
      <c r="K7563" t="str">
        <f>_xlfn.XLOOKUP(Table2[[#This Row],[Security Code]],Table1[BSE Code],Table1[CODE],"",0)</f>
        <v/>
      </c>
      <c r="L7563" t="str">
        <f>_xlfn.XLOOKUP(Table2[[#This Row],[Security Code]],Table3[Code],Table3[Code],"",0)</f>
        <v/>
      </c>
      <c r="M7563" t="b">
        <f>IF(AND(Table2[[#This Row],[Quandl Code]]&lt;&gt;"",Table2[[#This Row],[Top100]]&lt;&gt;""),TRUE,FALSE)</f>
        <v>0</v>
      </c>
    </row>
    <row r="7564" spans="1:13" hidden="1">
      <c r="A7564">
        <v>540145</v>
      </c>
      <c r="C7564" t="s">
        <v>29777</v>
      </c>
      <c r="D7564" t="s">
        <v>29778</v>
      </c>
      <c r="E7564" t="s">
        <v>9091</v>
      </c>
      <c r="F7564" t="s">
        <v>27175</v>
      </c>
      <c r="G7564">
        <v>10</v>
      </c>
      <c r="H7564" t="s">
        <v>29779</v>
      </c>
      <c r="I7564" t="s">
        <v>9122</v>
      </c>
      <c r="J7564" t="s">
        <v>9095</v>
      </c>
      <c r="K7564" t="str">
        <f>_xlfn.XLOOKUP(Table2[[#This Row],[Security Code]],Table1[BSE Code],Table1[CODE],"",0)</f>
        <v/>
      </c>
      <c r="L7564" t="str">
        <f>_xlfn.XLOOKUP(Table2[[#This Row],[Security Code]],Table3[Code],Table3[Code],"",0)</f>
        <v/>
      </c>
      <c r="M7564" t="b">
        <f>IF(AND(Table2[[#This Row],[Quandl Code]]&lt;&gt;"",Table2[[#This Row],[Top100]]&lt;&gt;""),TRUE,FALSE)</f>
        <v>0</v>
      </c>
    </row>
    <row r="7565" spans="1:13" hidden="1">
      <c r="A7565">
        <v>540146</v>
      </c>
      <c r="C7565" t="s">
        <v>29780</v>
      </c>
      <c r="D7565" t="s">
        <v>29781</v>
      </c>
      <c r="E7565" t="s">
        <v>9091</v>
      </c>
      <c r="F7565" t="s">
        <v>27175</v>
      </c>
      <c r="G7565">
        <v>10</v>
      </c>
      <c r="H7565" t="s">
        <v>29782</v>
      </c>
      <c r="I7565" t="s">
        <v>12008</v>
      </c>
      <c r="J7565" t="s">
        <v>9095</v>
      </c>
      <c r="K7565" t="str">
        <f>_xlfn.XLOOKUP(Table2[[#This Row],[Security Code]],Table1[BSE Code],Table1[CODE],"",0)</f>
        <v/>
      </c>
      <c r="L7565" t="str">
        <f>_xlfn.XLOOKUP(Table2[[#This Row],[Security Code]],Table3[Code],Table3[Code],"",0)</f>
        <v/>
      </c>
      <c r="M7565" t="b">
        <f>IF(AND(Table2[[#This Row],[Quandl Code]]&lt;&gt;"",Table2[[#This Row],[Top100]]&lt;&gt;""),TRUE,FALSE)</f>
        <v>0</v>
      </c>
    </row>
    <row r="7566" spans="1:13" hidden="1">
      <c r="A7566">
        <v>540147</v>
      </c>
      <c r="C7566" t="s">
        <v>29783</v>
      </c>
      <c r="D7566" t="s">
        <v>29784</v>
      </c>
      <c r="E7566" t="s">
        <v>9091</v>
      </c>
      <c r="F7566" t="s">
        <v>27175</v>
      </c>
      <c r="G7566">
        <v>10</v>
      </c>
      <c r="H7566" t="s">
        <v>29785</v>
      </c>
      <c r="I7566" t="s">
        <v>9182</v>
      </c>
      <c r="J7566" t="s">
        <v>9095</v>
      </c>
      <c r="K7566" t="str">
        <f>_xlfn.XLOOKUP(Table2[[#This Row],[Security Code]],Table1[BSE Code],Table1[CODE],"",0)</f>
        <v/>
      </c>
      <c r="L7566" t="str">
        <f>_xlfn.XLOOKUP(Table2[[#This Row],[Security Code]],Table3[Code],Table3[Code],"",0)</f>
        <v/>
      </c>
      <c r="M7566" t="b">
        <f>IF(AND(Table2[[#This Row],[Quandl Code]]&lt;&gt;"",Table2[[#This Row],[Top100]]&lt;&gt;""),TRUE,FALSE)</f>
        <v>0</v>
      </c>
    </row>
    <row r="7567" spans="1:13" hidden="1">
      <c r="A7567">
        <v>540148</v>
      </c>
      <c r="C7567" t="s">
        <v>29786</v>
      </c>
      <c r="D7567" t="s">
        <v>29787</v>
      </c>
      <c r="E7567" t="s">
        <v>9091</v>
      </c>
      <c r="F7567" t="s">
        <v>27175</v>
      </c>
      <c r="G7567">
        <v>10</v>
      </c>
      <c r="H7567" t="s">
        <v>29788</v>
      </c>
      <c r="I7567" t="s">
        <v>9449</v>
      </c>
      <c r="J7567" t="s">
        <v>9095</v>
      </c>
      <c r="K7567" t="str">
        <f>_xlfn.XLOOKUP(Table2[[#This Row],[Security Code]],Table1[BSE Code],Table1[CODE],"",0)</f>
        <v/>
      </c>
      <c r="L7567" t="str">
        <f>_xlfn.XLOOKUP(Table2[[#This Row],[Security Code]],Table3[Code],Table3[Code],"",0)</f>
        <v/>
      </c>
      <c r="M7567" t="b">
        <f>IF(AND(Table2[[#This Row],[Quandl Code]]&lt;&gt;"",Table2[[#This Row],[Top100]]&lt;&gt;""),TRUE,FALSE)</f>
        <v>0</v>
      </c>
    </row>
    <row r="7568" spans="1:13" hidden="1">
      <c r="A7568">
        <v>540149</v>
      </c>
      <c r="C7568" t="s">
        <v>29789</v>
      </c>
      <c r="D7568" t="s">
        <v>29789</v>
      </c>
      <c r="E7568" t="s">
        <v>9103</v>
      </c>
      <c r="F7568" t="s">
        <v>9214</v>
      </c>
      <c r="G7568">
        <v>10</v>
      </c>
      <c r="H7568" t="s">
        <v>9105</v>
      </c>
      <c r="I7568" t="s">
        <v>9105</v>
      </c>
      <c r="J7568" t="s">
        <v>9095</v>
      </c>
      <c r="K7568" t="str">
        <f>_xlfn.XLOOKUP(Table2[[#This Row],[Security Code]],Table1[BSE Code],Table1[CODE],"",0)</f>
        <v/>
      </c>
      <c r="L7568" t="str">
        <f>_xlfn.XLOOKUP(Table2[[#This Row],[Security Code]],Table3[Code],Table3[Code],"",0)</f>
        <v/>
      </c>
      <c r="M7568" t="b">
        <f>IF(AND(Table2[[#This Row],[Quandl Code]]&lt;&gt;"",Table2[[#This Row],[Top100]]&lt;&gt;""),TRUE,FALSE)</f>
        <v>0</v>
      </c>
    </row>
    <row r="7569" spans="1:13" hidden="1">
      <c r="A7569">
        <v>540150</v>
      </c>
      <c r="C7569" t="s">
        <v>29790</v>
      </c>
      <c r="D7569" t="s">
        <v>29791</v>
      </c>
      <c r="E7569" t="s">
        <v>9091</v>
      </c>
      <c r="F7569" t="s">
        <v>27175</v>
      </c>
      <c r="G7569">
        <v>10</v>
      </c>
      <c r="H7569" t="s">
        <v>29792</v>
      </c>
      <c r="I7569" t="s">
        <v>9182</v>
      </c>
      <c r="J7569" t="s">
        <v>9095</v>
      </c>
      <c r="K7569" t="str">
        <f>_xlfn.XLOOKUP(Table2[[#This Row],[Security Code]],Table1[BSE Code],Table1[CODE],"",0)</f>
        <v/>
      </c>
      <c r="L7569" t="str">
        <f>_xlfn.XLOOKUP(Table2[[#This Row],[Security Code]],Table3[Code],Table3[Code],"",0)</f>
        <v/>
      </c>
      <c r="M7569" t="b">
        <f>IF(AND(Table2[[#This Row],[Quandl Code]]&lt;&gt;"",Table2[[#This Row],[Top100]]&lt;&gt;""),TRUE,FALSE)</f>
        <v>0</v>
      </c>
    </row>
    <row r="7570" spans="1:13" hidden="1">
      <c r="A7570">
        <v>540151</v>
      </c>
      <c r="C7570" t="s">
        <v>29793</v>
      </c>
      <c r="D7570" t="s">
        <v>29794</v>
      </c>
      <c r="E7570" t="s">
        <v>9091</v>
      </c>
      <c r="F7570" t="s">
        <v>27175</v>
      </c>
      <c r="G7570">
        <v>10</v>
      </c>
      <c r="H7570" t="s">
        <v>29795</v>
      </c>
      <c r="I7570" t="s">
        <v>10047</v>
      </c>
      <c r="J7570" t="s">
        <v>9095</v>
      </c>
      <c r="K7570" t="str">
        <f>_xlfn.XLOOKUP(Table2[[#This Row],[Security Code]],Table1[BSE Code],Table1[CODE],"",0)</f>
        <v/>
      </c>
      <c r="L7570" t="str">
        <f>_xlfn.XLOOKUP(Table2[[#This Row],[Security Code]],Table3[Code],Table3[Code],"",0)</f>
        <v/>
      </c>
      <c r="M7570" t="b">
        <f>IF(AND(Table2[[#This Row],[Quandl Code]]&lt;&gt;"",Table2[[#This Row],[Top100]]&lt;&gt;""),TRUE,FALSE)</f>
        <v>0</v>
      </c>
    </row>
    <row r="7571" spans="1:13" hidden="1">
      <c r="A7571">
        <v>540152</v>
      </c>
      <c r="C7571" t="s">
        <v>29796</v>
      </c>
      <c r="D7571" t="s">
        <v>29797</v>
      </c>
      <c r="E7571" t="s">
        <v>9091</v>
      </c>
      <c r="F7571" t="s">
        <v>27175</v>
      </c>
      <c r="G7571">
        <v>10</v>
      </c>
      <c r="H7571" t="s">
        <v>29798</v>
      </c>
      <c r="I7571" t="s">
        <v>9138</v>
      </c>
      <c r="J7571" t="s">
        <v>9095</v>
      </c>
      <c r="K7571" t="str">
        <f>_xlfn.XLOOKUP(Table2[[#This Row],[Security Code]],Table1[BSE Code],Table1[CODE],"",0)</f>
        <v/>
      </c>
      <c r="L7571" t="str">
        <f>_xlfn.XLOOKUP(Table2[[#This Row],[Security Code]],Table3[Code],Table3[Code],"",0)</f>
        <v/>
      </c>
      <c r="M7571" t="b">
        <f>IF(AND(Table2[[#This Row],[Quandl Code]]&lt;&gt;"",Table2[[#This Row],[Top100]]&lt;&gt;""),TRUE,FALSE)</f>
        <v>0</v>
      </c>
    </row>
    <row r="7572" spans="1:13" hidden="1">
      <c r="A7572">
        <v>540153</v>
      </c>
      <c r="C7572" t="s">
        <v>29799</v>
      </c>
      <c r="D7572" t="s">
        <v>29800</v>
      </c>
      <c r="E7572" t="s">
        <v>9091</v>
      </c>
      <c r="F7572" t="s">
        <v>9098</v>
      </c>
      <c r="G7572">
        <v>10</v>
      </c>
      <c r="H7572" t="s">
        <v>29801</v>
      </c>
      <c r="I7572" t="s">
        <v>9117</v>
      </c>
      <c r="J7572" t="s">
        <v>9095</v>
      </c>
      <c r="K7572" t="str">
        <f>_xlfn.XLOOKUP(Table2[[#This Row],[Security Code]],Table1[BSE Code],Table1[CODE],"",0)</f>
        <v/>
      </c>
      <c r="L7572" t="str">
        <f>_xlfn.XLOOKUP(Table2[[#This Row],[Security Code]],Table3[Code],Table3[Code],"",0)</f>
        <v/>
      </c>
      <c r="M7572" t="b">
        <f>IF(AND(Table2[[#This Row],[Quandl Code]]&lt;&gt;"",Table2[[#This Row],[Top100]]&lt;&gt;""),TRUE,FALSE)</f>
        <v>0</v>
      </c>
    </row>
    <row r="7573" spans="1:13" hidden="1">
      <c r="A7573">
        <v>540154</v>
      </c>
      <c r="C7573" t="s">
        <v>29802</v>
      </c>
      <c r="D7573" t="s">
        <v>29803</v>
      </c>
      <c r="E7573" t="s">
        <v>9091</v>
      </c>
      <c r="F7573" t="s">
        <v>9092</v>
      </c>
      <c r="G7573">
        <v>10</v>
      </c>
      <c r="H7573" t="s">
        <v>29804</v>
      </c>
      <c r="I7573" t="s">
        <v>9105</v>
      </c>
      <c r="J7573" t="s">
        <v>9095</v>
      </c>
      <c r="K7573" t="str">
        <f>_xlfn.XLOOKUP(Table2[[#This Row],[Security Code]],Table1[BSE Code],Table1[CODE],"",0)</f>
        <v/>
      </c>
      <c r="L7573" t="str">
        <f>_xlfn.XLOOKUP(Table2[[#This Row],[Security Code]],Table3[Code],Table3[Code],"",0)</f>
        <v/>
      </c>
      <c r="M7573" t="b">
        <f>IF(AND(Table2[[#This Row],[Quandl Code]]&lt;&gt;"",Table2[[#This Row],[Top100]]&lt;&gt;""),TRUE,FALSE)</f>
        <v>0</v>
      </c>
    </row>
    <row r="7574" spans="1:13" hidden="1">
      <c r="A7574">
        <v>540159</v>
      </c>
      <c r="C7574" t="s">
        <v>29805</v>
      </c>
      <c r="D7574" t="s">
        <v>29806</v>
      </c>
      <c r="E7574" t="s">
        <v>9091</v>
      </c>
      <c r="F7574" t="s">
        <v>9120</v>
      </c>
      <c r="G7574">
        <v>10</v>
      </c>
      <c r="H7574" t="s">
        <v>29807</v>
      </c>
      <c r="I7574" t="s">
        <v>10047</v>
      </c>
      <c r="J7574" t="s">
        <v>9095</v>
      </c>
      <c r="K7574" t="str">
        <f>_xlfn.XLOOKUP(Table2[[#This Row],[Security Code]],Table1[BSE Code],Table1[CODE],"",0)</f>
        <v/>
      </c>
      <c r="L7574" t="str">
        <f>_xlfn.XLOOKUP(Table2[[#This Row],[Security Code]],Table3[Code],Table3[Code],"",0)</f>
        <v/>
      </c>
      <c r="M7574" t="b">
        <f>IF(AND(Table2[[#This Row],[Quandl Code]]&lt;&gt;"",Table2[[#This Row],[Top100]]&lt;&gt;""),TRUE,FALSE)</f>
        <v>0</v>
      </c>
    </row>
    <row r="7575" spans="1:13" hidden="1">
      <c r="A7575">
        <v>540168</v>
      </c>
      <c r="C7575" t="s">
        <v>29808</v>
      </c>
      <c r="D7575" t="s">
        <v>29809</v>
      </c>
      <c r="E7575" t="s">
        <v>9091</v>
      </c>
      <c r="F7575" t="s">
        <v>9120</v>
      </c>
      <c r="G7575">
        <v>10</v>
      </c>
      <c r="H7575" t="s">
        <v>29810</v>
      </c>
      <c r="I7575" t="s">
        <v>9142</v>
      </c>
      <c r="J7575" t="s">
        <v>9095</v>
      </c>
      <c r="K7575" t="str">
        <f>_xlfn.XLOOKUP(Table2[[#This Row],[Security Code]],Table1[BSE Code],Table1[CODE],"",0)</f>
        <v/>
      </c>
      <c r="L7575" t="str">
        <f>_xlfn.XLOOKUP(Table2[[#This Row],[Security Code]],Table3[Code],Table3[Code],"",0)</f>
        <v/>
      </c>
      <c r="M7575" t="b">
        <f>IF(AND(Table2[[#This Row],[Quandl Code]]&lt;&gt;"",Table2[[#This Row],[Top100]]&lt;&gt;""),TRUE,FALSE)</f>
        <v>0</v>
      </c>
    </row>
    <row r="7576" spans="1:13" hidden="1">
      <c r="A7576">
        <v>540173</v>
      </c>
      <c r="C7576" t="s">
        <v>29811</v>
      </c>
      <c r="D7576" t="s">
        <v>29812</v>
      </c>
      <c r="E7576" t="s">
        <v>9091</v>
      </c>
      <c r="F7576" t="s">
        <v>9098</v>
      </c>
      <c r="G7576">
        <v>10</v>
      </c>
      <c r="H7576" t="s">
        <v>29813</v>
      </c>
      <c r="I7576" t="s">
        <v>9126</v>
      </c>
      <c r="J7576" t="s">
        <v>9095</v>
      </c>
      <c r="K7576" t="str">
        <f>_xlfn.XLOOKUP(Table2[[#This Row],[Security Code]],Table1[BSE Code],Table1[CODE],"",0)</f>
        <v/>
      </c>
      <c r="L7576" t="str">
        <f>_xlfn.XLOOKUP(Table2[[#This Row],[Security Code]],Table3[Code],Table3[Code],"",0)</f>
        <v/>
      </c>
      <c r="M7576" t="b">
        <f>IF(AND(Table2[[#This Row],[Quandl Code]]&lt;&gt;"",Table2[[#This Row],[Top100]]&lt;&gt;""),TRUE,FALSE)</f>
        <v>0</v>
      </c>
    </row>
    <row r="7577" spans="1:13" hidden="1">
      <c r="A7577">
        <v>540174</v>
      </c>
      <c r="C7577" t="s">
        <v>29814</v>
      </c>
      <c r="D7577" t="s">
        <v>29815</v>
      </c>
      <c r="E7577" t="s">
        <v>9091</v>
      </c>
      <c r="F7577" t="s">
        <v>9148</v>
      </c>
      <c r="G7577">
        <v>10</v>
      </c>
      <c r="H7577" t="s">
        <v>29816</v>
      </c>
      <c r="I7577" t="s">
        <v>9716</v>
      </c>
      <c r="J7577" t="s">
        <v>9095</v>
      </c>
      <c r="K7577" t="str">
        <f>_xlfn.XLOOKUP(Table2[[#This Row],[Security Code]],Table1[BSE Code],Table1[CODE],"",0)</f>
        <v/>
      </c>
      <c r="L7577" t="str">
        <f>_xlfn.XLOOKUP(Table2[[#This Row],[Security Code]],Table3[Code],Table3[Code],"",0)</f>
        <v/>
      </c>
      <c r="M7577" t="b">
        <f>IF(AND(Table2[[#This Row],[Quandl Code]]&lt;&gt;"",Table2[[#This Row],[Top100]]&lt;&gt;""),TRUE,FALSE)</f>
        <v>0</v>
      </c>
    </row>
    <row r="7578" spans="1:13" hidden="1">
      <c r="A7578">
        <v>540175</v>
      </c>
      <c r="C7578" t="s">
        <v>29817</v>
      </c>
      <c r="D7578" t="s">
        <v>29818</v>
      </c>
      <c r="E7578" t="s">
        <v>9091</v>
      </c>
      <c r="F7578" t="s">
        <v>9120</v>
      </c>
      <c r="G7578">
        <v>10</v>
      </c>
      <c r="H7578" t="s">
        <v>29819</v>
      </c>
      <c r="I7578" t="s">
        <v>9311</v>
      </c>
      <c r="J7578" t="s">
        <v>9095</v>
      </c>
      <c r="K7578" t="str">
        <f>_xlfn.XLOOKUP(Table2[[#This Row],[Security Code]],Table1[BSE Code],Table1[CODE],"",0)</f>
        <v/>
      </c>
      <c r="L7578" t="str">
        <f>_xlfn.XLOOKUP(Table2[[#This Row],[Security Code]],Table3[Code],Table3[Code],"",0)</f>
        <v/>
      </c>
      <c r="M7578" t="b">
        <f>IF(AND(Table2[[#This Row],[Quandl Code]]&lt;&gt;"",Table2[[#This Row],[Top100]]&lt;&gt;""),TRUE,FALSE)</f>
        <v>0</v>
      </c>
    </row>
    <row r="7579" spans="1:13" hidden="1">
      <c r="A7579">
        <v>540176</v>
      </c>
      <c r="C7579" t="s">
        <v>29820</v>
      </c>
      <c r="D7579" t="s">
        <v>29821</v>
      </c>
      <c r="E7579" t="s">
        <v>9188</v>
      </c>
      <c r="F7579" t="s">
        <v>9092</v>
      </c>
      <c r="G7579">
        <v>10</v>
      </c>
      <c r="H7579" t="s">
        <v>29822</v>
      </c>
      <c r="I7579" t="s">
        <v>9105</v>
      </c>
      <c r="J7579" t="s">
        <v>9095</v>
      </c>
      <c r="K7579" t="str">
        <f>_xlfn.XLOOKUP(Table2[[#This Row],[Security Code]],Table1[BSE Code],Table1[CODE],"",0)</f>
        <v/>
      </c>
      <c r="L7579" t="str">
        <f>_xlfn.XLOOKUP(Table2[[#This Row],[Security Code]],Table3[Code],Table3[Code],"",0)</f>
        <v/>
      </c>
      <c r="M7579" t="b">
        <f>IF(AND(Table2[[#This Row],[Quandl Code]]&lt;&gt;"",Table2[[#This Row],[Top100]]&lt;&gt;""),TRUE,FALSE)</f>
        <v>0</v>
      </c>
    </row>
    <row r="7580" spans="1:13" hidden="1">
      <c r="A7580">
        <v>540177</v>
      </c>
      <c r="C7580" t="s">
        <v>29823</v>
      </c>
      <c r="D7580" t="s">
        <v>29824</v>
      </c>
      <c r="E7580" t="s">
        <v>9188</v>
      </c>
      <c r="F7580" t="s">
        <v>9092</v>
      </c>
      <c r="G7580">
        <v>10</v>
      </c>
      <c r="H7580" t="s">
        <v>29825</v>
      </c>
      <c r="I7580" t="s">
        <v>9105</v>
      </c>
      <c r="J7580" t="s">
        <v>9095</v>
      </c>
      <c r="K7580" t="str">
        <f>_xlfn.XLOOKUP(Table2[[#This Row],[Security Code]],Table1[BSE Code],Table1[CODE],"",0)</f>
        <v/>
      </c>
      <c r="L7580" t="str">
        <f>_xlfn.XLOOKUP(Table2[[#This Row],[Security Code]],Table3[Code],Table3[Code],"",0)</f>
        <v/>
      </c>
      <c r="M7580" t="b">
        <f>IF(AND(Table2[[#This Row],[Quandl Code]]&lt;&gt;"",Table2[[#This Row],[Top100]]&lt;&gt;""),TRUE,FALSE)</f>
        <v>0</v>
      </c>
    </row>
    <row r="7581" spans="1:13" hidden="1">
      <c r="A7581">
        <v>540178</v>
      </c>
      <c r="C7581" t="s">
        <v>29826</v>
      </c>
      <c r="D7581" t="s">
        <v>29827</v>
      </c>
      <c r="E7581" t="s">
        <v>9188</v>
      </c>
      <c r="F7581" t="s">
        <v>9092</v>
      </c>
      <c r="G7581">
        <v>10</v>
      </c>
      <c r="H7581" t="s">
        <v>29828</v>
      </c>
      <c r="I7581" t="s">
        <v>9105</v>
      </c>
      <c r="J7581" t="s">
        <v>9095</v>
      </c>
      <c r="K7581" t="str">
        <f>_xlfn.XLOOKUP(Table2[[#This Row],[Security Code]],Table1[BSE Code],Table1[CODE],"",0)</f>
        <v/>
      </c>
      <c r="L7581" t="str">
        <f>_xlfn.XLOOKUP(Table2[[#This Row],[Security Code]],Table3[Code],Table3[Code],"",0)</f>
        <v/>
      </c>
      <c r="M7581" t="b">
        <f>IF(AND(Table2[[#This Row],[Quandl Code]]&lt;&gt;"",Table2[[#This Row],[Top100]]&lt;&gt;""),TRUE,FALSE)</f>
        <v>0</v>
      </c>
    </row>
    <row r="7582" spans="1:13" hidden="1">
      <c r="A7582">
        <v>540179</v>
      </c>
      <c r="C7582" t="s">
        <v>29829</v>
      </c>
      <c r="D7582" t="s">
        <v>29830</v>
      </c>
      <c r="E7582" t="s">
        <v>9188</v>
      </c>
      <c r="F7582" t="s">
        <v>9092</v>
      </c>
      <c r="G7582">
        <v>10</v>
      </c>
      <c r="H7582" t="s">
        <v>29831</v>
      </c>
      <c r="I7582" t="s">
        <v>9105</v>
      </c>
      <c r="J7582" t="s">
        <v>9095</v>
      </c>
      <c r="K7582" t="str">
        <f>_xlfn.XLOOKUP(Table2[[#This Row],[Security Code]],Table1[BSE Code],Table1[CODE],"",0)</f>
        <v/>
      </c>
      <c r="L7582" t="str">
        <f>_xlfn.XLOOKUP(Table2[[#This Row],[Security Code]],Table3[Code],Table3[Code],"",0)</f>
        <v/>
      </c>
      <c r="M7582" t="b">
        <f>IF(AND(Table2[[#This Row],[Quandl Code]]&lt;&gt;"",Table2[[#This Row],[Top100]]&lt;&gt;""),TRUE,FALSE)</f>
        <v>0</v>
      </c>
    </row>
    <row r="7583" spans="1:13" hidden="1">
      <c r="A7583">
        <v>540180</v>
      </c>
      <c r="C7583" t="s">
        <v>29832</v>
      </c>
      <c r="D7583" t="s">
        <v>29833</v>
      </c>
      <c r="E7583" t="s">
        <v>9091</v>
      </c>
      <c r="F7583" t="s">
        <v>9098</v>
      </c>
      <c r="G7583">
        <v>10</v>
      </c>
      <c r="H7583" t="s">
        <v>29834</v>
      </c>
      <c r="I7583" t="s">
        <v>12619</v>
      </c>
      <c r="J7583" t="s">
        <v>9095</v>
      </c>
      <c r="K7583" t="str">
        <f>_xlfn.XLOOKUP(Table2[[#This Row],[Security Code]],Table1[BSE Code],Table1[CODE],"",0)</f>
        <v/>
      </c>
      <c r="L7583" t="str">
        <f>_xlfn.XLOOKUP(Table2[[#This Row],[Security Code]],Table3[Code],Table3[Code],"",0)</f>
        <v/>
      </c>
      <c r="M7583" t="b">
        <f>IF(AND(Table2[[#This Row],[Quandl Code]]&lt;&gt;"",Table2[[#This Row],[Top100]]&lt;&gt;""),TRUE,FALSE)</f>
        <v>0</v>
      </c>
    </row>
    <row r="7584" spans="1:13" hidden="1">
      <c r="A7584">
        <v>540181</v>
      </c>
      <c r="C7584" t="s">
        <v>29835</v>
      </c>
      <c r="D7584" t="s">
        <v>29836</v>
      </c>
      <c r="E7584" t="s">
        <v>9091</v>
      </c>
      <c r="F7584" t="s">
        <v>9148</v>
      </c>
      <c r="G7584">
        <v>1</v>
      </c>
      <c r="H7584" t="s">
        <v>29837</v>
      </c>
      <c r="I7584" t="s">
        <v>9142</v>
      </c>
      <c r="J7584" t="s">
        <v>9095</v>
      </c>
      <c r="K7584" t="str">
        <f>_xlfn.XLOOKUP(Table2[[#This Row],[Security Code]],Table1[BSE Code],Table1[CODE],"",0)</f>
        <v/>
      </c>
      <c r="L7584" t="str">
        <f>_xlfn.XLOOKUP(Table2[[#This Row],[Security Code]],Table3[Code],Table3[Code],"",0)</f>
        <v/>
      </c>
      <c r="M7584" t="b">
        <f>IF(AND(Table2[[#This Row],[Quandl Code]]&lt;&gt;"",Table2[[#This Row],[Top100]]&lt;&gt;""),TRUE,FALSE)</f>
        <v>0</v>
      </c>
    </row>
    <row r="7585" spans="1:13" hidden="1">
      <c r="A7585">
        <v>540189</v>
      </c>
      <c r="C7585" t="s">
        <v>29838</v>
      </c>
      <c r="D7585" t="s">
        <v>29839</v>
      </c>
      <c r="E7585" t="s">
        <v>9188</v>
      </c>
      <c r="F7585" t="s">
        <v>9129</v>
      </c>
      <c r="G7585">
        <v>10</v>
      </c>
      <c r="H7585" t="s">
        <v>29840</v>
      </c>
      <c r="I7585" t="s">
        <v>10150</v>
      </c>
      <c r="J7585" t="s">
        <v>9095</v>
      </c>
      <c r="K7585" t="str">
        <f>_xlfn.XLOOKUP(Table2[[#This Row],[Security Code]],Table1[BSE Code],Table1[CODE],"",0)</f>
        <v/>
      </c>
      <c r="L7585" t="str">
        <f>_xlfn.XLOOKUP(Table2[[#This Row],[Security Code]],Table3[Code],Table3[Code],"",0)</f>
        <v/>
      </c>
      <c r="M7585" t="b">
        <f>IF(AND(Table2[[#This Row],[Quandl Code]]&lt;&gt;"",Table2[[#This Row],[Top100]]&lt;&gt;""),TRUE,FALSE)</f>
        <v>0</v>
      </c>
    </row>
    <row r="7586" spans="1:13" hidden="1">
      <c r="A7586">
        <v>540190</v>
      </c>
      <c r="C7586" t="s">
        <v>29841</v>
      </c>
      <c r="D7586" t="s">
        <v>29842</v>
      </c>
      <c r="E7586" t="s">
        <v>9091</v>
      </c>
      <c r="F7586" t="s">
        <v>9120</v>
      </c>
      <c r="G7586">
        <v>10</v>
      </c>
      <c r="H7586" t="s">
        <v>29843</v>
      </c>
      <c r="I7586" t="s">
        <v>9532</v>
      </c>
      <c r="J7586" t="s">
        <v>9095</v>
      </c>
      <c r="K7586" t="str">
        <f>_xlfn.XLOOKUP(Table2[[#This Row],[Security Code]],Table1[BSE Code],Table1[CODE],"",0)</f>
        <v/>
      </c>
      <c r="L7586" t="str">
        <f>_xlfn.XLOOKUP(Table2[[#This Row],[Security Code]],Table3[Code],Table3[Code],"",0)</f>
        <v/>
      </c>
      <c r="M7586" t="b">
        <f>IF(AND(Table2[[#This Row],[Quandl Code]]&lt;&gt;"",Table2[[#This Row],[Top100]]&lt;&gt;""),TRUE,FALSE)</f>
        <v>0</v>
      </c>
    </row>
    <row r="7587" spans="1:13" hidden="1">
      <c r="A7587">
        <v>540191</v>
      </c>
      <c r="C7587" t="s">
        <v>29844</v>
      </c>
      <c r="D7587" t="s">
        <v>29844</v>
      </c>
      <c r="E7587" t="s">
        <v>9103</v>
      </c>
      <c r="F7587" t="s">
        <v>9214</v>
      </c>
      <c r="G7587">
        <v>2</v>
      </c>
      <c r="H7587" t="s">
        <v>9105</v>
      </c>
      <c r="I7587" t="s">
        <v>9105</v>
      </c>
      <c r="J7587" t="s">
        <v>9095</v>
      </c>
      <c r="K7587" t="str">
        <f>_xlfn.XLOOKUP(Table2[[#This Row],[Security Code]],Table1[BSE Code],Table1[CODE],"",0)</f>
        <v/>
      </c>
      <c r="L7587" t="str">
        <f>_xlfn.XLOOKUP(Table2[[#This Row],[Security Code]],Table3[Code],Table3[Code],"",0)</f>
        <v/>
      </c>
      <c r="M7587" t="b">
        <f>IF(AND(Table2[[#This Row],[Quandl Code]]&lt;&gt;"",Table2[[#This Row],[Top100]]&lt;&gt;""),TRUE,FALSE)</f>
        <v>0</v>
      </c>
    </row>
    <row r="7588" spans="1:13" hidden="1">
      <c r="A7588">
        <v>540192</v>
      </c>
      <c r="C7588" t="s">
        <v>29845</v>
      </c>
      <c r="D7588" t="s">
        <v>29846</v>
      </c>
      <c r="E7588" t="s">
        <v>9091</v>
      </c>
      <c r="F7588" t="s">
        <v>9120</v>
      </c>
      <c r="G7588">
        <v>2</v>
      </c>
      <c r="H7588" t="s">
        <v>29847</v>
      </c>
      <c r="I7588" t="s">
        <v>9311</v>
      </c>
      <c r="J7588" t="s">
        <v>9095</v>
      </c>
      <c r="K7588" t="str">
        <f>_xlfn.XLOOKUP(Table2[[#This Row],[Security Code]],Table1[BSE Code],Table1[CODE],"",0)</f>
        <v/>
      </c>
      <c r="L7588" t="str">
        <f>_xlfn.XLOOKUP(Table2[[#This Row],[Security Code]],Table3[Code],Table3[Code],"",0)</f>
        <v/>
      </c>
      <c r="M7588" t="b">
        <f>IF(AND(Table2[[#This Row],[Quandl Code]]&lt;&gt;"",Table2[[#This Row],[Top100]]&lt;&gt;""),TRUE,FALSE)</f>
        <v>0</v>
      </c>
    </row>
    <row r="7589" spans="1:13" hidden="1">
      <c r="A7589">
        <v>540193</v>
      </c>
      <c r="C7589" t="s">
        <v>29848</v>
      </c>
      <c r="D7589" t="s">
        <v>29848</v>
      </c>
      <c r="E7589" t="s">
        <v>9103</v>
      </c>
      <c r="F7589" t="s">
        <v>9214</v>
      </c>
      <c r="G7589">
        <v>10</v>
      </c>
      <c r="H7589" t="s">
        <v>9105</v>
      </c>
      <c r="I7589" t="s">
        <v>9105</v>
      </c>
      <c r="J7589" t="s">
        <v>9095</v>
      </c>
      <c r="K7589" t="str">
        <f>_xlfn.XLOOKUP(Table2[[#This Row],[Security Code]],Table1[BSE Code],Table1[CODE],"",0)</f>
        <v/>
      </c>
      <c r="L7589" t="str">
        <f>_xlfn.XLOOKUP(Table2[[#This Row],[Security Code]],Table3[Code],Table3[Code],"",0)</f>
        <v/>
      </c>
      <c r="M7589" t="b">
        <f>IF(AND(Table2[[#This Row],[Quandl Code]]&lt;&gt;"",Table2[[#This Row],[Top100]]&lt;&gt;""),TRUE,FALSE)</f>
        <v>0</v>
      </c>
    </row>
    <row r="7590" spans="1:13" hidden="1">
      <c r="A7590">
        <v>540194</v>
      </c>
      <c r="C7590" t="s">
        <v>29849</v>
      </c>
      <c r="D7590" t="s">
        <v>29850</v>
      </c>
      <c r="E7590" t="s">
        <v>9091</v>
      </c>
      <c r="F7590" t="s">
        <v>9092</v>
      </c>
      <c r="G7590">
        <v>10</v>
      </c>
      <c r="H7590" t="s">
        <v>29851</v>
      </c>
      <c r="I7590" t="s">
        <v>9105</v>
      </c>
      <c r="J7590" t="s">
        <v>9095</v>
      </c>
      <c r="K7590" t="str">
        <f>_xlfn.XLOOKUP(Table2[[#This Row],[Security Code]],Table1[BSE Code],Table1[CODE],"",0)</f>
        <v/>
      </c>
      <c r="L7590" t="str">
        <f>_xlfn.XLOOKUP(Table2[[#This Row],[Security Code]],Table3[Code],Table3[Code],"",0)</f>
        <v/>
      </c>
      <c r="M7590" t="b">
        <f>IF(AND(Table2[[#This Row],[Quandl Code]]&lt;&gt;"",Table2[[#This Row],[Top100]]&lt;&gt;""),TRUE,FALSE)</f>
        <v>0</v>
      </c>
    </row>
    <row r="7591" spans="1:13" hidden="1">
      <c r="A7591">
        <v>540195</v>
      </c>
      <c r="C7591" t="s">
        <v>29852</v>
      </c>
      <c r="D7591" t="s">
        <v>29853</v>
      </c>
      <c r="E7591" t="s">
        <v>9091</v>
      </c>
      <c r="F7591" t="s">
        <v>9092</v>
      </c>
      <c r="G7591">
        <v>10</v>
      </c>
      <c r="H7591" t="s">
        <v>29854</v>
      </c>
      <c r="I7591" t="s">
        <v>9105</v>
      </c>
      <c r="J7591" t="s">
        <v>9095</v>
      </c>
      <c r="K7591" t="str">
        <f>_xlfn.XLOOKUP(Table2[[#This Row],[Security Code]],Table1[BSE Code],Table1[CODE],"",0)</f>
        <v/>
      </c>
      <c r="L7591" t="str">
        <f>_xlfn.XLOOKUP(Table2[[#This Row],[Security Code]],Table3[Code],Table3[Code],"",0)</f>
        <v/>
      </c>
      <c r="M7591" t="b">
        <f>IF(AND(Table2[[#This Row],[Quandl Code]]&lt;&gt;"",Table2[[#This Row],[Top100]]&lt;&gt;""),TRUE,FALSE)</f>
        <v>0</v>
      </c>
    </row>
    <row r="7592" spans="1:13" hidden="1">
      <c r="A7592">
        <v>540196</v>
      </c>
      <c r="C7592" t="s">
        <v>29855</v>
      </c>
      <c r="D7592" t="s">
        <v>29856</v>
      </c>
      <c r="E7592" t="s">
        <v>9091</v>
      </c>
      <c r="F7592" t="s">
        <v>9092</v>
      </c>
      <c r="G7592">
        <v>10</v>
      </c>
      <c r="H7592" t="s">
        <v>29857</v>
      </c>
      <c r="I7592" t="s">
        <v>9105</v>
      </c>
      <c r="J7592" t="s">
        <v>9095</v>
      </c>
      <c r="K7592" t="str">
        <f>_xlfn.XLOOKUP(Table2[[#This Row],[Security Code]],Table1[BSE Code],Table1[CODE],"",0)</f>
        <v/>
      </c>
      <c r="L7592" t="str">
        <f>_xlfn.XLOOKUP(Table2[[#This Row],[Security Code]],Table3[Code],Table3[Code],"",0)</f>
        <v/>
      </c>
      <c r="M7592" t="b">
        <f>IF(AND(Table2[[#This Row],[Quandl Code]]&lt;&gt;"",Table2[[#This Row],[Top100]]&lt;&gt;""),TRUE,FALSE)</f>
        <v>0</v>
      </c>
    </row>
    <row r="7593" spans="1:13" hidden="1">
      <c r="A7593">
        <v>540197</v>
      </c>
      <c r="C7593" t="s">
        <v>29858</v>
      </c>
      <c r="D7593" t="s">
        <v>29859</v>
      </c>
      <c r="E7593" t="s">
        <v>9091</v>
      </c>
      <c r="F7593" t="s">
        <v>9092</v>
      </c>
      <c r="G7593">
        <v>10</v>
      </c>
      <c r="H7593" t="s">
        <v>29860</v>
      </c>
      <c r="I7593" t="s">
        <v>9105</v>
      </c>
      <c r="J7593" t="s">
        <v>9095</v>
      </c>
      <c r="K7593" t="str">
        <f>_xlfn.XLOOKUP(Table2[[#This Row],[Security Code]],Table1[BSE Code],Table1[CODE],"",0)</f>
        <v/>
      </c>
      <c r="L7593" t="str">
        <f>_xlfn.XLOOKUP(Table2[[#This Row],[Security Code]],Table3[Code],Table3[Code],"",0)</f>
        <v/>
      </c>
      <c r="M7593" t="b">
        <f>IF(AND(Table2[[#This Row],[Quandl Code]]&lt;&gt;"",Table2[[#This Row],[Top100]]&lt;&gt;""),TRUE,FALSE)</f>
        <v>0</v>
      </c>
    </row>
    <row r="7594" spans="1:13" hidden="1">
      <c r="A7594">
        <v>540198</v>
      </c>
      <c r="C7594" t="s">
        <v>29861</v>
      </c>
      <c r="D7594" t="s">
        <v>29862</v>
      </c>
      <c r="E7594" t="s">
        <v>9091</v>
      </c>
      <c r="F7594" t="s">
        <v>9120</v>
      </c>
      <c r="G7594">
        <v>10</v>
      </c>
      <c r="H7594" t="s">
        <v>29863</v>
      </c>
      <c r="I7594" t="s">
        <v>9160</v>
      </c>
      <c r="J7594" t="s">
        <v>9095</v>
      </c>
      <c r="K7594" t="str">
        <f>_xlfn.XLOOKUP(Table2[[#This Row],[Security Code]],Table1[BSE Code],Table1[CODE],"",0)</f>
        <v/>
      </c>
      <c r="L7594" t="str">
        <f>_xlfn.XLOOKUP(Table2[[#This Row],[Security Code]],Table3[Code],Table3[Code],"",0)</f>
        <v/>
      </c>
      <c r="M7594" t="b">
        <f>IF(AND(Table2[[#This Row],[Quandl Code]]&lt;&gt;"",Table2[[#This Row],[Top100]]&lt;&gt;""),TRUE,FALSE)</f>
        <v>0</v>
      </c>
    </row>
    <row r="7595" spans="1:13" hidden="1">
      <c r="A7595">
        <v>540199</v>
      </c>
      <c r="C7595" t="s">
        <v>29864</v>
      </c>
      <c r="D7595" t="s">
        <v>29865</v>
      </c>
      <c r="E7595" t="s">
        <v>9091</v>
      </c>
      <c r="F7595" t="s">
        <v>9148</v>
      </c>
      <c r="G7595">
        <v>10</v>
      </c>
      <c r="H7595" t="s">
        <v>29866</v>
      </c>
      <c r="I7595" t="s">
        <v>9311</v>
      </c>
      <c r="J7595" t="s">
        <v>9095</v>
      </c>
      <c r="K7595" t="str">
        <f>_xlfn.XLOOKUP(Table2[[#This Row],[Security Code]],Table1[BSE Code],Table1[CODE],"",0)</f>
        <v/>
      </c>
      <c r="L7595" t="str">
        <f>_xlfn.XLOOKUP(Table2[[#This Row],[Security Code]],Table3[Code],Table3[Code],"",0)</f>
        <v/>
      </c>
      <c r="M7595" t="b">
        <f>IF(AND(Table2[[#This Row],[Quandl Code]]&lt;&gt;"",Table2[[#This Row],[Top100]]&lt;&gt;""),TRUE,FALSE)</f>
        <v>0</v>
      </c>
    </row>
    <row r="7596" spans="1:13" hidden="1">
      <c r="A7596">
        <v>540203</v>
      </c>
      <c r="C7596" t="s">
        <v>29867</v>
      </c>
      <c r="D7596" t="s">
        <v>29868</v>
      </c>
      <c r="E7596" t="s">
        <v>9091</v>
      </c>
      <c r="F7596" t="s">
        <v>9098</v>
      </c>
      <c r="G7596">
        <v>5</v>
      </c>
      <c r="H7596" t="s">
        <v>29869</v>
      </c>
      <c r="I7596" t="s">
        <v>9594</v>
      </c>
      <c r="J7596" t="s">
        <v>9095</v>
      </c>
      <c r="K7596" t="str">
        <f>_xlfn.XLOOKUP(Table2[[#This Row],[Security Code]],Table1[BSE Code],Table1[CODE],"",0)</f>
        <v/>
      </c>
      <c r="L7596" t="str">
        <f>_xlfn.XLOOKUP(Table2[[#This Row],[Security Code]],Table3[Code],Table3[Code],"",0)</f>
        <v/>
      </c>
      <c r="M7596" t="b">
        <f>IF(AND(Table2[[#This Row],[Quandl Code]]&lt;&gt;"",Table2[[#This Row],[Top100]]&lt;&gt;""),TRUE,FALSE)</f>
        <v>0</v>
      </c>
    </row>
    <row r="7597" spans="1:13" hidden="1">
      <c r="A7597">
        <v>540204</v>
      </c>
      <c r="C7597" t="s">
        <v>29870</v>
      </c>
      <c r="D7597" t="s">
        <v>29871</v>
      </c>
      <c r="E7597" t="s">
        <v>9091</v>
      </c>
      <c r="F7597" t="s">
        <v>9148</v>
      </c>
      <c r="G7597">
        <v>10</v>
      </c>
      <c r="H7597" t="s">
        <v>29872</v>
      </c>
      <c r="I7597" t="s">
        <v>10708</v>
      </c>
      <c r="J7597" t="s">
        <v>9095</v>
      </c>
      <c r="K7597" t="str">
        <f>_xlfn.XLOOKUP(Table2[[#This Row],[Security Code]],Table1[BSE Code],Table1[CODE],"",0)</f>
        <v/>
      </c>
      <c r="L7597" t="str">
        <f>_xlfn.XLOOKUP(Table2[[#This Row],[Security Code]],Table3[Code],Table3[Code],"",0)</f>
        <v/>
      </c>
      <c r="M7597" t="b">
        <f>IF(AND(Table2[[#This Row],[Quandl Code]]&lt;&gt;"",Table2[[#This Row],[Top100]]&lt;&gt;""),TRUE,FALSE)</f>
        <v>0</v>
      </c>
    </row>
    <row r="7598" spans="1:13" hidden="1">
      <c r="A7598">
        <v>540205</v>
      </c>
      <c r="C7598" t="s">
        <v>29873</v>
      </c>
      <c r="D7598" t="s">
        <v>29874</v>
      </c>
      <c r="E7598" t="s">
        <v>9091</v>
      </c>
      <c r="F7598" t="s">
        <v>27175</v>
      </c>
      <c r="G7598">
        <v>10</v>
      </c>
      <c r="H7598" t="s">
        <v>29875</v>
      </c>
      <c r="I7598" t="s">
        <v>9532</v>
      </c>
      <c r="J7598" t="s">
        <v>9095</v>
      </c>
      <c r="K7598" t="str">
        <f>_xlfn.XLOOKUP(Table2[[#This Row],[Security Code]],Table1[BSE Code],Table1[CODE],"",0)</f>
        <v/>
      </c>
      <c r="L7598" t="str">
        <f>_xlfn.XLOOKUP(Table2[[#This Row],[Security Code]],Table3[Code],Table3[Code],"",0)</f>
        <v/>
      </c>
      <c r="M7598" t="b">
        <f>IF(AND(Table2[[#This Row],[Quandl Code]]&lt;&gt;"",Table2[[#This Row],[Top100]]&lt;&gt;""),TRUE,FALSE)</f>
        <v>0</v>
      </c>
    </row>
    <row r="7599" spans="1:13" hidden="1">
      <c r="A7599">
        <v>540210</v>
      </c>
      <c r="C7599" t="s">
        <v>29876</v>
      </c>
      <c r="D7599" t="s">
        <v>29877</v>
      </c>
      <c r="E7599" t="s">
        <v>9091</v>
      </c>
      <c r="F7599" t="s">
        <v>9092</v>
      </c>
      <c r="G7599">
        <v>10</v>
      </c>
      <c r="H7599" t="s">
        <v>29878</v>
      </c>
      <c r="I7599" t="s">
        <v>9835</v>
      </c>
      <c r="J7599" t="s">
        <v>9095</v>
      </c>
      <c r="K7599" t="str">
        <f>_xlfn.XLOOKUP(Table2[[#This Row],[Security Code]],Table1[BSE Code],Table1[CODE],"",0)</f>
        <v/>
      </c>
      <c r="L7599" t="str">
        <f>_xlfn.XLOOKUP(Table2[[#This Row],[Security Code]],Table3[Code],Table3[Code],"",0)</f>
        <v/>
      </c>
      <c r="M7599" t="b">
        <f>IF(AND(Table2[[#This Row],[Quandl Code]]&lt;&gt;"",Table2[[#This Row],[Top100]]&lt;&gt;""),TRUE,FALSE)</f>
        <v>0</v>
      </c>
    </row>
    <row r="7600" spans="1:13" hidden="1">
      <c r="A7600">
        <v>540211</v>
      </c>
      <c r="C7600" t="s">
        <v>29879</v>
      </c>
      <c r="D7600" t="s">
        <v>29880</v>
      </c>
      <c r="E7600" t="s">
        <v>9091</v>
      </c>
      <c r="F7600" t="s">
        <v>9148</v>
      </c>
      <c r="G7600">
        <v>10</v>
      </c>
      <c r="H7600" t="s">
        <v>29881</v>
      </c>
      <c r="I7600" t="s">
        <v>9142</v>
      </c>
      <c r="J7600" t="s">
        <v>9095</v>
      </c>
      <c r="K7600" t="str">
        <f>_xlfn.XLOOKUP(Table2[[#This Row],[Security Code]],Table1[BSE Code],Table1[CODE],"",0)</f>
        <v/>
      </c>
      <c r="L7600" t="str">
        <f>_xlfn.XLOOKUP(Table2[[#This Row],[Security Code]],Table3[Code],Table3[Code],"",0)</f>
        <v/>
      </c>
      <c r="M7600" t="b">
        <f>IF(AND(Table2[[#This Row],[Quandl Code]]&lt;&gt;"",Table2[[#This Row],[Top100]]&lt;&gt;""),TRUE,FALSE)</f>
        <v>0</v>
      </c>
    </row>
    <row r="7601" spans="1:13" hidden="1">
      <c r="A7601">
        <v>540212</v>
      </c>
      <c r="C7601" t="s">
        <v>29882</v>
      </c>
      <c r="D7601" t="s">
        <v>29883</v>
      </c>
      <c r="E7601" t="s">
        <v>9091</v>
      </c>
      <c r="F7601" t="s">
        <v>9092</v>
      </c>
      <c r="G7601">
        <v>2</v>
      </c>
      <c r="H7601" t="s">
        <v>29884</v>
      </c>
      <c r="I7601" t="s">
        <v>11972</v>
      </c>
      <c r="J7601" t="s">
        <v>9095</v>
      </c>
      <c r="K7601" t="str">
        <f>_xlfn.XLOOKUP(Table2[[#This Row],[Security Code]],Table1[BSE Code],Table1[CODE],"",0)</f>
        <v/>
      </c>
      <c r="L7601" t="str">
        <f>_xlfn.XLOOKUP(Table2[[#This Row],[Security Code]],Table3[Code],Table3[Code],"",0)</f>
        <v/>
      </c>
      <c r="M7601" t="b">
        <f>IF(AND(Table2[[#This Row],[Quandl Code]]&lt;&gt;"",Table2[[#This Row],[Top100]]&lt;&gt;""),TRUE,FALSE)</f>
        <v>0</v>
      </c>
    </row>
    <row r="7602" spans="1:13" hidden="1">
      <c r="A7602">
        <v>540221</v>
      </c>
      <c r="C7602" t="s">
        <v>29885</v>
      </c>
      <c r="D7602" t="s">
        <v>29886</v>
      </c>
      <c r="E7602" t="s">
        <v>9091</v>
      </c>
      <c r="F7602" t="s">
        <v>9120</v>
      </c>
      <c r="G7602">
        <v>10</v>
      </c>
      <c r="H7602" t="s">
        <v>29887</v>
      </c>
      <c r="I7602" t="s">
        <v>9532</v>
      </c>
      <c r="J7602" t="s">
        <v>9095</v>
      </c>
      <c r="K7602" t="str">
        <f>_xlfn.XLOOKUP(Table2[[#This Row],[Security Code]],Table1[BSE Code],Table1[CODE],"",0)</f>
        <v/>
      </c>
      <c r="L7602" t="str">
        <f>_xlfn.XLOOKUP(Table2[[#This Row],[Security Code]],Table3[Code],Table3[Code],"",0)</f>
        <v/>
      </c>
      <c r="M7602" t="b">
        <f>IF(AND(Table2[[#This Row],[Quandl Code]]&lt;&gt;"",Table2[[#This Row],[Top100]]&lt;&gt;""),TRUE,FALSE)</f>
        <v>0</v>
      </c>
    </row>
    <row r="7603" spans="1:13" hidden="1">
      <c r="A7603">
        <v>540222</v>
      </c>
      <c r="C7603" t="s">
        <v>29888</v>
      </c>
      <c r="D7603" t="s">
        <v>29889</v>
      </c>
      <c r="E7603" t="s">
        <v>9091</v>
      </c>
      <c r="F7603" t="s">
        <v>9098</v>
      </c>
      <c r="G7603">
        <v>10</v>
      </c>
      <c r="H7603" t="s">
        <v>29890</v>
      </c>
      <c r="I7603" t="s">
        <v>9122</v>
      </c>
      <c r="J7603" t="s">
        <v>9095</v>
      </c>
      <c r="K7603" t="str">
        <f>_xlfn.XLOOKUP(Table2[[#This Row],[Security Code]],Table1[BSE Code],Table1[CODE],"",0)</f>
        <v/>
      </c>
      <c r="L7603" t="str">
        <f>_xlfn.XLOOKUP(Table2[[#This Row],[Security Code]],Table3[Code],Table3[Code],"",0)</f>
        <v/>
      </c>
      <c r="M7603" t="b">
        <f>IF(AND(Table2[[#This Row],[Quandl Code]]&lt;&gt;"",Table2[[#This Row],[Top100]]&lt;&gt;""),TRUE,FALSE)</f>
        <v>0</v>
      </c>
    </row>
    <row r="7604" spans="1:13" hidden="1">
      <c r="A7604">
        <v>540243</v>
      </c>
      <c r="C7604" t="s">
        <v>29891</v>
      </c>
      <c r="D7604" t="s">
        <v>29892</v>
      </c>
      <c r="E7604" t="s">
        <v>9091</v>
      </c>
      <c r="F7604" t="s">
        <v>9148</v>
      </c>
      <c r="G7604">
        <v>10</v>
      </c>
      <c r="H7604" t="s">
        <v>29893</v>
      </c>
      <c r="I7604" t="s">
        <v>9532</v>
      </c>
      <c r="J7604" t="s">
        <v>9095</v>
      </c>
      <c r="K7604" t="str">
        <f>_xlfn.XLOOKUP(Table2[[#This Row],[Security Code]],Table1[BSE Code],Table1[CODE],"",0)</f>
        <v/>
      </c>
      <c r="L7604" t="str">
        <f>_xlfn.XLOOKUP(Table2[[#This Row],[Security Code]],Table3[Code],Table3[Code],"",0)</f>
        <v/>
      </c>
      <c r="M7604" t="b">
        <f>IF(AND(Table2[[#This Row],[Quandl Code]]&lt;&gt;"",Table2[[#This Row],[Top100]]&lt;&gt;""),TRUE,FALSE)</f>
        <v>0</v>
      </c>
    </row>
    <row r="7605" spans="1:13" hidden="1">
      <c r="A7605">
        <v>540248</v>
      </c>
      <c r="C7605" t="s">
        <v>29894</v>
      </c>
      <c r="D7605" t="s">
        <v>29895</v>
      </c>
      <c r="E7605" t="s">
        <v>9091</v>
      </c>
      <c r="F7605" t="s">
        <v>9092</v>
      </c>
      <c r="G7605">
        <v>10</v>
      </c>
      <c r="H7605" t="s">
        <v>29896</v>
      </c>
      <c r="I7605" t="s">
        <v>9105</v>
      </c>
      <c r="J7605" t="s">
        <v>9095</v>
      </c>
      <c r="K7605" t="str">
        <f>_xlfn.XLOOKUP(Table2[[#This Row],[Security Code]],Table1[BSE Code],Table1[CODE],"",0)</f>
        <v/>
      </c>
      <c r="L7605" t="str">
        <f>_xlfn.XLOOKUP(Table2[[#This Row],[Security Code]],Table3[Code],Table3[Code],"",0)</f>
        <v/>
      </c>
      <c r="M7605" t="b">
        <f>IF(AND(Table2[[#This Row],[Quandl Code]]&lt;&gt;"",Table2[[#This Row],[Top100]]&lt;&gt;""),TRUE,FALSE)</f>
        <v>0</v>
      </c>
    </row>
    <row r="7606" spans="1:13" hidden="1">
      <c r="A7606">
        <v>540249</v>
      </c>
      <c r="C7606" t="s">
        <v>29897</v>
      </c>
      <c r="D7606" t="s">
        <v>29898</v>
      </c>
      <c r="E7606" t="s">
        <v>9091</v>
      </c>
      <c r="F7606" t="s">
        <v>9092</v>
      </c>
      <c r="G7606">
        <v>10</v>
      </c>
      <c r="H7606" t="s">
        <v>29899</v>
      </c>
      <c r="I7606" t="s">
        <v>9105</v>
      </c>
      <c r="J7606" t="s">
        <v>9095</v>
      </c>
      <c r="K7606" t="str">
        <f>_xlfn.XLOOKUP(Table2[[#This Row],[Security Code]],Table1[BSE Code],Table1[CODE],"",0)</f>
        <v/>
      </c>
      <c r="L7606" t="str">
        <f>_xlfn.XLOOKUP(Table2[[#This Row],[Security Code]],Table3[Code],Table3[Code],"",0)</f>
        <v/>
      </c>
      <c r="M7606" t="b">
        <f>IF(AND(Table2[[#This Row],[Quandl Code]]&lt;&gt;"",Table2[[#This Row],[Top100]]&lt;&gt;""),TRUE,FALSE)</f>
        <v>0</v>
      </c>
    </row>
    <row r="7607" spans="1:13" hidden="1">
      <c r="A7607">
        <v>540250</v>
      </c>
      <c r="C7607" t="s">
        <v>29900</v>
      </c>
      <c r="D7607" t="s">
        <v>29901</v>
      </c>
      <c r="E7607" t="s">
        <v>9091</v>
      </c>
      <c r="F7607" t="s">
        <v>9092</v>
      </c>
      <c r="G7607">
        <v>10</v>
      </c>
      <c r="H7607" t="s">
        <v>29902</v>
      </c>
      <c r="I7607" t="s">
        <v>9105</v>
      </c>
      <c r="J7607" t="s">
        <v>9095</v>
      </c>
      <c r="K7607" t="str">
        <f>_xlfn.XLOOKUP(Table2[[#This Row],[Security Code]],Table1[BSE Code],Table1[CODE],"",0)</f>
        <v/>
      </c>
      <c r="L7607" t="str">
        <f>_xlfn.XLOOKUP(Table2[[#This Row],[Security Code]],Table3[Code],Table3[Code],"",0)</f>
        <v/>
      </c>
      <c r="M7607" t="b">
        <f>IF(AND(Table2[[#This Row],[Quandl Code]]&lt;&gt;"",Table2[[#This Row],[Top100]]&lt;&gt;""),TRUE,FALSE)</f>
        <v>0</v>
      </c>
    </row>
    <row r="7608" spans="1:13" hidden="1">
      <c r="A7608">
        <v>540251</v>
      </c>
      <c r="C7608" t="s">
        <v>29903</v>
      </c>
      <c r="D7608" t="s">
        <v>29904</v>
      </c>
      <c r="E7608" t="s">
        <v>9091</v>
      </c>
      <c r="F7608" t="s">
        <v>9092</v>
      </c>
      <c r="G7608">
        <v>10</v>
      </c>
      <c r="H7608" t="s">
        <v>29905</v>
      </c>
      <c r="I7608" t="s">
        <v>9105</v>
      </c>
      <c r="J7608" t="s">
        <v>9095</v>
      </c>
      <c r="K7608" t="str">
        <f>_xlfn.XLOOKUP(Table2[[#This Row],[Security Code]],Table1[BSE Code],Table1[CODE],"",0)</f>
        <v/>
      </c>
      <c r="L7608" t="str">
        <f>_xlfn.XLOOKUP(Table2[[#This Row],[Security Code]],Table3[Code],Table3[Code],"",0)</f>
        <v/>
      </c>
      <c r="M7608" t="b">
        <f>IF(AND(Table2[[#This Row],[Quandl Code]]&lt;&gt;"",Table2[[#This Row],[Top100]]&lt;&gt;""),TRUE,FALSE)</f>
        <v>0</v>
      </c>
    </row>
    <row r="7609" spans="1:13" hidden="1">
      <c r="A7609">
        <v>540252</v>
      </c>
      <c r="C7609" t="s">
        <v>29906</v>
      </c>
      <c r="D7609" t="s">
        <v>29907</v>
      </c>
      <c r="E7609" t="s">
        <v>9091</v>
      </c>
      <c r="F7609" t="s">
        <v>27175</v>
      </c>
      <c r="G7609">
        <v>10</v>
      </c>
      <c r="H7609" t="s">
        <v>29908</v>
      </c>
      <c r="I7609" t="s">
        <v>9449</v>
      </c>
      <c r="J7609" t="s">
        <v>9095</v>
      </c>
      <c r="K7609" t="str">
        <f>_xlfn.XLOOKUP(Table2[[#This Row],[Security Code]],Table1[BSE Code],Table1[CODE],"",0)</f>
        <v/>
      </c>
      <c r="L7609" t="str">
        <f>_xlfn.XLOOKUP(Table2[[#This Row],[Security Code]],Table3[Code],Table3[Code],"",0)</f>
        <v/>
      </c>
      <c r="M7609" t="b">
        <f>IF(AND(Table2[[#This Row],[Quandl Code]]&lt;&gt;"",Table2[[#This Row],[Top100]]&lt;&gt;""),TRUE,FALSE)</f>
        <v>0</v>
      </c>
    </row>
    <row r="7610" spans="1:13" hidden="1">
      <c r="A7610">
        <v>540253</v>
      </c>
      <c r="C7610" t="s">
        <v>29909</v>
      </c>
      <c r="D7610" t="s">
        <v>29910</v>
      </c>
      <c r="E7610" t="s">
        <v>9091</v>
      </c>
      <c r="F7610" t="s">
        <v>9120</v>
      </c>
      <c r="G7610">
        <v>10</v>
      </c>
      <c r="H7610" t="s">
        <v>29911</v>
      </c>
      <c r="I7610" t="s">
        <v>9311</v>
      </c>
      <c r="J7610" t="s">
        <v>9095</v>
      </c>
      <c r="K7610" t="str">
        <f>_xlfn.XLOOKUP(Table2[[#This Row],[Security Code]],Table1[BSE Code],Table1[CODE],"",0)</f>
        <v/>
      </c>
      <c r="L7610" t="str">
        <f>_xlfn.XLOOKUP(Table2[[#This Row],[Security Code]],Table3[Code],Table3[Code],"",0)</f>
        <v/>
      </c>
      <c r="M7610" t="b">
        <f>IF(AND(Table2[[#This Row],[Quandl Code]]&lt;&gt;"",Table2[[#This Row],[Top100]]&lt;&gt;""),TRUE,FALSE)</f>
        <v>0</v>
      </c>
    </row>
    <row r="7611" spans="1:13" hidden="1">
      <c r="A7611">
        <v>540254</v>
      </c>
      <c r="C7611" t="s">
        <v>29912</v>
      </c>
      <c r="D7611" t="s">
        <v>29913</v>
      </c>
      <c r="E7611" t="s">
        <v>9091</v>
      </c>
      <c r="F7611" t="s">
        <v>9120</v>
      </c>
      <c r="G7611">
        <v>10</v>
      </c>
      <c r="H7611" t="s">
        <v>29914</v>
      </c>
      <c r="I7611" t="s">
        <v>9142</v>
      </c>
      <c r="J7611" t="s">
        <v>9095</v>
      </c>
      <c r="K7611" t="str">
        <f>_xlfn.XLOOKUP(Table2[[#This Row],[Security Code]],Table1[BSE Code],Table1[CODE],"",0)</f>
        <v/>
      </c>
      <c r="L7611" t="str">
        <f>_xlfn.XLOOKUP(Table2[[#This Row],[Security Code]],Table3[Code],Table3[Code],"",0)</f>
        <v/>
      </c>
      <c r="M7611" t="b">
        <f>IF(AND(Table2[[#This Row],[Quandl Code]]&lt;&gt;"",Table2[[#This Row],[Top100]]&lt;&gt;""),TRUE,FALSE)</f>
        <v>0</v>
      </c>
    </row>
    <row r="7612" spans="1:13" hidden="1">
      <c r="A7612">
        <v>540255</v>
      </c>
      <c r="C7612" t="s">
        <v>29915</v>
      </c>
      <c r="D7612" t="s">
        <v>29916</v>
      </c>
      <c r="E7612" t="s">
        <v>9188</v>
      </c>
      <c r="F7612" t="s">
        <v>9092</v>
      </c>
      <c r="G7612">
        <v>10</v>
      </c>
      <c r="H7612" t="s">
        <v>29917</v>
      </c>
      <c r="I7612" t="s">
        <v>9105</v>
      </c>
      <c r="J7612" t="s">
        <v>9095</v>
      </c>
      <c r="K7612" t="str">
        <f>_xlfn.XLOOKUP(Table2[[#This Row],[Security Code]],Table1[BSE Code],Table1[CODE],"",0)</f>
        <v/>
      </c>
      <c r="L7612" t="str">
        <f>_xlfn.XLOOKUP(Table2[[#This Row],[Security Code]],Table3[Code],Table3[Code],"",0)</f>
        <v/>
      </c>
      <c r="M7612" t="b">
        <f>IF(AND(Table2[[#This Row],[Quandl Code]]&lt;&gt;"",Table2[[#This Row],[Top100]]&lt;&gt;""),TRUE,FALSE)</f>
        <v>0</v>
      </c>
    </row>
    <row r="7613" spans="1:13" hidden="1">
      <c r="A7613">
        <v>540256</v>
      </c>
      <c r="C7613" t="s">
        <v>29918</v>
      </c>
      <c r="D7613" t="s">
        <v>29919</v>
      </c>
      <c r="E7613" t="s">
        <v>9188</v>
      </c>
      <c r="F7613" t="s">
        <v>9092</v>
      </c>
      <c r="G7613">
        <v>10</v>
      </c>
      <c r="H7613" t="s">
        <v>29920</v>
      </c>
      <c r="I7613" t="s">
        <v>9105</v>
      </c>
      <c r="J7613" t="s">
        <v>9095</v>
      </c>
      <c r="K7613" t="str">
        <f>_xlfn.XLOOKUP(Table2[[#This Row],[Security Code]],Table1[BSE Code],Table1[CODE],"",0)</f>
        <v/>
      </c>
      <c r="L7613" t="str">
        <f>_xlfn.XLOOKUP(Table2[[#This Row],[Security Code]],Table3[Code],Table3[Code],"",0)</f>
        <v/>
      </c>
      <c r="M7613" t="b">
        <f>IF(AND(Table2[[#This Row],[Quandl Code]]&lt;&gt;"",Table2[[#This Row],[Top100]]&lt;&gt;""),TRUE,FALSE)</f>
        <v>0</v>
      </c>
    </row>
    <row r="7614" spans="1:13" hidden="1">
      <c r="A7614">
        <v>540257</v>
      </c>
      <c r="C7614" t="s">
        <v>29921</v>
      </c>
      <c r="D7614" t="s">
        <v>29922</v>
      </c>
      <c r="E7614" t="s">
        <v>9188</v>
      </c>
      <c r="F7614" t="s">
        <v>9092</v>
      </c>
      <c r="G7614">
        <v>10</v>
      </c>
      <c r="H7614" t="s">
        <v>29923</v>
      </c>
      <c r="I7614" t="s">
        <v>9105</v>
      </c>
      <c r="J7614" t="s">
        <v>9095</v>
      </c>
      <c r="K7614" t="str">
        <f>_xlfn.XLOOKUP(Table2[[#This Row],[Security Code]],Table1[BSE Code],Table1[CODE],"",0)</f>
        <v/>
      </c>
      <c r="L7614" t="str">
        <f>_xlfn.XLOOKUP(Table2[[#This Row],[Security Code]],Table3[Code],Table3[Code],"",0)</f>
        <v/>
      </c>
      <c r="M7614" t="b">
        <f>IF(AND(Table2[[#This Row],[Quandl Code]]&lt;&gt;"",Table2[[#This Row],[Top100]]&lt;&gt;""),TRUE,FALSE)</f>
        <v>0</v>
      </c>
    </row>
    <row r="7615" spans="1:13" hidden="1">
      <c r="A7615">
        <v>540258</v>
      </c>
      <c r="C7615" t="s">
        <v>29924</v>
      </c>
      <c r="D7615" t="s">
        <v>29925</v>
      </c>
      <c r="E7615" t="s">
        <v>9188</v>
      </c>
      <c r="F7615" t="s">
        <v>9092</v>
      </c>
      <c r="G7615">
        <v>10</v>
      </c>
      <c r="H7615" t="s">
        <v>29926</v>
      </c>
      <c r="I7615" t="s">
        <v>9105</v>
      </c>
      <c r="J7615" t="s">
        <v>9095</v>
      </c>
      <c r="K7615" t="str">
        <f>_xlfn.XLOOKUP(Table2[[#This Row],[Security Code]],Table1[BSE Code],Table1[CODE],"",0)</f>
        <v/>
      </c>
      <c r="L7615" t="str">
        <f>_xlfn.XLOOKUP(Table2[[#This Row],[Security Code]],Table3[Code],Table3[Code],"",0)</f>
        <v/>
      </c>
      <c r="M7615" t="b">
        <f>IF(AND(Table2[[#This Row],[Quandl Code]]&lt;&gt;"",Table2[[#This Row],[Top100]]&lt;&gt;""),TRUE,FALSE)</f>
        <v>0</v>
      </c>
    </row>
    <row r="7616" spans="1:13" hidden="1">
      <c r="A7616">
        <v>540259</v>
      </c>
      <c r="C7616" t="s">
        <v>29927</v>
      </c>
      <c r="D7616" t="s">
        <v>29928</v>
      </c>
      <c r="E7616" t="s">
        <v>9091</v>
      </c>
      <c r="F7616" t="s">
        <v>9120</v>
      </c>
      <c r="G7616">
        <v>10</v>
      </c>
      <c r="H7616" t="s">
        <v>29929</v>
      </c>
      <c r="I7616" t="s">
        <v>28759</v>
      </c>
      <c r="J7616" t="s">
        <v>9095</v>
      </c>
      <c r="K7616" t="str">
        <f>_xlfn.XLOOKUP(Table2[[#This Row],[Security Code]],Table1[BSE Code],Table1[CODE],"",0)</f>
        <v/>
      </c>
      <c r="L7616" t="str">
        <f>_xlfn.XLOOKUP(Table2[[#This Row],[Security Code]],Table3[Code],Table3[Code],"",0)</f>
        <v/>
      </c>
      <c r="M7616" t="b">
        <f>IF(AND(Table2[[#This Row],[Quandl Code]]&lt;&gt;"",Table2[[#This Row],[Top100]]&lt;&gt;""),TRUE,FALSE)</f>
        <v>0</v>
      </c>
    </row>
    <row r="7617" spans="1:13" hidden="1">
      <c r="A7617">
        <v>540266</v>
      </c>
      <c r="C7617" t="s">
        <v>29930</v>
      </c>
      <c r="D7617" t="s">
        <v>29931</v>
      </c>
      <c r="E7617" t="s">
        <v>9091</v>
      </c>
      <c r="F7617" t="s">
        <v>9148</v>
      </c>
      <c r="G7617">
        <v>10</v>
      </c>
      <c r="H7617" t="s">
        <v>29932</v>
      </c>
      <c r="I7617" t="s">
        <v>9532</v>
      </c>
      <c r="J7617" t="s">
        <v>9095</v>
      </c>
      <c r="K7617" t="str">
        <f>_xlfn.XLOOKUP(Table2[[#This Row],[Security Code]],Table1[BSE Code],Table1[CODE],"",0)</f>
        <v/>
      </c>
      <c r="L7617" t="str">
        <f>_xlfn.XLOOKUP(Table2[[#This Row],[Security Code]],Table3[Code],Table3[Code],"",0)</f>
        <v/>
      </c>
      <c r="M7617" t="b">
        <f>IF(AND(Table2[[#This Row],[Quandl Code]]&lt;&gt;"",Table2[[#This Row],[Top100]]&lt;&gt;""),TRUE,FALSE)</f>
        <v>0</v>
      </c>
    </row>
    <row r="7618" spans="1:13" hidden="1">
      <c r="A7618">
        <v>540267</v>
      </c>
      <c r="C7618" t="s">
        <v>29933</v>
      </c>
      <c r="D7618" t="s">
        <v>29934</v>
      </c>
      <c r="E7618" t="s">
        <v>9188</v>
      </c>
      <c r="F7618" t="s">
        <v>9129</v>
      </c>
      <c r="G7618">
        <v>10</v>
      </c>
      <c r="H7618" t="s">
        <v>29935</v>
      </c>
      <c r="I7618" t="s">
        <v>9532</v>
      </c>
      <c r="J7618" t="s">
        <v>9095</v>
      </c>
      <c r="K7618" t="str">
        <f>_xlfn.XLOOKUP(Table2[[#This Row],[Security Code]],Table1[BSE Code],Table1[CODE],"",0)</f>
        <v/>
      </c>
      <c r="L7618" t="str">
        <f>_xlfn.XLOOKUP(Table2[[#This Row],[Security Code]],Table3[Code],Table3[Code],"",0)</f>
        <v/>
      </c>
      <c r="M7618" t="b">
        <f>IF(AND(Table2[[#This Row],[Quandl Code]]&lt;&gt;"",Table2[[#This Row],[Top100]]&lt;&gt;""),TRUE,FALSE)</f>
        <v>0</v>
      </c>
    </row>
    <row r="7619" spans="1:13" hidden="1">
      <c r="A7619">
        <v>540268</v>
      </c>
      <c r="C7619" t="s">
        <v>29936</v>
      </c>
      <c r="D7619" t="s">
        <v>29937</v>
      </c>
      <c r="E7619" t="s">
        <v>9091</v>
      </c>
      <c r="F7619" t="s">
        <v>9120</v>
      </c>
      <c r="G7619">
        <v>10</v>
      </c>
      <c r="H7619" t="s">
        <v>29938</v>
      </c>
      <c r="I7619" t="s">
        <v>9311</v>
      </c>
      <c r="J7619" t="s">
        <v>9095</v>
      </c>
      <c r="K7619" t="str">
        <f>_xlfn.XLOOKUP(Table2[[#This Row],[Security Code]],Table1[BSE Code],Table1[CODE],"",0)</f>
        <v/>
      </c>
      <c r="L7619" t="str">
        <f>_xlfn.XLOOKUP(Table2[[#This Row],[Security Code]],Table3[Code],Table3[Code],"",0)</f>
        <v/>
      </c>
      <c r="M7619" t="b">
        <f>IF(AND(Table2[[#This Row],[Quandl Code]]&lt;&gt;"",Table2[[#This Row],[Top100]]&lt;&gt;""),TRUE,FALSE)</f>
        <v>0</v>
      </c>
    </row>
    <row r="7620" spans="1:13" hidden="1">
      <c r="A7620">
        <v>540269</v>
      </c>
      <c r="C7620" t="s">
        <v>29939</v>
      </c>
      <c r="D7620" t="s">
        <v>29940</v>
      </c>
      <c r="E7620" t="s">
        <v>9091</v>
      </c>
      <c r="F7620" t="s">
        <v>27175</v>
      </c>
      <c r="G7620">
        <v>10</v>
      </c>
      <c r="H7620" t="s">
        <v>29941</v>
      </c>
      <c r="I7620" t="s">
        <v>9449</v>
      </c>
      <c r="J7620" t="s">
        <v>9095</v>
      </c>
      <c r="K7620" t="str">
        <f>_xlfn.XLOOKUP(Table2[[#This Row],[Security Code]],Table1[BSE Code],Table1[CODE],"",0)</f>
        <v/>
      </c>
      <c r="L7620" t="str">
        <f>_xlfn.XLOOKUP(Table2[[#This Row],[Security Code]],Table3[Code],Table3[Code],"",0)</f>
        <v/>
      </c>
      <c r="M7620" t="b">
        <f>IF(AND(Table2[[#This Row],[Quandl Code]]&lt;&gt;"",Table2[[#This Row],[Top100]]&lt;&gt;""),TRUE,FALSE)</f>
        <v>0</v>
      </c>
    </row>
    <row r="7621" spans="1:13" hidden="1">
      <c r="A7621">
        <v>540270</v>
      </c>
      <c r="C7621" t="s">
        <v>29942</v>
      </c>
      <c r="D7621" t="s">
        <v>29943</v>
      </c>
      <c r="E7621" t="s">
        <v>9091</v>
      </c>
      <c r="F7621" t="s">
        <v>9148</v>
      </c>
      <c r="G7621">
        <v>10</v>
      </c>
      <c r="H7621" t="s">
        <v>29944</v>
      </c>
      <c r="I7621" t="s">
        <v>9532</v>
      </c>
      <c r="J7621" t="s">
        <v>9095</v>
      </c>
      <c r="K7621" t="str">
        <f>_xlfn.XLOOKUP(Table2[[#This Row],[Security Code]],Table1[BSE Code],Table1[CODE],"",0)</f>
        <v/>
      </c>
      <c r="L7621" t="str">
        <f>_xlfn.XLOOKUP(Table2[[#This Row],[Security Code]],Table3[Code],Table3[Code],"",0)</f>
        <v/>
      </c>
      <c r="M7621" t="b">
        <f>IF(AND(Table2[[#This Row],[Quandl Code]]&lt;&gt;"",Table2[[#This Row],[Top100]]&lt;&gt;""),TRUE,FALSE)</f>
        <v>0</v>
      </c>
    </row>
    <row r="7622" spans="1:13" hidden="1">
      <c r="A7622">
        <v>540271</v>
      </c>
      <c r="C7622" t="s">
        <v>29945</v>
      </c>
      <c r="D7622" t="s">
        <v>29946</v>
      </c>
      <c r="E7622" t="s">
        <v>9188</v>
      </c>
      <c r="F7622" t="s">
        <v>9092</v>
      </c>
      <c r="G7622">
        <v>10</v>
      </c>
      <c r="H7622" t="s">
        <v>29947</v>
      </c>
      <c r="I7622" t="s">
        <v>9105</v>
      </c>
      <c r="J7622" t="s">
        <v>9095</v>
      </c>
      <c r="K7622" t="str">
        <f>_xlfn.XLOOKUP(Table2[[#This Row],[Security Code]],Table1[BSE Code],Table1[CODE],"",0)</f>
        <v/>
      </c>
      <c r="L7622" t="str">
        <f>_xlfn.XLOOKUP(Table2[[#This Row],[Security Code]],Table3[Code],Table3[Code],"",0)</f>
        <v/>
      </c>
      <c r="M7622" t="b">
        <f>IF(AND(Table2[[#This Row],[Quandl Code]]&lt;&gt;"",Table2[[#This Row],[Top100]]&lt;&gt;""),TRUE,FALSE)</f>
        <v>0</v>
      </c>
    </row>
    <row r="7623" spans="1:13" hidden="1">
      <c r="A7623">
        <v>540272</v>
      </c>
      <c r="C7623" t="s">
        <v>29948</v>
      </c>
      <c r="D7623" t="s">
        <v>29949</v>
      </c>
      <c r="E7623" t="s">
        <v>9188</v>
      </c>
      <c r="F7623" t="s">
        <v>9092</v>
      </c>
      <c r="G7623">
        <v>10</v>
      </c>
      <c r="H7623" t="s">
        <v>29950</v>
      </c>
      <c r="I7623" t="s">
        <v>9105</v>
      </c>
      <c r="J7623" t="s">
        <v>9095</v>
      </c>
      <c r="K7623" t="str">
        <f>_xlfn.XLOOKUP(Table2[[#This Row],[Security Code]],Table1[BSE Code],Table1[CODE],"",0)</f>
        <v/>
      </c>
      <c r="L7623" t="str">
        <f>_xlfn.XLOOKUP(Table2[[#This Row],[Security Code]],Table3[Code],Table3[Code],"",0)</f>
        <v/>
      </c>
      <c r="M7623" t="b">
        <f>IF(AND(Table2[[#This Row],[Quandl Code]]&lt;&gt;"",Table2[[#This Row],[Top100]]&lt;&gt;""),TRUE,FALSE)</f>
        <v>0</v>
      </c>
    </row>
    <row r="7624" spans="1:13" hidden="1">
      <c r="A7624">
        <v>540273</v>
      </c>
      <c r="C7624" t="s">
        <v>29951</v>
      </c>
      <c r="D7624" t="s">
        <v>29952</v>
      </c>
      <c r="E7624" t="s">
        <v>9188</v>
      </c>
      <c r="F7624" t="s">
        <v>9092</v>
      </c>
      <c r="G7624">
        <v>10</v>
      </c>
      <c r="H7624" t="s">
        <v>29953</v>
      </c>
      <c r="I7624" t="s">
        <v>9105</v>
      </c>
      <c r="J7624" t="s">
        <v>9095</v>
      </c>
      <c r="K7624" t="str">
        <f>_xlfn.XLOOKUP(Table2[[#This Row],[Security Code]],Table1[BSE Code],Table1[CODE],"",0)</f>
        <v/>
      </c>
      <c r="L7624" t="str">
        <f>_xlfn.XLOOKUP(Table2[[#This Row],[Security Code]],Table3[Code],Table3[Code],"",0)</f>
        <v/>
      </c>
      <c r="M7624" t="b">
        <f>IF(AND(Table2[[#This Row],[Quandl Code]]&lt;&gt;"",Table2[[#This Row],[Top100]]&lt;&gt;""),TRUE,FALSE)</f>
        <v>0</v>
      </c>
    </row>
    <row r="7625" spans="1:13" hidden="1">
      <c r="A7625">
        <v>540274</v>
      </c>
      <c r="C7625" t="s">
        <v>29954</v>
      </c>
      <c r="D7625" t="s">
        <v>29955</v>
      </c>
      <c r="E7625" t="s">
        <v>9188</v>
      </c>
      <c r="F7625" t="s">
        <v>9092</v>
      </c>
      <c r="G7625">
        <v>10</v>
      </c>
      <c r="H7625" t="s">
        <v>29956</v>
      </c>
      <c r="I7625" t="s">
        <v>9105</v>
      </c>
      <c r="J7625" t="s">
        <v>9095</v>
      </c>
      <c r="K7625" t="str">
        <f>_xlfn.XLOOKUP(Table2[[#This Row],[Security Code]],Table1[BSE Code],Table1[CODE],"",0)</f>
        <v/>
      </c>
      <c r="L7625" t="str">
        <f>_xlfn.XLOOKUP(Table2[[#This Row],[Security Code]],Table3[Code],Table3[Code],"",0)</f>
        <v/>
      </c>
      <c r="M7625" t="b">
        <f>IF(AND(Table2[[#This Row],[Quandl Code]]&lt;&gt;"",Table2[[#This Row],[Top100]]&lt;&gt;""),TRUE,FALSE)</f>
        <v>0</v>
      </c>
    </row>
    <row r="7626" spans="1:13" hidden="1">
      <c r="A7626">
        <v>540293</v>
      </c>
      <c r="C7626" t="s">
        <v>29957</v>
      </c>
      <c r="D7626" t="s">
        <v>29958</v>
      </c>
      <c r="E7626" t="s">
        <v>9091</v>
      </c>
      <c r="F7626" t="s">
        <v>9092</v>
      </c>
      <c r="G7626">
        <v>1</v>
      </c>
      <c r="H7626" t="s">
        <v>29959</v>
      </c>
      <c r="I7626" t="s">
        <v>9117</v>
      </c>
      <c r="J7626" t="s">
        <v>9095</v>
      </c>
      <c r="K7626" t="str">
        <f>_xlfn.XLOOKUP(Table2[[#This Row],[Security Code]],Table1[BSE Code],Table1[CODE],"",0)</f>
        <v/>
      </c>
      <c r="L7626" t="str">
        <f>_xlfn.XLOOKUP(Table2[[#This Row],[Security Code]],Table3[Code],Table3[Code],"",0)</f>
        <v/>
      </c>
      <c r="M7626" t="b">
        <f>IF(AND(Table2[[#This Row],[Quandl Code]]&lt;&gt;"",Table2[[#This Row],[Top100]]&lt;&gt;""),TRUE,FALSE)</f>
        <v>0</v>
      </c>
    </row>
    <row r="7627" spans="1:13" hidden="1">
      <c r="A7627">
        <v>540300</v>
      </c>
      <c r="C7627" t="s">
        <v>29960</v>
      </c>
      <c r="D7627" t="s">
        <v>29960</v>
      </c>
      <c r="E7627" t="s">
        <v>9103</v>
      </c>
      <c r="F7627" t="s">
        <v>9214</v>
      </c>
      <c r="G7627">
        <v>10</v>
      </c>
      <c r="H7627" t="s">
        <v>9105</v>
      </c>
      <c r="I7627" t="s">
        <v>9105</v>
      </c>
      <c r="J7627" t="s">
        <v>9095</v>
      </c>
      <c r="K7627" t="str">
        <f>_xlfn.XLOOKUP(Table2[[#This Row],[Security Code]],Table1[BSE Code],Table1[CODE],"",0)</f>
        <v/>
      </c>
      <c r="L7627" t="str">
        <f>_xlfn.XLOOKUP(Table2[[#This Row],[Security Code]],Table3[Code],Table3[Code],"",0)</f>
        <v/>
      </c>
      <c r="M7627" t="b">
        <f>IF(AND(Table2[[#This Row],[Quandl Code]]&lt;&gt;"",Table2[[#This Row],[Top100]]&lt;&gt;""),TRUE,FALSE)</f>
        <v>0</v>
      </c>
    </row>
    <row r="7628" spans="1:13" hidden="1">
      <c r="A7628">
        <v>540305</v>
      </c>
      <c r="C7628" t="s">
        <v>29961</v>
      </c>
      <c r="D7628" t="s">
        <v>29961</v>
      </c>
      <c r="E7628" t="s">
        <v>9103</v>
      </c>
      <c r="F7628" t="s">
        <v>9214</v>
      </c>
      <c r="G7628">
        <v>1</v>
      </c>
      <c r="H7628" t="s">
        <v>9105</v>
      </c>
      <c r="I7628" t="s">
        <v>9105</v>
      </c>
      <c r="J7628" t="s">
        <v>9095</v>
      </c>
      <c r="K7628" t="str">
        <f>_xlfn.XLOOKUP(Table2[[#This Row],[Security Code]],Table1[BSE Code],Table1[CODE],"",0)</f>
        <v/>
      </c>
      <c r="L7628" t="str">
        <f>_xlfn.XLOOKUP(Table2[[#This Row],[Security Code]],Table3[Code],Table3[Code],"",0)</f>
        <v/>
      </c>
      <c r="M7628" t="b">
        <f>IF(AND(Table2[[#This Row],[Quandl Code]]&lt;&gt;"",Table2[[#This Row],[Top100]]&lt;&gt;""),TRUE,FALSE)</f>
        <v>0</v>
      </c>
    </row>
    <row r="7629" spans="1:13" hidden="1">
      <c r="A7629">
        <v>540310</v>
      </c>
      <c r="C7629" t="s">
        <v>29962</v>
      </c>
      <c r="D7629" t="s">
        <v>29963</v>
      </c>
      <c r="E7629" t="s">
        <v>9091</v>
      </c>
      <c r="F7629" t="s">
        <v>9148</v>
      </c>
      <c r="G7629">
        <v>10</v>
      </c>
      <c r="H7629" t="s">
        <v>29964</v>
      </c>
      <c r="I7629" t="s">
        <v>9160</v>
      </c>
      <c r="J7629" t="s">
        <v>9095</v>
      </c>
      <c r="K7629" t="str">
        <f>_xlfn.XLOOKUP(Table2[[#This Row],[Security Code]],Table1[BSE Code],Table1[CODE],"",0)</f>
        <v/>
      </c>
      <c r="L7629" t="str">
        <f>_xlfn.XLOOKUP(Table2[[#This Row],[Security Code]],Table3[Code],Table3[Code],"",0)</f>
        <v/>
      </c>
      <c r="M7629" t="b">
        <f>IF(AND(Table2[[#This Row],[Quandl Code]]&lt;&gt;"",Table2[[#This Row],[Top100]]&lt;&gt;""),TRUE,FALSE)</f>
        <v>0</v>
      </c>
    </row>
    <row r="7630" spans="1:13" hidden="1">
      <c r="A7630">
        <v>540311</v>
      </c>
      <c r="C7630" t="s">
        <v>29965</v>
      </c>
      <c r="D7630" t="s">
        <v>29966</v>
      </c>
      <c r="E7630" t="s">
        <v>9091</v>
      </c>
      <c r="F7630" t="s">
        <v>9167</v>
      </c>
      <c r="G7630">
        <v>2</v>
      </c>
      <c r="H7630" t="s">
        <v>29967</v>
      </c>
      <c r="I7630" t="s">
        <v>11639</v>
      </c>
      <c r="J7630" t="s">
        <v>9095</v>
      </c>
      <c r="K7630" t="str">
        <f>_xlfn.XLOOKUP(Table2[[#This Row],[Security Code]],Table1[BSE Code],Table1[CODE],"",0)</f>
        <v/>
      </c>
      <c r="L7630" t="str">
        <f>_xlfn.XLOOKUP(Table2[[#This Row],[Security Code]],Table3[Code],Table3[Code],"",0)</f>
        <v/>
      </c>
      <c r="M7630" t="b">
        <f>IF(AND(Table2[[#This Row],[Quandl Code]]&lt;&gt;"",Table2[[#This Row],[Top100]]&lt;&gt;""),TRUE,FALSE)</f>
        <v>0</v>
      </c>
    </row>
    <row r="7631" spans="1:13" hidden="1">
      <c r="A7631">
        <v>540318</v>
      </c>
      <c r="C7631" t="s">
        <v>29968</v>
      </c>
      <c r="D7631" t="s">
        <v>29969</v>
      </c>
      <c r="E7631" t="s">
        <v>9091</v>
      </c>
      <c r="F7631" t="s">
        <v>9148</v>
      </c>
      <c r="G7631">
        <v>10</v>
      </c>
      <c r="H7631" t="s">
        <v>29970</v>
      </c>
      <c r="I7631" t="s">
        <v>9160</v>
      </c>
      <c r="J7631" t="s">
        <v>9095</v>
      </c>
      <c r="K7631" t="str">
        <f>_xlfn.XLOOKUP(Table2[[#This Row],[Security Code]],Table1[BSE Code],Table1[CODE],"",0)</f>
        <v/>
      </c>
      <c r="L7631" t="str">
        <f>_xlfn.XLOOKUP(Table2[[#This Row],[Security Code]],Table3[Code],Table3[Code],"",0)</f>
        <v/>
      </c>
      <c r="M7631" t="b">
        <f>IF(AND(Table2[[#This Row],[Quandl Code]]&lt;&gt;"",Table2[[#This Row],[Top100]]&lt;&gt;""),TRUE,FALSE)</f>
        <v>0</v>
      </c>
    </row>
    <row r="7632" spans="1:13" hidden="1">
      <c r="A7632">
        <v>540331</v>
      </c>
      <c r="C7632" t="s">
        <v>29971</v>
      </c>
      <c r="D7632" t="s">
        <v>29971</v>
      </c>
      <c r="E7632" t="s">
        <v>9103</v>
      </c>
      <c r="F7632" t="s">
        <v>9214</v>
      </c>
      <c r="G7632">
        <v>10</v>
      </c>
      <c r="H7632" t="s">
        <v>9105</v>
      </c>
      <c r="I7632" t="s">
        <v>9105</v>
      </c>
      <c r="J7632" t="s">
        <v>9095</v>
      </c>
      <c r="K7632" t="str">
        <f>_xlfn.XLOOKUP(Table2[[#This Row],[Security Code]],Table1[BSE Code],Table1[CODE],"",0)</f>
        <v/>
      </c>
      <c r="L7632" t="str">
        <f>_xlfn.XLOOKUP(Table2[[#This Row],[Security Code]],Table3[Code],Table3[Code],"",0)</f>
        <v/>
      </c>
      <c r="M7632" t="b">
        <f>IF(AND(Table2[[#This Row],[Quandl Code]]&lt;&gt;"",Table2[[#This Row],[Top100]]&lt;&gt;""),TRUE,FALSE)</f>
        <v>0</v>
      </c>
    </row>
    <row r="7633" spans="1:13" hidden="1">
      <c r="A7633">
        <v>540332</v>
      </c>
      <c r="C7633" t="s">
        <v>29972</v>
      </c>
      <c r="D7633" t="s">
        <v>29973</v>
      </c>
      <c r="E7633" t="s">
        <v>9091</v>
      </c>
      <c r="F7633" t="s">
        <v>27175</v>
      </c>
      <c r="G7633">
        <v>10</v>
      </c>
      <c r="H7633" t="s">
        <v>29974</v>
      </c>
      <c r="I7633" t="s">
        <v>9532</v>
      </c>
      <c r="J7633" t="s">
        <v>9095</v>
      </c>
      <c r="K7633" t="str">
        <f>_xlfn.XLOOKUP(Table2[[#This Row],[Security Code]],Table1[BSE Code],Table1[CODE],"",0)</f>
        <v/>
      </c>
      <c r="L7633" t="str">
        <f>_xlfn.XLOOKUP(Table2[[#This Row],[Security Code]],Table3[Code],Table3[Code],"",0)</f>
        <v/>
      </c>
      <c r="M7633" t="b">
        <f>IF(AND(Table2[[#This Row],[Quandl Code]]&lt;&gt;"",Table2[[#This Row],[Top100]]&lt;&gt;""),TRUE,FALSE)</f>
        <v>0</v>
      </c>
    </row>
    <row r="7634" spans="1:13" hidden="1">
      <c r="A7634">
        <v>540333</v>
      </c>
      <c r="C7634" t="s">
        <v>29975</v>
      </c>
      <c r="D7634" t="s">
        <v>29976</v>
      </c>
      <c r="E7634" t="s">
        <v>9091</v>
      </c>
      <c r="F7634" t="s">
        <v>9092</v>
      </c>
      <c r="G7634">
        <v>10</v>
      </c>
      <c r="H7634" t="s">
        <v>29977</v>
      </c>
      <c r="I7634" t="s">
        <v>9105</v>
      </c>
      <c r="J7634" t="s">
        <v>9095</v>
      </c>
      <c r="K7634" t="str">
        <f>_xlfn.XLOOKUP(Table2[[#This Row],[Security Code]],Table1[BSE Code],Table1[CODE],"",0)</f>
        <v/>
      </c>
      <c r="L7634" t="str">
        <f>_xlfn.XLOOKUP(Table2[[#This Row],[Security Code]],Table3[Code],Table3[Code],"",0)</f>
        <v/>
      </c>
      <c r="M7634" t="b">
        <f>IF(AND(Table2[[#This Row],[Quandl Code]]&lt;&gt;"",Table2[[#This Row],[Top100]]&lt;&gt;""),TRUE,FALSE)</f>
        <v>0</v>
      </c>
    </row>
    <row r="7635" spans="1:13" hidden="1">
      <c r="A7635">
        <v>540334</v>
      </c>
      <c r="C7635" t="s">
        <v>29978</v>
      </c>
      <c r="D7635" t="s">
        <v>29979</v>
      </c>
      <c r="E7635" t="s">
        <v>9091</v>
      </c>
      <c r="F7635" t="s">
        <v>9092</v>
      </c>
      <c r="G7635">
        <v>10</v>
      </c>
      <c r="H7635" t="s">
        <v>29980</v>
      </c>
      <c r="I7635" t="s">
        <v>9105</v>
      </c>
      <c r="J7635" t="s">
        <v>9095</v>
      </c>
      <c r="K7635" t="str">
        <f>_xlfn.XLOOKUP(Table2[[#This Row],[Security Code]],Table1[BSE Code],Table1[CODE],"",0)</f>
        <v/>
      </c>
      <c r="L7635" t="str">
        <f>_xlfn.XLOOKUP(Table2[[#This Row],[Security Code]],Table3[Code],Table3[Code],"",0)</f>
        <v/>
      </c>
      <c r="M7635" t="b">
        <f>IF(AND(Table2[[#This Row],[Quandl Code]]&lt;&gt;"",Table2[[#This Row],[Top100]]&lt;&gt;""),TRUE,FALSE)</f>
        <v>0</v>
      </c>
    </row>
    <row r="7636" spans="1:13" hidden="1">
      <c r="A7636">
        <v>540335</v>
      </c>
      <c r="C7636" t="s">
        <v>29981</v>
      </c>
      <c r="D7636" t="s">
        <v>29982</v>
      </c>
      <c r="E7636" t="s">
        <v>9091</v>
      </c>
      <c r="F7636" t="s">
        <v>9092</v>
      </c>
      <c r="G7636">
        <v>10</v>
      </c>
      <c r="H7636" t="s">
        <v>29983</v>
      </c>
      <c r="I7636" t="s">
        <v>9105</v>
      </c>
      <c r="J7636" t="s">
        <v>9095</v>
      </c>
      <c r="K7636" t="str">
        <f>_xlfn.XLOOKUP(Table2[[#This Row],[Security Code]],Table1[BSE Code],Table1[CODE],"",0)</f>
        <v/>
      </c>
      <c r="L7636" t="str">
        <f>_xlfn.XLOOKUP(Table2[[#This Row],[Security Code]],Table3[Code],Table3[Code],"",0)</f>
        <v/>
      </c>
      <c r="M7636" t="b">
        <f>IF(AND(Table2[[#This Row],[Quandl Code]]&lt;&gt;"",Table2[[#This Row],[Top100]]&lt;&gt;""),TRUE,FALSE)</f>
        <v>0</v>
      </c>
    </row>
    <row r="7637" spans="1:13" hidden="1">
      <c r="A7637">
        <v>540336</v>
      </c>
      <c r="C7637" t="s">
        <v>29984</v>
      </c>
      <c r="D7637" t="s">
        <v>29985</v>
      </c>
      <c r="E7637" t="s">
        <v>9091</v>
      </c>
      <c r="F7637" t="s">
        <v>9092</v>
      </c>
      <c r="G7637">
        <v>10</v>
      </c>
      <c r="H7637" t="s">
        <v>29986</v>
      </c>
      <c r="I7637" t="s">
        <v>9105</v>
      </c>
      <c r="J7637" t="s">
        <v>9095</v>
      </c>
      <c r="K7637" t="str">
        <f>_xlfn.XLOOKUP(Table2[[#This Row],[Security Code]],Table1[BSE Code],Table1[CODE],"",0)</f>
        <v/>
      </c>
      <c r="L7637" t="str">
        <f>_xlfn.XLOOKUP(Table2[[#This Row],[Security Code]],Table3[Code],Table3[Code],"",0)</f>
        <v/>
      </c>
      <c r="M7637" t="b">
        <f>IF(AND(Table2[[#This Row],[Quandl Code]]&lt;&gt;"",Table2[[#This Row],[Top100]]&lt;&gt;""),TRUE,FALSE)</f>
        <v>0</v>
      </c>
    </row>
    <row r="7638" spans="1:13" hidden="1">
      <c r="A7638">
        <v>540358</v>
      </c>
      <c r="C7638" t="s">
        <v>29987</v>
      </c>
      <c r="D7638" t="s">
        <v>29988</v>
      </c>
      <c r="E7638" t="s">
        <v>9091</v>
      </c>
      <c r="F7638" t="s">
        <v>27175</v>
      </c>
      <c r="G7638">
        <v>10</v>
      </c>
      <c r="H7638" t="s">
        <v>29989</v>
      </c>
      <c r="I7638" t="s">
        <v>9288</v>
      </c>
      <c r="J7638" t="s">
        <v>9095</v>
      </c>
      <c r="K7638" t="str">
        <f>_xlfn.XLOOKUP(Table2[[#This Row],[Security Code]],Table1[BSE Code],Table1[CODE],"",0)</f>
        <v/>
      </c>
      <c r="L7638" t="str">
        <f>_xlfn.XLOOKUP(Table2[[#This Row],[Security Code]],Table3[Code],Table3[Code],"",0)</f>
        <v/>
      </c>
      <c r="M7638" t="b">
        <f>IF(AND(Table2[[#This Row],[Quandl Code]]&lt;&gt;"",Table2[[#This Row],[Top100]]&lt;&gt;""),TRUE,FALSE)</f>
        <v>0</v>
      </c>
    </row>
    <row r="7639" spans="1:13" hidden="1">
      <c r="A7639">
        <v>540359</v>
      </c>
      <c r="C7639" t="s">
        <v>29990</v>
      </c>
      <c r="D7639" t="s">
        <v>29991</v>
      </c>
      <c r="E7639" t="s">
        <v>9091</v>
      </c>
      <c r="F7639" t="s">
        <v>9148</v>
      </c>
      <c r="G7639">
        <v>10</v>
      </c>
      <c r="H7639" t="s">
        <v>29992</v>
      </c>
      <c r="I7639" t="s">
        <v>9122</v>
      </c>
      <c r="J7639" t="s">
        <v>9095</v>
      </c>
      <c r="K7639" t="str">
        <f>_xlfn.XLOOKUP(Table2[[#This Row],[Security Code]],Table1[BSE Code],Table1[CODE],"",0)</f>
        <v/>
      </c>
      <c r="L7639" t="str">
        <f>_xlfn.XLOOKUP(Table2[[#This Row],[Security Code]],Table3[Code],Table3[Code],"",0)</f>
        <v/>
      </c>
      <c r="M7639" t="b">
        <f>IF(AND(Table2[[#This Row],[Quandl Code]]&lt;&gt;"",Table2[[#This Row],[Top100]]&lt;&gt;""),TRUE,FALSE)</f>
        <v>0</v>
      </c>
    </row>
    <row r="7640" spans="1:13" hidden="1">
      <c r="A7640">
        <v>540360</v>
      </c>
      <c r="C7640" t="s">
        <v>29993</v>
      </c>
      <c r="D7640" t="s">
        <v>29994</v>
      </c>
      <c r="E7640" t="s">
        <v>9091</v>
      </c>
      <c r="F7640" t="s">
        <v>9120</v>
      </c>
      <c r="G7640">
        <v>10</v>
      </c>
      <c r="H7640" t="s">
        <v>29995</v>
      </c>
      <c r="I7640" t="s">
        <v>9311</v>
      </c>
      <c r="J7640" t="s">
        <v>9095</v>
      </c>
      <c r="K7640" t="str">
        <f>_xlfn.XLOOKUP(Table2[[#This Row],[Security Code]],Table1[BSE Code],Table1[CODE],"",0)</f>
        <v/>
      </c>
      <c r="L7640" t="str">
        <f>_xlfn.XLOOKUP(Table2[[#This Row],[Security Code]],Table3[Code],Table3[Code],"",0)</f>
        <v/>
      </c>
      <c r="M7640" t="b">
        <f>IF(AND(Table2[[#This Row],[Quandl Code]]&lt;&gt;"",Table2[[#This Row],[Top100]]&lt;&gt;""),TRUE,FALSE)</f>
        <v>0</v>
      </c>
    </row>
    <row r="7641" spans="1:13" hidden="1">
      <c r="A7641">
        <v>540361</v>
      </c>
      <c r="C7641" t="s">
        <v>29996</v>
      </c>
      <c r="D7641" t="s">
        <v>29997</v>
      </c>
      <c r="E7641" t="s">
        <v>9091</v>
      </c>
      <c r="F7641" t="s">
        <v>9148</v>
      </c>
      <c r="G7641">
        <v>10</v>
      </c>
      <c r="H7641" t="s">
        <v>29998</v>
      </c>
      <c r="I7641" t="s">
        <v>9532</v>
      </c>
      <c r="J7641" t="s">
        <v>9095</v>
      </c>
      <c r="K7641" t="str">
        <f>_xlfn.XLOOKUP(Table2[[#This Row],[Security Code]],Table1[BSE Code],Table1[CODE],"",0)</f>
        <v/>
      </c>
      <c r="L7641" t="str">
        <f>_xlfn.XLOOKUP(Table2[[#This Row],[Security Code]],Table3[Code],Table3[Code],"",0)</f>
        <v/>
      </c>
      <c r="M7641" t="b">
        <f>IF(AND(Table2[[#This Row],[Quandl Code]]&lt;&gt;"",Table2[[#This Row],[Top100]]&lt;&gt;""),TRUE,FALSE)</f>
        <v>0</v>
      </c>
    </row>
    <row r="7642" spans="1:13" hidden="1">
      <c r="A7642">
        <v>540366</v>
      </c>
      <c r="C7642" t="s">
        <v>29999</v>
      </c>
      <c r="D7642" t="s">
        <v>30000</v>
      </c>
      <c r="E7642" t="s">
        <v>9091</v>
      </c>
      <c r="F7642" t="s">
        <v>9092</v>
      </c>
      <c r="G7642">
        <v>2</v>
      </c>
      <c r="H7642" t="s">
        <v>30001</v>
      </c>
      <c r="I7642" t="s">
        <v>9668</v>
      </c>
      <c r="J7642" t="s">
        <v>9095</v>
      </c>
      <c r="K7642" t="str">
        <f>_xlfn.XLOOKUP(Table2[[#This Row],[Security Code]],Table1[BSE Code],Table1[CODE],"",0)</f>
        <v/>
      </c>
      <c r="L7642" t="str">
        <f>_xlfn.XLOOKUP(Table2[[#This Row],[Security Code]],Table3[Code],Table3[Code],"",0)</f>
        <v/>
      </c>
      <c r="M7642" t="b">
        <f>IF(AND(Table2[[#This Row],[Quandl Code]]&lt;&gt;"",Table2[[#This Row],[Top100]]&lt;&gt;""),TRUE,FALSE)</f>
        <v>0</v>
      </c>
    </row>
    <row r="7643" spans="1:13" hidden="1">
      <c r="A7643">
        <v>540376</v>
      </c>
      <c r="C7643" t="s">
        <v>30002</v>
      </c>
      <c r="D7643" t="s">
        <v>30003</v>
      </c>
      <c r="E7643" t="s">
        <v>9091</v>
      </c>
      <c r="F7643" t="s">
        <v>9167</v>
      </c>
      <c r="G7643">
        <v>10</v>
      </c>
      <c r="H7643" t="s">
        <v>30004</v>
      </c>
      <c r="I7643" t="s">
        <v>18147</v>
      </c>
      <c r="J7643" t="s">
        <v>9095</v>
      </c>
      <c r="K7643" t="str">
        <f>_xlfn.XLOOKUP(Table2[[#This Row],[Security Code]],Table1[BSE Code],Table1[CODE],"",0)</f>
        <v/>
      </c>
      <c r="L7643">
        <f>_xlfn.XLOOKUP(Table2[[#This Row],[Security Code]],Table3[Code],Table3[Code],"",0)</f>
        <v>540376</v>
      </c>
      <c r="M7643" t="b">
        <f>IF(AND(Table2[[#This Row],[Quandl Code]]&lt;&gt;"",Table2[[#This Row],[Top100]]&lt;&gt;""),TRUE,FALSE)</f>
        <v>0</v>
      </c>
    </row>
    <row r="7644" spans="1:13" hidden="1">
      <c r="A7644">
        <v>540377</v>
      </c>
      <c r="C7644" t="s">
        <v>30005</v>
      </c>
      <c r="D7644" t="s">
        <v>30006</v>
      </c>
      <c r="E7644" t="s">
        <v>9091</v>
      </c>
      <c r="F7644" t="s">
        <v>27175</v>
      </c>
      <c r="G7644">
        <v>10</v>
      </c>
      <c r="H7644" t="s">
        <v>30007</v>
      </c>
      <c r="I7644" t="s">
        <v>9532</v>
      </c>
      <c r="J7644" t="s">
        <v>9095</v>
      </c>
      <c r="K7644" t="str">
        <f>_xlfn.XLOOKUP(Table2[[#This Row],[Security Code]],Table1[BSE Code],Table1[CODE],"",0)</f>
        <v/>
      </c>
      <c r="L7644" t="str">
        <f>_xlfn.XLOOKUP(Table2[[#This Row],[Security Code]],Table3[Code],Table3[Code],"",0)</f>
        <v/>
      </c>
      <c r="M7644" t="b">
        <f>IF(AND(Table2[[#This Row],[Quandl Code]]&lt;&gt;"",Table2[[#This Row],[Top100]]&lt;&gt;""),TRUE,FALSE)</f>
        <v>0</v>
      </c>
    </row>
    <row r="7645" spans="1:13" hidden="1">
      <c r="A7645">
        <v>540378</v>
      </c>
      <c r="C7645" t="s">
        <v>30008</v>
      </c>
      <c r="D7645" t="s">
        <v>30009</v>
      </c>
      <c r="E7645" t="s">
        <v>9091</v>
      </c>
      <c r="F7645" t="s">
        <v>9092</v>
      </c>
      <c r="G7645">
        <v>10</v>
      </c>
      <c r="H7645" t="s">
        <v>30010</v>
      </c>
      <c r="I7645" t="s">
        <v>9105</v>
      </c>
      <c r="J7645" t="s">
        <v>9095</v>
      </c>
      <c r="K7645" t="str">
        <f>_xlfn.XLOOKUP(Table2[[#This Row],[Security Code]],Table1[BSE Code],Table1[CODE],"",0)</f>
        <v/>
      </c>
      <c r="L7645" t="str">
        <f>_xlfn.XLOOKUP(Table2[[#This Row],[Security Code]],Table3[Code],Table3[Code],"",0)</f>
        <v/>
      </c>
      <c r="M7645" t="b">
        <f>IF(AND(Table2[[#This Row],[Quandl Code]]&lt;&gt;"",Table2[[#This Row],[Top100]]&lt;&gt;""),TRUE,FALSE)</f>
        <v>0</v>
      </c>
    </row>
    <row r="7646" spans="1:13" hidden="1">
      <c r="A7646">
        <v>540379</v>
      </c>
      <c r="C7646" t="s">
        <v>30011</v>
      </c>
      <c r="D7646" t="s">
        <v>30012</v>
      </c>
      <c r="E7646" t="s">
        <v>9091</v>
      </c>
      <c r="F7646" t="s">
        <v>9092</v>
      </c>
      <c r="G7646">
        <v>10</v>
      </c>
      <c r="H7646" t="s">
        <v>30013</v>
      </c>
      <c r="I7646" t="s">
        <v>9105</v>
      </c>
      <c r="J7646" t="s">
        <v>9095</v>
      </c>
      <c r="K7646" t="str">
        <f>_xlfn.XLOOKUP(Table2[[#This Row],[Security Code]],Table1[BSE Code],Table1[CODE],"",0)</f>
        <v/>
      </c>
      <c r="L7646" t="str">
        <f>_xlfn.XLOOKUP(Table2[[#This Row],[Security Code]],Table3[Code],Table3[Code],"",0)</f>
        <v/>
      </c>
      <c r="M7646" t="b">
        <f>IF(AND(Table2[[#This Row],[Quandl Code]]&lt;&gt;"",Table2[[#This Row],[Top100]]&lt;&gt;""),TRUE,FALSE)</f>
        <v>0</v>
      </c>
    </row>
    <row r="7647" spans="1:13" hidden="1">
      <c r="A7647">
        <v>540381</v>
      </c>
      <c r="C7647" t="s">
        <v>30014</v>
      </c>
      <c r="D7647" t="s">
        <v>30015</v>
      </c>
      <c r="E7647" t="s">
        <v>9091</v>
      </c>
      <c r="F7647" t="s">
        <v>9092</v>
      </c>
      <c r="G7647">
        <v>10</v>
      </c>
      <c r="H7647" t="s">
        <v>30016</v>
      </c>
      <c r="I7647" t="s">
        <v>9105</v>
      </c>
      <c r="J7647" t="s">
        <v>9095</v>
      </c>
      <c r="K7647" t="str">
        <f>_xlfn.XLOOKUP(Table2[[#This Row],[Security Code]],Table1[BSE Code],Table1[CODE],"",0)</f>
        <v/>
      </c>
      <c r="L7647" t="str">
        <f>_xlfn.XLOOKUP(Table2[[#This Row],[Security Code]],Table3[Code],Table3[Code],"",0)</f>
        <v/>
      </c>
      <c r="M7647" t="b">
        <f>IF(AND(Table2[[#This Row],[Quandl Code]]&lt;&gt;"",Table2[[#This Row],[Top100]]&lt;&gt;""),TRUE,FALSE)</f>
        <v>0</v>
      </c>
    </row>
    <row r="7648" spans="1:13" hidden="1">
      <c r="A7648">
        <v>540383</v>
      </c>
      <c r="C7648" t="s">
        <v>30017</v>
      </c>
      <c r="D7648" t="s">
        <v>30018</v>
      </c>
      <c r="E7648" t="s">
        <v>9091</v>
      </c>
      <c r="F7648" t="s">
        <v>9092</v>
      </c>
      <c r="G7648">
        <v>10</v>
      </c>
      <c r="H7648" t="s">
        <v>30019</v>
      </c>
      <c r="I7648" t="s">
        <v>9105</v>
      </c>
      <c r="J7648" t="s">
        <v>9095</v>
      </c>
      <c r="K7648" t="str">
        <f>_xlfn.XLOOKUP(Table2[[#This Row],[Security Code]],Table1[BSE Code],Table1[CODE],"",0)</f>
        <v/>
      </c>
      <c r="L7648" t="str">
        <f>_xlfn.XLOOKUP(Table2[[#This Row],[Security Code]],Table3[Code],Table3[Code],"",0)</f>
        <v/>
      </c>
      <c r="M7648" t="b">
        <f>IF(AND(Table2[[#This Row],[Quandl Code]]&lt;&gt;"",Table2[[#This Row],[Top100]]&lt;&gt;""),TRUE,FALSE)</f>
        <v>0</v>
      </c>
    </row>
    <row r="7649" spans="1:13" hidden="1">
      <c r="A7649">
        <v>540385</v>
      </c>
      <c r="C7649" t="s">
        <v>30020</v>
      </c>
      <c r="D7649" t="s">
        <v>30021</v>
      </c>
      <c r="E7649" t="s">
        <v>9091</v>
      </c>
      <c r="F7649" t="s">
        <v>9148</v>
      </c>
      <c r="G7649">
        <v>10</v>
      </c>
      <c r="H7649" t="s">
        <v>30022</v>
      </c>
      <c r="I7649" t="s">
        <v>9311</v>
      </c>
      <c r="J7649" t="s">
        <v>9095</v>
      </c>
      <c r="K7649" t="str">
        <f>_xlfn.XLOOKUP(Table2[[#This Row],[Security Code]],Table1[BSE Code],Table1[CODE],"",0)</f>
        <v/>
      </c>
      <c r="L7649" t="str">
        <f>_xlfn.XLOOKUP(Table2[[#This Row],[Security Code]],Table3[Code],Table3[Code],"",0)</f>
        <v/>
      </c>
      <c r="M7649" t="b">
        <f>IF(AND(Table2[[#This Row],[Quandl Code]]&lt;&gt;"",Table2[[#This Row],[Top100]]&lt;&gt;""),TRUE,FALSE)</f>
        <v>0</v>
      </c>
    </row>
    <row r="7650" spans="1:13" hidden="1">
      <c r="A7650">
        <v>540386</v>
      </c>
      <c r="C7650" t="s">
        <v>30023</v>
      </c>
      <c r="D7650" t="s">
        <v>30024</v>
      </c>
      <c r="E7650" t="s">
        <v>9091</v>
      </c>
      <c r="F7650" t="s">
        <v>9120</v>
      </c>
      <c r="G7650">
        <v>10</v>
      </c>
      <c r="H7650" t="s">
        <v>30025</v>
      </c>
      <c r="I7650" t="s">
        <v>9311</v>
      </c>
      <c r="J7650" t="s">
        <v>9095</v>
      </c>
      <c r="K7650" t="str">
        <f>_xlfn.XLOOKUP(Table2[[#This Row],[Security Code]],Table1[BSE Code],Table1[CODE],"",0)</f>
        <v/>
      </c>
      <c r="L7650" t="str">
        <f>_xlfn.XLOOKUP(Table2[[#This Row],[Security Code]],Table3[Code],Table3[Code],"",0)</f>
        <v/>
      </c>
      <c r="M7650" t="b">
        <f>IF(AND(Table2[[#This Row],[Quandl Code]]&lt;&gt;"",Table2[[#This Row],[Top100]]&lt;&gt;""),TRUE,FALSE)</f>
        <v>0</v>
      </c>
    </row>
    <row r="7651" spans="1:13" hidden="1">
      <c r="A7651">
        <v>540393</v>
      </c>
      <c r="C7651" t="s">
        <v>30026</v>
      </c>
      <c r="D7651" t="s">
        <v>30027</v>
      </c>
      <c r="E7651" t="s">
        <v>9091</v>
      </c>
      <c r="F7651" t="s">
        <v>27175</v>
      </c>
      <c r="G7651">
        <v>10</v>
      </c>
      <c r="H7651" t="s">
        <v>30028</v>
      </c>
      <c r="I7651" t="s">
        <v>9110</v>
      </c>
      <c r="J7651" t="s">
        <v>9095</v>
      </c>
      <c r="K7651" t="str">
        <f>_xlfn.XLOOKUP(Table2[[#This Row],[Security Code]],Table1[BSE Code],Table1[CODE],"",0)</f>
        <v/>
      </c>
      <c r="L7651" t="str">
        <f>_xlfn.XLOOKUP(Table2[[#This Row],[Security Code]],Table3[Code],Table3[Code],"",0)</f>
        <v/>
      </c>
      <c r="M7651" t="b">
        <f>IF(AND(Table2[[#This Row],[Quandl Code]]&lt;&gt;"",Table2[[#This Row],[Top100]]&lt;&gt;""),TRUE,FALSE)</f>
        <v>0</v>
      </c>
    </row>
    <row r="7652" spans="1:13" hidden="1">
      <c r="A7652">
        <v>540394</v>
      </c>
      <c r="C7652" t="s">
        <v>30029</v>
      </c>
      <c r="D7652" t="s">
        <v>30030</v>
      </c>
      <c r="E7652" t="s">
        <v>9188</v>
      </c>
      <c r="F7652" t="s">
        <v>27258</v>
      </c>
      <c r="G7652">
        <v>10</v>
      </c>
      <c r="H7652" t="s">
        <v>30031</v>
      </c>
      <c r="I7652" t="s">
        <v>9532</v>
      </c>
      <c r="J7652" t="s">
        <v>9095</v>
      </c>
      <c r="K7652" t="str">
        <f>_xlfn.XLOOKUP(Table2[[#This Row],[Security Code]],Table1[BSE Code],Table1[CODE],"",0)</f>
        <v/>
      </c>
      <c r="L7652" t="str">
        <f>_xlfn.XLOOKUP(Table2[[#This Row],[Security Code]],Table3[Code],Table3[Code],"",0)</f>
        <v/>
      </c>
      <c r="M7652" t="b">
        <f>IF(AND(Table2[[#This Row],[Quandl Code]]&lt;&gt;"",Table2[[#This Row],[Top100]]&lt;&gt;""),TRUE,FALSE)</f>
        <v>0</v>
      </c>
    </row>
    <row r="7653" spans="1:13" hidden="1">
      <c r="A7653">
        <v>540395</v>
      </c>
      <c r="C7653" t="s">
        <v>30032</v>
      </c>
      <c r="D7653" t="s">
        <v>30033</v>
      </c>
      <c r="E7653" t="s">
        <v>9091</v>
      </c>
      <c r="F7653" t="s">
        <v>27175</v>
      </c>
      <c r="G7653">
        <v>10</v>
      </c>
      <c r="H7653" t="s">
        <v>30034</v>
      </c>
      <c r="I7653" t="s">
        <v>9178</v>
      </c>
      <c r="J7653" t="s">
        <v>9095</v>
      </c>
      <c r="K7653" t="str">
        <f>_xlfn.XLOOKUP(Table2[[#This Row],[Security Code]],Table1[BSE Code],Table1[CODE],"",0)</f>
        <v/>
      </c>
      <c r="L7653" t="str">
        <f>_xlfn.XLOOKUP(Table2[[#This Row],[Security Code]],Table3[Code],Table3[Code],"",0)</f>
        <v/>
      </c>
      <c r="M7653" t="b">
        <f>IF(AND(Table2[[#This Row],[Quandl Code]]&lt;&gt;"",Table2[[#This Row],[Top100]]&lt;&gt;""),TRUE,FALSE)</f>
        <v>0</v>
      </c>
    </row>
    <row r="7654" spans="1:13" hidden="1">
      <c r="A7654">
        <v>540396</v>
      </c>
      <c r="C7654" t="s">
        <v>30035</v>
      </c>
      <c r="D7654" t="s">
        <v>30036</v>
      </c>
      <c r="E7654" t="s">
        <v>9091</v>
      </c>
      <c r="F7654" t="s">
        <v>27175</v>
      </c>
      <c r="G7654">
        <v>10</v>
      </c>
      <c r="H7654" t="s">
        <v>30037</v>
      </c>
      <c r="I7654" t="s">
        <v>9160</v>
      </c>
      <c r="J7654" t="s">
        <v>9095</v>
      </c>
      <c r="K7654" t="str">
        <f>_xlfn.XLOOKUP(Table2[[#This Row],[Security Code]],Table1[BSE Code],Table1[CODE],"",0)</f>
        <v/>
      </c>
      <c r="L7654" t="str">
        <f>_xlfn.XLOOKUP(Table2[[#This Row],[Security Code]],Table3[Code],Table3[Code],"",0)</f>
        <v/>
      </c>
      <c r="M7654" t="b">
        <f>IF(AND(Table2[[#This Row],[Quandl Code]]&lt;&gt;"",Table2[[#This Row],[Top100]]&lt;&gt;""),TRUE,FALSE)</f>
        <v>0</v>
      </c>
    </row>
    <row r="7655" spans="1:13" hidden="1">
      <c r="A7655">
        <v>540401</v>
      </c>
      <c r="C7655" t="s">
        <v>30038</v>
      </c>
      <c r="D7655" t="s">
        <v>30039</v>
      </c>
      <c r="E7655" t="s">
        <v>9091</v>
      </c>
      <c r="F7655" t="s">
        <v>9167</v>
      </c>
      <c r="G7655">
        <v>10</v>
      </c>
      <c r="H7655" t="s">
        <v>30040</v>
      </c>
      <c r="I7655" t="s">
        <v>9532</v>
      </c>
      <c r="J7655" t="s">
        <v>9095</v>
      </c>
      <c r="K7655" t="str">
        <f>_xlfn.XLOOKUP(Table2[[#This Row],[Security Code]],Table1[BSE Code],Table1[CODE],"",0)</f>
        <v/>
      </c>
      <c r="L7655" t="str">
        <f>_xlfn.XLOOKUP(Table2[[#This Row],[Security Code]],Table3[Code],Table3[Code],"",0)</f>
        <v/>
      </c>
      <c r="M7655" t="b">
        <f>IF(AND(Table2[[#This Row],[Quandl Code]]&lt;&gt;"",Table2[[#This Row],[Top100]]&lt;&gt;""),TRUE,FALSE)</f>
        <v>0</v>
      </c>
    </row>
    <row r="7656" spans="1:13" hidden="1">
      <c r="A7656">
        <v>540402</v>
      </c>
      <c r="C7656" t="s">
        <v>30041</v>
      </c>
      <c r="D7656" t="s">
        <v>30042</v>
      </c>
      <c r="E7656" t="s">
        <v>9091</v>
      </c>
      <c r="F7656" t="s">
        <v>27175</v>
      </c>
      <c r="G7656">
        <v>10</v>
      </c>
      <c r="H7656" t="s">
        <v>30043</v>
      </c>
      <c r="I7656" t="s">
        <v>9138</v>
      </c>
      <c r="J7656" t="s">
        <v>9095</v>
      </c>
      <c r="K7656" t="str">
        <f>_xlfn.XLOOKUP(Table2[[#This Row],[Security Code]],Table1[BSE Code],Table1[CODE],"",0)</f>
        <v/>
      </c>
      <c r="L7656" t="str">
        <f>_xlfn.XLOOKUP(Table2[[#This Row],[Security Code]],Table3[Code],Table3[Code],"",0)</f>
        <v/>
      </c>
      <c r="M7656" t="b">
        <f>IF(AND(Table2[[#This Row],[Quandl Code]]&lt;&gt;"",Table2[[#This Row],[Top100]]&lt;&gt;""),TRUE,FALSE)</f>
        <v>0</v>
      </c>
    </row>
    <row r="7657" spans="1:13" hidden="1">
      <c r="A7657">
        <v>540403</v>
      </c>
      <c r="C7657" t="s">
        <v>30044</v>
      </c>
      <c r="D7657" t="s">
        <v>30045</v>
      </c>
      <c r="E7657" t="s">
        <v>9091</v>
      </c>
      <c r="F7657" t="s">
        <v>9092</v>
      </c>
      <c r="G7657">
        <v>10</v>
      </c>
      <c r="H7657" t="s">
        <v>30046</v>
      </c>
      <c r="I7657" t="s">
        <v>12933</v>
      </c>
      <c r="J7657" t="s">
        <v>9095</v>
      </c>
      <c r="K7657" t="str">
        <f>_xlfn.XLOOKUP(Table2[[#This Row],[Security Code]],Table1[BSE Code],Table1[CODE],"",0)</f>
        <v/>
      </c>
      <c r="L7657" t="str">
        <f>_xlfn.XLOOKUP(Table2[[#This Row],[Security Code]],Table3[Code],Table3[Code],"",0)</f>
        <v/>
      </c>
      <c r="M7657" t="b">
        <f>IF(AND(Table2[[#This Row],[Quandl Code]]&lt;&gt;"",Table2[[#This Row],[Top100]]&lt;&gt;""),TRUE,FALSE)</f>
        <v>0</v>
      </c>
    </row>
    <row r="7658" spans="1:13" hidden="1">
      <c r="A7658">
        <v>540404</v>
      </c>
      <c r="C7658" t="s">
        <v>30047</v>
      </c>
      <c r="D7658" t="s">
        <v>30048</v>
      </c>
      <c r="E7658" t="s">
        <v>9091</v>
      </c>
      <c r="F7658" t="s">
        <v>27175</v>
      </c>
      <c r="G7658">
        <v>10</v>
      </c>
      <c r="H7658" t="s">
        <v>30049</v>
      </c>
      <c r="I7658" t="s">
        <v>9736</v>
      </c>
      <c r="J7658" t="s">
        <v>9095</v>
      </c>
      <c r="K7658" t="str">
        <f>_xlfn.XLOOKUP(Table2[[#This Row],[Security Code]],Table1[BSE Code],Table1[CODE],"",0)</f>
        <v/>
      </c>
      <c r="L7658" t="str">
        <f>_xlfn.XLOOKUP(Table2[[#This Row],[Security Code]],Table3[Code],Table3[Code],"",0)</f>
        <v/>
      </c>
      <c r="M7658" t="b">
        <f>IF(AND(Table2[[#This Row],[Quandl Code]]&lt;&gt;"",Table2[[#This Row],[Top100]]&lt;&gt;""),TRUE,FALSE)</f>
        <v>0</v>
      </c>
    </row>
    <row r="7659" spans="1:13" hidden="1">
      <c r="A7659">
        <v>540405</v>
      </c>
      <c r="C7659" t="s">
        <v>30050</v>
      </c>
      <c r="D7659" t="s">
        <v>30051</v>
      </c>
      <c r="E7659" t="s">
        <v>9091</v>
      </c>
      <c r="F7659" t="s">
        <v>9092</v>
      </c>
      <c r="G7659">
        <v>10</v>
      </c>
      <c r="H7659" t="s">
        <v>30052</v>
      </c>
      <c r="I7659" t="s">
        <v>10388</v>
      </c>
      <c r="J7659" t="s">
        <v>9095</v>
      </c>
      <c r="K7659" t="str">
        <f>_xlfn.XLOOKUP(Table2[[#This Row],[Security Code]],Table1[BSE Code],Table1[CODE],"",0)</f>
        <v/>
      </c>
      <c r="L7659" t="str">
        <f>_xlfn.XLOOKUP(Table2[[#This Row],[Security Code]],Table3[Code],Table3[Code],"",0)</f>
        <v/>
      </c>
      <c r="M7659" t="b">
        <f>IF(AND(Table2[[#This Row],[Quandl Code]]&lt;&gt;"",Table2[[#This Row],[Top100]]&lt;&gt;""),TRUE,FALSE)</f>
        <v>0</v>
      </c>
    </row>
    <row r="7660" spans="1:13" hidden="1">
      <c r="A7660">
        <v>540416</v>
      </c>
      <c r="C7660" t="s">
        <v>30053</v>
      </c>
      <c r="D7660" t="s">
        <v>30054</v>
      </c>
      <c r="E7660" t="s">
        <v>9091</v>
      </c>
      <c r="F7660" t="s">
        <v>27175</v>
      </c>
      <c r="G7660">
        <v>10</v>
      </c>
      <c r="H7660" t="s">
        <v>30055</v>
      </c>
      <c r="I7660" t="s">
        <v>10150</v>
      </c>
      <c r="J7660" t="s">
        <v>9095</v>
      </c>
      <c r="K7660" t="str">
        <f>_xlfn.XLOOKUP(Table2[[#This Row],[Security Code]],Table1[BSE Code],Table1[CODE],"",0)</f>
        <v/>
      </c>
      <c r="L7660" t="str">
        <f>_xlfn.XLOOKUP(Table2[[#This Row],[Security Code]],Table3[Code],Table3[Code],"",0)</f>
        <v/>
      </c>
      <c r="M7660" t="b">
        <f>IF(AND(Table2[[#This Row],[Quandl Code]]&lt;&gt;"",Table2[[#This Row],[Top100]]&lt;&gt;""),TRUE,FALSE)</f>
        <v>0</v>
      </c>
    </row>
    <row r="7661" spans="1:13" hidden="1">
      <c r="A7661">
        <v>540417</v>
      </c>
      <c r="C7661" t="s">
        <v>30056</v>
      </c>
      <c r="D7661" t="s">
        <v>30057</v>
      </c>
      <c r="E7661" t="s">
        <v>9091</v>
      </c>
      <c r="F7661" t="s">
        <v>9092</v>
      </c>
      <c r="G7661">
        <v>10</v>
      </c>
      <c r="H7661" t="s">
        <v>30058</v>
      </c>
      <c r="I7661" t="s">
        <v>9105</v>
      </c>
      <c r="J7661" t="s">
        <v>9095</v>
      </c>
      <c r="K7661" t="str">
        <f>_xlfn.XLOOKUP(Table2[[#This Row],[Security Code]],Table1[BSE Code],Table1[CODE],"",0)</f>
        <v/>
      </c>
      <c r="L7661" t="str">
        <f>_xlfn.XLOOKUP(Table2[[#This Row],[Security Code]],Table3[Code],Table3[Code],"",0)</f>
        <v/>
      </c>
      <c r="M7661" t="b">
        <f>IF(AND(Table2[[#This Row],[Quandl Code]]&lt;&gt;"",Table2[[#This Row],[Top100]]&lt;&gt;""),TRUE,FALSE)</f>
        <v>0</v>
      </c>
    </row>
    <row r="7662" spans="1:13" hidden="1">
      <c r="A7662">
        <v>540418</v>
      </c>
      <c r="C7662" t="s">
        <v>30059</v>
      </c>
      <c r="D7662" t="s">
        <v>30060</v>
      </c>
      <c r="E7662" t="s">
        <v>9091</v>
      </c>
      <c r="F7662" t="s">
        <v>9092</v>
      </c>
      <c r="G7662">
        <v>10</v>
      </c>
      <c r="H7662" t="s">
        <v>30061</v>
      </c>
      <c r="I7662" t="s">
        <v>9105</v>
      </c>
      <c r="J7662" t="s">
        <v>9095</v>
      </c>
      <c r="K7662" t="str">
        <f>_xlfn.XLOOKUP(Table2[[#This Row],[Security Code]],Table1[BSE Code],Table1[CODE],"",0)</f>
        <v/>
      </c>
      <c r="L7662" t="str">
        <f>_xlfn.XLOOKUP(Table2[[#This Row],[Security Code]],Table3[Code],Table3[Code],"",0)</f>
        <v/>
      </c>
      <c r="M7662" t="b">
        <f>IF(AND(Table2[[#This Row],[Quandl Code]]&lt;&gt;"",Table2[[#This Row],[Top100]]&lt;&gt;""),TRUE,FALSE)</f>
        <v>0</v>
      </c>
    </row>
    <row r="7663" spans="1:13" hidden="1">
      <c r="A7663">
        <v>540419</v>
      </c>
      <c r="C7663" t="s">
        <v>30062</v>
      </c>
      <c r="D7663" t="s">
        <v>30063</v>
      </c>
      <c r="E7663" t="s">
        <v>9091</v>
      </c>
      <c r="F7663" t="s">
        <v>9092</v>
      </c>
      <c r="G7663">
        <v>10</v>
      </c>
      <c r="H7663" t="s">
        <v>30064</v>
      </c>
      <c r="I7663" t="s">
        <v>9105</v>
      </c>
      <c r="J7663" t="s">
        <v>9095</v>
      </c>
      <c r="K7663" t="str">
        <f>_xlfn.XLOOKUP(Table2[[#This Row],[Security Code]],Table1[BSE Code],Table1[CODE],"",0)</f>
        <v/>
      </c>
      <c r="L7663" t="str">
        <f>_xlfn.XLOOKUP(Table2[[#This Row],[Security Code]],Table3[Code],Table3[Code],"",0)</f>
        <v/>
      </c>
      <c r="M7663" t="b">
        <f>IF(AND(Table2[[#This Row],[Quandl Code]]&lt;&gt;"",Table2[[#This Row],[Top100]]&lt;&gt;""),TRUE,FALSE)</f>
        <v>0</v>
      </c>
    </row>
    <row r="7664" spans="1:13" hidden="1">
      <c r="A7664">
        <v>540420</v>
      </c>
      <c r="C7664" t="s">
        <v>30065</v>
      </c>
      <c r="D7664" t="s">
        <v>30066</v>
      </c>
      <c r="E7664" t="s">
        <v>9091</v>
      </c>
      <c r="F7664" t="s">
        <v>9092</v>
      </c>
      <c r="G7664">
        <v>10</v>
      </c>
      <c r="H7664" t="s">
        <v>30067</v>
      </c>
      <c r="I7664" t="s">
        <v>9105</v>
      </c>
      <c r="J7664" t="s">
        <v>9095</v>
      </c>
      <c r="K7664" t="str">
        <f>_xlfn.XLOOKUP(Table2[[#This Row],[Security Code]],Table1[BSE Code],Table1[CODE],"",0)</f>
        <v/>
      </c>
      <c r="L7664" t="str">
        <f>_xlfn.XLOOKUP(Table2[[#This Row],[Security Code]],Table3[Code],Table3[Code],"",0)</f>
        <v/>
      </c>
      <c r="M7664" t="b">
        <f>IF(AND(Table2[[#This Row],[Quandl Code]]&lt;&gt;"",Table2[[#This Row],[Top100]]&lt;&gt;""),TRUE,FALSE)</f>
        <v>0</v>
      </c>
    </row>
    <row r="7665" spans="1:13" hidden="1">
      <c r="A7665">
        <v>540421</v>
      </c>
      <c r="C7665" t="s">
        <v>30068</v>
      </c>
      <c r="D7665" t="s">
        <v>30069</v>
      </c>
      <c r="E7665" t="s">
        <v>9091</v>
      </c>
      <c r="F7665" t="s">
        <v>9092</v>
      </c>
      <c r="G7665">
        <v>10</v>
      </c>
      <c r="H7665" t="s">
        <v>30070</v>
      </c>
      <c r="I7665" t="s">
        <v>9105</v>
      </c>
      <c r="J7665" t="s">
        <v>9095</v>
      </c>
      <c r="K7665" t="str">
        <f>_xlfn.XLOOKUP(Table2[[#This Row],[Security Code]],Table1[BSE Code],Table1[CODE],"",0)</f>
        <v/>
      </c>
      <c r="L7665" t="str">
        <f>_xlfn.XLOOKUP(Table2[[#This Row],[Security Code]],Table3[Code],Table3[Code],"",0)</f>
        <v/>
      </c>
      <c r="M7665" t="b">
        <f>IF(AND(Table2[[#This Row],[Quandl Code]]&lt;&gt;"",Table2[[#This Row],[Top100]]&lt;&gt;""),TRUE,FALSE)</f>
        <v>0</v>
      </c>
    </row>
    <row r="7666" spans="1:13" hidden="1">
      <c r="A7666">
        <v>540422</v>
      </c>
      <c r="C7666" t="s">
        <v>30071</v>
      </c>
      <c r="D7666" t="s">
        <v>30072</v>
      </c>
      <c r="E7666" t="s">
        <v>9091</v>
      </c>
      <c r="F7666" t="s">
        <v>9092</v>
      </c>
      <c r="G7666">
        <v>10</v>
      </c>
      <c r="H7666" t="s">
        <v>30073</v>
      </c>
      <c r="I7666" t="s">
        <v>9105</v>
      </c>
      <c r="J7666" t="s">
        <v>9095</v>
      </c>
      <c r="K7666" t="str">
        <f>_xlfn.XLOOKUP(Table2[[#This Row],[Security Code]],Table1[BSE Code],Table1[CODE],"",0)</f>
        <v/>
      </c>
      <c r="L7666" t="str">
        <f>_xlfn.XLOOKUP(Table2[[#This Row],[Security Code]],Table3[Code],Table3[Code],"",0)</f>
        <v/>
      </c>
      <c r="M7666" t="b">
        <f>IF(AND(Table2[[#This Row],[Quandl Code]]&lt;&gt;"",Table2[[#This Row],[Top100]]&lt;&gt;""),TRUE,FALSE)</f>
        <v>0</v>
      </c>
    </row>
    <row r="7667" spans="1:13" hidden="1">
      <c r="A7667">
        <v>540423</v>
      </c>
      <c r="C7667" t="s">
        <v>30074</v>
      </c>
      <c r="D7667" t="s">
        <v>30075</v>
      </c>
      <c r="E7667" t="s">
        <v>9091</v>
      </c>
      <c r="F7667" t="s">
        <v>9092</v>
      </c>
      <c r="G7667">
        <v>10</v>
      </c>
      <c r="H7667" t="s">
        <v>30076</v>
      </c>
      <c r="I7667" t="s">
        <v>9105</v>
      </c>
      <c r="J7667" t="s">
        <v>9095</v>
      </c>
      <c r="K7667" t="str">
        <f>_xlfn.XLOOKUP(Table2[[#This Row],[Security Code]],Table1[BSE Code],Table1[CODE],"",0)</f>
        <v/>
      </c>
      <c r="L7667" t="str">
        <f>_xlfn.XLOOKUP(Table2[[#This Row],[Security Code]],Table3[Code],Table3[Code],"",0)</f>
        <v/>
      </c>
      <c r="M7667" t="b">
        <f>IF(AND(Table2[[#This Row],[Quandl Code]]&lt;&gt;"",Table2[[#This Row],[Top100]]&lt;&gt;""),TRUE,FALSE)</f>
        <v>0</v>
      </c>
    </row>
    <row r="7668" spans="1:13" hidden="1">
      <c r="A7668">
        <v>540424</v>
      </c>
      <c r="C7668" t="s">
        <v>30077</v>
      </c>
      <c r="D7668" t="s">
        <v>30078</v>
      </c>
      <c r="E7668" t="s">
        <v>9091</v>
      </c>
      <c r="F7668" t="s">
        <v>9092</v>
      </c>
      <c r="G7668">
        <v>10</v>
      </c>
      <c r="H7668" t="s">
        <v>30079</v>
      </c>
      <c r="I7668" t="s">
        <v>9105</v>
      </c>
      <c r="J7668" t="s">
        <v>9095</v>
      </c>
      <c r="K7668" t="str">
        <f>_xlfn.XLOOKUP(Table2[[#This Row],[Security Code]],Table1[BSE Code],Table1[CODE],"",0)</f>
        <v/>
      </c>
      <c r="L7668" t="str">
        <f>_xlfn.XLOOKUP(Table2[[#This Row],[Security Code]],Table3[Code],Table3[Code],"",0)</f>
        <v/>
      </c>
      <c r="M7668" t="b">
        <f>IF(AND(Table2[[#This Row],[Quandl Code]]&lt;&gt;"",Table2[[#This Row],[Top100]]&lt;&gt;""),TRUE,FALSE)</f>
        <v>0</v>
      </c>
    </row>
    <row r="7669" spans="1:13" hidden="1">
      <c r="A7669">
        <v>540425</v>
      </c>
      <c r="C7669" t="s">
        <v>30080</v>
      </c>
      <c r="D7669" t="s">
        <v>30081</v>
      </c>
      <c r="E7669" t="s">
        <v>9091</v>
      </c>
      <c r="F7669" t="s">
        <v>9098</v>
      </c>
      <c r="G7669">
        <v>10</v>
      </c>
      <c r="H7669" t="s">
        <v>30082</v>
      </c>
      <c r="I7669" t="s">
        <v>9110</v>
      </c>
      <c r="J7669" t="s">
        <v>9095</v>
      </c>
      <c r="K7669" t="str">
        <f>_xlfn.XLOOKUP(Table2[[#This Row],[Security Code]],Table1[BSE Code],Table1[CODE],"",0)</f>
        <v/>
      </c>
      <c r="L7669" t="str">
        <f>_xlfn.XLOOKUP(Table2[[#This Row],[Security Code]],Table3[Code],Table3[Code],"",0)</f>
        <v/>
      </c>
      <c r="M7669" t="b">
        <f>IF(AND(Table2[[#This Row],[Quandl Code]]&lt;&gt;"",Table2[[#This Row],[Top100]]&lt;&gt;""),TRUE,FALSE)</f>
        <v>0</v>
      </c>
    </row>
    <row r="7670" spans="1:13" hidden="1">
      <c r="A7670">
        <v>540426</v>
      </c>
      <c r="C7670" t="s">
        <v>30083</v>
      </c>
      <c r="D7670" t="s">
        <v>30084</v>
      </c>
      <c r="E7670" t="s">
        <v>9188</v>
      </c>
      <c r="F7670" t="s">
        <v>27258</v>
      </c>
      <c r="G7670">
        <v>10</v>
      </c>
      <c r="H7670" t="s">
        <v>30085</v>
      </c>
      <c r="I7670" t="s">
        <v>9138</v>
      </c>
      <c r="J7670" t="s">
        <v>9095</v>
      </c>
      <c r="K7670" t="str">
        <f>_xlfn.XLOOKUP(Table2[[#This Row],[Security Code]],Table1[BSE Code],Table1[CODE],"",0)</f>
        <v/>
      </c>
      <c r="L7670" t="str">
        <f>_xlfn.XLOOKUP(Table2[[#This Row],[Security Code]],Table3[Code],Table3[Code],"",0)</f>
        <v/>
      </c>
      <c r="M7670" t="b">
        <f>IF(AND(Table2[[#This Row],[Quandl Code]]&lt;&gt;"",Table2[[#This Row],[Top100]]&lt;&gt;""),TRUE,FALSE)</f>
        <v>0</v>
      </c>
    </row>
    <row r="7671" spans="1:13" hidden="1">
      <c r="A7671">
        <v>540455</v>
      </c>
      <c r="C7671" t="s">
        <v>30086</v>
      </c>
      <c r="D7671" t="s">
        <v>30087</v>
      </c>
      <c r="E7671" t="s">
        <v>9091</v>
      </c>
      <c r="F7671" t="s">
        <v>27175</v>
      </c>
      <c r="G7671">
        <v>10</v>
      </c>
      <c r="H7671" t="s">
        <v>30088</v>
      </c>
      <c r="I7671" t="s">
        <v>9311</v>
      </c>
      <c r="J7671" t="s">
        <v>9095</v>
      </c>
      <c r="K7671" t="str">
        <f>_xlfn.XLOOKUP(Table2[[#This Row],[Security Code]],Table1[BSE Code],Table1[CODE],"",0)</f>
        <v/>
      </c>
      <c r="L7671" t="str">
        <f>_xlfn.XLOOKUP(Table2[[#This Row],[Security Code]],Table3[Code],Table3[Code],"",0)</f>
        <v/>
      </c>
      <c r="M7671" t="b">
        <f>IF(AND(Table2[[#This Row],[Quandl Code]]&lt;&gt;"",Table2[[#This Row],[Top100]]&lt;&gt;""),TRUE,FALSE)</f>
        <v>0</v>
      </c>
    </row>
    <row r="7672" spans="1:13" hidden="1">
      <c r="A7672">
        <v>540467</v>
      </c>
      <c r="C7672" t="s">
        <v>30089</v>
      </c>
      <c r="D7672" t="s">
        <v>30090</v>
      </c>
      <c r="E7672" t="s">
        <v>9091</v>
      </c>
      <c r="F7672" t="s">
        <v>9120</v>
      </c>
      <c r="G7672">
        <v>10</v>
      </c>
      <c r="H7672" t="s">
        <v>30091</v>
      </c>
      <c r="I7672" t="s">
        <v>9449</v>
      </c>
      <c r="J7672" t="s">
        <v>9095</v>
      </c>
      <c r="K7672" t="str">
        <f>_xlfn.XLOOKUP(Table2[[#This Row],[Security Code]],Table1[BSE Code],Table1[CODE],"",0)</f>
        <v/>
      </c>
      <c r="L7672" t="str">
        <f>_xlfn.XLOOKUP(Table2[[#This Row],[Security Code]],Table3[Code],Table3[Code],"",0)</f>
        <v/>
      </c>
      <c r="M7672" t="b">
        <f>IF(AND(Table2[[#This Row],[Quandl Code]]&lt;&gt;"",Table2[[#This Row],[Top100]]&lt;&gt;""),TRUE,FALSE)</f>
        <v>0</v>
      </c>
    </row>
    <row r="7673" spans="1:13" hidden="1">
      <c r="A7673">
        <v>540468</v>
      </c>
      <c r="C7673" t="s">
        <v>30092</v>
      </c>
      <c r="D7673" t="s">
        <v>30093</v>
      </c>
      <c r="E7673" t="s">
        <v>9091</v>
      </c>
      <c r="F7673" t="s">
        <v>27175</v>
      </c>
      <c r="G7673">
        <v>10</v>
      </c>
      <c r="H7673" t="s">
        <v>30094</v>
      </c>
      <c r="I7673" t="s">
        <v>12643</v>
      </c>
      <c r="J7673" t="s">
        <v>9095</v>
      </c>
      <c r="K7673" t="str">
        <f>_xlfn.XLOOKUP(Table2[[#This Row],[Security Code]],Table1[BSE Code],Table1[CODE],"",0)</f>
        <v/>
      </c>
      <c r="L7673" t="str">
        <f>_xlfn.XLOOKUP(Table2[[#This Row],[Security Code]],Table3[Code],Table3[Code],"",0)</f>
        <v/>
      </c>
      <c r="M7673" t="b">
        <f>IF(AND(Table2[[#This Row],[Quandl Code]]&lt;&gt;"",Table2[[#This Row],[Top100]]&lt;&gt;""),TRUE,FALSE)</f>
        <v>0</v>
      </c>
    </row>
    <row r="7674" spans="1:13" hidden="1">
      <c r="A7674">
        <v>540469</v>
      </c>
      <c r="C7674" t="s">
        <v>30095</v>
      </c>
      <c r="D7674" t="s">
        <v>30096</v>
      </c>
      <c r="E7674" t="s">
        <v>9091</v>
      </c>
      <c r="F7674" t="s">
        <v>9092</v>
      </c>
      <c r="G7674">
        <v>10</v>
      </c>
      <c r="H7674" t="s">
        <v>30097</v>
      </c>
      <c r="I7674" t="s">
        <v>9105</v>
      </c>
      <c r="J7674" t="s">
        <v>9095</v>
      </c>
      <c r="K7674" t="str">
        <f>_xlfn.XLOOKUP(Table2[[#This Row],[Security Code]],Table1[BSE Code],Table1[CODE],"",0)</f>
        <v/>
      </c>
      <c r="L7674" t="str">
        <f>_xlfn.XLOOKUP(Table2[[#This Row],[Security Code]],Table3[Code],Table3[Code],"",0)</f>
        <v/>
      </c>
      <c r="M7674" t="b">
        <f>IF(AND(Table2[[#This Row],[Quandl Code]]&lt;&gt;"",Table2[[#This Row],[Top100]]&lt;&gt;""),TRUE,FALSE)</f>
        <v>0</v>
      </c>
    </row>
    <row r="7675" spans="1:13" hidden="1">
      <c r="A7675">
        <v>540470</v>
      </c>
      <c r="C7675" t="s">
        <v>30098</v>
      </c>
      <c r="D7675" t="s">
        <v>30099</v>
      </c>
      <c r="E7675" t="s">
        <v>9091</v>
      </c>
      <c r="F7675" t="s">
        <v>9092</v>
      </c>
      <c r="G7675">
        <v>10</v>
      </c>
      <c r="H7675" t="s">
        <v>30100</v>
      </c>
      <c r="I7675" t="s">
        <v>9105</v>
      </c>
      <c r="J7675" t="s">
        <v>9095</v>
      </c>
      <c r="K7675" t="str">
        <f>_xlfn.XLOOKUP(Table2[[#This Row],[Security Code]],Table1[BSE Code],Table1[CODE],"",0)</f>
        <v/>
      </c>
      <c r="L7675" t="str">
        <f>_xlfn.XLOOKUP(Table2[[#This Row],[Security Code]],Table3[Code],Table3[Code],"",0)</f>
        <v/>
      </c>
      <c r="M7675" t="b">
        <f>IF(AND(Table2[[#This Row],[Quandl Code]]&lt;&gt;"",Table2[[#This Row],[Top100]]&lt;&gt;""),TRUE,FALSE)</f>
        <v>0</v>
      </c>
    </row>
    <row r="7676" spans="1:13" hidden="1">
      <c r="A7676">
        <v>540481</v>
      </c>
      <c r="C7676" t="s">
        <v>30101</v>
      </c>
      <c r="D7676" t="s">
        <v>30102</v>
      </c>
      <c r="E7676" t="s">
        <v>9091</v>
      </c>
      <c r="F7676" t="s">
        <v>9148</v>
      </c>
      <c r="G7676">
        <v>10</v>
      </c>
      <c r="H7676" t="s">
        <v>30103</v>
      </c>
      <c r="I7676" t="s">
        <v>9311</v>
      </c>
      <c r="J7676" t="s">
        <v>9095</v>
      </c>
      <c r="K7676" t="str">
        <f>_xlfn.XLOOKUP(Table2[[#This Row],[Security Code]],Table1[BSE Code],Table1[CODE],"",0)</f>
        <v/>
      </c>
      <c r="L7676" t="str">
        <f>_xlfn.XLOOKUP(Table2[[#This Row],[Security Code]],Table3[Code],Table3[Code],"",0)</f>
        <v/>
      </c>
      <c r="M7676" t="b">
        <f>IF(AND(Table2[[#This Row],[Quandl Code]]&lt;&gt;"",Table2[[#This Row],[Top100]]&lt;&gt;""),TRUE,FALSE)</f>
        <v>0</v>
      </c>
    </row>
    <row r="7677" spans="1:13" hidden="1">
      <c r="A7677">
        <v>540492</v>
      </c>
      <c r="C7677" t="s">
        <v>30104</v>
      </c>
      <c r="D7677" t="s">
        <v>30105</v>
      </c>
      <c r="E7677" t="s">
        <v>9091</v>
      </c>
      <c r="F7677" t="s">
        <v>27175</v>
      </c>
      <c r="G7677">
        <v>10</v>
      </c>
      <c r="H7677" t="s">
        <v>30106</v>
      </c>
      <c r="I7677" t="s">
        <v>9532</v>
      </c>
      <c r="J7677" t="s">
        <v>9095</v>
      </c>
      <c r="K7677" t="str">
        <f>_xlfn.XLOOKUP(Table2[[#This Row],[Security Code]],Table1[BSE Code],Table1[CODE],"",0)</f>
        <v/>
      </c>
      <c r="L7677" t="str">
        <f>_xlfn.XLOOKUP(Table2[[#This Row],[Security Code]],Table3[Code],Table3[Code],"",0)</f>
        <v/>
      </c>
      <c r="M7677" t="b">
        <f>IF(AND(Table2[[#This Row],[Quandl Code]]&lt;&gt;"",Table2[[#This Row],[Top100]]&lt;&gt;""),TRUE,FALSE)</f>
        <v>0</v>
      </c>
    </row>
    <row r="7678" spans="1:13" hidden="1">
      <c r="A7678">
        <v>540497</v>
      </c>
      <c r="C7678" t="s">
        <v>30107</v>
      </c>
      <c r="D7678" t="s">
        <v>30108</v>
      </c>
      <c r="E7678" t="s">
        <v>9091</v>
      </c>
      <c r="F7678" t="s">
        <v>9092</v>
      </c>
      <c r="G7678">
        <v>5</v>
      </c>
      <c r="H7678" t="s">
        <v>30109</v>
      </c>
      <c r="I7678" t="s">
        <v>12991</v>
      </c>
      <c r="J7678" t="s">
        <v>9095</v>
      </c>
      <c r="K7678" t="str">
        <f>_xlfn.XLOOKUP(Table2[[#This Row],[Security Code]],Table1[BSE Code],Table1[CODE],"",0)</f>
        <v/>
      </c>
      <c r="L7678" t="str">
        <f>_xlfn.XLOOKUP(Table2[[#This Row],[Security Code]],Table3[Code],Table3[Code],"",0)</f>
        <v/>
      </c>
      <c r="M7678" t="b">
        <f>IF(AND(Table2[[#This Row],[Quandl Code]]&lt;&gt;"",Table2[[#This Row],[Top100]]&lt;&gt;""),TRUE,FALSE)</f>
        <v>0</v>
      </c>
    </row>
    <row r="7679" spans="1:13" hidden="1">
      <c r="A7679">
        <v>540515</v>
      </c>
      <c r="C7679" t="s">
        <v>30110</v>
      </c>
      <c r="D7679" t="s">
        <v>30111</v>
      </c>
      <c r="E7679" t="s">
        <v>9091</v>
      </c>
      <c r="F7679" t="s">
        <v>9120</v>
      </c>
      <c r="G7679">
        <v>10</v>
      </c>
      <c r="H7679" t="s">
        <v>30112</v>
      </c>
      <c r="I7679" t="s">
        <v>9311</v>
      </c>
      <c r="J7679" t="s">
        <v>9095</v>
      </c>
      <c r="K7679" t="str">
        <f>_xlfn.XLOOKUP(Table2[[#This Row],[Security Code]],Table1[BSE Code],Table1[CODE],"",0)</f>
        <v/>
      </c>
      <c r="L7679" t="str">
        <f>_xlfn.XLOOKUP(Table2[[#This Row],[Security Code]],Table3[Code],Table3[Code],"",0)</f>
        <v/>
      </c>
      <c r="M7679" t="b">
        <f>IF(AND(Table2[[#This Row],[Quandl Code]]&lt;&gt;"",Table2[[#This Row],[Top100]]&lt;&gt;""),TRUE,FALSE)</f>
        <v>0</v>
      </c>
    </row>
    <row r="7680" spans="1:13" hidden="1">
      <c r="A7680">
        <v>540519</v>
      </c>
      <c r="C7680" t="s">
        <v>30113</v>
      </c>
      <c r="D7680" t="s">
        <v>30114</v>
      </c>
      <c r="E7680" t="s">
        <v>9091</v>
      </c>
      <c r="F7680" t="s">
        <v>27175</v>
      </c>
      <c r="G7680">
        <v>10</v>
      </c>
      <c r="H7680" t="s">
        <v>30115</v>
      </c>
      <c r="I7680" t="s">
        <v>9245</v>
      </c>
      <c r="J7680" t="s">
        <v>9095</v>
      </c>
      <c r="K7680" t="str">
        <f>_xlfn.XLOOKUP(Table2[[#This Row],[Security Code]],Table1[BSE Code],Table1[CODE],"",0)</f>
        <v/>
      </c>
      <c r="L7680" t="str">
        <f>_xlfn.XLOOKUP(Table2[[#This Row],[Security Code]],Table3[Code],Table3[Code],"",0)</f>
        <v/>
      </c>
      <c r="M7680" t="b">
        <f>IF(AND(Table2[[#This Row],[Quandl Code]]&lt;&gt;"",Table2[[#This Row],[Top100]]&lt;&gt;""),TRUE,FALSE)</f>
        <v>0</v>
      </c>
    </row>
    <row r="7681" spans="1:13" hidden="1">
      <c r="A7681">
        <v>540530</v>
      </c>
      <c r="C7681" t="s">
        <v>30116</v>
      </c>
      <c r="D7681" t="s">
        <v>30117</v>
      </c>
      <c r="E7681" t="s">
        <v>9091</v>
      </c>
      <c r="F7681" t="s">
        <v>9098</v>
      </c>
      <c r="G7681">
        <v>10</v>
      </c>
      <c r="H7681" t="s">
        <v>30118</v>
      </c>
      <c r="I7681" t="s">
        <v>9126</v>
      </c>
      <c r="J7681" t="s">
        <v>9095</v>
      </c>
      <c r="K7681" t="str">
        <f>_xlfn.XLOOKUP(Table2[[#This Row],[Security Code]],Table1[BSE Code],Table1[CODE],"",0)</f>
        <v/>
      </c>
      <c r="L7681" t="str">
        <f>_xlfn.XLOOKUP(Table2[[#This Row],[Security Code]],Table3[Code],Table3[Code],"",0)</f>
        <v/>
      </c>
      <c r="M7681" t="b">
        <f>IF(AND(Table2[[#This Row],[Quandl Code]]&lt;&gt;"",Table2[[#This Row],[Top100]]&lt;&gt;""),TRUE,FALSE)</f>
        <v>0</v>
      </c>
    </row>
    <row r="7682" spans="1:13" hidden="1">
      <c r="A7682">
        <v>540538</v>
      </c>
      <c r="C7682" t="s">
        <v>30119</v>
      </c>
      <c r="D7682" t="s">
        <v>30120</v>
      </c>
      <c r="E7682" t="s">
        <v>9091</v>
      </c>
      <c r="F7682" t="s">
        <v>9092</v>
      </c>
      <c r="G7682">
        <v>10</v>
      </c>
      <c r="H7682" t="s">
        <v>30121</v>
      </c>
      <c r="I7682" t="s">
        <v>9105</v>
      </c>
      <c r="J7682" t="s">
        <v>9095</v>
      </c>
      <c r="K7682" t="str">
        <f>_xlfn.XLOOKUP(Table2[[#This Row],[Security Code]],Table1[BSE Code],Table1[CODE],"",0)</f>
        <v/>
      </c>
      <c r="L7682" t="str">
        <f>_xlfn.XLOOKUP(Table2[[#This Row],[Security Code]],Table3[Code],Table3[Code],"",0)</f>
        <v/>
      </c>
      <c r="M7682" t="b">
        <f>IF(AND(Table2[[#This Row],[Quandl Code]]&lt;&gt;"",Table2[[#This Row],[Top100]]&lt;&gt;""),TRUE,FALSE)</f>
        <v>0</v>
      </c>
    </row>
    <row r="7683" spans="1:13" hidden="1">
      <c r="A7683">
        <v>540539</v>
      </c>
      <c r="C7683" t="s">
        <v>30122</v>
      </c>
      <c r="D7683" t="s">
        <v>30123</v>
      </c>
      <c r="E7683" t="s">
        <v>9091</v>
      </c>
      <c r="F7683" t="s">
        <v>9092</v>
      </c>
      <c r="G7683">
        <v>10</v>
      </c>
      <c r="H7683" t="s">
        <v>30124</v>
      </c>
      <c r="I7683" t="s">
        <v>9105</v>
      </c>
      <c r="J7683" t="s">
        <v>9095</v>
      </c>
      <c r="K7683" t="str">
        <f>_xlfn.XLOOKUP(Table2[[#This Row],[Security Code]],Table1[BSE Code],Table1[CODE],"",0)</f>
        <v/>
      </c>
      <c r="L7683" t="str">
        <f>_xlfn.XLOOKUP(Table2[[#This Row],[Security Code]],Table3[Code],Table3[Code],"",0)</f>
        <v/>
      </c>
      <c r="M7683" t="b">
        <f>IF(AND(Table2[[#This Row],[Quandl Code]]&lt;&gt;"",Table2[[#This Row],[Top100]]&lt;&gt;""),TRUE,FALSE)</f>
        <v>0</v>
      </c>
    </row>
    <row r="7684" spans="1:13" hidden="1">
      <c r="A7684">
        <v>540544</v>
      </c>
      <c r="C7684" t="s">
        <v>30125</v>
      </c>
      <c r="D7684" t="s">
        <v>30126</v>
      </c>
      <c r="E7684" t="s">
        <v>9091</v>
      </c>
      <c r="F7684" t="s">
        <v>9092</v>
      </c>
      <c r="G7684">
        <v>10</v>
      </c>
      <c r="H7684" t="s">
        <v>30127</v>
      </c>
      <c r="I7684" t="s">
        <v>9182</v>
      </c>
      <c r="J7684" t="s">
        <v>9095</v>
      </c>
      <c r="K7684" t="str">
        <f>_xlfn.XLOOKUP(Table2[[#This Row],[Security Code]],Table1[BSE Code],Table1[CODE],"",0)</f>
        <v/>
      </c>
      <c r="L7684" t="str">
        <f>_xlfn.XLOOKUP(Table2[[#This Row],[Security Code]],Table3[Code],Table3[Code],"",0)</f>
        <v/>
      </c>
      <c r="M7684" t="b">
        <f>IF(AND(Table2[[#This Row],[Quandl Code]]&lt;&gt;"",Table2[[#This Row],[Top100]]&lt;&gt;""),TRUE,FALSE)</f>
        <v>0</v>
      </c>
    </row>
    <row r="7685" spans="1:13" hidden="1">
      <c r="A7685">
        <v>540545</v>
      </c>
      <c r="C7685" t="s">
        <v>30128</v>
      </c>
      <c r="D7685" t="s">
        <v>30129</v>
      </c>
      <c r="E7685" t="s">
        <v>9091</v>
      </c>
      <c r="F7685" t="s">
        <v>9092</v>
      </c>
      <c r="G7685">
        <v>10</v>
      </c>
      <c r="H7685" t="s">
        <v>30130</v>
      </c>
      <c r="I7685" t="s">
        <v>9449</v>
      </c>
      <c r="J7685" t="s">
        <v>9095</v>
      </c>
      <c r="K7685" t="str">
        <f>_xlfn.XLOOKUP(Table2[[#This Row],[Security Code]],Table1[BSE Code],Table1[CODE],"",0)</f>
        <v/>
      </c>
      <c r="L7685" t="str">
        <f>_xlfn.XLOOKUP(Table2[[#This Row],[Security Code]],Table3[Code],Table3[Code],"",0)</f>
        <v/>
      </c>
      <c r="M7685" t="b">
        <f>IF(AND(Table2[[#This Row],[Quandl Code]]&lt;&gt;"",Table2[[#This Row],[Top100]]&lt;&gt;""),TRUE,FALSE)</f>
        <v>0</v>
      </c>
    </row>
    <row r="7686" spans="1:13" hidden="1">
      <c r="A7686">
        <v>540550</v>
      </c>
      <c r="C7686" t="s">
        <v>30131</v>
      </c>
      <c r="D7686" t="s">
        <v>30132</v>
      </c>
      <c r="E7686" t="s">
        <v>9091</v>
      </c>
      <c r="F7686" t="s">
        <v>27175</v>
      </c>
      <c r="G7686">
        <v>10</v>
      </c>
      <c r="H7686" t="s">
        <v>30133</v>
      </c>
      <c r="I7686" t="s">
        <v>9178</v>
      </c>
      <c r="J7686" t="s">
        <v>9095</v>
      </c>
      <c r="K7686" t="str">
        <f>_xlfn.XLOOKUP(Table2[[#This Row],[Security Code]],Table1[BSE Code],Table1[CODE],"",0)</f>
        <v/>
      </c>
      <c r="L7686" t="str">
        <f>_xlfn.XLOOKUP(Table2[[#This Row],[Security Code]],Table3[Code],Table3[Code],"",0)</f>
        <v/>
      </c>
      <c r="M7686" t="b">
        <f>IF(AND(Table2[[#This Row],[Quandl Code]]&lt;&gt;"",Table2[[#This Row],[Top100]]&lt;&gt;""),TRUE,FALSE)</f>
        <v>0</v>
      </c>
    </row>
    <row r="7687" spans="1:13" hidden="1">
      <c r="A7687">
        <v>540551</v>
      </c>
      <c r="C7687" t="s">
        <v>30134</v>
      </c>
      <c r="D7687" t="s">
        <v>30135</v>
      </c>
      <c r="E7687" t="s">
        <v>9091</v>
      </c>
      <c r="F7687" t="s">
        <v>9092</v>
      </c>
      <c r="G7687">
        <v>10</v>
      </c>
      <c r="H7687" t="s">
        <v>30136</v>
      </c>
      <c r="I7687" t="s">
        <v>9105</v>
      </c>
      <c r="J7687" t="s">
        <v>9095</v>
      </c>
      <c r="K7687" t="str">
        <f>_xlfn.XLOOKUP(Table2[[#This Row],[Security Code]],Table1[BSE Code],Table1[CODE],"",0)</f>
        <v/>
      </c>
      <c r="L7687" t="str">
        <f>_xlfn.XLOOKUP(Table2[[#This Row],[Security Code]],Table3[Code],Table3[Code],"",0)</f>
        <v/>
      </c>
      <c r="M7687" t="b">
        <f>IF(AND(Table2[[#This Row],[Quandl Code]]&lt;&gt;"",Table2[[#This Row],[Top100]]&lt;&gt;""),TRUE,FALSE)</f>
        <v>0</v>
      </c>
    </row>
    <row r="7688" spans="1:13" hidden="1">
      <c r="A7688">
        <v>540552</v>
      </c>
      <c r="C7688" t="s">
        <v>30137</v>
      </c>
      <c r="D7688" t="s">
        <v>30138</v>
      </c>
      <c r="E7688" t="s">
        <v>9091</v>
      </c>
      <c r="F7688" t="s">
        <v>9092</v>
      </c>
      <c r="G7688">
        <v>10</v>
      </c>
      <c r="H7688" t="s">
        <v>30139</v>
      </c>
      <c r="I7688" t="s">
        <v>9105</v>
      </c>
      <c r="J7688" t="s">
        <v>9095</v>
      </c>
      <c r="K7688" t="str">
        <f>_xlfn.XLOOKUP(Table2[[#This Row],[Security Code]],Table1[BSE Code],Table1[CODE],"",0)</f>
        <v/>
      </c>
      <c r="L7688" t="str">
        <f>_xlfn.XLOOKUP(Table2[[#This Row],[Security Code]],Table3[Code],Table3[Code],"",0)</f>
        <v/>
      </c>
      <c r="M7688" t="b">
        <f>IF(AND(Table2[[#This Row],[Quandl Code]]&lt;&gt;"",Table2[[#This Row],[Top100]]&lt;&gt;""),TRUE,FALSE)</f>
        <v>0</v>
      </c>
    </row>
    <row r="7689" spans="1:13" hidden="1">
      <c r="A7689">
        <v>540570</v>
      </c>
      <c r="C7689" t="s">
        <v>30140</v>
      </c>
      <c r="D7689" t="s">
        <v>30141</v>
      </c>
      <c r="E7689" t="s">
        <v>9091</v>
      </c>
      <c r="F7689" t="s">
        <v>9120</v>
      </c>
      <c r="G7689">
        <v>10</v>
      </c>
      <c r="H7689" t="s">
        <v>30142</v>
      </c>
      <c r="I7689" t="s">
        <v>9532</v>
      </c>
      <c r="J7689" t="s">
        <v>9095</v>
      </c>
      <c r="K7689" t="str">
        <f>_xlfn.XLOOKUP(Table2[[#This Row],[Security Code]],Table1[BSE Code],Table1[CODE],"",0)</f>
        <v/>
      </c>
      <c r="L7689" t="str">
        <f>_xlfn.XLOOKUP(Table2[[#This Row],[Security Code]],Table3[Code],Table3[Code],"",0)</f>
        <v/>
      </c>
      <c r="M7689" t="b">
        <f>IF(AND(Table2[[#This Row],[Quandl Code]]&lt;&gt;"",Table2[[#This Row],[Top100]]&lt;&gt;""),TRUE,FALSE)</f>
        <v>0</v>
      </c>
    </row>
    <row r="7690" spans="1:13" hidden="1">
      <c r="A7690">
        <v>540575</v>
      </c>
      <c r="C7690" t="s">
        <v>30143</v>
      </c>
      <c r="D7690" t="s">
        <v>30144</v>
      </c>
      <c r="E7690" t="s">
        <v>9091</v>
      </c>
      <c r="F7690" t="s">
        <v>9098</v>
      </c>
      <c r="G7690">
        <v>1</v>
      </c>
      <c r="H7690" t="s">
        <v>30145</v>
      </c>
      <c r="I7690" t="s">
        <v>9224</v>
      </c>
      <c r="J7690" t="s">
        <v>9095</v>
      </c>
      <c r="K7690" t="str">
        <f>_xlfn.XLOOKUP(Table2[[#This Row],[Security Code]],Table1[BSE Code],Table1[CODE],"",0)</f>
        <v/>
      </c>
      <c r="L7690" t="str">
        <f>_xlfn.XLOOKUP(Table2[[#This Row],[Security Code]],Table3[Code],Table3[Code],"",0)</f>
        <v/>
      </c>
      <c r="M7690" t="b">
        <f>IF(AND(Table2[[#This Row],[Quandl Code]]&lt;&gt;"",Table2[[#This Row],[Top100]]&lt;&gt;""),TRUE,FALSE)</f>
        <v>0</v>
      </c>
    </row>
    <row r="7691" spans="1:13" hidden="1">
      <c r="A7691">
        <v>540586</v>
      </c>
      <c r="C7691" t="s">
        <v>30146</v>
      </c>
      <c r="D7691" t="s">
        <v>30147</v>
      </c>
      <c r="E7691" t="s">
        <v>9091</v>
      </c>
      <c r="F7691" t="s">
        <v>9092</v>
      </c>
      <c r="G7691">
        <v>10</v>
      </c>
      <c r="H7691" t="s">
        <v>30148</v>
      </c>
      <c r="I7691" t="s">
        <v>9105</v>
      </c>
      <c r="J7691" t="s">
        <v>9095</v>
      </c>
      <c r="K7691" t="str">
        <f>_xlfn.XLOOKUP(Table2[[#This Row],[Security Code]],Table1[BSE Code],Table1[CODE],"",0)</f>
        <v/>
      </c>
      <c r="L7691" t="str">
        <f>_xlfn.XLOOKUP(Table2[[#This Row],[Security Code]],Table3[Code],Table3[Code],"",0)</f>
        <v/>
      </c>
      <c r="M7691" t="b">
        <f>IF(AND(Table2[[#This Row],[Quandl Code]]&lt;&gt;"",Table2[[#This Row],[Top100]]&lt;&gt;""),TRUE,FALSE)</f>
        <v>0</v>
      </c>
    </row>
    <row r="7692" spans="1:13" hidden="1">
      <c r="A7692">
        <v>540587</v>
      </c>
      <c r="C7692" t="s">
        <v>30149</v>
      </c>
      <c r="D7692" t="s">
        <v>30150</v>
      </c>
      <c r="E7692" t="s">
        <v>9091</v>
      </c>
      <c r="F7692" t="s">
        <v>9092</v>
      </c>
      <c r="G7692">
        <v>10</v>
      </c>
      <c r="H7692" t="s">
        <v>30151</v>
      </c>
      <c r="I7692" t="s">
        <v>9105</v>
      </c>
      <c r="J7692" t="s">
        <v>9095</v>
      </c>
      <c r="K7692" t="str">
        <f>_xlfn.XLOOKUP(Table2[[#This Row],[Security Code]],Table1[BSE Code],Table1[CODE],"",0)</f>
        <v/>
      </c>
      <c r="L7692" t="str">
        <f>_xlfn.XLOOKUP(Table2[[#This Row],[Security Code]],Table3[Code],Table3[Code],"",0)</f>
        <v/>
      </c>
      <c r="M7692" t="b">
        <f>IF(AND(Table2[[#This Row],[Quandl Code]]&lt;&gt;"",Table2[[#This Row],[Top100]]&lt;&gt;""),TRUE,FALSE)</f>
        <v>0</v>
      </c>
    </row>
    <row r="7693" spans="1:13" hidden="1">
      <c r="A7693">
        <v>540588</v>
      </c>
      <c r="C7693" t="s">
        <v>30152</v>
      </c>
      <c r="D7693" t="s">
        <v>30153</v>
      </c>
      <c r="E7693" t="s">
        <v>9091</v>
      </c>
      <c r="F7693" t="s">
        <v>9092</v>
      </c>
      <c r="G7693">
        <v>10</v>
      </c>
      <c r="H7693" t="s">
        <v>30154</v>
      </c>
      <c r="I7693" t="s">
        <v>9105</v>
      </c>
      <c r="J7693" t="s">
        <v>9095</v>
      </c>
      <c r="K7693" t="str">
        <f>_xlfn.XLOOKUP(Table2[[#This Row],[Security Code]],Table1[BSE Code],Table1[CODE],"",0)</f>
        <v/>
      </c>
      <c r="L7693" t="str">
        <f>_xlfn.XLOOKUP(Table2[[#This Row],[Security Code]],Table3[Code],Table3[Code],"",0)</f>
        <v/>
      </c>
      <c r="M7693" t="b">
        <f>IF(AND(Table2[[#This Row],[Quandl Code]]&lt;&gt;"",Table2[[#This Row],[Top100]]&lt;&gt;""),TRUE,FALSE)</f>
        <v>0</v>
      </c>
    </row>
    <row r="7694" spans="1:13" hidden="1">
      <c r="A7694">
        <v>540589</v>
      </c>
      <c r="C7694" t="s">
        <v>30155</v>
      </c>
      <c r="D7694" t="s">
        <v>30156</v>
      </c>
      <c r="E7694" t="s">
        <v>9091</v>
      </c>
      <c r="F7694" t="s">
        <v>9092</v>
      </c>
      <c r="G7694">
        <v>10</v>
      </c>
      <c r="H7694" t="s">
        <v>30157</v>
      </c>
      <c r="I7694" t="s">
        <v>9105</v>
      </c>
      <c r="J7694" t="s">
        <v>9095</v>
      </c>
      <c r="K7694" t="str">
        <f>_xlfn.XLOOKUP(Table2[[#This Row],[Security Code]],Table1[BSE Code],Table1[CODE],"",0)</f>
        <v/>
      </c>
      <c r="L7694" t="str">
        <f>_xlfn.XLOOKUP(Table2[[#This Row],[Security Code]],Table3[Code],Table3[Code],"",0)</f>
        <v/>
      </c>
      <c r="M7694" t="b">
        <f>IF(AND(Table2[[#This Row],[Quandl Code]]&lt;&gt;"",Table2[[#This Row],[Top100]]&lt;&gt;""),TRUE,FALSE)</f>
        <v>0</v>
      </c>
    </row>
    <row r="7695" spans="1:13" hidden="1">
      <c r="A7695">
        <v>540590</v>
      </c>
      <c r="C7695" t="s">
        <v>30158</v>
      </c>
      <c r="D7695" t="s">
        <v>30159</v>
      </c>
      <c r="E7695" t="s">
        <v>9091</v>
      </c>
      <c r="F7695" t="s">
        <v>9167</v>
      </c>
      <c r="G7695">
        <v>10</v>
      </c>
      <c r="H7695" t="s">
        <v>30160</v>
      </c>
      <c r="I7695" t="s">
        <v>11521</v>
      </c>
      <c r="J7695" t="s">
        <v>9095</v>
      </c>
      <c r="K7695" t="str">
        <f>_xlfn.XLOOKUP(Table2[[#This Row],[Security Code]],Table1[BSE Code],Table1[CODE],"",0)</f>
        <v/>
      </c>
      <c r="L7695" t="str">
        <f>_xlfn.XLOOKUP(Table2[[#This Row],[Security Code]],Table3[Code],Table3[Code],"",0)</f>
        <v/>
      </c>
      <c r="M7695" t="b">
        <f>IF(AND(Table2[[#This Row],[Quandl Code]]&lt;&gt;"",Table2[[#This Row],[Top100]]&lt;&gt;""),TRUE,FALSE)</f>
        <v>0</v>
      </c>
    </row>
    <row r="7696" spans="1:13" hidden="1">
      <c r="A7696">
        <v>540591</v>
      </c>
      <c r="C7696" t="s">
        <v>30161</v>
      </c>
      <c r="D7696" t="s">
        <v>30162</v>
      </c>
      <c r="E7696" t="s">
        <v>9091</v>
      </c>
      <c r="F7696" t="s">
        <v>9092</v>
      </c>
      <c r="G7696">
        <v>10</v>
      </c>
      <c r="H7696" t="s">
        <v>30163</v>
      </c>
      <c r="I7696" t="s">
        <v>9105</v>
      </c>
      <c r="J7696" t="s">
        <v>9095</v>
      </c>
      <c r="K7696" t="str">
        <f>_xlfn.XLOOKUP(Table2[[#This Row],[Security Code]],Table1[BSE Code],Table1[CODE],"",0)</f>
        <v/>
      </c>
      <c r="L7696" t="str">
        <f>_xlfn.XLOOKUP(Table2[[#This Row],[Security Code]],Table3[Code],Table3[Code],"",0)</f>
        <v/>
      </c>
      <c r="M7696" t="b">
        <f>IF(AND(Table2[[#This Row],[Quandl Code]]&lt;&gt;"",Table2[[#This Row],[Top100]]&lt;&gt;""),TRUE,FALSE)</f>
        <v>0</v>
      </c>
    </row>
    <row r="7697" spans="1:13" hidden="1">
      <c r="A7697">
        <v>540592</v>
      </c>
      <c r="C7697" t="s">
        <v>30164</v>
      </c>
      <c r="D7697" t="s">
        <v>30165</v>
      </c>
      <c r="E7697" t="s">
        <v>9091</v>
      </c>
      <c r="F7697" t="s">
        <v>9092</v>
      </c>
      <c r="G7697">
        <v>10</v>
      </c>
      <c r="H7697" t="s">
        <v>30166</v>
      </c>
      <c r="I7697" t="s">
        <v>9105</v>
      </c>
      <c r="J7697" t="s">
        <v>9095</v>
      </c>
      <c r="K7697" t="str">
        <f>_xlfn.XLOOKUP(Table2[[#This Row],[Security Code]],Table1[BSE Code],Table1[CODE],"",0)</f>
        <v/>
      </c>
      <c r="L7697" t="str">
        <f>_xlfn.XLOOKUP(Table2[[#This Row],[Security Code]],Table3[Code],Table3[Code],"",0)</f>
        <v/>
      </c>
      <c r="M7697" t="b">
        <f>IF(AND(Table2[[#This Row],[Quandl Code]]&lt;&gt;"",Table2[[#This Row],[Top100]]&lt;&gt;""),TRUE,FALSE)</f>
        <v>0</v>
      </c>
    </row>
    <row r="7698" spans="1:13" hidden="1">
      <c r="A7698">
        <v>540593</v>
      </c>
      <c r="C7698" t="s">
        <v>30167</v>
      </c>
      <c r="D7698" t="s">
        <v>30168</v>
      </c>
      <c r="E7698" t="s">
        <v>9091</v>
      </c>
      <c r="F7698" t="s">
        <v>9092</v>
      </c>
      <c r="G7698">
        <v>10</v>
      </c>
      <c r="H7698" t="s">
        <v>30169</v>
      </c>
      <c r="I7698" t="s">
        <v>9105</v>
      </c>
      <c r="J7698" t="s">
        <v>9095</v>
      </c>
      <c r="K7698" t="str">
        <f>_xlfn.XLOOKUP(Table2[[#This Row],[Security Code]],Table1[BSE Code],Table1[CODE],"",0)</f>
        <v/>
      </c>
      <c r="L7698" t="str">
        <f>_xlfn.XLOOKUP(Table2[[#This Row],[Security Code]],Table3[Code],Table3[Code],"",0)</f>
        <v/>
      </c>
      <c r="M7698" t="b">
        <f>IF(AND(Table2[[#This Row],[Quandl Code]]&lt;&gt;"",Table2[[#This Row],[Top100]]&lt;&gt;""),TRUE,FALSE)</f>
        <v>0</v>
      </c>
    </row>
    <row r="7699" spans="1:13" hidden="1">
      <c r="A7699">
        <v>540594</v>
      </c>
      <c r="C7699" t="s">
        <v>30170</v>
      </c>
      <c r="D7699" t="s">
        <v>30171</v>
      </c>
      <c r="E7699" t="s">
        <v>9091</v>
      </c>
      <c r="F7699" t="s">
        <v>9092</v>
      </c>
      <c r="G7699">
        <v>10</v>
      </c>
      <c r="H7699" t="s">
        <v>30172</v>
      </c>
      <c r="I7699" t="s">
        <v>9105</v>
      </c>
      <c r="J7699" t="s">
        <v>9095</v>
      </c>
      <c r="K7699" t="str">
        <f>_xlfn.XLOOKUP(Table2[[#This Row],[Security Code]],Table1[BSE Code],Table1[CODE],"",0)</f>
        <v/>
      </c>
      <c r="L7699" t="str">
        <f>_xlfn.XLOOKUP(Table2[[#This Row],[Security Code]],Table3[Code],Table3[Code],"",0)</f>
        <v/>
      </c>
      <c r="M7699" t="b">
        <f>IF(AND(Table2[[#This Row],[Quandl Code]]&lt;&gt;"",Table2[[#This Row],[Top100]]&lt;&gt;""),TRUE,FALSE)</f>
        <v>0</v>
      </c>
    </row>
    <row r="7700" spans="1:13" hidden="1">
      <c r="A7700">
        <v>540595</v>
      </c>
      <c r="C7700" t="s">
        <v>30173</v>
      </c>
      <c r="D7700" t="s">
        <v>30174</v>
      </c>
      <c r="E7700" t="s">
        <v>9091</v>
      </c>
      <c r="F7700" t="s">
        <v>9098</v>
      </c>
      <c r="G7700">
        <v>10</v>
      </c>
      <c r="H7700" t="s">
        <v>30175</v>
      </c>
      <c r="I7700" t="s">
        <v>9578</v>
      </c>
      <c r="J7700" t="s">
        <v>9095</v>
      </c>
      <c r="K7700" t="str">
        <f>_xlfn.XLOOKUP(Table2[[#This Row],[Security Code]],Table1[BSE Code],Table1[CODE],"",0)</f>
        <v/>
      </c>
      <c r="L7700" t="str">
        <f>_xlfn.XLOOKUP(Table2[[#This Row],[Security Code]],Table3[Code],Table3[Code],"",0)</f>
        <v/>
      </c>
      <c r="M7700" t="b">
        <f>IF(AND(Table2[[#This Row],[Quandl Code]]&lt;&gt;"",Table2[[#This Row],[Top100]]&lt;&gt;""),TRUE,FALSE)</f>
        <v>0</v>
      </c>
    </row>
    <row r="7701" spans="1:13" hidden="1">
      <c r="A7701">
        <v>540596</v>
      </c>
      <c r="C7701" t="s">
        <v>30176</v>
      </c>
      <c r="D7701" t="s">
        <v>30177</v>
      </c>
      <c r="E7701" t="s">
        <v>9091</v>
      </c>
      <c r="F7701" t="s">
        <v>9098</v>
      </c>
      <c r="G7701">
        <v>1</v>
      </c>
      <c r="H7701" t="s">
        <v>30178</v>
      </c>
      <c r="I7701" t="s">
        <v>9122</v>
      </c>
      <c r="J7701" t="s">
        <v>9095</v>
      </c>
      <c r="K7701" t="str">
        <f>_xlfn.XLOOKUP(Table2[[#This Row],[Security Code]],Table1[BSE Code],Table1[CODE],"",0)</f>
        <v/>
      </c>
      <c r="L7701" t="str">
        <f>_xlfn.XLOOKUP(Table2[[#This Row],[Security Code]],Table3[Code],Table3[Code],"",0)</f>
        <v/>
      </c>
      <c r="M7701" t="b">
        <f>IF(AND(Table2[[#This Row],[Quandl Code]]&lt;&gt;"",Table2[[#This Row],[Top100]]&lt;&gt;""),TRUE,FALSE)</f>
        <v>0</v>
      </c>
    </row>
    <row r="7702" spans="1:13" hidden="1">
      <c r="A7702">
        <v>540597</v>
      </c>
      <c r="C7702" t="s">
        <v>30179</v>
      </c>
      <c r="D7702" t="s">
        <v>30180</v>
      </c>
      <c r="E7702" t="s">
        <v>9091</v>
      </c>
      <c r="F7702" t="s">
        <v>9148</v>
      </c>
      <c r="G7702">
        <v>10</v>
      </c>
      <c r="H7702" t="s">
        <v>30181</v>
      </c>
      <c r="I7702" t="s">
        <v>11972</v>
      </c>
      <c r="J7702" t="s">
        <v>9095</v>
      </c>
      <c r="K7702" t="str">
        <f>_xlfn.XLOOKUP(Table2[[#This Row],[Security Code]],Table1[BSE Code],Table1[CODE],"",0)</f>
        <v/>
      </c>
      <c r="L7702" t="str">
        <f>_xlfn.XLOOKUP(Table2[[#This Row],[Security Code]],Table3[Code],Table3[Code],"",0)</f>
        <v/>
      </c>
      <c r="M7702" t="b">
        <f>IF(AND(Table2[[#This Row],[Quandl Code]]&lt;&gt;"",Table2[[#This Row],[Top100]]&lt;&gt;""),TRUE,FALSE)</f>
        <v>0</v>
      </c>
    </row>
    <row r="7703" spans="1:13" hidden="1">
      <c r="A7703">
        <v>540602</v>
      </c>
      <c r="C7703" t="s">
        <v>30182</v>
      </c>
      <c r="D7703" t="s">
        <v>30183</v>
      </c>
      <c r="E7703" t="s">
        <v>9091</v>
      </c>
      <c r="F7703" t="s">
        <v>9092</v>
      </c>
      <c r="G7703">
        <v>10</v>
      </c>
      <c r="H7703" t="s">
        <v>30184</v>
      </c>
      <c r="I7703" t="s">
        <v>9578</v>
      </c>
      <c r="J7703" t="s">
        <v>9095</v>
      </c>
      <c r="K7703" t="str">
        <f>_xlfn.XLOOKUP(Table2[[#This Row],[Security Code]],Table1[BSE Code],Table1[CODE],"",0)</f>
        <v/>
      </c>
      <c r="L7703" t="str">
        <f>_xlfn.XLOOKUP(Table2[[#This Row],[Security Code]],Table3[Code],Table3[Code],"",0)</f>
        <v/>
      </c>
      <c r="M7703" t="b">
        <f>IF(AND(Table2[[#This Row],[Quandl Code]]&lt;&gt;"",Table2[[#This Row],[Top100]]&lt;&gt;""),TRUE,FALSE)</f>
        <v>0</v>
      </c>
    </row>
    <row r="7704" spans="1:13" hidden="1">
      <c r="A7704">
        <v>540611</v>
      </c>
      <c r="C7704" t="s">
        <v>30185</v>
      </c>
      <c r="D7704" t="s">
        <v>30186</v>
      </c>
      <c r="E7704" t="s">
        <v>9091</v>
      </c>
      <c r="F7704" t="s">
        <v>9098</v>
      </c>
      <c r="G7704">
        <v>10</v>
      </c>
      <c r="H7704" t="s">
        <v>30187</v>
      </c>
      <c r="I7704" t="s">
        <v>9156</v>
      </c>
      <c r="J7704" t="s">
        <v>9095</v>
      </c>
      <c r="K7704" t="str">
        <f>_xlfn.XLOOKUP(Table2[[#This Row],[Security Code]],Table1[BSE Code],Table1[CODE],"",0)</f>
        <v/>
      </c>
      <c r="L7704" t="str">
        <f>_xlfn.XLOOKUP(Table2[[#This Row],[Security Code]],Table3[Code],Table3[Code],"",0)</f>
        <v/>
      </c>
      <c r="M7704" t="b">
        <f>IF(AND(Table2[[#This Row],[Quandl Code]]&lt;&gt;"",Table2[[#This Row],[Top100]]&lt;&gt;""),TRUE,FALSE)</f>
        <v>0</v>
      </c>
    </row>
    <row r="7705" spans="1:13" hidden="1">
      <c r="A7705">
        <v>540612</v>
      </c>
      <c r="C7705" t="s">
        <v>30188</v>
      </c>
      <c r="D7705" t="s">
        <v>30189</v>
      </c>
      <c r="E7705" t="s">
        <v>9091</v>
      </c>
      <c r="F7705" t="s">
        <v>9092</v>
      </c>
      <c r="G7705">
        <v>10</v>
      </c>
      <c r="H7705" t="s">
        <v>30190</v>
      </c>
      <c r="I7705" t="s">
        <v>9105</v>
      </c>
      <c r="J7705" t="s">
        <v>9095</v>
      </c>
      <c r="K7705" t="str">
        <f>_xlfn.XLOOKUP(Table2[[#This Row],[Security Code]],Table1[BSE Code],Table1[CODE],"",0)</f>
        <v/>
      </c>
      <c r="L7705" t="str">
        <f>_xlfn.XLOOKUP(Table2[[#This Row],[Security Code]],Table3[Code],Table3[Code],"",0)</f>
        <v/>
      </c>
      <c r="M7705" t="b">
        <f>IF(AND(Table2[[#This Row],[Quandl Code]]&lt;&gt;"",Table2[[#This Row],[Top100]]&lt;&gt;""),TRUE,FALSE)</f>
        <v>0</v>
      </c>
    </row>
    <row r="7706" spans="1:13" hidden="1">
      <c r="A7706">
        <v>540613</v>
      </c>
      <c r="C7706" t="s">
        <v>30191</v>
      </c>
      <c r="D7706" t="s">
        <v>30192</v>
      </c>
      <c r="E7706" t="s">
        <v>9091</v>
      </c>
      <c r="F7706" t="s">
        <v>27175</v>
      </c>
      <c r="G7706">
        <v>10</v>
      </c>
      <c r="H7706" t="s">
        <v>30193</v>
      </c>
      <c r="I7706" t="s">
        <v>9532</v>
      </c>
      <c r="J7706" t="s">
        <v>9095</v>
      </c>
      <c r="K7706" t="str">
        <f>_xlfn.XLOOKUP(Table2[[#This Row],[Security Code]],Table1[BSE Code],Table1[CODE],"",0)</f>
        <v/>
      </c>
      <c r="L7706" t="str">
        <f>_xlfn.XLOOKUP(Table2[[#This Row],[Security Code]],Table3[Code],Table3[Code],"",0)</f>
        <v/>
      </c>
      <c r="M7706" t="b">
        <f>IF(AND(Table2[[#This Row],[Quandl Code]]&lt;&gt;"",Table2[[#This Row],[Top100]]&lt;&gt;""),TRUE,FALSE)</f>
        <v>0</v>
      </c>
    </row>
    <row r="7707" spans="1:13" hidden="1">
      <c r="A7707">
        <v>540614</v>
      </c>
      <c r="C7707" t="s">
        <v>30194</v>
      </c>
      <c r="D7707" t="s">
        <v>30195</v>
      </c>
      <c r="E7707" t="s">
        <v>9091</v>
      </c>
      <c r="F7707" t="s">
        <v>27175</v>
      </c>
      <c r="G7707">
        <v>10</v>
      </c>
      <c r="H7707" t="s">
        <v>30196</v>
      </c>
      <c r="I7707" t="s">
        <v>9094</v>
      </c>
      <c r="J7707" t="s">
        <v>9095</v>
      </c>
      <c r="K7707" t="str">
        <f>_xlfn.XLOOKUP(Table2[[#This Row],[Security Code]],Table1[BSE Code],Table1[CODE],"",0)</f>
        <v/>
      </c>
      <c r="L7707" t="str">
        <f>_xlfn.XLOOKUP(Table2[[#This Row],[Security Code]],Table3[Code],Table3[Code],"",0)</f>
        <v/>
      </c>
      <c r="M7707" t="b">
        <f>IF(AND(Table2[[#This Row],[Quandl Code]]&lt;&gt;"",Table2[[#This Row],[Top100]]&lt;&gt;""),TRUE,FALSE)</f>
        <v>0</v>
      </c>
    </row>
    <row r="7708" spans="1:13" hidden="1">
      <c r="A7708">
        <v>540615</v>
      </c>
      <c r="C7708" t="s">
        <v>30197</v>
      </c>
      <c r="D7708" t="s">
        <v>30198</v>
      </c>
      <c r="E7708" t="s">
        <v>9091</v>
      </c>
      <c r="F7708" t="s">
        <v>9092</v>
      </c>
      <c r="G7708">
        <v>10</v>
      </c>
      <c r="H7708" t="s">
        <v>30199</v>
      </c>
      <c r="I7708" t="s">
        <v>9835</v>
      </c>
      <c r="J7708" t="s">
        <v>9095</v>
      </c>
      <c r="K7708" t="str">
        <f>_xlfn.XLOOKUP(Table2[[#This Row],[Security Code]],Table1[BSE Code],Table1[CODE],"",0)</f>
        <v/>
      </c>
      <c r="L7708" t="str">
        <f>_xlfn.XLOOKUP(Table2[[#This Row],[Security Code]],Table3[Code],Table3[Code],"",0)</f>
        <v/>
      </c>
      <c r="M7708" t="b">
        <f>IF(AND(Table2[[#This Row],[Quandl Code]]&lt;&gt;"",Table2[[#This Row],[Top100]]&lt;&gt;""),TRUE,FALSE)</f>
        <v>0</v>
      </c>
    </row>
    <row r="7709" spans="1:13" hidden="1">
      <c r="A7709">
        <v>540616</v>
      </c>
      <c r="C7709" t="s">
        <v>30200</v>
      </c>
      <c r="D7709" t="s">
        <v>30201</v>
      </c>
      <c r="E7709" t="s">
        <v>9188</v>
      </c>
      <c r="F7709" t="s">
        <v>9092</v>
      </c>
      <c r="G7709">
        <v>2</v>
      </c>
      <c r="H7709" t="s">
        <v>30202</v>
      </c>
      <c r="I7709" t="s">
        <v>12907</v>
      </c>
      <c r="J7709" t="s">
        <v>9095</v>
      </c>
      <c r="K7709" t="str">
        <f>_xlfn.XLOOKUP(Table2[[#This Row],[Security Code]],Table1[BSE Code],Table1[CODE],"",0)</f>
        <v/>
      </c>
      <c r="L7709" t="str">
        <f>_xlfn.XLOOKUP(Table2[[#This Row],[Security Code]],Table3[Code],Table3[Code],"",0)</f>
        <v/>
      </c>
      <c r="M7709" t="b">
        <f>IF(AND(Table2[[#This Row],[Quandl Code]]&lt;&gt;"",Table2[[#This Row],[Top100]]&lt;&gt;""),TRUE,FALSE)</f>
        <v>0</v>
      </c>
    </row>
    <row r="7710" spans="1:13" hidden="1">
      <c r="A7710">
        <v>540617</v>
      </c>
      <c r="C7710" t="s">
        <v>30203</v>
      </c>
      <c r="D7710" t="s">
        <v>30204</v>
      </c>
      <c r="E7710" t="s">
        <v>9091</v>
      </c>
      <c r="F7710" t="s">
        <v>9092</v>
      </c>
      <c r="G7710">
        <v>10</v>
      </c>
      <c r="H7710" t="s">
        <v>30205</v>
      </c>
      <c r="I7710" t="s">
        <v>9105</v>
      </c>
      <c r="J7710" t="s">
        <v>9095</v>
      </c>
      <c r="K7710" t="str">
        <f>_xlfn.XLOOKUP(Table2[[#This Row],[Security Code]],Table1[BSE Code],Table1[CODE],"",0)</f>
        <v/>
      </c>
      <c r="L7710" t="str">
        <f>_xlfn.XLOOKUP(Table2[[#This Row],[Security Code]],Table3[Code],Table3[Code],"",0)</f>
        <v/>
      </c>
      <c r="M7710" t="b">
        <f>IF(AND(Table2[[#This Row],[Quandl Code]]&lt;&gt;"",Table2[[#This Row],[Top100]]&lt;&gt;""),TRUE,FALSE)</f>
        <v>0</v>
      </c>
    </row>
    <row r="7711" spans="1:13" hidden="1">
      <c r="A7711">
        <v>540618</v>
      </c>
      <c r="C7711" t="s">
        <v>30206</v>
      </c>
      <c r="D7711" t="s">
        <v>30207</v>
      </c>
      <c r="E7711" t="s">
        <v>9091</v>
      </c>
      <c r="F7711" t="s">
        <v>9092</v>
      </c>
      <c r="G7711">
        <v>10</v>
      </c>
      <c r="H7711" t="s">
        <v>30208</v>
      </c>
      <c r="I7711" t="s">
        <v>9105</v>
      </c>
      <c r="J7711" t="s">
        <v>9095</v>
      </c>
      <c r="K7711" t="str">
        <f>_xlfn.XLOOKUP(Table2[[#This Row],[Security Code]],Table1[BSE Code],Table1[CODE],"",0)</f>
        <v/>
      </c>
      <c r="L7711" t="str">
        <f>_xlfn.XLOOKUP(Table2[[#This Row],[Security Code]],Table3[Code],Table3[Code],"",0)</f>
        <v/>
      </c>
      <c r="M7711" t="b">
        <f>IF(AND(Table2[[#This Row],[Quandl Code]]&lt;&gt;"",Table2[[#This Row],[Top100]]&lt;&gt;""),TRUE,FALSE)</f>
        <v>0</v>
      </c>
    </row>
    <row r="7712" spans="1:13" hidden="1">
      <c r="A7712">
        <v>540619</v>
      </c>
      <c r="C7712" t="s">
        <v>30209</v>
      </c>
      <c r="D7712" t="s">
        <v>30210</v>
      </c>
      <c r="E7712" t="s">
        <v>9091</v>
      </c>
      <c r="F7712" t="s">
        <v>9092</v>
      </c>
      <c r="G7712">
        <v>10</v>
      </c>
      <c r="H7712" t="s">
        <v>30211</v>
      </c>
      <c r="I7712" t="s">
        <v>9105</v>
      </c>
      <c r="J7712" t="s">
        <v>9095</v>
      </c>
      <c r="K7712" t="str">
        <f>_xlfn.XLOOKUP(Table2[[#This Row],[Security Code]],Table1[BSE Code],Table1[CODE],"",0)</f>
        <v/>
      </c>
      <c r="L7712" t="str">
        <f>_xlfn.XLOOKUP(Table2[[#This Row],[Security Code]],Table3[Code],Table3[Code],"",0)</f>
        <v/>
      </c>
      <c r="M7712" t="b">
        <f>IF(AND(Table2[[#This Row],[Quandl Code]]&lt;&gt;"",Table2[[#This Row],[Top100]]&lt;&gt;""),TRUE,FALSE)</f>
        <v>0</v>
      </c>
    </row>
    <row r="7713" spans="1:13" hidden="1">
      <c r="A7713">
        <v>540620</v>
      </c>
      <c r="C7713" t="s">
        <v>30212</v>
      </c>
      <c r="D7713" t="s">
        <v>30213</v>
      </c>
      <c r="E7713" t="s">
        <v>9091</v>
      </c>
      <c r="F7713" t="s">
        <v>9092</v>
      </c>
      <c r="G7713">
        <v>10</v>
      </c>
      <c r="H7713" t="s">
        <v>30214</v>
      </c>
      <c r="I7713" t="s">
        <v>9105</v>
      </c>
      <c r="J7713" t="s">
        <v>9095</v>
      </c>
      <c r="K7713" t="str">
        <f>_xlfn.XLOOKUP(Table2[[#This Row],[Security Code]],Table1[BSE Code],Table1[CODE],"",0)</f>
        <v/>
      </c>
      <c r="L7713" t="str">
        <f>_xlfn.XLOOKUP(Table2[[#This Row],[Security Code]],Table3[Code],Table3[Code],"",0)</f>
        <v/>
      </c>
      <c r="M7713" t="b">
        <f>IF(AND(Table2[[#This Row],[Quandl Code]]&lt;&gt;"",Table2[[#This Row],[Top100]]&lt;&gt;""),TRUE,FALSE)</f>
        <v>0</v>
      </c>
    </row>
    <row r="7714" spans="1:13" hidden="1">
      <c r="A7714">
        <v>540621</v>
      </c>
      <c r="C7714" t="s">
        <v>30215</v>
      </c>
      <c r="D7714" t="s">
        <v>30216</v>
      </c>
      <c r="E7714" t="s">
        <v>9091</v>
      </c>
      <c r="F7714" t="s">
        <v>9092</v>
      </c>
      <c r="G7714">
        <v>2</v>
      </c>
      <c r="H7714" t="s">
        <v>30217</v>
      </c>
      <c r="I7714" t="s">
        <v>9138</v>
      </c>
      <c r="J7714" t="s">
        <v>9095</v>
      </c>
      <c r="K7714" t="str">
        <f>_xlfn.XLOOKUP(Table2[[#This Row],[Security Code]],Table1[BSE Code],Table1[CODE],"",0)</f>
        <v/>
      </c>
      <c r="L7714" t="str">
        <f>_xlfn.XLOOKUP(Table2[[#This Row],[Security Code]],Table3[Code],Table3[Code],"",0)</f>
        <v/>
      </c>
      <c r="M7714" t="b">
        <f>IF(AND(Table2[[#This Row],[Quandl Code]]&lt;&gt;"",Table2[[#This Row],[Top100]]&lt;&gt;""),TRUE,FALSE)</f>
        <v>0</v>
      </c>
    </row>
    <row r="7715" spans="1:13" hidden="1">
      <c r="A7715">
        <v>540626</v>
      </c>
      <c r="C7715" t="s">
        <v>30218</v>
      </c>
      <c r="D7715" t="s">
        <v>30219</v>
      </c>
      <c r="E7715" t="s">
        <v>9091</v>
      </c>
      <c r="F7715" t="s">
        <v>9092</v>
      </c>
      <c r="G7715">
        <v>10</v>
      </c>
      <c r="H7715" t="s">
        <v>30220</v>
      </c>
      <c r="I7715" t="s">
        <v>9105</v>
      </c>
      <c r="J7715" t="s">
        <v>9095</v>
      </c>
      <c r="K7715" t="str">
        <f>_xlfn.XLOOKUP(Table2[[#This Row],[Security Code]],Table1[BSE Code],Table1[CODE],"",0)</f>
        <v/>
      </c>
      <c r="L7715" t="str">
        <f>_xlfn.XLOOKUP(Table2[[#This Row],[Security Code]],Table3[Code],Table3[Code],"",0)</f>
        <v/>
      </c>
      <c r="M7715" t="b">
        <f>IF(AND(Table2[[#This Row],[Quandl Code]]&lt;&gt;"",Table2[[#This Row],[Top100]]&lt;&gt;""),TRUE,FALSE)</f>
        <v>0</v>
      </c>
    </row>
    <row r="7716" spans="1:13" hidden="1">
      <c r="A7716">
        <v>540627</v>
      </c>
      <c r="C7716" t="s">
        <v>30221</v>
      </c>
      <c r="D7716" t="s">
        <v>30222</v>
      </c>
      <c r="E7716" t="s">
        <v>9091</v>
      </c>
      <c r="F7716" t="s">
        <v>9092</v>
      </c>
      <c r="G7716">
        <v>10</v>
      </c>
      <c r="H7716" t="s">
        <v>30223</v>
      </c>
      <c r="I7716" t="s">
        <v>9105</v>
      </c>
      <c r="J7716" t="s">
        <v>9095</v>
      </c>
      <c r="K7716" t="str">
        <f>_xlfn.XLOOKUP(Table2[[#This Row],[Security Code]],Table1[BSE Code],Table1[CODE],"",0)</f>
        <v/>
      </c>
      <c r="L7716" t="str">
        <f>_xlfn.XLOOKUP(Table2[[#This Row],[Security Code]],Table3[Code],Table3[Code],"",0)</f>
        <v/>
      </c>
      <c r="M7716" t="b">
        <f>IF(AND(Table2[[#This Row],[Quandl Code]]&lt;&gt;"",Table2[[#This Row],[Top100]]&lt;&gt;""),TRUE,FALSE)</f>
        <v>0</v>
      </c>
    </row>
    <row r="7717" spans="1:13" hidden="1">
      <c r="A7717">
        <v>540629</v>
      </c>
      <c r="C7717" t="s">
        <v>30224</v>
      </c>
      <c r="D7717" t="s">
        <v>30225</v>
      </c>
      <c r="E7717" t="s">
        <v>9091</v>
      </c>
      <c r="F7717" t="s">
        <v>9092</v>
      </c>
      <c r="G7717">
        <v>10</v>
      </c>
      <c r="H7717" t="s">
        <v>30226</v>
      </c>
      <c r="I7717" t="s">
        <v>9105</v>
      </c>
      <c r="J7717" t="s">
        <v>9095</v>
      </c>
      <c r="K7717" t="str">
        <f>_xlfn.XLOOKUP(Table2[[#This Row],[Security Code]],Table1[BSE Code],Table1[CODE],"",0)</f>
        <v/>
      </c>
      <c r="L7717" t="str">
        <f>_xlfn.XLOOKUP(Table2[[#This Row],[Security Code]],Table3[Code],Table3[Code],"",0)</f>
        <v/>
      </c>
      <c r="M7717" t="b">
        <f>IF(AND(Table2[[#This Row],[Quandl Code]]&lt;&gt;"",Table2[[#This Row],[Top100]]&lt;&gt;""),TRUE,FALSE)</f>
        <v>0</v>
      </c>
    </row>
    <row r="7718" spans="1:13" hidden="1">
      <c r="A7718">
        <v>540631</v>
      </c>
      <c r="C7718" t="s">
        <v>30227</v>
      </c>
      <c r="D7718" t="s">
        <v>30228</v>
      </c>
      <c r="E7718" t="s">
        <v>9091</v>
      </c>
      <c r="F7718" t="s">
        <v>9092</v>
      </c>
      <c r="G7718">
        <v>10</v>
      </c>
      <c r="H7718" t="s">
        <v>30229</v>
      </c>
      <c r="I7718" t="s">
        <v>9105</v>
      </c>
      <c r="J7718" t="s">
        <v>9095</v>
      </c>
      <c r="K7718" t="str">
        <f>_xlfn.XLOOKUP(Table2[[#This Row],[Security Code]],Table1[BSE Code],Table1[CODE],"",0)</f>
        <v/>
      </c>
      <c r="L7718" t="str">
        <f>_xlfn.XLOOKUP(Table2[[#This Row],[Security Code]],Table3[Code],Table3[Code],"",0)</f>
        <v/>
      </c>
      <c r="M7718" t="b">
        <f>IF(AND(Table2[[#This Row],[Quandl Code]]&lt;&gt;"",Table2[[#This Row],[Top100]]&lt;&gt;""),TRUE,FALSE)</f>
        <v>0</v>
      </c>
    </row>
    <row r="7719" spans="1:13" hidden="1">
      <c r="A7719">
        <v>540634</v>
      </c>
      <c r="C7719" t="s">
        <v>30230</v>
      </c>
      <c r="D7719" t="s">
        <v>30231</v>
      </c>
      <c r="E7719" t="s">
        <v>9091</v>
      </c>
      <c r="F7719" t="s">
        <v>9092</v>
      </c>
      <c r="G7719">
        <v>10</v>
      </c>
      <c r="H7719" t="s">
        <v>30232</v>
      </c>
      <c r="I7719" t="s">
        <v>9105</v>
      </c>
      <c r="J7719" t="s">
        <v>9095</v>
      </c>
      <c r="K7719" t="str">
        <f>_xlfn.XLOOKUP(Table2[[#This Row],[Security Code]],Table1[BSE Code],Table1[CODE],"",0)</f>
        <v/>
      </c>
      <c r="L7719" t="str">
        <f>_xlfn.XLOOKUP(Table2[[#This Row],[Security Code]],Table3[Code],Table3[Code],"",0)</f>
        <v/>
      </c>
      <c r="M7719" t="b">
        <f>IF(AND(Table2[[#This Row],[Quandl Code]]&lt;&gt;"",Table2[[#This Row],[Top100]]&lt;&gt;""),TRUE,FALSE)</f>
        <v>0</v>
      </c>
    </row>
    <row r="7720" spans="1:13" hidden="1">
      <c r="A7720">
        <v>540635</v>
      </c>
      <c r="C7720" t="s">
        <v>30233</v>
      </c>
      <c r="D7720" t="s">
        <v>30234</v>
      </c>
      <c r="E7720" t="s">
        <v>9091</v>
      </c>
      <c r="F7720" t="s">
        <v>9092</v>
      </c>
      <c r="G7720">
        <v>10</v>
      </c>
      <c r="H7720" t="s">
        <v>30235</v>
      </c>
      <c r="I7720" t="s">
        <v>9105</v>
      </c>
      <c r="J7720" t="s">
        <v>9095</v>
      </c>
      <c r="K7720" t="str">
        <f>_xlfn.XLOOKUP(Table2[[#This Row],[Security Code]],Table1[BSE Code],Table1[CODE],"",0)</f>
        <v/>
      </c>
      <c r="L7720" t="str">
        <f>_xlfn.XLOOKUP(Table2[[#This Row],[Security Code]],Table3[Code],Table3[Code],"",0)</f>
        <v/>
      </c>
      <c r="M7720" t="b">
        <f>IF(AND(Table2[[#This Row],[Quandl Code]]&lt;&gt;"",Table2[[#This Row],[Top100]]&lt;&gt;""),TRUE,FALSE)</f>
        <v>0</v>
      </c>
    </row>
    <row r="7721" spans="1:13" hidden="1">
      <c r="A7721">
        <v>540636</v>
      </c>
      <c r="C7721" t="s">
        <v>30236</v>
      </c>
      <c r="D7721" t="s">
        <v>30237</v>
      </c>
      <c r="E7721" t="s">
        <v>9091</v>
      </c>
      <c r="F7721" t="s">
        <v>9092</v>
      </c>
      <c r="G7721">
        <v>10</v>
      </c>
      <c r="H7721" t="s">
        <v>30238</v>
      </c>
      <c r="I7721" t="s">
        <v>9105</v>
      </c>
      <c r="J7721" t="s">
        <v>9095</v>
      </c>
      <c r="K7721" t="str">
        <f>_xlfn.XLOOKUP(Table2[[#This Row],[Security Code]],Table1[BSE Code],Table1[CODE],"",0)</f>
        <v/>
      </c>
      <c r="L7721" t="str">
        <f>_xlfn.XLOOKUP(Table2[[#This Row],[Security Code]],Table3[Code],Table3[Code],"",0)</f>
        <v/>
      </c>
      <c r="M7721" t="b">
        <f>IF(AND(Table2[[#This Row],[Quandl Code]]&lt;&gt;"",Table2[[#This Row],[Top100]]&lt;&gt;""),TRUE,FALSE)</f>
        <v>0</v>
      </c>
    </row>
    <row r="7722" spans="1:13" hidden="1">
      <c r="A7722">
        <v>540637</v>
      </c>
      <c r="C7722" t="s">
        <v>30239</v>
      </c>
      <c r="D7722" t="s">
        <v>30240</v>
      </c>
      <c r="E7722" t="s">
        <v>9091</v>
      </c>
      <c r="F7722" t="s">
        <v>9092</v>
      </c>
      <c r="G7722">
        <v>10</v>
      </c>
      <c r="H7722" t="s">
        <v>30241</v>
      </c>
      <c r="I7722" t="s">
        <v>9105</v>
      </c>
      <c r="J7722" t="s">
        <v>9095</v>
      </c>
      <c r="K7722" t="str">
        <f>_xlfn.XLOOKUP(Table2[[#This Row],[Security Code]],Table1[BSE Code],Table1[CODE],"",0)</f>
        <v/>
      </c>
      <c r="L7722" t="str">
        <f>_xlfn.XLOOKUP(Table2[[#This Row],[Security Code]],Table3[Code],Table3[Code],"",0)</f>
        <v/>
      </c>
      <c r="M7722" t="b">
        <f>IF(AND(Table2[[#This Row],[Quandl Code]]&lt;&gt;"",Table2[[#This Row],[Top100]]&lt;&gt;""),TRUE,FALSE)</f>
        <v>0</v>
      </c>
    </row>
    <row r="7723" spans="1:13" hidden="1">
      <c r="A7723">
        <v>540642</v>
      </c>
      <c r="C7723" t="s">
        <v>30242</v>
      </c>
      <c r="D7723" t="s">
        <v>30243</v>
      </c>
      <c r="E7723" t="s">
        <v>9091</v>
      </c>
      <c r="F7723" t="s">
        <v>9092</v>
      </c>
      <c r="G7723">
        <v>10</v>
      </c>
      <c r="H7723" t="s">
        <v>30244</v>
      </c>
      <c r="I7723" t="s">
        <v>9182</v>
      </c>
      <c r="J7723" t="s">
        <v>9095</v>
      </c>
      <c r="K7723" t="str">
        <f>_xlfn.XLOOKUP(Table2[[#This Row],[Security Code]],Table1[BSE Code],Table1[CODE],"",0)</f>
        <v/>
      </c>
      <c r="L7723" t="str">
        <f>_xlfn.XLOOKUP(Table2[[#This Row],[Security Code]],Table3[Code],Table3[Code],"",0)</f>
        <v/>
      </c>
      <c r="M7723" t="b">
        <f>IF(AND(Table2[[#This Row],[Quandl Code]]&lt;&gt;"",Table2[[#This Row],[Top100]]&lt;&gt;""),TRUE,FALSE)</f>
        <v>0</v>
      </c>
    </row>
    <row r="7724" spans="1:13" hidden="1">
      <c r="A7724">
        <v>540647</v>
      </c>
      <c r="C7724" t="s">
        <v>30245</v>
      </c>
      <c r="D7724" t="s">
        <v>30246</v>
      </c>
      <c r="E7724" t="s">
        <v>9091</v>
      </c>
      <c r="F7724" t="s">
        <v>9092</v>
      </c>
      <c r="G7724">
        <v>10</v>
      </c>
      <c r="H7724" t="s">
        <v>30247</v>
      </c>
      <c r="I7724" t="s">
        <v>9877</v>
      </c>
      <c r="J7724" t="s">
        <v>9095</v>
      </c>
      <c r="K7724" t="str">
        <f>_xlfn.XLOOKUP(Table2[[#This Row],[Security Code]],Table1[BSE Code],Table1[CODE],"",0)</f>
        <v/>
      </c>
      <c r="L7724" t="str">
        <f>_xlfn.XLOOKUP(Table2[[#This Row],[Security Code]],Table3[Code],Table3[Code],"",0)</f>
        <v/>
      </c>
      <c r="M7724" t="b">
        <f>IF(AND(Table2[[#This Row],[Quandl Code]]&lt;&gt;"",Table2[[#This Row],[Top100]]&lt;&gt;""),TRUE,FALSE)</f>
        <v>0</v>
      </c>
    </row>
    <row r="7725" spans="1:13" hidden="1">
      <c r="A7725">
        <v>540648</v>
      </c>
      <c r="C7725" t="s">
        <v>30248</v>
      </c>
      <c r="D7725" t="s">
        <v>30249</v>
      </c>
      <c r="E7725" t="s">
        <v>9091</v>
      </c>
      <c r="F7725" t="s">
        <v>9092</v>
      </c>
      <c r="G7725">
        <v>10</v>
      </c>
      <c r="H7725" t="s">
        <v>30250</v>
      </c>
      <c r="I7725" t="s">
        <v>9877</v>
      </c>
      <c r="J7725" t="s">
        <v>9095</v>
      </c>
      <c r="K7725" t="str">
        <f>_xlfn.XLOOKUP(Table2[[#This Row],[Security Code]],Table1[BSE Code],Table1[CODE],"",0)</f>
        <v/>
      </c>
      <c r="L7725" t="str">
        <f>_xlfn.XLOOKUP(Table2[[#This Row],[Security Code]],Table3[Code],Table3[Code],"",0)</f>
        <v/>
      </c>
      <c r="M7725" t="b">
        <f>IF(AND(Table2[[#This Row],[Quandl Code]]&lt;&gt;"",Table2[[#This Row],[Top100]]&lt;&gt;""),TRUE,FALSE)</f>
        <v>0</v>
      </c>
    </row>
    <row r="7726" spans="1:13" hidden="1">
      <c r="A7726">
        <v>540649</v>
      </c>
      <c r="C7726" t="s">
        <v>30251</v>
      </c>
      <c r="D7726" t="s">
        <v>30252</v>
      </c>
      <c r="E7726" t="s">
        <v>9091</v>
      </c>
      <c r="F7726" t="s">
        <v>9092</v>
      </c>
      <c r="G7726">
        <v>10</v>
      </c>
      <c r="H7726" t="s">
        <v>30253</v>
      </c>
      <c r="I7726" t="s">
        <v>9197</v>
      </c>
      <c r="J7726" t="s">
        <v>9095</v>
      </c>
      <c r="K7726" t="str">
        <f>_xlfn.XLOOKUP(Table2[[#This Row],[Security Code]],Table1[BSE Code],Table1[CODE],"",0)</f>
        <v/>
      </c>
      <c r="L7726" t="str">
        <f>_xlfn.XLOOKUP(Table2[[#This Row],[Security Code]],Table3[Code],Table3[Code],"",0)</f>
        <v/>
      </c>
      <c r="M7726" t="b">
        <f>IF(AND(Table2[[#This Row],[Quandl Code]]&lt;&gt;"",Table2[[#This Row],[Top100]]&lt;&gt;""),TRUE,FALSE)</f>
        <v>0</v>
      </c>
    </row>
    <row r="7727" spans="1:13" hidden="1">
      <c r="A7727">
        <v>540650</v>
      </c>
      <c r="C7727" t="s">
        <v>30254</v>
      </c>
      <c r="D7727" t="s">
        <v>30255</v>
      </c>
      <c r="E7727" t="s">
        <v>9091</v>
      </c>
      <c r="F7727" t="s">
        <v>9092</v>
      </c>
      <c r="G7727">
        <v>10</v>
      </c>
      <c r="H7727" t="s">
        <v>30256</v>
      </c>
      <c r="I7727" t="s">
        <v>9197</v>
      </c>
      <c r="J7727" t="s">
        <v>9095</v>
      </c>
      <c r="K7727" t="str">
        <f>_xlfn.XLOOKUP(Table2[[#This Row],[Security Code]],Table1[BSE Code],Table1[CODE],"",0)</f>
        <v/>
      </c>
      <c r="L7727" t="str">
        <f>_xlfn.XLOOKUP(Table2[[#This Row],[Security Code]],Table3[Code],Table3[Code],"",0)</f>
        <v/>
      </c>
      <c r="M7727" t="b">
        <f>IF(AND(Table2[[#This Row],[Quandl Code]]&lt;&gt;"",Table2[[#This Row],[Top100]]&lt;&gt;""),TRUE,FALSE)</f>
        <v>0</v>
      </c>
    </row>
    <row r="7728" spans="1:13" hidden="1">
      <c r="A7728">
        <v>540651</v>
      </c>
      <c r="C7728" t="s">
        <v>30257</v>
      </c>
      <c r="D7728" t="s">
        <v>30258</v>
      </c>
      <c r="E7728" t="s">
        <v>9091</v>
      </c>
      <c r="F7728" t="s">
        <v>27175</v>
      </c>
      <c r="G7728">
        <v>10</v>
      </c>
      <c r="H7728" t="s">
        <v>30259</v>
      </c>
      <c r="I7728" t="s">
        <v>9288</v>
      </c>
      <c r="J7728" t="s">
        <v>9095</v>
      </c>
      <c r="K7728" t="str">
        <f>_xlfn.XLOOKUP(Table2[[#This Row],[Security Code]],Table1[BSE Code],Table1[CODE],"",0)</f>
        <v/>
      </c>
      <c r="L7728" t="str">
        <f>_xlfn.XLOOKUP(Table2[[#This Row],[Security Code]],Table3[Code],Table3[Code],"",0)</f>
        <v/>
      </c>
      <c r="M7728" t="b">
        <f>IF(AND(Table2[[#This Row],[Quandl Code]]&lt;&gt;"",Table2[[#This Row],[Top100]]&lt;&gt;""),TRUE,FALSE)</f>
        <v>0</v>
      </c>
    </row>
    <row r="7729" spans="1:13" hidden="1">
      <c r="A7729">
        <v>540652</v>
      </c>
      <c r="C7729" t="s">
        <v>30260</v>
      </c>
      <c r="D7729" t="s">
        <v>30261</v>
      </c>
      <c r="E7729" t="s">
        <v>9091</v>
      </c>
      <c r="F7729" t="s">
        <v>27175</v>
      </c>
      <c r="G7729">
        <v>10</v>
      </c>
      <c r="H7729" t="s">
        <v>30262</v>
      </c>
      <c r="I7729" t="s">
        <v>9503</v>
      </c>
      <c r="J7729" t="s">
        <v>9095</v>
      </c>
      <c r="K7729" t="str">
        <f>_xlfn.XLOOKUP(Table2[[#This Row],[Security Code]],Table1[BSE Code],Table1[CODE],"",0)</f>
        <v/>
      </c>
      <c r="L7729" t="str">
        <f>_xlfn.XLOOKUP(Table2[[#This Row],[Security Code]],Table3[Code],Table3[Code],"",0)</f>
        <v/>
      </c>
      <c r="M7729" t="b">
        <f>IF(AND(Table2[[#This Row],[Quandl Code]]&lt;&gt;"",Table2[[#This Row],[Top100]]&lt;&gt;""),TRUE,FALSE)</f>
        <v>0</v>
      </c>
    </row>
    <row r="7730" spans="1:13" hidden="1">
      <c r="A7730">
        <v>540653</v>
      </c>
      <c r="C7730" t="s">
        <v>30263</v>
      </c>
      <c r="D7730" t="s">
        <v>30264</v>
      </c>
      <c r="E7730" t="s">
        <v>9091</v>
      </c>
      <c r="F7730" t="s">
        <v>9092</v>
      </c>
      <c r="G7730">
        <v>1</v>
      </c>
      <c r="H7730" t="s">
        <v>30265</v>
      </c>
      <c r="I7730" t="s">
        <v>9532</v>
      </c>
      <c r="J7730" t="s">
        <v>9095</v>
      </c>
      <c r="K7730" t="str">
        <f>_xlfn.XLOOKUP(Table2[[#This Row],[Security Code]],Table1[BSE Code],Table1[CODE],"",0)</f>
        <v/>
      </c>
      <c r="L7730" t="str">
        <f>_xlfn.XLOOKUP(Table2[[#This Row],[Security Code]],Table3[Code],Table3[Code],"",0)</f>
        <v/>
      </c>
      <c r="M7730" t="b">
        <f>IF(AND(Table2[[#This Row],[Quandl Code]]&lt;&gt;"",Table2[[#This Row],[Top100]]&lt;&gt;""),TRUE,FALSE)</f>
        <v>0</v>
      </c>
    </row>
    <row r="7731" spans="1:13" hidden="1">
      <c r="A7731">
        <v>540654</v>
      </c>
      <c r="C7731" t="s">
        <v>30266</v>
      </c>
      <c r="D7731" t="s">
        <v>30267</v>
      </c>
      <c r="E7731" t="s">
        <v>9091</v>
      </c>
      <c r="F7731" t="s">
        <v>9092</v>
      </c>
      <c r="G7731">
        <v>10</v>
      </c>
      <c r="H7731" t="s">
        <v>30268</v>
      </c>
      <c r="I7731" t="s">
        <v>9716</v>
      </c>
      <c r="J7731" t="s">
        <v>9095</v>
      </c>
      <c r="K7731" t="str">
        <f>_xlfn.XLOOKUP(Table2[[#This Row],[Security Code]],Table1[BSE Code],Table1[CODE],"",0)</f>
        <v/>
      </c>
      <c r="L7731" t="str">
        <f>_xlfn.XLOOKUP(Table2[[#This Row],[Security Code]],Table3[Code],Table3[Code],"",0)</f>
        <v/>
      </c>
      <c r="M7731" t="b">
        <f>IF(AND(Table2[[#This Row],[Quandl Code]]&lt;&gt;"",Table2[[#This Row],[Top100]]&lt;&gt;""),TRUE,FALSE)</f>
        <v>0</v>
      </c>
    </row>
    <row r="7732" spans="1:13" hidden="1">
      <c r="A7732">
        <v>540669</v>
      </c>
      <c r="C7732" t="s">
        <v>30269</v>
      </c>
      <c r="D7732" t="s">
        <v>30270</v>
      </c>
      <c r="E7732" t="s">
        <v>9091</v>
      </c>
      <c r="F7732" t="s">
        <v>9092</v>
      </c>
      <c r="G7732">
        <v>10</v>
      </c>
      <c r="H7732" t="s">
        <v>30271</v>
      </c>
      <c r="I7732" t="s">
        <v>9105</v>
      </c>
      <c r="J7732" t="s">
        <v>9095</v>
      </c>
      <c r="K7732" t="str">
        <f>_xlfn.XLOOKUP(Table2[[#This Row],[Security Code]],Table1[BSE Code],Table1[CODE],"",0)</f>
        <v/>
      </c>
      <c r="L7732" t="str">
        <f>_xlfn.XLOOKUP(Table2[[#This Row],[Security Code]],Table3[Code],Table3[Code],"",0)</f>
        <v/>
      </c>
      <c r="M7732" t="b">
        <f>IF(AND(Table2[[#This Row],[Quandl Code]]&lt;&gt;"",Table2[[#This Row],[Top100]]&lt;&gt;""),TRUE,FALSE)</f>
        <v>0</v>
      </c>
    </row>
    <row r="7733" spans="1:13" hidden="1">
      <c r="A7733">
        <v>540670</v>
      </c>
      <c r="C7733" t="s">
        <v>30272</v>
      </c>
      <c r="D7733" t="s">
        <v>30272</v>
      </c>
      <c r="E7733" t="s">
        <v>9103</v>
      </c>
      <c r="F7733" t="s">
        <v>9214</v>
      </c>
      <c r="G7733">
        <v>10</v>
      </c>
      <c r="H7733" t="s">
        <v>9105</v>
      </c>
      <c r="I7733" t="s">
        <v>9105</v>
      </c>
      <c r="J7733" t="s">
        <v>9095</v>
      </c>
      <c r="K7733" t="str">
        <f>_xlfn.XLOOKUP(Table2[[#This Row],[Security Code]],Table1[BSE Code],Table1[CODE],"",0)</f>
        <v/>
      </c>
      <c r="L7733" t="str">
        <f>_xlfn.XLOOKUP(Table2[[#This Row],[Security Code]],Table3[Code],Table3[Code],"",0)</f>
        <v/>
      </c>
      <c r="M7733" t="b">
        <f>IF(AND(Table2[[#This Row],[Quandl Code]]&lt;&gt;"",Table2[[#This Row],[Top100]]&lt;&gt;""),TRUE,FALSE)</f>
        <v>0</v>
      </c>
    </row>
    <row r="7734" spans="1:13" hidden="1">
      <c r="A7734">
        <v>540671</v>
      </c>
      <c r="C7734" t="s">
        <v>30273</v>
      </c>
      <c r="D7734" t="s">
        <v>30274</v>
      </c>
      <c r="E7734" t="s">
        <v>9091</v>
      </c>
      <c r="F7734" t="s">
        <v>9092</v>
      </c>
      <c r="G7734">
        <v>10</v>
      </c>
      <c r="H7734" t="s">
        <v>30275</v>
      </c>
      <c r="I7734" t="s">
        <v>9105</v>
      </c>
      <c r="J7734" t="s">
        <v>9095</v>
      </c>
      <c r="K7734" t="str">
        <f>_xlfn.XLOOKUP(Table2[[#This Row],[Security Code]],Table1[BSE Code],Table1[CODE],"",0)</f>
        <v/>
      </c>
      <c r="L7734" t="str">
        <f>_xlfn.XLOOKUP(Table2[[#This Row],[Security Code]],Table3[Code],Table3[Code],"",0)</f>
        <v/>
      </c>
      <c r="M7734" t="b">
        <f>IF(AND(Table2[[#This Row],[Quandl Code]]&lt;&gt;"",Table2[[#This Row],[Top100]]&lt;&gt;""),TRUE,FALSE)</f>
        <v>0</v>
      </c>
    </row>
    <row r="7735" spans="1:13" hidden="1">
      <c r="A7735">
        <v>540672</v>
      </c>
      <c r="C7735" t="s">
        <v>30276</v>
      </c>
      <c r="D7735" t="s">
        <v>30277</v>
      </c>
      <c r="E7735" t="s">
        <v>9091</v>
      </c>
      <c r="F7735" t="s">
        <v>9092</v>
      </c>
      <c r="G7735">
        <v>10</v>
      </c>
      <c r="H7735" t="s">
        <v>30278</v>
      </c>
      <c r="I7735" t="s">
        <v>9105</v>
      </c>
      <c r="J7735" t="s">
        <v>9095</v>
      </c>
      <c r="K7735" t="str">
        <f>_xlfn.XLOOKUP(Table2[[#This Row],[Security Code]],Table1[BSE Code],Table1[CODE],"",0)</f>
        <v/>
      </c>
      <c r="L7735" t="str">
        <f>_xlfn.XLOOKUP(Table2[[#This Row],[Security Code]],Table3[Code],Table3[Code],"",0)</f>
        <v/>
      </c>
      <c r="M7735" t="b">
        <f>IF(AND(Table2[[#This Row],[Quandl Code]]&lt;&gt;"",Table2[[#This Row],[Top100]]&lt;&gt;""),TRUE,FALSE)</f>
        <v>0</v>
      </c>
    </row>
    <row r="7736" spans="1:13" hidden="1">
      <c r="A7736">
        <v>540673</v>
      </c>
      <c r="C7736" t="s">
        <v>30279</v>
      </c>
      <c r="D7736" t="s">
        <v>30280</v>
      </c>
      <c r="E7736" t="s">
        <v>9091</v>
      </c>
      <c r="F7736" t="s">
        <v>9098</v>
      </c>
      <c r="G7736">
        <v>5</v>
      </c>
      <c r="H7736" t="s">
        <v>30281</v>
      </c>
      <c r="I7736" t="s">
        <v>28759</v>
      </c>
      <c r="J7736" t="s">
        <v>9095</v>
      </c>
      <c r="K7736" t="str">
        <f>_xlfn.XLOOKUP(Table2[[#This Row],[Security Code]],Table1[BSE Code],Table1[CODE],"",0)</f>
        <v/>
      </c>
      <c r="L7736" t="str">
        <f>_xlfn.XLOOKUP(Table2[[#This Row],[Security Code]],Table3[Code],Table3[Code],"",0)</f>
        <v/>
      </c>
      <c r="M7736" t="b">
        <f>IF(AND(Table2[[#This Row],[Quandl Code]]&lt;&gt;"",Table2[[#This Row],[Top100]]&lt;&gt;""),TRUE,FALSE)</f>
        <v>0</v>
      </c>
    </row>
    <row r="7737" spans="1:13" hidden="1">
      <c r="A7737">
        <v>540678</v>
      </c>
      <c r="C7737" t="s">
        <v>30282</v>
      </c>
      <c r="D7737" t="s">
        <v>30283</v>
      </c>
      <c r="E7737" t="s">
        <v>9091</v>
      </c>
      <c r="F7737" t="s">
        <v>9098</v>
      </c>
      <c r="G7737">
        <v>10</v>
      </c>
      <c r="H7737" t="s">
        <v>30284</v>
      </c>
      <c r="I7737" t="s">
        <v>10407</v>
      </c>
      <c r="J7737" t="s">
        <v>9095</v>
      </c>
      <c r="K7737" t="str">
        <f>_xlfn.XLOOKUP(Table2[[#This Row],[Security Code]],Table1[BSE Code],Table1[CODE],"",0)</f>
        <v/>
      </c>
      <c r="L7737" t="str">
        <f>_xlfn.XLOOKUP(Table2[[#This Row],[Security Code]],Table3[Code],Table3[Code],"",0)</f>
        <v/>
      </c>
      <c r="M7737" t="b">
        <f>IF(AND(Table2[[#This Row],[Quandl Code]]&lt;&gt;"",Table2[[#This Row],[Top100]]&lt;&gt;""),TRUE,FALSE)</f>
        <v>0</v>
      </c>
    </row>
    <row r="7738" spans="1:13" hidden="1">
      <c r="A7738">
        <v>540679</v>
      </c>
      <c r="C7738" t="s">
        <v>30285</v>
      </c>
      <c r="D7738" t="s">
        <v>30286</v>
      </c>
      <c r="E7738" t="s">
        <v>9091</v>
      </c>
      <c r="F7738" t="s">
        <v>9092</v>
      </c>
      <c r="G7738">
        <v>10</v>
      </c>
      <c r="H7738" t="s">
        <v>30287</v>
      </c>
      <c r="I7738" t="s">
        <v>9122</v>
      </c>
      <c r="J7738" t="s">
        <v>9095</v>
      </c>
      <c r="K7738" t="str">
        <f>_xlfn.XLOOKUP(Table2[[#This Row],[Security Code]],Table1[BSE Code],Table1[CODE],"",0)</f>
        <v/>
      </c>
      <c r="L7738" t="str">
        <f>_xlfn.XLOOKUP(Table2[[#This Row],[Security Code]],Table3[Code],Table3[Code],"",0)</f>
        <v/>
      </c>
      <c r="M7738" t="b">
        <f>IF(AND(Table2[[#This Row],[Quandl Code]]&lt;&gt;"",Table2[[#This Row],[Top100]]&lt;&gt;""),TRUE,FALSE)</f>
        <v>0</v>
      </c>
    </row>
    <row r="7739" spans="1:13" hidden="1">
      <c r="A7739">
        <v>540680</v>
      </c>
      <c r="C7739" t="s">
        <v>30288</v>
      </c>
      <c r="D7739" t="s">
        <v>30289</v>
      </c>
      <c r="E7739" t="s">
        <v>9091</v>
      </c>
      <c r="F7739" t="s">
        <v>9092</v>
      </c>
      <c r="G7739">
        <v>10</v>
      </c>
      <c r="H7739" t="s">
        <v>30290</v>
      </c>
      <c r="I7739" t="s">
        <v>9241</v>
      </c>
      <c r="J7739" t="s">
        <v>9095</v>
      </c>
      <c r="K7739" t="str">
        <f>_xlfn.XLOOKUP(Table2[[#This Row],[Security Code]],Table1[BSE Code],Table1[CODE],"",0)</f>
        <v/>
      </c>
      <c r="L7739" t="str">
        <f>_xlfn.XLOOKUP(Table2[[#This Row],[Security Code]],Table3[Code],Table3[Code],"",0)</f>
        <v/>
      </c>
      <c r="M7739" t="b">
        <f>IF(AND(Table2[[#This Row],[Quandl Code]]&lt;&gt;"",Table2[[#This Row],[Top100]]&lt;&gt;""),TRUE,FALSE)</f>
        <v>0</v>
      </c>
    </row>
    <row r="7740" spans="1:13" hidden="1">
      <c r="A7740">
        <v>540681</v>
      </c>
      <c r="C7740" t="s">
        <v>30291</v>
      </c>
      <c r="D7740" t="s">
        <v>30292</v>
      </c>
      <c r="E7740" t="s">
        <v>9091</v>
      </c>
      <c r="F7740" t="s">
        <v>27175</v>
      </c>
      <c r="G7740">
        <v>10</v>
      </c>
      <c r="H7740" t="s">
        <v>30293</v>
      </c>
      <c r="I7740" t="s">
        <v>9778</v>
      </c>
      <c r="J7740" t="s">
        <v>9095</v>
      </c>
      <c r="K7740" t="str">
        <f>_xlfn.XLOOKUP(Table2[[#This Row],[Security Code]],Table1[BSE Code],Table1[CODE],"",0)</f>
        <v/>
      </c>
      <c r="L7740" t="str">
        <f>_xlfn.XLOOKUP(Table2[[#This Row],[Security Code]],Table3[Code],Table3[Code],"",0)</f>
        <v/>
      </c>
      <c r="M7740" t="b">
        <f>IF(AND(Table2[[#This Row],[Quandl Code]]&lt;&gt;"",Table2[[#This Row],[Top100]]&lt;&gt;""),TRUE,FALSE)</f>
        <v>0</v>
      </c>
    </row>
    <row r="7741" spans="1:13" hidden="1">
      <c r="A7741">
        <v>540682</v>
      </c>
      <c r="C7741" t="s">
        <v>30294</v>
      </c>
      <c r="D7741" t="s">
        <v>30295</v>
      </c>
      <c r="E7741" t="s">
        <v>9091</v>
      </c>
      <c r="F7741" t="s">
        <v>9092</v>
      </c>
      <c r="G7741">
        <v>10</v>
      </c>
      <c r="H7741" t="s">
        <v>30296</v>
      </c>
      <c r="I7741" t="s">
        <v>9105</v>
      </c>
      <c r="J7741" t="s">
        <v>9095</v>
      </c>
      <c r="K7741" t="str">
        <f>_xlfn.XLOOKUP(Table2[[#This Row],[Security Code]],Table1[BSE Code],Table1[CODE],"",0)</f>
        <v/>
      </c>
      <c r="L7741" t="str">
        <f>_xlfn.XLOOKUP(Table2[[#This Row],[Security Code]],Table3[Code],Table3[Code],"",0)</f>
        <v/>
      </c>
      <c r="M7741" t="b">
        <f>IF(AND(Table2[[#This Row],[Quandl Code]]&lt;&gt;"",Table2[[#This Row],[Top100]]&lt;&gt;""),TRUE,FALSE)</f>
        <v>0</v>
      </c>
    </row>
    <row r="7742" spans="1:13" hidden="1">
      <c r="A7742">
        <v>540683</v>
      </c>
      <c r="C7742" t="s">
        <v>30297</v>
      </c>
      <c r="D7742" t="s">
        <v>30298</v>
      </c>
      <c r="E7742" t="s">
        <v>9091</v>
      </c>
      <c r="F7742" t="s">
        <v>9092</v>
      </c>
      <c r="G7742">
        <v>10</v>
      </c>
      <c r="H7742" t="s">
        <v>30299</v>
      </c>
      <c r="I7742" t="s">
        <v>9105</v>
      </c>
      <c r="J7742" t="s">
        <v>9095</v>
      </c>
      <c r="K7742" t="str">
        <f>_xlfn.XLOOKUP(Table2[[#This Row],[Security Code]],Table1[BSE Code],Table1[CODE],"",0)</f>
        <v/>
      </c>
      <c r="L7742" t="str">
        <f>_xlfn.XLOOKUP(Table2[[#This Row],[Security Code]],Table3[Code],Table3[Code],"",0)</f>
        <v/>
      </c>
      <c r="M7742" t="b">
        <f>IF(AND(Table2[[#This Row],[Quandl Code]]&lt;&gt;"",Table2[[#This Row],[Top100]]&lt;&gt;""),TRUE,FALSE)</f>
        <v>0</v>
      </c>
    </row>
    <row r="7743" spans="1:13" hidden="1">
      <c r="A7743">
        <v>540684</v>
      </c>
      <c r="C7743" t="s">
        <v>30300</v>
      </c>
      <c r="D7743" t="s">
        <v>30301</v>
      </c>
      <c r="E7743" t="s">
        <v>9091</v>
      </c>
      <c r="F7743" t="s">
        <v>9092</v>
      </c>
      <c r="G7743">
        <v>10</v>
      </c>
      <c r="H7743" t="s">
        <v>30302</v>
      </c>
      <c r="I7743" t="s">
        <v>9105</v>
      </c>
      <c r="J7743" t="s">
        <v>9095</v>
      </c>
      <c r="K7743" t="str">
        <f>_xlfn.XLOOKUP(Table2[[#This Row],[Security Code]],Table1[BSE Code],Table1[CODE],"",0)</f>
        <v/>
      </c>
      <c r="L7743" t="str">
        <f>_xlfn.XLOOKUP(Table2[[#This Row],[Security Code]],Table3[Code],Table3[Code],"",0)</f>
        <v/>
      </c>
      <c r="M7743" t="b">
        <f>IF(AND(Table2[[#This Row],[Quandl Code]]&lt;&gt;"",Table2[[#This Row],[Top100]]&lt;&gt;""),TRUE,FALSE)</f>
        <v>0</v>
      </c>
    </row>
    <row r="7744" spans="1:13" hidden="1">
      <c r="A7744">
        <v>540685</v>
      </c>
      <c r="C7744" t="s">
        <v>30303</v>
      </c>
      <c r="D7744" t="s">
        <v>30304</v>
      </c>
      <c r="E7744" t="s">
        <v>9091</v>
      </c>
      <c r="F7744" t="s">
        <v>9092</v>
      </c>
      <c r="G7744">
        <v>10</v>
      </c>
      <c r="H7744" t="s">
        <v>30305</v>
      </c>
      <c r="I7744" t="s">
        <v>9105</v>
      </c>
      <c r="J7744" t="s">
        <v>9095</v>
      </c>
      <c r="K7744" t="str">
        <f>_xlfn.XLOOKUP(Table2[[#This Row],[Security Code]],Table1[BSE Code],Table1[CODE],"",0)</f>
        <v/>
      </c>
      <c r="L7744" t="str">
        <f>_xlfn.XLOOKUP(Table2[[#This Row],[Security Code]],Table3[Code],Table3[Code],"",0)</f>
        <v/>
      </c>
      <c r="M7744" t="b">
        <f>IF(AND(Table2[[#This Row],[Quandl Code]]&lt;&gt;"",Table2[[#This Row],[Top100]]&lt;&gt;""),TRUE,FALSE)</f>
        <v>0</v>
      </c>
    </row>
    <row r="7745" spans="1:13" hidden="1">
      <c r="A7745">
        <v>540686</v>
      </c>
      <c r="C7745" t="s">
        <v>30306</v>
      </c>
      <c r="D7745" t="s">
        <v>30307</v>
      </c>
      <c r="E7745" t="s">
        <v>9091</v>
      </c>
      <c r="F7745" t="s">
        <v>9120</v>
      </c>
      <c r="G7745">
        <v>10</v>
      </c>
      <c r="H7745" t="s">
        <v>30308</v>
      </c>
      <c r="I7745" t="s">
        <v>9122</v>
      </c>
      <c r="J7745" t="s">
        <v>9095</v>
      </c>
      <c r="K7745" t="str">
        <f>_xlfn.XLOOKUP(Table2[[#This Row],[Security Code]],Table1[BSE Code],Table1[CODE],"",0)</f>
        <v/>
      </c>
      <c r="L7745" t="str">
        <f>_xlfn.XLOOKUP(Table2[[#This Row],[Security Code]],Table3[Code],Table3[Code],"",0)</f>
        <v/>
      </c>
      <c r="M7745" t="b">
        <f>IF(AND(Table2[[#This Row],[Quandl Code]]&lt;&gt;"",Table2[[#This Row],[Top100]]&lt;&gt;""),TRUE,FALSE)</f>
        <v>0</v>
      </c>
    </row>
    <row r="7746" spans="1:13" hidden="1">
      <c r="A7746">
        <v>540691</v>
      </c>
      <c r="C7746" t="s">
        <v>30309</v>
      </c>
      <c r="D7746" t="s">
        <v>30310</v>
      </c>
      <c r="E7746" t="s">
        <v>9091</v>
      </c>
      <c r="F7746" t="s">
        <v>9098</v>
      </c>
      <c r="G7746">
        <v>10</v>
      </c>
      <c r="H7746" t="s">
        <v>30311</v>
      </c>
      <c r="I7746" t="s">
        <v>9284</v>
      </c>
      <c r="J7746" t="s">
        <v>9095</v>
      </c>
      <c r="K7746" t="str">
        <f>_xlfn.XLOOKUP(Table2[[#This Row],[Security Code]],Table1[BSE Code],Table1[CODE],"",0)</f>
        <v/>
      </c>
      <c r="L7746" t="str">
        <f>_xlfn.XLOOKUP(Table2[[#This Row],[Security Code]],Table3[Code],Table3[Code],"",0)</f>
        <v/>
      </c>
      <c r="M7746" t="b">
        <f>IF(AND(Table2[[#This Row],[Quandl Code]]&lt;&gt;"",Table2[[#This Row],[Top100]]&lt;&gt;""),TRUE,FALSE)</f>
        <v>0</v>
      </c>
    </row>
    <row r="7747" spans="1:13" hidden="1">
      <c r="A7747">
        <v>540692</v>
      </c>
      <c r="C7747" t="s">
        <v>30312</v>
      </c>
      <c r="D7747" t="s">
        <v>30313</v>
      </c>
      <c r="E7747" t="s">
        <v>9091</v>
      </c>
      <c r="F7747" t="s">
        <v>9092</v>
      </c>
      <c r="G7747">
        <v>10</v>
      </c>
      <c r="H7747" t="s">
        <v>30314</v>
      </c>
      <c r="I7747" t="s">
        <v>9778</v>
      </c>
      <c r="J7747" t="s">
        <v>9095</v>
      </c>
      <c r="K7747" t="str">
        <f>_xlfn.XLOOKUP(Table2[[#This Row],[Security Code]],Table1[BSE Code],Table1[CODE],"",0)</f>
        <v/>
      </c>
      <c r="L7747" t="str">
        <f>_xlfn.XLOOKUP(Table2[[#This Row],[Security Code]],Table3[Code],Table3[Code],"",0)</f>
        <v/>
      </c>
      <c r="M7747" t="b">
        <f>IF(AND(Table2[[#This Row],[Quandl Code]]&lt;&gt;"",Table2[[#This Row],[Top100]]&lt;&gt;""),TRUE,FALSE)</f>
        <v>0</v>
      </c>
    </row>
    <row r="7748" spans="1:13" hidden="1">
      <c r="A7748">
        <v>540693</v>
      </c>
      <c r="C7748" t="s">
        <v>30315</v>
      </c>
      <c r="D7748" t="s">
        <v>30316</v>
      </c>
      <c r="E7748" t="s">
        <v>9091</v>
      </c>
      <c r="F7748" t="s">
        <v>27175</v>
      </c>
      <c r="G7748">
        <v>10</v>
      </c>
      <c r="H7748" t="s">
        <v>30317</v>
      </c>
      <c r="I7748" t="s">
        <v>9749</v>
      </c>
      <c r="J7748" t="s">
        <v>9095</v>
      </c>
      <c r="K7748" t="str">
        <f>_xlfn.XLOOKUP(Table2[[#This Row],[Security Code]],Table1[BSE Code],Table1[CODE],"",0)</f>
        <v/>
      </c>
      <c r="L7748" t="str">
        <f>_xlfn.XLOOKUP(Table2[[#This Row],[Security Code]],Table3[Code],Table3[Code],"",0)</f>
        <v/>
      </c>
      <c r="M7748" t="b">
        <f>IF(AND(Table2[[#This Row],[Quandl Code]]&lt;&gt;"",Table2[[#This Row],[Top100]]&lt;&gt;""),TRUE,FALSE)</f>
        <v>0</v>
      </c>
    </row>
    <row r="7749" spans="1:13" hidden="1">
      <c r="A7749">
        <v>540694</v>
      </c>
      <c r="C7749" t="s">
        <v>30318</v>
      </c>
      <c r="D7749" t="s">
        <v>30319</v>
      </c>
      <c r="E7749" t="s">
        <v>9091</v>
      </c>
      <c r="F7749" t="s">
        <v>27175</v>
      </c>
      <c r="G7749">
        <v>10</v>
      </c>
      <c r="H7749" t="s">
        <v>30320</v>
      </c>
      <c r="I7749" t="s">
        <v>12516</v>
      </c>
      <c r="J7749" t="s">
        <v>9095</v>
      </c>
      <c r="K7749" t="str">
        <f>_xlfn.XLOOKUP(Table2[[#This Row],[Security Code]],Table1[BSE Code],Table1[CODE],"",0)</f>
        <v/>
      </c>
      <c r="L7749" t="str">
        <f>_xlfn.XLOOKUP(Table2[[#This Row],[Security Code]],Table3[Code],Table3[Code],"",0)</f>
        <v/>
      </c>
      <c r="M7749" t="b">
        <f>IF(AND(Table2[[#This Row],[Quandl Code]]&lt;&gt;"",Table2[[#This Row],[Top100]]&lt;&gt;""),TRUE,FALSE)</f>
        <v>0</v>
      </c>
    </row>
    <row r="7750" spans="1:13" hidden="1">
      <c r="A7750">
        <v>540695</v>
      </c>
      <c r="C7750" t="s">
        <v>30321</v>
      </c>
      <c r="D7750" t="s">
        <v>30322</v>
      </c>
      <c r="E7750" t="s">
        <v>9091</v>
      </c>
      <c r="F7750" t="s">
        <v>27175</v>
      </c>
      <c r="G7750">
        <v>10</v>
      </c>
      <c r="H7750" t="s">
        <v>30323</v>
      </c>
      <c r="I7750" t="s">
        <v>9532</v>
      </c>
      <c r="J7750" t="s">
        <v>9095</v>
      </c>
      <c r="K7750" t="str">
        <f>_xlfn.XLOOKUP(Table2[[#This Row],[Security Code]],Table1[BSE Code],Table1[CODE],"",0)</f>
        <v/>
      </c>
      <c r="L7750" t="str">
        <f>_xlfn.XLOOKUP(Table2[[#This Row],[Security Code]],Table3[Code],Table3[Code],"",0)</f>
        <v/>
      </c>
      <c r="M7750" t="b">
        <f>IF(AND(Table2[[#This Row],[Quandl Code]]&lt;&gt;"",Table2[[#This Row],[Top100]]&lt;&gt;""),TRUE,FALSE)</f>
        <v>0</v>
      </c>
    </row>
    <row r="7751" spans="1:13" hidden="1">
      <c r="A7751">
        <v>540696</v>
      </c>
      <c r="C7751" t="s">
        <v>30324</v>
      </c>
      <c r="D7751" t="s">
        <v>30325</v>
      </c>
      <c r="E7751" t="s">
        <v>9091</v>
      </c>
      <c r="F7751" t="s">
        <v>9148</v>
      </c>
      <c r="G7751">
        <v>5</v>
      </c>
      <c r="H7751" t="s">
        <v>30326</v>
      </c>
      <c r="I7751" t="s">
        <v>9532</v>
      </c>
      <c r="J7751" t="s">
        <v>9095</v>
      </c>
      <c r="K7751" t="str">
        <f>_xlfn.XLOOKUP(Table2[[#This Row],[Security Code]],Table1[BSE Code],Table1[CODE],"",0)</f>
        <v/>
      </c>
      <c r="L7751" t="str">
        <f>_xlfn.XLOOKUP(Table2[[#This Row],[Security Code]],Table3[Code],Table3[Code],"",0)</f>
        <v/>
      </c>
      <c r="M7751" t="b">
        <f>IF(AND(Table2[[#This Row],[Quandl Code]]&lt;&gt;"",Table2[[#This Row],[Top100]]&lt;&gt;""),TRUE,FALSE)</f>
        <v>0</v>
      </c>
    </row>
    <row r="7752" spans="1:13" hidden="1">
      <c r="A7752">
        <v>540697</v>
      </c>
      <c r="C7752" t="s">
        <v>30327</v>
      </c>
      <c r="D7752" t="s">
        <v>30328</v>
      </c>
      <c r="E7752" t="s">
        <v>9091</v>
      </c>
      <c r="F7752" t="s">
        <v>9092</v>
      </c>
      <c r="G7752">
        <v>10</v>
      </c>
      <c r="H7752" t="s">
        <v>30329</v>
      </c>
      <c r="I7752" t="s">
        <v>9245</v>
      </c>
      <c r="J7752" t="s">
        <v>9095</v>
      </c>
      <c r="K7752" t="str">
        <f>_xlfn.XLOOKUP(Table2[[#This Row],[Security Code]],Table1[BSE Code],Table1[CODE],"",0)</f>
        <v/>
      </c>
      <c r="L7752" t="str">
        <f>_xlfn.XLOOKUP(Table2[[#This Row],[Security Code]],Table3[Code],Table3[Code],"",0)</f>
        <v/>
      </c>
      <c r="M7752" t="b">
        <f>IF(AND(Table2[[#This Row],[Quandl Code]]&lt;&gt;"",Table2[[#This Row],[Top100]]&lt;&gt;""),TRUE,FALSE)</f>
        <v>0</v>
      </c>
    </row>
    <row r="7753" spans="1:13" hidden="1">
      <c r="A7753">
        <v>540698</v>
      </c>
      <c r="C7753" t="s">
        <v>30330</v>
      </c>
      <c r="D7753" t="s">
        <v>30331</v>
      </c>
      <c r="E7753" t="s">
        <v>9188</v>
      </c>
      <c r="F7753" t="s">
        <v>27258</v>
      </c>
      <c r="G7753">
        <v>10</v>
      </c>
      <c r="H7753" t="s">
        <v>30332</v>
      </c>
      <c r="I7753" t="s">
        <v>9532</v>
      </c>
      <c r="J7753" t="s">
        <v>9095</v>
      </c>
      <c r="K7753" t="str">
        <f>_xlfn.XLOOKUP(Table2[[#This Row],[Security Code]],Table1[BSE Code],Table1[CODE],"",0)</f>
        <v/>
      </c>
      <c r="L7753" t="str">
        <f>_xlfn.XLOOKUP(Table2[[#This Row],[Security Code]],Table3[Code],Table3[Code],"",0)</f>
        <v/>
      </c>
      <c r="M7753" t="b">
        <f>IF(AND(Table2[[#This Row],[Quandl Code]]&lt;&gt;"",Table2[[#This Row],[Top100]]&lt;&gt;""),TRUE,FALSE)</f>
        <v>0</v>
      </c>
    </row>
    <row r="7754" spans="1:13" hidden="1">
      <c r="A7754">
        <v>540699</v>
      </c>
      <c r="C7754" t="s">
        <v>30333</v>
      </c>
      <c r="D7754" t="s">
        <v>30334</v>
      </c>
      <c r="E7754" t="s">
        <v>9091</v>
      </c>
      <c r="F7754" t="s">
        <v>9092</v>
      </c>
      <c r="G7754">
        <v>10</v>
      </c>
      <c r="H7754" t="s">
        <v>30335</v>
      </c>
      <c r="I7754" t="s">
        <v>9304</v>
      </c>
      <c r="J7754" t="s">
        <v>9095</v>
      </c>
      <c r="K7754" t="str">
        <f>_xlfn.XLOOKUP(Table2[[#This Row],[Security Code]],Table1[BSE Code],Table1[CODE],"",0)</f>
        <v/>
      </c>
      <c r="L7754" t="str">
        <f>_xlfn.XLOOKUP(Table2[[#This Row],[Security Code]],Table3[Code],Table3[Code],"",0)</f>
        <v/>
      </c>
      <c r="M7754" t="b">
        <f>IF(AND(Table2[[#This Row],[Quandl Code]]&lt;&gt;"",Table2[[#This Row],[Top100]]&lt;&gt;""),TRUE,FALSE)</f>
        <v>0</v>
      </c>
    </row>
    <row r="7755" spans="1:13" hidden="1">
      <c r="A7755">
        <v>540700</v>
      </c>
      <c r="C7755" t="s">
        <v>30336</v>
      </c>
      <c r="D7755" t="s">
        <v>30337</v>
      </c>
      <c r="E7755" t="s">
        <v>9091</v>
      </c>
      <c r="F7755" t="s">
        <v>9092</v>
      </c>
      <c r="G7755">
        <v>10</v>
      </c>
      <c r="H7755" t="s">
        <v>30338</v>
      </c>
      <c r="I7755" t="s">
        <v>25092</v>
      </c>
      <c r="J7755" t="s">
        <v>9095</v>
      </c>
      <c r="K7755" t="str">
        <f>_xlfn.XLOOKUP(Table2[[#This Row],[Security Code]],Table1[BSE Code],Table1[CODE],"",0)</f>
        <v/>
      </c>
      <c r="L7755" t="str">
        <f>_xlfn.XLOOKUP(Table2[[#This Row],[Security Code]],Table3[Code],Table3[Code],"",0)</f>
        <v/>
      </c>
      <c r="M7755" t="b">
        <f>IF(AND(Table2[[#This Row],[Quandl Code]]&lt;&gt;"",Table2[[#This Row],[Top100]]&lt;&gt;""),TRUE,FALSE)</f>
        <v>0</v>
      </c>
    </row>
    <row r="7756" spans="1:13" hidden="1">
      <c r="A7756">
        <v>540701</v>
      </c>
      <c r="C7756" t="s">
        <v>30339</v>
      </c>
      <c r="D7756" t="s">
        <v>30340</v>
      </c>
      <c r="E7756" t="s">
        <v>9091</v>
      </c>
      <c r="F7756" t="s">
        <v>9098</v>
      </c>
      <c r="G7756">
        <v>2</v>
      </c>
      <c r="H7756" t="s">
        <v>30341</v>
      </c>
      <c r="I7756" t="s">
        <v>9122</v>
      </c>
      <c r="J7756" t="s">
        <v>9095</v>
      </c>
      <c r="K7756" t="str">
        <f>_xlfn.XLOOKUP(Table2[[#This Row],[Security Code]],Table1[BSE Code],Table1[CODE],"",0)</f>
        <v/>
      </c>
      <c r="L7756" t="str">
        <f>_xlfn.XLOOKUP(Table2[[#This Row],[Security Code]],Table3[Code],Table3[Code],"",0)</f>
        <v/>
      </c>
      <c r="M7756" t="b">
        <f>IF(AND(Table2[[#This Row],[Quandl Code]]&lt;&gt;"",Table2[[#This Row],[Top100]]&lt;&gt;""),TRUE,FALSE)</f>
        <v>0</v>
      </c>
    </row>
    <row r="7757" spans="1:13" hidden="1">
      <c r="A7757">
        <v>540702</v>
      </c>
      <c r="C7757" t="s">
        <v>30342</v>
      </c>
      <c r="D7757" t="s">
        <v>30343</v>
      </c>
      <c r="E7757" t="s">
        <v>9091</v>
      </c>
      <c r="F7757" t="s">
        <v>9167</v>
      </c>
      <c r="G7757">
        <v>10</v>
      </c>
      <c r="H7757" t="s">
        <v>30344</v>
      </c>
      <c r="I7757" t="s">
        <v>12516</v>
      </c>
      <c r="J7757" t="s">
        <v>9095</v>
      </c>
      <c r="K7757" t="str">
        <f>_xlfn.XLOOKUP(Table2[[#This Row],[Security Code]],Table1[BSE Code],Table1[CODE],"",0)</f>
        <v/>
      </c>
      <c r="L7757" t="str">
        <f>_xlfn.XLOOKUP(Table2[[#This Row],[Security Code]],Table3[Code],Table3[Code],"",0)</f>
        <v/>
      </c>
      <c r="M7757" t="b">
        <f>IF(AND(Table2[[#This Row],[Quandl Code]]&lt;&gt;"",Table2[[#This Row],[Top100]]&lt;&gt;""),TRUE,FALSE)</f>
        <v>0</v>
      </c>
    </row>
    <row r="7758" spans="1:13" hidden="1">
      <c r="A7758">
        <v>540703</v>
      </c>
      <c r="C7758" t="s">
        <v>30345</v>
      </c>
      <c r="D7758" t="s">
        <v>30346</v>
      </c>
      <c r="E7758" t="s">
        <v>9091</v>
      </c>
      <c r="F7758" t="s">
        <v>9148</v>
      </c>
      <c r="G7758">
        <v>10</v>
      </c>
      <c r="H7758" t="s">
        <v>30347</v>
      </c>
      <c r="I7758" t="s">
        <v>10708</v>
      </c>
      <c r="J7758" t="s">
        <v>9095</v>
      </c>
      <c r="K7758" t="str">
        <f>_xlfn.XLOOKUP(Table2[[#This Row],[Security Code]],Table1[BSE Code],Table1[CODE],"",0)</f>
        <v/>
      </c>
      <c r="L7758" t="str">
        <f>_xlfn.XLOOKUP(Table2[[#This Row],[Security Code]],Table3[Code],Table3[Code],"",0)</f>
        <v/>
      </c>
      <c r="M7758" t="b">
        <f>IF(AND(Table2[[#This Row],[Quandl Code]]&lt;&gt;"",Table2[[#This Row],[Top100]]&lt;&gt;""),TRUE,FALSE)</f>
        <v>0</v>
      </c>
    </row>
    <row r="7759" spans="1:13" hidden="1">
      <c r="A7759">
        <v>540704</v>
      </c>
      <c r="C7759" t="s">
        <v>30348</v>
      </c>
      <c r="D7759" t="s">
        <v>30349</v>
      </c>
      <c r="E7759" t="s">
        <v>9091</v>
      </c>
      <c r="F7759" t="s">
        <v>9092</v>
      </c>
      <c r="G7759">
        <v>5</v>
      </c>
      <c r="H7759" t="s">
        <v>30350</v>
      </c>
      <c r="I7759" t="s">
        <v>10150</v>
      </c>
      <c r="J7759" t="s">
        <v>9095</v>
      </c>
      <c r="K7759" t="str">
        <f>_xlfn.XLOOKUP(Table2[[#This Row],[Security Code]],Table1[BSE Code],Table1[CODE],"",0)</f>
        <v/>
      </c>
      <c r="L7759" t="str">
        <f>_xlfn.XLOOKUP(Table2[[#This Row],[Security Code]],Table3[Code],Table3[Code],"",0)</f>
        <v/>
      </c>
      <c r="M7759" t="b">
        <f>IF(AND(Table2[[#This Row],[Quandl Code]]&lt;&gt;"",Table2[[#This Row],[Top100]]&lt;&gt;""),TRUE,FALSE)</f>
        <v>0</v>
      </c>
    </row>
    <row r="7760" spans="1:13" hidden="1">
      <c r="A7760">
        <v>540709</v>
      </c>
      <c r="C7760" t="s">
        <v>30351</v>
      </c>
      <c r="D7760" t="s">
        <v>30352</v>
      </c>
      <c r="E7760" t="s">
        <v>9091</v>
      </c>
      <c r="F7760" t="s">
        <v>9167</v>
      </c>
      <c r="G7760">
        <v>10</v>
      </c>
      <c r="H7760" t="s">
        <v>30353</v>
      </c>
      <c r="I7760" t="s">
        <v>9126</v>
      </c>
      <c r="J7760" t="s">
        <v>9095</v>
      </c>
      <c r="K7760" t="str">
        <f>_xlfn.XLOOKUP(Table2[[#This Row],[Security Code]],Table1[BSE Code],Table1[CODE],"",0)</f>
        <v/>
      </c>
      <c r="L7760" t="str">
        <f>_xlfn.XLOOKUP(Table2[[#This Row],[Security Code]],Table3[Code],Table3[Code],"",0)</f>
        <v/>
      </c>
      <c r="M7760" t="b">
        <f>IF(AND(Table2[[#This Row],[Quandl Code]]&lt;&gt;"",Table2[[#This Row],[Top100]]&lt;&gt;""),TRUE,FALSE)</f>
        <v>0</v>
      </c>
    </row>
    <row r="7761" spans="1:13" hidden="1">
      <c r="A7761">
        <v>540710</v>
      </c>
      <c r="C7761" t="s">
        <v>30354</v>
      </c>
      <c r="D7761" t="s">
        <v>30355</v>
      </c>
      <c r="E7761" t="s">
        <v>9091</v>
      </c>
      <c r="F7761" t="s">
        <v>9092</v>
      </c>
      <c r="G7761">
        <v>10</v>
      </c>
      <c r="H7761" t="s">
        <v>30356</v>
      </c>
      <c r="I7761" t="s">
        <v>9182</v>
      </c>
      <c r="J7761" t="s">
        <v>9095</v>
      </c>
      <c r="K7761" t="str">
        <f>_xlfn.XLOOKUP(Table2[[#This Row],[Security Code]],Table1[BSE Code],Table1[CODE],"",0)</f>
        <v/>
      </c>
      <c r="L7761" t="str">
        <f>_xlfn.XLOOKUP(Table2[[#This Row],[Security Code]],Table3[Code],Table3[Code],"",0)</f>
        <v/>
      </c>
      <c r="M7761" t="b">
        <f>IF(AND(Table2[[#This Row],[Quandl Code]]&lt;&gt;"",Table2[[#This Row],[Top100]]&lt;&gt;""),TRUE,FALSE)</f>
        <v>0</v>
      </c>
    </row>
    <row r="7762" spans="1:13" hidden="1">
      <c r="A7762">
        <v>540711</v>
      </c>
      <c r="C7762" t="s">
        <v>30357</v>
      </c>
      <c r="D7762" t="s">
        <v>30358</v>
      </c>
      <c r="E7762" t="s">
        <v>9091</v>
      </c>
      <c r="F7762" t="s">
        <v>9092</v>
      </c>
      <c r="G7762">
        <v>10</v>
      </c>
      <c r="H7762" t="s">
        <v>30359</v>
      </c>
      <c r="I7762" t="s">
        <v>9105</v>
      </c>
      <c r="J7762" t="s">
        <v>9095</v>
      </c>
      <c r="K7762" t="str">
        <f>_xlfn.XLOOKUP(Table2[[#This Row],[Security Code]],Table1[BSE Code],Table1[CODE],"",0)</f>
        <v/>
      </c>
      <c r="L7762" t="str">
        <f>_xlfn.XLOOKUP(Table2[[#This Row],[Security Code]],Table3[Code],Table3[Code],"",0)</f>
        <v/>
      </c>
      <c r="M7762" t="b">
        <f>IF(AND(Table2[[#This Row],[Quandl Code]]&lt;&gt;"",Table2[[#This Row],[Top100]]&lt;&gt;""),TRUE,FALSE)</f>
        <v>0</v>
      </c>
    </row>
    <row r="7763" spans="1:13" hidden="1">
      <c r="A7763">
        <v>540712</v>
      </c>
      <c r="C7763" t="s">
        <v>30360</v>
      </c>
      <c r="D7763" t="s">
        <v>30361</v>
      </c>
      <c r="E7763" t="s">
        <v>9091</v>
      </c>
      <c r="F7763" t="s">
        <v>9092</v>
      </c>
      <c r="G7763">
        <v>10</v>
      </c>
      <c r="H7763" t="s">
        <v>30362</v>
      </c>
      <c r="I7763" t="s">
        <v>9105</v>
      </c>
      <c r="J7763" t="s">
        <v>9095</v>
      </c>
      <c r="K7763" t="str">
        <f>_xlfn.XLOOKUP(Table2[[#This Row],[Security Code]],Table1[BSE Code],Table1[CODE],"",0)</f>
        <v/>
      </c>
      <c r="L7763" t="str">
        <f>_xlfn.XLOOKUP(Table2[[#This Row],[Security Code]],Table3[Code],Table3[Code],"",0)</f>
        <v/>
      </c>
      <c r="M7763" t="b">
        <f>IF(AND(Table2[[#This Row],[Quandl Code]]&lt;&gt;"",Table2[[#This Row],[Top100]]&lt;&gt;""),TRUE,FALSE)</f>
        <v>0</v>
      </c>
    </row>
    <row r="7764" spans="1:13" hidden="1">
      <c r="A7764">
        <v>540713</v>
      </c>
      <c r="C7764" t="s">
        <v>30363</v>
      </c>
      <c r="D7764" t="s">
        <v>30364</v>
      </c>
      <c r="E7764" t="s">
        <v>9091</v>
      </c>
      <c r="F7764" t="s">
        <v>9092</v>
      </c>
      <c r="G7764">
        <v>10</v>
      </c>
      <c r="H7764" t="s">
        <v>30365</v>
      </c>
      <c r="I7764" t="s">
        <v>9105</v>
      </c>
      <c r="J7764" t="s">
        <v>9095</v>
      </c>
      <c r="K7764" t="str">
        <f>_xlfn.XLOOKUP(Table2[[#This Row],[Security Code]],Table1[BSE Code],Table1[CODE],"",0)</f>
        <v/>
      </c>
      <c r="L7764" t="str">
        <f>_xlfn.XLOOKUP(Table2[[#This Row],[Security Code]],Table3[Code],Table3[Code],"",0)</f>
        <v/>
      </c>
      <c r="M7764" t="b">
        <f>IF(AND(Table2[[#This Row],[Quandl Code]]&lt;&gt;"",Table2[[#This Row],[Top100]]&lt;&gt;""),TRUE,FALSE)</f>
        <v>0</v>
      </c>
    </row>
    <row r="7765" spans="1:13" hidden="1">
      <c r="A7765">
        <v>540714</v>
      </c>
      <c r="C7765" t="s">
        <v>30366</v>
      </c>
      <c r="D7765" t="s">
        <v>30367</v>
      </c>
      <c r="E7765" t="s">
        <v>9091</v>
      </c>
      <c r="F7765" t="s">
        <v>9092</v>
      </c>
      <c r="G7765">
        <v>10</v>
      </c>
      <c r="H7765" t="s">
        <v>30368</v>
      </c>
      <c r="I7765" t="s">
        <v>9105</v>
      </c>
      <c r="J7765" t="s">
        <v>9095</v>
      </c>
      <c r="K7765" t="str">
        <f>_xlfn.XLOOKUP(Table2[[#This Row],[Security Code]],Table1[BSE Code],Table1[CODE],"",0)</f>
        <v/>
      </c>
      <c r="L7765" t="str">
        <f>_xlfn.XLOOKUP(Table2[[#This Row],[Security Code]],Table3[Code],Table3[Code],"",0)</f>
        <v/>
      </c>
      <c r="M7765" t="b">
        <f>IF(AND(Table2[[#This Row],[Quandl Code]]&lt;&gt;"",Table2[[#This Row],[Top100]]&lt;&gt;""),TRUE,FALSE)</f>
        <v>0</v>
      </c>
    </row>
    <row r="7766" spans="1:13" hidden="1">
      <c r="A7766">
        <v>540715</v>
      </c>
      <c r="C7766" t="s">
        <v>30369</v>
      </c>
      <c r="D7766" t="s">
        <v>30370</v>
      </c>
      <c r="E7766" t="s">
        <v>9091</v>
      </c>
      <c r="F7766" t="s">
        <v>27175</v>
      </c>
      <c r="G7766">
        <v>10</v>
      </c>
      <c r="H7766" t="s">
        <v>30371</v>
      </c>
      <c r="I7766" t="s">
        <v>9449</v>
      </c>
      <c r="J7766" t="s">
        <v>9095</v>
      </c>
      <c r="K7766" t="str">
        <f>_xlfn.XLOOKUP(Table2[[#This Row],[Security Code]],Table1[BSE Code],Table1[CODE],"",0)</f>
        <v/>
      </c>
      <c r="L7766" t="str">
        <f>_xlfn.XLOOKUP(Table2[[#This Row],[Security Code]],Table3[Code],Table3[Code],"",0)</f>
        <v/>
      </c>
      <c r="M7766" t="b">
        <f>IF(AND(Table2[[#This Row],[Quandl Code]]&lt;&gt;"",Table2[[#This Row],[Top100]]&lt;&gt;""),TRUE,FALSE)</f>
        <v>0</v>
      </c>
    </row>
    <row r="7767" spans="1:13" hidden="1">
      <c r="A7767">
        <v>540716</v>
      </c>
      <c r="C7767" t="s">
        <v>30372</v>
      </c>
      <c r="D7767" t="s">
        <v>30373</v>
      </c>
      <c r="E7767" t="s">
        <v>9091</v>
      </c>
      <c r="F7767" t="s">
        <v>9098</v>
      </c>
      <c r="G7767">
        <v>10</v>
      </c>
      <c r="H7767" t="s">
        <v>30374</v>
      </c>
      <c r="I7767" t="s">
        <v>30375</v>
      </c>
      <c r="J7767" t="s">
        <v>9095</v>
      </c>
      <c r="K7767" t="str">
        <f>_xlfn.XLOOKUP(Table2[[#This Row],[Security Code]],Table1[BSE Code],Table1[CODE],"",0)</f>
        <v/>
      </c>
      <c r="L7767">
        <f>_xlfn.XLOOKUP(Table2[[#This Row],[Security Code]],Table3[Code],Table3[Code],"",0)</f>
        <v>540716</v>
      </c>
      <c r="M7767" t="b">
        <f>IF(AND(Table2[[#This Row],[Quandl Code]]&lt;&gt;"",Table2[[#This Row],[Top100]]&lt;&gt;""),TRUE,FALSE)</f>
        <v>0</v>
      </c>
    </row>
    <row r="7768" spans="1:13" hidden="1">
      <c r="A7768">
        <v>540717</v>
      </c>
      <c r="C7768" t="s">
        <v>30376</v>
      </c>
      <c r="D7768" t="s">
        <v>30377</v>
      </c>
      <c r="E7768" t="s">
        <v>9091</v>
      </c>
      <c r="F7768" t="s">
        <v>9120</v>
      </c>
      <c r="G7768">
        <v>10</v>
      </c>
      <c r="H7768" t="s">
        <v>30378</v>
      </c>
      <c r="I7768" t="s">
        <v>9532</v>
      </c>
      <c r="J7768" t="s">
        <v>9095</v>
      </c>
      <c r="K7768" t="str">
        <f>_xlfn.XLOOKUP(Table2[[#This Row],[Security Code]],Table1[BSE Code],Table1[CODE],"",0)</f>
        <v/>
      </c>
      <c r="L7768" t="str">
        <f>_xlfn.XLOOKUP(Table2[[#This Row],[Security Code]],Table3[Code],Table3[Code],"",0)</f>
        <v/>
      </c>
      <c r="M7768" t="b">
        <f>IF(AND(Table2[[#This Row],[Quandl Code]]&lt;&gt;"",Table2[[#This Row],[Top100]]&lt;&gt;""),TRUE,FALSE)</f>
        <v>0</v>
      </c>
    </row>
    <row r="7769" spans="1:13" hidden="1">
      <c r="A7769">
        <v>540718</v>
      </c>
      <c r="C7769" t="s">
        <v>30379</v>
      </c>
      <c r="D7769" t="s">
        <v>30380</v>
      </c>
      <c r="E7769" t="s">
        <v>9091</v>
      </c>
      <c r="F7769" t="s">
        <v>27175</v>
      </c>
      <c r="G7769">
        <v>10</v>
      </c>
      <c r="H7769" t="s">
        <v>30381</v>
      </c>
      <c r="I7769" t="s">
        <v>9160</v>
      </c>
      <c r="J7769" t="s">
        <v>9095</v>
      </c>
      <c r="K7769" t="str">
        <f>_xlfn.XLOOKUP(Table2[[#This Row],[Security Code]],Table1[BSE Code],Table1[CODE],"",0)</f>
        <v/>
      </c>
      <c r="L7769" t="str">
        <f>_xlfn.XLOOKUP(Table2[[#This Row],[Security Code]],Table3[Code],Table3[Code],"",0)</f>
        <v/>
      </c>
      <c r="M7769" t="b">
        <f>IF(AND(Table2[[#This Row],[Quandl Code]]&lt;&gt;"",Table2[[#This Row],[Top100]]&lt;&gt;""),TRUE,FALSE)</f>
        <v>0</v>
      </c>
    </row>
    <row r="7770" spans="1:13" hidden="1">
      <c r="A7770">
        <v>540719</v>
      </c>
      <c r="C7770" t="s">
        <v>30382</v>
      </c>
      <c r="D7770" t="s">
        <v>30383</v>
      </c>
      <c r="E7770" t="s">
        <v>9091</v>
      </c>
      <c r="F7770" t="s">
        <v>9098</v>
      </c>
      <c r="G7770">
        <v>10</v>
      </c>
      <c r="H7770" t="s">
        <v>30384</v>
      </c>
      <c r="I7770" t="s">
        <v>9893</v>
      </c>
      <c r="J7770" t="s">
        <v>9095</v>
      </c>
      <c r="K7770" t="str">
        <f>_xlfn.XLOOKUP(Table2[[#This Row],[Security Code]],Table1[BSE Code],Table1[CODE],"",0)</f>
        <v/>
      </c>
      <c r="L7770">
        <f>_xlfn.XLOOKUP(Table2[[#This Row],[Security Code]],Table3[Code],Table3[Code],"",0)</f>
        <v>540719</v>
      </c>
      <c r="M7770" t="b">
        <f>IF(AND(Table2[[#This Row],[Quandl Code]]&lt;&gt;"",Table2[[#This Row],[Top100]]&lt;&gt;""),TRUE,FALSE)</f>
        <v>0</v>
      </c>
    </row>
    <row r="7771" spans="1:13" hidden="1">
      <c r="A7771">
        <v>540724</v>
      </c>
      <c r="C7771" t="s">
        <v>30385</v>
      </c>
      <c r="D7771" t="s">
        <v>30386</v>
      </c>
      <c r="E7771" t="s">
        <v>9091</v>
      </c>
      <c r="F7771" t="s">
        <v>9092</v>
      </c>
      <c r="G7771">
        <v>5</v>
      </c>
      <c r="H7771" t="s">
        <v>30387</v>
      </c>
      <c r="I7771" t="s">
        <v>9778</v>
      </c>
      <c r="J7771" t="s">
        <v>9095</v>
      </c>
      <c r="K7771" t="str">
        <f>_xlfn.XLOOKUP(Table2[[#This Row],[Security Code]],Table1[BSE Code],Table1[CODE],"",0)</f>
        <v/>
      </c>
      <c r="L7771" t="str">
        <f>_xlfn.XLOOKUP(Table2[[#This Row],[Security Code]],Table3[Code],Table3[Code],"",0)</f>
        <v/>
      </c>
      <c r="M7771" t="b">
        <f>IF(AND(Table2[[#This Row],[Quandl Code]]&lt;&gt;"",Table2[[#This Row],[Top100]]&lt;&gt;""),TRUE,FALSE)</f>
        <v>0</v>
      </c>
    </row>
    <row r="7772" spans="1:13" hidden="1">
      <c r="A7772">
        <v>540725</v>
      </c>
      <c r="C7772" t="s">
        <v>30388</v>
      </c>
      <c r="D7772" t="s">
        <v>30389</v>
      </c>
      <c r="E7772" t="s">
        <v>9091</v>
      </c>
      <c r="F7772" t="s">
        <v>9092</v>
      </c>
      <c r="G7772">
        <v>10</v>
      </c>
      <c r="H7772" t="s">
        <v>30390</v>
      </c>
      <c r="I7772" t="s">
        <v>9311</v>
      </c>
      <c r="J7772" t="s">
        <v>9095</v>
      </c>
      <c r="K7772" t="str">
        <f>_xlfn.XLOOKUP(Table2[[#This Row],[Security Code]],Table1[BSE Code],Table1[CODE],"",0)</f>
        <v/>
      </c>
      <c r="L7772" t="str">
        <f>_xlfn.XLOOKUP(Table2[[#This Row],[Security Code]],Table3[Code],Table3[Code],"",0)</f>
        <v/>
      </c>
      <c r="M7772" t="b">
        <f>IF(AND(Table2[[#This Row],[Quandl Code]]&lt;&gt;"",Table2[[#This Row],[Top100]]&lt;&gt;""),TRUE,FALSE)</f>
        <v>0</v>
      </c>
    </row>
    <row r="7773" spans="1:13" hidden="1">
      <c r="A7773">
        <v>540726</v>
      </c>
      <c r="C7773" t="s">
        <v>30391</v>
      </c>
      <c r="D7773" t="s">
        <v>30392</v>
      </c>
      <c r="E7773" t="s">
        <v>9091</v>
      </c>
      <c r="F7773" t="s">
        <v>27175</v>
      </c>
      <c r="G7773">
        <v>10</v>
      </c>
      <c r="H7773" t="s">
        <v>30393</v>
      </c>
      <c r="I7773" t="s">
        <v>9532</v>
      </c>
      <c r="J7773" t="s">
        <v>9095</v>
      </c>
      <c r="K7773" t="str">
        <f>_xlfn.XLOOKUP(Table2[[#This Row],[Security Code]],Table1[BSE Code],Table1[CODE],"",0)</f>
        <v/>
      </c>
      <c r="L7773" t="str">
        <f>_xlfn.XLOOKUP(Table2[[#This Row],[Security Code]],Table3[Code],Table3[Code],"",0)</f>
        <v/>
      </c>
      <c r="M7773" t="b">
        <f>IF(AND(Table2[[#This Row],[Quandl Code]]&lt;&gt;"",Table2[[#This Row],[Top100]]&lt;&gt;""),TRUE,FALSE)</f>
        <v>0</v>
      </c>
    </row>
    <row r="7774" spans="1:13" hidden="1">
      <c r="A7774">
        <v>540727</v>
      </c>
      <c r="C7774" t="s">
        <v>30394</v>
      </c>
      <c r="D7774" t="s">
        <v>30395</v>
      </c>
      <c r="E7774" t="s">
        <v>9091</v>
      </c>
      <c r="F7774" t="s">
        <v>27175</v>
      </c>
      <c r="G7774">
        <v>10</v>
      </c>
      <c r="H7774" t="s">
        <v>30396</v>
      </c>
      <c r="I7774" t="s">
        <v>10038</v>
      </c>
      <c r="J7774" t="s">
        <v>9095</v>
      </c>
      <c r="K7774" t="str">
        <f>_xlfn.XLOOKUP(Table2[[#This Row],[Security Code]],Table1[BSE Code],Table1[CODE],"",0)</f>
        <v/>
      </c>
      <c r="L7774" t="str">
        <f>_xlfn.XLOOKUP(Table2[[#This Row],[Security Code]],Table3[Code],Table3[Code],"",0)</f>
        <v/>
      </c>
      <c r="M7774" t="b">
        <f>IF(AND(Table2[[#This Row],[Quandl Code]]&lt;&gt;"",Table2[[#This Row],[Top100]]&lt;&gt;""),TRUE,FALSE)</f>
        <v>0</v>
      </c>
    </row>
    <row r="7775" spans="1:13" hidden="1">
      <c r="A7775">
        <v>540728</v>
      </c>
      <c r="C7775" t="s">
        <v>30397</v>
      </c>
      <c r="D7775" t="s">
        <v>30398</v>
      </c>
      <c r="E7775" t="s">
        <v>9091</v>
      </c>
      <c r="F7775" t="s">
        <v>9120</v>
      </c>
      <c r="G7775">
        <v>5</v>
      </c>
      <c r="H7775" t="s">
        <v>30399</v>
      </c>
      <c r="I7775" t="s">
        <v>9975</v>
      </c>
      <c r="J7775" t="s">
        <v>9095</v>
      </c>
      <c r="K7775" t="str">
        <f>_xlfn.XLOOKUP(Table2[[#This Row],[Security Code]],Table1[BSE Code],Table1[CODE],"",0)</f>
        <v/>
      </c>
      <c r="L7775" t="str">
        <f>_xlfn.XLOOKUP(Table2[[#This Row],[Security Code]],Table3[Code],Table3[Code],"",0)</f>
        <v/>
      </c>
      <c r="M7775" t="b">
        <f>IF(AND(Table2[[#This Row],[Quandl Code]]&lt;&gt;"",Table2[[#This Row],[Top100]]&lt;&gt;""),TRUE,FALSE)</f>
        <v>0</v>
      </c>
    </row>
    <row r="7776" spans="1:13" hidden="1">
      <c r="A7776">
        <v>540729</v>
      </c>
      <c r="C7776" t="s">
        <v>30400</v>
      </c>
      <c r="D7776" t="s">
        <v>30401</v>
      </c>
      <c r="E7776" t="s">
        <v>9091</v>
      </c>
      <c r="F7776" t="s">
        <v>27175</v>
      </c>
      <c r="G7776">
        <v>10</v>
      </c>
      <c r="H7776" t="s">
        <v>30402</v>
      </c>
      <c r="I7776" t="s">
        <v>9122</v>
      </c>
      <c r="J7776" t="s">
        <v>9095</v>
      </c>
      <c r="K7776" t="str">
        <f>_xlfn.XLOOKUP(Table2[[#This Row],[Security Code]],Table1[BSE Code],Table1[CODE],"",0)</f>
        <v/>
      </c>
      <c r="L7776" t="str">
        <f>_xlfn.XLOOKUP(Table2[[#This Row],[Security Code]],Table3[Code],Table3[Code],"",0)</f>
        <v/>
      </c>
      <c r="M7776" t="b">
        <f>IF(AND(Table2[[#This Row],[Quandl Code]]&lt;&gt;"",Table2[[#This Row],[Top100]]&lt;&gt;""),TRUE,FALSE)</f>
        <v>0</v>
      </c>
    </row>
    <row r="7777" spans="1:13" hidden="1">
      <c r="A7777">
        <v>540730</v>
      </c>
      <c r="C7777" t="s">
        <v>30403</v>
      </c>
      <c r="D7777" t="s">
        <v>30404</v>
      </c>
      <c r="E7777" t="s">
        <v>9091</v>
      </c>
      <c r="F7777" t="s">
        <v>9092</v>
      </c>
      <c r="G7777">
        <v>10</v>
      </c>
      <c r="H7777" t="s">
        <v>30405</v>
      </c>
      <c r="I7777" t="s">
        <v>9532</v>
      </c>
      <c r="J7777" t="s">
        <v>9095</v>
      </c>
      <c r="K7777" t="str">
        <f>_xlfn.XLOOKUP(Table2[[#This Row],[Security Code]],Table1[BSE Code],Table1[CODE],"",0)</f>
        <v/>
      </c>
      <c r="L7777" t="str">
        <f>_xlfn.XLOOKUP(Table2[[#This Row],[Security Code]],Table3[Code],Table3[Code],"",0)</f>
        <v/>
      </c>
      <c r="M7777" t="b">
        <f>IF(AND(Table2[[#This Row],[Quandl Code]]&lt;&gt;"",Table2[[#This Row],[Top100]]&lt;&gt;""),TRUE,FALSE)</f>
        <v>0</v>
      </c>
    </row>
    <row r="7778" spans="1:13" hidden="1">
      <c r="A7778">
        <v>540735</v>
      </c>
      <c r="C7778" t="s">
        <v>30406</v>
      </c>
      <c r="D7778" t="s">
        <v>30407</v>
      </c>
      <c r="E7778" t="s">
        <v>9091</v>
      </c>
      <c r="F7778" t="s">
        <v>27175</v>
      </c>
      <c r="G7778">
        <v>10</v>
      </c>
      <c r="H7778" t="s">
        <v>30408</v>
      </c>
      <c r="I7778" t="s">
        <v>9343</v>
      </c>
      <c r="J7778" t="s">
        <v>9095</v>
      </c>
      <c r="K7778" t="str">
        <f>_xlfn.XLOOKUP(Table2[[#This Row],[Security Code]],Table1[BSE Code],Table1[CODE],"",0)</f>
        <v/>
      </c>
      <c r="L7778" t="str">
        <f>_xlfn.XLOOKUP(Table2[[#This Row],[Security Code]],Table3[Code],Table3[Code],"",0)</f>
        <v/>
      </c>
      <c r="M7778" t="b">
        <f>IF(AND(Table2[[#This Row],[Quandl Code]]&lt;&gt;"",Table2[[#This Row],[Top100]]&lt;&gt;""),TRUE,FALSE)</f>
        <v>0</v>
      </c>
    </row>
    <row r="7779" spans="1:13" hidden="1">
      <c r="A7779">
        <v>540736</v>
      </c>
      <c r="C7779" t="s">
        <v>30409</v>
      </c>
      <c r="D7779" t="s">
        <v>30410</v>
      </c>
      <c r="E7779" t="s">
        <v>9188</v>
      </c>
      <c r="F7779" t="s">
        <v>27258</v>
      </c>
      <c r="G7779">
        <v>10</v>
      </c>
      <c r="H7779" t="s">
        <v>30411</v>
      </c>
      <c r="I7779" t="s">
        <v>12933</v>
      </c>
      <c r="J7779" t="s">
        <v>9095</v>
      </c>
      <c r="K7779" t="str">
        <f>_xlfn.XLOOKUP(Table2[[#This Row],[Security Code]],Table1[BSE Code],Table1[CODE],"",0)</f>
        <v/>
      </c>
      <c r="L7779" t="str">
        <f>_xlfn.XLOOKUP(Table2[[#This Row],[Security Code]],Table3[Code],Table3[Code],"",0)</f>
        <v/>
      </c>
      <c r="M7779" t="b">
        <f>IF(AND(Table2[[#This Row],[Quandl Code]]&lt;&gt;"",Table2[[#This Row],[Top100]]&lt;&gt;""),TRUE,FALSE)</f>
        <v>0</v>
      </c>
    </row>
    <row r="7780" spans="1:13" hidden="1">
      <c r="A7780">
        <v>540737</v>
      </c>
      <c r="C7780" t="s">
        <v>30412</v>
      </c>
      <c r="D7780" t="s">
        <v>30413</v>
      </c>
      <c r="E7780" t="s">
        <v>9091</v>
      </c>
      <c r="F7780" t="s">
        <v>27175</v>
      </c>
      <c r="G7780">
        <v>10</v>
      </c>
      <c r="H7780" t="s">
        <v>30414</v>
      </c>
      <c r="I7780" t="s">
        <v>9122</v>
      </c>
      <c r="J7780" t="s">
        <v>9095</v>
      </c>
      <c r="K7780" t="str">
        <f>_xlfn.XLOOKUP(Table2[[#This Row],[Security Code]],Table1[BSE Code],Table1[CODE],"",0)</f>
        <v/>
      </c>
      <c r="L7780" t="str">
        <f>_xlfn.XLOOKUP(Table2[[#This Row],[Security Code]],Table3[Code],Table3[Code],"",0)</f>
        <v/>
      </c>
      <c r="M7780" t="b">
        <f>IF(AND(Table2[[#This Row],[Quandl Code]]&lt;&gt;"",Table2[[#This Row],[Top100]]&lt;&gt;""),TRUE,FALSE)</f>
        <v>0</v>
      </c>
    </row>
    <row r="7781" spans="1:13" hidden="1">
      <c r="A7781">
        <v>540738</v>
      </c>
      <c r="C7781" t="s">
        <v>30415</v>
      </c>
      <c r="D7781" t="s">
        <v>30416</v>
      </c>
      <c r="E7781" t="s">
        <v>9091</v>
      </c>
      <c r="F7781" t="s">
        <v>27175</v>
      </c>
      <c r="G7781">
        <v>10</v>
      </c>
      <c r="H7781" t="s">
        <v>30417</v>
      </c>
      <c r="I7781" t="s">
        <v>11972</v>
      </c>
      <c r="J7781" t="s">
        <v>9095</v>
      </c>
      <c r="K7781" t="str">
        <f>_xlfn.XLOOKUP(Table2[[#This Row],[Security Code]],Table1[BSE Code],Table1[CODE],"",0)</f>
        <v/>
      </c>
      <c r="L7781" t="str">
        <f>_xlfn.XLOOKUP(Table2[[#This Row],[Security Code]],Table3[Code],Table3[Code],"",0)</f>
        <v/>
      </c>
      <c r="M7781" t="b">
        <f>IF(AND(Table2[[#This Row],[Quandl Code]]&lt;&gt;"",Table2[[#This Row],[Top100]]&lt;&gt;""),TRUE,FALSE)</f>
        <v>0</v>
      </c>
    </row>
    <row r="7782" spans="1:13" hidden="1">
      <c r="A7782">
        <v>540739</v>
      </c>
      <c r="C7782" t="s">
        <v>30418</v>
      </c>
      <c r="D7782" t="s">
        <v>30419</v>
      </c>
      <c r="E7782" t="s">
        <v>9091</v>
      </c>
      <c r="F7782" t="s">
        <v>9092</v>
      </c>
      <c r="G7782">
        <v>10</v>
      </c>
      <c r="H7782" t="s">
        <v>30420</v>
      </c>
      <c r="I7782" t="s">
        <v>9105</v>
      </c>
      <c r="J7782" t="s">
        <v>9095</v>
      </c>
      <c r="K7782" t="str">
        <f>_xlfn.XLOOKUP(Table2[[#This Row],[Security Code]],Table1[BSE Code],Table1[CODE],"",0)</f>
        <v/>
      </c>
      <c r="L7782" t="str">
        <f>_xlfn.XLOOKUP(Table2[[#This Row],[Security Code]],Table3[Code],Table3[Code],"",0)</f>
        <v/>
      </c>
      <c r="M7782" t="b">
        <f>IF(AND(Table2[[#This Row],[Quandl Code]]&lt;&gt;"",Table2[[#This Row],[Top100]]&lt;&gt;""),TRUE,FALSE)</f>
        <v>0</v>
      </c>
    </row>
    <row r="7783" spans="1:13" hidden="1">
      <c r="A7783">
        <v>540740</v>
      </c>
      <c r="C7783" t="s">
        <v>30421</v>
      </c>
      <c r="D7783" t="s">
        <v>30422</v>
      </c>
      <c r="E7783" t="s">
        <v>9091</v>
      </c>
      <c r="F7783" t="s">
        <v>9092</v>
      </c>
      <c r="G7783">
        <v>10</v>
      </c>
      <c r="H7783" t="s">
        <v>30423</v>
      </c>
      <c r="I7783" t="s">
        <v>9105</v>
      </c>
      <c r="J7783" t="s">
        <v>9095</v>
      </c>
      <c r="K7783" t="str">
        <f>_xlfn.XLOOKUP(Table2[[#This Row],[Security Code]],Table1[BSE Code],Table1[CODE],"",0)</f>
        <v/>
      </c>
      <c r="L7783" t="str">
        <f>_xlfn.XLOOKUP(Table2[[#This Row],[Security Code]],Table3[Code],Table3[Code],"",0)</f>
        <v/>
      </c>
      <c r="M7783" t="b">
        <f>IF(AND(Table2[[#This Row],[Quandl Code]]&lt;&gt;"",Table2[[#This Row],[Top100]]&lt;&gt;""),TRUE,FALSE)</f>
        <v>0</v>
      </c>
    </row>
    <row r="7784" spans="1:13" hidden="1">
      <c r="A7784">
        <v>540741</v>
      </c>
      <c r="C7784" t="s">
        <v>30424</v>
      </c>
      <c r="D7784" t="s">
        <v>30425</v>
      </c>
      <c r="E7784" t="s">
        <v>9091</v>
      </c>
      <c r="F7784" t="s">
        <v>9092</v>
      </c>
      <c r="G7784">
        <v>10</v>
      </c>
      <c r="H7784" t="s">
        <v>30426</v>
      </c>
      <c r="I7784" t="s">
        <v>9105</v>
      </c>
      <c r="J7784" t="s">
        <v>9095</v>
      </c>
      <c r="K7784" t="str">
        <f>_xlfn.XLOOKUP(Table2[[#This Row],[Security Code]],Table1[BSE Code],Table1[CODE],"",0)</f>
        <v/>
      </c>
      <c r="L7784" t="str">
        <f>_xlfn.XLOOKUP(Table2[[#This Row],[Security Code]],Table3[Code],Table3[Code],"",0)</f>
        <v/>
      </c>
      <c r="M7784" t="b">
        <f>IF(AND(Table2[[#This Row],[Quandl Code]]&lt;&gt;"",Table2[[#This Row],[Top100]]&lt;&gt;""),TRUE,FALSE)</f>
        <v>0</v>
      </c>
    </row>
    <row r="7785" spans="1:13" hidden="1">
      <c r="A7785">
        <v>540742</v>
      </c>
      <c r="C7785" t="s">
        <v>30427</v>
      </c>
      <c r="D7785" t="s">
        <v>30428</v>
      </c>
      <c r="E7785" t="s">
        <v>9091</v>
      </c>
      <c r="F7785" t="s">
        <v>9092</v>
      </c>
      <c r="G7785">
        <v>10</v>
      </c>
      <c r="H7785" t="s">
        <v>30429</v>
      </c>
      <c r="I7785" t="s">
        <v>9105</v>
      </c>
      <c r="J7785" t="s">
        <v>9095</v>
      </c>
      <c r="K7785" t="str">
        <f>_xlfn.XLOOKUP(Table2[[#This Row],[Security Code]],Table1[BSE Code],Table1[CODE],"",0)</f>
        <v/>
      </c>
      <c r="L7785" t="str">
        <f>_xlfn.XLOOKUP(Table2[[#This Row],[Security Code]],Table3[Code],Table3[Code],"",0)</f>
        <v/>
      </c>
      <c r="M7785" t="b">
        <f>IF(AND(Table2[[#This Row],[Quandl Code]]&lt;&gt;"",Table2[[#This Row],[Top100]]&lt;&gt;""),TRUE,FALSE)</f>
        <v>0</v>
      </c>
    </row>
    <row r="7786" spans="1:13" hidden="1">
      <c r="A7786">
        <v>540743</v>
      </c>
      <c r="C7786" t="s">
        <v>30430</v>
      </c>
      <c r="D7786" t="s">
        <v>30431</v>
      </c>
      <c r="E7786" t="s">
        <v>9091</v>
      </c>
      <c r="F7786" t="s">
        <v>9098</v>
      </c>
      <c r="G7786">
        <v>10</v>
      </c>
      <c r="H7786" t="s">
        <v>30432</v>
      </c>
      <c r="I7786" t="s">
        <v>9736</v>
      </c>
      <c r="J7786" t="s">
        <v>9095</v>
      </c>
      <c r="K7786" t="str">
        <f>_xlfn.XLOOKUP(Table2[[#This Row],[Security Code]],Table1[BSE Code],Table1[CODE],"",0)</f>
        <v/>
      </c>
      <c r="L7786" t="str">
        <f>_xlfn.XLOOKUP(Table2[[#This Row],[Security Code]],Table3[Code],Table3[Code],"",0)</f>
        <v/>
      </c>
      <c r="M7786" t="b">
        <f>IF(AND(Table2[[#This Row],[Quandl Code]]&lt;&gt;"",Table2[[#This Row],[Top100]]&lt;&gt;""),TRUE,FALSE)</f>
        <v>0</v>
      </c>
    </row>
    <row r="7787" spans="1:13" hidden="1">
      <c r="A7787">
        <v>540744</v>
      </c>
      <c r="C7787" t="s">
        <v>30433</v>
      </c>
      <c r="D7787" t="s">
        <v>30434</v>
      </c>
      <c r="E7787" t="s">
        <v>9091</v>
      </c>
      <c r="F7787" t="s">
        <v>9148</v>
      </c>
      <c r="G7787">
        <v>10</v>
      </c>
      <c r="H7787" t="s">
        <v>30435</v>
      </c>
      <c r="I7787" t="s">
        <v>9241</v>
      </c>
      <c r="J7787" t="s">
        <v>9095</v>
      </c>
      <c r="K7787" t="str">
        <f>_xlfn.XLOOKUP(Table2[[#This Row],[Security Code]],Table1[BSE Code],Table1[CODE],"",0)</f>
        <v/>
      </c>
      <c r="L7787" t="str">
        <f>_xlfn.XLOOKUP(Table2[[#This Row],[Security Code]],Table3[Code],Table3[Code],"",0)</f>
        <v/>
      </c>
      <c r="M7787" t="b">
        <f>IF(AND(Table2[[#This Row],[Quandl Code]]&lt;&gt;"",Table2[[#This Row],[Top100]]&lt;&gt;""),TRUE,FALSE)</f>
        <v>0</v>
      </c>
    </row>
    <row r="7788" spans="1:13" hidden="1">
      <c r="A7788">
        <v>540749</v>
      </c>
      <c r="C7788" t="s">
        <v>30436</v>
      </c>
      <c r="D7788" t="s">
        <v>30437</v>
      </c>
      <c r="E7788" t="s">
        <v>9091</v>
      </c>
      <c r="F7788" t="s">
        <v>9092</v>
      </c>
      <c r="G7788">
        <v>10</v>
      </c>
      <c r="H7788" t="s">
        <v>30438</v>
      </c>
      <c r="I7788" t="s">
        <v>9142</v>
      </c>
      <c r="J7788" t="s">
        <v>9095</v>
      </c>
      <c r="K7788" t="str">
        <f>_xlfn.XLOOKUP(Table2[[#This Row],[Security Code]],Table1[BSE Code],Table1[CODE],"",0)</f>
        <v/>
      </c>
      <c r="L7788" t="str">
        <f>_xlfn.XLOOKUP(Table2[[#This Row],[Security Code]],Table3[Code],Table3[Code],"",0)</f>
        <v/>
      </c>
      <c r="M7788" t="b">
        <f>IF(AND(Table2[[#This Row],[Quandl Code]]&lt;&gt;"",Table2[[#This Row],[Top100]]&lt;&gt;""),TRUE,FALSE)</f>
        <v>0</v>
      </c>
    </row>
    <row r="7789" spans="1:13" hidden="1">
      <c r="A7789">
        <v>540750</v>
      </c>
      <c r="C7789" t="s">
        <v>30439</v>
      </c>
      <c r="D7789" t="s">
        <v>30440</v>
      </c>
      <c r="E7789" t="s">
        <v>9091</v>
      </c>
      <c r="F7789" t="s">
        <v>9098</v>
      </c>
      <c r="G7789">
        <v>1</v>
      </c>
      <c r="H7789" t="s">
        <v>30441</v>
      </c>
      <c r="I7789" t="s">
        <v>9356</v>
      </c>
      <c r="J7789" t="s">
        <v>9095</v>
      </c>
      <c r="K7789" t="str">
        <f>_xlfn.XLOOKUP(Table2[[#This Row],[Security Code]],Table1[BSE Code],Table1[CODE],"",0)</f>
        <v/>
      </c>
      <c r="L7789" t="str">
        <f>_xlfn.XLOOKUP(Table2[[#This Row],[Security Code]],Table3[Code],Table3[Code],"",0)</f>
        <v/>
      </c>
      <c r="M7789" t="b">
        <f>IF(AND(Table2[[#This Row],[Quandl Code]]&lt;&gt;"",Table2[[#This Row],[Top100]]&lt;&gt;""),TRUE,FALSE)</f>
        <v>0</v>
      </c>
    </row>
    <row r="7790" spans="1:13" hidden="1">
      <c r="A7790">
        <v>540755</v>
      </c>
      <c r="C7790" t="s">
        <v>30442</v>
      </c>
      <c r="D7790" t="s">
        <v>30443</v>
      </c>
      <c r="E7790" t="s">
        <v>9091</v>
      </c>
      <c r="F7790" t="s">
        <v>9098</v>
      </c>
      <c r="G7790">
        <v>5</v>
      </c>
      <c r="H7790" t="s">
        <v>30444</v>
      </c>
      <c r="I7790" t="s">
        <v>30375</v>
      </c>
      <c r="J7790" t="s">
        <v>9095</v>
      </c>
      <c r="K7790" t="str">
        <f>_xlfn.XLOOKUP(Table2[[#This Row],[Security Code]],Table1[BSE Code],Table1[CODE],"",0)</f>
        <v/>
      </c>
      <c r="L7790" t="str">
        <f>_xlfn.XLOOKUP(Table2[[#This Row],[Security Code]],Table3[Code],Table3[Code],"",0)</f>
        <v/>
      </c>
      <c r="M7790" t="b">
        <f>IF(AND(Table2[[#This Row],[Quandl Code]]&lt;&gt;"",Table2[[#This Row],[Top100]]&lt;&gt;""),TRUE,FALSE)</f>
        <v>0</v>
      </c>
    </row>
    <row r="7791" spans="1:13" hidden="1">
      <c r="A7791">
        <v>540756</v>
      </c>
      <c r="C7791" t="s">
        <v>30445</v>
      </c>
      <c r="D7791" t="s">
        <v>30446</v>
      </c>
      <c r="E7791" t="s">
        <v>9091</v>
      </c>
      <c r="F7791" t="s">
        <v>27175</v>
      </c>
      <c r="G7791">
        <v>10</v>
      </c>
      <c r="H7791" t="s">
        <v>30447</v>
      </c>
      <c r="I7791" t="s">
        <v>28759</v>
      </c>
      <c r="J7791" t="s">
        <v>9095</v>
      </c>
      <c r="K7791" t="str">
        <f>_xlfn.XLOOKUP(Table2[[#This Row],[Security Code]],Table1[BSE Code],Table1[CODE],"",0)</f>
        <v/>
      </c>
      <c r="L7791" t="str">
        <f>_xlfn.XLOOKUP(Table2[[#This Row],[Security Code]],Table3[Code],Table3[Code],"",0)</f>
        <v/>
      </c>
      <c r="M7791" t="b">
        <f>IF(AND(Table2[[#This Row],[Quandl Code]]&lt;&gt;"",Table2[[#This Row],[Top100]]&lt;&gt;""),TRUE,FALSE)</f>
        <v>0</v>
      </c>
    </row>
    <row r="7792" spans="1:13" hidden="1">
      <c r="A7792">
        <v>540757</v>
      </c>
      <c r="C7792" t="s">
        <v>30448</v>
      </c>
      <c r="D7792" t="s">
        <v>30449</v>
      </c>
      <c r="E7792" t="s">
        <v>9091</v>
      </c>
      <c r="F7792" t="s">
        <v>27175</v>
      </c>
      <c r="G7792">
        <v>10</v>
      </c>
      <c r="H7792" t="s">
        <v>30450</v>
      </c>
      <c r="I7792" t="s">
        <v>9778</v>
      </c>
      <c r="J7792" t="s">
        <v>9095</v>
      </c>
      <c r="K7792" t="str">
        <f>_xlfn.XLOOKUP(Table2[[#This Row],[Security Code]],Table1[BSE Code],Table1[CODE],"",0)</f>
        <v/>
      </c>
      <c r="L7792" t="str">
        <f>_xlfn.XLOOKUP(Table2[[#This Row],[Security Code]],Table3[Code],Table3[Code],"",0)</f>
        <v/>
      </c>
      <c r="M7792" t="b">
        <f>IF(AND(Table2[[#This Row],[Quandl Code]]&lt;&gt;"",Table2[[#This Row],[Top100]]&lt;&gt;""),TRUE,FALSE)</f>
        <v>0</v>
      </c>
    </row>
    <row r="7793" spans="1:13" hidden="1">
      <c r="A7793">
        <v>540758</v>
      </c>
      <c r="C7793" t="s">
        <v>30451</v>
      </c>
      <c r="D7793" t="s">
        <v>30452</v>
      </c>
      <c r="E7793" t="s">
        <v>9091</v>
      </c>
      <c r="F7793" t="s">
        <v>9092</v>
      </c>
      <c r="G7793">
        <v>10</v>
      </c>
      <c r="H7793" t="s">
        <v>30453</v>
      </c>
      <c r="I7793" t="s">
        <v>9105</v>
      </c>
      <c r="J7793" t="s">
        <v>9095</v>
      </c>
      <c r="K7793" t="str">
        <f>_xlfn.XLOOKUP(Table2[[#This Row],[Security Code]],Table1[BSE Code],Table1[CODE],"",0)</f>
        <v/>
      </c>
      <c r="L7793" t="str">
        <f>_xlfn.XLOOKUP(Table2[[#This Row],[Security Code]],Table3[Code],Table3[Code],"",0)</f>
        <v/>
      </c>
      <c r="M7793" t="b">
        <f>IF(AND(Table2[[#This Row],[Quandl Code]]&lt;&gt;"",Table2[[#This Row],[Top100]]&lt;&gt;""),TRUE,FALSE)</f>
        <v>0</v>
      </c>
    </row>
    <row r="7794" spans="1:13" hidden="1">
      <c r="A7794">
        <v>540759</v>
      </c>
      <c r="C7794" t="s">
        <v>30454</v>
      </c>
      <c r="D7794" t="s">
        <v>30455</v>
      </c>
      <c r="E7794" t="s">
        <v>9091</v>
      </c>
      <c r="F7794" t="s">
        <v>9092</v>
      </c>
      <c r="G7794">
        <v>10</v>
      </c>
      <c r="H7794" t="s">
        <v>30456</v>
      </c>
      <c r="I7794" t="s">
        <v>9105</v>
      </c>
      <c r="J7794" t="s">
        <v>9095</v>
      </c>
      <c r="K7794" t="str">
        <f>_xlfn.XLOOKUP(Table2[[#This Row],[Security Code]],Table1[BSE Code],Table1[CODE],"",0)</f>
        <v/>
      </c>
      <c r="L7794" t="str">
        <f>_xlfn.XLOOKUP(Table2[[#This Row],[Security Code]],Table3[Code],Table3[Code],"",0)</f>
        <v/>
      </c>
      <c r="M7794" t="b">
        <f>IF(AND(Table2[[#This Row],[Quandl Code]]&lt;&gt;"",Table2[[#This Row],[Top100]]&lt;&gt;""),TRUE,FALSE)</f>
        <v>0</v>
      </c>
    </row>
    <row r="7795" spans="1:13" hidden="1">
      <c r="A7795">
        <v>540760</v>
      </c>
      <c r="C7795" t="s">
        <v>30457</v>
      </c>
      <c r="D7795" t="s">
        <v>30458</v>
      </c>
      <c r="E7795" t="s">
        <v>9091</v>
      </c>
      <c r="F7795" t="s">
        <v>9092</v>
      </c>
      <c r="G7795">
        <v>10</v>
      </c>
      <c r="H7795" t="s">
        <v>30459</v>
      </c>
      <c r="I7795" t="s">
        <v>9105</v>
      </c>
      <c r="J7795" t="s">
        <v>9095</v>
      </c>
      <c r="K7795" t="str">
        <f>_xlfn.XLOOKUP(Table2[[#This Row],[Security Code]],Table1[BSE Code],Table1[CODE],"",0)</f>
        <v/>
      </c>
      <c r="L7795" t="str">
        <f>_xlfn.XLOOKUP(Table2[[#This Row],[Security Code]],Table3[Code],Table3[Code],"",0)</f>
        <v/>
      </c>
      <c r="M7795" t="b">
        <f>IF(AND(Table2[[#This Row],[Quandl Code]]&lt;&gt;"",Table2[[#This Row],[Top100]]&lt;&gt;""),TRUE,FALSE)</f>
        <v>0</v>
      </c>
    </row>
    <row r="7796" spans="1:13" hidden="1">
      <c r="A7796">
        <v>540761</v>
      </c>
      <c r="C7796" t="s">
        <v>30460</v>
      </c>
      <c r="D7796" t="s">
        <v>30461</v>
      </c>
      <c r="E7796" t="s">
        <v>9091</v>
      </c>
      <c r="F7796" t="s">
        <v>9092</v>
      </c>
      <c r="G7796">
        <v>10</v>
      </c>
      <c r="H7796" t="s">
        <v>30462</v>
      </c>
      <c r="I7796" t="s">
        <v>9105</v>
      </c>
      <c r="J7796" t="s">
        <v>9095</v>
      </c>
      <c r="K7796" t="str">
        <f>_xlfn.XLOOKUP(Table2[[#This Row],[Security Code]],Table1[BSE Code],Table1[CODE],"",0)</f>
        <v/>
      </c>
      <c r="L7796" t="str">
        <f>_xlfn.XLOOKUP(Table2[[#This Row],[Security Code]],Table3[Code],Table3[Code],"",0)</f>
        <v/>
      </c>
      <c r="M7796" t="b">
        <f>IF(AND(Table2[[#This Row],[Quandl Code]]&lt;&gt;"",Table2[[#This Row],[Top100]]&lt;&gt;""),TRUE,FALSE)</f>
        <v>0</v>
      </c>
    </row>
    <row r="7797" spans="1:13" hidden="1">
      <c r="A7797">
        <v>540762</v>
      </c>
      <c r="C7797" t="s">
        <v>30463</v>
      </c>
      <c r="D7797" t="s">
        <v>30464</v>
      </c>
      <c r="E7797" t="s">
        <v>9091</v>
      </c>
      <c r="F7797" t="s">
        <v>9098</v>
      </c>
      <c r="G7797">
        <v>1</v>
      </c>
      <c r="H7797" t="s">
        <v>30465</v>
      </c>
      <c r="I7797" t="s">
        <v>9117</v>
      </c>
      <c r="J7797" t="s">
        <v>9095</v>
      </c>
      <c r="K7797" t="str">
        <f>_xlfn.XLOOKUP(Table2[[#This Row],[Security Code]],Table1[BSE Code],Table1[CODE],"",0)</f>
        <v/>
      </c>
      <c r="L7797" t="str">
        <f>_xlfn.XLOOKUP(Table2[[#This Row],[Security Code]],Table3[Code],Table3[Code],"",0)</f>
        <v/>
      </c>
      <c r="M7797" t="b">
        <f>IF(AND(Table2[[#This Row],[Quandl Code]]&lt;&gt;"",Table2[[#This Row],[Top100]]&lt;&gt;""),TRUE,FALSE)</f>
        <v>0</v>
      </c>
    </row>
    <row r="7798" spans="1:13" hidden="1">
      <c r="A7798">
        <v>540763</v>
      </c>
      <c r="C7798" t="s">
        <v>30466</v>
      </c>
      <c r="D7798" t="s">
        <v>30467</v>
      </c>
      <c r="E7798" t="s">
        <v>9091</v>
      </c>
      <c r="F7798" t="s">
        <v>9092</v>
      </c>
      <c r="G7798">
        <v>10</v>
      </c>
      <c r="H7798" t="s">
        <v>30468</v>
      </c>
      <c r="I7798" t="s">
        <v>9105</v>
      </c>
      <c r="J7798" t="s">
        <v>9095</v>
      </c>
      <c r="K7798" t="str">
        <f>_xlfn.XLOOKUP(Table2[[#This Row],[Security Code]],Table1[BSE Code],Table1[CODE],"",0)</f>
        <v/>
      </c>
      <c r="L7798" t="str">
        <f>_xlfn.XLOOKUP(Table2[[#This Row],[Security Code]],Table3[Code],Table3[Code],"",0)</f>
        <v/>
      </c>
      <c r="M7798" t="b">
        <f>IF(AND(Table2[[#This Row],[Quandl Code]]&lt;&gt;"",Table2[[#This Row],[Top100]]&lt;&gt;""),TRUE,FALSE)</f>
        <v>0</v>
      </c>
    </row>
    <row r="7799" spans="1:13" hidden="1">
      <c r="A7799">
        <v>540764</v>
      </c>
      <c r="C7799" t="s">
        <v>30469</v>
      </c>
      <c r="D7799" t="s">
        <v>30470</v>
      </c>
      <c r="E7799" t="s">
        <v>9091</v>
      </c>
      <c r="F7799" t="s">
        <v>9092</v>
      </c>
      <c r="G7799">
        <v>10</v>
      </c>
      <c r="H7799" t="s">
        <v>30471</v>
      </c>
      <c r="I7799" t="s">
        <v>9105</v>
      </c>
      <c r="J7799" t="s">
        <v>9095</v>
      </c>
      <c r="K7799" t="str">
        <f>_xlfn.XLOOKUP(Table2[[#This Row],[Security Code]],Table1[BSE Code],Table1[CODE],"",0)</f>
        <v/>
      </c>
      <c r="L7799" t="str">
        <f>_xlfn.XLOOKUP(Table2[[#This Row],[Security Code]],Table3[Code],Table3[Code],"",0)</f>
        <v/>
      </c>
      <c r="M7799" t="b">
        <f>IF(AND(Table2[[#This Row],[Quandl Code]]&lt;&gt;"",Table2[[#This Row],[Top100]]&lt;&gt;""),TRUE,FALSE)</f>
        <v>0</v>
      </c>
    </row>
    <row r="7800" spans="1:13" hidden="1">
      <c r="A7800">
        <v>540765</v>
      </c>
      <c r="C7800" t="s">
        <v>30472</v>
      </c>
      <c r="D7800" t="s">
        <v>30473</v>
      </c>
      <c r="E7800" t="s">
        <v>9091</v>
      </c>
      <c r="F7800" t="s">
        <v>9092</v>
      </c>
      <c r="G7800">
        <v>10</v>
      </c>
      <c r="H7800" t="s">
        <v>30474</v>
      </c>
      <c r="I7800" t="s">
        <v>9105</v>
      </c>
      <c r="J7800" t="s">
        <v>9095</v>
      </c>
      <c r="K7800" t="str">
        <f>_xlfn.XLOOKUP(Table2[[#This Row],[Security Code]],Table1[BSE Code],Table1[CODE],"",0)</f>
        <v/>
      </c>
      <c r="L7800" t="str">
        <f>_xlfn.XLOOKUP(Table2[[#This Row],[Security Code]],Table3[Code],Table3[Code],"",0)</f>
        <v/>
      </c>
      <c r="M7800" t="b">
        <f>IF(AND(Table2[[#This Row],[Quandl Code]]&lt;&gt;"",Table2[[#This Row],[Top100]]&lt;&gt;""),TRUE,FALSE)</f>
        <v>0</v>
      </c>
    </row>
    <row r="7801" spans="1:13" hidden="1">
      <c r="A7801">
        <v>540766</v>
      </c>
      <c r="C7801" t="s">
        <v>30475</v>
      </c>
      <c r="D7801" t="s">
        <v>30476</v>
      </c>
      <c r="E7801" t="s">
        <v>9091</v>
      </c>
      <c r="F7801" t="s">
        <v>9092</v>
      </c>
      <c r="G7801">
        <v>10</v>
      </c>
      <c r="H7801" t="s">
        <v>30477</v>
      </c>
      <c r="I7801" t="s">
        <v>9105</v>
      </c>
      <c r="J7801" t="s">
        <v>9095</v>
      </c>
      <c r="K7801" t="str">
        <f>_xlfn.XLOOKUP(Table2[[#This Row],[Security Code]],Table1[BSE Code],Table1[CODE],"",0)</f>
        <v/>
      </c>
      <c r="L7801" t="str">
        <f>_xlfn.XLOOKUP(Table2[[#This Row],[Security Code]],Table3[Code],Table3[Code],"",0)</f>
        <v/>
      </c>
      <c r="M7801" t="b">
        <f>IF(AND(Table2[[#This Row],[Quandl Code]]&lt;&gt;"",Table2[[#This Row],[Top100]]&lt;&gt;""),TRUE,FALSE)</f>
        <v>0</v>
      </c>
    </row>
    <row r="7802" spans="1:13" hidden="1">
      <c r="A7802">
        <v>540767</v>
      </c>
      <c r="C7802" t="s">
        <v>30478</v>
      </c>
      <c r="D7802" t="s">
        <v>30479</v>
      </c>
      <c r="E7802" t="s">
        <v>9091</v>
      </c>
      <c r="F7802" t="s">
        <v>9098</v>
      </c>
      <c r="G7802">
        <v>10</v>
      </c>
      <c r="H7802" t="s">
        <v>30480</v>
      </c>
      <c r="I7802" t="s">
        <v>13494</v>
      </c>
      <c r="J7802" t="s">
        <v>9095</v>
      </c>
      <c r="K7802" t="str">
        <f>_xlfn.XLOOKUP(Table2[[#This Row],[Security Code]],Table1[BSE Code],Table1[CODE],"",0)</f>
        <v/>
      </c>
      <c r="L7802" t="str">
        <f>_xlfn.XLOOKUP(Table2[[#This Row],[Security Code]],Table3[Code],Table3[Code],"",0)</f>
        <v/>
      </c>
      <c r="M7802" t="b">
        <f>IF(AND(Table2[[#This Row],[Quandl Code]]&lt;&gt;"",Table2[[#This Row],[Top100]]&lt;&gt;""),TRUE,FALSE)</f>
        <v>0</v>
      </c>
    </row>
    <row r="7803" spans="1:13" hidden="1">
      <c r="A7803">
        <v>540768</v>
      </c>
      <c r="C7803" t="s">
        <v>30481</v>
      </c>
      <c r="D7803" t="s">
        <v>30482</v>
      </c>
      <c r="E7803" t="s">
        <v>9091</v>
      </c>
      <c r="F7803" t="s">
        <v>9098</v>
      </c>
      <c r="G7803">
        <v>10</v>
      </c>
      <c r="H7803" t="s">
        <v>30483</v>
      </c>
      <c r="I7803" t="s">
        <v>11972</v>
      </c>
      <c r="J7803" t="s">
        <v>9095</v>
      </c>
      <c r="K7803" t="str">
        <f>_xlfn.XLOOKUP(Table2[[#This Row],[Security Code]],Table1[BSE Code],Table1[CODE],"",0)</f>
        <v/>
      </c>
      <c r="L7803" t="str">
        <f>_xlfn.XLOOKUP(Table2[[#This Row],[Security Code]],Table3[Code],Table3[Code],"",0)</f>
        <v/>
      </c>
      <c r="M7803" t="b">
        <f>IF(AND(Table2[[#This Row],[Quandl Code]]&lt;&gt;"",Table2[[#This Row],[Top100]]&lt;&gt;""),TRUE,FALSE)</f>
        <v>0</v>
      </c>
    </row>
    <row r="7804" spans="1:13" hidden="1">
      <c r="A7804">
        <v>540769</v>
      </c>
      <c r="C7804" t="s">
        <v>30484</v>
      </c>
      <c r="D7804" t="s">
        <v>30485</v>
      </c>
      <c r="E7804" t="s">
        <v>9091</v>
      </c>
      <c r="F7804" t="s">
        <v>9098</v>
      </c>
      <c r="G7804">
        <v>5</v>
      </c>
      <c r="H7804" t="s">
        <v>30486</v>
      </c>
      <c r="I7804" t="s">
        <v>30375</v>
      </c>
      <c r="J7804" t="s">
        <v>9095</v>
      </c>
      <c r="K7804" t="str">
        <f>_xlfn.XLOOKUP(Table2[[#This Row],[Security Code]],Table1[BSE Code],Table1[CODE],"",0)</f>
        <v/>
      </c>
      <c r="L7804" t="str">
        <f>_xlfn.XLOOKUP(Table2[[#This Row],[Security Code]],Table3[Code],Table3[Code],"",0)</f>
        <v/>
      </c>
      <c r="M7804" t="b">
        <f>IF(AND(Table2[[#This Row],[Quandl Code]]&lt;&gt;"",Table2[[#This Row],[Top100]]&lt;&gt;""),TRUE,FALSE)</f>
        <v>0</v>
      </c>
    </row>
    <row r="7805" spans="1:13" hidden="1">
      <c r="A7805">
        <v>540774</v>
      </c>
      <c r="C7805" t="s">
        <v>30487</v>
      </c>
      <c r="D7805" t="s">
        <v>30488</v>
      </c>
      <c r="E7805" t="s">
        <v>9091</v>
      </c>
      <c r="F7805" t="s">
        <v>9092</v>
      </c>
      <c r="G7805">
        <v>10</v>
      </c>
      <c r="H7805" t="s">
        <v>30489</v>
      </c>
      <c r="I7805" t="s">
        <v>9503</v>
      </c>
      <c r="J7805" t="s">
        <v>9095</v>
      </c>
      <c r="K7805" t="str">
        <f>_xlfn.XLOOKUP(Table2[[#This Row],[Security Code]],Table1[BSE Code],Table1[CODE],"",0)</f>
        <v/>
      </c>
      <c r="L7805" t="str">
        <f>_xlfn.XLOOKUP(Table2[[#This Row],[Security Code]],Table3[Code],Table3[Code],"",0)</f>
        <v/>
      </c>
      <c r="M7805" t="b">
        <f>IF(AND(Table2[[#This Row],[Quandl Code]]&lt;&gt;"",Table2[[#This Row],[Top100]]&lt;&gt;""),TRUE,FALSE)</f>
        <v>0</v>
      </c>
    </row>
    <row r="7806" spans="1:13" hidden="1">
      <c r="A7806">
        <v>540775</v>
      </c>
      <c r="C7806" t="s">
        <v>30490</v>
      </c>
      <c r="D7806" t="s">
        <v>30491</v>
      </c>
      <c r="E7806" t="s">
        <v>9091</v>
      </c>
      <c r="F7806" t="s">
        <v>9092</v>
      </c>
      <c r="G7806">
        <v>10</v>
      </c>
      <c r="H7806" t="s">
        <v>30492</v>
      </c>
      <c r="I7806" t="s">
        <v>9234</v>
      </c>
      <c r="J7806" t="s">
        <v>9095</v>
      </c>
      <c r="K7806" t="str">
        <f>_xlfn.XLOOKUP(Table2[[#This Row],[Security Code]],Table1[BSE Code],Table1[CODE],"",0)</f>
        <v/>
      </c>
      <c r="L7806" t="str">
        <f>_xlfn.XLOOKUP(Table2[[#This Row],[Security Code]],Table3[Code],Table3[Code],"",0)</f>
        <v/>
      </c>
      <c r="M7806" t="b">
        <f>IF(AND(Table2[[#This Row],[Quandl Code]]&lt;&gt;"",Table2[[#This Row],[Top100]]&lt;&gt;""),TRUE,FALSE)</f>
        <v>0</v>
      </c>
    </row>
    <row r="7807" spans="1:13" hidden="1">
      <c r="A7807">
        <v>540776</v>
      </c>
      <c r="C7807" t="s">
        <v>30493</v>
      </c>
      <c r="D7807" t="s">
        <v>30494</v>
      </c>
      <c r="E7807" t="s">
        <v>9091</v>
      </c>
      <c r="F7807" t="s">
        <v>9092</v>
      </c>
      <c r="G7807">
        <v>10</v>
      </c>
      <c r="H7807" t="s">
        <v>30495</v>
      </c>
      <c r="I7807" t="s">
        <v>9311</v>
      </c>
      <c r="J7807" t="s">
        <v>9095</v>
      </c>
      <c r="K7807" t="str">
        <f>_xlfn.XLOOKUP(Table2[[#This Row],[Security Code]],Table1[BSE Code],Table1[CODE],"",0)</f>
        <v/>
      </c>
      <c r="L7807" t="str">
        <f>_xlfn.XLOOKUP(Table2[[#This Row],[Security Code]],Table3[Code],Table3[Code],"",0)</f>
        <v/>
      </c>
      <c r="M7807" t="b">
        <f>IF(AND(Table2[[#This Row],[Quandl Code]]&lt;&gt;"",Table2[[#This Row],[Top100]]&lt;&gt;""),TRUE,FALSE)</f>
        <v>0</v>
      </c>
    </row>
    <row r="7808" spans="1:13" hidden="1">
      <c r="A7808">
        <v>540777</v>
      </c>
      <c r="C7808" t="s">
        <v>30496</v>
      </c>
      <c r="D7808" t="s">
        <v>30497</v>
      </c>
      <c r="E7808" t="s">
        <v>9091</v>
      </c>
      <c r="F7808" t="s">
        <v>9098</v>
      </c>
      <c r="G7808">
        <v>10</v>
      </c>
      <c r="H7808" t="s">
        <v>30498</v>
      </c>
      <c r="I7808" t="s">
        <v>9893</v>
      </c>
      <c r="J7808" t="s">
        <v>9095</v>
      </c>
      <c r="K7808" t="str">
        <f>_xlfn.XLOOKUP(Table2[[#This Row],[Security Code]],Table1[BSE Code],Table1[CODE],"",0)</f>
        <v/>
      </c>
      <c r="L7808">
        <f>_xlfn.XLOOKUP(Table2[[#This Row],[Security Code]],Table3[Code],Table3[Code],"",0)</f>
        <v>540777</v>
      </c>
      <c r="M7808" t="b">
        <f>IF(AND(Table2[[#This Row],[Quandl Code]]&lt;&gt;"",Table2[[#This Row],[Top100]]&lt;&gt;""),TRUE,FALSE)</f>
        <v>0</v>
      </c>
    </row>
    <row r="7809" spans="1:13" hidden="1">
      <c r="A7809">
        <v>540778</v>
      </c>
      <c r="C7809" t="s">
        <v>30499</v>
      </c>
      <c r="D7809" t="s">
        <v>30500</v>
      </c>
      <c r="E7809" t="s">
        <v>9091</v>
      </c>
      <c r="F7809" t="s">
        <v>9092</v>
      </c>
      <c r="G7809">
        <v>10</v>
      </c>
      <c r="H7809" t="s">
        <v>30501</v>
      </c>
      <c r="I7809" t="s">
        <v>9105</v>
      </c>
      <c r="J7809" t="s">
        <v>9095</v>
      </c>
      <c r="K7809" t="str">
        <f>_xlfn.XLOOKUP(Table2[[#This Row],[Security Code]],Table1[BSE Code],Table1[CODE],"",0)</f>
        <v/>
      </c>
      <c r="L7809" t="str">
        <f>_xlfn.XLOOKUP(Table2[[#This Row],[Security Code]],Table3[Code],Table3[Code],"",0)</f>
        <v/>
      </c>
      <c r="M7809" t="b">
        <f>IF(AND(Table2[[#This Row],[Quandl Code]]&lt;&gt;"",Table2[[#This Row],[Top100]]&lt;&gt;""),TRUE,FALSE)</f>
        <v>0</v>
      </c>
    </row>
    <row r="7810" spans="1:13" hidden="1">
      <c r="A7810">
        <v>540779</v>
      </c>
      <c r="C7810" t="s">
        <v>30502</v>
      </c>
      <c r="D7810" t="s">
        <v>30503</v>
      </c>
      <c r="E7810" t="s">
        <v>9091</v>
      </c>
      <c r="F7810" t="s">
        <v>9092</v>
      </c>
      <c r="G7810">
        <v>10</v>
      </c>
      <c r="H7810" t="s">
        <v>30504</v>
      </c>
      <c r="I7810" t="s">
        <v>9105</v>
      </c>
      <c r="J7810" t="s">
        <v>9095</v>
      </c>
      <c r="K7810" t="str">
        <f>_xlfn.XLOOKUP(Table2[[#This Row],[Security Code]],Table1[BSE Code],Table1[CODE],"",0)</f>
        <v/>
      </c>
      <c r="L7810" t="str">
        <f>_xlfn.XLOOKUP(Table2[[#This Row],[Security Code]],Table3[Code],Table3[Code],"",0)</f>
        <v/>
      </c>
      <c r="M7810" t="b">
        <f>IF(AND(Table2[[#This Row],[Quandl Code]]&lt;&gt;"",Table2[[#This Row],[Top100]]&lt;&gt;""),TRUE,FALSE)</f>
        <v>0</v>
      </c>
    </row>
    <row r="7811" spans="1:13" hidden="1">
      <c r="A7811">
        <v>540780</v>
      </c>
      <c r="C7811" t="s">
        <v>30505</v>
      </c>
      <c r="D7811" t="s">
        <v>30506</v>
      </c>
      <c r="E7811" t="s">
        <v>9091</v>
      </c>
      <c r="F7811" t="s">
        <v>9092</v>
      </c>
      <c r="G7811">
        <v>10</v>
      </c>
      <c r="H7811" t="s">
        <v>30507</v>
      </c>
      <c r="I7811" t="s">
        <v>9105</v>
      </c>
      <c r="J7811" t="s">
        <v>9095</v>
      </c>
      <c r="K7811" t="str">
        <f>_xlfn.XLOOKUP(Table2[[#This Row],[Security Code]],Table1[BSE Code],Table1[CODE],"",0)</f>
        <v/>
      </c>
      <c r="L7811" t="str">
        <f>_xlfn.XLOOKUP(Table2[[#This Row],[Security Code]],Table3[Code],Table3[Code],"",0)</f>
        <v/>
      </c>
      <c r="M7811" t="b">
        <f>IF(AND(Table2[[#This Row],[Quandl Code]]&lt;&gt;"",Table2[[#This Row],[Top100]]&lt;&gt;""),TRUE,FALSE)</f>
        <v>0</v>
      </c>
    </row>
    <row r="7812" spans="1:13" hidden="1">
      <c r="A7812">
        <v>540781</v>
      </c>
      <c r="C7812" t="s">
        <v>30508</v>
      </c>
      <c r="D7812" t="s">
        <v>30509</v>
      </c>
      <c r="E7812" t="s">
        <v>9091</v>
      </c>
      <c r="F7812" t="s">
        <v>9092</v>
      </c>
      <c r="G7812">
        <v>10</v>
      </c>
      <c r="H7812" t="s">
        <v>30510</v>
      </c>
      <c r="I7812" t="s">
        <v>9105</v>
      </c>
      <c r="J7812" t="s">
        <v>9095</v>
      </c>
      <c r="K7812" t="str">
        <f>_xlfn.XLOOKUP(Table2[[#This Row],[Security Code]],Table1[BSE Code],Table1[CODE],"",0)</f>
        <v/>
      </c>
      <c r="L7812" t="str">
        <f>_xlfn.XLOOKUP(Table2[[#This Row],[Security Code]],Table3[Code],Table3[Code],"",0)</f>
        <v/>
      </c>
      <c r="M7812" t="b">
        <f>IF(AND(Table2[[#This Row],[Quandl Code]]&lt;&gt;"",Table2[[#This Row],[Top100]]&lt;&gt;""),TRUE,FALSE)</f>
        <v>0</v>
      </c>
    </row>
    <row r="7813" spans="1:13" hidden="1">
      <c r="A7813">
        <v>540782</v>
      </c>
      <c r="C7813" t="s">
        <v>30511</v>
      </c>
      <c r="D7813" t="s">
        <v>30512</v>
      </c>
      <c r="E7813" t="s">
        <v>9091</v>
      </c>
      <c r="F7813" t="s">
        <v>27175</v>
      </c>
      <c r="G7813">
        <v>10</v>
      </c>
      <c r="H7813" t="s">
        <v>30513</v>
      </c>
      <c r="I7813" t="s">
        <v>9150</v>
      </c>
      <c r="J7813" t="s">
        <v>9095</v>
      </c>
      <c r="K7813" t="str">
        <f>_xlfn.XLOOKUP(Table2[[#This Row],[Security Code]],Table1[BSE Code],Table1[CODE],"",0)</f>
        <v/>
      </c>
      <c r="L7813" t="str">
        <f>_xlfn.XLOOKUP(Table2[[#This Row],[Security Code]],Table3[Code],Table3[Code],"",0)</f>
        <v/>
      </c>
      <c r="M7813" t="b">
        <f>IF(AND(Table2[[#This Row],[Quandl Code]]&lt;&gt;"",Table2[[#This Row],[Top100]]&lt;&gt;""),TRUE,FALSE)</f>
        <v>0</v>
      </c>
    </row>
    <row r="7814" spans="1:13" hidden="1">
      <c r="A7814">
        <v>540783</v>
      </c>
      <c r="C7814" t="s">
        <v>30514</v>
      </c>
      <c r="D7814" t="s">
        <v>30514</v>
      </c>
      <c r="E7814" t="s">
        <v>9103</v>
      </c>
      <c r="F7814" t="s">
        <v>9214</v>
      </c>
      <c r="G7814">
        <v>10</v>
      </c>
      <c r="H7814" t="s">
        <v>9105</v>
      </c>
      <c r="I7814" t="s">
        <v>9105</v>
      </c>
      <c r="J7814" t="s">
        <v>9095</v>
      </c>
      <c r="K7814" t="str">
        <f>_xlfn.XLOOKUP(Table2[[#This Row],[Security Code]],Table1[BSE Code],Table1[CODE],"",0)</f>
        <v/>
      </c>
      <c r="L7814" t="str">
        <f>_xlfn.XLOOKUP(Table2[[#This Row],[Security Code]],Table3[Code],Table3[Code],"",0)</f>
        <v/>
      </c>
      <c r="M7814" t="b">
        <f>IF(AND(Table2[[#This Row],[Quandl Code]]&lt;&gt;"",Table2[[#This Row],[Top100]]&lt;&gt;""),TRUE,FALSE)</f>
        <v>0</v>
      </c>
    </row>
    <row r="7815" spans="1:13" hidden="1">
      <c r="A7815">
        <v>540786</v>
      </c>
      <c r="C7815" t="s">
        <v>30515</v>
      </c>
      <c r="D7815" t="s">
        <v>30516</v>
      </c>
      <c r="E7815" t="s">
        <v>9091</v>
      </c>
      <c r="F7815" t="s">
        <v>27175</v>
      </c>
      <c r="G7815">
        <v>10</v>
      </c>
      <c r="H7815" t="s">
        <v>30517</v>
      </c>
      <c r="I7815" t="s">
        <v>9288</v>
      </c>
      <c r="J7815" t="s">
        <v>9095</v>
      </c>
      <c r="K7815" t="str">
        <f>_xlfn.XLOOKUP(Table2[[#This Row],[Security Code]],Table1[BSE Code],Table1[CODE],"",0)</f>
        <v/>
      </c>
      <c r="L7815" t="str">
        <f>_xlfn.XLOOKUP(Table2[[#This Row],[Security Code]],Table3[Code],Table3[Code],"",0)</f>
        <v/>
      </c>
      <c r="M7815" t="b">
        <f>IF(AND(Table2[[#This Row],[Quandl Code]]&lt;&gt;"",Table2[[#This Row],[Top100]]&lt;&gt;""),TRUE,FALSE)</f>
        <v>0</v>
      </c>
    </row>
    <row r="7816" spans="1:13" hidden="1">
      <c r="A7816">
        <v>540787</v>
      </c>
      <c r="C7816" t="s">
        <v>30518</v>
      </c>
      <c r="D7816" t="s">
        <v>30519</v>
      </c>
      <c r="E7816" t="s">
        <v>9091</v>
      </c>
      <c r="F7816" t="s">
        <v>9092</v>
      </c>
      <c r="G7816">
        <v>10</v>
      </c>
      <c r="H7816" t="s">
        <v>30520</v>
      </c>
      <c r="I7816" t="s">
        <v>9105</v>
      </c>
      <c r="J7816" t="s">
        <v>9095</v>
      </c>
      <c r="K7816" t="str">
        <f>_xlfn.XLOOKUP(Table2[[#This Row],[Security Code]],Table1[BSE Code],Table1[CODE],"",0)</f>
        <v/>
      </c>
      <c r="L7816" t="str">
        <f>_xlfn.XLOOKUP(Table2[[#This Row],[Security Code]],Table3[Code],Table3[Code],"",0)</f>
        <v/>
      </c>
      <c r="M7816" t="b">
        <f>IF(AND(Table2[[#This Row],[Quandl Code]]&lt;&gt;"",Table2[[#This Row],[Top100]]&lt;&gt;""),TRUE,FALSE)</f>
        <v>0</v>
      </c>
    </row>
    <row r="7817" spans="1:13" hidden="1">
      <c r="A7817">
        <v>540788</v>
      </c>
      <c r="C7817" t="s">
        <v>30521</v>
      </c>
      <c r="D7817" t="s">
        <v>30522</v>
      </c>
      <c r="E7817" t="s">
        <v>9188</v>
      </c>
      <c r="F7817" t="s">
        <v>9148</v>
      </c>
      <c r="G7817">
        <v>10</v>
      </c>
      <c r="H7817" t="s">
        <v>30523</v>
      </c>
      <c r="I7817" t="s">
        <v>12516</v>
      </c>
      <c r="J7817" t="s">
        <v>9095</v>
      </c>
      <c r="K7817" t="str">
        <f>_xlfn.XLOOKUP(Table2[[#This Row],[Security Code]],Table1[BSE Code],Table1[CODE],"",0)</f>
        <v/>
      </c>
      <c r="L7817" t="str">
        <f>_xlfn.XLOOKUP(Table2[[#This Row],[Security Code]],Table3[Code],Table3[Code],"",0)</f>
        <v/>
      </c>
      <c r="M7817" t="b">
        <f>IF(AND(Table2[[#This Row],[Quandl Code]]&lt;&gt;"",Table2[[#This Row],[Top100]]&lt;&gt;""),TRUE,FALSE)</f>
        <v>0</v>
      </c>
    </row>
    <row r="7818" spans="1:13" hidden="1">
      <c r="A7818">
        <v>540789</v>
      </c>
      <c r="C7818" t="s">
        <v>30524</v>
      </c>
      <c r="D7818" t="s">
        <v>30525</v>
      </c>
      <c r="E7818" t="s">
        <v>9091</v>
      </c>
      <c r="F7818" t="s">
        <v>9092</v>
      </c>
      <c r="G7818">
        <v>1</v>
      </c>
      <c r="H7818" t="s">
        <v>30526</v>
      </c>
      <c r="I7818" t="s">
        <v>13072</v>
      </c>
      <c r="J7818" t="s">
        <v>9095</v>
      </c>
      <c r="K7818" t="str">
        <f>_xlfn.XLOOKUP(Table2[[#This Row],[Security Code]],Table1[BSE Code],Table1[CODE],"",0)</f>
        <v/>
      </c>
      <c r="L7818" t="str">
        <f>_xlfn.XLOOKUP(Table2[[#This Row],[Security Code]],Table3[Code],Table3[Code],"",0)</f>
        <v/>
      </c>
      <c r="M7818" t="b">
        <f>IF(AND(Table2[[#This Row],[Quandl Code]]&lt;&gt;"",Table2[[#This Row],[Top100]]&lt;&gt;""),TRUE,FALSE)</f>
        <v>0</v>
      </c>
    </row>
    <row r="7819" spans="1:13" hidden="1">
      <c r="A7819">
        <v>540790</v>
      </c>
      <c r="C7819" t="s">
        <v>30527</v>
      </c>
      <c r="D7819" t="s">
        <v>30528</v>
      </c>
      <c r="E7819" t="s">
        <v>9188</v>
      </c>
      <c r="F7819" t="s">
        <v>9148</v>
      </c>
      <c r="G7819">
        <v>10</v>
      </c>
      <c r="H7819" t="s">
        <v>30529</v>
      </c>
      <c r="I7819" t="s">
        <v>9100</v>
      </c>
      <c r="J7819" t="s">
        <v>9095</v>
      </c>
      <c r="K7819" t="str">
        <f>_xlfn.XLOOKUP(Table2[[#This Row],[Security Code]],Table1[BSE Code],Table1[CODE],"",0)</f>
        <v/>
      </c>
      <c r="L7819" t="str">
        <f>_xlfn.XLOOKUP(Table2[[#This Row],[Security Code]],Table3[Code],Table3[Code],"",0)</f>
        <v/>
      </c>
      <c r="M7819" t="b">
        <f>IF(AND(Table2[[#This Row],[Quandl Code]]&lt;&gt;"",Table2[[#This Row],[Top100]]&lt;&gt;""),TRUE,FALSE)</f>
        <v>0</v>
      </c>
    </row>
    <row r="7820" spans="1:13" hidden="1">
      <c r="A7820">
        <v>540791</v>
      </c>
      <c r="C7820" t="s">
        <v>30530</v>
      </c>
      <c r="D7820" t="s">
        <v>30531</v>
      </c>
      <c r="E7820" t="s">
        <v>9091</v>
      </c>
      <c r="F7820" t="s">
        <v>9092</v>
      </c>
      <c r="G7820">
        <v>10</v>
      </c>
      <c r="H7820" t="s">
        <v>30532</v>
      </c>
      <c r="I7820" t="s">
        <v>9105</v>
      </c>
      <c r="J7820" t="s">
        <v>9095</v>
      </c>
      <c r="K7820" t="str">
        <f>_xlfn.XLOOKUP(Table2[[#This Row],[Security Code]],Table1[BSE Code],Table1[CODE],"",0)</f>
        <v/>
      </c>
      <c r="L7820" t="str">
        <f>_xlfn.XLOOKUP(Table2[[#This Row],[Security Code]],Table3[Code],Table3[Code],"",0)</f>
        <v/>
      </c>
      <c r="M7820" t="b">
        <f>IF(AND(Table2[[#This Row],[Quandl Code]]&lt;&gt;"",Table2[[#This Row],[Top100]]&lt;&gt;""),TRUE,FALSE)</f>
        <v>0</v>
      </c>
    </row>
    <row r="7821" spans="1:13" hidden="1">
      <c r="A7821">
        <v>540792</v>
      </c>
      <c r="C7821" t="s">
        <v>30533</v>
      </c>
      <c r="D7821" t="s">
        <v>30534</v>
      </c>
      <c r="E7821" t="s">
        <v>9091</v>
      </c>
      <c r="F7821" t="s">
        <v>9092</v>
      </c>
      <c r="G7821">
        <v>10</v>
      </c>
      <c r="H7821" t="s">
        <v>30535</v>
      </c>
      <c r="I7821" t="s">
        <v>9105</v>
      </c>
      <c r="J7821" t="s">
        <v>9095</v>
      </c>
      <c r="K7821" t="str">
        <f>_xlfn.XLOOKUP(Table2[[#This Row],[Security Code]],Table1[BSE Code],Table1[CODE],"",0)</f>
        <v/>
      </c>
      <c r="L7821" t="str">
        <f>_xlfn.XLOOKUP(Table2[[#This Row],[Security Code]],Table3[Code],Table3[Code],"",0)</f>
        <v/>
      </c>
      <c r="M7821" t="b">
        <f>IF(AND(Table2[[#This Row],[Quandl Code]]&lt;&gt;"",Table2[[#This Row],[Top100]]&lt;&gt;""),TRUE,FALSE)</f>
        <v>0</v>
      </c>
    </row>
    <row r="7822" spans="1:13" hidden="1">
      <c r="A7822">
        <v>540793</v>
      </c>
      <c r="C7822" t="s">
        <v>30536</v>
      </c>
      <c r="D7822" t="s">
        <v>30537</v>
      </c>
      <c r="E7822" t="s">
        <v>9091</v>
      </c>
      <c r="F7822" t="s">
        <v>9092</v>
      </c>
      <c r="G7822">
        <v>10</v>
      </c>
      <c r="H7822" t="s">
        <v>30538</v>
      </c>
      <c r="I7822" t="s">
        <v>9105</v>
      </c>
      <c r="J7822" t="s">
        <v>9095</v>
      </c>
      <c r="K7822" t="str">
        <f>_xlfn.XLOOKUP(Table2[[#This Row],[Security Code]],Table1[BSE Code],Table1[CODE],"",0)</f>
        <v/>
      </c>
      <c r="L7822" t="str">
        <f>_xlfn.XLOOKUP(Table2[[#This Row],[Security Code]],Table3[Code],Table3[Code],"",0)</f>
        <v/>
      </c>
      <c r="M7822" t="b">
        <f>IF(AND(Table2[[#This Row],[Quandl Code]]&lt;&gt;"",Table2[[#This Row],[Top100]]&lt;&gt;""),TRUE,FALSE)</f>
        <v>0</v>
      </c>
    </row>
    <row r="7823" spans="1:13" hidden="1">
      <c r="A7823">
        <v>540794</v>
      </c>
      <c r="C7823" t="s">
        <v>30539</v>
      </c>
      <c r="D7823" t="s">
        <v>30540</v>
      </c>
      <c r="E7823" t="s">
        <v>9091</v>
      </c>
      <c r="F7823" t="s">
        <v>9092</v>
      </c>
      <c r="G7823">
        <v>10</v>
      </c>
      <c r="H7823" t="s">
        <v>30541</v>
      </c>
      <c r="I7823" t="s">
        <v>9105</v>
      </c>
      <c r="J7823" t="s">
        <v>9095</v>
      </c>
      <c r="K7823" t="str">
        <f>_xlfn.XLOOKUP(Table2[[#This Row],[Security Code]],Table1[BSE Code],Table1[CODE],"",0)</f>
        <v/>
      </c>
      <c r="L7823" t="str">
        <f>_xlfn.XLOOKUP(Table2[[#This Row],[Security Code]],Table3[Code],Table3[Code],"",0)</f>
        <v/>
      </c>
      <c r="M7823" t="b">
        <f>IF(AND(Table2[[#This Row],[Quandl Code]]&lt;&gt;"",Table2[[#This Row],[Top100]]&lt;&gt;""),TRUE,FALSE)</f>
        <v>0</v>
      </c>
    </row>
    <row r="7824" spans="1:13" hidden="1">
      <c r="A7824">
        <v>540795</v>
      </c>
      <c r="C7824" t="s">
        <v>30542</v>
      </c>
      <c r="D7824" t="s">
        <v>30543</v>
      </c>
      <c r="E7824" t="s">
        <v>9091</v>
      </c>
      <c r="F7824" t="s">
        <v>27175</v>
      </c>
      <c r="G7824">
        <v>10</v>
      </c>
      <c r="H7824" t="s">
        <v>30544</v>
      </c>
      <c r="I7824" t="s">
        <v>9288</v>
      </c>
      <c r="J7824" t="s">
        <v>9095</v>
      </c>
      <c r="K7824" t="str">
        <f>_xlfn.XLOOKUP(Table2[[#This Row],[Security Code]],Table1[BSE Code],Table1[CODE],"",0)</f>
        <v/>
      </c>
      <c r="L7824" t="str">
        <f>_xlfn.XLOOKUP(Table2[[#This Row],[Security Code]],Table3[Code],Table3[Code],"",0)</f>
        <v/>
      </c>
      <c r="M7824" t="b">
        <f>IF(AND(Table2[[#This Row],[Quandl Code]]&lt;&gt;"",Table2[[#This Row],[Top100]]&lt;&gt;""),TRUE,FALSE)</f>
        <v>0</v>
      </c>
    </row>
    <row r="7825" spans="1:13" hidden="1">
      <c r="A7825">
        <v>540796</v>
      </c>
      <c r="C7825" t="s">
        <v>30545</v>
      </c>
      <c r="D7825" t="s">
        <v>30546</v>
      </c>
      <c r="E7825" t="s">
        <v>9091</v>
      </c>
      <c r="F7825" t="s">
        <v>27175</v>
      </c>
      <c r="G7825">
        <v>10</v>
      </c>
      <c r="H7825" t="s">
        <v>30547</v>
      </c>
      <c r="I7825" t="s">
        <v>9138</v>
      </c>
      <c r="J7825" t="s">
        <v>9095</v>
      </c>
      <c r="K7825" t="str">
        <f>_xlfn.XLOOKUP(Table2[[#This Row],[Security Code]],Table1[BSE Code],Table1[CODE],"",0)</f>
        <v/>
      </c>
      <c r="L7825" t="str">
        <f>_xlfn.XLOOKUP(Table2[[#This Row],[Security Code]],Table3[Code],Table3[Code],"",0)</f>
        <v/>
      </c>
      <c r="M7825" t="b">
        <f>IF(AND(Table2[[#This Row],[Quandl Code]]&lt;&gt;"",Table2[[#This Row],[Top100]]&lt;&gt;""),TRUE,FALSE)</f>
        <v>0</v>
      </c>
    </row>
    <row r="7826" spans="1:13" hidden="1">
      <c r="A7826">
        <v>540797</v>
      </c>
      <c r="C7826" t="s">
        <v>30548</v>
      </c>
      <c r="D7826" t="s">
        <v>30549</v>
      </c>
      <c r="E7826" t="s">
        <v>9091</v>
      </c>
      <c r="F7826" t="s">
        <v>9092</v>
      </c>
      <c r="G7826">
        <v>10</v>
      </c>
      <c r="H7826" t="s">
        <v>30550</v>
      </c>
      <c r="I7826" t="s">
        <v>12907</v>
      </c>
      <c r="J7826" t="s">
        <v>9095</v>
      </c>
      <c r="K7826" t="str">
        <f>_xlfn.XLOOKUP(Table2[[#This Row],[Security Code]],Table1[BSE Code],Table1[CODE],"",0)</f>
        <v/>
      </c>
      <c r="L7826" t="str">
        <f>_xlfn.XLOOKUP(Table2[[#This Row],[Security Code]],Table3[Code],Table3[Code],"",0)</f>
        <v/>
      </c>
      <c r="M7826" t="b">
        <f>IF(AND(Table2[[#This Row],[Quandl Code]]&lt;&gt;"",Table2[[#This Row],[Top100]]&lt;&gt;""),TRUE,FALSE)</f>
        <v>0</v>
      </c>
    </row>
    <row r="7827" spans="1:13" hidden="1">
      <c r="A7827">
        <v>540798</v>
      </c>
      <c r="C7827" t="s">
        <v>30551</v>
      </c>
      <c r="D7827" t="s">
        <v>30552</v>
      </c>
      <c r="E7827" t="s">
        <v>9091</v>
      </c>
      <c r="F7827" t="s">
        <v>9092</v>
      </c>
      <c r="G7827">
        <v>10</v>
      </c>
      <c r="H7827" t="s">
        <v>30553</v>
      </c>
      <c r="I7827" t="s">
        <v>11972</v>
      </c>
      <c r="J7827" t="s">
        <v>9095</v>
      </c>
      <c r="K7827" t="str">
        <f>_xlfn.XLOOKUP(Table2[[#This Row],[Security Code]],Table1[BSE Code],Table1[CODE],"",0)</f>
        <v/>
      </c>
      <c r="L7827" t="str">
        <f>_xlfn.XLOOKUP(Table2[[#This Row],[Security Code]],Table3[Code],Table3[Code],"",0)</f>
        <v/>
      </c>
      <c r="M7827" t="b">
        <f>IF(AND(Table2[[#This Row],[Quandl Code]]&lt;&gt;"",Table2[[#This Row],[Top100]]&lt;&gt;""),TRUE,FALSE)</f>
        <v>0</v>
      </c>
    </row>
    <row r="7828" spans="1:13" hidden="1">
      <c r="A7828">
        <v>540799</v>
      </c>
      <c r="C7828" t="s">
        <v>30554</v>
      </c>
      <c r="D7828" t="s">
        <v>30555</v>
      </c>
      <c r="E7828" t="s">
        <v>9091</v>
      </c>
      <c r="F7828" t="s">
        <v>9092</v>
      </c>
      <c r="G7828">
        <v>10</v>
      </c>
      <c r="H7828" t="s">
        <v>30556</v>
      </c>
      <c r="I7828" t="s">
        <v>9105</v>
      </c>
      <c r="J7828" t="s">
        <v>9095</v>
      </c>
      <c r="K7828" t="str">
        <f>_xlfn.XLOOKUP(Table2[[#This Row],[Security Code]],Table1[BSE Code],Table1[CODE],"",0)</f>
        <v/>
      </c>
      <c r="L7828" t="str">
        <f>_xlfn.XLOOKUP(Table2[[#This Row],[Security Code]],Table3[Code],Table3[Code],"",0)</f>
        <v/>
      </c>
      <c r="M7828" t="b">
        <f>IF(AND(Table2[[#This Row],[Quandl Code]]&lt;&gt;"",Table2[[#This Row],[Top100]]&lt;&gt;""),TRUE,FALSE)</f>
        <v>0</v>
      </c>
    </row>
    <row r="7829" spans="1:13" hidden="1">
      <c r="A7829">
        <v>540800</v>
      </c>
      <c r="C7829" t="s">
        <v>30557</v>
      </c>
      <c r="D7829" t="s">
        <v>30558</v>
      </c>
      <c r="E7829" t="s">
        <v>9091</v>
      </c>
      <c r="F7829" t="s">
        <v>9092</v>
      </c>
      <c r="G7829">
        <v>10</v>
      </c>
      <c r="H7829" t="s">
        <v>30559</v>
      </c>
      <c r="I7829" t="s">
        <v>9105</v>
      </c>
      <c r="J7829" t="s">
        <v>9095</v>
      </c>
      <c r="K7829" t="str">
        <f>_xlfn.XLOOKUP(Table2[[#This Row],[Security Code]],Table1[BSE Code],Table1[CODE],"",0)</f>
        <v/>
      </c>
      <c r="L7829" t="str">
        <f>_xlfn.XLOOKUP(Table2[[#This Row],[Security Code]],Table3[Code],Table3[Code],"",0)</f>
        <v/>
      </c>
      <c r="M7829" t="b">
        <f>IF(AND(Table2[[#This Row],[Quandl Code]]&lt;&gt;"",Table2[[#This Row],[Top100]]&lt;&gt;""),TRUE,FALSE)</f>
        <v>0</v>
      </c>
    </row>
    <row r="7830" spans="1:13" hidden="1">
      <c r="A7830">
        <v>540801</v>
      </c>
      <c r="C7830" t="s">
        <v>30560</v>
      </c>
      <c r="D7830" t="s">
        <v>30561</v>
      </c>
      <c r="E7830" t="s">
        <v>9091</v>
      </c>
      <c r="F7830" t="s">
        <v>9092</v>
      </c>
      <c r="G7830">
        <v>10</v>
      </c>
      <c r="H7830" t="s">
        <v>30562</v>
      </c>
      <c r="I7830" t="s">
        <v>9105</v>
      </c>
      <c r="J7830" t="s">
        <v>9095</v>
      </c>
      <c r="K7830" t="str">
        <f>_xlfn.XLOOKUP(Table2[[#This Row],[Security Code]],Table1[BSE Code],Table1[CODE],"",0)</f>
        <v/>
      </c>
      <c r="L7830" t="str">
        <f>_xlfn.XLOOKUP(Table2[[#This Row],[Security Code]],Table3[Code],Table3[Code],"",0)</f>
        <v/>
      </c>
      <c r="M7830" t="b">
        <f>IF(AND(Table2[[#This Row],[Quandl Code]]&lt;&gt;"",Table2[[#This Row],[Top100]]&lt;&gt;""),TRUE,FALSE)</f>
        <v>0</v>
      </c>
    </row>
    <row r="7831" spans="1:13" hidden="1">
      <c r="A7831">
        <v>540802</v>
      </c>
      <c r="C7831" t="s">
        <v>30563</v>
      </c>
      <c r="D7831" t="s">
        <v>30564</v>
      </c>
      <c r="E7831" t="s">
        <v>9091</v>
      </c>
      <c r="F7831" t="s">
        <v>9092</v>
      </c>
      <c r="G7831">
        <v>10</v>
      </c>
      <c r="H7831" t="s">
        <v>30565</v>
      </c>
      <c r="I7831" t="s">
        <v>9105</v>
      </c>
      <c r="J7831" t="s">
        <v>9095</v>
      </c>
      <c r="K7831" t="str">
        <f>_xlfn.XLOOKUP(Table2[[#This Row],[Security Code]],Table1[BSE Code],Table1[CODE],"",0)</f>
        <v/>
      </c>
      <c r="L7831" t="str">
        <f>_xlfn.XLOOKUP(Table2[[#This Row],[Security Code]],Table3[Code],Table3[Code],"",0)</f>
        <v/>
      </c>
      <c r="M7831" t="b">
        <f>IF(AND(Table2[[#This Row],[Quandl Code]]&lt;&gt;"",Table2[[#This Row],[Top100]]&lt;&gt;""),TRUE,FALSE)</f>
        <v>0</v>
      </c>
    </row>
    <row r="7832" spans="1:13" hidden="1">
      <c r="A7832">
        <v>540809</v>
      </c>
      <c r="C7832" t="s">
        <v>30566</v>
      </c>
      <c r="D7832" t="s">
        <v>30567</v>
      </c>
      <c r="E7832" t="s">
        <v>9091</v>
      </c>
      <c r="F7832" t="s">
        <v>27175</v>
      </c>
      <c r="G7832">
        <v>10</v>
      </c>
      <c r="H7832" t="s">
        <v>30568</v>
      </c>
      <c r="I7832" t="s">
        <v>9532</v>
      </c>
      <c r="J7832" t="s">
        <v>9095</v>
      </c>
      <c r="K7832" t="str">
        <f>_xlfn.XLOOKUP(Table2[[#This Row],[Security Code]],Table1[BSE Code],Table1[CODE],"",0)</f>
        <v/>
      </c>
      <c r="L7832" t="str">
        <f>_xlfn.XLOOKUP(Table2[[#This Row],[Security Code]],Table3[Code],Table3[Code],"",0)</f>
        <v/>
      </c>
      <c r="M7832" t="b">
        <f>IF(AND(Table2[[#This Row],[Quandl Code]]&lt;&gt;"",Table2[[#This Row],[Top100]]&lt;&gt;""),TRUE,FALSE)</f>
        <v>0</v>
      </c>
    </row>
    <row r="7833" spans="1:13" hidden="1">
      <c r="A7833">
        <v>540810</v>
      </c>
      <c r="C7833" t="s">
        <v>30569</v>
      </c>
      <c r="D7833" t="s">
        <v>30569</v>
      </c>
      <c r="E7833" t="s">
        <v>9103</v>
      </c>
      <c r="F7833" t="s">
        <v>9214</v>
      </c>
      <c r="G7833">
        <v>10</v>
      </c>
      <c r="H7833" t="s">
        <v>9105</v>
      </c>
      <c r="I7833" t="s">
        <v>9105</v>
      </c>
      <c r="J7833" t="s">
        <v>9095</v>
      </c>
      <c r="K7833" t="str">
        <f>_xlfn.XLOOKUP(Table2[[#This Row],[Security Code]],Table1[BSE Code],Table1[CODE],"",0)</f>
        <v/>
      </c>
      <c r="L7833" t="str">
        <f>_xlfn.XLOOKUP(Table2[[#This Row],[Security Code]],Table3[Code],Table3[Code],"",0)</f>
        <v/>
      </c>
      <c r="M7833" t="b">
        <f>IF(AND(Table2[[#This Row],[Quandl Code]]&lt;&gt;"",Table2[[#This Row],[Top100]]&lt;&gt;""),TRUE,FALSE)</f>
        <v>0</v>
      </c>
    </row>
    <row r="7834" spans="1:13" hidden="1">
      <c r="A7834">
        <v>540811</v>
      </c>
      <c r="C7834" t="s">
        <v>30570</v>
      </c>
      <c r="D7834" t="s">
        <v>30571</v>
      </c>
      <c r="E7834" t="s">
        <v>9091</v>
      </c>
      <c r="F7834" t="s">
        <v>27175</v>
      </c>
      <c r="G7834">
        <v>10</v>
      </c>
      <c r="H7834" t="s">
        <v>30572</v>
      </c>
      <c r="I7834" t="s">
        <v>9532</v>
      </c>
      <c r="J7834" t="s">
        <v>9095</v>
      </c>
      <c r="K7834" t="str">
        <f>_xlfn.XLOOKUP(Table2[[#This Row],[Security Code]],Table1[BSE Code],Table1[CODE],"",0)</f>
        <v/>
      </c>
      <c r="L7834" t="str">
        <f>_xlfn.XLOOKUP(Table2[[#This Row],[Security Code]],Table3[Code],Table3[Code],"",0)</f>
        <v/>
      </c>
      <c r="M7834" t="b">
        <f>IF(AND(Table2[[#This Row],[Quandl Code]]&lt;&gt;"",Table2[[#This Row],[Top100]]&lt;&gt;""),TRUE,FALSE)</f>
        <v>0</v>
      </c>
    </row>
    <row r="7835" spans="1:13" hidden="1">
      <c r="A7835">
        <v>540812</v>
      </c>
      <c r="C7835" t="s">
        <v>30573</v>
      </c>
      <c r="D7835" t="s">
        <v>30574</v>
      </c>
      <c r="E7835" t="s">
        <v>9188</v>
      </c>
      <c r="F7835" t="s">
        <v>27175</v>
      </c>
      <c r="G7835">
        <v>10</v>
      </c>
      <c r="H7835" t="s">
        <v>30575</v>
      </c>
      <c r="I7835" t="s">
        <v>12907</v>
      </c>
      <c r="J7835" t="s">
        <v>9095</v>
      </c>
      <c r="K7835" t="str">
        <f>_xlfn.XLOOKUP(Table2[[#This Row],[Security Code]],Table1[BSE Code],Table1[CODE],"",0)</f>
        <v/>
      </c>
      <c r="L7835" t="str">
        <f>_xlfn.XLOOKUP(Table2[[#This Row],[Security Code]],Table3[Code],Table3[Code],"",0)</f>
        <v/>
      </c>
      <c r="M7835" t="b">
        <f>IF(AND(Table2[[#This Row],[Quandl Code]]&lt;&gt;"",Table2[[#This Row],[Top100]]&lt;&gt;""),TRUE,FALSE)</f>
        <v>0</v>
      </c>
    </row>
    <row r="7836" spans="1:13" hidden="1">
      <c r="A7836">
        <v>540821</v>
      </c>
      <c r="C7836" t="s">
        <v>30576</v>
      </c>
      <c r="D7836" t="s">
        <v>30577</v>
      </c>
      <c r="E7836" t="s">
        <v>9091</v>
      </c>
      <c r="F7836" t="s">
        <v>9120</v>
      </c>
      <c r="G7836">
        <v>10</v>
      </c>
      <c r="H7836" t="s">
        <v>30578</v>
      </c>
      <c r="I7836" t="s">
        <v>9668</v>
      </c>
      <c r="J7836" t="s">
        <v>9095</v>
      </c>
      <c r="K7836" t="str">
        <f>_xlfn.XLOOKUP(Table2[[#This Row],[Security Code]],Table1[BSE Code],Table1[CODE],"",0)</f>
        <v/>
      </c>
      <c r="L7836" t="str">
        <f>_xlfn.XLOOKUP(Table2[[#This Row],[Security Code]],Table3[Code],Table3[Code],"",0)</f>
        <v/>
      </c>
      <c r="M7836" t="b">
        <f>IF(AND(Table2[[#This Row],[Quandl Code]]&lt;&gt;"",Table2[[#This Row],[Top100]]&lt;&gt;""),TRUE,FALSE)</f>
        <v>0</v>
      </c>
    </row>
    <row r="7837" spans="1:13" hidden="1">
      <c r="A7837">
        <v>540822</v>
      </c>
      <c r="C7837" t="s">
        <v>30579</v>
      </c>
      <c r="D7837" t="s">
        <v>30580</v>
      </c>
      <c r="E7837" t="s">
        <v>9103</v>
      </c>
      <c r="F7837" t="s">
        <v>9148</v>
      </c>
      <c r="G7837">
        <v>10</v>
      </c>
      <c r="H7837" t="s">
        <v>30581</v>
      </c>
      <c r="I7837" t="s">
        <v>9142</v>
      </c>
      <c r="J7837" t="s">
        <v>9095</v>
      </c>
      <c r="K7837" t="str">
        <f>_xlfn.XLOOKUP(Table2[[#This Row],[Security Code]],Table1[BSE Code],Table1[CODE],"",0)</f>
        <v/>
      </c>
      <c r="L7837" t="str">
        <f>_xlfn.XLOOKUP(Table2[[#This Row],[Security Code]],Table3[Code],Table3[Code],"",0)</f>
        <v/>
      </c>
      <c r="M7837" t="b">
        <f>IF(AND(Table2[[#This Row],[Quandl Code]]&lt;&gt;"",Table2[[#This Row],[Top100]]&lt;&gt;""),TRUE,FALSE)</f>
        <v>0</v>
      </c>
    </row>
    <row r="7838" spans="1:13" hidden="1">
      <c r="A7838">
        <v>540823</v>
      </c>
      <c r="C7838" t="s">
        <v>30582</v>
      </c>
      <c r="D7838" t="s">
        <v>30583</v>
      </c>
      <c r="E7838" t="s">
        <v>9091</v>
      </c>
      <c r="F7838" t="s">
        <v>9148</v>
      </c>
      <c r="G7838">
        <v>10</v>
      </c>
      <c r="H7838" t="s">
        <v>30584</v>
      </c>
      <c r="I7838" t="s">
        <v>9532</v>
      </c>
      <c r="J7838" t="s">
        <v>9095</v>
      </c>
      <c r="K7838" t="str">
        <f>_xlfn.XLOOKUP(Table2[[#This Row],[Security Code]],Table1[BSE Code],Table1[CODE],"",0)</f>
        <v/>
      </c>
      <c r="L7838" t="str">
        <f>_xlfn.XLOOKUP(Table2[[#This Row],[Security Code]],Table3[Code],Table3[Code],"",0)</f>
        <v/>
      </c>
      <c r="M7838" t="b">
        <f>IF(AND(Table2[[#This Row],[Quandl Code]]&lt;&gt;"",Table2[[#This Row],[Top100]]&lt;&gt;""),TRUE,FALSE)</f>
        <v>0</v>
      </c>
    </row>
    <row r="7839" spans="1:13" hidden="1">
      <c r="A7839">
        <v>540824</v>
      </c>
      <c r="C7839" t="s">
        <v>30585</v>
      </c>
      <c r="D7839" t="s">
        <v>30586</v>
      </c>
      <c r="E7839" t="s">
        <v>9091</v>
      </c>
      <c r="F7839" t="s">
        <v>9092</v>
      </c>
      <c r="G7839">
        <v>10</v>
      </c>
      <c r="H7839" t="s">
        <v>30587</v>
      </c>
      <c r="I7839" t="s">
        <v>9409</v>
      </c>
      <c r="J7839" t="s">
        <v>9095</v>
      </c>
      <c r="K7839" t="str">
        <f>_xlfn.XLOOKUP(Table2[[#This Row],[Security Code]],Table1[BSE Code],Table1[CODE],"",0)</f>
        <v/>
      </c>
      <c r="L7839" t="str">
        <f>_xlfn.XLOOKUP(Table2[[#This Row],[Security Code]],Table3[Code],Table3[Code],"",0)</f>
        <v/>
      </c>
      <c r="M7839" t="b">
        <f>IF(AND(Table2[[#This Row],[Quandl Code]]&lt;&gt;"",Table2[[#This Row],[Top100]]&lt;&gt;""),TRUE,FALSE)</f>
        <v>0</v>
      </c>
    </row>
    <row r="7840" spans="1:13" hidden="1">
      <c r="A7840">
        <v>540825</v>
      </c>
      <c r="C7840" t="s">
        <v>30588</v>
      </c>
      <c r="D7840" t="s">
        <v>30589</v>
      </c>
      <c r="E7840" t="s">
        <v>9091</v>
      </c>
      <c r="F7840" t="s">
        <v>9092</v>
      </c>
      <c r="G7840">
        <v>10</v>
      </c>
      <c r="H7840" t="s">
        <v>30590</v>
      </c>
      <c r="I7840" t="s">
        <v>9105</v>
      </c>
      <c r="J7840" t="s">
        <v>9095</v>
      </c>
      <c r="K7840" t="str">
        <f>_xlfn.XLOOKUP(Table2[[#This Row],[Security Code]],Table1[BSE Code],Table1[CODE],"",0)</f>
        <v/>
      </c>
      <c r="L7840" t="str">
        <f>_xlfn.XLOOKUP(Table2[[#This Row],[Security Code]],Table3[Code],Table3[Code],"",0)</f>
        <v/>
      </c>
      <c r="M7840" t="b">
        <f>IF(AND(Table2[[#This Row],[Quandl Code]]&lt;&gt;"",Table2[[#This Row],[Top100]]&lt;&gt;""),TRUE,FALSE)</f>
        <v>0</v>
      </c>
    </row>
    <row r="7841" spans="1:13" hidden="1">
      <c r="A7841">
        <v>540826</v>
      </c>
      <c r="C7841" t="s">
        <v>30591</v>
      </c>
      <c r="D7841" t="s">
        <v>30592</v>
      </c>
      <c r="E7841" t="s">
        <v>9091</v>
      </c>
      <c r="F7841" t="s">
        <v>9092</v>
      </c>
      <c r="G7841">
        <v>10</v>
      </c>
      <c r="H7841" t="s">
        <v>30593</v>
      </c>
      <c r="I7841" t="s">
        <v>9105</v>
      </c>
      <c r="J7841" t="s">
        <v>9095</v>
      </c>
      <c r="K7841" t="str">
        <f>_xlfn.XLOOKUP(Table2[[#This Row],[Security Code]],Table1[BSE Code],Table1[CODE],"",0)</f>
        <v/>
      </c>
      <c r="L7841" t="str">
        <f>_xlfn.XLOOKUP(Table2[[#This Row],[Security Code]],Table3[Code],Table3[Code],"",0)</f>
        <v/>
      </c>
      <c r="M7841" t="b">
        <f>IF(AND(Table2[[#This Row],[Quandl Code]]&lt;&gt;"",Table2[[#This Row],[Top100]]&lt;&gt;""),TRUE,FALSE)</f>
        <v>0</v>
      </c>
    </row>
    <row r="7842" spans="1:13" hidden="1">
      <c r="A7842">
        <v>540827</v>
      </c>
      <c r="C7842" t="s">
        <v>30594</v>
      </c>
      <c r="D7842" t="s">
        <v>30595</v>
      </c>
      <c r="E7842" t="s">
        <v>9091</v>
      </c>
      <c r="F7842" t="s">
        <v>9092</v>
      </c>
      <c r="G7842">
        <v>10</v>
      </c>
      <c r="H7842" t="s">
        <v>30596</v>
      </c>
      <c r="I7842" t="s">
        <v>9105</v>
      </c>
      <c r="J7842" t="s">
        <v>9095</v>
      </c>
      <c r="K7842" t="str">
        <f>_xlfn.XLOOKUP(Table2[[#This Row],[Security Code]],Table1[BSE Code],Table1[CODE],"",0)</f>
        <v/>
      </c>
      <c r="L7842" t="str">
        <f>_xlfn.XLOOKUP(Table2[[#This Row],[Security Code]],Table3[Code],Table3[Code],"",0)</f>
        <v/>
      </c>
      <c r="M7842" t="b">
        <f>IF(AND(Table2[[#This Row],[Quandl Code]]&lt;&gt;"",Table2[[#This Row],[Top100]]&lt;&gt;""),TRUE,FALSE)</f>
        <v>0</v>
      </c>
    </row>
    <row r="7843" spans="1:13" hidden="1">
      <c r="A7843">
        <v>540828</v>
      </c>
      <c r="C7843" t="s">
        <v>30597</v>
      </c>
      <c r="D7843" t="s">
        <v>30598</v>
      </c>
      <c r="E7843" t="s">
        <v>9091</v>
      </c>
      <c r="F7843" t="s">
        <v>9092</v>
      </c>
      <c r="G7843">
        <v>10</v>
      </c>
      <c r="H7843" t="s">
        <v>30599</v>
      </c>
      <c r="I7843" t="s">
        <v>9105</v>
      </c>
      <c r="J7843" t="s">
        <v>9095</v>
      </c>
      <c r="K7843" t="str">
        <f>_xlfn.XLOOKUP(Table2[[#This Row],[Security Code]],Table1[BSE Code],Table1[CODE],"",0)</f>
        <v/>
      </c>
      <c r="L7843" t="str">
        <f>_xlfn.XLOOKUP(Table2[[#This Row],[Security Code]],Table3[Code],Table3[Code],"",0)</f>
        <v/>
      </c>
      <c r="M7843" t="b">
        <f>IF(AND(Table2[[#This Row],[Quandl Code]]&lt;&gt;"",Table2[[#This Row],[Top100]]&lt;&gt;""),TRUE,FALSE)</f>
        <v>0</v>
      </c>
    </row>
    <row r="7844" spans="1:13" hidden="1">
      <c r="A7844">
        <v>540829</v>
      </c>
      <c r="C7844" t="s">
        <v>30600</v>
      </c>
      <c r="D7844" t="s">
        <v>30601</v>
      </c>
      <c r="E7844" t="s">
        <v>9091</v>
      </c>
      <c r="F7844" t="s">
        <v>9148</v>
      </c>
      <c r="G7844">
        <v>10</v>
      </c>
      <c r="H7844" t="s">
        <v>30602</v>
      </c>
      <c r="I7844" t="s">
        <v>9532</v>
      </c>
      <c r="J7844" t="s">
        <v>9095</v>
      </c>
      <c r="K7844" t="str">
        <f>_xlfn.XLOOKUP(Table2[[#This Row],[Security Code]],Table1[BSE Code],Table1[CODE],"",0)</f>
        <v/>
      </c>
      <c r="L7844" t="str">
        <f>_xlfn.XLOOKUP(Table2[[#This Row],[Security Code]],Table3[Code],Table3[Code],"",0)</f>
        <v/>
      </c>
      <c r="M7844" t="b">
        <f>IF(AND(Table2[[#This Row],[Quandl Code]]&lt;&gt;"",Table2[[#This Row],[Top100]]&lt;&gt;""),TRUE,FALSE)</f>
        <v>0</v>
      </c>
    </row>
    <row r="7845" spans="1:13" hidden="1">
      <c r="A7845">
        <v>540843</v>
      </c>
      <c r="C7845" t="s">
        <v>30603</v>
      </c>
      <c r="D7845" t="s">
        <v>30604</v>
      </c>
      <c r="E7845" t="s">
        <v>9091</v>
      </c>
      <c r="F7845" t="s">
        <v>27175</v>
      </c>
      <c r="G7845">
        <v>10</v>
      </c>
      <c r="H7845" t="s">
        <v>30605</v>
      </c>
      <c r="I7845" t="s">
        <v>28759</v>
      </c>
      <c r="J7845" t="s">
        <v>9095</v>
      </c>
      <c r="K7845" t="str">
        <f>_xlfn.XLOOKUP(Table2[[#This Row],[Security Code]],Table1[BSE Code],Table1[CODE],"",0)</f>
        <v/>
      </c>
      <c r="L7845" t="str">
        <f>_xlfn.XLOOKUP(Table2[[#This Row],[Security Code]],Table3[Code],Table3[Code],"",0)</f>
        <v/>
      </c>
      <c r="M7845" t="b">
        <f>IF(AND(Table2[[#This Row],[Quandl Code]]&lt;&gt;"",Table2[[#This Row],[Top100]]&lt;&gt;""),TRUE,FALSE)</f>
        <v>0</v>
      </c>
    </row>
    <row r="7846" spans="1:13" hidden="1">
      <c r="A7846">
        <v>540850</v>
      </c>
      <c r="C7846" t="s">
        <v>30606</v>
      </c>
      <c r="D7846" t="s">
        <v>30607</v>
      </c>
      <c r="E7846" t="s">
        <v>9091</v>
      </c>
      <c r="F7846" t="s">
        <v>27175</v>
      </c>
      <c r="G7846">
        <v>10</v>
      </c>
      <c r="H7846" t="s">
        <v>30608</v>
      </c>
      <c r="I7846" t="s">
        <v>9778</v>
      </c>
      <c r="J7846" t="s">
        <v>9095</v>
      </c>
      <c r="K7846" t="str">
        <f>_xlfn.XLOOKUP(Table2[[#This Row],[Security Code]],Table1[BSE Code],Table1[CODE],"",0)</f>
        <v/>
      </c>
      <c r="L7846" t="str">
        <f>_xlfn.XLOOKUP(Table2[[#This Row],[Security Code]],Table3[Code],Table3[Code],"",0)</f>
        <v/>
      </c>
      <c r="M7846" t="b">
        <f>IF(AND(Table2[[#This Row],[Quandl Code]]&lt;&gt;"",Table2[[#This Row],[Top100]]&lt;&gt;""),TRUE,FALSE)</f>
        <v>0</v>
      </c>
    </row>
    <row r="7847" spans="1:13" hidden="1">
      <c r="A7847">
        <v>540861</v>
      </c>
      <c r="C7847" t="s">
        <v>30609</v>
      </c>
      <c r="D7847" t="s">
        <v>30610</v>
      </c>
      <c r="E7847" t="s">
        <v>9091</v>
      </c>
      <c r="F7847" t="s">
        <v>9092</v>
      </c>
      <c r="G7847">
        <v>10</v>
      </c>
      <c r="H7847" t="s">
        <v>30611</v>
      </c>
      <c r="I7847" t="s">
        <v>9105</v>
      </c>
      <c r="J7847" t="s">
        <v>9095</v>
      </c>
      <c r="K7847" t="str">
        <f>_xlfn.XLOOKUP(Table2[[#This Row],[Security Code]],Table1[BSE Code],Table1[CODE],"",0)</f>
        <v/>
      </c>
      <c r="L7847" t="str">
        <f>_xlfn.XLOOKUP(Table2[[#This Row],[Security Code]],Table3[Code],Table3[Code],"",0)</f>
        <v/>
      </c>
      <c r="M7847" t="b">
        <f>IF(AND(Table2[[#This Row],[Quandl Code]]&lt;&gt;"",Table2[[#This Row],[Top100]]&lt;&gt;""),TRUE,FALSE)</f>
        <v>0</v>
      </c>
    </row>
    <row r="7848" spans="1:13" hidden="1">
      <c r="A7848">
        <v>540862</v>
      </c>
      <c r="C7848" t="s">
        <v>30612</v>
      </c>
      <c r="D7848" t="s">
        <v>30613</v>
      </c>
      <c r="E7848" t="s">
        <v>9091</v>
      </c>
      <c r="F7848" t="s">
        <v>9092</v>
      </c>
      <c r="G7848">
        <v>10</v>
      </c>
      <c r="H7848" t="s">
        <v>30614</v>
      </c>
      <c r="I7848" t="s">
        <v>9105</v>
      </c>
      <c r="J7848" t="s">
        <v>9095</v>
      </c>
      <c r="K7848" t="str">
        <f>_xlfn.XLOOKUP(Table2[[#This Row],[Security Code]],Table1[BSE Code],Table1[CODE],"",0)</f>
        <v/>
      </c>
      <c r="L7848" t="str">
        <f>_xlfn.XLOOKUP(Table2[[#This Row],[Security Code]],Table3[Code],Table3[Code],"",0)</f>
        <v/>
      </c>
      <c r="M7848" t="b">
        <f>IF(AND(Table2[[#This Row],[Quandl Code]]&lt;&gt;"",Table2[[#This Row],[Top100]]&lt;&gt;""),TRUE,FALSE)</f>
        <v>0</v>
      </c>
    </row>
    <row r="7849" spans="1:13" hidden="1">
      <c r="A7849">
        <v>540863</v>
      </c>
      <c r="C7849" t="s">
        <v>30615</v>
      </c>
      <c r="D7849" t="s">
        <v>30616</v>
      </c>
      <c r="E7849" t="s">
        <v>9091</v>
      </c>
      <c r="F7849" t="s">
        <v>9092</v>
      </c>
      <c r="G7849">
        <v>10</v>
      </c>
      <c r="H7849" t="s">
        <v>30617</v>
      </c>
      <c r="I7849" t="s">
        <v>9105</v>
      </c>
      <c r="J7849" t="s">
        <v>9095</v>
      </c>
      <c r="K7849" t="str">
        <f>_xlfn.XLOOKUP(Table2[[#This Row],[Security Code]],Table1[BSE Code],Table1[CODE],"",0)</f>
        <v/>
      </c>
      <c r="L7849" t="str">
        <f>_xlfn.XLOOKUP(Table2[[#This Row],[Security Code]],Table3[Code],Table3[Code],"",0)</f>
        <v/>
      </c>
      <c r="M7849" t="b">
        <f>IF(AND(Table2[[#This Row],[Quandl Code]]&lt;&gt;"",Table2[[#This Row],[Top100]]&lt;&gt;""),TRUE,FALSE)</f>
        <v>0</v>
      </c>
    </row>
    <row r="7850" spans="1:13" hidden="1">
      <c r="A7850">
        <v>540864</v>
      </c>
      <c r="C7850" t="s">
        <v>30618</v>
      </c>
      <c r="D7850" t="s">
        <v>30619</v>
      </c>
      <c r="E7850" t="s">
        <v>9091</v>
      </c>
      <c r="F7850" t="s">
        <v>9092</v>
      </c>
      <c r="G7850">
        <v>10</v>
      </c>
      <c r="H7850" t="s">
        <v>30620</v>
      </c>
      <c r="I7850" t="s">
        <v>9105</v>
      </c>
      <c r="J7850" t="s">
        <v>9095</v>
      </c>
      <c r="K7850" t="str">
        <f>_xlfn.XLOOKUP(Table2[[#This Row],[Security Code]],Table1[BSE Code],Table1[CODE],"",0)</f>
        <v/>
      </c>
      <c r="L7850" t="str">
        <f>_xlfn.XLOOKUP(Table2[[#This Row],[Security Code]],Table3[Code],Table3[Code],"",0)</f>
        <v/>
      </c>
      <c r="M7850" t="b">
        <f>IF(AND(Table2[[#This Row],[Quandl Code]]&lt;&gt;"",Table2[[#This Row],[Top100]]&lt;&gt;""),TRUE,FALSE)</f>
        <v>0</v>
      </c>
    </row>
    <row r="7851" spans="1:13" hidden="1">
      <c r="A7851">
        <v>540874</v>
      </c>
      <c r="C7851" t="s">
        <v>30621</v>
      </c>
      <c r="D7851" t="s">
        <v>30622</v>
      </c>
      <c r="E7851" t="s">
        <v>9188</v>
      </c>
      <c r="F7851" t="s">
        <v>9129</v>
      </c>
      <c r="G7851">
        <v>10</v>
      </c>
      <c r="H7851" t="s">
        <v>30623</v>
      </c>
      <c r="I7851" t="s">
        <v>10047</v>
      </c>
      <c r="J7851" t="s">
        <v>9095</v>
      </c>
      <c r="K7851" t="str">
        <f>_xlfn.XLOOKUP(Table2[[#This Row],[Security Code]],Table1[BSE Code],Table1[CODE],"",0)</f>
        <v/>
      </c>
      <c r="L7851" t="str">
        <f>_xlfn.XLOOKUP(Table2[[#This Row],[Security Code]],Table3[Code],Table3[Code],"",0)</f>
        <v/>
      </c>
      <c r="M7851" t="b">
        <f>IF(AND(Table2[[#This Row],[Quandl Code]]&lt;&gt;"",Table2[[#This Row],[Top100]]&lt;&gt;""),TRUE,FALSE)</f>
        <v>0</v>
      </c>
    </row>
    <row r="7852" spans="1:13" hidden="1">
      <c r="A7852">
        <v>540879</v>
      </c>
      <c r="C7852" t="s">
        <v>30624</v>
      </c>
      <c r="D7852" t="s">
        <v>30625</v>
      </c>
      <c r="E7852" t="s">
        <v>9091</v>
      </c>
      <c r="F7852" t="s">
        <v>9092</v>
      </c>
      <c r="G7852">
        <v>10</v>
      </c>
      <c r="H7852" t="s">
        <v>30626</v>
      </c>
      <c r="I7852" t="s">
        <v>9255</v>
      </c>
      <c r="J7852" t="s">
        <v>9095</v>
      </c>
      <c r="K7852" t="str">
        <f>_xlfn.XLOOKUP(Table2[[#This Row],[Security Code]],Table1[BSE Code],Table1[CODE],"",0)</f>
        <v/>
      </c>
      <c r="L7852" t="str">
        <f>_xlfn.XLOOKUP(Table2[[#This Row],[Security Code]],Table3[Code],Table3[Code],"",0)</f>
        <v/>
      </c>
      <c r="M7852" t="b">
        <f>IF(AND(Table2[[#This Row],[Quandl Code]]&lt;&gt;"",Table2[[#This Row],[Top100]]&lt;&gt;""),TRUE,FALSE)</f>
        <v>0</v>
      </c>
    </row>
    <row r="7853" spans="1:13" hidden="1">
      <c r="A7853">
        <v>540896</v>
      </c>
      <c r="C7853" t="s">
        <v>30627</v>
      </c>
      <c r="D7853" t="s">
        <v>30628</v>
      </c>
      <c r="E7853" t="s">
        <v>9091</v>
      </c>
      <c r="F7853" t="s">
        <v>9092</v>
      </c>
      <c r="G7853">
        <v>10</v>
      </c>
      <c r="H7853" t="s">
        <v>30629</v>
      </c>
      <c r="I7853" t="s">
        <v>9105</v>
      </c>
      <c r="J7853" t="s">
        <v>9095</v>
      </c>
      <c r="K7853" t="str">
        <f>_xlfn.XLOOKUP(Table2[[#This Row],[Security Code]],Table1[BSE Code],Table1[CODE],"",0)</f>
        <v/>
      </c>
      <c r="L7853" t="str">
        <f>_xlfn.XLOOKUP(Table2[[#This Row],[Security Code]],Table3[Code],Table3[Code],"",0)</f>
        <v/>
      </c>
      <c r="M7853" t="b">
        <f>IF(AND(Table2[[#This Row],[Quandl Code]]&lt;&gt;"",Table2[[#This Row],[Top100]]&lt;&gt;""),TRUE,FALSE)</f>
        <v>0</v>
      </c>
    </row>
    <row r="7854" spans="1:13" hidden="1">
      <c r="A7854">
        <v>540897</v>
      </c>
      <c r="C7854" t="s">
        <v>30630</v>
      </c>
      <c r="D7854" t="s">
        <v>30631</v>
      </c>
      <c r="E7854" t="s">
        <v>9091</v>
      </c>
      <c r="F7854" t="s">
        <v>9092</v>
      </c>
      <c r="G7854">
        <v>10</v>
      </c>
      <c r="H7854" t="s">
        <v>30632</v>
      </c>
      <c r="I7854" t="s">
        <v>9105</v>
      </c>
      <c r="J7854" t="s">
        <v>9095</v>
      </c>
      <c r="K7854" t="str">
        <f>_xlfn.XLOOKUP(Table2[[#This Row],[Security Code]],Table1[BSE Code],Table1[CODE],"",0)</f>
        <v/>
      </c>
      <c r="L7854" t="str">
        <f>_xlfn.XLOOKUP(Table2[[#This Row],[Security Code]],Table3[Code],Table3[Code],"",0)</f>
        <v/>
      </c>
      <c r="M7854" t="b">
        <f>IF(AND(Table2[[#This Row],[Quandl Code]]&lt;&gt;"",Table2[[#This Row],[Top100]]&lt;&gt;""),TRUE,FALSE)</f>
        <v>0</v>
      </c>
    </row>
    <row r="7855" spans="1:13" hidden="1">
      <c r="A7855">
        <v>540898</v>
      </c>
      <c r="C7855" t="s">
        <v>30633</v>
      </c>
      <c r="D7855" t="s">
        <v>30634</v>
      </c>
      <c r="E7855" t="s">
        <v>9091</v>
      </c>
      <c r="F7855" t="s">
        <v>9092</v>
      </c>
      <c r="G7855">
        <v>10</v>
      </c>
      <c r="H7855" t="s">
        <v>30635</v>
      </c>
      <c r="I7855" t="s">
        <v>9105</v>
      </c>
      <c r="J7855" t="s">
        <v>9095</v>
      </c>
      <c r="K7855" t="str">
        <f>_xlfn.XLOOKUP(Table2[[#This Row],[Security Code]],Table1[BSE Code],Table1[CODE],"",0)</f>
        <v/>
      </c>
      <c r="L7855" t="str">
        <f>_xlfn.XLOOKUP(Table2[[#This Row],[Security Code]],Table3[Code],Table3[Code],"",0)</f>
        <v/>
      </c>
      <c r="M7855" t="b">
        <f>IF(AND(Table2[[#This Row],[Quandl Code]]&lt;&gt;"",Table2[[#This Row],[Top100]]&lt;&gt;""),TRUE,FALSE)</f>
        <v>0</v>
      </c>
    </row>
    <row r="7856" spans="1:13" hidden="1">
      <c r="A7856">
        <v>540899</v>
      </c>
      <c r="C7856" t="s">
        <v>30636</v>
      </c>
      <c r="D7856" t="s">
        <v>30637</v>
      </c>
      <c r="E7856" t="s">
        <v>9091</v>
      </c>
      <c r="F7856" t="s">
        <v>9092</v>
      </c>
      <c r="G7856">
        <v>10</v>
      </c>
      <c r="H7856" t="s">
        <v>30638</v>
      </c>
      <c r="I7856" t="s">
        <v>9105</v>
      </c>
      <c r="J7856" t="s">
        <v>9095</v>
      </c>
      <c r="K7856" t="str">
        <f>_xlfn.XLOOKUP(Table2[[#This Row],[Security Code]],Table1[BSE Code],Table1[CODE],"",0)</f>
        <v/>
      </c>
      <c r="L7856" t="str">
        <f>_xlfn.XLOOKUP(Table2[[#This Row],[Security Code]],Table3[Code],Table3[Code],"",0)</f>
        <v/>
      </c>
      <c r="M7856" t="b">
        <f>IF(AND(Table2[[#This Row],[Quandl Code]]&lt;&gt;"",Table2[[#This Row],[Top100]]&lt;&gt;""),TRUE,FALSE)</f>
        <v>0</v>
      </c>
    </row>
    <row r="7857" spans="1:13" hidden="1">
      <c r="A7857">
        <v>540900</v>
      </c>
      <c r="C7857" t="s">
        <v>30639</v>
      </c>
      <c r="D7857" t="s">
        <v>30640</v>
      </c>
      <c r="E7857" t="s">
        <v>9091</v>
      </c>
      <c r="F7857" t="s">
        <v>9092</v>
      </c>
      <c r="G7857">
        <v>10</v>
      </c>
      <c r="H7857" t="s">
        <v>30641</v>
      </c>
      <c r="I7857" t="s">
        <v>9716</v>
      </c>
      <c r="J7857" t="s">
        <v>9095</v>
      </c>
      <c r="K7857" t="str">
        <f>_xlfn.XLOOKUP(Table2[[#This Row],[Security Code]],Table1[BSE Code],Table1[CODE],"",0)</f>
        <v/>
      </c>
      <c r="L7857" t="str">
        <f>_xlfn.XLOOKUP(Table2[[#This Row],[Security Code]],Table3[Code],Table3[Code],"",0)</f>
        <v/>
      </c>
      <c r="M7857" t="b">
        <f>IF(AND(Table2[[#This Row],[Quandl Code]]&lt;&gt;"",Table2[[#This Row],[Top100]]&lt;&gt;""),TRUE,FALSE)</f>
        <v>0</v>
      </c>
    </row>
    <row r="7858" spans="1:13" hidden="1">
      <c r="A7858">
        <v>540901</v>
      </c>
      <c r="C7858" t="s">
        <v>30642</v>
      </c>
      <c r="D7858" t="s">
        <v>30643</v>
      </c>
      <c r="E7858" t="s">
        <v>9091</v>
      </c>
      <c r="F7858" t="s">
        <v>9167</v>
      </c>
      <c r="G7858">
        <v>5</v>
      </c>
      <c r="H7858" t="s">
        <v>30644</v>
      </c>
      <c r="I7858" t="s">
        <v>9835</v>
      </c>
      <c r="J7858" t="s">
        <v>9095</v>
      </c>
      <c r="K7858" t="str">
        <f>_xlfn.XLOOKUP(Table2[[#This Row],[Security Code]],Table1[BSE Code],Table1[CODE],"",0)</f>
        <v/>
      </c>
      <c r="L7858" t="str">
        <f>_xlfn.XLOOKUP(Table2[[#This Row],[Security Code]],Table3[Code],Table3[Code],"",0)</f>
        <v/>
      </c>
      <c r="M7858" t="b">
        <f>IF(AND(Table2[[#This Row],[Quandl Code]]&lt;&gt;"",Table2[[#This Row],[Top100]]&lt;&gt;""),TRUE,FALSE)</f>
        <v>0</v>
      </c>
    </row>
    <row r="7859" spans="1:13" hidden="1">
      <c r="A7859">
        <v>540902</v>
      </c>
      <c r="C7859" t="s">
        <v>30645</v>
      </c>
      <c r="D7859" t="s">
        <v>30646</v>
      </c>
      <c r="E7859" t="s">
        <v>9091</v>
      </c>
      <c r="F7859" t="s">
        <v>9092</v>
      </c>
      <c r="G7859">
        <v>10</v>
      </c>
      <c r="H7859" t="s">
        <v>30647</v>
      </c>
      <c r="I7859" t="s">
        <v>9304</v>
      </c>
      <c r="J7859" t="s">
        <v>9095</v>
      </c>
      <c r="K7859" t="str">
        <f>_xlfn.XLOOKUP(Table2[[#This Row],[Security Code]],Table1[BSE Code],Table1[CODE],"",0)</f>
        <v/>
      </c>
      <c r="L7859" t="str">
        <f>_xlfn.XLOOKUP(Table2[[#This Row],[Security Code]],Table3[Code],Table3[Code],"",0)</f>
        <v/>
      </c>
      <c r="M7859" t="b">
        <f>IF(AND(Table2[[#This Row],[Quandl Code]]&lt;&gt;"",Table2[[#This Row],[Top100]]&lt;&gt;""),TRUE,FALSE)</f>
        <v>0</v>
      </c>
    </row>
    <row r="7860" spans="1:13" hidden="1">
      <c r="A7860">
        <v>540903</v>
      </c>
      <c r="C7860" t="s">
        <v>30648</v>
      </c>
      <c r="D7860" t="s">
        <v>30649</v>
      </c>
      <c r="E7860" t="s">
        <v>9091</v>
      </c>
      <c r="F7860" t="s">
        <v>27175</v>
      </c>
      <c r="G7860">
        <v>10</v>
      </c>
      <c r="H7860" t="s">
        <v>30650</v>
      </c>
      <c r="I7860" t="s">
        <v>10708</v>
      </c>
      <c r="J7860" t="s">
        <v>9095</v>
      </c>
      <c r="K7860" t="str">
        <f>_xlfn.XLOOKUP(Table2[[#This Row],[Security Code]],Table1[BSE Code],Table1[CODE],"",0)</f>
        <v/>
      </c>
      <c r="L7860" t="str">
        <f>_xlfn.XLOOKUP(Table2[[#This Row],[Security Code]],Table3[Code],Table3[Code],"",0)</f>
        <v/>
      </c>
      <c r="M7860" t="b">
        <f>IF(AND(Table2[[#This Row],[Quandl Code]]&lt;&gt;"",Table2[[#This Row],[Top100]]&lt;&gt;""),TRUE,FALSE)</f>
        <v>0</v>
      </c>
    </row>
    <row r="7861" spans="1:13" hidden="1">
      <c r="A7861">
        <v>540904</v>
      </c>
      <c r="C7861" t="s">
        <v>30651</v>
      </c>
      <c r="D7861" t="s">
        <v>30652</v>
      </c>
      <c r="E7861" t="s">
        <v>9091</v>
      </c>
      <c r="F7861" t="s">
        <v>9120</v>
      </c>
      <c r="G7861">
        <v>10</v>
      </c>
      <c r="H7861" t="s">
        <v>30653</v>
      </c>
      <c r="I7861" t="s">
        <v>9594</v>
      </c>
      <c r="J7861" t="s">
        <v>9095</v>
      </c>
      <c r="K7861" t="str">
        <f>_xlfn.XLOOKUP(Table2[[#This Row],[Security Code]],Table1[BSE Code],Table1[CODE],"",0)</f>
        <v/>
      </c>
      <c r="L7861" t="str">
        <f>_xlfn.XLOOKUP(Table2[[#This Row],[Security Code]],Table3[Code],Table3[Code],"",0)</f>
        <v/>
      </c>
      <c r="M7861" t="b">
        <f>IF(AND(Table2[[#This Row],[Quandl Code]]&lt;&gt;"",Table2[[#This Row],[Top100]]&lt;&gt;""),TRUE,FALSE)</f>
        <v>0</v>
      </c>
    </row>
    <row r="7862" spans="1:13" hidden="1">
      <c r="A7862">
        <v>540914</v>
      </c>
      <c r="C7862" t="s">
        <v>30654</v>
      </c>
      <c r="D7862" t="s">
        <v>30655</v>
      </c>
      <c r="E7862" t="s">
        <v>9091</v>
      </c>
      <c r="F7862" t="s">
        <v>9148</v>
      </c>
      <c r="G7862">
        <v>10</v>
      </c>
      <c r="H7862" t="s">
        <v>30656</v>
      </c>
      <c r="I7862" t="s">
        <v>9532</v>
      </c>
      <c r="J7862" t="s">
        <v>9095</v>
      </c>
      <c r="K7862" t="str">
        <f>_xlfn.XLOOKUP(Table2[[#This Row],[Security Code]],Table1[BSE Code],Table1[CODE],"",0)</f>
        <v/>
      </c>
      <c r="L7862" t="str">
        <f>_xlfn.XLOOKUP(Table2[[#This Row],[Security Code]],Table3[Code],Table3[Code],"",0)</f>
        <v/>
      </c>
      <c r="M7862" t="b">
        <f>IF(AND(Table2[[#This Row],[Quandl Code]]&lt;&gt;"",Table2[[#This Row],[Top100]]&lt;&gt;""),TRUE,FALSE)</f>
        <v>0</v>
      </c>
    </row>
    <row r="7863" spans="1:13" hidden="1">
      <c r="A7863">
        <v>540923</v>
      </c>
      <c r="C7863" t="s">
        <v>30657</v>
      </c>
      <c r="D7863" t="s">
        <v>30658</v>
      </c>
      <c r="E7863" t="s">
        <v>9091</v>
      </c>
      <c r="F7863" t="s">
        <v>27175</v>
      </c>
      <c r="G7863">
        <v>10</v>
      </c>
      <c r="H7863" t="s">
        <v>30659</v>
      </c>
      <c r="I7863" t="s">
        <v>9182</v>
      </c>
      <c r="J7863" t="s">
        <v>9095</v>
      </c>
      <c r="K7863" t="str">
        <f>_xlfn.XLOOKUP(Table2[[#This Row],[Security Code]],Table1[BSE Code],Table1[CODE],"",0)</f>
        <v/>
      </c>
      <c r="L7863" t="str">
        <f>_xlfn.XLOOKUP(Table2[[#This Row],[Security Code]],Table3[Code],Table3[Code],"",0)</f>
        <v/>
      </c>
      <c r="M7863" t="b">
        <f>IF(AND(Table2[[#This Row],[Quandl Code]]&lt;&gt;"",Table2[[#This Row],[Top100]]&lt;&gt;""),TRUE,FALSE)</f>
        <v>0</v>
      </c>
    </row>
    <row r="7864" spans="1:13" hidden="1">
      <c r="A7864">
        <v>540935</v>
      </c>
      <c r="C7864" t="s">
        <v>30660</v>
      </c>
      <c r="D7864" t="s">
        <v>30661</v>
      </c>
      <c r="E7864" t="s">
        <v>9091</v>
      </c>
      <c r="F7864" t="s">
        <v>9092</v>
      </c>
      <c r="G7864">
        <v>10</v>
      </c>
      <c r="H7864" t="s">
        <v>30662</v>
      </c>
      <c r="I7864" t="s">
        <v>9178</v>
      </c>
      <c r="J7864" t="s">
        <v>9095</v>
      </c>
      <c r="K7864" t="str">
        <f>_xlfn.XLOOKUP(Table2[[#This Row],[Security Code]],Table1[BSE Code],Table1[CODE],"",0)</f>
        <v/>
      </c>
      <c r="L7864" t="str">
        <f>_xlfn.XLOOKUP(Table2[[#This Row],[Security Code]],Table3[Code],Table3[Code],"",0)</f>
        <v/>
      </c>
      <c r="M7864" t="b">
        <f>IF(AND(Table2[[#This Row],[Quandl Code]]&lt;&gt;"",Table2[[#This Row],[Top100]]&lt;&gt;""),TRUE,FALSE)</f>
        <v>0</v>
      </c>
    </row>
    <row r="7865" spans="1:13" hidden="1">
      <c r="A7865">
        <v>540936</v>
      </c>
      <c r="C7865" t="s">
        <v>30663</v>
      </c>
      <c r="D7865" t="s">
        <v>30664</v>
      </c>
      <c r="E7865" t="s">
        <v>9091</v>
      </c>
      <c r="F7865" t="s">
        <v>27175</v>
      </c>
      <c r="G7865">
        <v>10</v>
      </c>
      <c r="H7865" t="s">
        <v>30665</v>
      </c>
      <c r="I7865" t="s">
        <v>9532</v>
      </c>
      <c r="J7865" t="s">
        <v>9095</v>
      </c>
      <c r="K7865" t="str">
        <f>_xlfn.XLOOKUP(Table2[[#This Row],[Security Code]],Table1[BSE Code],Table1[CODE],"",0)</f>
        <v/>
      </c>
      <c r="L7865" t="str">
        <f>_xlfn.XLOOKUP(Table2[[#This Row],[Security Code]],Table3[Code],Table3[Code],"",0)</f>
        <v/>
      </c>
      <c r="M7865" t="b">
        <f>IF(AND(Table2[[#This Row],[Quandl Code]]&lt;&gt;"",Table2[[#This Row],[Top100]]&lt;&gt;""),TRUE,FALSE)</f>
        <v>0</v>
      </c>
    </row>
    <row r="7866" spans="1:13" hidden="1">
      <c r="A7866">
        <v>540937</v>
      </c>
      <c r="C7866" t="s">
        <v>30666</v>
      </c>
      <c r="D7866" t="s">
        <v>30667</v>
      </c>
      <c r="E7866" t="s">
        <v>9091</v>
      </c>
      <c r="F7866" t="s">
        <v>27175</v>
      </c>
      <c r="G7866">
        <v>10</v>
      </c>
      <c r="H7866" t="s">
        <v>30668</v>
      </c>
      <c r="I7866" t="s">
        <v>9122</v>
      </c>
      <c r="J7866" t="s">
        <v>9095</v>
      </c>
      <c r="K7866" t="str">
        <f>_xlfn.XLOOKUP(Table2[[#This Row],[Security Code]],Table1[BSE Code],Table1[CODE],"",0)</f>
        <v/>
      </c>
      <c r="L7866" t="str">
        <f>_xlfn.XLOOKUP(Table2[[#This Row],[Security Code]],Table3[Code],Table3[Code],"",0)</f>
        <v/>
      </c>
      <c r="M7866" t="b">
        <f>IF(AND(Table2[[#This Row],[Quandl Code]]&lt;&gt;"",Table2[[#This Row],[Top100]]&lt;&gt;""),TRUE,FALSE)</f>
        <v>0</v>
      </c>
    </row>
    <row r="7867" spans="1:13" hidden="1">
      <c r="A7867">
        <v>540938</v>
      </c>
      <c r="C7867" t="s">
        <v>30669</v>
      </c>
      <c r="D7867" t="s">
        <v>30670</v>
      </c>
      <c r="E7867" t="s">
        <v>9091</v>
      </c>
      <c r="F7867" t="s">
        <v>27175</v>
      </c>
      <c r="G7867">
        <v>10</v>
      </c>
      <c r="H7867" t="s">
        <v>30671</v>
      </c>
      <c r="I7867" t="s">
        <v>9160</v>
      </c>
      <c r="J7867" t="s">
        <v>9095</v>
      </c>
      <c r="K7867" t="str">
        <f>_xlfn.XLOOKUP(Table2[[#This Row],[Security Code]],Table1[BSE Code],Table1[CODE],"",0)</f>
        <v/>
      </c>
      <c r="L7867" t="str">
        <f>_xlfn.XLOOKUP(Table2[[#This Row],[Security Code]],Table3[Code],Table3[Code],"",0)</f>
        <v/>
      </c>
      <c r="M7867" t="b">
        <f>IF(AND(Table2[[#This Row],[Quandl Code]]&lt;&gt;"",Table2[[#This Row],[Top100]]&lt;&gt;""),TRUE,FALSE)</f>
        <v>0</v>
      </c>
    </row>
    <row r="7868" spans="1:13" hidden="1">
      <c r="A7868">
        <v>540945</v>
      </c>
      <c r="C7868" t="s">
        <v>30672</v>
      </c>
      <c r="D7868" t="s">
        <v>30673</v>
      </c>
      <c r="E7868" t="s">
        <v>9091</v>
      </c>
      <c r="F7868" t="s">
        <v>27258</v>
      </c>
      <c r="G7868">
        <v>10</v>
      </c>
      <c r="H7868" t="s">
        <v>30674</v>
      </c>
      <c r="I7868" t="s">
        <v>10708</v>
      </c>
      <c r="J7868" t="s">
        <v>9095</v>
      </c>
      <c r="K7868" t="str">
        <f>_xlfn.XLOOKUP(Table2[[#This Row],[Security Code]],Table1[BSE Code],Table1[CODE],"",0)</f>
        <v/>
      </c>
      <c r="L7868" t="str">
        <f>_xlfn.XLOOKUP(Table2[[#This Row],[Security Code]],Table3[Code],Table3[Code],"",0)</f>
        <v/>
      </c>
      <c r="M7868" t="b">
        <f>IF(AND(Table2[[#This Row],[Quandl Code]]&lt;&gt;"",Table2[[#This Row],[Top100]]&lt;&gt;""),TRUE,FALSE)</f>
        <v>0</v>
      </c>
    </row>
    <row r="7869" spans="1:13" hidden="1">
      <c r="A7869">
        <v>540947</v>
      </c>
      <c r="C7869" t="s">
        <v>30675</v>
      </c>
      <c r="D7869" t="s">
        <v>30676</v>
      </c>
      <c r="E7869" t="s">
        <v>9091</v>
      </c>
      <c r="F7869" t="s">
        <v>9092</v>
      </c>
      <c r="G7869">
        <v>10</v>
      </c>
      <c r="H7869" t="s">
        <v>30677</v>
      </c>
      <c r="I7869" t="s">
        <v>9105</v>
      </c>
      <c r="J7869" t="s">
        <v>9095</v>
      </c>
      <c r="K7869" t="str">
        <f>_xlfn.XLOOKUP(Table2[[#This Row],[Security Code]],Table1[BSE Code],Table1[CODE],"",0)</f>
        <v/>
      </c>
      <c r="L7869" t="str">
        <f>_xlfn.XLOOKUP(Table2[[#This Row],[Security Code]],Table3[Code],Table3[Code],"",0)</f>
        <v/>
      </c>
      <c r="M7869" t="b">
        <f>IF(AND(Table2[[#This Row],[Quandl Code]]&lt;&gt;"",Table2[[#This Row],[Top100]]&lt;&gt;""),TRUE,FALSE)</f>
        <v>0</v>
      </c>
    </row>
    <row r="7870" spans="1:13" hidden="1">
      <c r="A7870">
        <v>540949</v>
      </c>
      <c r="C7870" t="s">
        <v>30678</v>
      </c>
      <c r="D7870" t="s">
        <v>30679</v>
      </c>
      <c r="E7870" t="s">
        <v>9091</v>
      </c>
      <c r="F7870" t="s">
        <v>9092</v>
      </c>
      <c r="G7870">
        <v>10</v>
      </c>
      <c r="H7870" t="s">
        <v>30680</v>
      </c>
      <c r="I7870" t="s">
        <v>9105</v>
      </c>
      <c r="J7870" t="s">
        <v>9095</v>
      </c>
      <c r="K7870" t="str">
        <f>_xlfn.XLOOKUP(Table2[[#This Row],[Security Code]],Table1[BSE Code],Table1[CODE],"",0)</f>
        <v/>
      </c>
      <c r="L7870" t="str">
        <f>_xlfn.XLOOKUP(Table2[[#This Row],[Security Code]],Table3[Code],Table3[Code],"",0)</f>
        <v/>
      </c>
      <c r="M7870" t="b">
        <f>IF(AND(Table2[[#This Row],[Quandl Code]]&lt;&gt;"",Table2[[#This Row],[Top100]]&lt;&gt;""),TRUE,FALSE)</f>
        <v>0</v>
      </c>
    </row>
    <row r="7871" spans="1:13" hidden="1">
      <c r="A7871">
        <v>540950</v>
      </c>
      <c r="C7871" t="s">
        <v>30681</v>
      </c>
      <c r="D7871" t="s">
        <v>30682</v>
      </c>
      <c r="E7871" t="s">
        <v>9091</v>
      </c>
      <c r="F7871" t="s">
        <v>9092</v>
      </c>
      <c r="G7871">
        <v>10</v>
      </c>
      <c r="H7871" t="s">
        <v>30683</v>
      </c>
      <c r="I7871" t="s">
        <v>9105</v>
      </c>
      <c r="J7871" t="s">
        <v>9095</v>
      </c>
      <c r="K7871" t="str">
        <f>_xlfn.XLOOKUP(Table2[[#This Row],[Security Code]],Table1[BSE Code],Table1[CODE],"",0)</f>
        <v/>
      </c>
      <c r="L7871" t="str">
        <f>_xlfn.XLOOKUP(Table2[[#This Row],[Security Code]],Table3[Code],Table3[Code],"",0)</f>
        <v/>
      </c>
      <c r="M7871" t="b">
        <f>IF(AND(Table2[[#This Row],[Quandl Code]]&lt;&gt;"",Table2[[#This Row],[Top100]]&lt;&gt;""),TRUE,FALSE)</f>
        <v>0</v>
      </c>
    </row>
    <row r="7872" spans="1:13" hidden="1">
      <c r="A7872">
        <v>540951</v>
      </c>
      <c r="C7872" t="s">
        <v>30684</v>
      </c>
      <c r="D7872" t="s">
        <v>30685</v>
      </c>
      <c r="E7872" t="s">
        <v>9091</v>
      </c>
      <c r="F7872" t="s">
        <v>9092</v>
      </c>
      <c r="G7872">
        <v>10</v>
      </c>
      <c r="H7872" t="s">
        <v>30686</v>
      </c>
      <c r="I7872" t="s">
        <v>9105</v>
      </c>
      <c r="J7872" t="s">
        <v>9095</v>
      </c>
      <c r="K7872" t="str">
        <f>_xlfn.XLOOKUP(Table2[[#This Row],[Security Code]],Table1[BSE Code],Table1[CODE],"",0)</f>
        <v/>
      </c>
      <c r="L7872" t="str">
        <f>_xlfn.XLOOKUP(Table2[[#This Row],[Security Code]],Table3[Code],Table3[Code],"",0)</f>
        <v/>
      </c>
      <c r="M7872" t="b">
        <f>IF(AND(Table2[[#This Row],[Quandl Code]]&lt;&gt;"",Table2[[#This Row],[Top100]]&lt;&gt;""),TRUE,FALSE)</f>
        <v>0</v>
      </c>
    </row>
    <row r="7873" spans="1:13" hidden="1">
      <c r="A7873">
        <v>540952</v>
      </c>
      <c r="C7873" t="s">
        <v>30687</v>
      </c>
      <c r="D7873" t="s">
        <v>30688</v>
      </c>
      <c r="E7873" t="s">
        <v>9091</v>
      </c>
      <c r="F7873" t="s">
        <v>27175</v>
      </c>
      <c r="G7873">
        <v>10</v>
      </c>
      <c r="H7873" t="s">
        <v>30689</v>
      </c>
      <c r="I7873" t="s">
        <v>9449</v>
      </c>
      <c r="J7873" t="s">
        <v>9095</v>
      </c>
      <c r="K7873" t="str">
        <f>_xlfn.XLOOKUP(Table2[[#This Row],[Security Code]],Table1[BSE Code],Table1[CODE],"",0)</f>
        <v/>
      </c>
      <c r="L7873" t="str">
        <f>_xlfn.XLOOKUP(Table2[[#This Row],[Security Code]],Table3[Code],Table3[Code],"",0)</f>
        <v/>
      </c>
      <c r="M7873" t="b">
        <f>IF(AND(Table2[[#This Row],[Quandl Code]]&lt;&gt;"",Table2[[#This Row],[Top100]]&lt;&gt;""),TRUE,FALSE)</f>
        <v>0</v>
      </c>
    </row>
    <row r="7874" spans="1:13" hidden="1">
      <c r="A7874">
        <v>540953</v>
      </c>
      <c r="C7874" t="s">
        <v>30690</v>
      </c>
      <c r="D7874" t="s">
        <v>30691</v>
      </c>
      <c r="E7874" t="s">
        <v>9091</v>
      </c>
      <c r="F7874" t="s">
        <v>27175</v>
      </c>
      <c r="G7874">
        <v>10</v>
      </c>
      <c r="H7874" t="s">
        <v>30692</v>
      </c>
      <c r="I7874" t="s">
        <v>9449</v>
      </c>
      <c r="J7874" t="s">
        <v>9095</v>
      </c>
      <c r="K7874" t="str">
        <f>_xlfn.XLOOKUP(Table2[[#This Row],[Security Code]],Table1[BSE Code],Table1[CODE],"",0)</f>
        <v/>
      </c>
      <c r="L7874" t="str">
        <f>_xlfn.XLOOKUP(Table2[[#This Row],[Security Code]],Table3[Code],Table3[Code],"",0)</f>
        <v/>
      </c>
      <c r="M7874" t="b">
        <f>IF(AND(Table2[[#This Row],[Quandl Code]]&lt;&gt;"",Table2[[#This Row],[Top100]]&lt;&gt;""),TRUE,FALSE)</f>
        <v>0</v>
      </c>
    </row>
    <row r="7875" spans="1:13" hidden="1">
      <c r="A7875">
        <v>540954</v>
      </c>
      <c r="C7875" t="s">
        <v>30693</v>
      </c>
      <c r="D7875" t="s">
        <v>30694</v>
      </c>
      <c r="E7875" t="s">
        <v>9091</v>
      </c>
      <c r="F7875" t="s">
        <v>9120</v>
      </c>
      <c r="G7875">
        <v>2</v>
      </c>
      <c r="H7875" t="s">
        <v>30695</v>
      </c>
      <c r="I7875" t="s">
        <v>9998</v>
      </c>
      <c r="J7875" t="s">
        <v>9095</v>
      </c>
      <c r="K7875" t="str">
        <f>_xlfn.XLOOKUP(Table2[[#This Row],[Security Code]],Table1[BSE Code],Table1[CODE],"",0)</f>
        <v/>
      </c>
      <c r="L7875" t="str">
        <f>_xlfn.XLOOKUP(Table2[[#This Row],[Security Code]],Table3[Code],Table3[Code],"",0)</f>
        <v/>
      </c>
      <c r="M7875" t="b">
        <f>IF(AND(Table2[[#This Row],[Quandl Code]]&lt;&gt;"",Table2[[#This Row],[Top100]]&lt;&gt;""),TRUE,FALSE)</f>
        <v>0</v>
      </c>
    </row>
    <row r="7876" spans="1:13" hidden="1">
      <c r="A7876">
        <v>540955</v>
      </c>
      <c r="C7876" t="s">
        <v>30696</v>
      </c>
      <c r="D7876" t="s">
        <v>30697</v>
      </c>
      <c r="E7876" t="s">
        <v>9091</v>
      </c>
      <c r="F7876" t="s">
        <v>27175</v>
      </c>
      <c r="G7876">
        <v>10</v>
      </c>
      <c r="H7876" t="s">
        <v>30698</v>
      </c>
      <c r="I7876" t="s">
        <v>9778</v>
      </c>
      <c r="J7876" t="s">
        <v>9095</v>
      </c>
      <c r="K7876" t="str">
        <f>_xlfn.XLOOKUP(Table2[[#This Row],[Security Code]],Table1[BSE Code],Table1[CODE],"",0)</f>
        <v/>
      </c>
      <c r="L7876" t="str">
        <f>_xlfn.XLOOKUP(Table2[[#This Row],[Security Code]],Table3[Code],Table3[Code],"",0)</f>
        <v/>
      </c>
      <c r="M7876" t="b">
        <f>IF(AND(Table2[[#This Row],[Quandl Code]]&lt;&gt;"",Table2[[#This Row],[Top100]]&lt;&gt;""),TRUE,FALSE)</f>
        <v>0</v>
      </c>
    </row>
    <row r="7877" spans="1:13" hidden="1">
      <c r="A7877">
        <v>540956</v>
      </c>
      <c r="C7877" t="s">
        <v>30699</v>
      </c>
      <c r="D7877" t="s">
        <v>30700</v>
      </c>
      <c r="E7877" t="s">
        <v>9091</v>
      </c>
      <c r="F7877" t="s">
        <v>27175</v>
      </c>
      <c r="G7877">
        <v>10</v>
      </c>
      <c r="H7877" t="s">
        <v>30701</v>
      </c>
      <c r="I7877" t="s">
        <v>9835</v>
      </c>
      <c r="J7877" t="s">
        <v>9095</v>
      </c>
      <c r="K7877" t="str">
        <f>_xlfn.XLOOKUP(Table2[[#This Row],[Security Code]],Table1[BSE Code],Table1[CODE],"",0)</f>
        <v/>
      </c>
      <c r="L7877" t="str">
        <f>_xlfn.XLOOKUP(Table2[[#This Row],[Security Code]],Table3[Code],Table3[Code],"",0)</f>
        <v/>
      </c>
      <c r="M7877" t="b">
        <f>IF(AND(Table2[[#This Row],[Quandl Code]]&lt;&gt;"",Table2[[#This Row],[Top100]]&lt;&gt;""),TRUE,FALSE)</f>
        <v>0</v>
      </c>
    </row>
    <row r="7878" spans="1:13" hidden="1">
      <c r="A7878">
        <v>540961</v>
      </c>
      <c r="C7878" t="s">
        <v>30702</v>
      </c>
      <c r="D7878" t="s">
        <v>30703</v>
      </c>
      <c r="E7878" t="s">
        <v>9091</v>
      </c>
      <c r="F7878" t="s">
        <v>9092</v>
      </c>
      <c r="G7878">
        <v>10</v>
      </c>
      <c r="H7878" t="s">
        <v>30704</v>
      </c>
      <c r="I7878" t="s">
        <v>9160</v>
      </c>
      <c r="J7878" t="s">
        <v>9095</v>
      </c>
      <c r="K7878" t="str">
        <f>_xlfn.XLOOKUP(Table2[[#This Row],[Security Code]],Table1[BSE Code],Table1[CODE],"",0)</f>
        <v/>
      </c>
      <c r="L7878" t="str">
        <f>_xlfn.XLOOKUP(Table2[[#This Row],[Security Code]],Table3[Code],Table3[Code],"",0)</f>
        <v/>
      </c>
      <c r="M7878" t="b">
        <f>IF(AND(Table2[[#This Row],[Quandl Code]]&lt;&gt;"",Table2[[#This Row],[Top100]]&lt;&gt;""),TRUE,FALSE)</f>
        <v>0</v>
      </c>
    </row>
    <row r="7879" spans="1:13" hidden="1">
      <c r="A7879">
        <v>540975</v>
      </c>
      <c r="C7879" t="s">
        <v>30705</v>
      </c>
      <c r="D7879" t="s">
        <v>30706</v>
      </c>
      <c r="E7879" t="s">
        <v>9091</v>
      </c>
      <c r="F7879" t="s">
        <v>9098</v>
      </c>
      <c r="G7879">
        <v>10</v>
      </c>
      <c r="H7879" t="s">
        <v>30707</v>
      </c>
      <c r="I7879" t="s">
        <v>12516</v>
      </c>
      <c r="J7879" t="s">
        <v>9095</v>
      </c>
      <c r="K7879" t="str">
        <f>_xlfn.XLOOKUP(Table2[[#This Row],[Security Code]],Table1[BSE Code],Table1[CODE],"",0)</f>
        <v/>
      </c>
      <c r="L7879" t="str">
        <f>_xlfn.XLOOKUP(Table2[[#This Row],[Security Code]],Table3[Code],Table3[Code],"",0)</f>
        <v/>
      </c>
      <c r="M7879" t="b">
        <f>IF(AND(Table2[[#This Row],[Quandl Code]]&lt;&gt;"",Table2[[#This Row],[Top100]]&lt;&gt;""),TRUE,FALSE)</f>
        <v>0</v>
      </c>
    </row>
    <row r="7880" spans="1:13" hidden="1">
      <c r="A7880">
        <v>540980</v>
      </c>
      <c r="C7880" t="s">
        <v>30708</v>
      </c>
      <c r="D7880" t="s">
        <v>30709</v>
      </c>
      <c r="E7880" t="s">
        <v>9091</v>
      </c>
      <c r="F7880" t="s">
        <v>9148</v>
      </c>
      <c r="G7880">
        <v>100</v>
      </c>
      <c r="H7880" t="s">
        <v>30710</v>
      </c>
      <c r="I7880" t="s">
        <v>9532</v>
      </c>
      <c r="J7880" t="s">
        <v>9095</v>
      </c>
      <c r="K7880" t="str">
        <f>_xlfn.XLOOKUP(Table2[[#This Row],[Security Code]],Table1[BSE Code],Table1[CODE],"",0)</f>
        <v/>
      </c>
      <c r="L7880" t="str">
        <f>_xlfn.XLOOKUP(Table2[[#This Row],[Security Code]],Table3[Code],Table3[Code],"",0)</f>
        <v/>
      </c>
      <c r="M7880" t="b">
        <f>IF(AND(Table2[[#This Row],[Quandl Code]]&lt;&gt;"",Table2[[#This Row],[Top100]]&lt;&gt;""),TRUE,FALSE)</f>
        <v>0</v>
      </c>
    </row>
    <row r="7881" spans="1:13" hidden="1">
      <c r="A7881">
        <v>540981</v>
      </c>
      <c r="C7881" t="s">
        <v>30711</v>
      </c>
      <c r="D7881" t="s">
        <v>30712</v>
      </c>
      <c r="E7881" t="s">
        <v>9091</v>
      </c>
      <c r="F7881" t="s">
        <v>9092</v>
      </c>
      <c r="G7881">
        <v>10</v>
      </c>
      <c r="H7881" t="s">
        <v>30713</v>
      </c>
      <c r="I7881" t="s">
        <v>9105</v>
      </c>
      <c r="J7881" t="s">
        <v>9095</v>
      </c>
      <c r="K7881" t="str">
        <f>_xlfn.XLOOKUP(Table2[[#This Row],[Security Code]],Table1[BSE Code],Table1[CODE],"",0)</f>
        <v/>
      </c>
      <c r="L7881" t="str">
        <f>_xlfn.XLOOKUP(Table2[[#This Row],[Security Code]],Table3[Code],Table3[Code],"",0)</f>
        <v/>
      </c>
      <c r="M7881" t="b">
        <f>IF(AND(Table2[[#This Row],[Quandl Code]]&lt;&gt;"",Table2[[#This Row],[Top100]]&lt;&gt;""),TRUE,FALSE)</f>
        <v>0</v>
      </c>
    </row>
    <row r="7882" spans="1:13" hidden="1">
      <c r="A7882">
        <v>540982</v>
      </c>
      <c r="C7882" t="s">
        <v>30714</v>
      </c>
      <c r="D7882" t="s">
        <v>30715</v>
      </c>
      <c r="E7882" t="s">
        <v>9091</v>
      </c>
      <c r="F7882" t="s">
        <v>9092</v>
      </c>
      <c r="G7882">
        <v>10</v>
      </c>
      <c r="H7882" t="s">
        <v>30716</v>
      </c>
      <c r="I7882" t="s">
        <v>9105</v>
      </c>
      <c r="J7882" t="s">
        <v>9095</v>
      </c>
      <c r="K7882" t="str">
        <f>_xlfn.XLOOKUP(Table2[[#This Row],[Security Code]],Table1[BSE Code],Table1[CODE],"",0)</f>
        <v/>
      </c>
      <c r="L7882" t="str">
        <f>_xlfn.XLOOKUP(Table2[[#This Row],[Security Code]],Table3[Code],Table3[Code],"",0)</f>
        <v/>
      </c>
      <c r="M7882" t="b">
        <f>IF(AND(Table2[[#This Row],[Quandl Code]]&lt;&gt;"",Table2[[#This Row],[Top100]]&lt;&gt;""),TRUE,FALSE)</f>
        <v>0</v>
      </c>
    </row>
    <row r="7883" spans="1:13" hidden="1">
      <c r="A7883">
        <v>540983</v>
      </c>
      <c r="C7883" t="s">
        <v>30717</v>
      </c>
      <c r="D7883" t="s">
        <v>30718</v>
      </c>
      <c r="E7883" t="s">
        <v>9091</v>
      </c>
      <c r="F7883" t="s">
        <v>9092</v>
      </c>
      <c r="G7883">
        <v>10</v>
      </c>
      <c r="H7883" t="s">
        <v>30719</v>
      </c>
      <c r="I7883" t="s">
        <v>9105</v>
      </c>
      <c r="J7883" t="s">
        <v>9095</v>
      </c>
      <c r="K7883" t="str">
        <f>_xlfn.XLOOKUP(Table2[[#This Row],[Security Code]],Table1[BSE Code],Table1[CODE],"",0)</f>
        <v/>
      </c>
      <c r="L7883" t="str">
        <f>_xlfn.XLOOKUP(Table2[[#This Row],[Security Code]],Table3[Code],Table3[Code],"",0)</f>
        <v/>
      </c>
      <c r="M7883" t="b">
        <f>IF(AND(Table2[[#This Row],[Quandl Code]]&lt;&gt;"",Table2[[#This Row],[Top100]]&lt;&gt;""),TRUE,FALSE)</f>
        <v>0</v>
      </c>
    </row>
    <row r="7884" spans="1:13" hidden="1">
      <c r="A7884">
        <v>540984</v>
      </c>
      <c r="C7884" t="s">
        <v>30720</v>
      </c>
      <c r="D7884" t="s">
        <v>30721</v>
      </c>
      <c r="E7884" t="s">
        <v>9091</v>
      </c>
      <c r="F7884" t="s">
        <v>9092</v>
      </c>
      <c r="G7884">
        <v>10</v>
      </c>
      <c r="H7884" t="s">
        <v>30722</v>
      </c>
      <c r="I7884" t="s">
        <v>9105</v>
      </c>
      <c r="J7884" t="s">
        <v>9095</v>
      </c>
      <c r="K7884" t="str">
        <f>_xlfn.XLOOKUP(Table2[[#This Row],[Security Code]],Table1[BSE Code],Table1[CODE],"",0)</f>
        <v/>
      </c>
      <c r="L7884" t="str">
        <f>_xlfn.XLOOKUP(Table2[[#This Row],[Security Code]],Table3[Code],Table3[Code],"",0)</f>
        <v/>
      </c>
      <c r="M7884" t="b">
        <f>IF(AND(Table2[[#This Row],[Quandl Code]]&lt;&gt;"",Table2[[#This Row],[Top100]]&lt;&gt;""),TRUE,FALSE)</f>
        <v>0</v>
      </c>
    </row>
    <row r="7885" spans="1:13" hidden="1">
      <c r="A7885">
        <v>541005</v>
      </c>
      <c r="C7885" t="s">
        <v>30723</v>
      </c>
      <c r="D7885" t="s">
        <v>30724</v>
      </c>
      <c r="E7885" t="s">
        <v>9091</v>
      </c>
      <c r="F7885" t="s">
        <v>9120</v>
      </c>
      <c r="G7885">
        <v>10</v>
      </c>
      <c r="H7885" t="s">
        <v>30725</v>
      </c>
      <c r="I7885" t="s">
        <v>9169</v>
      </c>
      <c r="J7885" t="s">
        <v>9095</v>
      </c>
      <c r="K7885" t="str">
        <f>_xlfn.XLOOKUP(Table2[[#This Row],[Security Code]],Table1[BSE Code],Table1[CODE],"",0)</f>
        <v/>
      </c>
      <c r="L7885" t="str">
        <f>_xlfn.XLOOKUP(Table2[[#This Row],[Security Code]],Table3[Code],Table3[Code],"",0)</f>
        <v/>
      </c>
      <c r="M7885" t="b">
        <f>IF(AND(Table2[[#This Row],[Quandl Code]]&lt;&gt;"",Table2[[#This Row],[Top100]]&lt;&gt;""),TRUE,FALSE)</f>
        <v>0</v>
      </c>
    </row>
    <row r="7886" spans="1:13" hidden="1">
      <c r="A7886">
        <v>541006</v>
      </c>
      <c r="C7886" t="s">
        <v>30726</v>
      </c>
      <c r="D7886" t="s">
        <v>30727</v>
      </c>
      <c r="E7886" t="s">
        <v>9091</v>
      </c>
      <c r="F7886" t="s">
        <v>27175</v>
      </c>
      <c r="G7886">
        <v>10</v>
      </c>
      <c r="H7886" t="s">
        <v>30728</v>
      </c>
      <c r="I7886" t="s">
        <v>9160</v>
      </c>
      <c r="J7886" t="s">
        <v>9095</v>
      </c>
      <c r="K7886" t="str">
        <f>_xlfn.XLOOKUP(Table2[[#This Row],[Security Code]],Table1[BSE Code],Table1[CODE],"",0)</f>
        <v/>
      </c>
      <c r="L7886" t="str">
        <f>_xlfn.XLOOKUP(Table2[[#This Row],[Security Code]],Table3[Code],Table3[Code],"",0)</f>
        <v/>
      </c>
      <c r="M7886" t="b">
        <f>IF(AND(Table2[[#This Row],[Quandl Code]]&lt;&gt;"",Table2[[#This Row],[Top100]]&lt;&gt;""),TRUE,FALSE)</f>
        <v>0</v>
      </c>
    </row>
    <row r="7887" spans="1:13" hidden="1">
      <c r="A7887">
        <v>541019</v>
      </c>
      <c r="C7887" t="s">
        <v>30729</v>
      </c>
      <c r="D7887" t="s">
        <v>30730</v>
      </c>
      <c r="E7887" t="s">
        <v>9091</v>
      </c>
      <c r="F7887" t="s">
        <v>9092</v>
      </c>
      <c r="G7887">
        <v>10</v>
      </c>
      <c r="H7887" t="s">
        <v>30731</v>
      </c>
      <c r="I7887" t="s">
        <v>9182</v>
      </c>
      <c r="J7887" t="s">
        <v>9095</v>
      </c>
      <c r="K7887" t="str">
        <f>_xlfn.XLOOKUP(Table2[[#This Row],[Security Code]],Table1[BSE Code],Table1[CODE],"",0)</f>
        <v/>
      </c>
      <c r="L7887" t="str">
        <f>_xlfn.XLOOKUP(Table2[[#This Row],[Security Code]],Table3[Code],Table3[Code],"",0)</f>
        <v/>
      </c>
      <c r="M7887" t="b">
        <f>IF(AND(Table2[[#This Row],[Quandl Code]]&lt;&gt;"",Table2[[#This Row],[Top100]]&lt;&gt;""),TRUE,FALSE)</f>
        <v>0</v>
      </c>
    </row>
    <row r="7888" spans="1:13" hidden="1">
      <c r="A7888">
        <v>541053</v>
      </c>
      <c r="C7888" t="s">
        <v>30732</v>
      </c>
      <c r="D7888" t="s">
        <v>30733</v>
      </c>
      <c r="E7888" t="s">
        <v>9091</v>
      </c>
      <c r="F7888" t="s">
        <v>27175</v>
      </c>
      <c r="G7888">
        <v>10</v>
      </c>
      <c r="H7888" t="s">
        <v>30734</v>
      </c>
      <c r="I7888" t="s">
        <v>9311</v>
      </c>
      <c r="J7888" t="s">
        <v>9095</v>
      </c>
      <c r="K7888" t="str">
        <f>_xlfn.XLOOKUP(Table2[[#This Row],[Security Code]],Table1[BSE Code],Table1[CODE],"",0)</f>
        <v/>
      </c>
      <c r="L7888" t="str">
        <f>_xlfn.XLOOKUP(Table2[[#This Row],[Security Code]],Table3[Code],Table3[Code],"",0)</f>
        <v/>
      </c>
      <c r="M7888" t="b">
        <f>IF(AND(Table2[[#This Row],[Quandl Code]]&lt;&gt;"",Table2[[#This Row],[Top100]]&lt;&gt;""),TRUE,FALSE)</f>
        <v>0</v>
      </c>
    </row>
    <row r="7889" spans="1:13" hidden="1">
      <c r="A7889">
        <v>541068</v>
      </c>
      <c r="C7889" t="s">
        <v>30735</v>
      </c>
      <c r="D7889" t="s">
        <v>30736</v>
      </c>
      <c r="E7889" t="s">
        <v>9091</v>
      </c>
      <c r="F7889" t="s">
        <v>9092</v>
      </c>
      <c r="G7889">
        <v>10</v>
      </c>
      <c r="H7889" t="s">
        <v>30737</v>
      </c>
      <c r="I7889" t="s">
        <v>9105</v>
      </c>
      <c r="J7889" t="s">
        <v>9095</v>
      </c>
      <c r="K7889" t="str">
        <f>_xlfn.XLOOKUP(Table2[[#This Row],[Security Code]],Table1[BSE Code],Table1[CODE],"",0)</f>
        <v/>
      </c>
      <c r="L7889" t="str">
        <f>_xlfn.XLOOKUP(Table2[[#This Row],[Security Code]],Table3[Code],Table3[Code],"",0)</f>
        <v/>
      </c>
      <c r="M7889" t="b">
        <f>IF(AND(Table2[[#This Row],[Quandl Code]]&lt;&gt;"",Table2[[#This Row],[Top100]]&lt;&gt;""),TRUE,FALSE)</f>
        <v>0</v>
      </c>
    </row>
    <row r="7890" spans="1:13" hidden="1">
      <c r="A7890">
        <v>541069</v>
      </c>
      <c r="C7890" t="s">
        <v>30738</v>
      </c>
      <c r="D7890" t="s">
        <v>30739</v>
      </c>
      <c r="E7890" t="s">
        <v>9091</v>
      </c>
      <c r="F7890" t="s">
        <v>9092</v>
      </c>
      <c r="G7890">
        <v>10</v>
      </c>
      <c r="H7890" t="s">
        <v>30740</v>
      </c>
      <c r="I7890" t="s">
        <v>9105</v>
      </c>
      <c r="J7890" t="s">
        <v>9095</v>
      </c>
      <c r="K7890" t="str">
        <f>_xlfn.XLOOKUP(Table2[[#This Row],[Security Code]],Table1[BSE Code],Table1[CODE],"",0)</f>
        <v/>
      </c>
      <c r="L7890" t="str">
        <f>_xlfn.XLOOKUP(Table2[[#This Row],[Security Code]],Table3[Code],Table3[Code],"",0)</f>
        <v/>
      </c>
      <c r="M7890" t="b">
        <f>IF(AND(Table2[[#This Row],[Quandl Code]]&lt;&gt;"",Table2[[#This Row],[Top100]]&lt;&gt;""),TRUE,FALSE)</f>
        <v>0</v>
      </c>
    </row>
    <row r="7891" spans="1:13" hidden="1">
      <c r="A7891">
        <v>541070</v>
      </c>
      <c r="C7891" t="s">
        <v>30741</v>
      </c>
      <c r="D7891" t="s">
        <v>30742</v>
      </c>
      <c r="E7891" t="s">
        <v>9091</v>
      </c>
      <c r="F7891" t="s">
        <v>9092</v>
      </c>
      <c r="G7891">
        <v>10</v>
      </c>
      <c r="H7891" t="s">
        <v>30743</v>
      </c>
      <c r="I7891" t="s">
        <v>9105</v>
      </c>
      <c r="J7891" t="s">
        <v>9095</v>
      </c>
      <c r="K7891" t="str">
        <f>_xlfn.XLOOKUP(Table2[[#This Row],[Security Code]],Table1[BSE Code],Table1[CODE],"",0)</f>
        <v/>
      </c>
      <c r="L7891" t="str">
        <f>_xlfn.XLOOKUP(Table2[[#This Row],[Security Code]],Table3[Code],Table3[Code],"",0)</f>
        <v/>
      </c>
      <c r="M7891" t="b">
        <f>IF(AND(Table2[[#This Row],[Quandl Code]]&lt;&gt;"",Table2[[#This Row],[Top100]]&lt;&gt;""),TRUE,FALSE)</f>
        <v>0</v>
      </c>
    </row>
    <row r="7892" spans="1:13" hidden="1">
      <c r="A7892">
        <v>541071</v>
      </c>
      <c r="C7892" t="s">
        <v>30744</v>
      </c>
      <c r="D7892" t="s">
        <v>30745</v>
      </c>
      <c r="E7892" t="s">
        <v>9091</v>
      </c>
      <c r="F7892" t="s">
        <v>9092</v>
      </c>
      <c r="G7892">
        <v>10</v>
      </c>
      <c r="H7892" t="s">
        <v>30746</v>
      </c>
      <c r="I7892" t="s">
        <v>9105</v>
      </c>
      <c r="J7892" t="s">
        <v>9095</v>
      </c>
      <c r="K7892" t="str">
        <f>_xlfn.XLOOKUP(Table2[[#This Row],[Security Code]],Table1[BSE Code],Table1[CODE],"",0)</f>
        <v/>
      </c>
      <c r="L7892" t="str">
        <f>_xlfn.XLOOKUP(Table2[[#This Row],[Security Code]],Table3[Code],Table3[Code],"",0)</f>
        <v/>
      </c>
      <c r="M7892" t="b">
        <f>IF(AND(Table2[[#This Row],[Quandl Code]]&lt;&gt;"",Table2[[#This Row],[Top100]]&lt;&gt;""),TRUE,FALSE)</f>
        <v>0</v>
      </c>
    </row>
    <row r="7893" spans="1:13" hidden="1">
      <c r="A7893">
        <v>541083</v>
      </c>
      <c r="C7893" t="s">
        <v>30747</v>
      </c>
      <c r="D7893" t="s">
        <v>30748</v>
      </c>
      <c r="E7893" t="s">
        <v>9091</v>
      </c>
      <c r="F7893" t="s">
        <v>27175</v>
      </c>
      <c r="G7893">
        <v>10</v>
      </c>
      <c r="H7893" t="s">
        <v>30749</v>
      </c>
      <c r="I7893" t="s">
        <v>10845</v>
      </c>
      <c r="J7893" t="s">
        <v>9095</v>
      </c>
      <c r="K7893" t="str">
        <f>_xlfn.XLOOKUP(Table2[[#This Row],[Security Code]],Table1[BSE Code],Table1[CODE],"",0)</f>
        <v/>
      </c>
      <c r="L7893" t="str">
        <f>_xlfn.XLOOKUP(Table2[[#This Row],[Security Code]],Table3[Code],Table3[Code],"",0)</f>
        <v/>
      </c>
      <c r="M7893" t="b">
        <f>IF(AND(Table2[[#This Row],[Quandl Code]]&lt;&gt;"",Table2[[#This Row],[Top100]]&lt;&gt;""),TRUE,FALSE)</f>
        <v>0</v>
      </c>
    </row>
    <row r="7894" spans="1:13" hidden="1">
      <c r="A7894">
        <v>541084</v>
      </c>
      <c r="C7894" t="s">
        <v>30750</v>
      </c>
      <c r="D7894" t="s">
        <v>30751</v>
      </c>
      <c r="E7894" t="s">
        <v>9091</v>
      </c>
      <c r="F7894" t="s">
        <v>9092</v>
      </c>
      <c r="G7894">
        <v>10</v>
      </c>
      <c r="H7894" t="s">
        <v>30752</v>
      </c>
      <c r="I7894" t="s">
        <v>9105</v>
      </c>
      <c r="J7894" t="s">
        <v>9095</v>
      </c>
      <c r="K7894" t="str">
        <f>_xlfn.XLOOKUP(Table2[[#This Row],[Security Code]],Table1[BSE Code],Table1[CODE],"",0)</f>
        <v/>
      </c>
      <c r="L7894" t="str">
        <f>_xlfn.XLOOKUP(Table2[[#This Row],[Security Code]],Table3[Code],Table3[Code],"",0)</f>
        <v/>
      </c>
      <c r="M7894" t="b">
        <f>IF(AND(Table2[[#This Row],[Quandl Code]]&lt;&gt;"",Table2[[#This Row],[Top100]]&lt;&gt;""),TRUE,FALSE)</f>
        <v>0</v>
      </c>
    </row>
    <row r="7895" spans="1:13" hidden="1">
      <c r="A7895">
        <v>541085</v>
      </c>
      <c r="C7895" t="s">
        <v>30753</v>
      </c>
      <c r="D7895" t="s">
        <v>30754</v>
      </c>
      <c r="E7895" t="s">
        <v>9091</v>
      </c>
      <c r="F7895" t="s">
        <v>9092</v>
      </c>
      <c r="G7895">
        <v>10</v>
      </c>
      <c r="H7895" t="s">
        <v>30755</v>
      </c>
      <c r="I7895" t="s">
        <v>9105</v>
      </c>
      <c r="J7895" t="s">
        <v>9095</v>
      </c>
      <c r="K7895" t="str">
        <f>_xlfn.XLOOKUP(Table2[[#This Row],[Security Code]],Table1[BSE Code],Table1[CODE],"",0)</f>
        <v/>
      </c>
      <c r="L7895" t="str">
        <f>_xlfn.XLOOKUP(Table2[[#This Row],[Security Code]],Table3[Code],Table3[Code],"",0)</f>
        <v/>
      </c>
      <c r="M7895" t="b">
        <f>IF(AND(Table2[[#This Row],[Quandl Code]]&lt;&gt;"",Table2[[#This Row],[Top100]]&lt;&gt;""),TRUE,FALSE)</f>
        <v>0</v>
      </c>
    </row>
    <row r="7896" spans="1:13" hidden="1">
      <c r="A7896">
        <v>541086</v>
      </c>
      <c r="C7896" t="s">
        <v>30756</v>
      </c>
      <c r="D7896" t="s">
        <v>30757</v>
      </c>
      <c r="E7896" t="s">
        <v>9091</v>
      </c>
      <c r="F7896" t="s">
        <v>9092</v>
      </c>
      <c r="G7896">
        <v>10</v>
      </c>
      <c r="H7896" t="s">
        <v>30758</v>
      </c>
      <c r="I7896" t="s">
        <v>9105</v>
      </c>
      <c r="J7896" t="s">
        <v>9095</v>
      </c>
      <c r="K7896" t="str">
        <f>_xlfn.XLOOKUP(Table2[[#This Row],[Security Code]],Table1[BSE Code],Table1[CODE],"",0)</f>
        <v/>
      </c>
      <c r="L7896" t="str">
        <f>_xlfn.XLOOKUP(Table2[[#This Row],[Security Code]],Table3[Code],Table3[Code],"",0)</f>
        <v/>
      </c>
      <c r="M7896" t="b">
        <f>IF(AND(Table2[[#This Row],[Quandl Code]]&lt;&gt;"",Table2[[#This Row],[Top100]]&lt;&gt;""),TRUE,FALSE)</f>
        <v>0</v>
      </c>
    </row>
    <row r="7897" spans="1:13" hidden="1">
      <c r="A7897">
        <v>541087</v>
      </c>
      <c r="C7897" t="s">
        <v>30759</v>
      </c>
      <c r="D7897" t="s">
        <v>30760</v>
      </c>
      <c r="E7897" t="s">
        <v>9091</v>
      </c>
      <c r="F7897" t="s">
        <v>9092</v>
      </c>
      <c r="G7897">
        <v>10</v>
      </c>
      <c r="H7897" t="s">
        <v>30761</v>
      </c>
      <c r="I7897" t="s">
        <v>9105</v>
      </c>
      <c r="J7897" t="s">
        <v>9095</v>
      </c>
      <c r="K7897" t="str">
        <f>_xlfn.XLOOKUP(Table2[[#This Row],[Security Code]],Table1[BSE Code],Table1[CODE],"",0)</f>
        <v/>
      </c>
      <c r="L7897" t="str">
        <f>_xlfn.XLOOKUP(Table2[[#This Row],[Security Code]],Table3[Code],Table3[Code],"",0)</f>
        <v/>
      </c>
      <c r="M7897" t="b">
        <f>IF(AND(Table2[[#This Row],[Quandl Code]]&lt;&gt;"",Table2[[#This Row],[Top100]]&lt;&gt;""),TRUE,FALSE)</f>
        <v>0</v>
      </c>
    </row>
    <row r="7898" spans="1:13" hidden="1">
      <c r="A7898">
        <v>541092</v>
      </c>
      <c r="C7898" t="s">
        <v>30762</v>
      </c>
      <c r="D7898" t="s">
        <v>30763</v>
      </c>
      <c r="E7898" t="s">
        <v>9091</v>
      </c>
      <c r="F7898" t="s">
        <v>9092</v>
      </c>
      <c r="G7898">
        <v>10</v>
      </c>
      <c r="H7898" t="s">
        <v>30764</v>
      </c>
      <c r="I7898" t="s">
        <v>9105</v>
      </c>
      <c r="J7898" t="s">
        <v>9095</v>
      </c>
      <c r="K7898" t="str">
        <f>_xlfn.XLOOKUP(Table2[[#This Row],[Security Code]],Table1[BSE Code],Table1[CODE],"",0)</f>
        <v/>
      </c>
      <c r="L7898" t="str">
        <f>_xlfn.XLOOKUP(Table2[[#This Row],[Security Code]],Table3[Code],Table3[Code],"",0)</f>
        <v/>
      </c>
      <c r="M7898" t="b">
        <f>IF(AND(Table2[[#This Row],[Quandl Code]]&lt;&gt;"",Table2[[#This Row],[Top100]]&lt;&gt;""),TRUE,FALSE)</f>
        <v>0</v>
      </c>
    </row>
    <row r="7899" spans="1:13" hidden="1">
      <c r="A7899">
        <v>541093</v>
      </c>
      <c r="C7899" t="s">
        <v>30765</v>
      </c>
      <c r="D7899" t="s">
        <v>30766</v>
      </c>
      <c r="E7899" t="s">
        <v>9091</v>
      </c>
      <c r="F7899" t="s">
        <v>9092</v>
      </c>
      <c r="G7899">
        <v>10</v>
      </c>
      <c r="H7899" t="s">
        <v>30767</v>
      </c>
      <c r="I7899" t="s">
        <v>9105</v>
      </c>
      <c r="J7899" t="s">
        <v>9095</v>
      </c>
      <c r="K7899" t="str">
        <f>_xlfn.XLOOKUP(Table2[[#This Row],[Security Code]],Table1[BSE Code],Table1[CODE],"",0)</f>
        <v/>
      </c>
      <c r="L7899" t="str">
        <f>_xlfn.XLOOKUP(Table2[[#This Row],[Security Code]],Table3[Code],Table3[Code],"",0)</f>
        <v/>
      </c>
      <c r="M7899" t="b">
        <f>IF(AND(Table2[[#This Row],[Quandl Code]]&lt;&gt;"",Table2[[#This Row],[Top100]]&lt;&gt;""),TRUE,FALSE)</f>
        <v>0</v>
      </c>
    </row>
    <row r="7900" spans="1:13" hidden="1">
      <c r="A7900">
        <v>541094</v>
      </c>
      <c r="C7900" t="s">
        <v>30768</v>
      </c>
      <c r="D7900" t="s">
        <v>30769</v>
      </c>
      <c r="E7900" t="s">
        <v>9091</v>
      </c>
      <c r="F7900" t="s">
        <v>9092</v>
      </c>
      <c r="G7900">
        <v>10</v>
      </c>
      <c r="H7900" t="s">
        <v>30770</v>
      </c>
      <c r="I7900" t="s">
        <v>9105</v>
      </c>
      <c r="J7900" t="s">
        <v>9095</v>
      </c>
      <c r="K7900" t="str">
        <f>_xlfn.XLOOKUP(Table2[[#This Row],[Security Code]],Table1[BSE Code],Table1[CODE],"",0)</f>
        <v/>
      </c>
      <c r="L7900" t="str">
        <f>_xlfn.XLOOKUP(Table2[[#This Row],[Security Code]],Table3[Code],Table3[Code],"",0)</f>
        <v/>
      </c>
      <c r="M7900" t="b">
        <f>IF(AND(Table2[[#This Row],[Quandl Code]]&lt;&gt;"",Table2[[#This Row],[Top100]]&lt;&gt;""),TRUE,FALSE)</f>
        <v>0</v>
      </c>
    </row>
    <row r="7901" spans="1:13" hidden="1">
      <c r="A7901">
        <v>541095</v>
      </c>
      <c r="C7901" t="s">
        <v>30771</v>
      </c>
      <c r="D7901" t="s">
        <v>30772</v>
      </c>
      <c r="E7901" t="s">
        <v>9091</v>
      </c>
      <c r="F7901" t="s">
        <v>9092</v>
      </c>
      <c r="G7901">
        <v>10</v>
      </c>
      <c r="H7901" t="s">
        <v>30773</v>
      </c>
      <c r="I7901" t="s">
        <v>9105</v>
      </c>
      <c r="J7901" t="s">
        <v>9095</v>
      </c>
      <c r="K7901" t="str">
        <f>_xlfn.XLOOKUP(Table2[[#This Row],[Security Code]],Table1[BSE Code],Table1[CODE],"",0)</f>
        <v/>
      </c>
      <c r="L7901" t="str">
        <f>_xlfn.XLOOKUP(Table2[[#This Row],[Security Code]],Table3[Code],Table3[Code],"",0)</f>
        <v/>
      </c>
      <c r="M7901" t="b">
        <f>IF(AND(Table2[[#This Row],[Quandl Code]]&lt;&gt;"",Table2[[#This Row],[Top100]]&lt;&gt;""),TRUE,FALSE)</f>
        <v>0</v>
      </c>
    </row>
    <row r="7902" spans="1:13" hidden="1">
      <c r="A7902">
        <v>541096</v>
      </c>
      <c r="C7902" t="s">
        <v>30774</v>
      </c>
      <c r="D7902" t="s">
        <v>30775</v>
      </c>
      <c r="E7902" t="s">
        <v>9091</v>
      </c>
      <c r="F7902" t="s">
        <v>9148</v>
      </c>
      <c r="G7902">
        <v>10</v>
      </c>
      <c r="H7902" t="s">
        <v>30776</v>
      </c>
      <c r="I7902" t="s">
        <v>9122</v>
      </c>
      <c r="J7902" t="s">
        <v>9095</v>
      </c>
      <c r="K7902" t="str">
        <f>_xlfn.XLOOKUP(Table2[[#This Row],[Security Code]],Table1[BSE Code],Table1[CODE],"",0)</f>
        <v/>
      </c>
      <c r="L7902" t="str">
        <f>_xlfn.XLOOKUP(Table2[[#This Row],[Security Code]],Table3[Code],Table3[Code],"",0)</f>
        <v/>
      </c>
      <c r="M7902" t="b">
        <f>IF(AND(Table2[[#This Row],[Quandl Code]]&lt;&gt;"",Table2[[#This Row],[Top100]]&lt;&gt;""),TRUE,FALSE)</f>
        <v>0</v>
      </c>
    </row>
    <row r="7903" spans="1:13" hidden="1">
      <c r="A7903">
        <v>541112</v>
      </c>
      <c r="C7903" t="s">
        <v>30777</v>
      </c>
      <c r="D7903" t="s">
        <v>30778</v>
      </c>
      <c r="E7903" t="s">
        <v>9091</v>
      </c>
      <c r="F7903" t="s">
        <v>27175</v>
      </c>
      <c r="G7903">
        <v>10</v>
      </c>
      <c r="H7903" t="s">
        <v>30779</v>
      </c>
      <c r="I7903" t="s">
        <v>9182</v>
      </c>
      <c r="J7903" t="s">
        <v>9095</v>
      </c>
      <c r="K7903" t="str">
        <f>_xlfn.XLOOKUP(Table2[[#This Row],[Security Code]],Table1[BSE Code],Table1[CODE],"",0)</f>
        <v/>
      </c>
      <c r="L7903" t="str">
        <f>_xlfn.XLOOKUP(Table2[[#This Row],[Security Code]],Table3[Code],Table3[Code],"",0)</f>
        <v/>
      </c>
      <c r="M7903" t="b">
        <f>IF(AND(Table2[[#This Row],[Quandl Code]]&lt;&gt;"",Table2[[#This Row],[Top100]]&lt;&gt;""),TRUE,FALSE)</f>
        <v>0</v>
      </c>
    </row>
    <row r="7904" spans="1:13" hidden="1">
      <c r="A7904">
        <v>541133</v>
      </c>
      <c r="C7904" t="s">
        <v>30780</v>
      </c>
      <c r="D7904" t="s">
        <v>30781</v>
      </c>
      <c r="E7904" t="s">
        <v>9091</v>
      </c>
      <c r="F7904" t="s">
        <v>9148</v>
      </c>
      <c r="G7904">
        <v>10</v>
      </c>
      <c r="H7904" t="s">
        <v>30782</v>
      </c>
      <c r="I7904" t="s">
        <v>9142</v>
      </c>
      <c r="J7904" t="s">
        <v>9095</v>
      </c>
      <c r="K7904" t="str">
        <f>_xlfn.XLOOKUP(Table2[[#This Row],[Security Code]],Table1[BSE Code],Table1[CODE],"",0)</f>
        <v/>
      </c>
      <c r="L7904" t="str">
        <f>_xlfn.XLOOKUP(Table2[[#This Row],[Security Code]],Table3[Code],Table3[Code],"",0)</f>
        <v/>
      </c>
      <c r="M7904" t="b">
        <f>IF(AND(Table2[[#This Row],[Quandl Code]]&lt;&gt;"",Table2[[#This Row],[Top100]]&lt;&gt;""),TRUE,FALSE)</f>
        <v>0</v>
      </c>
    </row>
    <row r="7905" spans="1:13" hidden="1">
      <c r="A7905">
        <v>541143</v>
      </c>
      <c r="C7905" t="s">
        <v>30783</v>
      </c>
      <c r="D7905" t="s">
        <v>30784</v>
      </c>
      <c r="E7905" t="s">
        <v>9091</v>
      </c>
      <c r="F7905" t="s">
        <v>9092</v>
      </c>
      <c r="G7905">
        <v>10</v>
      </c>
      <c r="H7905" t="s">
        <v>30785</v>
      </c>
      <c r="I7905" t="s">
        <v>9255</v>
      </c>
      <c r="J7905" t="s">
        <v>9095</v>
      </c>
      <c r="K7905" t="str">
        <f>_xlfn.XLOOKUP(Table2[[#This Row],[Security Code]],Table1[BSE Code],Table1[CODE],"",0)</f>
        <v/>
      </c>
      <c r="L7905" t="str">
        <f>_xlfn.XLOOKUP(Table2[[#This Row],[Security Code]],Table3[Code],Table3[Code],"",0)</f>
        <v/>
      </c>
      <c r="M7905" t="b">
        <f>IF(AND(Table2[[#This Row],[Quandl Code]]&lt;&gt;"",Table2[[#This Row],[Top100]]&lt;&gt;""),TRUE,FALSE)</f>
        <v>0</v>
      </c>
    </row>
    <row r="7906" spans="1:13" hidden="1">
      <c r="A7906">
        <v>541144</v>
      </c>
      <c r="C7906" t="s">
        <v>30786</v>
      </c>
      <c r="D7906" t="s">
        <v>30787</v>
      </c>
      <c r="E7906" t="s">
        <v>9091</v>
      </c>
      <c r="F7906" t="s">
        <v>27175</v>
      </c>
      <c r="G7906">
        <v>10</v>
      </c>
      <c r="H7906" t="s">
        <v>30788</v>
      </c>
      <c r="I7906" t="s">
        <v>9449</v>
      </c>
      <c r="J7906" t="s">
        <v>9095</v>
      </c>
      <c r="K7906" t="str">
        <f>_xlfn.XLOOKUP(Table2[[#This Row],[Security Code]],Table1[BSE Code],Table1[CODE],"",0)</f>
        <v/>
      </c>
      <c r="L7906" t="str">
        <f>_xlfn.XLOOKUP(Table2[[#This Row],[Security Code]],Table3[Code],Table3[Code],"",0)</f>
        <v/>
      </c>
      <c r="M7906" t="b">
        <f>IF(AND(Table2[[#This Row],[Quandl Code]]&lt;&gt;"",Table2[[#This Row],[Top100]]&lt;&gt;""),TRUE,FALSE)</f>
        <v>0</v>
      </c>
    </row>
    <row r="7907" spans="1:13" hidden="1">
      <c r="A7907">
        <v>541151</v>
      </c>
      <c r="C7907" t="s">
        <v>30789</v>
      </c>
      <c r="D7907" t="s">
        <v>30790</v>
      </c>
      <c r="E7907" t="s">
        <v>9091</v>
      </c>
      <c r="F7907" t="s">
        <v>27175</v>
      </c>
      <c r="G7907">
        <v>10</v>
      </c>
      <c r="H7907" t="s">
        <v>30791</v>
      </c>
      <c r="I7907" t="s">
        <v>10708</v>
      </c>
      <c r="J7907" t="s">
        <v>9095</v>
      </c>
      <c r="K7907" t="str">
        <f>_xlfn.XLOOKUP(Table2[[#This Row],[Security Code]],Table1[BSE Code],Table1[CODE],"",0)</f>
        <v/>
      </c>
      <c r="L7907" t="str">
        <f>_xlfn.XLOOKUP(Table2[[#This Row],[Security Code]],Table3[Code],Table3[Code],"",0)</f>
        <v/>
      </c>
      <c r="M7907" t="b">
        <f>IF(AND(Table2[[#This Row],[Quandl Code]]&lt;&gt;"",Table2[[#This Row],[Top100]]&lt;&gt;""),TRUE,FALSE)</f>
        <v>0</v>
      </c>
    </row>
    <row r="7908" spans="1:13" hidden="1">
      <c r="A7908">
        <v>541152</v>
      </c>
      <c r="C7908" t="s">
        <v>30792</v>
      </c>
      <c r="D7908" t="s">
        <v>30793</v>
      </c>
      <c r="E7908" t="s">
        <v>9091</v>
      </c>
      <c r="F7908" t="s">
        <v>27175</v>
      </c>
      <c r="G7908">
        <v>10</v>
      </c>
      <c r="H7908" t="s">
        <v>30794</v>
      </c>
      <c r="I7908" t="s">
        <v>9532</v>
      </c>
      <c r="J7908" t="s">
        <v>9095</v>
      </c>
      <c r="K7908" t="str">
        <f>_xlfn.XLOOKUP(Table2[[#This Row],[Security Code]],Table1[BSE Code],Table1[CODE],"",0)</f>
        <v/>
      </c>
      <c r="L7908" t="str">
        <f>_xlfn.XLOOKUP(Table2[[#This Row],[Security Code]],Table3[Code],Table3[Code],"",0)</f>
        <v/>
      </c>
      <c r="M7908" t="b">
        <f>IF(AND(Table2[[#This Row],[Quandl Code]]&lt;&gt;"",Table2[[#This Row],[Top100]]&lt;&gt;""),TRUE,FALSE)</f>
        <v>0</v>
      </c>
    </row>
    <row r="7909" spans="1:13" hidden="1">
      <c r="A7909">
        <v>541153</v>
      </c>
      <c r="C7909" t="s">
        <v>30795</v>
      </c>
      <c r="D7909" t="s">
        <v>30796</v>
      </c>
      <c r="E7909" t="s">
        <v>9091</v>
      </c>
      <c r="F7909" t="s">
        <v>9098</v>
      </c>
      <c r="G7909">
        <v>10</v>
      </c>
      <c r="H7909" t="s">
        <v>30797</v>
      </c>
      <c r="I7909" t="s">
        <v>9156</v>
      </c>
      <c r="J7909" t="s">
        <v>9095</v>
      </c>
      <c r="K7909" t="str">
        <f>_xlfn.XLOOKUP(Table2[[#This Row],[Security Code]],Table1[BSE Code],Table1[CODE],"",0)</f>
        <v/>
      </c>
      <c r="L7909">
        <f>_xlfn.XLOOKUP(Table2[[#This Row],[Security Code]],Table3[Code],Table3[Code],"",0)</f>
        <v>541153</v>
      </c>
      <c r="M7909" t="b">
        <f>IF(AND(Table2[[#This Row],[Quandl Code]]&lt;&gt;"",Table2[[#This Row],[Top100]]&lt;&gt;""),TRUE,FALSE)</f>
        <v>0</v>
      </c>
    </row>
    <row r="7910" spans="1:13" hidden="1">
      <c r="A7910">
        <v>541154</v>
      </c>
      <c r="C7910" t="s">
        <v>30798</v>
      </c>
      <c r="D7910" t="s">
        <v>30799</v>
      </c>
      <c r="E7910" t="s">
        <v>9091</v>
      </c>
      <c r="F7910" t="s">
        <v>9098</v>
      </c>
      <c r="G7910">
        <v>10</v>
      </c>
      <c r="H7910" t="s">
        <v>30800</v>
      </c>
      <c r="I7910" t="s">
        <v>17602</v>
      </c>
      <c r="J7910" t="s">
        <v>9095</v>
      </c>
      <c r="K7910" t="str">
        <f>_xlfn.XLOOKUP(Table2[[#This Row],[Security Code]],Table1[BSE Code],Table1[CODE],"",0)</f>
        <v/>
      </c>
      <c r="L7910" t="str">
        <f>_xlfn.XLOOKUP(Table2[[#This Row],[Security Code]],Table3[Code],Table3[Code],"",0)</f>
        <v/>
      </c>
      <c r="M7910" t="b">
        <f>IF(AND(Table2[[#This Row],[Quandl Code]]&lt;&gt;"",Table2[[#This Row],[Top100]]&lt;&gt;""),TRUE,FALSE)</f>
        <v>0</v>
      </c>
    </row>
    <row r="7911" spans="1:13" hidden="1">
      <c r="A7911">
        <v>541161</v>
      </c>
      <c r="C7911" t="s">
        <v>30801</v>
      </c>
      <c r="D7911" t="s">
        <v>30802</v>
      </c>
      <c r="E7911" t="s">
        <v>9091</v>
      </c>
      <c r="F7911" t="s">
        <v>9092</v>
      </c>
      <c r="G7911">
        <v>10</v>
      </c>
      <c r="H7911" t="s">
        <v>30803</v>
      </c>
      <c r="I7911" t="s">
        <v>9138</v>
      </c>
      <c r="J7911" t="s">
        <v>9095</v>
      </c>
      <c r="K7911" t="str">
        <f>_xlfn.XLOOKUP(Table2[[#This Row],[Security Code]],Table1[BSE Code],Table1[CODE],"",0)</f>
        <v/>
      </c>
      <c r="L7911" t="str">
        <f>_xlfn.XLOOKUP(Table2[[#This Row],[Security Code]],Table3[Code],Table3[Code],"",0)</f>
        <v/>
      </c>
      <c r="M7911" t="b">
        <f>IF(AND(Table2[[#This Row],[Quandl Code]]&lt;&gt;"",Table2[[#This Row],[Top100]]&lt;&gt;""),TRUE,FALSE)</f>
        <v>0</v>
      </c>
    </row>
    <row r="7912" spans="1:13" hidden="1">
      <c r="A7912">
        <v>541163</v>
      </c>
      <c r="C7912" t="s">
        <v>30804</v>
      </c>
      <c r="D7912" t="s">
        <v>30805</v>
      </c>
      <c r="E7912" t="s">
        <v>9091</v>
      </c>
      <c r="F7912" t="s">
        <v>9092</v>
      </c>
      <c r="G7912">
        <v>10</v>
      </c>
      <c r="H7912" t="s">
        <v>30806</v>
      </c>
      <c r="I7912" t="s">
        <v>9117</v>
      </c>
      <c r="J7912" t="s">
        <v>9095</v>
      </c>
      <c r="K7912" t="str">
        <f>_xlfn.XLOOKUP(Table2[[#This Row],[Security Code]],Table1[BSE Code],Table1[CODE],"",0)</f>
        <v/>
      </c>
      <c r="L7912" t="str">
        <f>_xlfn.XLOOKUP(Table2[[#This Row],[Security Code]],Table3[Code],Table3[Code],"",0)</f>
        <v/>
      </c>
      <c r="M7912" t="b">
        <f>IF(AND(Table2[[#This Row],[Quandl Code]]&lt;&gt;"",Table2[[#This Row],[Top100]]&lt;&gt;""),TRUE,FALSE)</f>
        <v>0</v>
      </c>
    </row>
    <row r="7913" spans="1:13" hidden="1">
      <c r="A7913">
        <v>541167</v>
      </c>
      <c r="C7913" t="s">
        <v>30807</v>
      </c>
      <c r="D7913" t="s">
        <v>30808</v>
      </c>
      <c r="E7913" t="s">
        <v>9091</v>
      </c>
      <c r="F7913" t="s">
        <v>27175</v>
      </c>
      <c r="G7913">
        <v>10</v>
      </c>
      <c r="H7913" t="s">
        <v>30809</v>
      </c>
      <c r="I7913" t="s">
        <v>9178</v>
      </c>
      <c r="J7913" t="s">
        <v>9095</v>
      </c>
      <c r="K7913" t="str">
        <f>_xlfn.XLOOKUP(Table2[[#This Row],[Security Code]],Table1[BSE Code],Table1[CODE],"",0)</f>
        <v/>
      </c>
      <c r="L7913" t="str">
        <f>_xlfn.XLOOKUP(Table2[[#This Row],[Security Code]],Table3[Code],Table3[Code],"",0)</f>
        <v/>
      </c>
      <c r="M7913" t="b">
        <f>IF(AND(Table2[[#This Row],[Quandl Code]]&lt;&gt;"",Table2[[#This Row],[Top100]]&lt;&gt;""),TRUE,FALSE)</f>
        <v>0</v>
      </c>
    </row>
    <row r="7914" spans="1:13" hidden="1">
      <c r="A7914">
        <v>541178</v>
      </c>
      <c r="C7914" t="s">
        <v>30810</v>
      </c>
      <c r="D7914" t="s">
        <v>30811</v>
      </c>
      <c r="E7914" t="s">
        <v>9091</v>
      </c>
      <c r="F7914" t="s">
        <v>27175</v>
      </c>
      <c r="G7914">
        <v>10</v>
      </c>
      <c r="H7914" t="s">
        <v>30812</v>
      </c>
      <c r="I7914" t="s">
        <v>9503</v>
      </c>
      <c r="J7914" t="s">
        <v>9095</v>
      </c>
      <c r="K7914" t="str">
        <f>_xlfn.XLOOKUP(Table2[[#This Row],[Security Code]],Table1[BSE Code],Table1[CODE],"",0)</f>
        <v/>
      </c>
      <c r="L7914" t="str">
        <f>_xlfn.XLOOKUP(Table2[[#This Row],[Security Code]],Table3[Code],Table3[Code],"",0)</f>
        <v/>
      </c>
      <c r="M7914" t="b">
        <f>IF(AND(Table2[[#This Row],[Quandl Code]]&lt;&gt;"",Table2[[#This Row],[Top100]]&lt;&gt;""),TRUE,FALSE)</f>
        <v>0</v>
      </c>
    </row>
    <row r="7915" spans="1:13" hidden="1">
      <c r="A7915">
        <v>541179</v>
      </c>
      <c r="C7915" t="s">
        <v>30813</v>
      </c>
      <c r="D7915" t="s">
        <v>30814</v>
      </c>
      <c r="E7915" t="s">
        <v>9091</v>
      </c>
      <c r="F7915" t="s">
        <v>9098</v>
      </c>
      <c r="G7915">
        <v>5</v>
      </c>
      <c r="H7915" t="s">
        <v>30815</v>
      </c>
      <c r="I7915" t="s">
        <v>9311</v>
      </c>
      <c r="J7915" t="s">
        <v>9095</v>
      </c>
      <c r="K7915" t="str">
        <f>_xlfn.XLOOKUP(Table2[[#This Row],[Security Code]],Table1[BSE Code],Table1[CODE],"",0)</f>
        <v/>
      </c>
      <c r="L7915" t="str">
        <f>_xlfn.XLOOKUP(Table2[[#This Row],[Security Code]],Table3[Code],Table3[Code],"",0)</f>
        <v/>
      </c>
      <c r="M7915" t="b">
        <f>IF(AND(Table2[[#This Row],[Quandl Code]]&lt;&gt;"",Table2[[#This Row],[Top100]]&lt;&gt;""),TRUE,FALSE)</f>
        <v>0</v>
      </c>
    </row>
    <row r="7916" spans="1:13" hidden="1">
      <c r="A7916">
        <v>541195</v>
      </c>
      <c r="C7916" t="s">
        <v>30816</v>
      </c>
      <c r="D7916" t="s">
        <v>30817</v>
      </c>
      <c r="E7916" t="s">
        <v>9091</v>
      </c>
      <c r="F7916" t="s">
        <v>9092</v>
      </c>
      <c r="G7916">
        <v>10</v>
      </c>
      <c r="H7916" t="s">
        <v>30818</v>
      </c>
      <c r="I7916" t="s">
        <v>9110</v>
      </c>
      <c r="J7916" t="s">
        <v>9095</v>
      </c>
      <c r="K7916" t="str">
        <f>_xlfn.XLOOKUP(Table2[[#This Row],[Security Code]],Table1[BSE Code],Table1[CODE],"",0)</f>
        <v/>
      </c>
      <c r="L7916" t="str">
        <f>_xlfn.XLOOKUP(Table2[[#This Row],[Security Code]],Table3[Code],Table3[Code],"",0)</f>
        <v/>
      </c>
      <c r="M7916" t="b">
        <f>IF(AND(Table2[[#This Row],[Quandl Code]]&lt;&gt;"",Table2[[#This Row],[Top100]]&lt;&gt;""),TRUE,FALSE)</f>
        <v>0</v>
      </c>
    </row>
    <row r="7917" spans="1:13" hidden="1">
      <c r="A7917">
        <v>541196</v>
      </c>
      <c r="C7917" t="s">
        <v>30819</v>
      </c>
      <c r="D7917" t="s">
        <v>30820</v>
      </c>
      <c r="E7917" t="s">
        <v>9091</v>
      </c>
      <c r="F7917" t="s">
        <v>27175</v>
      </c>
      <c r="G7917">
        <v>10</v>
      </c>
      <c r="H7917" t="s">
        <v>30821</v>
      </c>
      <c r="I7917" t="s">
        <v>10708</v>
      </c>
      <c r="J7917" t="s">
        <v>9095</v>
      </c>
      <c r="K7917" t="str">
        <f>_xlfn.XLOOKUP(Table2[[#This Row],[Security Code]],Table1[BSE Code],Table1[CODE],"",0)</f>
        <v/>
      </c>
      <c r="L7917" t="str">
        <f>_xlfn.XLOOKUP(Table2[[#This Row],[Security Code]],Table3[Code],Table3[Code],"",0)</f>
        <v/>
      </c>
      <c r="M7917" t="b">
        <f>IF(AND(Table2[[#This Row],[Quandl Code]]&lt;&gt;"",Table2[[#This Row],[Top100]]&lt;&gt;""),TRUE,FALSE)</f>
        <v>0</v>
      </c>
    </row>
    <row r="7918" spans="1:13" hidden="1">
      <c r="A7918">
        <v>541206</v>
      </c>
      <c r="C7918" t="s">
        <v>30822</v>
      </c>
      <c r="D7918" t="s">
        <v>30823</v>
      </c>
      <c r="E7918" t="s">
        <v>9091</v>
      </c>
      <c r="F7918" t="s">
        <v>27175</v>
      </c>
      <c r="G7918">
        <v>10</v>
      </c>
      <c r="H7918" t="s">
        <v>30824</v>
      </c>
      <c r="I7918" t="s">
        <v>11972</v>
      </c>
      <c r="J7918" t="s">
        <v>9095</v>
      </c>
      <c r="K7918" t="str">
        <f>_xlfn.XLOOKUP(Table2[[#This Row],[Security Code]],Table1[BSE Code],Table1[CODE],"",0)</f>
        <v/>
      </c>
      <c r="L7918" t="str">
        <f>_xlfn.XLOOKUP(Table2[[#This Row],[Security Code]],Table3[Code],Table3[Code],"",0)</f>
        <v/>
      </c>
      <c r="M7918" t="b">
        <f>IF(AND(Table2[[#This Row],[Quandl Code]]&lt;&gt;"",Table2[[#This Row],[Top100]]&lt;&gt;""),TRUE,FALSE)</f>
        <v>0</v>
      </c>
    </row>
    <row r="7919" spans="1:13" hidden="1">
      <c r="A7919">
        <v>541228</v>
      </c>
      <c r="C7919" t="s">
        <v>30825</v>
      </c>
      <c r="D7919" t="s">
        <v>30826</v>
      </c>
      <c r="E7919" t="s">
        <v>9091</v>
      </c>
      <c r="F7919" t="s">
        <v>27175</v>
      </c>
      <c r="G7919">
        <v>10</v>
      </c>
      <c r="H7919" t="s">
        <v>30827</v>
      </c>
      <c r="I7919" t="s">
        <v>9245</v>
      </c>
      <c r="J7919" t="s">
        <v>9095</v>
      </c>
      <c r="K7919" t="str">
        <f>_xlfn.XLOOKUP(Table2[[#This Row],[Security Code]],Table1[BSE Code],Table1[CODE],"",0)</f>
        <v/>
      </c>
      <c r="L7919" t="str">
        <f>_xlfn.XLOOKUP(Table2[[#This Row],[Security Code]],Table3[Code],Table3[Code],"",0)</f>
        <v/>
      </c>
      <c r="M7919" t="b">
        <f>IF(AND(Table2[[#This Row],[Quandl Code]]&lt;&gt;"",Table2[[#This Row],[Top100]]&lt;&gt;""),TRUE,FALSE)</f>
        <v>0</v>
      </c>
    </row>
    <row r="7920" spans="1:13" hidden="1">
      <c r="A7920">
        <v>541233</v>
      </c>
      <c r="C7920" t="s">
        <v>30828</v>
      </c>
      <c r="D7920" t="s">
        <v>30829</v>
      </c>
      <c r="E7920" t="s">
        <v>9091</v>
      </c>
      <c r="F7920" t="s">
        <v>9098</v>
      </c>
      <c r="G7920">
        <v>10</v>
      </c>
      <c r="H7920" t="s">
        <v>30830</v>
      </c>
      <c r="I7920" t="s">
        <v>9150</v>
      </c>
      <c r="J7920" t="s">
        <v>9095</v>
      </c>
      <c r="K7920" t="str">
        <f>_xlfn.XLOOKUP(Table2[[#This Row],[Security Code]],Table1[BSE Code],Table1[CODE],"",0)</f>
        <v/>
      </c>
      <c r="L7920" t="str">
        <f>_xlfn.XLOOKUP(Table2[[#This Row],[Security Code]],Table3[Code],Table3[Code],"",0)</f>
        <v/>
      </c>
      <c r="M7920" t="b">
        <f>IF(AND(Table2[[#This Row],[Quandl Code]]&lt;&gt;"",Table2[[#This Row],[Top100]]&lt;&gt;""),TRUE,FALSE)</f>
        <v>0</v>
      </c>
    </row>
    <row r="7921" spans="1:13" hidden="1">
      <c r="A7921">
        <v>541252</v>
      </c>
      <c r="C7921" t="s">
        <v>30831</v>
      </c>
      <c r="D7921" t="s">
        <v>30832</v>
      </c>
      <c r="E7921" t="s">
        <v>9091</v>
      </c>
      <c r="F7921" t="s">
        <v>9092</v>
      </c>
      <c r="G7921">
        <v>10</v>
      </c>
      <c r="H7921" t="s">
        <v>30833</v>
      </c>
      <c r="I7921" t="s">
        <v>9105</v>
      </c>
      <c r="J7921" t="s">
        <v>9095</v>
      </c>
      <c r="K7921" t="str">
        <f>_xlfn.XLOOKUP(Table2[[#This Row],[Security Code]],Table1[BSE Code],Table1[CODE],"",0)</f>
        <v/>
      </c>
      <c r="L7921" t="str">
        <f>_xlfn.XLOOKUP(Table2[[#This Row],[Security Code]],Table3[Code],Table3[Code],"",0)</f>
        <v/>
      </c>
      <c r="M7921" t="b">
        <f>IF(AND(Table2[[#This Row],[Quandl Code]]&lt;&gt;"",Table2[[#This Row],[Top100]]&lt;&gt;""),TRUE,FALSE)</f>
        <v>0</v>
      </c>
    </row>
    <row r="7922" spans="1:13" hidden="1">
      <c r="A7922">
        <v>541253</v>
      </c>
      <c r="C7922" t="s">
        <v>30834</v>
      </c>
      <c r="D7922" t="s">
        <v>30835</v>
      </c>
      <c r="E7922" t="s">
        <v>9091</v>
      </c>
      <c r="F7922" t="s">
        <v>9092</v>
      </c>
      <c r="G7922">
        <v>10</v>
      </c>
      <c r="H7922" t="s">
        <v>30836</v>
      </c>
      <c r="I7922" t="s">
        <v>9105</v>
      </c>
      <c r="J7922" t="s">
        <v>9095</v>
      </c>
      <c r="K7922" t="str">
        <f>_xlfn.XLOOKUP(Table2[[#This Row],[Security Code]],Table1[BSE Code],Table1[CODE],"",0)</f>
        <v/>
      </c>
      <c r="L7922" t="str">
        <f>_xlfn.XLOOKUP(Table2[[#This Row],[Security Code]],Table3[Code],Table3[Code],"",0)</f>
        <v/>
      </c>
      <c r="M7922" t="b">
        <f>IF(AND(Table2[[#This Row],[Quandl Code]]&lt;&gt;"",Table2[[#This Row],[Top100]]&lt;&gt;""),TRUE,FALSE)</f>
        <v>0</v>
      </c>
    </row>
    <row r="7923" spans="1:13" hidden="1">
      <c r="A7923">
        <v>541254</v>
      </c>
      <c r="C7923" t="s">
        <v>30837</v>
      </c>
      <c r="D7923" t="s">
        <v>30838</v>
      </c>
      <c r="E7923" t="s">
        <v>9091</v>
      </c>
      <c r="F7923" t="s">
        <v>9092</v>
      </c>
      <c r="G7923">
        <v>10</v>
      </c>
      <c r="H7923" t="s">
        <v>30839</v>
      </c>
      <c r="I7923" t="s">
        <v>9105</v>
      </c>
      <c r="J7923" t="s">
        <v>9095</v>
      </c>
      <c r="K7923" t="str">
        <f>_xlfn.XLOOKUP(Table2[[#This Row],[Security Code]],Table1[BSE Code],Table1[CODE],"",0)</f>
        <v/>
      </c>
      <c r="L7923" t="str">
        <f>_xlfn.XLOOKUP(Table2[[#This Row],[Security Code]],Table3[Code],Table3[Code],"",0)</f>
        <v/>
      </c>
      <c r="M7923" t="b">
        <f>IF(AND(Table2[[#This Row],[Quandl Code]]&lt;&gt;"",Table2[[#This Row],[Top100]]&lt;&gt;""),TRUE,FALSE)</f>
        <v>0</v>
      </c>
    </row>
    <row r="7924" spans="1:13" hidden="1">
      <c r="A7924">
        <v>541255</v>
      </c>
      <c r="C7924" t="s">
        <v>30840</v>
      </c>
      <c r="D7924" t="s">
        <v>30841</v>
      </c>
      <c r="E7924" t="s">
        <v>9091</v>
      </c>
      <c r="F7924" t="s">
        <v>9092</v>
      </c>
      <c r="G7924">
        <v>10</v>
      </c>
      <c r="H7924" t="s">
        <v>30842</v>
      </c>
      <c r="I7924" t="s">
        <v>9105</v>
      </c>
      <c r="J7924" t="s">
        <v>9095</v>
      </c>
      <c r="K7924" t="str">
        <f>_xlfn.XLOOKUP(Table2[[#This Row],[Security Code]],Table1[BSE Code],Table1[CODE],"",0)</f>
        <v/>
      </c>
      <c r="L7924" t="str">
        <f>_xlfn.XLOOKUP(Table2[[#This Row],[Security Code]],Table3[Code],Table3[Code],"",0)</f>
        <v/>
      </c>
      <c r="M7924" t="b">
        <f>IF(AND(Table2[[#This Row],[Quandl Code]]&lt;&gt;"",Table2[[#This Row],[Top100]]&lt;&gt;""),TRUE,FALSE)</f>
        <v>0</v>
      </c>
    </row>
    <row r="7925" spans="1:13" hidden="1">
      <c r="A7925">
        <v>541269</v>
      </c>
      <c r="C7925" t="s">
        <v>30843</v>
      </c>
      <c r="D7925" t="s">
        <v>30844</v>
      </c>
      <c r="E7925" t="s">
        <v>9091</v>
      </c>
      <c r="F7925" t="s">
        <v>9092</v>
      </c>
      <c r="G7925">
        <v>10</v>
      </c>
      <c r="H7925" t="s">
        <v>30845</v>
      </c>
      <c r="I7925" t="s">
        <v>9134</v>
      </c>
      <c r="J7925" t="s">
        <v>9095</v>
      </c>
      <c r="K7925" t="str">
        <f>_xlfn.XLOOKUP(Table2[[#This Row],[Security Code]],Table1[BSE Code],Table1[CODE],"",0)</f>
        <v/>
      </c>
      <c r="L7925" t="str">
        <f>_xlfn.XLOOKUP(Table2[[#This Row],[Security Code]],Table3[Code],Table3[Code],"",0)</f>
        <v/>
      </c>
      <c r="M7925" t="b">
        <f>IF(AND(Table2[[#This Row],[Quandl Code]]&lt;&gt;"",Table2[[#This Row],[Top100]]&lt;&gt;""),TRUE,FALSE)</f>
        <v>0</v>
      </c>
    </row>
    <row r="7926" spans="1:13" hidden="1">
      <c r="A7926">
        <v>541276</v>
      </c>
      <c r="C7926" t="s">
        <v>30846</v>
      </c>
      <c r="D7926" t="s">
        <v>30847</v>
      </c>
      <c r="E7926" t="s">
        <v>9091</v>
      </c>
      <c r="F7926" t="s">
        <v>27175</v>
      </c>
      <c r="G7926">
        <v>10</v>
      </c>
      <c r="H7926" t="s">
        <v>30848</v>
      </c>
      <c r="I7926" t="s">
        <v>9532</v>
      </c>
      <c r="J7926" t="s">
        <v>9095</v>
      </c>
      <c r="K7926" t="str">
        <f>_xlfn.XLOOKUP(Table2[[#This Row],[Security Code]],Table1[BSE Code],Table1[CODE],"",0)</f>
        <v/>
      </c>
      <c r="L7926" t="str">
        <f>_xlfn.XLOOKUP(Table2[[#This Row],[Security Code]],Table3[Code],Table3[Code],"",0)</f>
        <v/>
      </c>
      <c r="M7926" t="b">
        <f>IF(AND(Table2[[#This Row],[Quandl Code]]&lt;&gt;"",Table2[[#This Row],[Top100]]&lt;&gt;""),TRUE,FALSE)</f>
        <v>0</v>
      </c>
    </row>
    <row r="7927" spans="1:13" hidden="1">
      <c r="A7927">
        <v>541299</v>
      </c>
      <c r="C7927" t="s">
        <v>30849</v>
      </c>
      <c r="D7927" t="s">
        <v>30850</v>
      </c>
      <c r="E7927" t="s">
        <v>9091</v>
      </c>
      <c r="F7927" t="s">
        <v>27175</v>
      </c>
      <c r="G7927">
        <v>10</v>
      </c>
      <c r="H7927" t="s">
        <v>30851</v>
      </c>
      <c r="I7927" t="s">
        <v>12516</v>
      </c>
      <c r="J7927" t="s">
        <v>9095</v>
      </c>
      <c r="K7927" t="str">
        <f>_xlfn.XLOOKUP(Table2[[#This Row],[Security Code]],Table1[BSE Code],Table1[CODE],"",0)</f>
        <v/>
      </c>
      <c r="L7927" t="str">
        <f>_xlfn.XLOOKUP(Table2[[#This Row],[Security Code]],Table3[Code],Table3[Code],"",0)</f>
        <v/>
      </c>
      <c r="M7927" t="b">
        <f>IF(AND(Table2[[#This Row],[Quandl Code]]&lt;&gt;"",Table2[[#This Row],[Top100]]&lt;&gt;""),TRUE,FALSE)</f>
        <v>0</v>
      </c>
    </row>
    <row r="7928" spans="1:13" hidden="1">
      <c r="A7928">
        <v>541301</v>
      </c>
      <c r="C7928" t="s">
        <v>30852</v>
      </c>
      <c r="D7928" t="s">
        <v>30853</v>
      </c>
      <c r="E7928" t="s">
        <v>9091</v>
      </c>
      <c r="F7928" t="s">
        <v>9098</v>
      </c>
      <c r="G7928">
        <v>1</v>
      </c>
      <c r="H7928" t="s">
        <v>30854</v>
      </c>
      <c r="I7928" t="s">
        <v>9304</v>
      </c>
      <c r="J7928" t="s">
        <v>9095</v>
      </c>
      <c r="K7928" t="str">
        <f>_xlfn.XLOOKUP(Table2[[#This Row],[Security Code]],Table1[BSE Code],Table1[CODE],"",0)</f>
        <v/>
      </c>
      <c r="L7928" t="str">
        <f>_xlfn.XLOOKUP(Table2[[#This Row],[Security Code]],Table3[Code],Table3[Code],"",0)</f>
        <v/>
      </c>
      <c r="M7928" t="b">
        <f>IF(AND(Table2[[#This Row],[Quandl Code]]&lt;&gt;"",Table2[[#This Row],[Top100]]&lt;&gt;""),TRUE,FALSE)</f>
        <v>0</v>
      </c>
    </row>
    <row r="7929" spans="1:13" hidden="1">
      <c r="A7929">
        <v>541302</v>
      </c>
      <c r="C7929" t="s">
        <v>30855</v>
      </c>
      <c r="D7929" t="s">
        <v>30856</v>
      </c>
      <c r="E7929" t="s">
        <v>9091</v>
      </c>
      <c r="F7929" t="s">
        <v>27175</v>
      </c>
      <c r="G7929">
        <v>10</v>
      </c>
      <c r="H7929" t="s">
        <v>30857</v>
      </c>
      <c r="I7929" t="s">
        <v>9182</v>
      </c>
      <c r="J7929" t="s">
        <v>9095</v>
      </c>
      <c r="K7929" t="str">
        <f>_xlfn.XLOOKUP(Table2[[#This Row],[Security Code]],Table1[BSE Code],Table1[CODE],"",0)</f>
        <v/>
      </c>
      <c r="L7929" t="str">
        <f>_xlfn.XLOOKUP(Table2[[#This Row],[Security Code]],Table3[Code],Table3[Code],"",0)</f>
        <v/>
      </c>
      <c r="M7929" t="b">
        <f>IF(AND(Table2[[#This Row],[Quandl Code]]&lt;&gt;"",Table2[[#This Row],[Top100]]&lt;&gt;""),TRUE,FALSE)</f>
        <v>0</v>
      </c>
    </row>
    <row r="7930" spans="1:13" hidden="1">
      <c r="A7930">
        <v>541303</v>
      </c>
      <c r="C7930" t="s">
        <v>30858</v>
      </c>
      <c r="D7930" t="s">
        <v>30859</v>
      </c>
      <c r="E7930" t="s">
        <v>9091</v>
      </c>
      <c r="F7930" t="s">
        <v>27175</v>
      </c>
      <c r="G7930">
        <v>10</v>
      </c>
      <c r="H7930" t="s">
        <v>30860</v>
      </c>
      <c r="I7930" t="s">
        <v>9160</v>
      </c>
      <c r="J7930" t="s">
        <v>9095</v>
      </c>
      <c r="K7930" t="str">
        <f>_xlfn.XLOOKUP(Table2[[#This Row],[Security Code]],Table1[BSE Code],Table1[CODE],"",0)</f>
        <v/>
      </c>
      <c r="L7930" t="str">
        <f>_xlfn.XLOOKUP(Table2[[#This Row],[Security Code]],Table3[Code],Table3[Code],"",0)</f>
        <v/>
      </c>
      <c r="M7930" t="b">
        <f>IF(AND(Table2[[#This Row],[Quandl Code]]&lt;&gt;"",Table2[[#This Row],[Top100]]&lt;&gt;""),TRUE,FALSE)</f>
        <v>0</v>
      </c>
    </row>
    <row r="7931" spans="1:13" hidden="1">
      <c r="A7931">
        <v>541304</v>
      </c>
      <c r="C7931" t="s">
        <v>30861</v>
      </c>
      <c r="D7931" t="s">
        <v>30862</v>
      </c>
      <c r="E7931" t="s">
        <v>9091</v>
      </c>
      <c r="F7931" t="s">
        <v>27175</v>
      </c>
      <c r="G7931">
        <v>10</v>
      </c>
      <c r="H7931" t="s">
        <v>30863</v>
      </c>
      <c r="I7931" t="s">
        <v>9736</v>
      </c>
      <c r="J7931" t="s">
        <v>9095</v>
      </c>
      <c r="K7931" t="str">
        <f>_xlfn.XLOOKUP(Table2[[#This Row],[Security Code]],Table1[BSE Code],Table1[CODE],"",0)</f>
        <v/>
      </c>
      <c r="L7931" t="str">
        <f>_xlfn.XLOOKUP(Table2[[#This Row],[Security Code]],Table3[Code],Table3[Code],"",0)</f>
        <v/>
      </c>
      <c r="M7931" t="b">
        <f>IF(AND(Table2[[#This Row],[Quandl Code]]&lt;&gt;"",Table2[[#This Row],[Top100]]&lt;&gt;""),TRUE,FALSE)</f>
        <v>0</v>
      </c>
    </row>
    <row r="7932" spans="1:13" hidden="1">
      <c r="A7932">
        <v>541309</v>
      </c>
      <c r="C7932" t="s">
        <v>30864</v>
      </c>
      <c r="D7932" t="s">
        <v>30865</v>
      </c>
      <c r="E7932" t="s">
        <v>9091</v>
      </c>
      <c r="F7932" t="s">
        <v>9092</v>
      </c>
      <c r="G7932">
        <v>10</v>
      </c>
      <c r="H7932" t="s">
        <v>30866</v>
      </c>
      <c r="I7932" t="s">
        <v>9105</v>
      </c>
      <c r="J7932" t="s">
        <v>9095</v>
      </c>
      <c r="K7932" t="str">
        <f>_xlfn.XLOOKUP(Table2[[#This Row],[Security Code]],Table1[BSE Code],Table1[CODE],"",0)</f>
        <v/>
      </c>
      <c r="L7932" t="str">
        <f>_xlfn.XLOOKUP(Table2[[#This Row],[Security Code]],Table3[Code],Table3[Code],"",0)</f>
        <v/>
      </c>
      <c r="M7932" t="b">
        <f>IF(AND(Table2[[#This Row],[Quandl Code]]&lt;&gt;"",Table2[[#This Row],[Top100]]&lt;&gt;""),TRUE,FALSE)</f>
        <v>0</v>
      </c>
    </row>
    <row r="7933" spans="1:13" hidden="1">
      <c r="A7933">
        <v>541310</v>
      </c>
      <c r="C7933" t="s">
        <v>30867</v>
      </c>
      <c r="D7933" t="s">
        <v>30868</v>
      </c>
      <c r="E7933" t="s">
        <v>9091</v>
      </c>
      <c r="F7933" t="s">
        <v>9092</v>
      </c>
      <c r="G7933">
        <v>10</v>
      </c>
      <c r="H7933" t="s">
        <v>30869</v>
      </c>
      <c r="I7933" t="s">
        <v>9105</v>
      </c>
      <c r="J7933" t="s">
        <v>9095</v>
      </c>
      <c r="K7933" t="str">
        <f>_xlfn.XLOOKUP(Table2[[#This Row],[Security Code]],Table1[BSE Code],Table1[CODE],"",0)</f>
        <v/>
      </c>
      <c r="L7933" t="str">
        <f>_xlfn.XLOOKUP(Table2[[#This Row],[Security Code]],Table3[Code],Table3[Code],"",0)</f>
        <v/>
      </c>
      <c r="M7933" t="b">
        <f>IF(AND(Table2[[#This Row],[Quandl Code]]&lt;&gt;"",Table2[[#This Row],[Top100]]&lt;&gt;""),TRUE,FALSE)</f>
        <v>0</v>
      </c>
    </row>
    <row r="7934" spans="1:13" hidden="1">
      <c r="A7934">
        <v>541311</v>
      </c>
      <c r="C7934" t="s">
        <v>30870</v>
      </c>
      <c r="D7934" t="s">
        <v>30871</v>
      </c>
      <c r="E7934" t="s">
        <v>9091</v>
      </c>
      <c r="F7934" t="s">
        <v>9092</v>
      </c>
      <c r="G7934">
        <v>10</v>
      </c>
      <c r="H7934" t="s">
        <v>30872</v>
      </c>
      <c r="I7934" t="s">
        <v>9105</v>
      </c>
      <c r="J7934" t="s">
        <v>9095</v>
      </c>
      <c r="K7934" t="str">
        <f>_xlfn.XLOOKUP(Table2[[#This Row],[Security Code]],Table1[BSE Code],Table1[CODE],"",0)</f>
        <v/>
      </c>
      <c r="L7934" t="str">
        <f>_xlfn.XLOOKUP(Table2[[#This Row],[Security Code]],Table3[Code],Table3[Code],"",0)</f>
        <v/>
      </c>
      <c r="M7934" t="b">
        <f>IF(AND(Table2[[#This Row],[Quandl Code]]&lt;&gt;"",Table2[[#This Row],[Top100]]&lt;&gt;""),TRUE,FALSE)</f>
        <v>0</v>
      </c>
    </row>
    <row r="7935" spans="1:13" hidden="1">
      <c r="A7935">
        <v>541312</v>
      </c>
      <c r="C7935" t="s">
        <v>30873</v>
      </c>
      <c r="D7935" t="s">
        <v>30874</v>
      </c>
      <c r="E7935" t="s">
        <v>9091</v>
      </c>
      <c r="F7935" t="s">
        <v>9092</v>
      </c>
      <c r="G7935">
        <v>10</v>
      </c>
      <c r="H7935" t="s">
        <v>30875</v>
      </c>
      <c r="I7935" t="s">
        <v>9105</v>
      </c>
      <c r="J7935" t="s">
        <v>9095</v>
      </c>
      <c r="K7935" t="str">
        <f>_xlfn.XLOOKUP(Table2[[#This Row],[Security Code]],Table1[BSE Code],Table1[CODE],"",0)</f>
        <v/>
      </c>
      <c r="L7935" t="str">
        <f>_xlfn.XLOOKUP(Table2[[#This Row],[Security Code]],Table3[Code],Table3[Code],"",0)</f>
        <v/>
      </c>
      <c r="M7935" t="b">
        <f>IF(AND(Table2[[#This Row],[Quandl Code]]&lt;&gt;"",Table2[[#This Row],[Top100]]&lt;&gt;""),TRUE,FALSE)</f>
        <v>0</v>
      </c>
    </row>
    <row r="7936" spans="1:13" hidden="1">
      <c r="A7936">
        <v>541313</v>
      </c>
      <c r="C7936" t="s">
        <v>30876</v>
      </c>
      <c r="D7936" t="s">
        <v>30877</v>
      </c>
      <c r="E7936" t="s">
        <v>9091</v>
      </c>
      <c r="F7936" t="s">
        <v>9092</v>
      </c>
      <c r="G7936">
        <v>10</v>
      </c>
      <c r="H7936" t="s">
        <v>30878</v>
      </c>
      <c r="I7936" t="s">
        <v>9105</v>
      </c>
      <c r="J7936" t="s">
        <v>9095</v>
      </c>
      <c r="K7936" t="str">
        <f>_xlfn.XLOOKUP(Table2[[#This Row],[Security Code]],Table1[BSE Code],Table1[CODE],"",0)</f>
        <v/>
      </c>
      <c r="L7936" t="str">
        <f>_xlfn.XLOOKUP(Table2[[#This Row],[Security Code]],Table3[Code],Table3[Code],"",0)</f>
        <v/>
      </c>
      <c r="M7936" t="b">
        <f>IF(AND(Table2[[#This Row],[Quandl Code]]&lt;&gt;"",Table2[[#This Row],[Top100]]&lt;&gt;""),TRUE,FALSE)</f>
        <v>0</v>
      </c>
    </row>
    <row r="7937" spans="1:13" hidden="1">
      <c r="A7937">
        <v>541336</v>
      </c>
      <c r="C7937" t="s">
        <v>30879</v>
      </c>
      <c r="D7937" t="s">
        <v>30880</v>
      </c>
      <c r="E7937" t="s">
        <v>9091</v>
      </c>
      <c r="F7937" t="s">
        <v>9098</v>
      </c>
      <c r="G7937">
        <v>10</v>
      </c>
      <c r="H7937" t="s">
        <v>30881</v>
      </c>
      <c r="I7937" t="s">
        <v>9142</v>
      </c>
      <c r="J7937" t="s">
        <v>9095</v>
      </c>
      <c r="K7937" t="str">
        <f>_xlfn.XLOOKUP(Table2[[#This Row],[Security Code]],Table1[BSE Code],Table1[CODE],"",0)</f>
        <v/>
      </c>
      <c r="L7937" t="str">
        <f>_xlfn.XLOOKUP(Table2[[#This Row],[Security Code]],Table3[Code],Table3[Code],"",0)</f>
        <v/>
      </c>
      <c r="M7937" t="b">
        <f>IF(AND(Table2[[#This Row],[Quandl Code]]&lt;&gt;"",Table2[[#This Row],[Top100]]&lt;&gt;""),TRUE,FALSE)</f>
        <v>0</v>
      </c>
    </row>
    <row r="7938" spans="1:13" hidden="1">
      <c r="A7938">
        <v>541337</v>
      </c>
      <c r="C7938" t="s">
        <v>30882</v>
      </c>
      <c r="D7938" t="s">
        <v>30883</v>
      </c>
      <c r="E7938" t="s">
        <v>9091</v>
      </c>
      <c r="F7938" t="s">
        <v>27175</v>
      </c>
      <c r="G7938">
        <v>10</v>
      </c>
      <c r="H7938" t="s">
        <v>30884</v>
      </c>
      <c r="I7938" t="s">
        <v>9594</v>
      </c>
      <c r="J7938" t="s">
        <v>9095</v>
      </c>
      <c r="K7938" t="str">
        <f>_xlfn.XLOOKUP(Table2[[#This Row],[Security Code]],Table1[BSE Code],Table1[CODE],"",0)</f>
        <v/>
      </c>
      <c r="L7938" t="str">
        <f>_xlfn.XLOOKUP(Table2[[#This Row],[Security Code]],Table3[Code],Table3[Code],"",0)</f>
        <v/>
      </c>
      <c r="M7938" t="b">
        <f>IF(AND(Table2[[#This Row],[Quandl Code]]&lt;&gt;"",Table2[[#This Row],[Top100]]&lt;&gt;""),TRUE,FALSE)</f>
        <v>0</v>
      </c>
    </row>
    <row r="7939" spans="1:13" hidden="1">
      <c r="A7939">
        <v>541338</v>
      </c>
      <c r="C7939" t="s">
        <v>30885</v>
      </c>
      <c r="D7939" t="s">
        <v>30886</v>
      </c>
      <c r="E7939" t="s">
        <v>9091</v>
      </c>
      <c r="F7939" t="s">
        <v>27175</v>
      </c>
      <c r="G7939">
        <v>10</v>
      </c>
      <c r="H7939" t="s">
        <v>30887</v>
      </c>
      <c r="I7939" t="s">
        <v>9449</v>
      </c>
      <c r="J7939" t="s">
        <v>9095</v>
      </c>
      <c r="K7939" t="str">
        <f>_xlfn.XLOOKUP(Table2[[#This Row],[Security Code]],Table1[BSE Code],Table1[CODE],"",0)</f>
        <v/>
      </c>
      <c r="L7939" t="str">
        <f>_xlfn.XLOOKUP(Table2[[#This Row],[Security Code]],Table3[Code],Table3[Code],"",0)</f>
        <v/>
      </c>
      <c r="M7939" t="b">
        <f>IF(AND(Table2[[#This Row],[Quandl Code]]&lt;&gt;"",Table2[[#This Row],[Top100]]&lt;&gt;""),TRUE,FALSE)</f>
        <v>0</v>
      </c>
    </row>
    <row r="7940" spans="1:13" hidden="1">
      <c r="A7940">
        <v>541341</v>
      </c>
      <c r="C7940" t="s">
        <v>30888</v>
      </c>
      <c r="D7940" t="s">
        <v>30889</v>
      </c>
      <c r="E7940" t="s">
        <v>9091</v>
      </c>
      <c r="F7940" t="s">
        <v>9092</v>
      </c>
      <c r="G7940">
        <v>10</v>
      </c>
      <c r="H7940" t="s">
        <v>30890</v>
      </c>
      <c r="I7940" t="s">
        <v>9105</v>
      </c>
      <c r="J7940" t="s">
        <v>9095</v>
      </c>
      <c r="K7940" t="str">
        <f>_xlfn.XLOOKUP(Table2[[#This Row],[Security Code]],Table1[BSE Code],Table1[CODE],"",0)</f>
        <v/>
      </c>
      <c r="L7940" t="str">
        <f>_xlfn.XLOOKUP(Table2[[#This Row],[Security Code]],Table3[Code],Table3[Code],"",0)</f>
        <v/>
      </c>
      <c r="M7940" t="b">
        <f>IF(AND(Table2[[#This Row],[Quandl Code]]&lt;&gt;"",Table2[[#This Row],[Top100]]&lt;&gt;""),TRUE,FALSE)</f>
        <v>0</v>
      </c>
    </row>
    <row r="7941" spans="1:13" hidden="1">
      <c r="A7941">
        <v>541343</v>
      </c>
      <c r="C7941" t="s">
        <v>30891</v>
      </c>
      <c r="D7941" t="s">
        <v>30892</v>
      </c>
      <c r="E7941" t="s">
        <v>9091</v>
      </c>
      <c r="F7941" t="s">
        <v>9092</v>
      </c>
      <c r="G7941">
        <v>10</v>
      </c>
      <c r="H7941" t="s">
        <v>30893</v>
      </c>
      <c r="I7941" t="s">
        <v>9105</v>
      </c>
      <c r="J7941" t="s">
        <v>9095</v>
      </c>
      <c r="K7941" t="str">
        <f>_xlfn.XLOOKUP(Table2[[#This Row],[Security Code]],Table1[BSE Code],Table1[CODE],"",0)</f>
        <v/>
      </c>
      <c r="L7941" t="str">
        <f>_xlfn.XLOOKUP(Table2[[#This Row],[Security Code]],Table3[Code],Table3[Code],"",0)</f>
        <v/>
      </c>
      <c r="M7941" t="b">
        <f>IF(AND(Table2[[#This Row],[Quandl Code]]&lt;&gt;"",Table2[[#This Row],[Top100]]&lt;&gt;""),TRUE,FALSE)</f>
        <v>0</v>
      </c>
    </row>
    <row r="7942" spans="1:13" hidden="1">
      <c r="A7942">
        <v>541345</v>
      </c>
      <c r="C7942" t="s">
        <v>30894</v>
      </c>
      <c r="D7942" t="s">
        <v>30895</v>
      </c>
      <c r="E7942" t="s">
        <v>9091</v>
      </c>
      <c r="F7942" t="s">
        <v>9092</v>
      </c>
      <c r="G7942">
        <v>10</v>
      </c>
      <c r="H7942" t="s">
        <v>30896</v>
      </c>
      <c r="I7942" t="s">
        <v>9105</v>
      </c>
      <c r="J7942" t="s">
        <v>9095</v>
      </c>
      <c r="K7942" t="str">
        <f>_xlfn.XLOOKUP(Table2[[#This Row],[Security Code]],Table1[BSE Code],Table1[CODE],"",0)</f>
        <v/>
      </c>
      <c r="L7942" t="str">
        <f>_xlfn.XLOOKUP(Table2[[#This Row],[Security Code]],Table3[Code],Table3[Code],"",0)</f>
        <v/>
      </c>
      <c r="M7942" t="b">
        <f>IF(AND(Table2[[#This Row],[Quandl Code]]&lt;&gt;"",Table2[[#This Row],[Top100]]&lt;&gt;""),TRUE,FALSE)</f>
        <v>0</v>
      </c>
    </row>
    <row r="7943" spans="1:13" hidden="1">
      <c r="A7943">
        <v>541346</v>
      </c>
      <c r="C7943" t="s">
        <v>30897</v>
      </c>
      <c r="D7943" t="s">
        <v>30898</v>
      </c>
      <c r="E7943" t="s">
        <v>9091</v>
      </c>
      <c r="F7943" t="s">
        <v>9092</v>
      </c>
      <c r="G7943">
        <v>10</v>
      </c>
      <c r="H7943" t="s">
        <v>30899</v>
      </c>
      <c r="I7943" t="s">
        <v>9105</v>
      </c>
      <c r="J7943" t="s">
        <v>9095</v>
      </c>
      <c r="K7943" t="str">
        <f>_xlfn.XLOOKUP(Table2[[#This Row],[Security Code]],Table1[BSE Code],Table1[CODE],"",0)</f>
        <v/>
      </c>
      <c r="L7943" t="str">
        <f>_xlfn.XLOOKUP(Table2[[#This Row],[Security Code]],Table3[Code],Table3[Code],"",0)</f>
        <v/>
      </c>
      <c r="M7943" t="b">
        <f>IF(AND(Table2[[#This Row],[Quandl Code]]&lt;&gt;"",Table2[[#This Row],[Top100]]&lt;&gt;""),TRUE,FALSE)</f>
        <v>0</v>
      </c>
    </row>
    <row r="7944" spans="1:13" hidden="1">
      <c r="A7944">
        <v>541347</v>
      </c>
      <c r="C7944" t="s">
        <v>30900</v>
      </c>
      <c r="D7944" t="s">
        <v>30901</v>
      </c>
      <c r="E7944" t="s">
        <v>9091</v>
      </c>
      <c r="F7944" t="s">
        <v>9148</v>
      </c>
      <c r="G7944">
        <v>5</v>
      </c>
      <c r="H7944" t="s">
        <v>30902</v>
      </c>
      <c r="I7944" t="s">
        <v>9197</v>
      </c>
      <c r="J7944" t="s">
        <v>9095</v>
      </c>
      <c r="K7944" t="str">
        <f>_xlfn.XLOOKUP(Table2[[#This Row],[Security Code]],Table1[BSE Code],Table1[CODE],"",0)</f>
        <v/>
      </c>
      <c r="L7944" t="str">
        <f>_xlfn.XLOOKUP(Table2[[#This Row],[Security Code]],Table3[Code],Table3[Code],"",0)</f>
        <v/>
      </c>
      <c r="M7944" t="b">
        <f>IF(AND(Table2[[#This Row],[Quandl Code]]&lt;&gt;"",Table2[[#This Row],[Top100]]&lt;&gt;""),TRUE,FALSE)</f>
        <v>0</v>
      </c>
    </row>
    <row r="7945" spans="1:13" hidden="1">
      <c r="A7945">
        <v>541352</v>
      </c>
      <c r="C7945" t="s">
        <v>30903</v>
      </c>
      <c r="D7945" t="s">
        <v>30904</v>
      </c>
      <c r="E7945" t="s">
        <v>9091</v>
      </c>
      <c r="F7945" t="s">
        <v>27175</v>
      </c>
      <c r="G7945">
        <v>10</v>
      </c>
      <c r="H7945" t="s">
        <v>30905</v>
      </c>
      <c r="I7945" t="s">
        <v>10388</v>
      </c>
      <c r="J7945" t="s">
        <v>9095</v>
      </c>
      <c r="K7945" t="str">
        <f>_xlfn.XLOOKUP(Table2[[#This Row],[Security Code]],Table1[BSE Code],Table1[CODE],"",0)</f>
        <v/>
      </c>
      <c r="L7945" t="str">
        <f>_xlfn.XLOOKUP(Table2[[#This Row],[Security Code]],Table3[Code],Table3[Code],"",0)</f>
        <v/>
      </c>
      <c r="M7945" t="b">
        <f>IF(AND(Table2[[#This Row],[Quandl Code]]&lt;&gt;"",Table2[[#This Row],[Top100]]&lt;&gt;""),TRUE,FALSE)</f>
        <v>0</v>
      </c>
    </row>
    <row r="7946" spans="1:13" hidden="1">
      <c r="A7946">
        <v>541353</v>
      </c>
      <c r="C7946" t="s">
        <v>30906</v>
      </c>
      <c r="D7946" t="s">
        <v>30907</v>
      </c>
      <c r="E7946" t="s">
        <v>9091</v>
      </c>
      <c r="F7946" t="s">
        <v>27175</v>
      </c>
      <c r="G7946">
        <v>10</v>
      </c>
      <c r="H7946" t="s">
        <v>30908</v>
      </c>
      <c r="I7946" t="s">
        <v>9182</v>
      </c>
      <c r="J7946" t="s">
        <v>9095</v>
      </c>
      <c r="K7946" t="str">
        <f>_xlfn.XLOOKUP(Table2[[#This Row],[Security Code]],Table1[BSE Code],Table1[CODE],"",0)</f>
        <v/>
      </c>
      <c r="L7946" t="str">
        <f>_xlfn.XLOOKUP(Table2[[#This Row],[Security Code]],Table3[Code],Table3[Code],"",0)</f>
        <v/>
      </c>
      <c r="M7946" t="b">
        <f>IF(AND(Table2[[#This Row],[Quandl Code]]&lt;&gt;"",Table2[[#This Row],[Top100]]&lt;&gt;""),TRUE,FALSE)</f>
        <v>0</v>
      </c>
    </row>
    <row r="7947" spans="1:13" hidden="1">
      <c r="A7947">
        <v>541358</v>
      </c>
      <c r="C7947" t="s">
        <v>30909</v>
      </c>
      <c r="D7947" t="s">
        <v>30910</v>
      </c>
      <c r="E7947" t="s">
        <v>9091</v>
      </c>
      <c r="F7947" t="s">
        <v>9148</v>
      </c>
      <c r="G7947">
        <v>10</v>
      </c>
      <c r="H7947" t="s">
        <v>30911</v>
      </c>
      <c r="I7947" t="s">
        <v>9142</v>
      </c>
      <c r="J7947" t="s">
        <v>9095</v>
      </c>
      <c r="K7947" t="str">
        <f>_xlfn.XLOOKUP(Table2[[#This Row],[Security Code]],Table1[BSE Code],Table1[CODE],"",0)</f>
        <v/>
      </c>
      <c r="L7947" t="str">
        <f>_xlfn.XLOOKUP(Table2[[#This Row],[Security Code]],Table3[Code],Table3[Code],"",0)</f>
        <v/>
      </c>
      <c r="M7947" t="b">
        <f>IF(AND(Table2[[#This Row],[Quandl Code]]&lt;&gt;"",Table2[[#This Row],[Top100]]&lt;&gt;""),TRUE,FALSE)</f>
        <v>0</v>
      </c>
    </row>
    <row r="7948" spans="1:13" hidden="1">
      <c r="A7948">
        <v>541400</v>
      </c>
      <c r="C7948" t="s">
        <v>30912</v>
      </c>
      <c r="D7948" t="s">
        <v>30913</v>
      </c>
      <c r="E7948" t="s">
        <v>9091</v>
      </c>
      <c r="F7948" t="s">
        <v>9120</v>
      </c>
      <c r="G7948">
        <v>10</v>
      </c>
      <c r="H7948" t="s">
        <v>30914</v>
      </c>
      <c r="I7948" t="s">
        <v>9122</v>
      </c>
      <c r="J7948" t="s">
        <v>9095</v>
      </c>
      <c r="K7948" t="str">
        <f>_xlfn.XLOOKUP(Table2[[#This Row],[Security Code]],Table1[BSE Code],Table1[CODE],"",0)</f>
        <v/>
      </c>
      <c r="L7948" t="str">
        <f>_xlfn.XLOOKUP(Table2[[#This Row],[Security Code]],Table3[Code],Table3[Code],"",0)</f>
        <v/>
      </c>
      <c r="M7948" t="b">
        <f>IF(AND(Table2[[#This Row],[Quandl Code]]&lt;&gt;"",Table2[[#This Row],[Top100]]&lt;&gt;""),TRUE,FALSE)</f>
        <v>0</v>
      </c>
    </row>
    <row r="7949" spans="1:13" hidden="1">
      <c r="A7949">
        <v>541401</v>
      </c>
      <c r="C7949" t="s">
        <v>30915</v>
      </c>
      <c r="D7949" t="s">
        <v>30916</v>
      </c>
      <c r="E7949" t="s">
        <v>9091</v>
      </c>
      <c r="F7949" t="s">
        <v>27258</v>
      </c>
      <c r="G7949">
        <v>10</v>
      </c>
      <c r="H7949" t="s">
        <v>30917</v>
      </c>
      <c r="I7949" t="s">
        <v>12933</v>
      </c>
      <c r="J7949" t="s">
        <v>9095</v>
      </c>
      <c r="K7949" t="str">
        <f>_xlfn.XLOOKUP(Table2[[#This Row],[Security Code]],Table1[BSE Code],Table1[CODE],"",0)</f>
        <v/>
      </c>
      <c r="L7949" t="str">
        <f>_xlfn.XLOOKUP(Table2[[#This Row],[Security Code]],Table3[Code],Table3[Code],"",0)</f>
        <v/>
      </c>
      <c r="M7949" t="b">
        <f>IF(AND(Table2[[#This Row],[Quandl Code]]&lt;&gt;"",Table2[[#This Row],[Top100]]&lt;&gt;""),TRUE,FALSE)</f>
        <v>0</v>
      </c>
    </row>
    <row r="7950" spans="1:13" hidden="1">
      <c r="A7950">
        <v>541402</v>
      </c>
      <c r="C7950" t="s">
        <v>30918</v>
      </c>
      <c r="D7950" t="s">
        <v>30919</v>
      </c>
      <c r="E7950" t="s">
        <v>9091</v>
      </c>
      <c r="F7950" t="s">
        <v>27175</v>
      </c>
      <c r="G7950">
        <v>10</v>
      </c>
      <c r="H7950" t="s">
        <v>30920</v>
      </c>
      <c r="I7950" t="s">
        <v>9245</v>
      </c>
      <c r="J7950" t="s">
        <v>9095</v>
      </c>
      <c r="K7950" t="str">
        <f>_xlfn.XLOOKUP(Table2[[#This Row],[Security Code]],Table1[BSE Code],Table1[CODE],"",0)</f>
        <v/>
      </c>
      <c r="L7950" t="str">
        <f>_xlfn.XLOOKUP(Table2[[#This Row],[Security Code]],Table3[Code],Table3[Code],"",0)</f>
        <v/>
      </c>
      <c r="M7950" t="b">
        <f>IF(AND(Table2[[#This Row],[Quandl Code]]&lt;&gt;"",Table2[[#This Row],[Top100]]&lt;&gt;""),TRUE,FALSE)</f>
        <v>0</v>
      </c>
    </row>
    <row r="7951" spans="1:13" hidden="1">
      <c r="A7951">
        <v>541403</v>
      </c>
      <c r="C7951" t="s">
        <v>30921</v>
      </c>
      <c r="D7951" t="s">
        <v>30922</v>
      </c>
      <c r="E7951" t="s">
        <v>9091</v>
      </c>
      <c r="F7951" t="s">
        <v>9092</v>
      </c>
      <c r="G7951">
        <v>2</v>
      </c>
      <c r="H7951" t="s">
        <v>30923</v>
      </c>
      <c r="I7951" t="s">
        <v>9449</v>
      </c>
      <c r="J7951" t="s">
        <v>9095</v>
      </c>
      <c r="K7951" t="str">
        <f>_xlfn.XLOOKUP(Table2[[#This Row],[Security Code]],Table1[BSE Code],Table1[CODE],"",0)</f>
        <v/>
      </c>
      <c r="L7951" t="str">
        <f>_xlfn.XLOOKUP(Table2[[#This Row],[Security Code]],Table3[Code],Table3[Code],"",0)</f>
        <v/>
      </c>
      <c r="M7951" t="b">
        <f>IF(AND(Table2[[#This Row],[Quandl Code]]&lt;&gt;"",Table2[[#This Row],[Top100]]&lt;&gt;""),TRUE,FALSE)</f>
        <v>0</v>
      </c>
    </row>
    <row r="7952" spans="1:13" hidden="1">
      <c r="A7952">
        <v>541418</v>
      </c>
      <c r="C7952" t="s">
        <v>30924</v>
      </c>
      <c r="D7952" t="s">
        <v>30925</v>
      </c>
      <c r="E7952" t="s">
        <v>9091</v>
      </c>
      <c r="F7952" t="s">
        <v>27175</v>
      </c>
      <c r="G7952">
        <v>10</v>
      </c>
      <c r="H7952" t="s">
        <v>30926</v>
      </c>
      <c r="I7952" t="s">
        <v>9778</v>
      </c>
      <c r="J7952" t="s">
        <v>9095</v>
      </c>
      <c r="K7952" t="str">
        <f>_xlfn.XLOOKUP(Table2[[#This Row],[Security Code]],Table1[BSE Code],Table1[CODE],"",0)</f>
        <v/>
      </c>
      <c r="L7952" t="str">
        <f>_xlfn.XLOOKUP(Table2[[#This Row],[Security Code]],Table3[Code],Table3[Code],"",0)</f>
        <v/>
      </c>
      <c r="M7952" t="b">
        <f>IF(AND(Table2[[#This Row],[Quandl Code]]&lt;&gt;"",Table2[[#This Row],[Top100]]&lt;&gt;""),TRUE,FALSE)</f>
        <v>0</v>
      </c>
    </row>
    <row r="7953" spans="1:13" hidden="1">
      <c r="A7953">
        <v>541444</v>
      </c>
      <c r="C7953" t="s">
        <v>30927</v>
      </c>
      <c r="D7953" t="s">
        <v>30928</v>
      </c>
      <c r="E7953" t="s">
        <v>9091</v>
      </c>
      <c r="F7953" t="s">
        <v>27175</v>
      </c>
      <c r="G7953">
        <v>10</v>
      </c>
      <c r="H7953" t="s">
        <v>30929</v>
      </c>
      <c r="I7953" t="s">
        <v>9449</v>
      </c>
      <c r="J7953" t="s">
        <v>9095</v>
      </c>
      <c r="K7953" t="str">
        <f>_xlfn.XLOOKUP(Table2[[#This Row],[Security Code]],Table1[BSE Code],Table1[CODE],"",0)</f>
        <v/>
      </c>
      <c r="L7953" t="str">
        <f>_xlfn.XLOOKUP(Table2[[#This Row],[Security Code]],Table3[Code],Table3[Code],"",0)</f>
        <v/>
      </c>
      <c r="M7953" t="b">
        <f>IF(AND(Table2[[#This Row],[Quandl Code]]&lt;&gt;"",Table2[[#This Row],[Top100]]&lt;&gt;""),TRUE,FALSE)</f>
        <v>0</v>
      </c>
    </row>
    <row r="7954" spans="1:13" hidden="1">
      <c r="A7954">
        <v>541445</v>
      </c>
      <c r="C7954" t="s">
        <v>30930</v>
      </c>
      <c r="D7954" t="s">
        <v>30931</v>
      </c>
      <c r="E7954" t="s">
        <v>9091</v>
      </c>
      <c r="F7954" t="s">
        <v>27175</v>
      </c>
      <c r="G7954">
        <v>10</v>
      </c>
      <c r="H7954" t="s">
        <v>30932</v>
      </c>
      <c r="I7954" t="s">
        <v>9288</v>
      </c>
      <c r="J7954" t="s">
        <v>9095</v>
      </c>
      <c r="K7954" t="str">
        <f>_xlfn.XLOOKUP(Table2[[#This Row],[Security Code]],Table1[BSE Code],Table1[CODE],"",0)</f>
        <v/>
      </c>
      <c r="L7954" t="str">
        <f>_xlfn.XLOOKUP(Table2[[#This Row],[Security Code]],Table3[Code],Table3[Code],"",0)</f>
        <v/>
      </c>
      <c r="M7954" t="b">
        <f>IF(AND(Table2[[#This Row],[Quandl Code]]&lt;&gt;"",Table2[[#This Row],[Top100]]&lt;&gt;""),TRUE,FALSE)</f>
        <v>0</v>
      </c>
    </row>
    <row r="7955" spans="1:13" hidden="1">
      <c r="A7955">
        <v>541450</v>
      </c>
      <c r="C7955" t="s">
        <v>30933</v>
      </c>
      <c r="D7955" t="s">
        <v>30934</v>
      </c>
      <c r="E7955" t="s">
        <v>9091</v>
      </c>
      <c r="F7955" t="s">
        <v>9098</v>
      </c>
      <c r="G7955">
        <v>10</v>
      </c>
      <c r="H7955" t="s">
        <v>30935</v>
      </c>
      <c r="I7955" t="s">
        <v>9094</v>
      </c>
      <c r="J7955" t="s">
        <v>9095</v>
      </c>
      <c r="K7955" t="str">
        <f>_xlfn.XLOOKUP(Table2[[#This Row],[Security Code]],Table1[BSE Code],Table1[CODE],"",0)</f>
        <v/>
      </c>
      <c r="L7955">
        <f>_xlfn.XLOOKUP(Table2[[#This Row],[Security Code]],Table3[Code],Table3[Code],"",0)</f>
        <v>541450</v>
      </c>
      <c r="M7955" t="b">
        <f>IF(AND(Table2[[#This Row],[Quandl Code]]&lt;&gt;"",Table2[[#This Row],[Top100]]&lt;&gt;""),TRUE,FALSE)</f>
        <v>0</v>
      </c>
    </row>
    <row r="7956" spans="1:13" hidden="1">
      <c r="A7956">
        <v>541485</v>
      </c>
      <c r="C7956" t="s">
        <v>30936</v>
      </c>
      <c r="D7956" t="s">
        <v>30936</v>
      </c>
      <c r="E7956" t="s">
        <v>9103</v>
      </c>
      <c r="F7956" t="s">
        <v>9214</v>
      </c>
      <c r="G7956">
        <v>5</v>
      </c>
      <c r="H7956" t="s">
        <v>9105</v>
      </c>
      <c r="I7956" t="s">
        <v>9105</v>
      </c>
      <c r="J7956" t="s">
        <v>9095</v>
      </c>
      <c r="K7956" t="str">
        <f>_xlfn.XLOOKUP(Table2[[#This Row],[Security Code]],Table1[BSE Code],Table1[CODE],"",0)</f>
        <v/>
      </c>
      <c r="L7956" t="str">
        <f>_xlfn.XLOOKUP(Table2[[#This Row],[Security Code]],Table3[Code],Table3[Code],"",0)</f>
        <v/>
      </c>
      <c r="M7956" t="b">
        <f>IF(AND(Table2[[#This Row],[Quandl Code]]&lt;&gt;"",Table2[[#This Row],[Top100]]&lt;&gt;""),TRUE,FALSE)</f>
        <v>0</v>
      </c>
    </row>
    <row r="7957" spans="1:13" hidden="1">
      <c r="A7957">
        <v>541503</v>
      </c>
      <c r="C7957" t="s">
        <v>30937</v>
      </c>
      <c r="D7957" t="s">
        <v>30938</v>
      </c>
      <c r="E7957" t="s">
        <v>9091</v>
      </c>
      <c r="F7957" t="s">
        <v>9148</v>
      </c>
      <c r="G7957">
        <v>10</v>
      </c>
      <c r="H7957" t="s">
        <v>30939</v>
      </c>
      <c r="I7957" t="s">
        <v>13142</v>
      </c>
      <c r="J7957" t="s">
        <v>9095</v>
      </c>
      <c r="K7957" t="str">
        <f>_xlfn.XLOOKUP(Table2[[#This Row],[Security Code]],Table1[BSE Code],Table1[CODE],"",0)</f>
        <v/>
      </c>
      <c r="L7957" t="str">
        <f>_xlfn.XLOOKUP(Table2[[#This Row],[Security Code]],Table3[Code],Table3[Code],"",0)</f>
        <v/>
      </c>
      <c r="M7957" t="b">
        <f>IF(AND(Table2[[#This Row],[Quandl Code]]&lt;&gt;"",Table2[[#This Row],[Top100]]&lt;&gt;""),TRUE,FALSE)</f>
        <v>0</v>
      </c>
    </row>
    <row r="7958" spans="1:13" hidden="1">
      <c r="A7958">
        <v>541540</v>
      </c>
      <c r="C7958" t="s">
        <v>30940</v>
      </c>
      <c r="D7958" t="s">
        <v>30941</v>
      </c>
      <c r="E7958" t="s">
        <v>9091</v>
      </c>
      <c r="F7958" t="s">
        <v>9092</v>
      </c>
      <c r="G7958">
        <v>10</v>
      </c>
      <c r="H7958" t="s">
        <v>30942</v>
      </c>
      <c r="I7958" t="s">
        <v>9122</v>
      </c>
      <c r="J7958" t="s">
        <v>9095</v>
      </c>
      <c r="K7958" t="str">
        <f>_xlfn.XLOOKUP(Table2[[#This Row],[Security Code]],Table1[BSE Code],Table1[CODE],"",0)</f>
        <v/>
      </c>
      <c r="L7958" t="str">
        <f>_xlfn.XLOOKUP(Table2[[#This Row],[Security Code]],Table3[Code],Table3[Code],"",0)</f>
        <v/>
      </c>
      <c r="M7958" t="b">
        <f>IF(AND(Table2[[#This Row],[Quandl Code]]&lt;&gt;"",Table2[[#This Row],[Top100]]&lt;&gt;""),TRUE,FALSE)</f>
        <v>0</v>
      </c>
    </row>
    <row r="7959" spans="1:13" hidden="1">
      <c r="A7959">
        <v>541545</v>
      </c>
      <c r="C7959" t="s">
        <v>30943</v>
      </c>
      <c r="D7959" t="s">
        <v>30944</v>
      </c>
      <c r="E7959" t="s">
        <v>9091</v>
      </c>
      <c r="F7959" t="s">
        <v>9129</v>
      </c>
      <c r="G7959">
        <v>10</v>
      </c>
      <c r="H7959" t="s">
        <v>30945</v>
      </c>
      <c r="I7959" t="s">
        <v>12452</v>
      </c>
      <c r="J7959" t="s">
        <v>9095</v>
      </c>
      <c r="K7959" t="str">
        <f>_xlfn.XLOOKUP(Table2[[#This Row],[Security Code]],Table1[BSE Code],Table1[CODE],"",0)</f>
        <v/>
      </c>
      <c r="L7959" t="str">
        <f>_xlfn.XLOOKUP(Table2[[#This Row],[Security Code]],Table3[Code],Table3[Code],"",0)</f>
        <v/>
      </c>
      <c r="M7959" t="b">
        <f>IF(AND(Table2[[#This Row],[Quandl Code]]&lt;&gt;"",Table2[[#This Row],[Top100]]&lt;&gt;""),TRUE,FALSE)</f>
        <v>0</v>
      </c>
    </row>
    <row r="7960" spans="1:13" hidden="1">
      <c r="A7960">
        <v>541546</v>
      </c>
      <c r="C7960" t="s">
        <v>30946</v>
      </c>
      <c r="D7960" t="s">
        <v>30947</v>
      </c>
      <c r="E7960" t="s">
        <v>9091</v>
      </c>
      <c r="F7960" t="s">
        <v>9092</v>
      </c>
      <c r="G7960">
        <v>2</v>
      </c>
      <c r="H7960" t="s">
        <v>30948</v>
      </c>
      <c r="I7960" t="s">
        <v>9182</v>
      </c>
      <c r="J7960" t="s">
        <v>9095</v>
      </c>
      <c r="K7960" t="str">
        <f>_xlfn.XLOOKUP(Table2[[#This Row],[Security Code]],Table1[BSE Code],Table1[CODE],"",0)</f>
        <v/>
      </c>
      <c r="L7960" t="str">
        <f>_xlfn.XLOOKUP(Table2[[#This Row],[Security Code]],Table3[Code],Table3[Code],"",0)</f>
        <v/>
      </c>
      <c r="M7960" t="b">
        <f>IF(AND(Table2[[#This Row],[Quandl Code]]&lt;&gt;"",Table2[[#This Row],[Top100]]&lt;&gt;""),TRUE,FALSE)</f>
        <v>0</v>
      </c>
    </row>
    <row r="7961" spans="1:13" hidden="1">
      <c r="A7961">
        <v>541556</v>
      </c>
      <c r="C7961" t="s">
        <v>30949</v>
      </c>
      <c r="D7961" t="s">
        <v>30950</v>
      </c>
      <c r="E7961" t="s">
        <v>9091</v>
      </c>
      <c r="F7961" t="s">
        <v>9098</v>
      </c>
      <c r="G7961">
        <v>10</v>
      </c>
      <c r="H7961" t="s">
        <v>30951</v>
      </c>
      <c r="I7961" t="s">
        <v>9182</v>
      </c>
      <c r="J7961" t="s">
        <v>9095</v>
      </c>
      <c r="K7961" t="str">
        <f>_xlfn.XLOOKUP(Table2[[#This Row],[Security Code]],Table1[BSE Code],Table1[CODE],"",0)</f>
        <v/>
      </c>
      <c r="L7961" t="str">
        <f>_xlfn.XLOOKUP(Table2[[#This Row],[Security Code]],Table3[Code],Table3[Code],"",0)</f>
        <v/>
      </c>
      <c r="M7961" t="b">
        <f>IF(AND(Table2[[#This Row],[Quandl Code]]&lt;&gt;"",Table2[[#This Row],[Top100]]&lt;&gt;""),TRUE,FALSE)</f>
        <v>0</v>
      </c>
    </row>
    <row r="7962" spans="1:13" hidden="1">
      <c r="A7962">
        <v>541557</v>
      </c>
      <c r="C7962" t="s">
        <v>30952</v>
      </c>
      <c r="D7962" t="s">
        <v>30953</v>
      </c>
      <c r="E7962" t="s">
        <v>9091</v>
      </c>
      <c r="F7962" t="s">
        <v>9092</v>
      </c>
      <c r="G7962">
        <v>5</v>
      </c>
      <c r="H7962" t="s">
        <v>30954</v>
      </c>
      <c r="I7962" t="s">
        <v>9178</v>
      </c>
      <c r="J7962" t="s">
        <v>9095</v>
      </c>
      <c r="K7962" t="str">
        <f>_xlfn.XLOOKUP(Table2[[#This Row],[Security Code]],Table1[BSE Code],Table1[CODE],"",0)</f>
        <v/>
      </c>
      <c r="L7962" t="str">
        <f>_xlfn.XLOOKUP(Table2[[#This Row],[Security Code]],Table3[Code],Table3[Code],"",0)</f>
        <v/>
      </c>
      <c r="M7962" t="b">
        <f>IF(AND(Table2[[#This Row],[Quandl Code]]&lt;&gt;"",Table2[[#This Row],[Top100]]&lt;&gt;""),TRUE,FALSE)</f>
        <v>0</v>
      </c>
    </row>
    <row r="7963" spans="1:13" hidden="1">
      <c r="A7963">
        <v>541578</v>
      </c>
      <c r="C7963" t="s">
        <v>30955</v>
      </c>
      <c r="D7963" t="s">
        <v>30956</v>
      </c>
      <c r="E7963" t="s">
        <v>9091</v>
      </c>
      <c r="F7963" t="s">
        <v>9098</v>
      </c>
      <c r="G7963">
        <v>1</v>
      </c>
      <c r="H7963" t="s">
        <v>30957</v>
      </c>
      <c r="I7963" t="s">
        <v>9117</v>
      </c>
      <c r="J7963" t="s">
        <v>9095</v>
      </c>
      <c r="K7963" t="str">
        <f>_xlfn.XLOOKUP(Table2[[#This Row],[Security Code]],Table1[BSE Code],Table1[CODE],"",0)</f>
        <v/>
      </c>
      <c r="L7963" t="str">
        <f>_xlfn.XLOOKUP(Table2[[#This Row],[Security Code]],Table3[Code],Table3[Code],"",0)</f>
        <v/>
      </c>
      <c r="M7963" t="b">
        <f>IF(AND(Table2[[#This Row],[Quandl Code]]&lt;&gt;"",Table2[[#This Row],[Top100]]&lt;&gt;""),TRUE,FALSE)</f>
        <v>0</v>
      </c>
    </row>
    <row r="7964" spans="1:13" hidden="1">
      <c r="A7964">
        <v>541601</v>
      </c>
      <c r="C7964" t="s">
        <v>30958</v>
      </c>
      <c r="D7964" t="s">
        <v>30959</v>
      </c>
      <c r="E7964" t="s">
        <v>9091</v>
      </c>
      <c r="F7964" t="s">
        <v>27175</v>
      </c>
      <c r="G7964">
        <v>10</v>
      </c>
      <c r="H7964" t="s">
        <v>30960</v>
      </c>
      <c r="I7964" t="s">
        <v>9122</v>
      </c>
      <c r="J7964" t="s">
        <v>9095</v>
      </c>
      <c r="K7964" t="str">
        <f>_xlfn.XLOOKUP(Table2[[#This Row],[Security Code]],Table1[BSE Code],Table1[CODE],"",0)</f>
        <v/>
      </c>
      <c r="L7964" t="str">
        <f>_xlfn.XLOOKUP(Table2[[#This Row],[Security Code]],Table3[Code],Table3[Code],"",0)</f>
        <v/>
      </c>
      <c r="M7964" t="b">
        <f>IF(AND(Table2[[#This Row],[Quandl Code]]&lt;&gt;"",Table2[[#This Row],[Top100]]&lt;&gt;""),TRUE,FALSE)</f>
        <v>0</v>
      </c>
    </row>
    <row r="7965" spans="1:13" hidden="1">
      <c r="A7965">
        <v>541627</v>
      </c>
      <c r="C7965" t="s">
        <v>30961</v>
      </c>
      <c r="D7965" t="s">
        <v>30962</v>
      </c>
      <c r="E7965" t="s">
        <v>9091</v>
      </c>
      <c r="F7965" t="s">
        <v>9120</v>
      </c>
      <c r="G7965">
        <v>10</v>
      </c>
      <c r="H7965" t="s">
        <v>30963</v>
      </c>
      <c r="I7965" t="s">
        <v>9409</v>
      </c>
      <c r="J7965" t="s">
        <v>9095</v>
      </c>
      <c r="K7965" t="str">
        <f>_xlfn.XLOOKUP(Table2[[#This Row],[Security Code]],Table1[BSE Code],Table1[CODE],"",0)</f>
        <v/>
      </c>
      <c r="L7965" t="str">
        <f>_xlfn.XLOOKUP(Table2[[#This Row],[Security Code]],Table3[Code],Table3[Code],"",0)</f>
        <v/>
      </c>
      <c r="M7965" t="b">
        <f>IF(AND(Table2[[#This Row],[Quandl Code]]&lt;&gt;"",Table2[[#This Row],[Top100]]&lt;&gt;""),TRUE,FALSE)</f>
        <v>0</v>
      </c>
    </row>
    <row r="7966" spans="1:13" hidden="1">
      <c r="A7966">
        <v>541633</v>
      </c>
      <c r="C7966" t="s">
        <v>30964</v>
      </c>
      <c r="D7966" t="s">
        <v>30965</v>
      </c>
      <c r="E7966" t="s">
        <v>9091</v>
      </c>
      <c r="F7966" t="s">
        <v>9148</v>
      </c>
      <c r="G7966">
        <v>10</v>
      </c>
      <c r="H7966" t="s">
        <v>30966</v>
      </c>
      <c r="I7966" t="s">
        <v>9409</v>
      </c>
      <c r="J7966" t="s">
        <v>9095</v>
      </c>
      <c r="K7966" t="str">
        <f>_xlfn.XLOOKUP(Table2[[#This Row],[Security Code]],Table1[BSE Code],Table1[CODE],"",0)</f>
        <v/>
      </c>
      <c r="L7966" t="str">
        <f>_xlfn.XLOOKUP(Table2[[#This Row],[Security Code]],Table3[Code],Table3[Code],"",0)</f>
        <v/>
      </c>
      <c r="M7966" t="b">
        <f>IF(AND(Table2[[#This Row],[Quandl Code]]&lt;&gt;"",Table2[[#This Row],[Top100]]&lt;&gt;""),TRUE,FALSE)</f>
        <v>0</v>
      </c>
    </row>
    <row r="7967" spans="1:13" hidden="1">
      <c r="A7967">
        <v>541634</v>
      </c>
      <c r="C7967" t="s">
        <v>30967</v>
      </c>
      <c r="D7967" t="s">
        <v>30968</v>
      </c>
      <c r="E7967" t="s">
        <v>9091</v>
      </c>
      <c r="F7967" t="s">
        <v>27175</v>
      </c>
      <c r="G7967">
        <v>10</v>
      </c>
      <c r="H7967" t="s">
        <v>30969</v>
      </c>
      <c r="I7967" t="s">
        <v>10852</v>
      </c>
      <c r="J7967" t="s">
        <v>9095</v>
      </c>
      <c r="K7967" t="str">
        <f>_xlfn.XLOOKUP(Table2[[#This Row],[Security Code]],Table1[BSE Code],Table1[CODE],"",0)</f>
        <v/>
      </c>
      <c r="L7967" t="str">
        <f>_xlfn.XLOOKUP(Table2[[#This Row],[Security Code]],Table3[Code],Table3[Code],"",0)</f>
        <v/>
      </c>
      <c r="M7967" t="b">
        <f>IF(AND(Table2[[#This Row],[Quandl Code]]&lt;&gt;"",Table2[[#This Row],[Top100]]&lt;&gt;""),TRUE,FALSE)</f>
        <v>0</v>
      </c>
    </row>
    <row r="7968" spans="1:13" hidden="1">
      <c r="A7968">
        <v>541672</v>
      </c>
      <c r="C7968" t="s">
        <v>30970</v>
      </c>
      <c r="D7968" t="s">
        <v>30971</v>
      </c>
      <c r="E7968" t="s">
        <v>9091</v>
      </c>
      <c r="F7968" t="s">
        <v>9092</v>
      </c>
      <c r="G7968">
        <v>10</v>
      </c>
      <c r="H7968" t="s">
        <v>30972</v>
      </c>
      <c r="I7968" t="s">
        <v>9105</v>
      </c>
      <c r="J7968" t="s">
        <v>9095</v>
      </c>
      <c r="K7968" t="str">
        <f>_xlfn.XLOOKUP(Table2[[#This Row],[Security Code]],Table1[BSE Code],Table1[CODE],"",0)</f>
        <v/>
      </c>
      <c r="L7968" t="str">
        <f>_xlfn.XLOOKUP(Table2[[#This Row],[Security Code]],Table3[Code],Table3[Code],"",0)</f>
        <v/>
      </c>
      <c r="M7968" t="b">
        <f>IF(AND(Table2[[#This Row],[Quandl Code]]&lt;&gt;"",Table2[[#This Row],[Top100]]&lt;&gt;""),TRUE,FALSE)</f>
        <v>0</v>
      </c>
    </row>
    <row r="7969" spans="1:13" hidden="1">
      <c r="A7969">
        <v>541673</v>
      </c>
      <c r="C7969" t="s">
        <v>30973</v>
      </c>
      <c r="D7969" t="s">
        <v>30974</v>
      </c>
      <c r="E7969" t="s">
        <v>9091</v>
      </c>
      <c r="F7969" t="s">
        <v>9092</v>
      </c>
      <c r="G7969">
        <v>10</v>
      </c>
      <c r="H7969" t="s">
        <v>30975</v>
      </c>
      <c r="I7969" t="s">
        <v>9105</v>
      </c>
      <c r="J7969" t="s">
        <v>9095</v>
      </c>
      <c r="K7969" t="str">
        <f>_xlfn.XLOOKUP(Table2[[#This Row],[Security Code]],Table1[BSE Code],Table1[CODE],"",0)</f>
        <v/>
      </c>
      <c r="L7969" t="str">
        <f>_xlfn.XLOOKUP(Table2[[#This Row],[Security Code]],Table3[Code],Table3[Code],"",0)</f>
        <v/>
      </c>
      <c r="M7969" t="b">
        <f>IF(AND(Table2[[#This Row],[Quandl Code]]&lt;&gt;"",Table2[[#This Row],[Top100]]&lt;&gt;""),TRUE,FALSE)</f>
        <v>0</v>
      </c>
    </row>
    <row r="7970" spans="1:13" hidden="1">
      <c r="A7970">
        <v>541674</v>
      </c>
      <c r="C7970" t="s">
        <v>30976</v>
      </c>
      <c r="D7970" t="s">
        <v>30977</v>
      </c>
      <c r="E7970" t="s">
        <v>9091</v>
      </c>
      <c r="F7970" t="s">
        <v>9092</v>
      </c>
      <c r="G7970">
        <v>10</v>
      </c>
      <c r="H7970" t="s">
        <v>30978</v>
      </c>
      <c r="I7970" t="s">
        <v>9105</v>
      </c>
      <c r="J7970" t="s">
        <v>9095</v>
      </c>
      <c r="K7970" t="str">
        <f>_xlfn.XLOOKUP(Table2[[#This Row],[Security Code]],Table1[BSE Code],Table1[CODE],"",0)</f>
        <v/>
      </c>
      <c r="L7970" t="str">
        <f>_xlfn.XLOOKUP(Table2[[#This Row],[Security Code]],Table3[Code],Table3[Code],"",0)</f>
        <v/>
      </c>
      <c r="M7970" t="b">
        <f>IF(AND(Table2[[#This Row],[Quandl Code]]&lt;&gt;"",Table2[[#This Row],[Top100]]&lt;&gt;""),TRUE,FALSE)</f>
        <v>0</v>
      </c>
    </row>
    <row r="7971" spans="1:13" hidden="1">
      <c r="A7971">
        <v>541675</v>
      </c>
      <c r="C7971" t="s">
        <v>30979</v>
      </c>
      <c r="D7971" t="s">
        <v>30980</v>
      </c>
      <c r="E7971" t="s">
        <v>9091</v>
      </c>
      <c r="F7971" t="s">
        <v>9092</v>
      </c>
      <c r="G7971">
        <v>10</v>
      </c>
      <c r="H7971" t="s">
        <v>30981</v>
      </c>
      <c r="I7971" t="s">
        <v>9105</v>
      </c>
      <c r="J7971" t="s">
        <v>9095</v>
      </c>
      <c r="K7971" t="str">
        <f>_xlfn.XLOOKUP(Table2[[#This Row],[Security Code]],Table1[BSE Code],Table1[CODE],"",0)</f>
        <v/>
      </c>
      <c r="L7971" t="str">
        <f>_xlfn.XLOOKUP(Table2[[#This Row],[Security Code]],Table3[Code],Table3[Code],"",0)</f>
        <v/>
      </c>
      <c r="M7971" t="b">
        <f>IF(AND(Table2[[#This Row],[Quandl Code]]&lt;&gt;"",Table2[[#This Row],[Top100]]&lt;&gt;""),TRUE,FALSE)</f>
        <v>0</v>
      </c>
    </row>
    <row r="7972" spans="1:13" hidden="1">
      <c r="A7972">
        <v>541676</v>
      </c>
      <c r="C7972" t="s">
        <v>30982</v>
      </c>
      <c r="D7972" t="s">
        <v>30983</v>
      </c>
      <c r="E7972" t="s">
        <v>9091</v>
      </c>
      <c r="F7972" t="s">
        <v>9092</v>
      </c>
      <c r="G7972">
        <v>10</v>
      </c>
      <c r="H7972" t="s">
        <v>30984</v>
      </c>
      <c r="I7972" t="s">
        <v>9105</v>
      </c>
      <c r="J7972" t="s">
        <v>9095</v>
      </c>
      <c r="K7972" t="str">
        <f>_xlfn.XLOOKUP(Table2[[#This Row],[Security Code]],Table1[BSE Code],Table1[CODE],"",0)</f>
        <v/>
      </c>
      <c r="L7972" t="str">
        <f>_xlfn.XLOOKUP(Table2[[#This Row],[Security Code]],Table3[Code],Table3[Code],"",0)</f>
        <v/>
      </c>
      <c r="M7972" t="b">
        <f>IF(AND(Table2[[#This Row],[Quandl Code]]&lt;&gt;"",Table2[[#This Row],[Top100]]&lt;&gt;""),TRUE,FALSE)</f>
        <v>0</v>
      </c>
    </row>
    <row r="7973" spans="1:13" hidden="1">
      <c r="A7973">
        <v>541677</v>
      </c>
      <c r="C7973" t="s">
        <v>30985</v>
      </c>
      <c r="D7973" t="s">
        <v>30986</v>
      </c>
      <c r="E7973" t="s">
        <v>9091</v>
      </c>
      <c r="F7973" t="s">
        <v>9092</v>
      </c>
      <c r="G7973">
        <v>10</v>
      </c>
      <c r="H7973" t="s">
        <v>30987</v>
      </c>
      <c r="I7973" t="s">
        <v>9105</v>
      </c>
      <c r="J7973" t="s">
        <v>9095</v>
      </c>
      <c r="K7973" t="str">
        <f>_xlfn.XLOOKUP(Table2[[#This Row],[Security Code]],Table1[BSE Code],Table1[CODE],"",0)</f>
        <v/>
      </c>
      <c r="L7973" t="str">
        <f>_xlfn.XLOOKUP(Table2[[#This Row],[Security Code]],Table3[Code],Table3[Code],"",0)</f>
        <v/>
      </c>
      <c r="M7973" t="b">
        <f>IF(AND(Table2[[#This Row],[Quandl Code]]&lt;&gt;"",Table2[[#This Row],[Top100]]&lt;&gt;""),TRUE,FALSE)</f>
        <v>0</v>
      </c>
    </row>
    <row r="7974" spans="1:13" hidden="1">
      <c r="A7974">
        <v>541678</v>
      </c>
      <c r="C7974" t="s">
        <v>30988</v>
      </c>
      <c r="D7974" t="s">
        <v>30989</v>
      </c>
      <c r="E7974" t="s">
        <v>9091</v>
      </c>
      <c r="F7974" t="s">
        <v>9092</v>
      </c>
      <c r="G7974">
        <v>10</v>
      </c>
      <c r="H7974" t="s">
        <v>30990</v>
      </c>
      <c r="I7974" t="s">
        <v>9105</v>
      </c>
      <c r="J7974" t="s">
        <v>9095</v>
      </c>
      <c r="K7974" t="str">
        <f>_xlfn.XLOOKUP(Table2[[#This Row],[Security Code]],Table1[BSE Code],Table1[CODE],"",0)</f>
        <v/>
      </c>
      <c r="L7974" t="str">
        <f>_xlfn.XLOOKUP(Table2[[#This Row],[Security Code]],Table3[Code],Table3[Code],"",0)</f>
        <v/>
      </c>
      <c r="M7974" t="b">
        <f>IF(AND(Table2[[#This Row],[Quandl Code]]&lt;&gt;"",Table2[[#This Row],[Top100]]&lt;&gt;""),TRUE,FALSE)</f>
        <v>0</v>
      </c>
    </row>
    <row r="7975" spans="1:13" hidden="1">
      <c r="A7975">
        <v>541679</v>
      </c>
      <c r="C7975" t="s">
        <v>30991</v>
      </c>
      <c r="D7975" t="s">
        <v>30992</v>
      </c>
      <c r="E7975" t="s">
        <v>9091</v>
      </c>
      <c r="F7975" t="s">
        <v>9092</v>
      </c>
      <c r="G7975">
        <v>10</v>
      </c>
      <c r="H7975" t="s">
        <v>30993</v>
      </c>
      <c r="I7975" t="s">
        <v>9105</v>
      </c>
      <c r="J7975" t="s">
        <v>9095</v>
      </c>
      <c r="K7975" t="str">
        <f>_xlfn.XLOOKUP(Table2[[#This Row],[Security Code]],Table1[BSE Code],Table1[CODE],"",0)</f>
        <v/>
      </c>
      <c r="L7975" t="str">
        <f>_xlfn.XLOOKUP(Table2[[#This Row],[Security Code]],Table3[Code],Table3[Code],"",0)</f>
        <v/>
      </c>
      <c r="M7975" t="b">
        <f>IF(AND(Table2[[#This Row],[Quandl Code]]&lt;&gt;"",Table2[[#This Row],[Top100]]&lt;&gt;""),TRUE,FALSE)</f>
        <v>0</v>
      </c>
    </row>
    <row r="7976" spans="1:13" hidden="1">
      <c r="A7976">
        <v>541700</v>
      </c>
      <c r="C7976" t="s">
        <v>30994</v>
      </c>
      <c r="D7976" t="s">
        <v>30995</v>
      </c>
      <c r="E7976" t="s">
        <v>9091</v>
      </c>
      <c r="F7976" t="s">
        <v>9098</v>
      </c>
      <c r="G7976">
        <v>2</v>
      </c>
      <c r="H7976" t="s">
        <v>30996</v>
      </c>
      <c r="I7976" t="s">
        <v>9449</v>
      </c>
      <c r="J7976" t="s">
        <v>9095</v>
      </c>
      <c r="K7976" t="str">
        <f>_xlfn.XLOOKUP(Table2[[#This Row],[Security Code]],Table1[BSE Code],Table1[CODE],"",0)</f>
        <v/>
      </c>
      <c r="L7976" t="str">
        <f>_xlfn.XLOOKUP(Table2[[#This Row],[Security Code]],Table3[Code],Table3[Code],"",0)</f>
        <v/>
      </c>
      <c r="M7976" t="b">
        <f>IF(AND(Table2[[#This Row],[Quandl Code]]&lt;&gt;"",Table2[[#This Row],[Top100]]&lt;&gt;""),TRUE,FALSE)</f>
        <v>0</v>
      </c>
    </row>
    <row r="7977" spans="1:13" hidden="1">
      <c r="A7977">
        <v>541701</v>
      </c>
      <c r="C7977" t="s">
        <v>30997</v>
      </c>
      <c r="D7977" t="s">
        <v>30998</v>
      </c>
      <c r="E7977" t="s">
        <v>9091</v>
      </c>
      <c r="F7977" t="s">
        <v>27175</v>
      </c>
      <c r="G7977">
        <v>10</v>
      </c>
      <c r="H7977" t="s">
        <v>30999</v>
      </c>
      <c r="I7977" t="s">
        <v>9110</v>
      </c>
      <c r="J7977" t="s">
        <v>9095</v>
      </c>
      <c r="K7977" t="str">
        <f>_xlfn.XLOOKUP(Table2[[#This Row],[Security Code]],Table1[BSE Code],Table1[CODE],"",0)</f>
        <v/>
      </c>
      <c r="L7977" t="str">
        <f>_xlfn.XLOOKUP(Table2[[#This Row],[Security Code]],Table3[Code],Table3[Code],"",0)</f>
        <v/>
      </c>
      <c r="M7977" t="b">
        <f>IF(AND(Table2[[#This Row],[Quandl Code]]&lt;&gt;"",Table2[[#This Row],[Top100]]&lt;&gt;""),TRUE,FALSE)</f>
        <v>0</v>
      </c>
    </row>
    <row r="7978" spans="1:13" hidden="1">
      <c r="A7978">
        <v>541702</v>
      </c>
      <c r="C7978" t="s">
        <v>31000</v>
      </c>
      <c r="D7978" t="s">
        <v>31001</v>
      </c>
      <c r="E7978" t="s">
        <v>9091</v>
      </c>
      <c r="F7978" t="s">
        <v>9120</v>
      </c>
      <c r="G7978">
        <v>10</v>
      </c>
      <c r="H7978" t="s">
        <v>31002</v>
      </c>
      <c r="I7978" t="s">
        <v>9532</v>
      </c>
      <c r="J7978" t="s">
        <v>9095</v>
      </c>
      <c r="K7978" t="str">
        <f>_xlfn.XLOOKUP(Table2[[#This Row],[Security Code]],Table1[BSE Code],Table1[CODE],"",0)</f>
        <v/>
      </c>
      <c r="L7978" t="str">
        <f>_xlfn.XLOOKUP(Table2[[#This Row],[Security Code]],Table3[Code],Table3[Code],"",0)</f>
        <v/>
      </c>
      <c r="M7978" t="b">
        <f>IF(AND(Table2[[#This Row],[Quandl Code]]&lt;&gt;"",Table2[[#This Row],[Top100]]&lt;&gt;""),TRUE,FALSE)</f>
        <v>0</v>
      </c>
    </row>
    <row r="7979" spans="1:13" hidden="1">
      <c r="A7979">
        <v>541703</v>
      </c>
      <c r="C7979" t="s">
        <v>31003</v>
      </c>
      <c r="D7979" t="s">
        <v>31004</v>
      </c>
      <c r="E7979" t="s">
        <v>9091</v>
      </c>
      <c r="F7979" t="s">
        <v>27175</v>
      </c>
      <c r="G7979">
        <v>10</v>
      </c>
      <c r="H7979" t="s">
        <v>31005</v>
      </c>
      <c r="I7979" t="s">
        <v>9835</v>
      </c>
      <c r="J7979" t="s">
        <v>9095</v>
      </c>
      <c r="K7979" t="str">
        <f>_xlfn.XLOOKUP(Table2[[#This Row],[Security Code]],Table1[BSE Code],Table1[CODE],"",0)</f>
        <v/>
      </c>
      <c r="L7979" t="str">
        <f>_xlfn.XLOOKUP(Table2[[#This Row],[Security Code]],Table3[Code],Table3[Code],"",0)</f>
        <v/>
      </c>
      <c r="M7979" t="b">
        <f>IF(AND(Table2[[#This Row],[Quandl Code]]&lt;&gt;"",Table2[[#This Row],[Top100]]&lt;&gt;""),TRUE,FALSE)</f>
        <v>0</v>
      </c>
    </row>
    <row r="7980" spans="1:13" hidden="1">
      <c r="A7980">
        <v>541725</v>
      </c>
      <c r="C7980" t="s">
        <v>31006</v>
      </c>
      <c r="D7980" t="s">
        <v>31007</v>
      </c>
      <c r="E7980" t="s">
        <v>9091</v>
      </c>
      <c r="F7980" t="s">
        <v>9092</v>
      </c>
      <c r="G7980">
        <v>10</v>
      </c>
      <c r="H7980" t="s">
        <v>31008</v>
      </c>
      <c r="I7980" t="s">
        <v>9105</v>
      </c>
      <c r="J7980" t="s">
        <v>9095</v>
      </c>
      <c r="K7980" t="str">
        <f>_xlfn.XLOOKUP(Table2[[#This Row],[Security Code]],Table1[BSE Code],Table1[CODE],"",0)</f>
        <v/>
      </c>
      <c r="L7980" t="str">
        <f>_xlfn.XLOOKUP(Table2[[#This Row],[Security Code]],Table3[Code],Table3[Code],"",0)</f>
        <v/>
      </c>
      <c r="M7980" t="b">
        <f>IF(AND(Table2[[#This Row],[Quandl Code]]&lt;&gt;"",Table2[[#This Row],[Top100]]&lt;&gt;""),TRUE,FALSE)</f>
        <v>0</v>
      </c>
    </row>
    <row r="7981" spans="1:13" hidden="1">
      <c r="A7981">
        <v>541726</v>
      </c>
      <c r="C7981" t="s">
        <v>31009</v>
      </c>
      <c r="D7981" t="s">
        <v>31010</v>
      </c>
      <c r="E7981" t="s">
        <v>9091</v>
      </c>
      <c r="F7981" t="s">
        <v>9092</v>
      </c>
      <c r="G7981">
        <v>10</v>
      </c>
      <c r="H7981" t="s">
        <v>31011</v>
      </c>
      <c r="I7981" t="s">
        <v>9105</v>
      </c>
      <c r="J7981" t="s">
        <v>9095</v>
      </c>
      <c r="K7981" t="str">
        <f>_xlfn.XLOOKUP(Table2[[#This Row],[Security Code]],Table1[BSE Code],Table1[CODE],"",0)</f>
        <v/>
      </c>
      <c r="L7981" t="str">
        <f>_xlfn.XLOOKUP(Table2[[#This Row],[Security Code]],Table3[Code],Table3[Code],"",0)</f>
        <v/>
      </c>
      <c r="M7981" t="b">
        <f>IF(AND(Table2[[#This Row],[Quandl Code]]&lt;&gt;"",Table2[[#This Row],[Top100]]&lt;&gt;""),TRUE,FALSE)</f>
        <v>0</v>
      </c>
    </row>
    <row r="7982" spans="1:13" hidden="1">
      <c r="A7982">
        <v>541727</v>
      </c>
      <c r="C7982" t="s">
        <v>31012</v>
      </c>
      <c r="D7982" t="s">
        <v>31013</v>
      </c>
      <c r="E7982" t="s">
        <v>9091</v>
      </c>
      <c r="F7982" t="s">
        <v>9092</v>
      </c>
      <c r="G7982">
        <v>10</v>
      </c>
      <c r="H7982" t="s">
        <v>31014</v>
      </c>
      <c r="I7982" t="s">
        <v>9105</v>
      </c>
      <c r="J7982" t="s">
        <v>9095</v>
      </c>
      <c r="K7982" t="str">
        <f>_xlfn.XLOOKUP(Table2[[#This Row],[Security Code]],Table1[BSE Code],Table1[CODE],"",0)</f>
        <v/>
      </c>
      <c r="L7982" t="str">
        <f>_xlfn.XLOOKUP(Table2[[#This Row],[Security Code]],Table3[Code],Table3[Code],"",0)</f>
        <v/>
      </c>
      <c r="M7982" t="b">
        <f>IF(AND(Table2[[#This Row],[Quandl Code]]&lt;&gt;"",Table2[[#This Row],[Top100]]&lt;&gt;""),TRUE,FALSE)</f>
        <v>0</v>
      </c>
    </row>
    <row r="7983" spans="1:13" hidden="1">
      <c r="A7983">
        <v>541728</v>
      </c>
      <c r="C7983" t="s">
        <v>31015</v>
      </c>
      <c r="D7983" t="s">
        <v>31016</v>
      </c>
      <c r="E7983" t="s">
        <v>9091</v>
      </c>
      <c r="F7983" t="s">
        <v>9092</v>
      </c>
      <c r="G7983">
        <v>10</v>
      </c>
      <c r="H7983" t="s">
        <v>31017</v>
      </c>
      <c r="I7983" t="s">
        <v>9105</v>
      </c>
      <c r="J7983" t="s">
        <v>9095</v>
      </c>
      <c r="K7983" t="str">
        <f>_xlfn.XLOOKUP(Table2[[#This Row],[Security Code]],Table1[BSE Code],Table1[CODE],"",0)</f>
        <v/>
      </c>
      <c r="L7983" t="str">
        <f>_xlfn.XLOOKUP(Table2[[#This Row],[Security Code]],Table3[Code],Table3[Code],"",0)</f>
        <v/>
      </c>
      <c r="M7983" t="b">
        <f>IF(AND(Table2[[#This Row],[Quandl Code]]&lt;&gt;"",Table2[[#This Row],[Top100]]&lt;&gt;""),TRUE,FALSE)</f>
        <v>0</v>
      </c>
    </row>
    <row r="7984" spans="1:13" hidden="1">
      <c r="A7984">
        <v>541729</v>
      </c>
      <c r="C7984" t="s">
        <v>31018</v>
      </c>
      <c r="D7984" t="s">
        <v>31019</v>
      </c>
      <c r="E7984" t="s">
        <v>9091</v>
      </c>
      <c r="F7984" t="s">
        <v>9098</v>
      </c>
      <c r="G7984">
        <v>5</v>
      </c>
      <c r="H7984" t="s">
        <v>31020</v>
      </c>
      <c r="I7984" t="s">
        <v>13494</v>
      </c>
      <c r="J7984" t="s">
        <v>9095</v>
      </c>
      <c r="K7984" t="str">
        <f>_xlfn.XLOOKUP(Table2[[#This Row],[Security Code]],Table1[BSE Code],Table1[CODE],"",0)</f>
        <v/>
      </c>
      <c r="L7984">
        <f>_xlfn.XLOOKUP(Table2[[#This Row],[Security Code]],Table3[Code],Table3[Code],"",0)</f>
        <v>541729</v>
      </c>
      <c r="M7984" t="b">
        <f>IF(AND(Table2[[#This Row],[Quandl Code]]&lt;&gt;"",Table2[[#This Row],[Top100]]&lt;&gt;""),TRUE,FALSE)</f>
        <v>0</v>
      </c>
    </row>
    <row r="7985" spans="1:13" hidden="1">
      <c r="A7985">
        <v>541730</v>
      </c>
      <c r="C7985" t="s">
        <v>31021</v>
      </c>
      <c r="D7985" t="s">
        <v>31021</v>
      </c>
      <c r="E7985" t="s">
        <v>9103</v>
      </c>
      <c r="F7985" t="s">
        <v>9214</v>
      </c>
      <c r="G7985">
        <v>10</v>
      </c>
      <c r="H7985" t="s">
        <v>9130</v>
      </c>
      <c r="I7985" t="s">
        <v>9105</v>
      </c>
      <c r="J7985" t="s">
        <v>9095</v>
      </c>
      <c r="K7985" t="str">
        <f>_xlfn.XLOOKUP(Table2[[#This Row],[Security Code]],Table1[BSE Code],Table1[CODE],"",0)</f>
        <v/>
      </c>
      <c r="L7985" t="str">
        <f>_xlfn.XLOOKUP(Table2[[#This Row],[Security Code]],Table3[Code],Table3[Code],"",0)</f>
        <v/>
      </c>
      <c r="M7985" t="b">
        <f>IF(AND(Table2[[#This Row],[Quandl Code]]&lt;&gt;"",Table2[[#This Row],[Top100]]&lt;&gt;""),TRUE,FALSE)</f>
        <v>0</v>
      </c>
    </row>
    <row r="7986" spans="1:13" hidden="1">
      <c r="A7986">
        <v>541735</v>
      </c>
      <c r="C7986" t="s">
        <v>31022</v>
      </c>
      <c r="D7986" t="s">
        <v>31023</v>
      </c>
      <c r="E7986" t="s">
        <v>9091</v>
      </c>
      <c r="F7986" t="s">
        <v>9120</v>
      </c>
      <c r="G7986">
        <v>10</v>
      </c>
      <c r="H7986" t="s">
        <v>31024</v>
      </c>
      <c r="I7986" t="s">
        <v>9182</v>
      </c>
      <c r="J7986" t="s">
        <v>9095</v>
      </c>
      <c r="K7986" t="str">
        <f>_xlfn.XLOOKUP(Table2[[#This Row],[Security Code]],Table1[BSE Code],Table1[CODE],"",0)</f>
        <v/>
      </c>
      <c r="L7986" t="str">
        <f>_xlfn.XLOOKUP(Table2[[#This Row],[Security Code]],Table3[Code],Table3[Code],"",0)</f>
        <v/>
      </c>
      <c r="M7986" t="b">
        <f>IF(AND(Table2[[#This Row],[Quandl Code]]&lt;&gt;"",Table2[[#This Row],[Top100]]&lt;&gt;""),TRUE,FALSE)</f>
        <v>0</v>
      </c>
    </row>
    <row r="7987" spans="1:13" hidden="1">
      <c r="A7987">
        <v>541741</v>
      </c>
      <c r="C7987" t="s">
        <v>31025</v>
      </c>
      <c r="D7987" t="s">
        <v>31026</v>
      </c>
      <c r="E7987" t="s">
        <v>9091</v>
      </c>
      <c r="F7987" t="s">
        <v>9120</v>
      </c>
      <c r="G7987">
        <v>10</v>
      </c>
      <c r="H7987" t="s">
        <v>31027</v>
      </c>
      <c r="I7987" t="s">
        <v>9532</v>
      </c>
      <c r="J7987" t="s">
        <v>9095</v>
      </c>
      <c r="K7987" t="str">
        <f>_xlfn.XLOOKUP(Table2[[#This Row],[Security Code]],Table1[BSE Code],Table1[CODE],"",0)</f>
        <v/>
      </c>
      <c r="L7987" t="str">
        <f>_xlfn.XLOOKUP(Table2[[#This Row],[Security Code]],Table3[Code],Table3[Code],"",0)</f>
        <v/>
      </c>
      <c r="M7987" t="b">
        <f>IF(AND(Table2[[#This Row],[Quandl Code]]&lt;&gt;"",Table2[[#This Row],[Top100]]&lt;&gt;""),TRUE,FALSE)</f>
        <v>0</v>
      </c>
    </row>
    <row r="7988" spans="1:13" hidden="1">
      <c r="A7988">
        <v>541742</v>
      </c>
      <c r="C7988" t="s">
        <v>31028</v>
      </c>
      <c r="D7988" t="s">
        <v>31029</v>
      </c>
      <c r="E7988" t="s">
        <v>9091</v>
      </c>
      <c r="F7988" t="s">
        <v>9092</v>
      </c>
      <c r="G7988">
        <v>10</v>
      </c>
      <c r="H7988" t="s">
        <v>31030</v>
      </c>
      <c r="I7988" t="s">
        <v>9105</v>
      </c>
      <c r="J7988" t="s">
        <v>9095</v>
      </c>
      <c r="K7988" t="str">
        <f>_xlfn.XLOOKUP(Table2[[#This Row],[Security Code]],Table1[BSE Code],Table1[CODE],"",0)</f>
        <v/>
      </c>
      <c r="L7988" t="str">
        <f>_xlfn.XLOOKUP(Table2[[#This Row],[Security Code]],Table3[Code],Table3[Code],"",0)</f>
        <v/>
      </c>
      <c r="M7988" t="b">
        <f>IF(AND(Table2[[#This Row],[Quandl Code]]&lt;&gt;"",Table2[[#This Row],[Top100]]&lt;&gt;""),TRUE,FALSE)</f>
        <v>0</v>
      </c>
    </row>
    <row r="7989" spans="1:13" hidden="1">
      <c r="A7989">
        <v>541743</v>
      </c>
      <c r="C7989" t="s">
        <v>31031</v>
      </c>
      <c r="D7989" t="s">
        <v>31032</v>
      </c>
      <c r="E7989" t="s">
        <v>9091</v>
      </c>
      <c r="F7989" t="s">
        <v>9092</v>
      </c>
      <c r="G7989">
        <v>10</v>
      </c>
      <c r="H7989" t="s">
        <v>31033</v>
      </c>
      <c r="I7989" t="s">
        <v>9105</v>
      </c>
      <c r="J7989" t="s">
        <v>9095</v>
      </c>
      <c r="K7989" t="str">
        <f>_xlfn.XLOOKUP(Table2[[#This Row],[Security Code]],Table1[BSE Code],Table1[CODE],"",0)</f>
        <v/>
      </c>
      <c r="L7989" t="str">
        <f>_xlfn.XLOOKUP(Table2[[#This Row],[Security Code]],Table3[Code],Table3[Code],"",0)</f>
        <v/>
      </c>
      <c r="M7989" t="b">
        <f>IF(AND(Table2[[#This Row],[Quandl Code]]&lt;&gt;"",Table2[[#This Row],[Top100]]&lt;&gt;""),TRUE,FALSE)</f>
        <v>0</v>
      </c>
    </row>
    <row r="7990" spans="1:13" hidden="1">
      <c r="A7990">
        <v>541744</v>
      </c>
      <c r="C7990" t="s">
        <v>31034</v>
      </c>
      <c r="D7990" t="s">
        <v>31035</v>
      </c>
      <c r="E7990" t="s">
        <v>9091</v>
      </c>
      <c r="F7990" t="s">
        <v>9092</v>
      </c>
      <c r="G7990">
        <v>10</v>
      </c>
      <c r="H7990" t="s">
        <v>31036</v>
      </c>
      <c r="I7990" t="s">
        <v>9105</v>
      </c>
      <c r="J7990" t="s">
        <v>9095</v>
      </c>
      <c r="K7990" t="str">
        <f>_xlfn.XLOOKUP(Table2[[#This Row],[Security Code]],Table1[BSE Code],Table1[CODE],"",0)</f>
        <v/>
      </c>
      <c r="L7990" t="str">
        <f>_xlfn.XLOOKUP(Table2[[#This Row],[Security Code]],Table3[Code],Table3[Code],"",0)</f>
        <v/>
      </c>
      <c r="M7990" t="b">
        <f>IF(AND(Table2[[#This Row],[Quandl Code]]&lt;&gt;"",Table2[[#This Row],[Top100]]&lt;&gt;""),TRUE,FALSE)</f>
        <v>0</v>
      </c>
    </row>
    <row r="7991" spans="1:13" hidden="1">
      <c r="A7991">
        <v>541745</v>
      </c>
      <c r="C7991" t="s">
        <v>31037</v>
      </c>
      <c r="D7991" t="s">
        <v>31038</v>
      </c>
      <c r="E7991" t="s">
        <v>9091</v>
      </c>
      <c r="F7991" t="s">
        <v>9092</v>
      </c>
      <c r="G7991">
        <v>10</v>
      </c>
      <c r="H7991" t="s">
        <v>31039</v>
      </c>
      <c r="I7991" t="s">
        <v>9105</v>
      </c>
      <c r="J7991" t="s">
        <v>9095</v>
      </c>
      <c r="K7991" t="str">
        <f>_xlfn.XLOOKUP(Table2[[#This Row],[Security Code]],Table1[BSE Code],Table1[CODE],"",0)</f>
        <v/>
      </c>
      <c r="L7991" t="str">
        <f>_xlfn.XLOOKUP(Table2[[#This Row],[Security Code]],Table3[Code],Table3[Code],"",0)</f>
        <v/>
      </c>
      <c r="M7991" t="b">
        <f>IF(AND(Table2[[#This Row],[Quandl Code]]&lt;&gt;"",Table2[[#This Row],[Top100]]&lt;&gt;""),TRUE,FALSE)</f>
        <v>0</v>
      </c>
    </row>
    <row r="7992" spans="1:13" hidden="1">
      <c r="A7992">
        <v>541770</v>
      </c>
      <c r="C7992" t="s">
        <v>31040</v>
      </c>
      <c r="D7992" t="s">
        <v>31041</v>
      </c>
      <c r="E7992" t="s">
        <v>9091</v>
      </c>
      <c r="F7992" t="s">
        <v>9092</v>
      </c>
      <c r="G7992">
        <v>10</v>
      </c>
      <c r="H7992" t="s">
        <v>31042</v>
      </c>
      <c r="I7992" t="s">
        <v>9142</v>
      </c>
      <c r="J7992" t="s">
        <v>9095</v>
      </c>
      <c r="K7992" t="str">
        <f>_xlfn.XLOOKUP(Table2[[#This Row],[Security Code]],Table1[BSE Code],Table1[CODE],"",0)</f>
        <v/>
      </c>
      <c r="L7992" t="str">
        <f>_xlfn.XLOOKUP(Table2[[#This Row],[Security Code]],Table3[Code],Table3[Code],"",0)</f>
        <v/>
      </c>
      <c r="M7992" t="b">
        <f>IF(AND(Table2[[#This Row],[Quandl Code]]&lt;&gt;"",Table2[[#This Row],[Top100]]&lt;&gt;""),TRUE,FALSE)</f>
        <v>0</v>
      </c>
    </row>
    <row r="7993" spans="1:13" hidden="1">
      <c r="A7993">
        <v>541771</v>
      </c>
      <c r="C7993" t="s">
        <v>31043</v>
      </c>
      <c r="D7993" t="s">
        <v>31044</v>
      </c>
      <c r="E7993" t="s">
        <v>9091</v>
      </c>
      <c r="F7993" t="s">
        <v>9120</v>
      </c>
      <c r="G7993">
        <v>1</v>
      </c>
      <c r="H7993" t="s">
        <v>31045</v>
      </c>
      <c r="I7993" t="s">
        <v>9449</v>
      </c>
      <c r="J7993" t="s">
        <v>9095</v>
      </c>
      <c r="K7993" t="str">
        <f>_xlfn.XLOOKUP(Table2[[#This Row],[Security Code]],Table1[BSE Code],Table1[CODE],"",0)</f>
        <v/>
      </c>
      <c r="L7993" t="str">
        <f>_xlfn.XLOOKUP(Table2[[#This Row],[Security Code]],Table3[Code],Table3[Code],"",0)</f>
        <v/>
      </c>
      <c r="M7993" t="b">
        <f>IF(AND(Table2[[#This Row],[Quandl Code]]&lt;&gt;"",Table2[[#This Row],[Top100]]&lt;&gt;""),TRUE,FALSE)</f>
        <v>0</v>
      </c>
    </row>
    <row r="7994" spans="1:13" hidden="1">
      <c r="A7994">
        <v>541778</v>
      </c>
      <c r="C7994" t="s">
        <v>31046</v>
      </c>
      <c r="D7994" t="s">
        <v>31047</v>
      </c>
      <c r="E7994" t="s">
        <v>9091</v>
      </c>
      <c r="F7994" t="s">
        <v>27175</v>
      </c>
      <c r="G7994">
        <v>10</v>
      </c>
      <c r="H7994" t="s">
        <v>31048</v>
      </c>
      <c r="I7994" t="s">
        <v>9178</v>
      </c>
      <c r="J7994" t="s">
        <v>9095</v>
      </c>
      <c r="K7994" t="str">
        <f>_xlfn.XLOOKUP(Table2[[#This Row],[Security Code]],Table1[BSE Code],Table1[CODE],"",0)</f>
        <v/>
      </c>
      <c r="L7994" t="str">
        <f>_xlfn.XLOOKUP(Table2[[#This Row],[Security Code]],Table3[Code],Table3[Code],"",0)</f>
        <v/>
      </c>
      <c r="M7994" t="b">
        <f>IF(AND(Table2[[#This Row],[Quandl Code]]&lt;&gt;"",Table2[[#This Row],[Top100]]&lt;&gt;""),TRUE,FALSE)</f>
        <v>0</v>
      </c>
    </row>
    <row r="7995" spans="1:13" hidden="1">
      <c r="A7995">
        <v>541799</v>
      </c>
      <c r="C7995" t="s">
        <v>31049</v>
      </c>
      <c r="D7995" t="s">
        <v>31050</v>
      </c>
      <c r="E7995" t="s">
        <v>9091</v>
      </c>
      <c r="F7995" t="s">
        <v>27175</v>
      </c>
      <c r="G7995">
        <v>10</v>
      </c>
      <c r="H7995" t="s">
        <v>31051</v>
      </c>
      <c r="I7995" t="s">
        <v>13072</v>
      </c>
      <c r="J7995" t="s">
        <v>9095</v>
      </c>
      <c r="K7995" t="str">
        <f>_xlfn.XLOOKUP(Table2[[#This Row],[Security Code]],Table1[BSE Code],Table1[CODE],"",0)</f>
        <v/>
      </c>
      <c r="L7995" t="str">
        <f>_xlfn.XLOOKUP(Table2[[#This Row],[Security Code]],Table3[Code],Table3[Code],"",0)</f>
        <v/>
      </c>
      <c r="M7995" t="b">
        <f>IF(AND(Table2[[#This Row],[Quandl Code]]&lt;&gt;"",Table2[[#This Row],[Top100]]&lt;&gt;""),TRUE,FALSE)</f>
        <v>0</v>
      </c>
    </row>
    <row r="7996" spans="1:13" hidden="1">
      <c r="A7996">
        <v>541804</v>
      </c>
      <c r="C7996" t="s">
        <v>31052</v>
      </c>
      <c r="D7996" t="s">
        <v>31053</v>
      </c>
      <c r="E7996" t="s">
        <v>9091</v>
      </c>
      <c r="F7996" t="s">
        <v>9092</v>
      </c>
      <c r="G7996">
        <v>10</v>
      </c>
      <c r="H7996" t="s">
        <v>31054</v>
      </c>
      <c r="I7996" t="s">
        <v>9105</v>
      </c>
      <c r="J7996" t="s">
        <v>9095</v>
      </c>
      <c r="K7996" t="str">
        <f>_xlfn.XLOOKUP(Table2[[#This Row],[Security Code]],Table1[BSE Code],Table1[CODE],"",0)</f>
        <v/>
      </c>
      <c r="L7996" t="str">
        <f>_xlfn.XLOOKUP(Table2[[#This Row],[Security Code]],Table3[Code],Table3[Code],"",0)</f>
        <v/>
      </c>
      <c r="M7996" t="b">
        <f>IF(AND(Table2[[#This Row],[Quandl Code]]&lt;&gt;"",Table2[[#This Row],[Top100]]&lt;&gt;""),TRUE,FALSE)</f>
        <v>0</v>
      </c>
    </row>
    <row r="7997" spans="1:13" hidden="1">
      <c r="A7997">
        <v>541805</v>
      </c>
      <c r="C7997" t="s">
        <v>31055</v>
      </c>
      <c r="D7997" t="s">
        <v>31056</v>
      </c>
      <c r="E7997" t="s">
        <v>9091</v>
      </c>
      <c r="F7997" t="s">
        <v>9092</v>
      </c>
      <c r="G7997">
        <v>10</v>
      </c>
      <c r="H7997" t="s">
        <v>31057</v>
      </c>
      <c r="I7997" t="s">
        <v>9105</v>
      </c>
      <c r="J7997" t="s">
        <v>9095</v>
      </c>
      <c r="K7997" t="str">
        <f>_xlfn.XLOOKUP(Table2[[#This Row],[Security Code]],Table1[BSE Code],Table1[CODE],"",0)</f>
        <v/>
      </c>
      <c r="L7997" t="str">
        <f>_xlfn.XLOOKUP(Table2[[#This Row],[Security Code]],Table3[Code],Table3[Code],"",0)</f>
        <v/>
      </c>
      <c r="M7997" t="b">
        <f>IF(AND(Table2[[#This Row],[Quandl Code]]&lt;&gt;"",Table2[[#This Row],[Top100]]&lt;&gt;""),TRUE,FALSE)</f>
        <v>0</v>
      </c>
    </row>
    <row r="7998" spans="1:13" hidden="1">
      <c r="A7998">
        <v>541806</v>
      </c>
      <c r="C7998" t="s">
        <v>31058</v>
      </c>
      <c r="D7998" t="s">
        <v>31059</v>
      </c>
      <c r="E7998" t="s">
        <v>9091</v>
      </c>
      <c r="F7998" t="s">
        <v>9092</v>
      </c>
      <c r="G7998">
        <v>10</v>
      </c>
      <c r="H7998" t="s">
        <v>31060</v>
      </c>
      <c r="I7998" t="s">
        <v>9105</v>
      </c>
      <c r="J7998" t="s">
        <v>9095</v>
      </c>
      <c r="K7998" t="str">
        <f>_xlfn.XLOOKUP(Table2[[#This Row],[Security Code]],Table1[BSE Code],Table1[CODE],"",0)</f>
        <v/>
      </c>
      <c r="L7998" t="str">
        <f>_xlfn.XLOOKUP(Table2[[#This Row],[Security Code]],Table3[Code],Table3[Code],"",0)</f>
        <v/>
      </c>
      <c r="M7998" t="b">
        <f>IF(AND(Table2[[#This Row],[Quandl Code]]&lt;&gt;"",Table2[[#This Row],[Top100]]&lt;&gt;""),TRUE,FALSE)</f>
        <v>0</v>
      </c>
    </row>
    <row r="7999" spans="1:13" hidden="1">
      <c r="A7999">
        <v>541807</v>
      </c>
      <c r="C7999" t="s">
        <v>31061</v>
      </c>
      <c r="D7999" t="s">
        <v>31062</v>
      </c>
      <c r="E7999" t="s">
        <v>9091</v>
      </c>
      <c r="F7999" t="s">
        <v>9092</v>
      </c>
      <c r="G7999">
        <v>10</v>
      </c>
      <c r="H7999" t="s">
        <v>31063</v>
      </c>
      <c r="I7999" t="s">
        <v>9105</v>
      </c>
      <c r="J7999" t="s">
        <v>9095</v>
      </c>
      <c r="K7999" t="str">
        <f>_xlfn.XLOOKUP(Table2[[#This Row],[Security Code]],Table1[BSE Code],Table1[CODE],"",0)</f>
        <v/>
      </c>
      <c r="L7999" t="str">
        <f>_xlfn.XLOOKUP(Table2[[#This Row],[Security Code]],Table3[Code],Table3[Code],"",0)</f>
        <v/>
      </c>
      <c r="M7999" t="b">
        <f>IF(AND(Table2[[#This Row],[Quandl Code]]&lt;&gt;"",Table2[[#This Row],[Top100]]&lt;&gt;""),TRUE,FALSE)</f>
        <v>0</v>
      </c>
    </row>
    <row r="8000" spans="1:13" hidden="1">
      <c r="A8000">
        <v>541809</v>
      </c>
      <c r="C8000" t="s">
        <v>31064</v>
      </c>
      <c r="D8000" t="s">
        <v>31065</v>
      </c>
      <c r="E8000" t="s">
        <v>9091</v>
      </c>
      <c r="F8000" t="s">
        <v>9092</v>
      </c>
      <c r="G8000">
        <v>1</v>
      </c>
      <c r="H8000" t="s">
        <v>31066</v>
      </c>
      <c r="I8000" t="s">
        <v>9105</v>
      </c>
      <c r="J8000" t="s">
        <v>9095</v>
      </c>
      <c r="K8000" t="str">
        <f>_xlfn.XLOOKUP(Table2[[#This Row],[Security Code]],Table1[BSE Code],Table1[CODE],"",0)</f>
        <v/>
      </c>
      <c r="L8000" t="str">
        <f>_xlfn.XLOOKUP(Table2[[#This Row],[Security Code]],Table3[Code],Table3[Code],"",0)</f>
        <v/>
      </c>
      <c r="M8000" t="b">
        <f>IF(AND(Table2[[#This Row],[Quandl Code]]&lt;&gt;"",Table2[[#This Row],[Top100]]&lt;&gt;""),TRUE,FALSE)</f>
        <v>0</v>
      </c>
    </row>
    <row r="8001" spans="1:13" hidden="1">
      <c r="A8001">
        <v>541865</v>
      </c>
      <c r="C8001" t="s">
        <v>31067</v>
      </c>
      <c r="D8001" t="s">
        <v>31068</v>
      </c>
      <c r="E8001" t="s">
        <v>9091</v>
      </c>
      <c r="F8001" t="s">
        <v>27175</v>
      </c>
      <c r="G8001">
        <v>10</v>
      </c>
      <c r="H8001" t="s">
        <v>31069</v>
      </c>
      <c r="I8001" t="s">
        <v>12008</v>
      </c>
      <c r="J8001" t="s">
        <v>9095</v>
      </c>
      <c r="K8001" t="str">
        <f>_xlfn.XLOOKUP(Table2[[#This Row],[Security Code]],Table1[BSE Code],Table1[CODE],"",0)</f>
        <v/>
      </c>
      <c r="L8001" t="str">
        <f>_xlfn.XLOOKUP(Table2[[#This Row],[Security Code]],Table3[Code],Table3[Code],"",0)</f>
        <v/>
      </c>
      <c r="M8001" t="b">
        <f>IF(AND(Table2[[#This Row],[Quandl Code]]&lt;&gt;"",Table2[[#This Row],[Top100]]&lt;&gt;""),TRUE,FALSE)</f>
        <v>0</v>
      </c>
    </row>
    <row r="8002" spans="1:13" hidden="1">
      <c r="A8002">
        <v>541879</v>
      </c>
      <c r="C8002" t="s">
        <v>31070</v>
      </c>
      <c r="D8002" t="s">
        <v>31071</v>
      </c>
      <c r="E8002" t="s">
        <v>9091</v>
      </c>
      <c r="F8002" t="s">
        <v>9092</v>
      </c>
      <c r="G8002">
        <v>10</v>
      </c>
      <c r="H8002" t="s">
        <v>31072</v>
      </c>
      <c r="I8002" t="s">
        <v>9105</v>
      </c>
      <c r="J8002" t="s">
        <v>9095</v>
      </c>
      <c r="K8002" t="str">
        <f>_xlfn.XLOOKUP(Table2[[#This Row],[Security Code]],Table1[BSE Code],Table1[CODE],"",0)</f>
        <v/>
      </c>
      <c r="L8002" t="str">
        <f>_xlfn.XLOOKUP(Table2[[#This Row],[Security Code]],Table3[Code],Table3[Code],"",0)</f>
        <v/>
      </c>
      <c r="M8002" t="b">
        <f>IF(AND(Table2[[#This Row],[Quandl Code]]&lt;&gt;"",Table2[[#This Row],[Top100]]&lt;&gt;""),TRUE,FALSE)</f>
        <v>0</v>
      </c>
    </row>
    <row r="8003" spans="1:13" hidden="1">
      <c r="A8003">
        <v>541881</v>
      </c>
      <c r="C8003" t="s">
        <v>31073</v>
      </c>
      <c r="D8003" t="s">
        <v>31074</v>
      </c>
      <c r="E8003" t="s">
        <v>9091</v>
      </c>
      <c r="F8003" t="s">
        <v>9092</v>
      </c>
      <c r="G8003">
        <v>10</v>
      </c>
      <c r="H8003" t="s">
        <v>31075</v>
      </c>
      <c r="I8003" t="s">
        <v>9105</v>
      </c>
      <c r="J8003" t="s">
        <v>9095</v>
      </c>
      <c r="K8003" t="str">
        <f>_xlfn.XLOOKUP(Table2[[#This Row],[Security Code]],Table1[BSE Code],Table1[CODE],"",0)</f>
        <v/>
      </c>
      <c r="L8003" t="str">
        <f>_xlfn.XLOOKUP(Table2[[#This Row],[Security Code]],Table3[Code],Table3[Code],"",0)</f>
        <v/>
      </c>
      <c r="M8003" t="b">
        <f>IF(AND(Table2[[#This Row],[Quandl Code]]&lt;&gt;"",Table2[[#This Row],[Top100]]&lt;&gt;""),TRUE,FALSE)</f>
        <v>0</v>
      </c>
    </row>
    <row r="8004" spans="1:13" hidden="1">
      <c r="A8004">
        <v>541882</v>
      </c>
      <c r="C8004" t="s">
        <v>31076</v>
      </c>
      <c r="D8004" t="s">
        <v>31077</v>
      </c>
      <c r="E8004" t="s">
        <v>9091</v>
      </c>
      <c r="F8004" t="s">
        <v>9092</v>
      </c>
      <c r="G8004">
        <v>10</v>
      </c>
      <c r="H8004" t="s">
        <v>31078</v>
      </c>
      <c r="I8004" t="s">
        <v>9105</v>
      </c>
      <c r="J8004" t="s">
        <v>9095</v>
      </c>
      <c r="K8004" t="str">
        <f>_xlfn.XLOOKUP(Table2[[#This Row],[Security Code]],Table1[BSE Code],Table1[CODE],"",0)</f>
        <v/>
      </c>
      <c r="L8004" t="str">
        <f>_xlfn.XLOOKUP(Table2[[#This Row],[Security Code]],Table3[Code],Table3[Code],"",0)</f>
        <v/>
      </c>
      <c r="M8004" t="b">
        <f>IF(AND(Table2[[#This Row],[Quandl Code]]&lt;&gt;"",Table2[[#This Row],[Top100]]&lt;&gt;""),TRUE,FALSE)</f>
        <v>0</v>
      </c>
    </row>
    <row r="8005" spans="1:13" hidden="1">
      <c r="A8005">
        <v>541884</v>
      </c>
      <c r="C8005" t="s">
        <v>31079</v>
      </c>
      <c r="D8005" t="s">
        <v>31080</v>
      </c>
      <c r="E8005" t="s">
        <v>9091</v>
      </c>
      <c r="F8005" t="s">
        <v>9092</v>
      </c>
      <c r="G8005">
        <v>10</v>
      </c>
      <c r="H8005" t="s">
        <v>31081</v>
      </c>
      <c r="I8005" t="s">
        <v>9105</v>
      </c>
      <c r="J8005" t="s">
        <v>9095</v>
      </c>
      <c r="K8005" t="str">
        <f>_xlfn.XLOOKUP(Table2[[#This Row],[Security Code]],Table1[BSE Code],Table1[CODE],"",0)</f>
        <v/>
      </c>
      <c r="L8005" t="str">
        <f>_xlfn.XLOOKUP(Table2[[#This Row],[Security Code]],Table3[Code],Table3[Code],"",0)</f>
        <v/>
      </c>
      <c r="M8005" t="b">
        <f>IF(AND(Table2[[#This Row],[Quandl Code]]&lt;&gt;"",Table2[[#This Row],[Top100]]&lt;&gt;""),TRUE,FALSE)</f>
        <v>0</v>
      </c>
    </row>
    <row r="8006" spans="1:13" hidden="1">
      <c r="A8006">
        <v>541890</v>
      </c>
      <c r="C8006" t="s">
        <v>31082</v>
      </c>
      <c r="D8006" t="s">
        <v>31083</v>
      </c>
      <c r="E8006" t="s">
        <v>9091</v>
      </c>
      <c r="F8006" t="s">
        <v>9148</v>
      </c>
      <c r="G8006">
        <v>10</v>
      </c>
      <c r="H8006" t="s">
        <v>31084</v>
      </c>
      <c r="I8006" t="s">
        <v>9716</v>
      </c>
      <c r="J8006" t="s">
        <v>9095</v>
      </c>
      <c r="K8006" t="str">
        <f>_xlfn.XLOOKUP(Table2[[#This Row],[Security Code]],Table1[BSE Code],Table1[CODE],"",0)</f>
        <v/>
      </c>
      <c r="L8006" t="str">
        <f>_xlfn.XLOOKUP(Table2[[#This Row],[Security Code]],Table3[Code],Table3[Code],"",0)</f>
        <v/>
      </c>
      <c r="M8006" t="b">
        <f>IF(AND(Table2[[#This Row],[Quandl Code]]&lt;&gt;"",Table2[[#This Row],[Top100]]&lt;&gt;""),TRUE,FALSE)</f>
        <v>0</v>
      </c>
    </row>
    <row r="8007" spans="1:13" hidden="1">
      <c r="A8007">
        <v>541929</v>
      </c>
      <c r="C8007" t="s">
        <v>31085</v>
      </c>
      <c r="D8007" t="s">
        <v>31086</v>
      </c>
      <c r="E8007" t="s">
        <v>9091</v>
      </c>
      <c r="F8007" t="s">
        <v>27175</v>
      </c>
      <c r="G8007">
        <v>10</v>
      </c>
      <c r="H8007" t="s">
        <v>31087</v>
      </c>
      <c r="I8007" t="s">
        <v>10038</v>
      </c>
      <c r="J8007" t="s">
        <v>9095</v>
      </c>
      <c r="K8007" t="str">
        <f>_xlfn.XLOOKUP(Table2[[#This Row],[Security Code]],Table1[BSE Code],Table1[CODE],"",0)</f>
        <v/>
      </c>
      <c r="L8007" t="str">
        <f>_xlfn.XLOOKUP(Table2[[#This Row],[Security Code]],Table3[Code],Table3[Code],"",0)</f>
        <v/>
      </c>
      <c r="M8007" t="b">
        <f>IF(AND(Table2[[#This Row],[Quandl Code]]&lt;&gt;"",Table2[[#This Row],[Top100]]&lt;&gt;""),TRUE,FALSE)</f>
        <v>0</v>
      </c>
    </row>
    <row r="8008" spans="1:13" hidden="1">
      <c r="A8008">
        <v>541936</v>
      </c>
      <c r="C8008" t="s">
        <v>31088</v>
      </c>
      <c r="D8008" t="s">
        <v>31088</v>
      </c>
      <c r="E8008" t="s">
        <v>9103</v>
      </c>
      <c r="F8008" t="s">
        <v>9214</v>
      </c>
      <c r="G8008">
        <v>10</v>
      </c>
      <c r="H8008" t="s">
        <v>9105</v>
      </c>
      <c r="I8008" t="s">
        <v>9105</v>
      </c>
      <c r="J8008" t="s">
        <v>9095</v>
      </c>
      <c r="K8008" t="str">
        <f>_xlfn.XLOOKUP(Table2[[#This Row],[Security Code]],Table1[BSE Code],Table1[CODE],"",0)</f>
        <v/>
      </c>
      <c r="L8008" t="str">
        <f>_xlfn.XLOOKUP(Table2[[#This Row],[Security Code]],Table3[Code],Table3[Code],"",0)</f>
        <v/>
      </c>
      <c r="M8008" t="b">
        <f>IF(AND(Table2[[#This Row],[Quandl Code]]&lt;&gt;"",Table2[[#This Row],[Top100]]&lt;&gt;""),TRUE,FALSE)</f>
        <v>0</v>
      </c>
    </row>
    <row r="8009" spans="1:13" hidden="1">
      <c r="A8009">
        <v>541945</v>
      </c>
      <c r="C8009" t="s">
        <v>31089</v>
      </c>
      <c r="D8009" t="s">
        <v>31090</v>
      </c>
      <c r="E8009" t="s">
        <v>9091</v>
      </c>
      <c r="F8009" t="s">
        <v>27175</v>
      </c>
      <c r="G8009">
        <v>10</v>
      </c>
      <c r="H8009" t="s">
        <v>31091</v>
      </c>
      <c r="I8009" t="s">
        <v>9182</v>
      </c>
      <c r="J8009" t="s">
        <v>9095</v>
      </c>
      <c r="K8009" t="str">
        <f>_xlfn.XLOOKUP(Table2[[#This Row],[Security Code]],Table1[BSE Code],Table1[CODE],"",0)</f>
        <v/>
      </c>
      <c r="L8009" t="str">
        <f>_xlfn.XLOOKUP(Table2[[#This Row],[Security Code]],Table3[Code],Table3[Code],"",0)</f>
        <v/>
      </c>
      <c r="M8009" t="b">
        <f>IF(AND(Table2[[#This Row],[Quandl Code]]&lt;&gt;"",Table2[[#This Row],[Top100]]&lt;&gt;""),TRUE,FALSE)</f>
        <v>0</v>
      </c>
    </row>
    <row r="8010" spans="1:13" hidden="1">
      <c r="A8010">
        <v>541956</v>
      </c>
      <c r="C8010" t="s">
        <v>31092</v>
      </c>
      <c r="D8010" t="s">
        <v>31093</v>
      </c>
      <c r="E8010" t="s">
        <v>9091</v>
      </c>
      <c r="F8010" t="s">
        <v>9092</v>
      </c>
      <c r="G8010">
        <v>10</v>
      </c>
      <c r="H8010" t="s">
        <v>31094</v>
      </c>
      <c r="I8010" t="s">
        <v>9182</v>
      </c>
      <c r="J8010" t="s">
        <v>9095</v>
      </c>
      <c r="K8010" t="str">
        <f>_xlfn.XLOOKUP(Table2[[#This Row],[Security Code]],Table1[BSE Code],Table1[CODE],"",0)</f>
        <v/>
      </c>
      <c r="L8010" t="str">
        <f>_xlfn.XLOOKUP(Table2[[#This Row],[Security Code]],Table3[Code],Table3[Code],"",0)</f>
        <v/>
      </c>
      <c r="M8010" t="b">
        <f>IF(AND(Table2[[#This Row],[Quandl Code]]&lt;&gt;"",Table2[[#This Row],[Top100]]&lt;&gt;""),TRUE,FALSE)</f>
        <v>0</v>
      </c>
    </row>
    <row r="8011" spans="1:13" hidden="1">
      <c r="A8011">
        <v>541967</v>
      </c>
      <c r="C8011" t="s">
        <v>31095</v>
      </c>
      <c r="D8011" t="s">
        <v>31096</v>
      </c>
      <c r="E8011" t="s">
        <v>9091</v>
      </c>
      <c r="F8011" t="s">
        <v>27175</v>
      </c>
      <c r="G8011">
        <v>10</v>
      </c>
      <c r="H8011" t="s">
        <v>31097</v>
      </c>
      <c r="I8011" t="s">
        <v>9449</v>
      </c>
      <c r="J8011" t="s">
        <v>9095</v>
      </c>
      <c r="K8011" t="str">
        <f>_xlfn.XLOOKUP(Table2[[#This Row],[Security Code]],Table1[BSE Code],Table1[CODE],"",0)</f>
        <v/>
      </c>
      <c r="L8011" t="str">
        <f>_xlfn.XLOOKUP(Table2[[#This Row],[Security Code]],Table3[Code],Table3[Code],"",0)</f>
        <v/>
      </c>
      <c r="M8011" t="b">
        <f>IF(AND(Table2[[#This Row],[Quandl Code]]&lt;&gt;"",Table2[[#This Row],[Top100]]&lt;&gt;""),TRUE,FALSE)</f>
        <v>0</v>
      </c>
    </row>
    <row r="8012" spans="1:13" hidden="1">
      <c r="A8012">
        <v>541972</v>
      </c>
      <c r="C8012" t="s">
        <v>31098</v>
      </c>
      <c r="D8012" t="s">
        <v>31099</v>
      </c>
      <c r="E8012" t="s">
        <v>9091</v>
      </c>
      <c r="F8012" t="s">
        <v>9092</v>
      </c>
      <c r="G8012">
        <v>10</v>
      </c>
      <c r="H8012" t="s">
        <v>31100</v>
      </c>
      <c r="I8012" t="s">
        <v>9105</v>
      </c>
      <c r="J8012" t="s">
        <v>9095</v>
      </c>
      <c r="K8012" t="str">
        <f>_xlfn.XLOOKUP(Table2[[#This Row],[Security Code]],Table1[BSE Code],Table1[CODE],"",0)</f>
        <v/>
      </c>
      <c r="L8012" t="str">
        <f>_xlfn.XLOOKUP(Table2[[#This Row],[Security Code]],Table3[Code],Table3[Code],"",0)</f>
        <v/>
      </c>
      <c r="M8012" t="b">
        <f>IF(AND(Table2[[#This Row],[Quandl Code]]&lt;&gt;"",Table2[[#This Row],[Top100]]&lt;&gt;""),TRUE,FALSE)</f>
        <v>0</v>
      </c>
    </row>
    <row r="8013" spans="1:13" hidden="1">
      <c r="A8013">
        <v>541973</v>
      </c>
      <c r="C8013" t="s">
        <v>31101</v>
      </c>
      <c r="D8013" t="s">
        <v>31102</v>
      </c>
      <c r="E8013" t="s">
        <v>9091</v>
      </c>
      <c r="F8013" t="s">
        <v>27175</v>
      </c>
      <c r="G8013">
        <v>10</v>
      </c>
      <c r="H8013" t="s">
        <v>31103</v>
      </c>
      <c r="I8013" t="s">
        <v>9150</v>
      </c>
      <c r="J8013" t="s">
        <v>9095</v>
      </c>
      <c r="K8013" t="str">
        <f>_xlfn.XLOOKUP(Table2[[#This Row],[Security Code]],Table1[BSE Code],Table1[CODE],"",0)</f>
        <v/>
      </c>
      <c r="L8013" t="str">
        <f>_xlfn.XLOOKUP(Table2[[#This Row],[Security Code]],Table3[Code],Table3[Code],"",0)</f>
        <v/>
      </c>
      <c r="M8013" t="b">
        <f>IF(AND(Table2[[#This Row],[Quandl Code]]&lt;&gt;"",Table2[[#This Row],[Top100]]&lt;&gt;""),TRUE,FALSE)</f>
        <v>0</v>
      </c>
    </row>
    <row r="8014" spans="1:13" hidden="1">
      <c r="A8014">
        <v>541974</v>
      </c>
      <c r="C8014" t="s">
        <v>31104</v>
      </c>
      <c r="D8014" t="s">
        <v>31105</v>
      </c>
      <c r="E8014" t="s">
        <v>9091</v>
      </c>
      <c r="F8014" t="s">
        <v>27175</v>
      </c>
      <c r="G8014">
        <v>10</v>
      </c>
      <c r="H8014" t="s">
        <v>31106</v>
      </c>
      <c r="I8014" t="s">
        <v>10388</v>
      </c>
      <c r="J8014" t="s">
        <v>9095</v>
      </c>
      <c r="K8014" t="str">
        <f>_xlfn.XLOOKUP(Table2[[#This Row],[Security Code]],Table1[BSE Code],Table1[CODE],"",0)</f>
        <v/>
      </c>
      <c r="L8014" t="str">
        <f>_xlfn.XLOOKUP(Table2[[#This Row],[Security Code]],Table3[Code],Table3[Code],"",0)</f>
        <v/>
      </c>
      <c r="M8014" t="b">
        <f>IF(AND(Table2[[#This Row],[Quandl Code]]&lt;&gt;"",Table2[[#This Row],[Top100]]&lt;&gt;""),TRUE,FALSE)</f>
        <v>0</v>
      </c>
    </row>
    <row r="8015" spans="1:13" hidden="1">
      <c r="A8015">
        <v>541983</v>
      </c>
      <c r="C8015" t="s">
        <v>31107</v>
      </c>
      <c r="D8015" t="s">
        <v>31108</v>
      </c>
      <c r="E8015" t="s">
        <v>9091</v>
      </c>
      <c r="F8015" t="s">
        <v>27175</v>
      </c>
      <c r="G8015">
        <v>10</v>
      </c>
      <c r="H8015" t="s">
        <v>31109</v>
      </c>
      <c r="I8015" t="s">
        <v>28759</v>
      </c>
      <c r="J8015" t="s">
        <v>9095</v>
      </c>
      <c r="K8015" t="str">
        <f>_xlfn.XLOOKUP(Table2[[#This Row],[Security Code]],Table1[BSE Code],Table1[CODE],"",0)</f>
        <v/>
      </c>
      <c r="L8015" t="str">
        <f>_xlfn.XLOOKUP(Table2[[#This Row],[Security Code]],Table3[Code],Table3[Code],"",0)</f>
        <v/>
      </c>
      <c r="M8015" t="b">
        <f>IF(AND(Table2[[#This Row],[Quandl Code]]&lt;&gt;"",Table2[[#This Row],[Top100]]&lt;&gt;""),TRUE,FALSE)</f>
        <v>0</v>
      </c>
    </row>
    <row r="8016" spans="1:13" hidden="1">
      <c r="A8016">
        <v>541984</v>
      </c>
      <c r="C8016" t="s">
        <v>31110</v>
      </c>
      <c r="D8016" t="s">
        <v>31111</v>
      </c>
      <c r="E8016" t="s">
        <v>9091</v>
      </c>
      <c r="F8016" t="s">
        <v>9092</v>
      </c>
      <c r="G8016">
        <v>10</v>
      </c>
      <c r="H8016" t="s">
        <v>31112</v>
      </c>
      <c r="I8016" t="s">
        <v>9105</v>
      </c>
      <c r="J8016" t="s">
        <v>9095</v>
      </c>
      <c r="K8016" t="str">
        <f>_xlfn.XLOOKUP(Table2[[#This Row],[Security Code]],Table1[BSE Code],Table1[CODE],"",0)</f>
        <v/>
      </c>
      <c r="L8016" t="str">
        <f>_xlfn.XLOOKUP(Table2[[#This Row],[Security Code]],Table3[Code],Table3[Code],"",0)</f>
        <v/>
      </c>
      <c r="M8016" t="b">
        <f>IF(AND(Table2[[#This Row],[Quandl Code]]&lt;&gt;"",Table2[[#This Row],[Top100]]&lt;&gt;""),TRUE,FALSE)</f>
        <v>0</v>
      </c>
    </row>
    <row r="8017" spans="1:13" hidden="1">
      <c r="A8017">
        <v>541985</v>
      </c>
      <c r="C8017" t="s">
        <v>31113</v>
      </c>
      <c r="D8017" t="s">
        <v>31114</v>
      </c>
      <c r="E8017" t="s">
        <v>9091</v>
      </c>
      <c r="F8017" t="s">
        <v>9092</v>
      </c>
      <c r="G8017">
        <v>10</v>
      </c>
      <c r="H8017" t="s">
        <v>31115</v>
      </c>
      <c r="I8017" t="s">
        <v>9105</v>
      </c>
      <c r="J8017" t="s">
        <v>9095</v>
      </c>
      <c r="K8017" t="str">
        <f>_xlfn.XLOOKUP(Table2[[#This Row],[Security Code]],Table1[BSE Code],Table1[CODE],"",0)</f>
        <v/>
      </c>
      <c r="L8017" t="str">
        <f>_xlfn.XLOOKUP(Table2[[#This Row],[Security Code]],Table3[Code],Table3[Code],"",0)</f>
        <v/>
      </c>
      <c r="M8017" t="b">
        <f>IF(AND(Table2[[#This Row],[Quandl Code]]&lt;&gt;"",Table2[[#This Row],[Top100]]&lt;&gt;""),TRUE,FALSE)</f>
        <v>0</v>
      </c>
    </row>
    <row r="8018" spans="1:13" hidden="1">
      <c r="A8018">
        <v>541986</v>
      </c>
      <c r="C8018" t="s">
        <v>31116</v>
      </c>
      <c r="D8018" t="s">
        <v>31117</v>
      </c>
      <c r="E8018" t="s">
        <v>9091</v>
      </c>
      <c r="F8018" t="s">
        <v>9092</v>
      </c>
      <c r="G8018">
        <v>10</v>
      </c>
      <c r="H8018" t="s">
        <v>31118</v>
      </c>
      <c r="I8018" t="s">
        <v>9105</v>
      </c>
      <c r="J8018" t="s">
        <v>9095</v>
      </c>
      <c r="K8018" t="str">
        <f>_xlfn.XLOOKUP(Table2[[#This Row],[Security Code]],Table1[BSE Code],Table1[CODE],"",0)</f>
        <v/>
      </c>
      <c r="L8018" t="str">
        <f>_xlfn.XLOOKUP(Table2[[#This Row],[Security Code]],Table3[Code],Table3[Code],"",0)</f>
        <v/>
      </c>
      <c r="M8018" t="b">
        <f>IF(AND(Table2[[#This Row],[Quandl Code]]&lt;&gt;"",Table2[[#This Row],[Top100]]&lt;&gt;""),TRUE,FALSE)</f>
        <v>0</v>
      </c>
    </row>
    <row r="8019" spans="1:13" hidden="1">
      <c r="A8019">
        <v>541987</v>
      </c>
      <c r="C8019" t="s">
        <v>31119</v>
      </c>
      <c r="D8019" t="s">
        <v>31120</v>
      </c>
      <c r="E8019" t="s">
        <v>9091</v>
      </c>
      <c r="F8019" t="s">
        <v>9092</v>
      </c>
      <c r="G8019">
        <v>10</v>
      </c>
      <c r="H8019" t="s">
        <v>31121</v>
      </c>
      <c r="I8019" t="s">
        <v>9105</v>
      </c>
      <c r="J8019" t="s">
        <v>9095</v>
      </c>
      <c r="K8019" t="str">
        <f>_xlfn.XLOOKUP(Table2[[#This Row],[Security Code]],Table1[BSE Code],Table1[CODE],"",0)</f>
        <v/>
      </c>
      <c r="L8019" t="str">
        <f>_xlfn.XLOOKUP(Table2[[#This Row],[Security Code]],Table3[Code],Table3[Code],"",0)</f>
        <v/>
      </c>
      <c r="M8019" t="b">
        <f>IF(AND(Table2[[#This Row],[Quandl Code]]&lt;&gt;"",Table2[[#This Row],[Top100]]&lt;&gt;""),TRUE,FALSE)</f>
        <v>0</v>
      </c>
    </row>
    <row r="8020" spans="1:13" hidden="1">
      <c r="A8020">
        <v>541988</v>
      </c>
      <c r="C8020" t="s">
        <v>31122</v>
      </c>
      <c r="D8020" t="s">
        <v>31123</v>
      </c>
      <c r="E8020" t="s">
        <v>9091</v>
      </c>
      <c r="F8020" t="s">
        <v>9098</v>
      </c>
      <c r="G8020">
        <v>10</v>
      </c>
      <c r="H8020" t="s">
        <v>31124</v>
      </c>
      <c r="I8020" t="s">
        <v>9126</v>
      </c>
      <c r="J8020" t="s">
        <v>9095</v>
      </c>
      <c r="K8020" t="str">
        <f>_xlfn.XLOOKUP(Table2[[#This Row],[Security Code]],Table1[BSE Code],Table1[CODE],"",0)</f>
        <v/>
      </c>
      <c r="L8020" t="str">
        <f>_xlfn.XLOOKUP(Table2[[#This Row],[Security Code]],Table3[Code],Table3[Code],"",0)</f>
        <v/>
      </c>
      <c r="M8020" t="b">
        <f>IF(AND(Table2[[#This Row],[Quandl Code]]&lt;&gt;"",Table2[[#This Row],[Top100]]&lt;&gt;""),TRUE,FALSE)</f>
        <v>0</v>
      </c>
    </row>
    <row r="8021" spans="1:13" hidden="1">
      <c r="A8021">
        <v>541999</v>
      </c>
      <c r="C8021" t="s">
        <v>31125</v>
      </c>
      <c r="D8021" t="s">
        <v>31126</v>
      </c>
      <c r="E8021" t="s">
        <v>9188</v>
      </c>
      <c r="F8021" t="s">
        <v>9148</v>
      </c>
      <c r="G8021">
        <v>10</v>
      </c>
      <c r="H8021" t="s">
        <v>31127</v>
      </c>
      <c r="I8021" t="s">
        <v>9736</v>
      </c>
      <c r="J8021" t="s">
        <v>9095</v>
      </c>
      <c r="K8021" t="str">
        <f>_xlfn.XLOOKUP(Table2[[#This Row],[Security Code]],Table1[BSE Code],Table1[CODE],"",0)</f>
        <v/>
      </c>
      <c r="L8021" t="str">
        <f>_xlfn.XLOOKUP(Table2[[#This Row],[Security Code]],Table3[Code],Table3[Code],"",0)</f>
        <v/>
      </c>
      <c r="M8021" t="b">
        <f>IF(AND(Table2[[#This Row],[Quandl Code]]&lt;&gt;"",Table2[[#This Row],[Top100]]&lt;&gt;""),TRUE,FALSE)</f>
        <v>0</v>
      </c>
    </row>
    <row r="8022" spans="1:13" hidden="1">
      <c r="A8022">
        <v>542002</v>
      </c>
      <c r="C8022" t="s">
        <v>31128</v>
      </c>
      <c r="D8022" t="s">
        <v>31129</v>
      </c>
      <c r="E8022" t="s">
        <v>9091</v>
      </c>
      <c r="F8022" t="s">
        <v>27175</v>
      </c>
      <c r="G8022">
        <v>10</v>
      </c>
      <c r="H8022" t="s">
        <v>31130</v>
      </c>
      <c r="I8022" t="s">
        <v>9138</v>
      </c>
      <c r="J8022" t="s">
        <v>9095</v>
      </c>
      <c r="K8022" t="str">
        <f>_xlfn.XLOOKUP(Table2[[#This Row],[Security Code]],Table1[BSE Code],Table1[CODE],"",0)</f>
        <v/>
      </c>
      <c r="L8022" t="str">
        <f>_xlfn.XLOOKUP(Table2[[#This Row],[Security Code]],Table3[Code],Table3[Code],"",0)</f>
        <v/>
      </c>
      <c r="M8022" t="b">
        <f>IF(AND(Table2[[#This Row],[Quandl Code]]&lt;&gt;"",Table2[[#This Row],[Top100]]&lt;&gt;""),TRUE,FALSE)</f>
        <v>0</v>
      </c>
    </row>
    <row r="8023" spans="1:13" hidden="1">
      <c r="A8023">
        <v>542011</v>
      </c>
      <c r="C8023" t="s">
        <v>31131</v>
      </c>
      <c r="D8023" t="s">
        <v>31132</v>
      </c>
      <c r="E8023" t="s">
        <v>9091</v>
      </c>
      <c r="F8023" t="s">
        <v>9092</v>
      </c>
      <c r="G8023">
        <v>10</v>
      </c>
      <c r="H8023" t="s">
        <v>31133</v>
      </c>
      <c r="I8023" t="s">
        <v>9251</v>
      </c>
      <c r="J8023" t="s">
        <v>9095</v>
      </c>
      <c r="K8023" t="str">
        <f>_xlfn.XLOOKUP(Table2[[#This Row],[Security Code]],Table1[BSE Code],Table1[CODE],"",0)</f>
        <v/>
      </c>
      <c r="L8023" t="str">
        <f>_xlfn.XLOOKUP(Table2[[#This Row],[Security Code]],Table3[Code],Table3[Code],"",0)</f>
        <v/>
      </c>
      <c r="M8023" t="b">
        <f>IF(AND(Table2[[#This Row],[Quandl Code]]&lt;&gt;"",Table2[[#This Row],[Top100]]&lt;&gt;""),TRUE,FALSE)</f>
        <v>0</v>
      </c>
    </row>
    <row r="8024" spans="1:13" hidden="1">
      <c r="A8024">
        <v>542012</v>
      </c>
      <c r="C8024" t="s">
        <v>31134</v>
      </c>
      <c r="D8024" t="s">
        <v>31135</v>
      </c>
      <c r="E8024" t="s">
        <v>9091</v>
      </c>
      <c r="F8024" t="s">
        <v>27175</v>
      </c>
      <c r="G8024">
        <v>10</v>
      </c>
      <c r="H8024" t="s">
        <v>31136</v>
      </c>
      <c r="I8024" t="s">
        <v>9532</v>
      </c>
      <c r="J8024" t="s">
        <v>9095</v>
      </c>
      <c r="K8024" t="str">
        <f>_xlfn.XLOOKUP(Table2[[#This Row],[Security Code]],Table1[BSE Code],Table1[CODE],"",0)</f>
        <v/>
      </c>
      <c r="L8024" t="str">
        <f>_xlfn.XLOOKUP(Table2[[#This Row],[Security Code]],Table3[Code],Table3[Code],"",0)</f>
        <v/>
      </c>
      <c r="M8024" t="b">
        <f>IF(AND(Table2[[#This Row],[Quandl Code]]&lt;&gt;"",Table2[[#This Row],[Top100]]&lt;&gt;""),TRUE,FALSE)</f>
        <v>0</v>
      </c>
    </row>
    <row r="8025" spans="1:13" hidden="1">
      <c r="A8025">
        <v>542013</v>
      </c>
      <c r="C8025" t="s">
        <v>31137</v>
      </c>
      <c r="D8025" t="s">
        <v>31138</v>
      </c>
      <c r="E8025" t="s">
        <v>9091</v>
      </c>
      <c r="F8025" t="s">
        <v>27175</v>
      </c>
      <c r="G8025">
        <v>10</v>
      </c>
      <c r="H8025" t="s">
        <v>31139</v>
      </c>
      <c r="I8025" t="s">
        <v>9604</v>
      </c>
      <c r="J8025" t="s">
        <v>9095</v>
      </c>
      <c r="K8025" t="str">
        <f>_xlfn.XLOOKUP(Table2[[#This Row],[Security Code]],Table1[BSE Code],Table1[CODE],"",0)</f>
        <v/>
      </c>
      <c r="L8025" t="str">
        <f>_xlfn.XLOOKUP(Table2[[#This Row],[Security Code]],Table3[Code],Table3[Code],"",0)</f>
        <v/>
      </c>
      <c r="M8025" t="b">
        <f>IF(AND(Table2[[#This Row],[Quandl Code]]&lt;&gt;"",Table2[[#This Row],[Top100]]&lt;&gt;""),TRUE,FALSE)</f>
        <v>0</v>
      </c>
    </row>
    <row r="8026" spans="1:13" hidden="1">
      <c r="A8026">
        <v>542014</v>
      </c>
      <c r="C8026" t="s">
        <v>31140</v>
      </c>
      <c r="D8026" t="s">
        <v>31140</v>
      </c>
      <c r="E8026" t="s">
        <v>9103</v>
      </c>
      <c r="F8026" t="s">
        <v>9214</v>
      </c>
      <c r="G8026">
        <v>10</v>
      </c>
      <c r="H8026" t="s">
        <v>9130</v>
      </c>
      <c r="I8026" t="s">
        <v>9105</v>
      </c>
      <c r="J8026" t="s">
        <v>9095</v>
      </c>
      <c r="K8026" t="str">
        <f>_xlfn.XLOOKUP(Table2[[#This Row],[Security Code]],Table1[BSE Code],Table1[CODE],"",0)</f>
        <v/>
      </c>
      <c r="L8026" t="str">
        <f>_xlfn.XLOOKUP(Table2[[#This Row],[Security Code]],Table3[Code],Table3[Code],"",0)</f>
        <v/>
      </c>
      <c r="M8026" t="b">
        <f>IF(AND(Table2[[#This Row],[Quandl Code]]&lt;&gt;"",Table2[[#This Row],[Top100]]&lt;&gt;""),TRUE,FALSE)</f>
        <v>0</v>
      </c>
    </row>
    <row r="8027" spans="1:13" hidden="1">
      <c r="A8027">
        <v>542019</v>
      </c>
      <c r="C8027" t="s">
        <v>31141</v>
      </c>
      <c r="D8027" t="s">
        <v>31142</v>
      </c>
      <c r="E8027" t="s">
        <v>9091</v>
      </c>
      <c r="F8027" t="s">
        <v>27175</v>
      </c>
      <c r="G8027">
        <v>10</v>
      </c>
      <c r="H8027" t="s">
        <v>31143</v>
      </c>
      <c r="I8027" t="s">
        <v>9160</v>
      </c>
      <c r="J8027" t="s">
        <v>9095</v>
      </c>
      <c r="K8027" t="str">
        <f>_xlfn.XLOOKUP(Table2[[#This Row],[Security Code]],Table1[BSE Code],Table1[CODE],"",0)</f>
        <v/>
      </c>
      <c r="L8027" t="str">
        <f>_xlfn.XLOOKUP(Table2[[#This Row],[Security Code]],Table3[Code],Table3[Code],"",0)</f>
        <v/>
      </c>
      <c r="M8027" t="b">
        <f>IF(AND(Table2[[#This Row],[Quandl Code]]&lt;&gt;"",Table2[[#This Row],[Top100]]&lt;&gt;""),TRUE,FALSE)</f>
        <v>0</v>
      </c>
    </row>
    <row r="8028" spans="1:13" hidden="1">
      <c r="A8028">
        <v>542020</v>
      </c>
      <c r="C8028" t="s">
        <v>31144</v>
      </c>
      <c r="D8028" t="s">
        <v>31145</v>
      </c>
      <c r="E8028" t="s">
        <v>9091</v>
      </c>
      <c r="F8028" t="s">
        <v>27175</v>
      </c>
      <c r="G8028">
        <v>10</v>
      </c>
      <c r="H8028" t="s">
        <v>31146</v>
      </c>
      <c r="I8028" t="s">
        <v>9449</v>
      </c>
      <c r="J8028" t="s">
        <v>9095</v>
      </c>
      <c r="K8028" t="str">
        <f>_xlfn.XLOOKUP(Table2[[#This Row],[Security Code]],Table1[BSE Code],Table1[CODE],"",0)</f>
        <v/>
      </c>
      <c r="L8028" t="str">
        <f>_xlfn.XLOOKUP(Table2[[#This Row],[Security Code]],Table3[Code],Table3[Code],"",0)</f>
        <v/>
      </c>
      <c r="M8028" t="b">
        <f>IF(AND(Table2[[#This Row],[Quandl Code]]&lt;&gt;"",Table2[[#This Row],[Top100]]&lt;&gt;""),TRUE,FALSE)</f>
        <v>0</v>
      </c>
    </row>
    <row r="8029" spans="1:13" hidden="1">
      <c r="A8029">
        <v>542025</v>
      </c>
      <c r="C8029" t="s">
        <v>31147</v>
      </c>
      <c r="D8029" t="s">
        <v>31148</v>
      </c>
      <c r="E8029" t="s">
        <v>9091</v>
      </c>
      <c r="F8029" t="s">
        <v>27175</v>
      </c>
      <c r="G8029">
        <v>10</v>
      </c>
      <c r="H8029" t="s">
        <v>31149</v>
      </c>
      <c r="I8029" t="s">
        <v>9532</v>
      </c>
      <c r="J8029" t="s">
        <v>9095</v>
      </c>
      <c r="K8029" t="str">
        <f>_xlfn.XLOOKUP(Table2[[#This Row],[Security Code]],Table1[BSE Code],Table1[CODE],"",0)</f>
        <v/>
      </c>
      <c r="L8029" t="str">
        <f>_xlfn.XLOOKUP(Table2[[#This Row],[Security Code]],Table3[Code],Table3[Code],"",0)</f>
        <v/>
      </c>
      <c r="M8029" t="b">
        <f>IF(AND(Table2[[#This Row],[Quandl Code]]&lt;&gt;"",Table2[[#This Row],[Top100]]&lt;&gt;""),TRUE,FALSE)</f>
        <v>0</v>
      </c>
    </row>
    <row r="8030" spans="1:13" hidden="1">
      <c r="A8030">
        <v>542034</v>
      </c>
      <c r="C8030" t="s">
        <v>31150</v>
      </c>
      <c r="D8030" t="s">
        <v>31151</v>
      </c>
      <c r="E8030" t="s">
        <v>9091</v>
      </c>
      <c r="F8030" t="s">
        <v>27175</v>
      </c>
      <c r="G8030">
        <v>10</v>
      </c>
      <c r="H8030" t="s">
        <v>31152</v>
      </c>
      <c r="I8030" t="s">
        <v>9449</v>
      </c>
      <c r="J8030" t="s">
        <v>9095</v>
      </c>
      <c r="K8030" t="str">
        <f>_xlfn.XLOOKUP(Table2[[#This Row],[Security Code]],Table1[BSE Code],Table1[CODE],"",0)</f>
        <v/>
      </c>
      <c r="L8030" t="str">
        <f>_xlfn.XLOOKUP(Table2[[#This Row],[Security Code]],Table3[Code],Table3[Code],"",0)</f>
        <v/>
      </c>
      <c r="M8030" t="b">
        <f>IF(AND(Table2[[#This Row],[Quandl Code]]&lt;&gt;"",Table2[[#This Row],[Top100]]&lt;&gt;""),TRUE,FALSE)</f>
        <v>0</v>
      </c>
    </row>
    <row r="8031" spans="1:13" hidden="1">
      <c r="A8031">
        <v>542046</v>
      </c>
      <c r="C8031" t="s">
        <v>31153</v>
      </c>
      <c r="D8031" t="s">
        <v>31154</v>
      </c>
      <c r="E8031" t="s">
        <v>9091</v>
      </c>
      <c r="F8031" t="s">
        <v>27175</v>
      </c>
      <c r="G8031">
        <v>10</v>
      </c>
      <c r="H8031" t="s">
        <v>31155</v>
      </c>
      <c r="I8031" t="s">
        <v>9138</v>
      </c>
      <c r="J8031" t="s">
        <v>9095</v>
      </c>
      <c r="K8031" t="str">
        <f>_xlfn.XLOOKUP(Table2[[#This Row],[Security Code]],Table1[BSE Code],Table1[CODE],"",0)</f>
        <v/>
      </c>
      <c r="L8031" t="str">
        <f>_xlfn.XLOOKUP(Table2[[#This Row],[Security Code]],Table3[Code],Table3[Code],"",0)</f>
        <v/>
      </c>
      <c r="M8031" t="b">
        <f>IF(AND(Table2[[#This Row],[Quandl Code]]&lt;&gt;"",Table2[[#This Row],[Top100]]&lt;&gt;""),TRUE,FALSE)</f>
        <v>0</v>
      </c>
    </row>
    <row r="8032" spans="1:13" hidden="1">
      <c r="A8032">
        <v>542057</v>
      </c>
      <c r="C8032" t="s">
        <v>31156</v>
      </c>
      <c r="D8032" t="s">
        <v>31157</v>
      </c>
      <c r="E8032" t="s">
        <v>9091</v>
      </c>
      <c r="F8032" t="s">
        <v>27175</v>
      </c>
      <c r="G8032">
        <v>10</v>
      </c>
      <c r="H8032" t="s">
        <v>31158</v>
      </c>
      <c r="I8032" t="s">
        <v>9182</v>
      </c>
      <c r="J8032" t="s">
        <v>9095</v>
      </c>
      <c r="K8032" t="str">
        <f>_xlfn.XLOOKUP(Table2[[#This Row],[Security Code]],Table1[BSE Code],Table1[CODE],"",0)</f>
        <v/>
      </c>
      <c r="L8032" t="str">
        <f>_xlfn.XLOOKUP(Table2[[#This Row],[Security Code]],Table3[Code],Table3[Code],"",0)</f>
        <v/>
      </c>
      <c r="M8032" t="b">
        <f>IF(AND(Table2[[#This Row],[Quandl Code]]&lt;&gt;"",Table2[[#This Row],[Top100]]&lt;&gt;""),TRUE,FALSE)</f>
        <v>0</v>
      </c>
    </row>
    <row r="8033" spans="1:13" hidden="1">
      <c r="A8033">
        <v>542066</v>
      </c>
      <c r="C8033" t="s">
        <v>31159</v>
      </c>
      <c r="D8033" t="s">
        <v>31160</v>
      </c>
      <c r="E8033" t="s">
        <v>9091</v>
      </c>
      <c r="F8033" t="s">
        <v>9098</v>
      </c>
      <c r="G8033">
        <v>1</v>
      </c>
      <c r="H8033" t="s">
        <v>31161</v>
      </c>
      <c r="I8033" t="s">
        <v>9507</v>
      </c>
      <c r="J8033" t="s">
        <v>9095</v>
      </c>
      <c r="K8033" t="str">
        <f>_xlfn.XLOOKUP(Table2[[#This Row],[Security Code]],Table1[BSE Code],Table1[CODE],"",0)</f>
        <v/>
      </c>
      <c r="L8033" t="str">
        <f>_xlfn.XLOOKUP(Table2[[#This Row],[Security Code]],Table3[Code],Table3[Code],"",0)</f>
        <v/>
      </c>
      <c r="M8033" t="b">
        <f>IF(AND(Table2[[#This Row],[Quandl Code]]&lt;&gt;"",Table2[[#This Row],[Top100]]&lt;&gt;""),TRUE,FALSE)</f>
        <v>0</v>
      </c>
    </row>
    <row r="8034" spans="1:13" hidden="1">
      <c r="A8034">
        <v>542090</v>
      </c>
      <c r="C8034" t="s">
        <v>31162</v>
      </c>
      <c r="D8034" t="s">
        <v>31162</v>
      </c>
      <c r="E8034" t="s">
        <v>9103</v>
      </c>
      <c r="F8034" t="s">
        <v>9214</v>
      </c>
      <c r="G8034">
        <v>10</v>
      </c>
      <c r="H8034" t="s">
        <v>9130</v>
      </c>
      <c r="I8034" t="s">
        <v>9105</v>
      </c>
      <c r="J8034" t="s">
        <v>9095</v>
      </c>
      <c r="K8034" t="str">
        <f>_xlfn.XLOOKUP(Table2[[#This Row],[Security Code]],Table1[BSE Code],Table1[CODE],"",0)</f>
        <v/>
      </c>
      <c r="L8034" t="str">
        <f>_xlfn.XLOOKUP(Table2[[#This Row],[Security Code]],Table3[Code],Table3[Code],"",0)</f>
        <v/>
      </c>
      <c r="M8034" t="b">
        <f>IF(AND(Table2[[#This Row],[Quandl Code]]&lt;&gt;"",Table2[[#This Row],[Top100]]&lt;&gt;""),TRUE,FALSE)</f>
        <v>0</v>
      </c>
    </row>
    <row r="8035" spans="1:13" hidden="1">
      <c r="A8035">
        <v>542117</v>
      </c>
      <c r="C8035" t="s">
        <v>31163</v>
      </c>
      <c r="D8035" t="s">
        <v>31164</v>
      </c>
      <c r="E8035" t="s">
        <v>9091</v>
      </c>
      <c r="F8035" t="s">
        <v>9148</v>
      </c>
      <c r="G8035">
        <v>10</v>
      </c>
      <c r="H8035" t="s">
        <v>31165</v>
      </c>
      <c r="I8035" t="s">
        <v>9716</v>
      </c>
      <c r="J8035" t="s">
        <v>9095</v>
      </c>
      <c r="K8035" t="str">
        <f>_xlfn.XLOOKUP(Table2[[#This Row],[Security Code]],Table1[BSE Code],Table1[CODE],"",0)</f>
        <v/>
      </c>
      <c r="L8035" t="str">
        <f>_xlfn.XLOOKUP(Table2[[#This Row],[Security Code]],Table3[Code],Table3[Code],"",0)</f>
        <v/>
      </c>
      <c r="M8035" t="b">
        <f>IF(AND(Table2[[#This Row],[Quandl Code]]&lt;&gt;"",Table2[[#This Row],[Top100]]&lt;&gt;""),TRUE,FALSE)</f>
        <v>0</v>
      </c>
    </row>
    <row r="8036" spans="1:13" hidden="1">
      <c r="A8036">
        <v>542123</v>
      </c>
      <c r="C8036" t="s">
        <v>31166</v>
      </c>
      <c r="D8036" t="s">
        <v>31167</v>
      </c>
      <c r="E8036" t="s">
        <v>9091</v>
      </c>
      <c r="F8036" t="s">
        <v>9148</v>
      </c>
      <c r="G8036">
        <v>10</v>
      </c>
      <c r="H8036" t="s">
        <v>31168</v>
      </c>
      <c r="I8036" t="s">
        <v>9327</v>
      </c>
      <c r="J8036" t="s">
        <v>9095</v>
      </c>
      <c r="K8036" t="str">
        <f>_xlfn.XLOOKUP(Table2[[#This Row],[Security Code]],Table1[BSE Code],Table1[CODE],"",0)</f>
        <v/>
      </c>
      <c r="L8036" t="str">
        <f>_xlfn.XLOOKUP(Table2[[#This Row],[Security Code]],Table3[Code],Table3[Code],"",0)</f>
        <v/>
      </c>
      <c r="M8036" t="b">
        <f>IF(AND(Table2[[#This Row],[Quandl Code]]&lt;&gt;"",Table2[[#This Row],[Top100]]&lt;&gt;""),TRUE,FALSE)</f>
        <v>0</v>
      </c>
    </row>
    <row r="8037" spans="1:13" hidden="1">
      <c r="A8037">
        <v>542131</v>
      </c>
      <c r="C8037" t="s">
        <v>31169</v>
      </c>
      <c r="D8037" t="s">
        <v>31170</v>
      </c>
      <c r="E8037" t="s">
        <v>9091</v>
      </c>
      <c r="F8037" t="s">
        <v>9092</v>
      </c>
      <c r="G8037">
        <v>100</v>
      </c>
      <c r="H8037" t="s">
        <v>31171</v>
      </c>
      <c r="I8037" t="s">
        <v>9105</v>
      </c>
      <c r="J8037" t="s">
        <v>9095</v>
      </c>
      <c r="K8037" t="str">
        <f>_xlfn.XLOOKUP(Table2[[#This Row],[Security Code]],Table1[BSE Code],Table1[CODE],"",0)</f>
        <v/>
      </c>
      <c r="L8037" t="str">
        <f>_xlfn.XLOOKUP(Table2[[#This Row],[Security Code]],Table3[Code],Table3[Code],"",0)</f>
        <v/>
      </c>
      <c r="M8037" t="b">
        <f>IF(AND(Table2[[#This Row],[Quandl Code]]&lt;&gt;"",Table2[[#This Row],[Top100]]&lt;&gt;""),TRUE,FALSE)</f>
        <v>0</v>
      </c>
    </row>
    <row r="8038" spans="1:13" hidden="1">
      <c r="A8038">
        <v>542141</v>
      </c>
      <c r="C8038" t="s">
        <v>31172</v>
      </c>
      <c r="D8038" t="s">
        <v>31173</v>
      </c>
      <c r="E8038" t="s">
        <v>9091</v>
      </c>
      <c r="F8038" t="s">
        <v>9092</v>
      </c>
      <c r="G8038">
        <v>2</v>
      </c>
      <c r="H8038" t="s">
        <v>31174</v>
      </c>
      <c r="I8038" t="s">
        <v>9182</v>
      </c>
      <c r="J8038" t="s">
        <v>9095</v>
      </c>
      <c r="K8038" t="str">
        <f>_xlfn.XLOOKUP(Table2[[#This Row],[Security Code]],Table1[BSE Code],Table1[CODE],"",0)</f>
        <v/>
      </c>
      <c r="L8038" t="str">
        <f>_xlfn.XLOOKUP(Table2[[#This Row],[Security Code]],Table3[Code],Table3[Code],"",0)</f>
        <v/>
      </c>
      <c r="M8038" t="b">
        <f>IF(AND(Table2[[#This Row],[Quandl Code]]&lt;&gt;"",Table2[[#This Row],[Top100]]&lt;&gt;""),TRUE,FALSE)</f>
        <v>0</v>
      </c>
    </row>
    <row r="8039" spans="1:13" hidden="1">
      <c r="A8039">
        <v>542145</v>
      </c>
      <c r="C8039" t="s">
        <v>31175</v>
      </c>
      <c r="D8039" t="s">
        <v>31176</v>
      </c>
      <c r="E8039" t="s">
        <v>9091</v>
      </c>
      <c r="F8039" t="s">
        <v>27175</v>
      </c>
      <c r="G8039">
        <v>10</v>
      </c>
      <c r="H8039" t="s">
        <v>31177</v>
      </c>
      <c r="I8039" t="s">
        <v>9532</v>
      </c>
      <c r="J8039" t="s">
        <v>9095</v>
      </c>
      <c r="K8039" t="str">
        <f>_xlfn.XLOOKUP(Table2[[#This Row],[Security Code]],Table1[BSE Code],Table1[CODE],"",0)</f>
        <v/>
      </c>
      <c r="L8039" t="str">
        <f>_xlfn.XLOOKUP(Table2[[#This Row],[Security Code]],Table3[Code],Table3[Code],"",0)</f>
        <v/>
      </c>
      <c r="M8039" t="b">
        <f>IF(AND(Table2[[#This Row],[Quandl Code]]&lt;&gt;"",Table2[[#This Row],[Top100]]&lt;&gt;""),TRUE,FALSE)</f>
        <v>0</v>
      </c>
    </row>
    <row r="8040" spans="1:13" hidden="1">
      <c r="A8040">
        <v>542146</v>
      </c>
      <c r="C8040" t="s">
        <v>31178</v>
      </c>
      <c r="D8040" t="s">
        <v>31179</v>
      </c>
      <c r="E8040" t="s">
        <v>9091</v>
      </c>
      <c r="F8040" t="s">
        <v>27175</v>
      </c>
      <c r="G8040">
        <v>10</v>
      </c>
      <c r="H8040" t="s">
        <v>31180</v>
      </c>
      <c r="I8040" t="s">
        <v>9138</v>
      </c>
      <c r="J8040" t="s">
        <v>9095</v>
      </c>
      <c r="K8040" t="str">
        <f>_xlfn.XLOOKUP(Table2[[#This Row],[Security Code]],Table1[BSE Code],Table1[CODE],"",0)</f>
        <v/>
      </c>
      <c r="L8040" t="str">
        <f>_xlfn.XLOOKUP(Table2[[#This Row],[Security Code]],Table3[Code],Table3[Code],"",0)</f>
        <v/>
      </c>
      <c r="M8040" t="b">
        <f>IF(AND(Table2[[#This Row],[Quandl Code]]&lt;&gt;"",Table2[[#This Row],[Top100]]&lt;&gt;""),TRUE,FALSE)</f>
        <v>0</v>
      </c>
    </row>
    <row r="8041" spans="1:13" hidden="1">
      <c r="A8041">
        <v>542155</v>
      </c>
      <c r="C8041" t="s">
        <v>31181</v>
      </c>
      <c r="D8041" t="s">
        <v>31182</v>
      </c>
      <c r="E8041" t="s">
        <v>9091</v>
      </c>
      <c r="F8041" t="s">
        <v>27175</v>
      </c>
      <c r="G8041">
        <v>10</v>
      </c>
      <c r="H8041" t="s">
        <v>31183</v>
      </c>
      <c r="I8041" t="s">
        <v>9532</v>
      </c>
      <c r="J8041" t="s">
        <v>9095</v>
      </c>
      <c r="K8041" t="str">
        <f>_xlfn.XLOOKUP(Table2[[#This Row],[Security Code]],Table1[BSE Code],Table1[CODE],"",0)</f>
        <v/>
      </c>
      <c r="L8041" t="str">
        <f>_xlfn.XLOOKUP(Table2[[#This Row],[Security Code]],Table3[Code],Table3[Code],"",0)</f>
        <v/>
      </c>
      <c r="M8041" t="b">
        <f>IF(AND(Table2[[#This Row],[Quandl Code]]&lt;&gt;"",Table2[[#This Row],[Top100]]&lt;&gt;""),TRUE,FALSE)</f>
        <v>0</v>
      </c>
    </row>
    <row r="8042" spans="1:13" hidden="1">
      <c r="A8042">
        <v>542156</v>
      </c>
      <c r="C8042" t="s">
        <v>31184</v>
      </c>
      <c r="D8042" t="s">
        <v>31185</v>
      </c>
      <c r="E8042" t="s">
        <v>9091</v>
      </c>
      <c r="F8042" t="s">
        <v>9092</v>
      </c>
      <c r="G8042">
        <v>10</v>
      </c>
      <c r="H8042" t="s">
        <v>31186</v>
      </c>
      <c r="I8042" t="s">
        <v>9105</v>
      </c>
      <c r="J8042" t="s">
        <v>9095</v>
      </c>
      <c r="K8042" t="str">
        <f>_xlfn.XLOOKUP(Table2[[#This Row],[Security Code]],Table1[BSE Code],Table1[CODE],"",0)</f>
        <v/>
      </c>
      <c r="L8042" t="str">
        <f>_xlfn.XLOOKUP(Table2[[#This Row],[Security Code]],Table3[Code],Table3[Code],"",0)</f>
        <v/>
      </c>
      <c r="M8042" t="b">
        <f>IF(AND(Table2[[#This Row],[Quandl Code]]&lt;&gt;"",Table2[[#This Row],[Top100]]&lt;&gt;""),TRUE,FALSE)</f>
        <v>0</v>
      </c>
    </row>
    <row r="8043" spans="1:13" hidden="1">
      <c r="A8043">
        <v>542158</v>
      </c>
      <c r="C8043" t="s">
        <v>31187</v>
      </c>
      <c r="D8043" t="s">
        <v>31188</v>
      </c>
      <c r="E8043" t="s">
        <v>9091</v>
      </c>
      <c r="F8043" t="s">
        <v>9092</v>
      </c>
      <c r="G8043">
        <v>10</v>
      </c>
      <c r="H8043" t="s">
        <v>31189</v>
      </c>
      <c r="I8043" t="s">
        <v>9105</v>
      </c>
      <c r="J8043" t="s">
        <v>9095</v>
      </c>
      <c r="K8043" t="str">
        <f>_xlfn.XLOOKUP(Table2[[#This Row],[Security Code]],Table1[BSE Code],Table1[CODE],"",0)</f>
        <v/>
      </c>
      <c r="L8043" t="str">
        <f>_xlfn.XLOOKUP(Table2[[#This Row],[Security Code]],Table3[Code],Table3[Code],"",0)</f>
        <v/>
      </c>
      <c r="M8043" t="b">
        <f>IF(AND(Table2[[#This Row],[Quandl Code]]&lt;&gt;"",Table2[[#This Row],[Top100]]&lt;&gt;""),TRUE,FALSE)</f>
        <v>0</v>
      </c>
    </row>
    <row r="8044" spans="1:13" hidden="1">
      <c r="A8044">
        <v>542160</v>
      </c>
      <c r="C8044" t="s">
        <v>31190</v>
      </c>
      <c r="D8044" t="s">
        <v>31191</v>
      </c>
      <c r="E8044" t="s">
        <v>9091</v>
      </c>
      <c r="F8044" t="s">
        <v>9092</v>
      </c>
      <c r="G8044">
        <v>10</v>
      </c>
      <c r="H8044" t="s">
        <v>31192</v>
      </c>
      <c r="I8044" t="s">
        <v>9105</v>
      </c>
      <c r="J8044" t="s">
        <v>9095</v>
      </c>
      <c r="K8044" t="str">
        <f>_xlfn.XLOOKUP(Table2[[#This Row],[Security Code]],Table1[BSE Code],Table1[CODE],"",0)</f>
        <v/>
      </c>
      <c r="L8044" t="str">
        <f>_xlfn.XLOOKUP(Table2[[#This Row],[Security Code]],Table3[Code],Table3[Code],"",0)</f>
        <v/>
      </c>
      <c r="M8044" t="b">
        <f>IF(AND(Table2[[#This Row],[Quandl Code]]&lt;&gt;"",Table2[[#This Row],[Top100]]&lt;&gt;""),TRUE,FALSE)</f>
        <v>0</v>
      </c>
    </row>
    <row r="8045" spans="1:13" hidden="1">
      <c r="A8045">
        <v>542163</v>
      </c>
      <c r="C8045" t="s">
        <v>31193</v>
      </c>
      <c r="D8045" t="s">
        <v>31194</v>
      </c>
      <c r="E8045" t="s">
        <v>9091</v>
      </c>
      <c r="F8045" t="s">
        <v>9092</v>
      </c>
      <c r="G8045">
        <v>10</v>
      </c>
      <c r="H8045" t="s">
        <v>31195</v>
      </c>
      <c r="I8045" t="s">
        <v>9105</v>
      </c>
      <c r="J8045" t="s">
        <v>9095</v>
      </c>
      <c r="K8045" t="str">
        <f>_xlfn.XLOOKUP(Table2[[#This Row],[Security Code]],Table1[BSE Code],Table1[CODE],"",0)</f>
        <v/>
      </c>
      <c r="L8045" t="str">
        <f>_xlfn.XLOOKUP(Table2[[#This Row],[Security Code]],Table3[Code],Table3[Code],"",0)</f>
        <v/>
      </c>
      <c r="M8045" t="b">
        <f>IF(AND(Table2[[#This Row],[Quandl Code]]&lt;&gt;"",Table2[[#This Row],[Top100]]&lt;&gt;""),TRUE,FALSE)</f>
        <v>0</v>
      </c>
    </row>
    <row r="8046" spans="1:13" hidden="1">
      <c r="A8046">
        <v>542168</v>
      </c>
      <c r="C8046" t="s">
        <v>31196</v>
      </c>
      <c r="D8046" t="s">
        <v>31196</v>
      </c>
      <c r="E8046" t="s">
        <v>9103</v>
      </c>
      <c r="F8046" t="s">
        <v>9214</v>
      </c>
      <c r="G8046">
        <v>10</v>
      </c>
      <c r="H8046" t="s">
        <v>9105</v>
      </c>
      <c r="I8046" t="s">
        <v>9105</v>
      </c>
      <c r="J8046" t="s">
        <v>9095</v>
      </c>
      <c r="K8046" t="str">
        <f>_xlfn.XLOOKUP(Table2[[#This Row],[Security Code]],Table1[BSE Code],Table1[CODE],"",0)</f>
        <v/>
      </c>
      <c r="L8046" t="str">
        <f>_xlfn.XLOOKUP(Table2[[#This Row],[Security Code]],Table3[Code],Table3[Code],"",0)</f>
        <v/>
      </c>
      <c r="M8046" t="b">
        <f>IF(AND(Table2[[#This Row],[Quandl Code]]&lt;&gt;"",Table2[[#This Row],[Top100]]&lt;&gt;""),TRUE,FALSE)</f>
        <v>0</v>
      </c>
    </row>
    <row r="8047" spans="1:13" hidden="1">
      <c r="A8047">
        <v>542176</v>
      </c>
      <c r="C8047" t="s">
        <v>31197</v>
      </c>
      <c r="D8047" t="s">
        <v>31198</v>
      </c>
      <c r="E8047" t="s">
        <v>9091</v>
      </c>
      <c r="F8047" t="s">
        <v>9148</v>
      </c>
      <c r="G8047">
        <v>10</v>
      </c>
      <c r="H8047" t="s">
        <v>31199</v>
      </c>
      <c r="I8047" t="s">
        <v>9311</v>
      </c>
      <c r="J8047" t="s">
        <v>9095</v>
      </c>
      <c r="K8047" t="str">
        <f>_xlfn.XLOOKUP(Table2[[#This Row],[Security Code]],Table1[BSE Code],Table1[CODE],"",0)</f>
        <v/>
      </c>
      <c r="L8047" t="str">
        <f>_xlfn.XLOOKUP(Table2[[#This Row],[Security Code]],Table3[Code],Table3[Code],"",0)</f>
        <v/>
      </c>
      <c r="M8047" t="b">
        <f>IF(AND(Table2[[#This Row],[Quandl Code]]&lt;&gt;"",Table2[[#This Row],[Top100]]&lt;&gt;""),TRUE,FALSE)</f>
        <v>0</v>
      </c>
    </row>
    <row r="8048" spans="1:13" hidden="1">
      <c r="A8048">
        <v>542206</v>
      </c>
      <c r="C8048" t="s">
        <v>31200</v>
      </c>
      <c r="D8048" t="s">
        <v>31201</v>
      </c>
      <c r="E8048" t="s">
        <v>9091</v>
      </c>
      <c r="F8048" t="s">
        <v>9120</v>
      </c>
      <c r="G8048">
        <v>1</v>
      </c>
      <c r="H8048" t="s">
        <v>31202</v>
      </c>
      <c r="I8048" t="s">
        <v>9532</v>
      </c>
      <c r="J8048" t="s">
        <v>9095</v>
      </c>
      <c r="K8048" t="str">
        <f>_xlfn.XLOOKUP(Table2[[#This Row],[Security Code]],Table1[BSE Code],Table1[CODE],"",0)</f>
        <v/>
      </c>
      <c r="L8048" t="str">
        <f>_xlfn.XLOOKUP(Table2[[#This Row],[Security Code]],Table3[Code],Table3[Code],"",0)</f>
        <v/>
      </c>
      <c r="M8048" t="b">
        <f>IF(AND(Table2[[#This Row],[Quandl Code]]&lt;&gt;"",Table2[[#This Row],[Top100]]&lt;&gt;""),TRUE,FALSE)</f>
        <v>0</v>
      </c>
    </row>
    <row r="8049" spans="1:13" hidden="1">
      <c r="A8049">
        <v>542216</v>
      </c>
      <c r="C8049" t="s">
        <v>31203</v>
      </c>
      <c r="D8049" t="s">
        <v>31204</v>
      </c>
      <c r="E8049" t="s">
        <v>9091</v>
      </c>
      <c r="F8049" t="s">
        <v>9092</v>
      </c>
      <c r="G8049">
        <v>2</v>
      </c>
      <c r="H8049" t="s">
        <v>31205</v>
      </c>
      <c r="I8049" t="s">
        <v>9224</v>
      </c>
      <c r="J8049" t="s">
        <v>9095</v>
      </c>
      <c r="K8049" t="str">
        <f>_xlfn.XLOOKUP(Table2[[#This Row],[Security Code]],Table1[BSE Code],Table1[CODE],"",0)</f>
        <v/>
      </c>
      <c r="L8049" t="str">
        <f>_xlfn.XLOOKUP(Table2[[#This Row],[Security Code]],Table3[Code],Table3[Code],"",0)</f>
        <v/>
      </c>
      <c r="M8049" t="b">
        <f>IF(AND(Table2[[#This Row],[Quandl Code]]&lt;&gt;"",Table2[[#This Row],[Top100]]&lt;&gt;""),TRUE,FALSE)</f>
        <v>0</v>
      </c>
    </row>
    <row r="8050" spans="1:13" hidden="1">
      <c r="A8050">
        <v>542230</v>
      </c>
      <c r="C8050" t="s">
        <v>31206</v>
      </c>
      <c r="D8050" t="s">
        <v>31207</v>
      </c>
      <c r="E8050" t="s">
        <v>9091</v>
      </c>
      <c r="F8050" t="s">
        <v>9092</v>
      </c>
      <c r="G8050">
        <v>10</v>
      </c>
      <c r="H8050" t="s">
        <v>31208</v>
      </c>
      <c r="I8050" t="s">
        <v>9105</v>
      </c>
      <c r="J8050" t="s">
        <v>9095</v>
      </c>
      <c r="K8050" t="str">
        <f>_xlfn.XLOOKUP(Table2[[#This Row],[Security Code]],Table1[BSE Code],Table1[CODE],"",0)</f>
        <v/>
      </c>
      <c r="L8050" t="str">
        <f>_xlfn.XLOOKUP(Table2[[#This Row],[Security Code]],Table3[Code],Table3[Code],"",0)</f>
        <v/>
      </c>
      <c r="M8050" t="b">
        <f>IF(AND(Table2[[#This Row],[Quandl Code]]&lt;&gt;"",Table2[[#This Row],[Top100]]&lt;&gt;""),TRUE,FALSE)</f>
        <v>0</v>
      </c>
    </row>
    <row r="8051" spans="1:13" hidden="1">
      <c r="A8051">
        <v>542231</v>
      </c>
      <c r="C8051" t="s">
        <v>31209</v>
      </c>
      <c r="D8051" t="s">
        <v>31210</v>
      </c>
      <c r="E8051" t="s">
        <v>9091</v>
      </c>
      <c r="F8051" t="s">
        <v>9092</v>
      </c>
      <c r="G8051">
        <v>1</v>
      </c>
      <c r="H8051" t="s">
        <v>31211</v>
      </c>
      <c r="I8051" t="s">
        <v>9138</v>
      </c>
      <c r="J8051" t="s">
        <v>9095</v>
      </c>
      <c r="K8051" t="str">
        <f>_xlfn.XLOOKUP(Table2[[#This Row],[Security Code]],Table1[BSE Code],Table1[CODE],"",0)</f>
        <v/>
      </c>
      <c r="L8051" t="str">
        <f>_xlfn.XLOOKUP(Table2[[#This Row],[Security Code]],Table3[Code],Table3[Code],"",0)</f>
        <v/>
      </c>
      <c r="M8051" t="b">
        <f>IF(AND(Table2[[#This Row],[Quandl Code]]&lt;&gt;"",Table2[[#This Row],[Top100]]&lt;&gt;""),TRUE,FALSE)</f>
        <v>0</v>
      </c>
    </row>
    <row r="8052" spans="1:13" hidden="1">
      <c r="A8052">
        <v>542232</v>
      </c>
      <c r="C8052" t="s">
        <v>31212</v>
      </c>
      <c r="D8052" t="s">
        <v>31213</v>
      </c>
      <c r="E8052" t="s">
        <v>9091</v>
      </c>
      <c r="F8052" t="s">
        <v>27175</v>
      </c>
      <c r="G8052">
        <v>10</v>
      </c>
      <c r="H8052" t="s">
        <v>31214</v>
      </c>
      <c r="I8052" t="s">
        <v>9532</v>
      </c>
      <c r="J8052" t="s">
        <v>9095</v>
      </c>
      <c r="K8052" t="str">
        <f>_xlfn.XLOOKUP(Table2[[#This Row],[Security Code]],Table1[BSE Code],Table1[CODE],"",0)</f>
        <v/>
      </c>
      <c r="L8052" t="str">
        <f>_xlfn.XLOOKUP(Table2[[#This Row],[Security Code]],Table3[Code],Table3[Code],"",0)</f>
        <v/>
      </c>
      <c r="M8052" t="b">
        <f>IF(AND(Table2[[#This Row],[Quandl Code]]&lt;&gt;"",Table2[[#This Row],[Top100]]&lt;&gt;""),TRUE,FALSE)</f>
        <v>0</v>
      </c>
    </row>
    <row r="8053" spans="1:13" hidden="1">
      <c r="A8053">
        <v>542233</v>
      </c>
      <c r="C8053" t="s">
        <v>31215</v>
      </c>
      <c r="D8053" t="s">
        <v>31216</v>
      </c>
      <c r="E8053" t="s">
        <v>9091</v>
      </c>
      <c r="F8053" t="s">
        <v>9092</v>
      </c>
      <c r="G8053">
        <v>10</v>
      </c>
      <c r="H8053" t="s">
        <v>31217</v>
      </c>
      <c r="I8053" t="s">
        <v>9716</v>
      </c>
      <c r="J8053" t="s">
        <v>9095</v>
      </c>
      <c r="K8053" t="str">
        <f>_xlfn.XLOOKUP(Table2[[#This Row],[Security Code]],Table1[BSE Code],Table1[CODE],"",0)</f>
        <v/>
      </c>
      <c r="L8053" t="str">
        <f>_xlfn.XLOOKUP(Table2[[#This Row],[Security Code]],Table3[Code],Table3[Code],"",0)</f>
        <v/>
      </c>
      <c r="M8053" t="b">
        <f>IF(AND(Table2[[#This Row],[Quandl Code]]&lt;&gt;"",Table2[[#This Row],[Top100]]&lt;&gt;""),TRUE,FALSE)</f>
        <v>0</v>
      </c>
    </row>
    <row r="8054" spans="1:13" hidden="1">
      <c r="A8054">
        <v>542244</v>
      </c>
      <c r="C8054" t="s">
        <v>31218</v>
      </c>
      <c r="D8054" t="s">
        <v>31219</v>
      </c>
      <c r="E8054" t="s">
        <v>9091</v>
      </c>
      <c r="F8054" t="s">
        <v>9092</v>
      </c>
      <c r="G8054">
        <v>10</v>
      </c>
      <c r="H8054" t="s">
        <v>31220</v>
      </c>
      <c r="I8054" t="s">
        <v>9105</v>
      </c>
      <c r="J8054" t="s">
        <v>9095</v>
      </c>
      <c r="K8054" t="str">
        <f>_xlfn.XLOOKUP(Table2[[#This Row],[Security Code]],Table1[BSE Code],Table1[CODE],"",0)</f>
        <v/>
      </c>
      <c r="L8054" t="str">
        <f>_xlfn.XLOOKUP(Table2[[#This Row],[Security Code]],Table3[Code],Table3[Code],"",0)</f>
        <v/>
      </c>
      <c r="M8054" t="b">
        <f>IF(AND(Table2[[#This Row],[Quandl Code]]&lt;&gt;"",Table2[[#This Row],[Top100]]&lt;&gt;""),TRUE,FALSE)</f>
        <v>0</v>
      </c>
    </row>
    <row r="8055" spans="1:13" hidden="1">
      <c r="A8055">
        <v>542245</v>
      </c>
      <c r="C8055" t="s">
        <v>31221</v>
      </c>
      <c r="D8055" t="s">
        <v>31222</v>
      </c>
      <c r="E8055" t="s">
        <v>9091</v>
      </c>
      <c r="F8055" t="s">
        <v>9092</v>
      </c>
      <c r="G8055">
        <v>10</v>
      </c>
      <c r="H8055" t="s">
        <v>31223</v>
      </c>
      <c r="I8055" t="s">
        <v>9105</v>
      </c>
      <c r="J8055" t="s">
        <v>9095</v>
      </c>
      <c r="K8055" t="str">
        <f>_xlfn.XLOOKUP(Table2[[#This Row],[Security Code]],Table1[BSE Code],Table1[CODE],"",0)</f>
        <v/>
      </c>
      <c r="L8055" t="str">
        <f>_xlfn.XLOOKUP(Table2[[#This Row],[Security Code]],Table3[Code],Table3[Code],"",0)</f>
        <v/>
      </c>
      <c r="M8055" t="b">
        <f>IF(AND(Table2[[#This Row],[Quandl Code]]&lt;&gt;"",Table2[[#This Row],[Top100]]&lt;&gt;""),TRUE,FALSE)</f>
        <v>0</v>
      </c>
    </row>
    <row r="8056" spans="1:13" hidden="1">
      <c r="A8056">
        <v>542246</v>
      </c>
      <c r="C8056" t="s">
        <v>31224</v>
      </c>
      <c r="D8056" t="s">
        <v>31225</v>
      </c>
      <c r="E8056" t="s">
        <v>9091</v>
      </c>
      <c r="F8056" t="s">
        <v>9092</v>
      </c>
      <c r="G8056">
        <v>10</v>
      </c>
      <c r="H8056" t="s">
        <v>31226</v>
      </c>
      <c r="I8056" t="s">
        <v>9105</v>
      </c>
      <c r="J8056" t="s">
        <v>9095</v>
      </c>
      <c r="K8056" t="str">
        <f>_xlfn.XLOOKUP(Table2[[#This Row],[Security Code]],Table1[BSE Code],Table1[CODE],"",0)</f>
        <v/>
      </c>
      <c r="L8056" t="str">
        <f>_xlfn.XLOOKUP(Table2[[#This Row],[Security Code]],Table3[Code],Table3[Code],"",0)</f>
        <v/>
      </c>
      <c r="M8056" t="b">
        <f>IF(AND(Table2[[#This Row],[Quandl Code]]&lt;&gt;"",Table2[[#This Row],[Top100]]&lt;&gt;""),TRUE,FALSE)</f>
        <v>0</v>
      </c>
    </row>
    <row r="8057" spans="1:13" hidden="1">
      <c r="A8057">
        <v>542247</v>
      </c>
      <c r="C8057" t="s">
        <v>31227</v>
      </c>
      <c r="D8057" t="s">
        <v>31228</v>
      </c>
      <c r="E8057" t="s">
        <v>9091</v>
      </c>
      <c r="F8057" t="s">
        <v>9092</v>
      </c>
      <c r="G8057">
        <v>10</v>
      </c>
      <c r="H8057" t="s">
        <v>31229</v>
      </c>
      <c r="I8057" t="s">
        <v>9105</v>
      </c>
      <c r="J8057" t="s">
        <v>9095</v>
      </c>
      <c r="K8057" t="str">
        <f>_xlfn.XLOOKUP(Table2[[#This Row],[Security Code]],Table1[BSE Code],Table1[CODE],"",0)</f>
        <v/>
      </c>
      <c r="L8057" t="str">
        <f>_xlfn.XLOOKUP(Table2[[#This Row],[Security Code]],Table3[Code],Table3[Code],"",0)</f>
        <v/>
      </c>
      <c r="M8057" t="b">
        <f>IF(AND(Table2[[#This Row],[Quandl Code]]&lt;&gt;"",Table2[[#This Row],[Top100]]&lt;&gt;""),TRUE,FALSE)</f>
        <v>0</v>
      </c>
    </row>
    <row r="8058" spans="1:13" hidden="1">
      <c r="A8058">
        <v>542248</v>
      </c>
      <c r="C8058" t="s">
        <v>31230</v>
      </c>
      <c r="D8058" t="s">
        <v>31231</v>
      </c>
      <c r="E8058" t="s">
        <v>9091</v>
      </c>
      <c r="F8058" t="s">
        <v>27175</v>
      </c>
      <c r="G8058">
        <v>10</v>
      </c>
      <c r="H8058" t="s">
        <v>31232</v>
      </c>
      <c r="I8058" t="s">
        <v>12516</v>
      </c>
      <c r="J8058" t="s">
        <v>9095</v>
      </c>
      <c r="K8058" t="str">
        <f>_xlfn.XLOOKUP(Table2[[#This Row],[Security Code]],Table1[BSE Code],Table1[CODE],"",0)</f>
        <v/>
      </c>
      <c r="L8058" t="str">
        <f>_xlfn.XLOOKUP(Table2[[#This Row],[Security Code]],Table3[Code],Table3[Code],"",0)</f>
        <v/>
      </c>
      <c r="M8058" t="b">
        <f>IF(AND(Table2[[#This Row],[Quandl Code]]&lt;&gt;"",Table2[[#This Row],[Top100]]&lt;&gt;""),TRUE,FALSE)</f>
        <v>0</v>
      </c>
    </row>
    <row r="8059" spans="1:13" hidden="1">
      <c r="A8059">
        <v>542276</v>
      </c>
      <c r="C8059" t="s">
        <v>31233</v>
      </c>
      <c r="D8059" t="s">
        <v>31233</v>
      </c>
      <c r="E8059" t="s">
        <v>9103</v>
      </c>
      <c r="F8059" t="s">
        <v>9214</v>
      </c>
      <c r="G8059">
        <v>10</v>
      </c>
      <c r="H8059" t="s">
        <v>9105</v>
      </c>
      <c r="I8059" t="s">
        <v>9105</v>
      </c>
      <c r="J8059" t="s">
        <v>9095</v>
      </c>
      <c r="K8059" t="str">
        <f>_xlfn.XLOOKUP(Table2[[#This Row],[Security Code]],Table1[BSE Code],Table1[CODE],"",0)</f>
        <v/>
      </c>
      <c r="L8059" t="str">
        <f>_xlfn.XLOOKUP(Table2[[#This Row],[Security Code]],Table3[Code],Table3[Code],"",0)</f>
        <v/>
      </c>
      <c r="M8059" t="b">
        <f>IF(AND(Table2[[#This Row],[Quandl Code]]&lt;&gt;"",Table2[[#This Row],[Top100]]&lt;&gt;""),TRUE,FALSE)</f>
        <v>0</v>
      </c>
    </row>
    <row r="8060" spans="1:13" hidden="1">
      <c r="A8060">
        <v>542285</v>
      </c>
      <c r="C8060" t="s">
        <v>31234</v>
      </c>
      <c r="D8060" t="s">
        <v>31235</v>
      </c>
      <c r="E8060" t="s">
        <v>9091</v>
      </c>
      <c r="F8060" t="s">
        <v>27175</v>
      </c>
      <c r="G8060">
        <v>10</v>
      </c>
      <c r="H8060" t="s">
        <v>31236</v>
      </c>
      <c r="I8060" t="s">
        <v>9160</v>
      </c>
      <c r="J8060" t="s">
        <v>9095</v>
      </c>
      <c r="K8060" t="str">
        <f>_xlfn.XLOOKUP(Table2[[#This Row],[Security Code]],Table1[BSE Code],Table1[CODE],"",0)</f>
        <v/>
      </c>
      <c r="L8060" t="str">
        <f>_xlfn.XLOOKUP(Table2[[#This Row],[Security Code]],Table3[Code],Table3[Code],"",0)</f>
        <v/>
      </c>
      <c r="M8060" t="b">
        <f>IF(AND(Table2[[#This Row],[Quandl Code]]&lt;&gt;"",Table2[[#This Row],[Top100]]&lt;&gt;""),TRUE,FALSE)</f>
        <v>0</v>
      </c>
    </row>
    <row r="8061" spans="1:13" hidden="1">
      <c r="A8061">
        <v>542323</v>
      </c>
      <c r="C8061" t="s">
        <v>31237</v>
      </c>
      <c r="D8061" t="s">
        <v>31238</v>
      </c>
      <c r="E8061" t="s">
        <v>9091</v>
      </c>
      <c r="F8061" t="s">
        <v>27175</v>
      </c>
      <c r="G8061">
        <v>10</v>
      </c>
      <c r="H8061" t="s">
        <v>31239</v>
      </c>
      <c r="I8061" t="s">
        <v>9356</v>
      </c>
      <c r="J8061" t="s">
        <v>9095</v>
      </c>
      <c r="K8061" t="str">
        <f>_xlfn.XLOOKUP(Table2[[#This Row],[Security Code]],Table1[BSE Code],Table1[CODE],"",0)</f>
        <v/>
      </c>
      <c r="L8061" t="str">
        <f>_xlfn.XLOOKUP(Table2[[#This Row],[Security Code]],Table3[Code],Table3[Code],"",0)</f>
        <v/>
      </c>
      <c r="M8061" t="b">
        <f>IF(AND(Table2[[#This Row],[Quandl Code]]&lt;&gt;"",Table2[[#This Row],[Top100]]&lt;&gt;""),TRUE,FALSE)</f>
        <v>0</v>
      </c>
    </row>
    <row r="8062" spans="1:13" hidden="1">
      <c r="A8062">
        <v>542332</v>
      </c>
      <c r="C8062" t="s">
        <v>31240</v>
      </c>
      <c r="D8062" t="s">
        <v>31241</v>
      </c>
      <c r="E8062" t="s">
        <v>9091</v>
      </c>
      <c r="F8062" t="s">
        <v>9148</v>
      </c>
      <c r="G8062">
        <v>10</v>
      </c>
      <c r="H8062" t="s">
        <v>31242</v>
      </c>
      <c r="I8062" t="s">
        <v>9311</v>
      </c>
      <c r="J8062" t="s">
        <v>9095</v>
      </c>
      <c r="K8062" t="str">
        <f>_xlfn.XLOOKUP(Table2[[#This Row],[Security Code]],Table1[BSE Code],Table1[CODE],"",0)</f>
        <v/>
      </c>
      <c r="L8062" t="str">
        <f>_xlfn.XLOOKUP(Table2[[#This Row],[Security Code]],Table3[Code],Table3[Code],"",0)</f>
        <v/>
      </c>
      <c r="M8062" t="b">
        <f>IF(AND(Table2[[#This Row],[Quandl Code]]&lt;&gt;"",Table2[[#This Row],[Top100]]&lt;&gt;""),TRUE,FALSE)</f>
        <v>0</v>
      </c>
    </row>
    <row r="8063" spans="1:13" hidden="1">
      <c r="A8063">
        <v>542333</v>
      </c>
      <c r="C8063" t="s">
        <v>31243</v>
      </c>
      <c r="D8063" t="s">
        <v>31244</v>
      </c>
      <c r="E8063" t="s">
        <v>9091</v>
      </c>
      <c r="F8063" t="s">
        <v>9092</v>
      </c>
      <c r="G8063">
        <v>10</v>
      </c>
      <c r="H8063" t="s">
        <v>31245</v>
      </c>
      <c r="I8063" t="s">
        <v>9716</v>
      </c>
      <c r="J8063" t="s">
        <v>9095</v>
      </c>
      <c r="K8063" t="str">
        <f>_xlfn.XLOOKUP(Table2[[#This Row],[Security Code]],Table1[BSE Code],Table1[CODE],"",0)</f>
        <v/>
      </c>
      <c r="L8063" t="str">
        <f>_xlfn.XLOOKUP(Table2[[#This Row],[Security Code]],Table3[Code],Table3[Code],"",0)</f>
        <v/>
      </c>
      <c r="M8063" t="b">
        <f>IF(AND(Table2[[#This Row],[Quandl Code]]&lt;&gt;"",Table2[[#This Row],[Top100]]&lt;&gt;""),TRUE,FALSE)</f>
        <v>0</v>
      </c>
    </row>
    <row r="8064" spans="1:13" hidden="1">
      <c r="A8064">
        <v>542337</v>
      </c>
      <c r="C8064" t="s">
        <v>31246</v>
      </c>
      <c r="D8064" t="s">
        <v>31247</v>
      </c>
      <c r="E8064" t="s">
        <v>9091</v>
      </c>
      <c r="F8064" t="s">
        <v>9092</v>
      </c>
      <c r="G8064">
        <v>5</v>
      </c>
      <c r="H8064" t="s">
        <v>31248</v>
      </c>
      <c r="I8064" t="s">
        <v>18147</v>
      </c>
      <c r="J8064" t="s">
        <v>9095</v>
      </c>
      <c r="K8064" t="str">
        <f>_xlfn.XLOOKUP(Table2[[#This Row],[Security Code]],Table1[BSE Code],Table1[CODE],"",0)</f>
        <v/>
      </c>
      <c r="L8064" t="str">
        <f>_xlfn.XLOOKUP(Table2[[#This Row],[Security Code]],Table3[Code],Table3[Code],"",0)</f>
        <v/>
      </c>
      <c r="M8064" t="b">
        <f>IF(AND(Table2[[#This Row],[Quandl Code]]&lt;&gt;"",Table2[[#This Row],[Top100]]&lt;&gt;""),TRUE,FALSE)</f>
        <v>0</v>
      </c>
    </row>
    <row r="8065" spans="1:13" hidden="1">
      <c r="A8065">
        <v>542351</v>
      </c>
      <c r="C8065" t="s">
        <v>31249</v>
      </c>
      <c r="D8065" t="s">
        <v>28012</v>
      </c>
      <c r="E8065" t="s">
        <v>9091</v>
      </c>
      <c r="F8065" t="s">
        <v>9120</v>
      </c>
      <c r="G8065">
        <v>10</v>
      </c>
      <c r="H8065" t="s">
        <v>31250</v>
      </c>
      <c r="I8065" t="s">
        <v>11317</v>
      </c>
      <c r="J8065" t="s">
        <v>9095</v>
      </c>
      <c r="K8065" t="str">
        <f>_xlfn.XLOOKUP(Table2[[#This Row],[Security Code]],Table1[BSE Code],Table1[CODE],"",0)</f>
        <v/>
      </c>
      <c r="L8065" t="str">
        <f>_xlfn.XLOOKUP(Table2[[#This Row],[Security Code]],Table3[Code],Table3[Code],"",0)</f>
        <v/>
      </c>
      <c r="M8065" t="b">
        <f>IF(AND(Table2[[#This Row],[Quandl Code]]&lt;&gt;"",Table2[[#This Row],[Top100]]&lt;&gt;""),TRUE,FALSE)</f>
        <v>0</v>
      </c>
    </row>
    <row r="8066" spans="1:13" hidden="1">
      <c r="A8066">
        <v>542367</v>
      </c>
      <c r="C8066" t="s">
        <v>31251</v>
      </c>
      <c r="D8066" t="s">
        <v>31252</v>
      </c>
      <c r="E8066" t="s">
        <v>9091</v>
      </c>
      <c r="F8066" t="s">
        <v>9092</v>
      </c>
      <c r="G8066">
        <v>10</v>
      </c>
      <c r="H8066" t="s">
        <v>31253</v>
      </c>
      <c r="I8066" t="s">
        <v>10150</v>
      </c>
      <c r="J8066" t="s">
        <v>9095</v>
      </c>
      <c r="K8066" t="str">
        <f>_xlfn.XLOOKUP(Table2[[#This Row],[Security Code]],Table1[BSE Code],Table1[CODE],"",0)</f>
        <v/>
      </c>
      <c r="L8066" t="str">
        <f>_xlfn.XLOOKUP(Table2[[#This Row],[Security Code]],Table3[Code],Table3[Code],"",0)</f>
        <v/>
      </c>
      <c r="M8066" t="b">
        <f>IF(AND(Table2[[#This Row],[Quandl Code]]&lt;&gt;"",Table2[[#This Row],[Top100]]&lt;&gt;""),TRUE,FALSE)</f>
        <v>0</v>
      </c>
    </row>
    <row r="8067" spans="1:13" hidden="1">
      <c r="A8067">
        <v>542376</v>
      </c>
      <c r="C8067" t="s">
        <v>31254</v>
      </c>
      <c r="D8067" t="s">
        <v>31255</v>
      </c>
      <c r="E8067" t="s">
        <v>9091</v>
      </c>
      <c r="F8067" t="s">
        <v>9148</v>
      </c>
      <c r="G8067">
        <v>10</v>
      </c>
      <c r="H8067" t="s">
        <v>31256</v>
      </c>
      <c r="I8067" t="s">
        <v>9311</v>
      </c>
      <c r="J8067" t="s">
        <v>9095</v>
      </c>
      <c r="K8067" t="str">
        <f>_xlfn.XLOOKUP(Table2[[#This Row],[Security Code]],Table1[BSE Code],Table1[CODE],"",0)</f>
        <v/>
      </c>
      <c r="L8067" t="str">
        <f>_xlfn.XLOOKUP(Table2[[#This Row],[Security Code]],Table3[Code],Table3[Code],"",0)</f>
        <v/>
      </c>
      <c r="M8067" t="b">
        <f>IF(AND(Table2[[#This Row],[Quandl Code]]&lt;&gt;"",Table2[[#This Row],[Top100]]&lt;&gt;""),TRUE,FALSE)</f>
        <v>0</v>
      </c>
    </row>
    <row r="8068" spans="1:13" hidden="1">
      <c r="A8068">
        <v>542377</v>
      </c>
      <c r="C8068" t="s">
        <v>31257</v>
      </c>
      <c r="D8068" t="s">
        <v>31258</v>
      </c>
      <c r="E8068" t="s">
        <v>9091</v>
      </c>
      <c r="F8068" t="s">
        <v>9148</v>
      </c>
      <c r="G8068">
        <v>10</v>
      </c>
      <c r="H8068" t="s">
        <v>31259</v>
      </c>
      <c r="I8068" t="s">
        <v>9142</v>
      </c>
      <c r="J8068" t="s">
        <v>9095</v>
      </c>
      <c r="K8068" t="str">
        <f>_xlfn.XLOOKUP(Table2[[#This Row],[Security Code]],Table1[BSE Code],Table1[CODE],"",0)</f>
        <v/>
      </c>
      <c r="L8068" t="str">
        <f>_xlfn.XLOOKUP(Table2[[#This Row],[Security Code]],Table3[Code],Table3[Code],"",0)</f>
        <v/>
      </c>
      <c r="M8068" t="b">
        <f>IF(AND(Table2[[#This Row],[Quandl Code]]&lt;&gt;"",Table2[[#This Row],[Top100]]&lt;&gt;""),TRUE,FALSE)</f>
        <v>0</v>
      </c>
    </row>
    <row r="8069" spans="1:13" hidden="1">
      <c r="A8069">
        <v>542383</v>
      </c>
      <c r="C8069" t="s">
        <v>31260</v>
      </c>
      <c r="D8069" t="s">
        <v>31261</v>
      </c>
      <c r="E8069" t="s">
        <v>9091</v>
      </c>
      <c r="F8069" t="s">
        <v>27175</v>
      </c>
      <c r="G8069">
        <v>10</v>
      </c>
      <c r="H8069" t="s">
        <v>31262</v>
      </c>
      <c r="I8069" t="s">
        <v>11972</v>
      </c>
      <c r="J8069" t="s">
        <v>9095</v>
      </c>
      <c r="K8069" t="str">
        <f>_xlfn.XLOOKUP(Table2[[#This Row],[Security Code]],Table1[BSE Code],Table1[CODE],"",0)</f>
        <v/>
      </c>
      <c r="L8069" t="str">
        <f>_xlfn.XLOOKUP(Table2[[#This Row],[Security Code]],Table3[Code],Table3[Code],"",0)</f>
        <v/>
      </c>
      <c r="M8069" t="b">
        <f>IF(AND(Table2[[#This Row],[Quandl Code]]&lt;&gt;"",Table2[[#This Row],[Top100]]&lt;&gt;""),TRUE,FALSE)</f>
        <v>0</v>
      </c>
    </row>
    <row r="8070" spans="1:13" hidden="1">
      <c r="A8070">
        <v>542399</v>
      </c>
      <c r="C8070" t="s">
        <v>31263</v>
      </c>
      <c r="D8070" t="s">
        <v>31264</v>
      </c>
      <c r="E8070" t="s">
        <v>9091</v>
      </c>
      <c r="F8070" t="s">
        <v>9092</v>
      </c>
      <c r="G8070">
        <v>10</v>
      </c>
      <c r="H8070" t="s">
        <v>31265</v>
      </c>
      <c r="I8070" t="s">
        <v>9150</v>
      </c>
      <c r="J8070" t="s">
        <v>9095</v>
      </c>
      <c r="K8070" t="str">
        <f>_xlfn.XLOOKUP(Table2[[#This Row],[Security Code]],Table1[BSE Code],Table1[CODE],"",0)</f>
        <v/>
      </c>
      <c r="L8070" t="str">
        <f>_xlfn.XLOOKUP(Table2[[#This Row],[Security Code]],Table3[Code],Table3[Code],"",0)</f>
        <v/>
      </c>
      <c r="M8070" t="b">
        <f>IF(AND(Table2[[#This Row],[Quandl Code]]&lt;&gt;"",Table2[[#This Row],[Top100]]&lt;&gt;""),TRUE,FALSE)</f>
        <v>0</v>
      </c>
    </row>
    <row r="8071" spans="1:13" hidden="1">
      <c r="A8071">
        <v>542400</v>
      </c>
      <c r="C8071" t="s">
        <v>31266</v>
      </c>
      <c r="D8071" t="s">
        <v>31266</v>
      </c>
      <c r="E8071" t="s">
        <v>9103</v>
      </c>
      <c r="F8071" t="s">
        <v>9214</v>
      </c>
      <c r="G8071">
        <v>10</v>
      </c>
      <c r="H8071" t="s">
        <v>9105</v>
      </c>
      <c r="I8071" t="s">
        <v>9105</v>
      </c>
      <c r="J8071" t="s">
        <v>9095</v>
      </c>
      <c r="K8071" t="str">
        <f>_xlfn.XLOOKUP(Table2[[#This Row],[Security Code]],Table1[BSE Code],Table1[CODE],"",0)</f>
        <v/>
      </c>
      <c r="L8071" t="str">
        <f>_xlfn.XLOOKUP(Table2[[#This Row],[Security Code]],Table3[Code],Table3[Code],"",0)</f>
        <v/>
      </c>
      <c r="M8071" t="b">
        <f>IF(AND(Table2[[#This Row],[Quandl Code]]&lt;&gt;"",Table2[[#This Row],[Top100]]&lt;&gt;""),TRUE,FALSE)</f>
        <v>0</v>
      </c>
    </row>
    <row r="8072" spans="1:13" hidden="1">
      <c r="A8072">
        <v>542409</v>
      </c>
      <c r="C8072" t="s">
        <v>31267</v>
      </c>
      <c r="D8072" t="s">
        <v>31267</v>
      </c>
      <c r="E8072" t="s">
        <v>9103</v>
      </c>
      <c r="F8072" t="s">
        <v>9214</v>
      </c>
      <c r="G8072">
        <v>5</v>
      </c>
      <c r="H8072" t="s">
        <v>9105</v>
      </c>
      <c r="I8072" t="s">
        <v>9105</v>
      </c>
      <c r="J8072" t="s">
        <v>9095</v>
      </c>
      <c r="K8072" t="str">
        <f>_xlfn.XLOOKUP(Table2[[#This Row],[Security Code]],Table1[BSE Code],Table1[CODE],"",0)</f>
        <v/>
      </c>
      <c r="L8072" t="str">
        <f>_xlfn.XLOOKUP(Table2[[#This Row],[Security Code]],Table3[Code],Table3[Code],"",0)</f>
        <v/>
      </c>
      <c r="M8072" t="b">
        <f>IF(AND(Table2[[#This Row],[Quandl Code]]&lt;&gt;"",Table2[[#This Row],[Top100]]&lt;&gt;""),TRUE,FALSE)</f>
        <v>0</v>
      </c>
    </row>
    <row r="8073" spans="1:13" hidden="1">
      <c r="A8073">
        <v>542437</v>
      </c>
      <c r="C8073" t="s">
        <v>31268</v>
      </c>
      <c r="D8073" t="s">
        <v>31269</v>
      </c>
      <c r="E8073" t="s">
        <v>9091</v>
      </c>
      <c r="F8073" t="s">
        <v>27175</v>
      </c>
      <c r="G8073">
        <v>10</v>
      </c>
      <c r="H8073" t="s">
        <v>31270</v>
      </c>
      <c r="I8073" t="s">
        <v>12008</v>
      </c>
      <c r="J8073" t="s">
        <v>9095</v>
      </c>
      <c r="K8073" t="str">
        <f>_xlfn.XLOOKUP(Table2[[#This Row],[Security Code]],Table1[BSE Code],Table1[CODE],"",0)</f>
        <v/>
      </c>
      <c r="L8073" t="str">
        <f>_xlfn.XLOOKUP(Table2[[#This Row],[Security Code]],Table3[Code],Table3[Code],"",0)</f>
        <v/>
      </c>
      <c r="M8073" t="b">
        <f>IF(AND(Table2[[#This Row],[Quandl Code]]&lt;&gt;"",Table2[[#This Row],[Top100]]&lt;&gt;""),TRUE,FALSE)</f>
        <v>0</v>
      </c>
    </row>
    <row r="8074" spans="1:13" hidden="1">
      <c r="A8074">
        <v>542446</v>
      </c>
      <c r="C8074" t="s">
        <v>31271</v>
      </c>
      <c r="D8074" t="s">
        <v>31272</v>
      </c>
      <c r="E8074" t="s">
        <v>9091</v>
      </c>
      <c r="F8074" t="s">
        <v>27175</v>
      </c>
      <c r="G8074">
        <v>10</v>
      </c>
      <c r="H8074" t="s">
        <v>31273</v>
      </c>
      <c r="I8074" t="s">
        <v>10708</v>
      </c>
      <c r="J8074" t="s">
        <v>9095</v>
      </c>
      <c r="K8074" t="str">
        <f>_xlfn.XLOOKUP(Table2[[#This Row],[Security Code]],Table1[BSE Code],Table1[CODE],"",0)</f>
        <v/>
      </c>
      <c r="L8074" t="str">
        <f>_xlfn.XLOOKUP(Table2[[#This Row],[Security Code]],Table3[Code],Table3[Code],"",0)</f>
        <v/>
      </c>
      <c r="M8074" t="b">
        <f>IF(AND(Table2[[#This Row],[Quandl Code]]&lt;&gt;"",Table2[[#This Row],[Top100]]&lt;&gt;""),TRUE,FALSE)</f>
        <v>0</v>
      </c>
    </row>
    <row r="8075" spans="1:13" hidden="1">
      <c r="A8075">
        <v>542459</v>
      </c>
      <c r="C8075" t="s">
        <v>31274</v>
      </c>
      <c r="D8075" t="s">
        <v>31275</v>
      </c>
      <c r="E8075" t="s">
        <v>9091</v>
      </c>
      <c r="F8075" t="s">
        <v>27175</v>
      </c>
      <c r="G8075">
        <v>10</v>
      </c>
      <c r="H8075" t="s">
        <v>31276</v>
      </c>
      <c r="I8075" t="s">
        <v>9117</v>
      </c>
      <c r="J8075" t="s">
        <v>9095</v>
      </c>
      <c r="K8075" t="str">
        <f>_xlfn.XLOOKUP(Table2[[#This Row],[Security Code]],Table1[BSE Code],Table1[CODE],"",0)</f>
        <v/>
      </c>
      <c r="L8075" t="str">
        <f>_xlfn.XLOOKUP(Table2[[#This Row],[Security Code]],Table3[Code],Table3[Code],"",0)</f>
        <v/>
      </c>
      <c r="M8075" t="b">
        <f>IF(AND(Table2[[#This Row],[Quandl Code]]&lt;&gt;"",Table2[[#This Row],[Top100]]&lt;&gt;""),TRUE,FALSE)</f>
        <v>0</v>
      </c>
    </row>
    <row r="8076" spans="1:13" hidden="1">
      <c r="A8076">
        <v>542460</v>
      </c>
      <c r="C8076" t="s">
        <v>31277</v>
      </c>
      <c r="D8076" t="s">
        <v>31278</v>
      </c>
      <c r="E8076" t="s">
        <v>9091</v>
      </c>
      <c r="F8076" t="s">
        <v>9092</v>
      </c>
      <c r="G8076">
        <v>10</v>
      </c>
      <c r="H8076" t="s">
        <v>31279</v>
      </c>
      <c r="I8076" t="s">
        <v>9245</v>
      </c>
      <c r="J8076" t="s">
        <v>9095</v>
      </c>
      <c r="K8076" t="str">
        <f>_xlfn.XLOOKUP(Table2[[#This Row],[Security Code]],Table1[BSE Code],Table1[CODE],"",0)</f>
        <v/>
      </c>
      <c r="L8076" t="str">
        <f>_xlfn.XLOOKUP(Table2[[#This Row],[Security Code]],Table3[Code],Table3[Code],"",0)</f>
        <v/>
      </c>
      <c r="M8076" t="b">
        <f>IF(AND(Table2[[#This Row],[Quandl Code]]&lt;&gt;"",Table2[[#This Row],[Top100]]&lt;&gt;""),TRUE,FALSE)</f>
        <v>0</v>
      </c>
    </row>
    <row r="8077" spans="1:13" hidden="1">
      <c r="A8077">
        <v>542477</v>
      </c>
      <c r="C8077" t="s">
        <v>31280</v>
      </c>
      <c r="D8077" t="s">
        <v>31281</v>
      </c>
      <c r="E8077" t="s">
        <v>9091</v>
      </c>
      <c r="F8077" t="s">
        <v>27175</v>
      </c>
      <c r="G8077">
        <v>10</v>
      </c>
      <c r="H8077" t="s">
        <v>31282</v>
      </c>
      <c r="I8077" t="s">
        <v>9532</v>
      </c>
      <c r="J8077" t="s">
        <v>9095</v>
      </c>
      <c r="K8077" t="str">
        <f>_xlfn.XLOOKUP(Table2[[#This Row],[Security Code]],Table1[BSE Code],Table1[CODE],"",0)</f>
        <v/>
      </c>
      <c r="L8077" t="str">
        <f>_xlfn.XLOOKUP(Table2[[#This Row],[Security Code]],Table3[Code],Table3[Code],"",0)</f>
        <v/>
      </c>
      <c r="M8077" t="b">
        <f>IF(AND(Table2[[#This Row],[Quandl Code]]&lt;&gt;"",Table2[[#This Row],[Top100]]&lt;&gt;""),TRUE,FALSE)</f>
        <v>0</v>
      </c>
    </row>
    <row r="8078" spans="1:13" hidden="1">
      <c r="A8078">
        <v>542484</v>
      </c>
      <c r="C8078" t="s">
        <v>31283</v>
      </c>
      <c r="D8078" t="s">
        <v>31284</v>
      </c>
      <c r="E8078" t="s">
        <v>9091</v>
      </c>
      <c r="F8078" t="s">
        <v>9092</v>
      </c>
      <c r="G8078">
        <v>4</v>
      </c>
      <c r="H8078" t="s">
        <v>31285</v>
      </c>
      <c r="I8078" t="s">
        <v>9449</v>
      </c>
      <c r="J8078" t="s">
        <v>9095</v>
      </c>
      <c r="K8078" t="str">
        <f>_xlfn.XLOOKUP(Table2[[#This Row],[Security Code]],Table1[BSE Code],Table1[CODE],"",0)</f>
        <v/>
      </c>
      <c r="L8078" t="str">
        <f>_xlfn.XLOOKUP(Table2[[#This Row],[Security Code]],Table3[Code],Table3[Code],"",0)</f>
        <v/>
      </c>
      <c r="M8078" t="b">
        <f>IF(AND(Table2[[#This Row],[Quandl Code]]&lt;&gt;"",Table2[[#This Row],[Top100]]&lt;&gt;""),TRUE,FALSE)</f>
        <v>0</v>
      </c>
    </row>
    <row r="8079" spans="1:13" hidden="1">
      <c r="A8079">
        <v>542503</v>
      </c>
      <c r="C8079" t="s">
        <v>31286</v>
      </c>
      <c r="D8079" t="s">
        <v>31287</v>
      </c>
      <c r="E8079" t="s">
        <v>9091</v>
      </c>
      <c r="F8079" t="s">
        <v>27175</v>
      </c>
      <c r="G8079">
        <v>10</v>
      </c>
      <c r="H8079" t="s">
        <v>31288</v>
      </c>
      <c r="I8079" t="s">
        <v>9511</v>
      </c>
      <c r="J8079" t="s">
        <v>9095</v>
      </c>
      <c r="K8079" t="str">
        <f>_xlfn.XLOOKUP(Table2[[#This Row],[Security Code]],Table1[BSE Code],Table1[CODE],"",0)</f>
        <v/>
      </c>
      <c r="L8079" t="str">
        <f>_xlfn.XLOOKUP(Table2[[#This Row],[Security Code]],Table3[Code],Table3[Code],"",0)</f>
        <v/>
      </c>
      <c r="M8079" t="b">
        <f>IF(AND(Table2[[#This Row],[Quandl Code]]&lt;&gt;"",Table2[[#This Row],[Top100]]&lt;&gt;""),TRUE,FALSE)</f>
        <v>0</v>
      </c>
    </row>
    <row r="8080" spans="1:13" hidden="1">
      <c r="A8080">
        <v>542513</v>
      </c>
      <c r="C8080" t="s">
        <v>31289</v>
      </c>
      <c r="D8080" t="s">
        <v>31290</v>
      </c>
      <c r="E8080" t="s">
        <v>9091</v>
      </c>
      <c r="F8080" t="s">
        <v>9092</v>
      </c>
      <c r="G8080">
        <v>10</v>
      </c>
      <c r="H8080" t="s">
        <v>31291</v>
      </c>
      <c r="I8080" t="s">
        <v>9105</v>
      </c>
      <c r="J8080" t="s">
        <v>9095</v>
      </c>
      <c r="K8080" t="str">
        <f>_xlfn.XLOOKUP(Table2[[#This Row],[Security Code]],Table1[BSE Code],Table1[CODE],"",0)</f>
        <v/>
      </c>
      <c r="L8080" t="str">
        <f>_xlfn.XLOOKUP(Table2[[#This Row],[Security Code]],Table3[Code],Table3[Code],"",0)</f>
        <v/>
      </c>
      <c r="M8080" t="b">
        <f>IF(AND(Table2[[#This Row],[Quandl Code]]&lt;&gt;"",Table2[[#This Row],[Top100]]&lt;&gt;""),TRUE,FALSE)</f>
        <v>0</v>
      </c>
    </row>
    <row r="8081" spans="1:13" hidden="1">
      <c r="A8081">
        <v>542524</v>
      </c>
      <c r="C8081" t="s">
        <v>31292</v>
      </c>
      <c r="D8081" t="s">
        <v>31293</v>
      </c>
      <c r="E8081" t="s">
        <v>9091</v>
      </c>
      <c r="F8081" t="s">
        <v>9148</v>
      </c>
      <c r="G8081">
        <v>10</v>
      </c>
      <c r="H8081" t="s">
        <v>31294</v>
      </c>
      <c r="I8081" t="s">
        <v>9532</v>
      </c>
      <c r="J8081" t="s">
        <v>9095</v>
      </c>
      <c r="K8081" t="str">
        <f>_xlfn.XLOOKUP(Table2[[#This Row],[Security Code]],Table1[BSE Code],Table1[CODE],"",0)</f>
        <v/>
      </c>
      <c r="L8081" t="str">
        <f>_xlfn.XLOOKUP(Table2[[#This Row],[Security Code]],Table3[Code],Table3[Code],"",0)</f>
        <v/>
      </c>
      <c r="M8081" t="b">
        <f>IF(AND(Table2[[#This Row],[Quandl Code]]&lt;&gt;"",Table2[[#This Row],[Top100]]&lt;&gt;""),TRUE,FALSE)</f>
        <v>0</v>
      </c>
    </row>
    <row r="8082" spans="1:13" hidden="1">
      <c r="A8082">
        <v>542525</v>
      </c>
      <c r="C8082" t="s">
        <v>31295</v>
      </c>
      <c r="D8082" t="s">
        <v>31295</v>
      </c>
      <c r="E8082" t="s">
        <v>9103</v>
      </c>
      <c r="F8082" t="s">
        <v>9214</v>
      </c>
      <c r="G8082">
        <v>10</v>
      </c>
      <c r="H8082" t="s">
        <v>9105</v>
      </c>
      <c r="I8082" t="s">
        <v>9105</v>
      </c>
      <c r="J8082" t="s">
        <v>9095</v>
      </c>
      <c r="K8082" t="str">
        <f>_xlfn.XLOOKUP(Table2[[#This Row],[Security Code]],Table1[BSE Code],Table1[CODE],"",0)</f>
        <v/>
      </c>
      <c r="L8082" t="str">
        <f>_xlfn.XLOOKUP(Table2[[#This Row],[Security Code]],Table3[Code],Table3[Code],"",0)</f>
        <v/>
      </c>
      <c r="M8082" t="b">
        <f>IF(AND(Table2[[#This Row],[Quandl Code]]&lt;&gt;"",Table2[[#This Row],[Top100]]&lt;&gt;""),TRUE,FALSE)</f>
        <v>0</v>
      </c>
    </row>
    <row r="8083" spans="1:13" hidden="1">
      <c r="A8083">
        <v>542530</v>
      </c>
      <c r="C8083" t="s">
        <v>31296</v>
      </c>
      <c r="D8083" t="s">
        <v>31296</v>
      </c>
      <c r="E8083" t="s">
        <v>9103</v>
      </c>
      <c r="F8083" t="s">
        <v>9214</v>
      </c>
      <c r="G8083">
        <v>5</v>
      </c>
      <c r="H8083" t="s">
        <v>9105</v>
      </c>
      <c r="I8083" t="s">
        <v>9105</v>
      </c>
      <c r="J8083" t="s">
        <v>9095</v>
      </c>
      <c r="K8083" t="str">
        <f>_xlfn.XLOOKUP(Table2[[#This Row],[Security Code]],Table1[BSE Code],Table1[CODE],"",0)</f>
        <v/>
      </c>
      <c r="L8083" t="str">
        <f>_xlfn.XLOOKUP(Table2[[#This Row],[Security Code]],Table3[Code],Table3[Code],"",0)</f>
        <v/>
      </c>
      <c r="M8083" t="b">
        <f>IF(AND(Table2[[#This Row],[Quandl Code]]&lt;&gt;"",Table2[[#This Row],[Top100]]&lt;&gt;""),TRUE,FALSE)</f>
        <v>0</v>
      </c>
    </row>
    <row r="8084" spans="1:13" hidden="1">
      <c r="A8084">
        <v>542544</v>
      </c>
      <c r="C8084" t="s">
        <v>31297</v>
      </c>
      <c r="D8084" t="s">
        <v>31298</v>
      </c>
      <c r="E8084" t="s">
        <v>9091</v>
      </c>
      <c r="F8084" t="s">
        <v>9148</v>
      </c>
      <c r="G8084">
        <v>10</v>
      </c>
      <c r="H8084" t="s">
        <v>31299</v>
      </c>
      <c r="I8084" t="s">
        <v>9311</v>
      </c>
      <c r="J8084" t="s">
        <v>9095</v>
      </c>
      <c r="K8084" t="str">
        <f>_xlfn.XLOOKUP(Table2[[#This Row],[Security Code]],Table1[BSE Code],Table1[CODE],"",0)</f>
        <v/>
      </c>
      <c r="L8084" t="str">
        <f>_xlfn.XLOOKUP(Table2[[#This Row],[Security Code]],Table3[Code],Table3[Code],"",0)</f>
        <v/>
      </c>
      <c r="M8084" t="b">
        <f>IF(AND(Table2[[#This Row],[Quandl Code]]&lt;&gt;"",Table2[[#This Row],[Top100]]&lt;&gt;""),TRUE,FALSE)</f>
        <v>0</v>
      </c>
    </row>
    <row r="8085" spans="1:13" hidden="1">
      <c r="A8085">
        <v>542579</v>
      </c>
      <c r="C8085" t="s">
        <v>31300</v>
      </c>
      <c r="D8085" t="s">
        <v>31301</v>
      </c>
      <c r="E8085" t="s">
        <v>9091</v>
      </c>
      <c r="F8085" t="s">
        <v>27175</v>
      </c>
      <c r="G8085">
        <v>10</v>
      </c>
      <c r="H8085" t="s">
        <v>31302</v>
      </c>
      <c r="I8085" t="s">
        <v>9449</v>
      </c>
      <c r="J8085" t="s">
        <v>9095</v>
      </c>
      <c r="K8085" t="str">
        <f>_xlfn.XLOOKUP(Table2[[#This Row],[Security Code]],Table1[BSE Code],Table1[CODE],"",0)</f>
        <v/>
      </c>
      <c r="L8085" t="str">
        <f>_xlfn.XLOOKUP(Table2[[#This Row],[Security Code]],Table3[Code],Table3[Code],"",0)</f>
        <v/>
      </c>
      <c r="M8085" t="b">
        <f>IF(AND(Table2[[#This Row],[Quandl Code]]&lt;&gt;"",Table2[[#This Row],[Top100]]&lt;&gt;""),TRUE,FALSE)</f>
        <v>0</v>
      </c>
    </row>
    <row r="8086" spans="1:13" hidden="1">
      <c r="A8086">
        <v>542580</v>
      </c>
      <c r="C8086" t="s">
        <v>31303</v>
      </c>
      <c r="D8086" t="s">
        <v>31304</v>
      </c>
      <c r="E8086" t="s">
        <v>9091</v>
      </c>
      <c r="F8086" t="s">
        <v>27175</v>
      </c>
      <c r="G8086">
        <v>10</v>
      </c>
      <c r="H8086" t="s">
        <v>31305</v>
      </c>
      <c r="I8086" t="s">
        <v>9094</v>
      </c>
      <c r="J8086" t="s">
        <v>9095</v>
      </c>
      <c r="K8086" t="str">
        <f>_xlfn.XLOOKUP(Table2[[#This Row],[Security Code]],Table1[BSE Code],Table1[CODE],"",0)</f>
        <v/>
      </c>
      <c r="L8086" t="str">
        <f>_xlfn.XLOOKUP(Table2[[#This Row],[Security Code]],Table3[Code],Table3[Code],"",0)</f>
        <v/>
      </c>
      <c r="M8086" t="b">
        <f>IF(AND(Table2[[#This Row],[Quandl Code]]&lt;&gt;"",Table2[[#This Row],[Top100]]&lt;&gt;""),TRUE,FALSE)</f>
        <v>0</v>
      </c>
    </row>
    <row r="8087" spans="1:13" hidden="1">
      <c r="A8087">
        <v>542592</v>
      </c>
      <c r="C8087" t="s">
        <v>31306</v>
      </c>
      <c r="D8087" t="s">
        <v>31307</v>
      </c>
      <c r="E8087" t="s">
        <v>9091</v>
      </c>
      <c r="F8087" t="s">
        <v>27175</v>
      </c>
      <c r="G8087">
        <v>10</v>
      </c>
      <c r="H8087" t="s">
        <v>31308</v>
      </c>
      <c r="I8087" t="s">
        <v>12933</v>
      </c>
      <c r="J8087" t="s">
        <v>9095</v>
      </c>
      <c r="K8087" t="str">
        <f>_xlfn.XLOOKUP(Table2[[#This Row],[Security Code]],Table1[BSE Code],Table1[CODE],"",0)</f>
        <v/>
      </c>
      <c r="L8087" t="str">
        <f>_xlfn.XLOOKUP(Table2[[#This Row],[Security Code]],Table3[Code],Table3[Code],"",0)</f>
        <v/>
      </c>
      <c r="M8087" t="b">
        <f>IF(AND(Table2[[#This Row],[Quandl Code]]&lt;&gt;"",Table2[[#This Row],[Top100]]&lt;&gt;""),TRUE,FALSE)</f>
        <v>0</v>
      </c>
    </row>
    <row r="8088" spans="1:13" hidden="1">
      <c r="A8088">
        <v>542597</v>
      </c>
      <c r="C8088" t="s">
        <v>31309</v>
      </c>
      <c r="D8088" t="s">
        <v>31310</v>
      </c>
      <c r="E8088" t="s">
        <v>9091</v>
      </c>
      <c r="F8088" t="s">
        <v>9092</v>
      </c>
      <c r="G8088">
        <v>10</v>
      </c>
      <c r="H8088" t="s">
        <v>31311</v>
      </c>
      <c r="I8088" t="s">
        <v>9532</v>
      </c>
      <c r="J8088" t="s">
        <v>9095</v>
      </c>
      <c r="K8088" t="str">
        <f>_xlfn.XLOOKUP(Table2[[#This Row],[Security Code]],Table1[BSE Code],Table1[CODE],"",0)</f>
        <v/>
      </c>
      <c r="L8088" t="str">
        <f>_xlfn.XLOOKUP(Table2[[#This Row],[Security Code]],Table3[Code],Table3[Code],"",0)</f>
        <v/>
      </c>
      <c r="M8088" t="b">
        <f>IF(AND(Table2[[#This Row],[Quandl Code]]&lt;&gt;"",Table2[[#This Row],[Top100]]&lt;&gt;""),TRUE,FALSE)</f>
        <v>0</v>
      </c>
    </row>
    <row r="8089" spans="1:13" hidden="1">
      <c r="A8089">
        <v>542599</v>
      </c>
      <c r="C8089" t="s">
        <v>31312</v>
      </c>
      <c r="D8089" t="s">
        <v>31313</v>
      </c>
      <c r="E8089" t="s">
        <v>9091</v>
      </c>
      <c r="F8089" t="s">
        <v>27175</v>
      </c>
      <c r="G8089">
        <v>10</v>
      </c>
      <c r="H8089" t="s">
        <v>31314</v>
      </c>
      <c r="I8089" t="s">
        <v>9150</v>
      </c>
      <c r="J8089" t="s">
        <v>9095</v>
      </c>
      <c r="K8089" t="str">
        <f>_xlfn.XLOOKUP(Table2[[#This Row],[Security Code]],Table1[BSE Code],Table1[CODE],"",0)</f>
        <v/>
      </c>
      <c r="L8089" t="str">
        <f>_xlfn.XLOOKUP(Table2[[#This Row],[Security Code]],Table3[Code],Table3[Code],"",0)</f>
        <v/>
      </c>
      <c r="M8089" t="b">
        <f>IF(AND(Table2[[#This Row],[Quandl Code]]&lt;&gt;"",Table2[[#This Row],[Top100]]&lt;&gt;""),TRUE,FALSE)</f>
        <v>0</v>
      </c>
    </row>
    <row r="8090" spans="1:13" hidden="1">
      <c r="A8090">
        <v>542627</v>
      </c>
      <c r="C8090" t="s">
        <v>31315</v>
      </c>
      <c r="D8090" t="s">
        <v>31316</v>
      </c>
      <c r="E8090" t="s">
        <v>9091</v>
      </c>
      <c r="F8090" t="s">
        <v>9148</v>
      </c>
      <c r="G8090">
        <v>10</v>
      </c>
      <c r="H8090" t="s">
        <v>31317</v>
      </c>
      <c r="I8090" t="s">
        <v>9532</v>
      </c>
      <c r="J8090" t="s">
        <v>9095</v>
      </c>
      <c r="K8090" t="str">
        <f>_xlfn.XLOOKUP(Table2[[#This Row],[Security Code]],Table1[BSE Code],Table1[CODE],"",0)</f>
        <v/>
      </c>
      <c r="L8090" t="str">
        <f>_xlfn.XLOOKUP(Table2[[#This Row],[Security Code]],Table3[Code],Table3[Code],"",0)</f>
        <v/>
      </c>
      <c r="M8090" t="b">
        <f>IF(AND(Table2[[#This Row],[Quandl Code]]&lt;&gt;"",Table2[[#This Row],[Top100]]&lt;&gt;""),TRUE,FALSE)</f>
        <v>0</v>
      </c>
    </row>
    <row r="8091" spans="1:13" hidden="1">
      <c r="A8091">
        <v>542628</v>
      </c>
      <c r="C8091" t="s">
        <v>31318</v>
      </c>
      <c r="D8091" t="s">
        <v>31319</v>
      </c>
      <c r="E8091" t="s">
        <v>9091</v>
      </c>
      <c r="F8091" t="s">
        <v>27175</v>
      </c>
      <c r="G8091">
        <v>10</v>
      </c>
      <c r="H8091" t="s">
        <v>31320</v>
      </c>
      <c r="I8091" t="s">
        <v>9532</v>
      </c>
      <c r="J8091" t="s">
        <v>9095</v>
      </c>
      <c r="K8091" t="str">
        <f>_xlfn.XLOOKUP(Table2[[#This Row],[Security Code]],Table1[BSE Code],Table1[CODE],"",0)</f>
        <v/>
      </c>
      <c r="L8091" t="str">
        <f>_xlfn.XLOOKUP(Table2[[#This Row],[Security Code]],Table3[Code],Table3[Code],"",0)</f>
        <v/>
      </c>
      <c r="M8091" t="b">
        <f>IF(AND(Table2[[#This Row],[Quandl Code]]&lt;&gt;"",Table2[[#This Row],[Top100]]&lt;&gt;""),TRUE,FALSE)</f>
        <v>0</v>
      </c>
    </row>
    <row r="8092" spans="1:13" hidden="1">
      <c r="A8092">
        <v>542641</v>
      </c>
      <c r="C8092" t="s">
        <v>31321</v>
      </c>
      <c r="D8092" t="s">
        <v>31322</v>
      </c>
      <c r="E8092" t="s">
        <v>9091</v>
      </c>
      <c r="F8092" t="s">
        <v>9129</v>
      </c>
      <c r="G8092">
        <v>10</v>
      </c>
      <c r="H8092" t="s">
        <v>31323</v>
      </c>
      <c r="I8092" t="s">
        <v>9142</v>
      </c>
      <c r="J8092" t="s">
        <v>9095</v>
      </c>
      <c r="K8092" t="str">
        <f>_xlfn.XLOOKUP(Table2[[#This Row],[Security Code]],Table1[BSE Code],Table1[CODE],"",0)</f>
        <v/>
      </c>
      <c r="L8092" t="str">
        <f>_xlfn.XLOOKUP(Table2[[#This Row],[Security Code]],Table3[Code],Table3[Code],"",0)</f>
        <v/>
      </c>
      <c r="M8092" t="b">
        <f>IF(AND(Table2[[#This Row],[Quandl Code]]&lt;&gt;"",Table2[[#This Row],[Top100]]&lt;&gt;""),TRUE,FALSE)</f>
        <v>0</v>
      </c>
    </row>
    <row r="8093" spans="1:13" hidden="1">
      <c r="A8093">
        <v>542649</v>
      </c>
      <c r="C8093" t="s">
        <v>31324</v>
      </c>
      <c r="D8093" t="s">
        <v>31325</v>
      </c>
      <c r="E8093" t="s">
        <v>9091</v>
      </c>
      <c r="F8093" t="s">
        <v>9092</v>
      </c>
      <c r="G8093">
        <v>10</v>
      </c>
      <c r="H8093" t="s">
        <v>31326</v>
      </c>
      <c r="I8093" t="s">
        <v>9182</v>
      </c>
      <c r="J8093" t="s">
        <v>9095</v>
      </c>
      <c r="K8093" t="str">
        <f>_xlfn.XLOOKUP(Table2[[#This Row],[Security Code]],Table1[BSE Code],Table1[CODE],"",0)</f>
        <v/>
      </c>
      <c r="L8093" t="str">
        <f>_xlfn.XLOOKUP(Table2[[#This Row],[Security Code]],Table3[Code],Table3[Code],"",0)</f>
        <v/>
      </c>
      <c r="M8093" t="b">
        <f>IF(AND(Table2[[#This Row],[Quandl Code]]&lt;&gt;"",Table2[[#This Row],[Top100]]&lt;&gt;""),TRUE,FALSE)</f>
        <v>0</v>
      </c>
    </row>
    <row r="8094" spans="1:13" hidden="1">
      <c r="A8094">
        <v>542650</v>
      </c>
      <c r="C8094" t="s">
        <v>31327</v>
      </c>
      <c r="D8094" t="s">
        <v>31328</v>
      </c>
      <c r="E8094" t="s">
        <v>9091</v>
      </c>
      <c r="F8094" t="s">
        <v>9092</v>
      </c>
      <c r="G8094">
        <v>2</v>
      </c>
      <c r="H8094" t="s">
        <v>31329</v>
      </c>
      <c r="I8094" t="s">
        <v>12516</v>
      </c>
      <c r="J8094" t="s">
        <v>9095</v>
      </c>
      <c r="K8094" t="str">
        <f>_xlfn.XLOOKUP(Table2[[#This Row],[Security Code]],Table1[BSE Code],Table1[CODE],"",0)</f>
        <v/>
      </c>
      <c r="L8094" t="str">
        <f>_xlfn.XLOOKUP(Table2[[#This Row],[Security Code]],Table3[Code],Table3[Code],"",0)</f>
        <v/>
      </c>
      <c r="M8094" t="b">
        <f>IF(AND(Table2[[#This Row],[Quandl Code]]&lt;&gt;"",Table2[[#This Row],[Top100]]&lt;&gt;""),TRUE,FALSE)</f>
        <v>0</v>
      </c>
    </row>
    <row r="8095" spans="1:13" hidden="1">
      <c r="A8095">
        <v>542651</v>
      </c>
      <c r="C8095" t="s">
        <v>31330</v>
      </c>
      <c r="D8095" t="s">
        <v>31331</v>
      </c>
      <c r="E8095" t="s">
        <v>9091</v>
      </c>
      <c r="F8095" t="s">
        <v>9092</v>
      </c>
      <c r="G8095">
        <v>10</v>
      </c>
      <c r="H8095" t="s">
        <v>31332</v>
      </c>
      <c r="I8095" t="s">
        <v>9117</v>
      </c>
      <c r="J8095" t="s">
        <v>9095</v>
      </c>
      <c r="K8095" t="str">
        <f>_xlfn.XLOOKUP(Table2[[#This Row],[Security Code]],Table1[BSE Code],Table1[CODE],"",0)</f>
        <v/>
      </c>
      <c r="L8095" t="str">
        <f>_xlfn.XLOOKUP(Table2[[#This Row],[Security Code]],Table3[Code],Table3[Code],"",0)</f>
        <v/>
      </c>
      <c r="M8095" t="b">
        <f>IF(AND(Table2[[#This Row],[Quandl Code]]&lt;&gt;"",Table2[[#This Row],[Top100]]&lt;&gt;""),TRUE,FALSE)</f>
        <v>0</v>
      </c>
    </row>
    <row r="8096" spans="1:13" hidden="1">
      <c r="A8096">
        <v>542652</v>
      </c>
      <c r="C8096" t="s">
        <v>31333</v>
      </c>
      <c r="D8096" t="s">
        <v>31334</v>
      </c>
      <c r="E8096" t="s">
        <v>9091</v>
      </c>
      <c r="F8096" t="s">
        <v>9092</v>
      </c>
      <c r="G8096">
        <v>10</v>
      </c>
      <c r="H8096" t="s">
        <v>31335</v>
      </c>
      <c r="I8096" t="s">
        <v>9288</v>
      </c>
      <c r="J8096" t="s">
        <v>9095</v>
      </c>
      <c r="K8096" t="str">
        <f>_xlfn.XLOOKUP(Table2[[#This Row],[Security Code]],Table1[BSE Code],Table1[CODE],"",0)</f>
        <v/>
      </c>
      <c r="L8096" t="str">
        <f>_xlfn.XLOOKUP(Table2[[#This Row],[Security Code]],Table3[Code],Table3[Code],"",0)</f>
        <v/>
      </c>
      <c r="M8096" t="b">
        <f>IF(AND(Table2[[#This Row],[Quandl Code]]&lt;&gt;"",Table2[[#This Row],[Top100]]&lt;&gt;""),TRUE,FALSE)</f>
        <v>0</v>
      </c>
    </row>
    <row r="8097" spans="1:13" hidden="1">
      <c r="A8097">
        <v>542653</v>
      </c>
      <c r="C8097" t="s">
        <v>31336</v>
      </c>
      <c r="D8097" t="s">
        <v>31337</v>
      </c>
      <c r="E8097" t="s">
        <v>9091</v>
      </c>
      <c r="F8097" t="s">
        <v>27175</v>
      </c>
      <c r="G8097">
        <v>10</v>
      </c>
      <c r="H8097" t="s">
        <v>31338</v>
      </c>
      <c r="I8097" t="s">
        <v>9449</v>
      </c>
      <c r="J8097" t="s">
        <v>9095</v>
      </c>
      <c r="K8097" t="str">
        <f>_xlfn.XLOOKUP(Table2[[#This Row],[Security Code]],Table1[BSE Code],Table1[CODE],"",0)</f>
        <v/>
      </c>
      <c r="L8097" t="str">
        <f>_xlfn.XLOOKUP(Table2[[#This Row],[Security Code]],Table3[Code],Table3[Code],"",0)</f>
        <v/>
      </c>
      <c r="M8097" t="b">
        <f>IF(AND(Table2[[#This Row],[Quandl Code]]&lt;&gt;"",Table2[[#This Row],[Top100]]&lt;&gt;""),TRUE,FALSE)</f>
        <v>0</v>
      </c>
    </row>
    <row r="8098" spans="1:13" hidden="1">
      <c r="A8098">
        <v>542654</v>
      </c>
      <c r="C8098" t="s">
        <v>31339</v>
      </c>
      <c r="D8098" t="s">
        <v>31340</v>
      </c>
      <c r="E8098" t="s">
        <v>9091</v>
      </c>
      <c r="F8098" t="s">
        <v>27175</v>
      </c>
      <c r="G8098">
        <v>10</v>
      </c>
      <c r="H8098" t="s">
        <v>31341</v>
      </c>
      <c r="I8098" t="s">
        <v>9835</v>
      </c>
      <c r="J8098" t="s">
        <v>9095</v>
      </c>
      <c r="K8098" t="str">
        <f>_xlfn.XLOOKUP(Table2[[#This Row],[Security Code]],Table1[BSE Code],Table1[CODE],"",0)</f>
        <v/>
      </c>
      <c r="L8098" t="str">
        <f>_xlfn.XLOOKUP(Table2[[#This Row],[Security Code]],Table3[Code],Table3[Code],"",0)</f>
        <v/>
      </c>
      <c r="M8098" t="b">
        <f>IF(AND(Table2[[#This Row],[Quandl Code]]&lt;&gt;"",Table2[[#This Row],[Top100]]&lt;&gt;""),TRUE,FALSE)</f>
        <v>0</v>
      </c>
    </row>
    <row r="8099" spans="1:13" hidden="1">
      <c r="A8099">
        <v>542655</v>
      </c>
      <c r="C8099" t="s">
        <v>31342</v>
      </c>
      <c r="D8099" t="s">
        <v>31343</v>
      </c>
      <c r="E8099" t="s">
        <v>9091</v>
      </c>
      <c r="F8099" t="s">
        <v>9092</v>
      </c>
      <c r="G8099">
        <v>1</v>
      </c>
      <c r="H8099" t="s">
        <v>31344</v>
      </c>
      <c r="I8099" t="s">
        <v>9532</v>
      </c>
      <c r="J8099" t="s">
        <v>9095</v>
      </c>
      <c r="K8099" t="str">
        <f>_xlfn.XLOOKUP(Table2[[#This Row],[Security Code]],Table1[BSE Code],Table1[CODE],"",0)</f>
        <v/>
      </c>
      <c r="L8099" t="str">
        <f>_xlfn.XLOOKUP(Table2[[#This Row],[Security Code]],Table3[Code],Table3[Code],"",0)</f>
        <v/>
      </c>
      <c r="M8099" t="b">
        <f>IF(AND(Table2[[#This Row],[Quandl Code]]&lt;&gt;"",Table2[[#This Row],[Top100]]&lt;&gt;""),TRUE,FALSE)</f>
        <v>0</v>
      </c>
    </row>
    <row r="8100" spans="1:13" hidden="1">
      <c r="A8100">
        <v>542665</v>
      </c>
      <c r="C8100" t="s">
        <v>31345</v>
      </c>
      <c r="D8100" t="s">
        <v>31346</v>
      </c>
      <c r="E8100" t="s">
        <v>9091</v>
      </c>
      <c r="F8100" t="s">
        <v>9167</v>
      </c>
      <c r="G8100">
        <v>10</v>
      </c>
      <c r="H8100" t="s">
        <v>31347</v>
      </c>
      <c r="I8100" t="s">
        <v>9178</v>
      </c>
      <c r="J8100" t="s">
        <v>9095</v>
      </c>
      <c r="K8100" t="str">
        <f>_xlfn.XLOOKUP(Table2[[#This Row],[Security Code]],Table1[BSE Code],Table1[CODE],"",0)</f>
        <v/>
      </c>
      <c r="L8100" t="str">
        <f>_xlfn.XLOOKUP(Table2[[#This Row],[Security Code]],Table3[Code],Table3[Code],"",0)</f>
        <v/>
      </c>
      <c r="M8100" t="b">
        <f>IF(AND(Table2[[#This Row],[Quandl Code]]&lt;&gt;"",Table2[[#This Row],[Top100]]&lt;&gt;""),TRUE,FALSE)</f>
        <v>0</v>
      </c>
    </row>
    <row r="8101" spans="1:13" hidden="1">
      <c r="A8101">
        <v>542666</v>
      </c>
      <c r="C8101" t="s">
        <v>31348</v>
      </c>
      <c r="D8101" t="s">
        <v>31349</v>
      </c>
      <c r="E8101" t="s">
        <v>9091</v>
      </c>
      <c r="F8101" t="s">
        <v>27175</v>
      </c>
      <c r="G8101">
        <v>10</v>
      </c>
      <c r="H8101" t="s">
        <v>31350</v>
      </c>
      <c r="I8101" t="s">
        <v>9511</v>
      </c>
      <c r="J8101" t="s">
        <v>9095</v>
      </c>
      <c r="K8101" t="str">
        <f>_xlfn.XLOOKUP(Table2[[#This Row],[Security Code]],Table1[BSE Code],Table1[CODE],"",0)</f>
        <v/>
      </c>
      <c r="L8101" t="str">
        <f>_xlfn.XLOOKUP(Table2[[#This Row],[Security Code]],Table3[Code],Table3[Code],"",0)</f>
        <v/>
      </c>
      <c r="M8101" t="b">
        <f>IF(AND(Table2[[#This Row],[Quandl Code]]&lt;&gt;"",Table2[[#This Row],[Top100]]&lt;&gt;""),TRUE,FALSE)</f>
        <v>0</v>
      </c>
    </row>
    <row r="8102" spans="1:13" hidden="1">
      <c r="A8102">
        <v>542667</v>
      </c>
      <c r="C8102" t="s">
        <v>31351</v>
      </c>
      <c r="D8102" t="s">
        <v>31352</v>
      </c>
      <c r="E8102" t="s">
        <v>9091</v>
      </c>
      <c r="F8102" t="s">
        <v>27175</v>
      </c>
      <c r="G8102">
        <v>10</v>
      </c>
      <c r="H8102" t="s">
        <v>31353</v>
      </c>
      <c r="I8102" t="s">
        <v>27514</v>
      </c>
      <c r="J8102" t="s">
        <v>9095</v>
      </c>
      <c r="K8102" t="str">
        <f>_xlfn.XLOOKUP(Table2[[#This Row],[Security Code]],Table1[BSE Code],Table1[CODE],"",0)</f>
        <v/>
      </c>
      <c r="L8102" t="str">
        <f>_xlfn.XLOOKUP(Table2[[#This Row],[Security Code]],Table3[Code],Table3[Code],"",0)</f>
        <v/>
      </c>
      <c r="M8102" t="b">
        <f>IF(AND(Table2[[#This Row],[Quandl Code]]&lt;&gt;"",Table2[[#This Row],[Top100]]&lt;&gt;""),TRUE,FALSE)</f>
        <v>0</v>
      </c>
    </row>
    <row r="8103" spans="1:13" hidden="1">
      <c r="A8103">
        <v>542668</v>
      </c>
      <c r="C8103" t="s">
        <v>31354</v>
      </c>
      <c r="D8103" t="s">
        <v>31355</v>
      </c>
      <c r="E8103" t="s">
        <v>9091</v>
      </c>
      <c r="F8103" t="s">
        <v>27175</v>
      </c>
      <c r="G8103">
        <v>10</v>
      </c>
      <c r="H8103" t="s">
        <v>31356</v>
      </c>
      <c r="I8103" t="s">
        <v>9989</v>
      </c>
      <c r="J8103" t="s">
        <v>9095</v>
      </c>
      <c r="K8103" t="str">
        <f>_xlfn.XLOOKUP(Table2[[#This Row],[Security Code]],Table1[BSE Code],Table1[CODE],"",0)</f>
        <v/>
      </c>
      <c r="L8103" t="str">
        <f>_xlfn.XLOOKUP(Table2[[#This Row],[Security Code]],Table3[Code],Table3[Code],"",0)</f>
        <v/>
      </c>
      <c r="M8103" t="b">
        <f>IF(AND(Table2[[#This Row],[Quandl Code]]&lt;&gt;"",Table2[[#This Row],[Top100]]&lt;&gt;""),TRUE,FALSE)</f>
        <v>0</v>
      </c>
    </row>
    <row r="8104" spans="1:13" hidden="1">
      <c r="A8104">
        <v>542669</v>
      </c>
      <c r="C8104" t="s">
        <v>31357</v>
      </c>
      <c r="D8104" t="s">
        <v>31358</v>
      </c>
      <c r="E8104" t="s">
        <v>9091</v>
      </c>
      <c r="F8104" t="s">
        <v>9120</v>
      </c>
      <c r="G8104">
        <v>1</v>
      </c>
      <c r="H8104" t="s">
        <v>31359</v>
      </c>
      <c r="I8104" t="s">
        <v>9110</v>
      </c>
      <c r="J8104" t="s">
        <v>9095</v>
      </c>
      <c r="K8104" t="str">
        <f>_xlfn.XLOOKUP(Table2[[#This Row],[Security Code]],Table1[BSE Code],Table1[CODE],"",0)</f>
        <v/>
      </c>
      <c r="L8104" t="str">
        <f>_xlfn.XLOOKUP(Table2[[#This Row],[Security Code]],Table3[Code],Table3[Code],"",0)</f>
        <v/>
      </c>
      <c r="M8104" t="b">
        <f>IF(AND(Table2[[#This Row],[Quandl Code]]&lt;&gt;"",Table2[[#This Row],[Top100]]&lt;&gt;""),TRUE,FALSE)</f>
        <v>0</v>
      </c>
    </row>
    <row r="8105" spans="1:13" hidden="1">
      <c r="A8105">
        <v>542670</v>
      </c>
      <c r="C8105" t="s">
        <v>31360</v>
      </c>
      <c r="D8105" t="s">
        <v>31361</v>
      </c>
      <c r="E8105" t="s">
        <v>9091</v>
      </c>
      <c r="F8105" t="s">
        <v>9167</v>
      </c>
      <c r="G8105">
        <v>10</v>
      </c>
      <c r="H8105" t="s">
        <v>31362</v>
      </c>
      <c r="I8105" t="s">
        <v>11229</v>
      </c>
      <c r="J8105" t="s">
        <v>9095</v>
      </c>
      <c r="K8105" t="str">
        <f>_xlfn.XLOOKUP(Table2[[#This Row],[Security Code]],Table1[BSE Code],Table1[CODE],"",0)</f>
        <v/>
      </c>
      <c r="L8105" t="str">
        <f>_xlfn.XLOOKUP(Table2[[#This Row],[Security Code]],Table3[Code],Table3[Code],"",0)</f>
        <v/>
      </c>
      <c r="M8105" t="b">
        <f>IF(AND(Table2[[#This Row],[Quandl Code]]&lt;&gt;"",Table2[[#This Row],[Top100]]&lt;&gt;""),TRUE,FALSE)</f>
        <v>0</v>
      </c>
    </row>
    <row r="8106" spans="1:13" hidden="1">
      <c r="A8106">
        <v>542677</v>
      </c>
      <c r="C8106" t="s">
        <v>31363</v>
      </c>
      <c r="D8106" t="s">
        <v>31364</v>
      </c>
      <c r="E8106" t="s">
        <v>9091</v>
      </c>
      <c r="F8106" t="s">
        <v>9148</v>
      </c>
      <c r="G8106">
        <v>10</v>
      </c>
      <c r="H8106" t="s">
        <v>31365</v>
      </c>
      <c r="I8106" t="s">
        <v>9138</v>
      </c>
      <c r="J8106" t="s">
        <v>9095</v>
      </c>
      <c r="K8106" t="str">
        <f>_xlfn.XLOOKUP(Table2[[#This Row],[Security Code]],Table1[BSE Code],Table1[CODE],"",0)</f>
        <v/>
      </c>
      <c r="L8106" t="str">
        <f>_xlfn.XLOOKUP(Table2[[#This Row],[Security Code]],Table3[Code],Table3[Code],"",0)</f>
        <v/>
      </c>
      <c r="M8106" t="b">
        <f>IF(AND(Table2[[#This Row],[Quandl Code]]&lt;&gt;"",Table2[[#This Row],[Top100]]&lt;&gt;""),TRUE,FALSE)</f>
        <v>0</v>
      </c>
    </row>
    <row r="8107" spans="1:13" hidden="1">
      <c r="A8107">
        <v>542678</v>
      </c>
      <c r="C8107" t="s">
        <v>31366</v>
      </c>
      <c r="D8107" t="s">
        <v>31367</v>
      </c>
      <c r="E8107" t="s">
        <v>9091</v>
      </c>
      <c r="F8107" t="s">
        <v>27175</v>
      </c>
      <c r="G8107">
        <v>10</v>
      </c>
      <c r="H8107" t="s">
        <v>31368</v>
      </c>
      <c r="I8107" t="s">
        <v>9122</v>
      </c>
      <c r="J8107" t="s">
        <v>9095</v>
      </c>
      <c r="K8107" t="str">
        <f>_xlfn.XLOOKUP(Table2[[#This Row],[Security Code]],Table1[BSE Code],Table1[CODE],"",0)</f>
        <v/>
      </c>
      <c r="L8107" t="str">
        <f>_xlfn.XLOOKUP(Table2[[#This Row],[Security Code]],Table3[Code],Table3[Code],"",0)</f>
        <v/>
      </c>
      <c r="M8107" t="b">
        <f>IF(AND(Table2[[#This Row],[Quandl Code]]&lt;&gt;"",Table2[[#This Row],[Top100]]&lt;&gt;""),TRUE,FALSE)</f>
        <v>0</v>
      </c>
    </row>
    <row r="8108" spans="1:13" hidden="1">
      <c r="A8108">
        <v>542679</v>
      </c>
      <c r="C8108" t="s">
        <v>31369</v>
      </c>
      <c r="D8108" t="s">
        <v>31370</v>
      </c>
      <c r="E8108" t="s">
        <v>9091</v>
      </c>
      <c r="F8108" t="s">
        <v>9148</v>
      </c>
      <c r="G8108">
        <v>10</v>
      </c>
      <c r="H8108" t="s">
        <v>21442</v>
      </c>
      <c r="I8108" t="s">
        <v>9288</v>
      </c>
      <c r="J8108" t="s">
        <v>9095</v>
      </c>
      <c r="K8108" t="str">
        <f>_xlfn.XLOOKUP(Table2[[#This Row],[Security Code]],Table1[BSE Code],Table1[CODE],"",0)</f>
        <v/>
      </c>
      <c r="L8108" t="str">
        <f>_xlfn.XLOOKUP(Table2[[#This Row],[Security Code]],Table3[Code],Table3[Code],"",0)</f>
        <v/>
      </c>
      <c r="M8108" t="b">
        <f>IF(AND(Table2[[#This Row],[Quandl Code]]&lt;&gt;"",Table2[[#This Row],[Top100]]&lt;&gt;""),TRUE,FALSE)</f>
        <v>0</v>
      </c>
    </row>
    <row r="8109" spans="1:13" hidden="1">
      <c r="A8109">
        <v>542682</v>
      </c>
      <c r="C8109" t="s">
        <v>31371</v>
      </c>
      <c r="D8109" t="s">
        <v>31372</v>
      </c>
      <c r="E8109" t="s">
        <v>9091</v>
      </c>
      <c r="F8109" t="s">
        <v>9120</v>
      </c>
      <c r="G8109">
        <v>10</v>
      </c>
      <c r="H8109" t="s">
        <v>31373</v>
      </c>
      <c r="I8109" t="s">
        <v>9245</v>
      </c>
      <c r="J8109" t="s">
        <v>9095</v>
      </c>
      <c r="K8109" t="str">
        <f>_xlfn.XLOOKUP(Table2[[#This Row],[Security Code]],Table1[BSE Code],Table1[CODE],"",0)</f>
        <v/>
      </c>
      <c r="L8109" t="str">
        <f>_xlfn.XLOOKUP(Table2[[#This Row],[Security Code]],Table3[Code],Table3[Code],"",0)</f>
        <v/>
      </c>
      <c r="M8109" t="b">
        <f>IF(AND(Table2[[#This Row],[Quandl Code]]&lt;&gt;"",Table2[[#This Row],[Top100]]&lt;&gt;""),TRUE,FALSE)</f>
        <v>0</v>
      </c>
    </row>
    <row r="8110" spans="1:13" hidden="1">
      <c r="A8110">
        <v>542683</v>
      </c>
      <c r="C8110" t="s">
        <v>31374</v>
      </c>
      <c r="D8110" t="s">
        <v>31375</v>
      </c>
      <c r="E8110" t="s">
        <v>9091</v>
      </c>
      <c r="F8110" t="s">
        <v>27258</v>
      </c>
      <c r="G8110">
        <v>10</v>
      </c>
      <c r="H8110" t="s">
        <v>31376</v>
      </c>
      <c r="I8110" t="s">
        <v>10094</v>
      </c>
      <c r="J8110" t="s">
        <v>9095</v>
      </c>
      <c r="K8110" t="str">
        <f>_xlfn.XLOOKUP(Table2[[#This Row],[Security Code]],Table1[BSE Code],Table1[CODE],"",0)</f>
        <v/>
      </c>
      <c r="L8110" t="str">
        <f>_xlfn.XLOOKUP(Table2[[#This Row],[Security Code]],Table3[Code],Table3[Code],"",0)</f>
        <v/>
      </c>
      <c r="M8110" t="b">
        <f>IF(AND(Table2[[#This Row],[Quandl Code]]&lt;&gt;"",Table2[[#This Row],[Top100]]&lt;&gt;""),TRUE,FALSE)</f>
        <v>0</v>
      </c>
    </row>
    <row r="8111" spans="1:13" hidden="1">
      <c r="A8111">
        <v>542684</v>
      </c>
      <c r="C8111" t="s">
        <v>31377</v>
      </c>
      <c r="D8111" t="s">
        <v>31378</v>
      </c>
      <c r="E8111" t="s">
        <v>9091</v>
      </c>
      <c r="F8111" t="s">
        <v>9092</v>
      </c>
      <c r="G8111">
        <v>10</v>
      </c>
      <c r="H8111" t="s">
        <v>31379</v>
      </c>
      <c r="I8111" t="s">
        <v>9749</v>
      </c>
      <c r="J8111" t="s">
        <v>9095</v>
      </c>
      <c r="K8111" t="str">
        <f>_xlfn.XLOOKUP(Table2[[#This Row],[Security Code]],Table1[BSE Code],Table1[CODE],"",0)</f>
        <v/>
      </c>
      <c r="L8111" t="str">
        <f>_xlfn.XLOOKUP(Table2[[#This Row],[Security Code]],Table3[Code],Table3[Code],"",0)</f>
        <v/>
      </c>
      <c r="M8111" t="b">
        <f>IF(AND(Table2[[#This Row],[Quandl Code]]&lt;&gt;"",Table2[[#This Row],[Top100]]&lt;&gt;""),TRUE,FALSE)</f>
        <v>0</v>
      </c>
    </row>
    <row r="8112" spans="1:13" hidden="1">
      <c r="A8112">
        <v>542685</v>
      </c>
      <c r="C8112" t="s">
        <v>31380</v>
      </c>
      <c r="D8112" t="s">
        <v>31381</v>
      </c>
      <c r="E8112" t="s">
        <v>9091</v>
      </c>
      <c r="F8112" t="s">
        <v>9092</v>
      </c>
      <c r="G8112">
        <v>2</v>
      </c>
      <c r="H8112" t="s">
        <v>31382</v>
      </c>
      <c r="I8112" t="s">
        <v>12991</v>
      </c>
      <c r="J8112" t="s">
        <v>9095</v>
      </c>
      <c r="K8112" t="str">
        <f>_xlfn.XLOOKUP(Table2[[#This Row],[Security Code]],Table1[BSE Code],Table1[CODE],"",0)</f>
        <v/>
      </c>
      <c r="L8112" t="str">
        <f>_xlfn.XLOOKUP(Table2[[#This Row],[Security Code]],Table3[Code],Table3[Code],"",0)</f>
        <v/>
      </c>
      <c r="M8112" t="b">
        <f>IF(AND(Table2[[#This Row],[Quandl Code]]&lt;&gt;"",Table2[[#This Row],[Top100]]&lt;&gt;""),TRUE,FALSE)</f>
        <v>0</v>
      </c>
    </row>
    <row r="8113" spans="1:13" hidden="1">
      <c r="A8113">
        <v>542694</v>
      </c>
      <c r="C8113" t="s">
        <v>31383</v>
      </c>
      <c r="D8113" t="s">
        <v>31384</v>
      </c>
      <c r="E8113" t="s">
        <v>9091</v>
      </c>
      <c r="F8113" t="s">
        <v>27175</v>
      </c>
      <c r="G8113">
        <v>10</v>
      </c>
      <c r="H8113" t="s">
        <v>31385</v>
      </c>
      <c r="I8113" t="s">
        <v>9532</v>
      </c>
      <c r="J8113" t="s">
        <v>9095</v>
      </c>
      <c r="K8113" t="str">
        <f>_xlfn.XLOOKUP(Table2[[#This Row],[Security Code]],Table1[BSE Code],Table1[CODE],"",0)</f>
        <v/>
      </c>
      <c r="L8113" t="str">
        <f>_xlfn.XLOOKUP(Table2[[#This Row],[Security Code]],Table3[Code],Table3[Code],"",0)</f>
        <v/>
      </c>
      <c r="M8113" t="b">
        <f>IF(AND(Table2[[#This Row],[Quandl Code]]&lt;&gt;"",Table2[[#This Row],[Top100]]&lt;&gt;""),TRUE,FALSE)</f>
        <v>0</v>
      </c>
    </row>
    <row r="8114" spans="1:13" hidden="1">
      <c r="A8114">
        <v>542721</v>
      </c>
      <c r="C8114" t="s">
        <v>31386</v>
      </c>
      <c r="D8114" t="s">
        <v>31387</v>
      </c>
      <c r="E8114" t="s">
        <v>9091</v>
      </c>
      <c r="F8114" t="s">
        <v>27175</v>
      </c>
      <c r="G8114">
        <v>10</v>
      </c>
      <c r="H8114" t="s">
        <v>31388</v>
      </c>
      <c r="I8114" t="s">
        <v>9532</v>
      </c>
      <c r="J8114" t="s">
        <v>9095</v>
      </c>
      <c r="K8114" t="str">
        <f>_xlfn.XLOOKUP(Table2[[#This Row],[Security Code]],Table1[BSE Code],Table1[CODE],"",0)</f>
        <v/>
      </c>
      <c r="L8114" t="str">
        <f>_xlfn.XLOOKUP(Table2[[#This Row],[Security Code]],Table3[Code],Table3[Code],"",0)</f>
        <v/>
      </c>
      <c r="M8114" t="b">
        <f>IF(AND(Table2[[#This Row],[Quandl Code]]&lt;&gt;"",Table2[[#This Row],[Top100]]&lt;&gt;""),TRUE,FALSE)</f>
        <v>0</v>
      </c>
    </row>
    <row r="8115" spans="1:13" hidden="1">
      <c r="A8115">
        <v>542724</v>
      </c>
      <c r="C8115" t="s">
        <v>31389</v>
      </c>
      <c r="D8115" t="s">
        <v>31390</v>
      </c>
      <c r="E8115" t="s">
        <v>9091</v>
      </c>
      <c r="F8115" t="s">
        <v>27175</v>
      </c>
      <c r="G8115">
        <v>10</v>
      </c>
      <c r="H8115" t="s">
        <v>31391</v>
      </c>
      <c r="I8115" t="s">
        <v>9122</v>
      </c>
      <c r="J8115" t="s">
        <v>9095</v>
      </c>
      <c r="K8115" t="str">
        <f>_xlfn.XLOOKUP(Table2[[#This Row],[Security Code]],Table1[BSE Code],Table1[CODE],"",0)</f>
        <v/>
      </c>
      <c r="L8115" t="str">
        <f>_xlfn.XLOOKUP(Table2[[#This Row],[Security Code]],Table3[Code],Table3[Code],"",0)</f>
        <v/>
      </c>
      <c r="M8115" t="b">
        <f>IF(AND(Table2[[#This Row],[Quandl Code]]&lt;&gt;"",Table2[[#This Row],[Top100]]&lt;&gt;""),TRUE,FALSE)</f>
        <v>0</v>
      </c>
    </row>
    <row r="8116" spans="1:13" hidden="1">
      <c r="A8116">
        <v>542725</v>
      </c>
      <c r="C8116" t="s">
        <v>31392</v>
      </c>
      <c r="D8116" t="s">
        <v>31393</v>
      </c>
      <c r="E8116" t="s">
        <v>9091</v>
      </c>
      <c r="F8116" t="s">
        <v>27175</v>
      </c>
      <c r="G8116">
        <v>10</v>
      </c>
      <c r="H8116" t="s">
        <v>31394</v>
      </c>
      <c r="I8116" t="s">
        <v>9449</v>
      </c>
      <c r="J8116" t="s">
        <v>9095</v>
      </c>
      <c r="K8116" t="str">
        <f>_xlfn.XLOOKUP(Table2[[#This Row],[Security Code]],Table1[BSE Code],Table1[CODE],"",0)</f>
        <v/>
      </c>
      <c r="L8116" t="str">
        <f>_xlfn.XLOOKUP(Table2[[#This Row],[Security Code]],Table3[Code],Table3[Code],"",0)</f>
        <v/>
      </c>
      <c r="M8116" t="b">
        <f>IF(AND(Table2[[#This Row],[Quandl Code]]&lt;&gt;"",Table2[[#This Row],[Top100]]&lt;&gt;""),TRUE,FALSE)</f>
        <v>0</v>
      </c>
    </row>
    <row r="8117" spans="1:13" hidden="1">
      <c r="A8117">
        <v>542726</v>
      </c>
      <c r="C8117" t="s">
        <v>31395</v>
      </c>
      <c r="D8117" t="s">
        <v>31396</v>
      </c>
      <c r="E8117" t="s">
        <v>9091</v>
      </c>
      <c r="F8117" t="s">
        <v>9092</v>
      </c>
      <c r="G8117">
        <v>10</v>
      </c>
      <c r="H8117" t="s">
        <v>31397</v>
      </c>
      <c r="I8117" t="s">
        <v>12991</v>
      </c>
      <c r="J8117" t="s">
        <v>9095</v>
      </c>
      <c r="K8117" t="str">
        <f>_xlfn.XLOOKUP(Table2[[#This Row],[Security Code]],Table1[BSE Code],Table1[CODE],"",0)</f>
        <v/>
      </c>
      <c r="L8117" t="str">
        <f>_xlfn.XLOOKUP(Table2[[#This Row],[Security Code]],Table3[Code],Table3[Code],"",0)</f>
        <v/>
      </c>
      <c r="M8117" t="b">
        <f>IF(AND(Table2[[#This Row],[Quandl Code]]&lt;&gt;"",Table2[[#This Row],[Top100]]&lt;&gt;""),TRUE,FALSE)</f>
        <v>0</v>
      </c>
    </row>
    <row r="8118" spans="1:13" hidden="1">
      <c r="A8118">
        <v>542727</v>
      </c>
      <c r="C8118" t="s">
        <v>31398</v>
      </c>
      <c r="D8118" t="s">
        <v>31399</v>
      </c>
      <c r="E8118" t="s">
        <v>9091</v>
      </c>
      <c r="F8118" t="s">
        <v>27175</v>
      </c>
      <c r="G8118">
        <v>10</v>
      </c>
      <c r="H8118" t="s">
        <v>31400</v>
      </c>
      <c r="I8118" t="s">
        <v>9835</v>
      </c>
      <c r="J8118" t="s">
        <v>9095</v>
      </c>
      <c r="K8118" t="str">
        <f>_xlfn.XLOOKUP(Table2[[#This Row],[Security Code]],Table1[BSE Code],Table1[CODE],"",0)</f>
        <v/>
      </c>
      <c r="L8118" t="str">
        <f>_xlfn.XLOOKUP(Table2[[#This Row],[Security Code]],Table3[Code],Table3[Code],"",0)</f>
        <v/>
      </c>
      <c r="M8118" t="b">
        <f>IF(AND(Table2[[#This Row],[Quandl Code]]&lt;&gt;"",Table2[[#This Row],[Top100]]&lt;&gt;""),TRUE,FALSE)</f>
        <v>0</v>
      </c>
    </row>
    <row r="8119" spans="1:13" hidden="1">
      <c r="A8119">
        <v>542728</v>
      </c>
      <c r="C8119" t="s">
        <v>31401</v>
      </c>
      <c r="D8119" t="s">
        <v>31402</v>
      </c>
      <c r="E8119" t="s">
        <v>9091</v>
      </c>
      <c r="F8119" t="s">
        <v>27175</v>
      </c>
      <c r="G8119">
        <v>10</v>
      </c>
      <c r="H8119" t="s">
        <v>31403</v>
      </c>
      <c r="I8119" t="s">
        <v>9449</v>
      </c>
      <c r="J8119" t="s">
        <v>9095</v>
      </c>
      <c r="K8119" t="str">
        <f>_xlfn.XLOOKUP(Table2[[#This Row],[Security Code]],Table1[BSE Code],Table1[CODE],"",0)</f>
        <v/>
      </c>
      <c r="L8119" t="str">
        <f>_xlfn.XLOOKUP(Table2[[#This Row],[Security Code]],Table3[Code],Table3[Code],"",0)</f>
        <v/>
      </c>
      <c r="M8119" t="b">
        <f>IF(AND(Table2[[#This Row],[Quandl Code]]&lt;&gt;"",Table2[[#This Row],[Top100]]&lt;&gt;""),TRUE,FALSE)</f>
        <v>0</v>
      </c>
    </row>
    <row r="8120" spans="1:13" hidden="1">
      <c r="A8120">
        <v>542729</v>
      </c>
      <c r="C8120" t="s">
        <v>31404</v>
      </c>
      <c r="D8120" t="s">
        <v>31405</v>
      </c>
      <c r="E8120" t="s">
        <v>9091</v>
      </c>
      <c r="F8120" t="s">
        <v>9092</v>
      </c>
      <c r="G8120">
        <v>10</v>
      </c>
      <c r="H8120" t="s">
        <v>31406</v>
      </c>
      <c r="I8120" t="s">
        <v>9160</v>
      </c>
      <c r="J8120" t="s">
        <v>9095</v>
      </c>
      <c r="K8120" t="str">
        <f>_xlfn.XLOOKUP(Table2[[#This Row],[Security Code]],Table1[BSE Code],Table1[CODE],"",0)</f>
        <v/>
      </c>
      <c r="L8120" t="str">
        <f>_xlfn.XLOOKUP(Table2[[#This Row],[Security Code]],Table3[Code],Table3[Code],"",0)</f>
        <v/>
      </c>
      <c r="M8120" t="b">
        <f>IF(AND(Table2[[#This Row],[Quandl Code]]&lt;&gt;"",Table2[[#This Row],[Top100]]&lt;&gt;""),TRUE,FALSE)</f>
        <v>0</v>
      </c>
    </row>
    <row r="8121" spans="1:13" hidden="1">
      <c r="A8121">
        <v>542730</v>
      </c>
      <c r="C8121" t="s">
        <v>31407</v>
      </c>
      <c r="D8121" t="s">
        <v>31408</v>
      </c>
      <c r="E8121" t="s">
        <v>9091</v>
      </c>
      <c r="F8121" t="s">
        <v>9092</v>
      </c>
      <c r="G8121">
        <v>10</v>
      </c>
      <c r="H8121" t="s">
        <v>31409</v>
      </c>
      <c r="I8121" t="s">
        <v>9105</v>
      </c>
      <c r="J8121" t="s">
        <v>9095</v>
      </c>
      <c r="K8121" t="str">
        <f>_xlfn.XLOOKUP(Table2[[#This Row],[Security Code]],Table1[BSE Code],Table1[CODE],"",0)</f>
        <v/>
      </c>
      <c r="L8121" t="str">
        <f>_xlfn.XLOOKUP(Table2[[#This Row],[Security Code]],Table3[Code],Table3[Code],"",0)</f>
        <v/>
      </c>
      <c r="M8121" t="b">
        <f>IF(AND(Table2[[#This Row],[Quandl Code]]&lt;&gt;"",Table2[[#This Row],[Top100]]&lt;&gt;""),TRUE,FALSE)</f>
        <v>0</v>
      </c>
    </row>
    <row r="8122" spans="1:13" hidden="1">
      <c r="A8122">
        <v>542747</v>
      </c>
      <c r="C8122" t="s">
        <v>31410</v>
      </c>
      <c r="D8122" t="s">
        <v>31411</v>
      </c>
      <c r="E8122" t="s">
        <v>9091</v>
      </c>
      <c r="F8122" t="s">
        <v>9092</v>
      </c>
      <c r="G8122">
        <v>10</v>
      </c>
      <c r="H8122" t="s">
        <v>31412</v>
      </c>
      <c r="I8122" t="s">
        <v>9105</v>
      </c>
      <c r="J8122" t="s">
        <v>9095</v>
      </c>
      <c r="K8122" t="str">
        <f>_xlfn.XLOOKUP(Table2[[#This Row],[Security Code]],Table1[BSE Code],Table1[CODE],"",0)</f>
        <v/>
      </c>
      <c r="L8122" t="str">
        <f>_xlfn.XLOOKUP(Table2[[#This Row],[Security Code]],Table3[Code],Table3[Code],"",0)</f>
        <v/>
      </c>
      <c r="M8122" t="b">
        <f>IF(AND(Table2[[#This Row],[Quandl Code]]&lt;&gt;"",Table2[[#This Row],[Top100]]&lt;&gt;""),TRUE,FALSE)</f>
        <v>0</v>
      </c>
    </row>
    <row r="8123" spans="1:13" hidden="1">
      <c r="A8123">
        <v>542752</v>
      </c>
      <c r="C8123" t="s">
        <v>31413</v>
      </c>
      <c r="D8123" t="s">
        <v>31414</v>
      </c>
      <c r="E8123" t="s">
        <v>9091</v>
      </c>
      <c r="F8123" t="s">
        <v>9167</v>
      </c>
      <c r="G8123">
        <v>10</v>
      </c>
      <c r="H8123" t="s">
        <v>31415</v>
      </c>
      <c r="I8123" t="s">
        <v>13072</v>
      </c>
      <c r="J8123" t="s">
        <v>9095</v>
      </c>
      <c r="K8123" t="str">
        <f>_xlfn.XLOOKUP(Table2[[#This Row],[Security Code]],Table1[BSE Code],Table1[CODE],"",0)</f>
        <v/>
      </c>
      <c r="L8123" t="str">
        <f>_xlfn.XLOOKUP(Table2[[#This Row],[Security Code]],Table3[Code],Table3[Code],"",0)</f>
        <v/>
      </c>
      <c r="M8123" t="b">
        <f>IF(AND(Table2[[#This Row],[Quandl Code]]&lt;&gt;"",Table2[[#This Row],[Top100]]&lt;&gt;""),TRUE,FALSE)</f>
        <v>0</v>
      </c>
    </row>
    <row r="8124" spans="1:13" hidden="1">
      <c r="A8124">
        <v>542753</v>
      </c>
      <c r="C8124" t="s">
        <v>31416</v>
      </c>
      <c r="D8124" t="s">
        <v>31417</v>
      </c>
      <c r="E8124" t="s">
        <v>9091</v>
      </c>
      <c r="F8124" t="s">
        <v>9148</v>
      </c>
      <c r="G8124">
        <v>10</v>
      </c>
      <c r="H8124" t="s">
        <v>31418</v>
      </c>
      <c r="I8124" t="s">
        <v>12008</v>
      </c>
      <c r="J8124" t="s">
        <v>9095</v>
      </c>
      <c r="K8124" t="str">
        <f>_xlfn.XLOOKUP(Table2[[#This Row],[Security Code]],Table1[BSE Code],Table1[CODE],"",0)</f>
        <v/>
      </c>
      <c r="L8124" t="str">
        <f>_xlfn.XLOOKUP(Table2[[#This Row],[Security Code]],Table3[Code],Table3[Code],"",0)</f>
        <v/>
      </c>
      <c r="M8124" t="b">
        <f>IF(AND(Table2[[#This Row],[Quandl Code]]&lt;&gt;"",Table2[[#This Row],[Top100]]&lt;&gt;""),TRUE,FALSE)</f>
        <v>0</v>
      </c>
    </row>
    <row r="8125" spans="1:13" hidden="1">
      <c r="A8125">
        <v>542758</v>
      </c>
      <c r="C8125" t="s">
        <v>31419</v>
      </c>
      <c r="D8125" t="s">
        <v>31420</v>
      </c>
      <c r="E8125" t="s">
        <v>9091</v>
      </c>
      <c r="F8125" t="s">
        <v>9092</v>
      </c>
      <c r="G8125">
        <v>10</v>
      </c>
      <c r="H8125" t="s">
        <v>31421</v>
      </c>
      <c r="I8125" t="s">
        <v>9105</v>
      </c>
      <c r="J8125" t="s">
        <v>9095</v>
      </c>
      <c r="K8125" t="str">
        <f>_xlfn.XLOOKUP(Table2[[#This Row],[Security Code]],Table1[BSE Code],Table1[CODE],"",0)</f>
        <v/>
      </c>
      <c r="L8125" t="str">
        <f>_xlfn.XLOOKUP(Table2[[#This Row],[Security Code]],Table3[Code],Table3[Code],"",0)</f>
        <v/>
      </c>
      <c r="M8125" t="b">
        <f>IF(AND(Table2[[#This Row],[Quandl Code]]&lt;&gt;"",Table2[[#This Row],[Top100]]&lt;&gt;""),TRUE,FALSE)</f>
        <v>0</v>
      </c>
    </row>
    <row r="8126" spans="1:13" hidden="1">
      <c r="A8126">
        <v>542759</v>
      </c>
      <c r="C8126" t="s">
        <v>31422</v>
      </c>
      <c r="D8126" t="s">
        <v>31423</v>
      </c>
      <c r="E8126" t="s">
        <v>9091</v>
      </c>
      <c r="F8126" t="s">
        <v>9092</v>
      </c>
      <c r="G8126">
        <v>10</v>
      </c>
      <c r="H8126" t="s">
        <v>31424</v>
      </c>
      <c r="I8126" t="s">
        <v>9142</v>
      </c>
      <c r="J8126" t="s">
        <v>9095</v>
      </c>
      <c r="K8126" t="str">
        <f>_xlfn.XLOOKUP(Table2[[#This Row],[Security Code]],Table1[BSE Code],Table1[CODE],"",0)</f>
        <v/>
      </c>
      <c r="L8126" t="str">
        <f>_xlfn.XLOOKUP(Table2[[#This Row],[Security Code]],Table3[Code],Table3[Code],"",0)</f>
        <v/>
      </c>
      <c r="M8126" t="b">
        <f>IF(AND(Table2[[#This Row],[Quandl Code]]&lt;&gt;"",Table2[[#This Row],[Top100]]&lt;&gt;""),TRUE,FALSE)</f>
        <v>0</v>
      </c>
    </row>
    <row r="8127" spans="1:13" hidden="1">
      <c r="A8127">
        <v>542760</v>
      </c>
      <c r="C8127" t="s">
        <v>31425</v>
      </c>
      <c r="D8127" t="s">
        <v>31426</v>
      </c>
      <c r="E8127" t="s">
        <v>9091</v>
      </c>
      <c r="F8127" t="s">
        <v>9092</v>
      </c>
      <c r="G8127">
        <v>1</v>
      </c>
      <c r="H8127" t="s">
        <v>31427</v>
      </c>
      <c r="I8127" t="s">
        <v>9094</v>
      </c>
      <c r="J8127" t="s">
        <v>9095</v>
      </c>
      <c r="K8127" t="str">
        <f>_xlfn.XLOOKUP(Table2[[#This Row],[Security Code]],Table1[BSE Code],Table1[CODE],"",0)</f>
        <v/>
      </c>
      <c r="L8127" t="str">
        <f>_xlfn.XLOOKUP(Table2[[#This Row],[Security Code]],Table3[Code],Table3[Code],"",0)</f>
        <v/>
      </c>
      <c r="M8127" t="b">
        <f>IF(AND(Table2[[#This Row],[Quandl Code]]&lt;&gt;"",Table2[[#This Row],[Top100]]&lt;&gt;""),TRUE,FALSE)</f>
        <v>0</v>
      </c>
    </row>
    <row r="8128" spans="1:13" hidden="1">
      <c r="A8128">
        <v>542771</v>
      </c>
      <c r="C8128" t="s">
        <v>31428</v>
      </c>
      <c r="D8128" t="s">
        <v>31429</v>
      </c>
      <c r="E8128" t="s">
        <v>9091</v>
      </c>
      <c r="F8128" t="s">
        <v>27175</v>
      </c>
      <c r="G8128">
        <v>10</v>
      </c>
      <c r="H8128" t="s">
        <v>31430</v>
      </c>
      <c r="I8128" t="s">
        <v>9390</v>
      </c>
      <c r="J8128" t="s">
        <v>9095</v>
      </c>
      <c r="K8128" t="str">
        <f>_xlfn.XLOOKUP(Table2[[#This Row],[Security Code]],Table1[BSE Code],Table1[CODE],"",0)</f>
        <v/>
      </c>
      <c r="L8128" t="str">
        <f>_xlfn.XLOOKUP(Table2[[#This Row],[Security Code]],Table3[Code],Table3[Code],"",0)</f>
        <v/>
      </c>
      <c r="M8128" t="b">
        <f>IF(AND(Table2[[#This Row],[Quandl Code]]&lt;&gt;"",Table2[[#This Row],[Top100]]&lt;&gt;""),TRUE,FALSE)</f>
        <v>0</v>
      </c>
    </row>
    <row r="8129" spans="1:13" hidden="1">
      <c r="A8129">
        <v>542772</v>
      </c>
      <c r="C8129" t="s">
        <v>31431</v>
      </c>
      <c r="D8129" t="s">
        <v>31432</v>
      </c>
      <c r="E8129" t="s">
        <v>9091</v>
      </c>
      <c r="F8129" t="s">
        <v>9092</v>
      </c>
      <c r="G8129">
        <v>2</v>
      </c>
      <c r="H8129" t="s">
        <v>31433</v>
      </c>
      <c r="I8129" t="s">
        <v>9311</v>
      </c>
      <c r="J8129" t="s">
        <v>9095</v>
      </c>
      <c r="K8129" t="str">
        <f>_xlfn.XLOOKUP(Table2[[#This Row],[Security Code]],Table1[BSE Code],Table1[CODE],"",0)</f>
        <v/>
      </c>
      <c r="L8129" t="str">
        <f>_xlfn.XLOOKUP(Table2[[#This Row],[Security Code]],Table3[Code],Table3[Code],"",0)</f>
        <v/>
      </c>
      <c r="M8129" t="b">
        <f>IF(AND(Table2[[#This Row],[Quandl Code]]&lt;&gt;"",Table2[[#This Row],[Top100]]&lt;&gt;""),TRUE,FALSE)</f>
        <v>0</v>
      </c>
    </row>
    <row r="8130" spans="1:13" hidden="1">
      <c r="A8130">
        <v>542773</v>
      </c>
      <c r="C8130" t="s">
        <v>31434</v>
      </c>
      <c r="D8130" t="s">
        <v>31435</v>
      </c>
      <c r="E8130" t="s">
        <v>9091</v>
      </c>
      <c r="F8130" t="s">
        <v>9092</v>
      </c>
      <c r="G8130">
        <v>2</v>
      </c>
      <c r="H8130" t="s">
        <v>31436</v>
      </c>
      <c r="I8130" t="s">
        <v>9311</v>
      </c>
      <c r="J8130" t="s">
        <v>9095</v>
      </c>
      <c r="K8130" t="str">
        <f>_xlfn.XLOOKUP(Table2[[#This Row],[Security Code]],Table1[BSE Code],Table1[CODE],"",0)</f>
        <v/>
      </c>
      <c r="L8130" t="str">
        <f>_xlfn.XLOOKUP(Table2[[#This Row],[Security Code]],Table3[Code],Table3[Code],"",0)</f>
        <v/>
      </c>
      <c r="M8130" t="b">
        <f>IF(AND(Table2[[#This Row],[Quandl Code]]&lt;&gt;"",Table2[[#This Row],[Top100]]&lt;&gt;""),TRUE,FALSE)</f>
        <v>0</v>
      </c>
    </row>
    <row r="8131" spans="1:13" hidden="1">
      <c r="A8131">
        <v>542774</v>
      </c>
      <c r="C8131" t="s">
        <v>31437</v>
      </c>
      <c r="D8131" t="s">
        <v>31438</v>
      </c>
      <c r="E8131" t="s">
        <v>9091</v>
      </c>
      <c r="F8131" t="s">
        <v>9092</v>
      </c>
      <c r="G8131">
        <v>2</v>
      </c>
      <c r="H8131" t="s">
        <v>31439</v>
      </c>
      <c r="I8131" t="s">
        <v>9142</v>
      </c>
      <c r="J8131" t="s">
        <v>9095</v>
      </c>
      <c r="K8131" t="str">
        <f>_xlfn.XLOOKUP(Table2[[#This Row],[Security Code]],Table1[BSE Code],Table1[CODE],"",0)</f>
        <v/>
      </c>
      <c r="L8131" t="str">
        <f>_xlfn.XLOOKUP(Table2[[#This Row],[Security Code]],Table3[Code],Table3[Code],"",0)</f>
        <v/>
      </c>
      <c r="M8131" t="b">
        <f>IF(AND(Table2[[#This Row],[Quandl Code]]&lt;&gt;"",Table2[[#This Row],[Top100]]&lt;&gt;""),TRUE,FALSE)</f>
        <v>0</v>
      </c>
    </row>
    <row r="8132" spans="1:13" hidden="1">
      <c r="A8132">
        <v>542801</v>
      </c>
      <c r="C8132" t="s">
        <v>31440</v>
      </c>
      <c r="D8132" t="s">
        <v>31441</v>
      </c>
      <c r="E8132" t="s">
        <v>9091</v>
      </c>
      <c r="F8132" t="s">
        <v>27175</v>
      </c>
      <c r="G8132">
        <v>10</v>
      </c>
      <c r="H8132" t="s">
        <v>31442</v>
      </c>
      <c r="I8132" t="s">
        <v>9245</v>
      </c>
      <c r="J8132" t="s">
        <v>9095</v>
      </c>
      <c r="K8132" t="str">
        <f>_xlfn.XLOOKUP(Table2[[#This Row],[Security Code]],Table1[BSE Code],Table1[CODE],"",0)</f>
        <v/>
      </c>
      <c r="L8132" t="str">
        <f>_xlfn.XLOOKUP(Table2[[#This Row],[Security Code]],Table3[Code],Table3[Code],"",0)</f>
        <v/>
      </c>
      <c r="M8132" t="b">
        <f>IF(AND(Table2[[#This Row],[Quandl Code]]&lt;&gt;"",Table2[[#This Row],[Top100]]&lt;&gt;""),TRUE,FALSE)</f>
        <v>0</v>
      </c>
    </row>
    <row r="8133" spans="1:13" hidden="1">
      <c r="A8133">
        <v>542802</v>
      </c>
      <c r="C8133" t="s">
        <v>31443</v>
      </c>
      <c r="D8133" t="s">
        <v>31444</v>
      </c>
      <c r="E8133" t="s">
        <v>9091</v>
      </c>
      <c r="F8133" t="s">
        <v>27175</v>
      </c>
      <c r="G8133">
        <v>10</v>
      </c>
      <c r="H8133" t="s">
        <v>31445</v>
      </c>
      <c r="I8133" t="s">
        <v>9311</v>
      </c>
      <c r="J8133" t="s">
        <v>9095</v>
      </c>
      <c r="K8133" t="str">
        <f>_xlfn.XLOOKUP(Table2[[#This Row],[Security Code]],Table1[BSE Code],Table1[CODE],"",0)</f>
        <v/>
      </c>
      <c r="L8133" t="str">
        <f>_xlfn.XLOOKUP(Table2[[#This Row],[Security Code]],Table3[Code],Table3[Code],"",0)</f>
        <v/>
      </c>
      <c r="M8133" t="b">
        <f>IF(AND(Table2[[#This Row],[Quandl Code]]&lt;&gt;"",Table2[[#This Row],[Top100]]&lt;&gt;""),TRUE,FALSE)</f>
        <v>0</v>
      </c>
    </row>
    <row r="8134" spans="1:13" hidden="1">
      <c r="A8134">
        <v>542803</v>
      </c>
      <c r="C8134" t="s">
        <v>31446</v>
      </c>
      <c r="D8134" t="s">
        <v>31447</v>
      </c>
      <c r="E8134" t="s">
        <v>9091</v>
      </c>
      <c r="F8134" t="s">
        <v>9148</v>
      </c>
      <c r="G8134">
        <v>10</v>
      </c>
      <c r="H8134" t="s">
        <v>31448</v>
      </c>
      <c r="I8134" t="s">
        <v>9532</v>
      </c>
      <c r="J8134" t="s">
        <v>9095</v>
      </c>
      <c r="K8134" t="str">
        <f>_xlfn.XLOOKUP(Table2[[#This Row],[Security Code]],Table1[BSE Code],Table1[CODE],"",0)</f>
        <v/>
      </c>
      <c r="L8134" t="str">
        <f>_xlfn.XLOOKUP(Table2[[#This Row],[Security Code]],Table3[Code],Table3[Code],"",0)</f>
        <v/>
      </c>
      <c r="M8134" t="b">
        <f>IF(AND(Table2[[#This Row],[Quandl Code]]&lt;&gt;"",Table2[[#This Row],[Top100]]&lt;&gt;""),TRUE,FALSE)</f>
        <v>0</v>
      </c>
    </row>
    <row r="8135" spans="1:13" hidden="1">
      <c r="A8135">
        <v>542804</v>
      </c>
      <c r="C8135" t="s">
        <v>31449</v>
      </c>
      <c r="D8135" t="s">
        <v>31450</v>
      </c>
      <c r="E8135" t="s">
        <v>9091</v>
      </c>
      <c r="F8135" t="s">
        <v>9092</v>
      </c>
      <c r="G8135">
        <v>10</v>
      </c>
      <c r="H8135" t="s">
        <v>31451</v>
      </c>
      <c r="I8135" t="s">
        <v>9105</v>
      </c>
      <c r="J8135" t="s">
        <v>9095</v>
      </c>
      <c r="K8135" t="str">
        <f>_xlfn.XLOOKUP(Table2[[#This Row],[Security Code]],Table1[BSE Code],Table1[CODE],"",0)</f>
        <v/>
      </c>
      <c r="L8135" t="str">
        <f>_xlfn.XLOOKUP(Table2[[#This Row],[Security Code]],Table3[Code],Table3[Code],"",0)</f>
        <v/>
      </c>
      <c r="M8135" t="b">
        <f>IF(AND(Table2[[#This Row],[Quandl Code]]&lt;&gt;"",Table2[[#This Row],[Top100]]&lt;&gt;""),TRUE,FALSE)</f>
        <v>0</v>
      </c>
    </row>
    <row r="8136" spans="1:13" hidden="1">
      <c r="A8136">
        <v>542805</v>
      </c>
      <c r="C8136" t="s">
        <v>31452</v>
      </c>
      <c r="D8136" t="s">
        <v>31453</v>
      </c>
      <c r="E8136" t="s">
        <v>9091</v>
      </c>
      <c r="F8136" t="s">
        <v>9092</v>
      </c>
      <c r="G8136">
        <v>10</v>
      </c>
      <c r="H8136" t="s">
        <v>31454</v>
      </c>
      <c r="I8136" t="s">
        <v>9105</v>
      </c>
      <c r="J8136" t="s">
        <v>9095</v>
      </c>
      <c r="K8136" t="str">
        <f>_xlfn.XLOOKUP(Table2[[#This Row],[Security Code]],Table1[BSE Code],Table1[CODE],"",0)</f>
        <v/>
      </c>
      <c r="L8136" t="str">
        <f>_xlfn.XLOOKUP(Table2[[#This Row],[Security Code]],Table3[Code],Table3[Code],"",0)</f>
        <v/>
      </c>
      <c r="M8136" t="b">
        <f>IF(AND(Table2[[#This Row],[Quandl Code]]&lt;&gt;"",Table2[[#This Row],[Top100]]&lt;&gt;""),TRUE,FALSE)</f>
        <v>0</v>
      </c>
    </row>
    <row r="8137" spans="1:13" hidden="1">
      <c r="A8137">
        <v>542806</v>
      </c>
      <c r="C8137" t="s">
        <v>31455</v>
      </c>
      <c r="D8137" t="s">
        <v>31456</v>
      </c>
      <c r="E8137" t="s">
        <v>9091</v>
      </c>
      <c r="F8137" t="s">
        <v>9092</v>
      </c>
      <c r="G8137">
        <v>10</v>
      </c>
      <c r="H8137" t="s">
        <v>31457</v>
      </c>
      <c r="I8137" t="s">
        <v>9105</v>
      </c>
      <c r="J8137" t="s">
        <v>9095</v>
      </c>
      <c r="K8137" t="str">
        <f>_xlfn.XLOOKUP(Table2[[#This Row],[Security Code]],Table1[BSE Code],Table1[CODE],"",0)</f>
        <v/>
      </c>
      <c r="L8137" t="str">
        <f>_xlfn.XLOOKUP(Table2[[#This Row],[Security Code]],Table3[Code],Table3[Code],"",0)</f>
        <v/>
      </c>
      <c r="M8137" t="b">
        <f>IF(AND(Table2[[#This Row],[Quandl Code]]&lt;&gt;"",Table2[[#This Row],[Top100]]&lt;&gt;""),TRUE,FALSE)</f>
        <v>0</v>
      </c>
    </row>
    <row r="8138" spans="1:13" hidden="1">
      <c r="A8138">
        <v>542807</v>
      </c>
      <c r="C8138" t="s">
        <v>31458</v>
      </c>
      <c r="D8138" t="s">
        <v>31459</v>
      </c>
      <c r="E8138" t="s">
        <v>9091</v>
      </c>
      <c r="F8138" t="s">
        <v>9092</v>
      </c>
      <c r="G8138">
        <v>10</v>
      </c>
      <c r="H8138" t="s">
        <v>31460</v>
      </c>
      <c r="I8138" t="s">
        <v>9105</v>
      </c>
      <c r="J8138" t="s">
        <v>9095</v>
      </c>
      <c r="K8138" t="str">
        <f>_xlfn.XLOOKUP(Table2[[#This Row],[Security Code]],Table1[BSE Code],Table1[CODE],"",0)</f>
        <v/>
      </c>
      <c r="L8138" t="str">
        <f>_xlfn.XLOOKUP(Table2[[#This Row],[Security Code]],Table3[Code],Table3[Code],"",0)</f>
        <v/>
      </c>
      <c r="M8138" t="b">
        <f>IF(AND(Table2[[#This Row],[Quandl Code]]&lt;&gt;"",Table2[[#This Row],[Top100]]&lt;&gt;""),TRUE,FALSE)</f>
        <v>0</v>
      </c>
    </row>
    <row r="8139" spans="1:13" hidden="1">
      <c r="A8139">
        <v>542808</v>
      </c>
      <c r="C8139" t="s">
        <v>31461</v>
      </c>
      <c r="D8139" t="s">
        <v>31462</v>
      </c>
      <c r="E8139" t="s">
        <v>9091</v>
      </c>
      <c r="F8139" t="s">
        <v>9092</v>
      </c>
      <c r="G8139">
        <v>10</v>
      </c>
      <c r="H8139" t="s">
        <v>31463</v>
      </c>
      <c r="I8139" t="s">
        <v>9105</v>
      </c>
      <c r="J8139" t="s">
        <v>9095</v>
      </c>
      <c r="K8139" t="str">
        <f>_xlfn.XLOOKUP(Table2[[#This Row],[Security Code]],Table1[BSE Code],Table1[CODE],"",0)</f>
        <v/>
      </c>
      <c r="L8139" t="str">
        <f>_xlfn.XLOOKUP(Table2[[#This Row],[Security Code]],Table3[Code],Table3[Code],"",0)</f>
        <v/>
      </c>
      <c r="M8139" t="b">
        <f>IF(AND(Table2[[#This Row],[Quandl Code]]&lt;&gt;"",Table2[[#This Row],[Top100]]&lt;&gt;""),TRUE,FALSE)</f>
        <v>0</v>
      </c>
    </row>
    <row r="8140" spans="1:13" hidden="1">
      <c r="A8140">
        <v>542809</v>
      </c>
      <c r="C8140" t="s">
        <v>31464</v>
      </c>
      <c r="D8140" t="s">
        <v>31465</v>
      </c>
      <c r="E8140" t="s">
        <v>9091</v>
      </c>
      <c r="F8140" t="s">
        <v>9092</v>
      </c>
      <c r="G8140">
        <v>10</v>
      </c>
      <c r="H8140" t="s">
        <v>31466</v>
      </c>
      <c r="I8140" t="s">
        <v>9105</v>
      </c>
      <c r="J8140" t="s">
        <v>9095</v>
      </c>
      <c r="K8140" t="str">
        <f>_xlfn.XLOOKUP(Table2[[#This Row],[Security Code]],Table1[BSE Code],Table1[CODE],"",0)</f>
        <v/>
      </c>
      <c r="L8140" t="str">
        <f>_xlfn.XLOOKUP(Table2[[#This Row],[Security Code]],Table3[Code],Table3[Code],"",0)</f>
        <v/>
      </c>
      <c r="M8140" t="b">
        <f>IF(AND(Table2[[#This Row],[Quandl Code]]&lt;&gt;"",Table2[[#This Row],[Top100]]&lt;&gt;""),TRUE,FALSE)</f>
        <v>0</v>
      </c>
    </row>
    <row r="8141" spans="1:13" hidden="1">
      <c r="A8141">
        <v>542810</v>
      </c>
      <c r="C8141" t="s">
        <v>31467</v>
      </c>
      <c r="D8141" t="s">
        <v>31468</v>
      </c>
      <c r="E8141" t="s">
        <v>9091</v>
      </c>
      <c r="F8141" t="s">
        <v>9092</v>
      </c>
      <c r="G8141">
        <v>10</v>
      </c>
      <c r="H8141" t="s">
        <v>31469</v>
      </c>
      <c r="I8141" t="s">
        <v>9105</v>
      </c>
      <c r="J8141" t="s">
        <v>9095</v>
      </c>
      <c r="K8141" t="str">
        <f>_xlfn.XLOOKUP(Table2[[#This Row],[Security Code]],Table1[BSE Code],Table1[CODE],"",0)</f>
        <v/>
      </c>
      <c r="L8141" t="str">
        <f>_xlfn.XLOOKUP(Table2[[#This Row],[Security Code]],Table3[Code],Table3[Code],"",0)</f>
        <v/>
      </c>
      <c r="M8141" t="b">
        <f>IF(AND(Table2[[#This Row],[Quandl Code]]&lt;&gt;"",Table2[[#This Row],[Top100]]&lt;&gt;""),TRUE,FALSE)</f>
        <v>0</v>
      </c>
    </row>
    <row r="8142" spans="1:13" hidden="1">
      <c r="A8142">
        <v>542811</v>
      </c>
      <c r="C8142" t="s">
        <v>31470</v>
      </c>
      <c r="D8142" t="s">
        <v>31471</v>
      </c>
      <c r="E8142" t="s">
        <v>9091</v>
      </c>
      <c r="F8142" t="s">
        <v>9092</v>
      </c>
      <c r="G8142">
        <v>10</v>
      </c>
      <c r="H8142" t="s">
        <v>31472</v>
      </c>
      <c r="I8142" t="s">
        <v>9105</v>
      </c>
      <c r="J8142" t="s">
        <v>9095</v>
      </c>
      <c r="K8142" t="str">
        <f>_xlfn.XLOOKUP(Table2[[#This Row],[Security Code]],Table1[BSE Code],Table1[CODE],"",0)</f>
        <v/>
      </c>
      <c r="L8142" t="str">
        <f>_xlfn.XLOOKUP(Table2[[#This Row],[Security Code]],Table3[Code],Table3[Code],"",0)</f>
        <v/>
      </c>
      <c r="M8142" t="b">
        <f>IF(AND(Table2[[#This Row],[Quandl Code]]&lt;&gt;"",Table2[[#This Row],[Top100]]&lt;&gt;""),TRUE,FALSE)</f>
        <v>0</v>
      </c>
    </row>
    <row r="8143" spans="1:13" hidden="1">
      <c r="A8143">
        <v>542812</v>
      </c>
      <c r="C8143" t="s">
        <v>31473</v>
      </c>
      <c r="D8143" t="s">
        <v>31474</v>
      </c>
      <c r="E8143" t="s">
        <v>9091</v>
      </c>
      <c r="F8143" t="s">
        <v>9092</v>
      </c>
      <c r="G8143">
        <v>1</v>
      </c>
      <c r="H8143" t="s">
        <v>31475</v>
      </c>
      <c r="I8143" t="s">
        <v>9178</v>
      </c>
      <c r="J8143" t="s">
        <v>9095</v>
      </c>
      <c r="K8143" t="str">
        <f>_xlfn.XLOOKUP(Table2[[#This Row],[Security Code]],Table1[BSE Code],Table1[CODE],"",0)</f>
        <v/>
      </c>
      <c r="L8143" t="str">
        <f>_xlfn.XLOOKUP(Table2[[#This Row],[Security Code]],Table3[Code],Table3[Code],"",0)</f>
        <v/>
      </c>
      <c r="M8143" t="b">
        <f>IF(AND(Table2[[#This Row],[Quandl Code]]&lt;&gt;"",Table2[[#This Row],[Top100]]&lt;&gt;""),TRUE,FALSE)</f>
        <v>0</v>
      </c>
    </row>
    <row r="8144" spans="1:13" hidden="1">
      <c r="A8144">
        <v>542813</v>
      </c>
      <c r="C8144" t="s">
        <v>31476</v>
      </c>
      <c r="D8144" t="s">
        <v>31477</v>
      </c>
      <c r="E8144" t="s">
        <v>9091</v>
      </c>
      <c r="F8144" t="s">
        <v>9092</v>
      </c>
      <c r="G8144">
        <v>10</v>
      </c>
      <c r="H8144" t="s">
        <v>31478</v>
      </c>
      <c r="I8144" t="s">
        <v>9105</v>
      </c>
      <c r="J8144" t="s">
        <v>9095</v>
      </c>
      <c r="K8144" t="str">
        <f>_xlfn.XLOOKUP(Table2[[#This Row],[Security Code]],Table1[BSE Code],Table1[CODE],"",0)</f>
        <v/>
      </c>
      <c r="L8144" t="str">
        <f>_xlfn.XLOOKUP(Table2[[#This Row],[Security Code]],Table3[Code],Table3[Code],"",0)</f>
        <v/>
      </c>
      <c r="M8144" t="b">
        <f>IF(AND(Table2[[#This Row],[Quandl Code]]&lt;&gt;"",Table2[[#This Row],[Top100]]&lt;&gt;""),TRUE,FALSE)</f>
        <v>0</v>
      </c>
    </row>
    <row r="8145" spans="1:13" hidden="1">
      <c r="A8145">
        <v>542814</v>
      </c>
      <c r="C8145" t="s">
        <v>31479</v>
      </c>
      <c r="D8145" t="s">
        <v>31480</v>
      </c>
      <c r="E8145" t="s">
        <v>9091</v>
      </c>
      <c r="F8145" t="s">
        <v>9092</v>
      </c>
      <c r="G8145">
        <v>10</v>
      </c>
      <c r="H8145" t="s">
        <v>31481</v>
      </c>
      <c r="I8145" t="s">
        <v>9105</v>
      </c>
      <c r="J8145" t="s">
        <v>9095</v>
      </c>
      <c r="K8145" t="str">
        <f>_xlfn.XLOOKUP(Table2[[#This Row],[Security Code]],Table1[BSE Code],Table1[CODE],"",0)</f>
        <v/>
      </c>
      <c r="L8145" t="str">
        <f>_xlfn.XLOOKUP(Table2[[#This Row],[Security Code]],Table3[Code],Table3[Code],"",0)</f>
        <v/>
      </c>
      <c r="M8145" t="b">
        <f>IF(AND(Table2[[#This Row],[Quandl Code]]&lt;&gt;"",Table2[[#This Row],[Top100]]&lt;&gt;""),TRUE,FALSE)</f>
        <v>0</v>
      </c>
    </row>
    <row r="8146" spans="1:13" hidden="1">
      <c r="A8146">
        <v>542815</v>
      </c>
      <c r="C8146" t="s">
        <v>31482</v>
      </c>
      <c r="D8146" t="s">
        <v>31483</v>
      </c>
      <c r="E8146" t="s">
        <v>9091</v>
      </c>
      <c r="F8146" t="s">
        <v>9092</v>
      </c>
      <c r="G8146">
        <v>10</v>
      </c>
      <c r="H8146" t="s">
        <v>31484</v>
      </c>
      <c r="I8146" t="s">
        <v>9105</v>
      </c>
      <c r="J8146" t="s">
        <v>9095</v>
      </c>
      <c r="K8146" t="str">
        <f>_xlfn.XLOOKUP(Table2[[#This Row],[Security Code]],Table1[BSE Code],Table1[CODE],"",0)</f>
        <v/>
      </c>
      <c r="L8146" t="str">
        <f>_xlfn.XLOOKUP(Table2[[#This Row],[Security Code]],Table3[Code],Table3[Code],"",0)</f>
        <v/>
      </c>
      <c r="M8146" t="b">
        <f>IF(AND(Table2[[#This Row],[Quandl Code]]&lt;&gt;"",Table2[[#This Row],[Top100]]&lt;&gt;""),TRUE,FALSE)</f>
        <v>0</v>
      </c>
    </row>
    <row r="8147" spans="1:13" hidden="1">
      <c r="A8147">
        <v>542816</v>
      </c>
      <c r="C8147" t="s">
        <v>31485</v>
      </c>
      <c r="D8147" t="s">
        <v>31486</v>
      </c>
      <c r="E8147" t="s">
        <v>9091</v>
      </c>
      <c r="F8147" t="s">
        <v>9092</v>
      </c>
      <c r="G8147">
        <v>10</v>
      </c>
      <c r="H8147" t="s">
        <v>31487</v>
      </c>
      <c r="I8147" t="s">
        <v>9105</v>
      </c>
      <c r="J8147" t="s">
        <v>9095</v>
      </c>
      <c r="K8147" t="str">
        <f>_xlfn.XLOOKUP(Table2[[#This Row],[Security Code]],Table1[BSE Code],Table1[CODE],"",0)</f>
        <v/>
      </c>
      <c r="L8147" t="str">
        <f>_xlfn.XLOOKUP(Table2[[#This Row],[Security Code]],Table3[Code],Table3[Code],"",0)</f>
        <v/>
      </c>
      <c r="M8147" t="b">
        <f>IF(AND(Table2[[#This Row],[Quandl Code]]&lt;&gt;"",Table2[[#This Row],[Top100]]&lt;&gt;""),TRUE,FALSE)</f>
        <v>0</v>
      </c>
    </row>
    <row r="8148" spans="1:13" hidden="1">
      <c r="A8148">
        <v>542817</v>
      </c>
      <c r="C8148" t="s">
        <v>31488</v>
      </c>
      <c r="D8148" t="s">
        <v>31489</v>
      </c>
      <c r="E8148" t="s">
        <v>9091</v>
      </c>
      <c r="F8148" t="s">
        <v>9092</v>
      </c>
      <c r="G8148">
        <v>10</v>
      </c>
      <c r="H8148" t="s">
        <v>31490</v>
      </c>
      <c r="I8148" t="s">
        <v>9105</v>
      </c>
      <c r="J8148" t="s">
        <v>9095</v>
      </c>
      <c r="K8148" t="str">
        <f>_xlfn.XLOOKUP(Table2[[#This Row],[Security Code]],Table1[BSE Code],Table1[CODE],"",0)</f>
        <v/>
      </c>
      <c r="L8148" t="str">
        <f>_xlfn.XLOOKUP(Table2[[#This Row],[Security Code]],Table3[Code],Table3[Code],"",0)</f>
        <v/>
      </c>
      <c r="M8148" t="b">
        <f>IF(AND(Table2[[#This Row],[Quandl Code]]&lt;&gt;"",Table2[[#This Row],[Top100]]&lt;&gt;""),TRUE,FALSE)</f>
        <v>0</v>
      </c>
    </row>
    <row r="8149" spans="1:13" hidden="1">
      <c r="A8149">
        <v>542818</v>
      </c>
      <c r="C8149" t="s">
        <v>31491</v>
      </c>
      <c r="D8149" t="s">
        <v>31492</v>
      </c>
      <c r="E8149" t="s">
        <v>9091</v>
      </c>
      <c r="F8149" t="s">
        <v>9092</v>
      </c>
      <c r="G8149">
        <v>10</v>
      </c>
      <c r="H8149" t="s">
        <v>31493</v>
      </c>
      <c r="I8149" t="s">
        <v>9105</v>
      </c>
      <c r="J8149" t="s">
        <v>9095</v>
      </c>
      <c r="K8149" t="str">
        <f>_xlfn.XLOOKUP(Table2[[#This Row],[Security Code]],Table1[BSE Code],Table1[CODE],"",0)</f>
        <v/>
      </c>
      <c r="L8149" t="str">
        <f>_xlfn.XLOOKUP(Table2[[#This Row],[Security Code]],Table3[Code],Table3[Code],"",0)</f>
        <v/>
      </c>
      <c r="M8149" t="b">
        <f>IF(AND(Table2[[#This Row],[Quandl Code]]&lt;&gt;"",Table2[[#This Row],[Top100]]&lt;&gt;""),TRUE,FALSE)</f>
        <v>0</v>
      </c>
    </row>
    <row r="8150" spans="1:13" hidden="1">
      <c r="A8150">
        <v>542819</v>
      </c>
      <c r="C8150" t="s">
        <v>31494</v>
      </c>
      <c r="D8150" t="s">
        <v>31495</v>
      </c>
      <c r="E8150" t="s">
        <v>9091</v>
      </c>
      <c r="F8150" t="s">
        <v>9092</v>
      </c>
      <c r="G8150">
        <v>10</v>
      </c>
      <c r="H8150" t="s">
        <v>31496</v>
      </c>
      <c r="I8150" t="s">
        <v>9105</v>
      </c>
      <c r="J8150" t="s">
        <v>9095</v>
      </c>
      <c r="K8150" t="str">
        <f>_xlfn.XLOOKUP(Table2[[#This Row],[Security Code]],Table1[BSE Code],Table1[CODE],"",0)</f>
        <v/>
      </c>
      <c r="L8150" t="str">
        <f>_xlfn.XLOOKUP(Table2[[#This Row],[Security Code]],Table3[Code],Table3[Code],"",0)</f>
        <v/>
      </c>
      <c r="M8150" t="b">
        <f>IF(AND(Table2[[#This Row],[Quandl Code]]&lt;&gt;"",Table2[[#This Row],[Top100]]&lt;&gt;""),TRUE,FALSE)</f>
        <v>0</v>
      </c>
    </row>
    <row r="8151" spans="1:13" hidden="1">
      <c r="A8151">
        <v>542820</v>
      </c>
      <c r="C8151" t="s">
        <v>31497</v>
      </c>
      <c r="D8151" t="s">
        <v>31498</v>
      </c>
      <c r="E8151" t="s">
        <v>9091</v>
      </c>
      <c r="F8151" t="s">
        <v>9092</v>
      </c>
      <c r="G8151">
        <v>10</v>
      </c>
      <c r="H8151" t="s">
        <v>31499</v>
      </c>
      <c r="I8151" t="s">
        <v>9105</v>
      </c>
      <c r="J8151" t="s">
        <v>9095</v>
      </c>
      <c r="K8151" t="str">
        <f>_xlfn.XLOOKUP(Table2[[#This Row],[Security Code]],Table1[BSE Code],Table1[CODE],"",0)</f>
        <v/>
      </c>
      <c r="L8151" t="str">
        <f>_xlfn.XLOOKUP(Table2[[#This Row],[Security Code]],Table3[Code],Table3[Code],"",0)</f>
        <v/>
      </c>
      <c r="M8151" t="b">
        <f>IF(AND(Table2[[#This Row],[Quandl Code]]&lt;&gt;"",Table2[[#This Row],[Top100]]&lt;&gt;""),TRUE,FALSE)</f>
        <v>0</v>
      </c>
    </row>
    <row r="8152" spans="1:13" hidden="1">
      <c r="A8152">
        <v>542830</v>
      </c>
      <c r="C8152" t="s">
        <v>31500</v>
      </c>
      <c r="D8152" t="s">
        <v>31501</v>
      </c>
      <c r="E8152" t="s">
        <v>9091</v>
      </c>
      <c r="F8152" t="s">
        <v>9092</v>
      </c>
      <c r="G8152">
        <v>10</v>
      </c>
      <c r="H8152" t="s">
        <v>31502</v>
      </c>
      <c r="I8152" t="s">
        <v>9729</v>
      </c>
      <c r="J8152" t="s">
        <v>9095</v>
      </c>
      <c r="K8152" t="str">
        <f>_xlfn.XLOOKUP(Table2[[#This Row],[Security Code]],Table1[BSE Code],Table1[CODE],"",0)</f>
        <v/>
      </c>
      <c r="L8152" t="str">
        <f>_xlfn.XLOOKUP(Table2[[#This Row],[Security Code]],Table3[Code],Table3[Code],"",0)</f>
        <v/>
      </c>
      <c r="M8152" t="b">
        <f>IF(AND(Table2[[#This Row],[Quandl Code]]&lt;&gt;"",Table2[[#This Row],[Top100]]&lt;&gt;""),TRUE,FALSE)</f>
        <v>0</v>
      </c>
    </row>
    <row r="8153" spans="1:13" hidden="1">
      <c r="A8153">
        <v>542836</v>
      </c>
      <c r="C8153" t="s">
        <v>31503</v>
      </c>
      <c r="D8153" t="s">
        <v>31504</v>
      </c>
      <c r="E8153" t="s">
        <v>9091</v>
      </c>
      <c r="F8153" t="s">
        <v>9092</v>
      </c>
      <c r="G8153">
        <v>10</v>
      </c>
      <c r="H8153" t="s">
        <v>31505</v>
      </c>
      <c r="I8153" t="s">
        <v>9105</v>
      </c>
      <c r="J8153" t="s">
        <v>9095</v>
      </c>
      <c r="K8153" t="str">
        <f>_xlfn.XLOOKUP(Table2[[#This Row],[Security Code]],Table1[BSE Code],Table1[CODE],"",0)</f>
        <v/>
      </c>
      <c r="L8153" t="str">
        <f>_xlfn.XLOOKUP(Table2[[#This Row],[Security Code]],Table3[Code],Table3[Code],"",0)</f>
        <v/>
      </c>
      <c r="M8153" t="b">
        <f>IF(AND(Table2[[#This Row],[Quandl Code]]&lt;&gt;"",Table2[[#This Row],[Top100]]&lt;&gt;""),TRUE,FALSE)</f>
        <v>0</v>
      </c>
    </row>
    <row r="8154" spans="1:13" hidden="1">
      <c r="A8154">
        <v>542837</v>
      </c>
      <c r="C8154" t="s">
        <v>31506</v>
      </c>
      <c r="D8154" t="s">
        <v>31507</v>
      </c>
      <c r="E8154" t="s">
        <v>9091</v>
      </c>
      <c r="F8154" t="s">
        <v>9092</v>
      </c>
      <c r="G8154">
        <v>10</v>
      </c>
      <c r="H8154" t="s">
        <v>31508</v>
      </c>
      <c r="I8154" t="s">
        <v>9105</v>
      </c>
      <c r="J8154" t="s">
        <v>9095</v>
      </c>
      <c r="K8154" t="str">
        <f>_xlfn.XLOOKUP(Table2[[#This Row],[Security Code]],Table1[BSE Code],Table1[CODE],"",0)</f>
        <v/>
      </c>
      <c r="L8154" t="str">
        <f>_xlfn.XLOOKUP(Table2[[#This Row],[Security Code]],Table3[Code],Table3[Code],"",0)</f>
        <v/>
      </c>
      <c r="M8154" t="b">
        <f>IF(AND(Table2[[#This Row],[Quandl Code]]&lt;&gt;"",Table2[[#This Row],[Top100]]&lt;&gt;""),TRUE,FALSE)</f>
        <v>0</v>
      </c>
    </row>
    <row r="8155" spans="1:13" hidden="1">
      <c r="A8155">
        <v>542838</v>
      </c>
      <c r="C8155" t="s">
        <v>31509</v>
      </c>
      <c r="D8155" t="s">
        <v>31510</v>
      </c>
      <c r="E8155" t="s">
        <v>9091</v>
      </c>
      <c r="F8155" t="s">
        <v>9092</v>
      </c>
      <c r="G8155">
        <v>10</v>
      </c>
      <c r="H8155" t="s">
        <v>31511</v>
      </c>
      <c r="I8155" t="s">
        <v>9105</v>
      </c>
      <c r="J8155" t="s">
        <v>9095</v>
      </c>
      <c r="K8155" t="str">
        <f>_xlfn.XLOOKUP(Table2[[#This Row],[Security Code]],Table1[BSE Code],Table1[CODE],"",0)</f>
        <v/>
      </c>
      <c r="L8155" t="str">
        <f>_xlfn.XLOOKUP(Table2[[#This Row],[Security Code]],Table3[Code],Table3[Code],"",0)</f>
        <v/>
      </c>
      <c r="M8155" t="b">
        <f>IF(AND(Table2[[#This Row],[Quandl Code]]&lt;&gt;"",Table2[[#This Row],[Top100]]&lt;&gt;""),TRUE,FALSE)</f>
        <v>0</v>
      </c>
    </row>
    <row r="8156" spans="1:13" hidden="1">
      <c r="A8156">
        <v>542839</v>
      </c>
      <c r="C8156" t="s">
        <v>31512</v>
      </c>
      <c r="D8156" t="s">
        <v>31513</v>
      </c>
      <c r="E8156" t="s">
        <v>9091</v>
      </c>
      <c r="F8156" t="s">
        <v>9092</v>
      </c>
      <c r="G8156">
        <v>10</v>
      </c>
      <c r="H8156" t="s">
        <v>31514</v>
      </c>
      <c r="I8156" t="s">
        <v>9105</v>
      </c>
      <c r="J8156" t="s">
        <v>9095</v>
      </c>
      <c r="K8156" t="str">
        <f>_xlfn.XLOOKUP(Table2[[#This Row],[Security Code]],Table1[BSE Code],Table1[CODE],"",0)</f>
        <v/>
      </c>
      <c r="L8156" t="str">
        <f>_xlfn.XLOOKUP(Table2[[#This Row],[Security Code]],Table3[Code],Table3[Code],"",0)</f>
        <v/>
      </c>
      <c r="M8156" t="b">
        <f>IF(AND(Table2[[#This Row],[Quandl Code]]&lt;&gt;"",Table2[[#This Row],[Top100]]&lt;&gt;""),TRUE,FALSE)</f>
        <v>0</v>
      </c>
    </row>
    <row r="8157" spans="1:13" hidden="1">
      <c r="A8157">
        <v>542840</v>
      </c>
      <c r="C8157" t="s">
        <v>31515</v>
      </c>
      <c r="D8157" t="s">
        <v>31516</v>
      </c>
      <c r="E8157" t="s">
        <v>9091</v>
      </c>
      <c r="F8157" t="s">
        <v>9092</v>
      </c>
      <c r="G8157">
        <v>10</v>
      </c>
      <c r="H8157" t="s">
        <v>31517</v>
      </c>
      <c r="I8157" t="s">
        <v>9105</v>
      </c>
      <c r="J8157" t="s">
        <v>9095</v>
      </c>
      <c r="K8157" t="str">
        <f>_xlfn.XLOOKUP(Table2[[#This Row],[Security Code]],Table1[BSE Code],Table1[CODE],"",0)</f>
        <v/>
      </c>
      <c r="L8157" t="str">
        <f>_xlfn.XLOOKUP(Table2[[#This Row],[Security Code]],Table3[Code],Table3[Code],"",0)</f>
        <v/>
      </c>
      <c r="M8157" t="b">
        <f>IF(AND(Table2[[#This Row],[Quandl Code]]&lt;&gt;"",Table2[[#This Row],[Top100]]&lt;&gt;""),TRUE,FALSE)</f>
        <v>0</v>
      </c>
    </row>
    <row r="8158" spans="1:13" hidden="1">
      <c r="A8158">
        <v>542841</v>
      </c>
      <c r="C8158" t="s">
        <v>31518</v>
      </c>
      <c r="D8158" t="s">
        <v>31519</v>
      </c>
      <c r="E8158" t="s">
        <v>9091</v>
      </c>
      <c r="F8158" t="s">
        <v>9092</v>
      </c>
      <c r="G8158">
        <v>10</v>
      </c>
      <c r="H8158" t="s">
        <v>31520</v>
      </c>
      <c r="I8158" t="s">
        <v>9105</v>
      </c>
      <c r="J8158" t="s">
        <v>9095</v>
      </c>
      <c r="K8158" t="str">
        <f>_xlfn.XLOOKUP(Table2[[#This Row],[Security Code]],Table1[BSE Code],Table1[CODE],"",0)</f>
        <v/>
      </c>
      <c r="L8158" t="str">
        <f>_xlfn.XLOOKUP(Table2[[#This Row],[Security Code]],Table3[Code],Table3[Code],"",0)</f>
        <v/>
      </c>
      <c r="M8158" t="b">
        <f>IF(AND(Table2[[#This Row],[Quandl Code]]&lt;&gt;"",Table2[[#This Row],[Top100]]&lt;&gt;""),TRUE,FALSE)</f>
        <v>0</v>
      </c>
    </row>
    <row r="8159" spans="1:13" hidden="1">
      <c r="A8159">
        <v>542842</v>
      </c>
      <c r="C8159" t="s">
        <v>31521</v>
      </c>
      <c r="D8159" t="s">
        <v>31522</v>
      </c>
      <c r="E8159" t="s">
        <v>9091</v>
      </c>
      <c r="F8159" t="s">
        <v>9092</v>
      </c>
      <c r="G8159">
        <v>10</v>
      </c>
      <c r="H8159" t="s">
        <v>31523</v>
      </c>
      <c r="I8159" t="s">
        <v>9105</v>
      </c>
      <c r="J8159" t="s">
        <v>9095</v>
      </c>
      <c r="K8159" t="str">
        <f>_xlfn.XLOOKUP(Table2[[#This Row],[Security Code]],Table1[BSE Code],Table1[CODE],"",0)</f>
        <v/>
      </c>
      <c r="L8159" t="str">
        <f>_xlfn.XLOOKUP(Table2[[#This Row],[Security Code]],Table3[Code],Table3[Code],"",0)</f>
        <v/>
      </c>
      <c r="M8159" t="b">
        <f>IF(AND(Table2[[#This Row],[Quandl Code]]&lt;&gt;"",Table2[[#This Row],[Top100]]&lt;&gt;""),TRUE,FALSE)</f>
        <v>0</v>
      </c>
    </row>
    <row r="8160" spans="1:13" hidden="1">
      <c r="A8160">
        <v>542843</v>
      </c>
      <c r="C8160" t="s">
        <v>31524</v>
      </c>
      <c r="D8160" t="s">
        <v>31525</v>
      </c>
      <c r="E8160" t="s">
        <v>9091</v>
      </c>
      <c r="F8160" t="s">
        <v>9092</v>
      </c>
      <c r="G8160">
        <v>10</v>
      </c>
      <c r="H8160" t="s">
        <v>31526</v>
      </c>
      <c r="I8160" t="s">
        <v>9105</v>
      </c>
      <c r="J8160" t="s">
        <v>9095</v>
      </c>
      <c r="K8160" t="str">
        <f>_xlfn.XLOOKUP(Table2[[#This Row],[Security Code]],Table1[BSE Code],Table1[CODE],"",0)</f>
        <v/>
      </c>
      <c r="L8160" t="str">
        <f>_xlfn.XLOOKUP(Table2[[#This Row],[Security Code]],Table3[Code],Table3[Code],"",0)</f>
        <v/>
      </c>
      <c r="M8160" t="b">
        <f>IF(AND(Table2[[#This Row],[Quandl Code]]&lt;&gt;"",Table2[[#This Row],[Top100]]&lt;&gt;""),TRUE,FALSE)</f>
        <v>0</v>
      </c>
    </row>
    <row r="8161" spans="1:13" hidden="1">
      <c r="A8161">
        <v>542844</v>
      </c>
      <c r="C8161" t="s">
        <v>31527</v>
      </c>
      <c r="D8161" t="s">
        <v>31528</v>
      </c>
      <c r="E8161" t="s">
        <v>9091</v>
      </c>
      <c r="F8161" t="s">
        <v>9092</v>
      </c>
      <c r="G8161">
        <v>10</v>
      </c>
      <c r="H8161" t="s">
        <v>31529</v>
      </c>
      <c r="I8161" t="s">
        <v>9105</v>
      </c>
      <c r="J8161" t="s">
        <v>9095</v>
      </c>
      <c r="K8161" t="str">
        <f>_xlfn.XLOOKUP(Table2[[#This Row],[Security Code]],Table1[BSE Code],Table1[CODE],"",0)</f>
        <v/>
      </c>
      <c r="L8161" t="str">
        <f>_xlfn.XLOOKUP(Table2[[#This Row],[Security Code]],Table3[Code],Table3[Code],"",0)</f>
        <v/>
      </c>
      <c r="M8161" t="b">
        <f>IF(AND(Table2[[#This Row],[Quandl Code]]&lt;&gt;"",Table2[[#This Row],[Top100]]&lt;&gt;""),TRUE,FALSE)</f>
        <v>0</v>
      </c>
    </row>
    <row r="8162" spans="1:13" hidden="1">
      <c r="A8162">
        <v>542845</v>
      </c>
      <c r="C8162" t="s">
        <v>31530</v>
      </c>
      <c r="D8162" t="s">
        <v>31531</v>
      </c>
      <c r="E8162" t="s">
        <v>9091</v>
      </c>
      <c r="F8162" t="s">
        <v>9092</v>
      </c>
      <c r="G8162">
        <v>10</v>
      </c>
      <c r="H8162" t="s">
        <v>31532</v>
      </c>
      <c r="I8162" t="s">
        <v>9105</v>
      </c>
      <c r="J8162" t="s">
        <v>9095</v>
      </c>
      <c r="K8162" t="str">
        <f>_xlfn.XLOOKUP(Table2[[#This Row],[Security Code]],Table1[BSE Code],Table1[CODE],"",0)</f>
        <v/>
      </c>
      <c r="L8162" t="str">
        <f>_xlfn.XLOOKUP(Table2[[#This Row],[Security Code]],Table3[Code],Table3[Code],"",0)</f>
        <v/>
      </c>
      <c r="M8162" t="b">
        <f>IF(AND(Table2[[#This Row],[Quandl Code]]&lt;&gt;"",Table2[[#This Row],[Top100]]&lt;&gt;""),TRUE,FALSE)</f>
        <v>0</v>
      </c>
    </row>
    <row r="8163" spans="1:13" hidden="1">
      <c r="A8163">
        <v>542846</v>
      </c>
      <c r="C8163" t="s">
        <v>31533</v>
      </c>
      <c r="D8163" t="s">
        <v>31534</v>
      </c>
      <c r="E8163" t="s">
        <v>9091</v>
      </c>
      <c r="F8163" t="s">
        <v>9092</v>
      </c>
      <c r="G8163">
        <v>10</v>
      </c>
      <c r="H8163" t="s">
        <v>31535</v>
      </c>
      <c r="I8163" t="s">
        <v>9105</v>
      </c>
      <c r="J8163" t="s">
        <v>9095</v>
      </c>
      <c r="K8163" t="str">
        <f>_xlfn.XLOOKUP(Table2[[#This Row],[Security Code]],Table1[BSE Code],Table1[CODE],"",0)</f>
        <v/>
      </c>
      <c r="L8163" t="str">
        <f>_xlfn.XLOOKUP(Table2[[#This Row],[Security Code]],Table3[Code],Table3[Code],"",0)</f>
        <v/>
      </c>
      <c r="M8163" t="b">
        <f>IF(AND(Table2[[#This Row],[Quandl Code]]&lt;&gt;"",Table2[[#This Row],[Top100]]&lt;&gt;""),TRUE,FALSE)</f>
        <v>0</v>
      </c>
    </row>
    <row r="8164" spans="1:13" hidden="1">
      <c r="A8164">
        <v>542847</v>
      </c>
      <c r="C8164" t="s">
        <v>31536</v>
      </c>
      <c r="D8164" t="s">
        <v>31537</v>
      </c>
      <c r="E8164" t="s">
        <v>9091</v>
      </c>
      <c r="F8164" t="s">
        <v>9092</v>
      </c>
      <c r="G8164">
        <v>10</v>
      </c>
      <c r="H8164" t="s">
        <v>31538</v>
      </c>
      <c r="I8164" t="s">
        <v>9105</v>
      </c>
      <c r="J8164" t="s">
        <v>9095</v>
      </c>
      <c r="K8164" t="str">
        <f>_xlfn.XLOOKUP(Table2[[#This Row],[Security Code]],Table1[BSE Code],Table1[CODE],"",0)</f>
        <v/>
      </c>
      <c r="L8164" t="str">
        <f>_xlfn.XLOOKUP(Table2[[#This Row],[Security Code]],Table3[Code],Table3[Code],"",0)</f>
        <v/>
      </c>
      <c r="M8164" t="b">
        <f>IF(AND(Table2[[#This Row],[Quandl Code]]&lt;&gt;"",Table2[[#This Row],[Top100]]&lt;&gt;""),TRUE,FALSE)</f>
        <v>0</v>
      </c>
    </row>
    <row r="8165" spans="1:13" hidden="1">
      <c r="A8165">
        <v>542848</v>
      </c>
      <c r="C8165" t="s">
        <v>31539</v>
      </c>
      <c r="D8165" t="s">
        <v>31540</v>
      </c>
      <c r="E8165" t="s">
        <v>9091</v>
      </c>
      <c r="F8165" t="s">
        <v>9092</v>
      </c>
      <c r="G8165">
        <v>10</v>
      </c>
      <c r="H8165" t="s">
        <v>31541</v>
      </c>
      <c r="I8165" t="s">
        <v>9105</v>
      </c>
      <c r="J8165" t="s">
        <v>9095</v>
      </c>
      <c r="K8165" t="str">
        <f>_xlfn.XLOOKUP(Table2[[#This Row],[Security Code]],Table1[BSE Code],Table1[CODE],"",0)</f>
        <v/>
      </c>
      <c r="L8165" t="str">
        <f>_xlfn.XLOOKUP(Table2[[#This Row],[Security Code]],Table3[Code],Table3[Code],"",0)</f>
        <v/>
      </c>
      <c r="M8165" t="b">
        <f>IF(AND(Table2[[#This Row],[Quandl Code]]&lt;&gt;"",Table2[[#This Row],[Top100]]&lt;&gt;""),TRUE,FALSE)</f>
        <v>0</v>
      </c>
    </row>
    <row r="8166" spans="1:13" hidden="1">
      <c r="A8166">
        <v>542849</v>
      </c>
      <c r="C8166" t="s">
        <v>31542</v>
      </c>
      <c r="D8166" t="s">
        <v>31543</v>
      </c>
      <c r="E8166" t="s">
        <v>9091</v>
      </c>
      <c r="F8166" t="s">
        <v>9092</v>
      </c>
      <c r="G8166">
        <v>10</v>
      </c>
      <c r="H8166" t="s">
        <v>31544</v>
      </c>
      <c r="I8166" t="s">
        <v>9105</v>
      </c>
      <c r="J8166" t="s">
        <v>9095</v>
      </c>
      <c r="K8166" t="str">
        <f>_xlfn.XLOOKUP(Table2[[#This Row],[Security Code]],Table1[BSE Code],Table1[CODE],"",0)</f>
        <v/>
      </c>
      <c r="L8166" t="str">
        <f>_xlfn.XLOOKUP(Table2[[#This Row],[Security Code]],Table3[Code],Table3[Code],"",0)</f>
        <v/>
      </c>
      <c r="M8166" t="b">
        <f>IF(AND(Table2[[#This Row],[Quandl Code]]&lt;&gt;"",Table2[[#This Row],[Top100]]&lt;&gt;""),TRUE,FALSE)</f>
        <v>0</v>
      </c>
    </row>
    <row r="8167" spans="1:13" hidden="1">
      <c r="A8167">
        <v>542850</v>
      </c>
      <c r="C8167" t="s">
        <v>31545</v>
      </c>
      <c r="D8167" t="s">
        <v>31546</v>
      </c>
      <c r="E8167" t="s">
        <v>9091</v>
      </c>
      <c r="F8167" t="s">
        <v>27175</v>
      </c>
      <c r="G8167">
        <v>10</v>
      </c>
      <c r="H8167" t="s">
        <v>31547</v>
      </c>
      <c r="I8167" t="s">
        <v>9449</v>
      </c>
      <c r="J8167" t="s">
        <v>9095</v>
      </c>
      <c r="K8167" t="str">
        <f>_xlfn.XLOOKUP(Table2[[#This Row],[Security Code]],Table1[BSE Code],Table1[CODE],"",0)</f>
        <v/>
      </c>
      <c r="L8167" t="str">
        <f>_xlfn.XLOOKUP(Table2[[#This Row],[Security Code]],Table3[Code],Table3[Code],"",0)</f>
        <v/>
      </c>
      <c r="M8167" t="b">
        <f>IF(AND(Table2[[#This Row],[Quandl Code]]&lt;&gt;"",Table2[[#This Row],[Top100]]&lt;&gt;""),TRUE,FALSE)</f>
        <v>0</v>
      </c>
    </row>
    <row r="8168" spans="1:13" hidden="1">
      <c r="A8168">
        <v>542851</v>
      </c>
      <c r="C8168" t="s">
        <v>31548</v>
      </c>
      <c r="D8168" t="s">
        <v>31549</v>
      </c>
      <c r="E8168" t="s">
        <v>9091</v>
      </c>
      <c r="F8168" t="s">
        <v>27175</v>
      </c>
      <c r="G8168">
        <v>10</v>
      </c>
      <c r="H8168" t="s">
        <v>31550</v>
      </c>
      <c r="I8168" t="s">
        <v>10708</v>
      </c>
      <c r="J8168" t="s">
        <v>9095</v>
      </c>
      <c r="K8168" t="str">
        <f>_xlfn.XLOOKUP(Table2[[#This Row],[Security Code]],Table1[BSE Code],Table1[CODE],"",0)</f>
        <v/>
      </c>
      <c r="L8168" t="str">
        <f>_xlfn.XLOOKUP(Table2[[#This Row],[Security Code]],Table3[Code],Table3[Code],"",0)</f>
        <v/>
      </c>
      <c r="M8168" t="b">
        <f>IF(AND(Table2[[#This Row],[Quandl Code]]&lt;&gt;"",Table2[[#This Row],[Top100]]&lt;&gt;""),TRUE,FALSE)</f>
        <v>0</v>
      </c>
    </row>
    <row r="8169" spans="1:13" hidden="1">
      <c r="A8169">
        <v>542852</v>
      </c>
      <c r="C8169" t="s">
        <v>31551</v>
      </c>
      <c r="D8169" t="s">
        <v>31552</v>
      </c>
      <c r="E8169" t="s">
        <v>9091</v>
      </c>
      <c r="F8169" t="s">
        <v>9092</v>
      </c>
      <c r="G8169">
        <v>10</v>
      </c>
      <c r="H8169" t="s">
        <v>31553</v>
      </c>
      <c r="I8169" t="s">
        <v>9197</v>
      </c>
      <c r="J8169" t="s">
        <v>9095</v>
      </c>
      <c r="K8169" t="str">
        <f>_xlfn.XLOOKUP(Table2[[#This Row],[Security Code]],Table1[BSE Code],Table1[CODE],"",0)</f>
        <v/>
      </c>
      <c r="L8169" t="str">
        <f>_xlfn.XLOOKUP(Table2[[#This Row],[Security Code]],Table3[Code],Table3[Code],"",0)</f>
        <v/>
      </c>
      <c r="M8169" t="b">
        <f>IF(AND(Table2[[#This Row],[Quandl Code]]&lt;&gt;"",Table2[[#This Row],[Top100]]&lt;&gt;""),TRUE,FALSE)</f>
        <v>0</v>
      </c>
    </row>
    <row r="8170" spans="1:13" hidden="1">
      <c r="A8170">
        <v>542857</v>
      </c>
      <c r="C8170" t="s">
        <v>31554</v>
      </c>
      <c r="D8170" t="s">
        <v>31555</v>
      </c>
      <c r="E8170" t="s">
        <v>9091</v>
      </c>
      <c r="F8170" t="s">
        <v>9092</v>
      </c>
      <c r="G8170">
        <v>1</v>
      </c>
      <c r="H8170" t="s">
        <v>31556</v>
      </c>
      <c r="I8170" t="s">
        <v>9998</v>
      </c>
      <c r="J8170" t="s">
        <v>9095</v>
      </c>
      <c r="K8170" t="str">
        <f>_xlfn.XLOOKUP(Table2[[#This Row],[Security Code]],Table1[BSE Code],Table1[CODE],"",0)</f>
        <v/>
      </c>
      <c r="L8170" t="str">
        <f>_xlfn.XLOOKUP(Table2[[#This Row],[Security Code]],Table3[Code],Table3[Code],"",0)</f>
        <v/>
      </c>
      <c r="M8170" t="b">
        <f>IF(AND(Table2[[#This Row],[Quandl Code]]&lt;&gt;"",Table2[[#This Row],[Top100]]&lt;&gt;""),TRUE,FALSE)</f>
        <v>0</v>
      </c>
    </row>
    <row r="8171" spans="1:13" hidden="1">
      <c r="A8171">
        <v>542862</v>
      </c>
      <c r="C8171" t="s">
        <v>31557</v>
      </c>
      <c r="D8171" t="s">
        <v>31558</v>
      </c>
      <c r="E8171" t="s">
        <v>9091</v>
      </c>
      <c r="F8171" t="s">
        <v>9092</v>
      </c>
      <c r="G8171">
        <v>10</v>
      </c>
      <c r="H8171" t="s">
        <v>31559</v>
      </c>
      <c r="I8171" t="s">
        <v>9160</v>
      </c>
      <c r="J8171" t="s">
        <v>9095</v>
      </c>
      <c r="K8171" t="str">
        <f>_xlfn.XLOOKUP(Table2[[#This Row],[Security Code]],Table1[BSE Code],Table1[CODE],"",0)</f>
        <v/>
      </c>
      <c r="L8171" t="str">
        <f>_xlfn.XLOOKUP(Table2[[#This Row],[Security Code]],Table3[Code],Table3[Code],"",0)</f>
        <v/>
      </c>
      <c r="M8171" t="b">
        <f>IF(AND(Table2[[#This Row],[Quandl Code]]&lt;&gt;"",Table2[[#This Row],[Top100]]&lt;&gt;""),TRUE,FALSE)</f>
        <v>0</v>
      </c>
    </row>
    <row r="8172" spans="1:13" hidden="1">
      <c r="A8172">
        <v>542863</v>
      </c>
      <c r="C8172" t="s">
        <v>31560</v>
      </c>
      <c r="D8172" t="s">
        <v>31561</v>
      </c>
      <c r="E8172" t="s">
        <v>9091</v>
      </c>
      <c r="F8172" t="s">
        <v>9092</v>
      </c>
      <c r="G8172">
        <v>10</v>
      </c>
      <c r="H8172" t="s">
        <v>31562</v>
      </c>
      <c r="I8172" t="s">
        <v>9105</v>
      </c>
      <c r="J8172" t="s">
        <v>9095</v>
      </c>
      <c r="K8172" t="str">
        <f>_xlfn.XLOOKUP(Table2[[#This Row],[Security Code]],Table1[BSE Code],Table1[CODE],"",0)</f>
        <v/>
      </c>
      <c r="L8172" t="str">
        <f>_xlfn.XLOOKUP(Table2[[#This Row],[Security Code]],Table3[Code],Table3[Code],"",0)</f>
        <v/>
      </c>
      <c r="M8172" t="b">
        <f>IF(AND(Table2[[#This Row],[Quandl Code]]&lt;&gt;"",Table2[[#This Row],[Top100]]&lt;&gt;""),TRUE,FALSE)</f>
        <v>0</v>
      </c>
    </row>
    <row r="8173" spans="1:13" hidden="1">
      <c r="A8173">
        <v>542864</v>
      </c>
      <c r="C8173" t="s">
        <v>31563</v>
      </c>
      <c r="D8173" t="s">
        <v>31564</v>
      </c>
      <c r="E8173" t="s">
        <v>9091</v>
      </c>
      <c r="F8173" t="s">
        <v>9148</v>
      </c>
      <c r="G8173">
        <v>10</v>
      </c>
      <c r="H8173" t="s">
        <v>31565</v>
      </c>
      <c r="I8173" t="s">
        <v>9138</v>
      </c>
      <c r="J8173" t="s">
        <v>9095</v>
      </c>
      <c r="K8173" t="str">
        <f>_xlfn.XLOOKUP(Table2[[#This Row],[Security Code]],Table1[BSE Code],Table1[CODE],"",0)</f>
        <v/>
      </c>
      <c r="L8173" t="str">
        <f>_xlfn.XLOOKUP(Table2[[#This Row],[Security Code]],Table3[Code],Table3[Code],"",0)</f>
        <v/>
      </c>
      <c r="M8173" t="b">
        <f>IF(AND(Table2[[#This Row],[Quandl Code]]&lt;&gt;"",Table2[[#This Row],[Top100]]&lt;&gt;""),TRUE,FALSE)</f>
        <v>0</v>
      </c>
    </row>
    <row r="8174" spans="1:13" hidden="1">
      <c r="A8174">
        <v>542865</v>
      </c>
      <c r="C8174" t="s">
        <v>31566</v>
      </c>
      <c r="D8174" t="s">
        <v>31567</v>
      </c>
      <c r="E8174" t="s">
        <v>9091</v>
      </c>
      <c r="F8174" t="s">
        <v>27175</v>
      </c>
      <c r="G8174">
        <v>10</v>
      </c>
      <c r="H8174" t="s">
        <v>31568</v>
      </c>
      <c r="I8174" t="s">
        <v>9511</v>
      </c>
      <c r="J8174" t="s">
        <v>9095</v>
      </c>
      <c r="K8174" t="str">
        <f>_xlfn.XLOOKUP(Table2[[#This Row],[Security Code]],Table1[BSE Code],Table1[CODE],"",0)</f>
        <v/>
      </c>
      <c r="L8174" t="str">
        <f>_xlfn.XLOOKUP(Table2[[#This Row],[Security Code]],Table3[Code],Table3[Code],"",0)</f>
        <v/>
      </c>
      <c r="M8174" t="b">
        <f>IF(AND(Table2[[#This Row],[Quandl Code]]&lt;&gt;"",Table2[[#This Row],[Top100]]&lt;&gt;""),TRUE,FALSE)</f>
        <v>0</v>
      </c>
    </row>
    <row r="8175" spans="1:13" hidden="1">
      <c r="A8175">
        <v>542866</v>
      </c>
      <c r="C8175" t="s">
        <v>31569</v>
      </c>
      <c r="D8175" t="s">
        <v>31570</v>
      </c>
      <c r="E8175" t="s">
        <v>9091</v>
      </c>
      <c r="F8175" t="s">
        <v>9148</v>
      </c>
      <c r="G8175">
        <v>10</v>
      </c>
      <c r="H8175" t="s">
        <v>31571</v>
      </c>
      <c r="I8175" t="s">
        <v>9311</v>
      </c>
      <c r="J8175" t="s">
        <v>9095</v>
      </c>
      <c r="K8175" t="str">
        <f>_xlfn.XLOOKUP(Table2[[#This Row],[Security Code]],Table1[BSE Code],Table1[CODE],"",0)</f>
        <v/>
      </c>
      <c r="L8175" t="str">
        <f>_xlfn.XLOOKUP(Table2[[#This Row],[Security Code]],Table3[Code],Table3[Code],"",0)</f>
        <v/>
      </c>
      <c r="M8175" t="b">
        <f>IF(AND(Table2[[#This Row],[Quandl Code]]&lt;&gt;"",Table2[[#This Row],[Top100]]&lt;&gt;""),TRUE,FALSE)</f>
        <v>0</v>
      </c>
    </row>
    <row r="8176" spans="1:13" hidden="1">
      <c r="A8176">
        <v>542867</v>
      </c>
      <c r="C8176" t="s">
        <v>31572</v>
      </c>
      <c r="D8176" t="s">
        <v>31573</v>
      </c>
      <c r="E8176" t="s">
        <v>9091</v>
      </c>
      <c r="F8176" t="s">
        <v>9092</v>
      </c>
      <c r="G8176">
        <v>10</v>
      </c>
      <c r="H8176" t="s">
        <v>31574</v>
      </c>
      <c r="I8176" t="s">
        <v>9156</v>
      </c>
      <c r="J8176" t="s">
        <v>9095</v>
      </c>
      <c r="K8176" t="str">
        <f>_xlfn.XLOOKUP(Table2[[#This Row],[Security Code]],Table1[BSE Code],Table1[CODE],"",0)</f>
        <v/>
      </c>
      <c r="L8176" t="str">
        <f>_xlfn.XLOOKUP(Table2[[#This Row],[Security Code]],Table3[Code],Table3[Code],"",0)</f>
        <v/>
      </c>
      <c r="M8176" t="b">
        <f>IF(AND(Table2[[#This Row],[Quandl Code]]&lt;&gt;"",Table2[[#This Row],[Top100]]&lt;&gt;""),TRUE,FALSE)</f>
        <v>0</v>
      </c>
    </row>
    <row r="8177" spans="1:13" hidden="1">
      <c r="A8177">
        <v>542904</v>
      </c>
      <c r="C8177" t="s">
        <v>31575</v>
      </c>
      <c r="D8177" t="s">
        <v>31576</v>
      </c>
      <c r="E8177" t="s">
        <v>9091</v>
      </c>
      <c r="F8177" t="s">
        <v>9092</v>
      </c>
      <c r="G8177">
        <v>10</v>
      </c>
      <c r="H8177" t="s">
        <v>31577</v>
      </c>
      <c r="I8177" t="s">
        <v>9156</v>
      </c>
      <c r="J8177" t="s">
        <v>9095</v>
      </c>
      <c r="K8177" t="str">
        <f>_xlfn.XLOOKUP(Table2[[#This Row],[Security Code]],Table1[BSE Code],Table1[CODE],"",0)</f>
        <v/>
      </c>
      <c r="L8177" t="str">
        <f>_xlfn.XLOOKUP(Table2[[#This Row],[Security Code]],Table3[Code],Table3[Code],"",0)</f>
        <v/>
      </c>
      <c r="M8177" t="b">
        <f>IF(AND(Table2[[#This Row],[Quandl Code]]&lt;&gt;"",Table2[[#This Row],[Top100]]&lt;&gt;""),TRUE,FALSE)</f>
        <v>0</v>
      </c>
    </row>
    <row r="8178" spans="1:13" hidden="1">
      <c r="A8178">
        <v>542905</v>
      </c>
      <c r="C8178" t="s">
        <v>31578</v>
      </c>
      <c r="D8178" t="s">
        <v>31579</v>
      </c>
      <c r="E8178" t="s">
        <v>9091</v>
      </c>
      <c r="F8178" t="s">
        <v>9092</v>
      </c>
      <c r="G8178">
        <v>2</v>
      </c>
      <c r="H8178" t="s">
        <v>31580</v>
      </c>
      <c r="I8178" t="s">
        <v>9288</v>
      </c>
      <c r="J8178" t="s">
        <v>9095</v>
      </c>
      <c r="K8178" t="str">
        <f>_xlfn.XLOOKUP(Table2[[#This Row],[Security Code]],Table1[BSE Code],Table1[CODE],"",0)</f>
        <v/>
      </c>
      <c r="L8178" t="str">
        <f>_xlfn.XLOOKUP(Table2[[#This Row],[Security Code]],Table3[Code],Table3[Code],"",0)</f>
        <v/>
      </c>
      <c r="M8178" t="b">
        <f>IF(AND(Table2[[#This Row],[Quandl Code]]&lt;&gt;"",Table2[[#This Row],[Top100]]&lt;&gt;""),TRUE,FALSE)</f>
        <v>0</v>
      </c>
    </row>
    <row r="8179" spans="1:13" hidden="1">
      <c r="A8179">
        <v>542906</v>
      </c>
      <c r="C8179" t="s">
        <v>31581</v>
      </c>
      <c r="D8179" t="s">
        <v>31582</v>
      </c>
      <c r="E8179" t="s">
        <v>9091</v>
      </c>
      <c r="F8179" t="s">
        <v>9148</v>
      </c>
      <c r="G8179">
        <v>10</v>
      </c>
      <c r="H8179" t="s">
        <v>31583</v>
      </c>
      <c r="I8179" t="s">
        <v>9142</v>
      </c>
      <c r="J8179" t="s">
        <v>9095</v>
      </c>
      <c r="K8179" t="str">
        <f>_xlfn.XLOOKUP(Table2[[#This Row],[Security Code]],Table1[BSE Code],Table1[CODE],"",0)</f>
        <v/>
      </c>
      <c r="L8179" t="str">
        <f>_xlfn.XLOOKUP(Table2[[#This Row],[Security Code]],Table3[Code],Table3[Code],"",0)</f>
        <v/>
      </c>
      <c r="M8179" t="b">
        <f>IF(AND(Table2[[#This Row],[Quandl Code]]&lt;&gt;"",Table2[[#This Row],[Top100]]&lt;&gt;""),TRUE,FALSE)</f>
        <v>0</v>
      </c>
    </row>
    <row r="8180" spans="1:13" hidden="1">
      <c r="A8180">
        <v>542907</v>
      </c>
      <c r="C8180" t="s">
        <v>31584</v>
      </c>
      <c r="D8180" t="s">
        <v>31585</v>
      </c>
      <c r="E8180" t="s">
        <v>9091</v>
      </c>
      <c r="F8180" t="s">
        <v>9092</v>
      </c>
      <c r="G8180">
        <v>10</v>
      </c>
      <c r="H8180" t="s">
        <v>31586</v>
      </c>
      <c r="I8180" t="s">
        <v>9749</v>
      </c>
      <c r="J8180" t="s">
        <v>9095</v>
      </c>
      <c r="K8180" t="str">
        <f>_xlfn.XLOOKUP(Table2[[#This Row],[Security Code]],Table1[BSE Code],Table1[CODE],"",0)</f>
        <v/>
      </c>
      <c r="L8180" t="str">
        <f>_xlfn.XLOOKUP(Table2[[#This Row],[Security Code]],Table3[Code],Table3[Code],"",0)</f>
        <v/>
      </c>
      <c r="M8180" t="b">
        <f>IF(AND(Table2[[#This Row],[Quandl Code]]&lt;&gt;"",Table2[[#This Row],[Top100]]&lt;&gt;""),TRUE,FALSE)</f>
        <v>0</v>
      </c>
    </row>
    <row r="8181" spans="1:13" hidden="1">
      <c r="A8181">
        <v>542911</v>
      </c>
      <c r="C8181" t="s">
        <v>31587</v>
      </c>
      <c r="D8181" t="s">
        <v>31588</v>
      </c>
      <c r="E8181" t="s">
        <v>9091</v>
      </c>
      <c r="F8181" t="s">
        <v>9148</v>
      </c>
      <c r="G8181">
        <v>10</v>
      </c>
      <c r="H8181" t="s">
        <v>31589</v>
      </c>
      <c r="I8181" t="s">
        <v>9142</v>
      </c>
      <c r="J8181" t="s">
        <v>9095</v>
      </c>
      <c r="K8181" t="str">
        <f>_xlfn.XLOOKUP(Table2[[#This Row],[Security Code]],Table1[BSE Code],Table1[CODE],"",0)</f>
        <v/>
      </c>
      <c r="L8181" t="str">
        <f>_xlfn.XLOOKUP(Table2[[#This Row],[Security Code]],Table3[Code],Table3[Code],"",0)</f>
        <v/>
      </c>
      <c r="M8181" t="b">
        <f>IF(AND(Table2[[#This Row],[Quandl Code]]&lt;&gt;"",Table2[[#This Row],[Top100]]&lt;&gt;""),TRUE,FALSE)</f>
        <v>0</v>
      </c>
    </row>
    <row r="8182" spans="1:13" hidden="1">
      <c r="A8182">
        <v>542918</v>
      </c>
      <c r="C8182" t="s">
        <v>31590</v>
      </c>
      <c r="D8182" t="s">
        <v>31591</v>
      </c>
      <c r="E8182" t="s">
        <v>9091</v>
      </c>
      <c r="F8182" t="s">
        <v>27175</v>
      </c>
      <c r="G8182">
        <v>10</v>
      </c>
      <c r="H8182" t="s">
        <v>31592</v>
      </c>
      <c r="I8182" t="s">
        <v>12516</v>
      </c>
      <c r="J8182" t="s">
        <v>9095</v>
      </c>
      <c r="K8182" t="str">
        <f>_xlfn.XLOOKUP(Table2[[#This Row],[Security Code]],Table1[BSE Code],Table1[CODE],"",0)</f>
        <v/>
      </c>
      <c r="L8182" t="str">
        <f>_xlfn.XLOOKUP(Table2[[#This Row],[Security Code]],Table3[Code],Table3[Code],"",0)</f>
        <v/>
      </c>
      <c r="M8182" t="b">
        <f>IF(AND(Table2[[#This Row],[Quandl Code]]&lt;&gt;"",Table2[[#This Row],[Top100]]&lt;&gt;""),TRUE,FALSE)</f>
        <v>0</v>
      </c>
    </row>
    <row r="8183" spans="1:13" hidden="1">
      <c r="A8183">
        <v>542919</v>
      </c>
      <c r="C8183" t="s">
        <v>31593</v>
      </c>
      <c r="D8183" t="s">
        <v>31594</v>
      </c>
      <c r="E8183" t="s">
        <v>9091</v>
      </c>
      <c r="F8183" t="s">
        <v>9092</v>
      </c>
      <c r="G8183">
        <v>10</v>
      </c>
      <c r="H8183" t="s">
        <v>31595</v>
      </c>
      <c r="I8183" t="s">
        <v>12516</v>
      </c>
      <c r="J8183" t="s">
        <v>9095</v>
      </c>
      <c r="K8183" t="str">
        <f>_xlfn.XLOOKUP(Table2[[#This Row],[Security Code]],Table1[BSE Code],Table1[CODE],"",0)</f>
        <v/>
      </c>
      <c r="L8183" t="str">
        <f>_xlfn.XLOOKUP(Table2[[#This Row],[Security Code]],Table3[Code],Table3[Code],"",0)</f>
        <v/>
      </c>
      <c r="M8183" t="b">
        <f>IF(AND(Table2[[#This Row],[Quandl Code]]&lt;&gt;"",Table2[[#This Row],[Top100]]&lt;&gt;""),TRUE,FALSE)</f>
        <v>0</v>
      </c>
    </row>
    <row r="8184" spans="1:13" hidden="1">
      <c r="A8184">
        <v>542920</v>
      </c>
      <c r="C8184" t="s">
        <v>31596</v>
      </c>
      <c r="D8184" t="s">
        <v>31597</v>
      </c>
      <c r="E8184" t="s">
        <v>9091</v>
      </c>
      <c r="F8184" t="s">
        <v>9092</v>
      </c>
      <c r="G8184">
        <v>10</v>
      </c>
      <c r="H8184" t="s">
        <v>31598</v>
      </c>
      <c r="I8184" t="s">
        <v>9934</v>
      </c>
      <c r="J8184" t="s">
        <v>9095</v>
      </c>
      <c r="K8184" t="str">
        <f>_xlfn.XLOOKUP(Table2[[#This Row],[Security Code]],Table1[BSE Code],Table1[CODE],"",0)</f>
        <v/>
      </c>
      <c r="L8184" t="str">
        <f>_xlfn.XLOOKUP(Table2[[#This Row],[Security Code]],Table3[Code],Table3[Code],"",0)</f>
        <v/>
      </c>
      <c r="M8184" t="b">
        <f>IF(AND(Table2[[#This Row],[Quandl Code]]&lt;&gt;"",Table2[[#This Row],[Top100]]&lt;&gt;""),TRUE,FALSE)</f>
        <v>0</v>
      </c>
    </row>
    <row r="8185" spans="1:13" hidden="1">
      <c r="A8185">
        <v>542921</v>
      </c>
      <c r="C8185" t="s">
        <v>31599</v>
      </c>
      <c r="D8185" t="s">
        <v>31600</v>
      </c>
      <c r="E8185" t="s">
        <v>9091</v>
      </c>
      <c r="F8185" t="s">
        <v>9092</v>
      </c>
      <c r="G8185">
        <v>10</v>
      </c>
      <c r="H8185" t="s">
        <v>31601</v>
      </c>
      <c r="I8185" t="s">
        <v>9105</v>
      </c>
      <c r="J8185" t="s">
        <v>9095</v>
      </c>
      <c r="K8185" t="str">
        <f>_xlfn.XLOOKUP(Table2[[#This Row],[Security Code]],Table1[BSE Code],Table1[CODE],"",0)</f>
        <v/>
      </c>
      <c r="L8185" t="str">
        <f>_xlfn.XLOOKUP(Table2[[#This Row],[Security Code]],Table3[Code],Table3[Code],"",0)</f>
        <v/>
      </c>
      <c r="M8185" t="b">
        <f>IF(AND(Table2[[#This Row],[Quandl Code]]&lt;&gt;"",Table2[[#This Row],[Top100]]&lt;&gt;""),TRUE,FALSE)</f>
        <v>0</v>
      </c>
    </row>
    <row r="8186" spans="1:13" hidden="1">
      <c r="A8186">
        <v>542922</v>
      </c>
      <c r="C8186" t="s">
        <v>31602</v>
      </c>
      <c r="D8186" t="s">
        <v>31603</v>
      </c>
      <c r="E8186" t="s">
        <v>9091</v>
      </c>
      <c r="F8186" t="s">
        <v>9092</v>
      </c>
      <c r="G8186">
        <v>275</v>
      </c>
      <c r="H8186" t="s">
        <v>31604</v>
      </c>
      <c r="I8186" t="s">
        <v>9105</v>
      </c>
      <c r="J8186" t="s">
        <v>9095</v>
      </c>
      <c r="K8186" t="str">
        <f>_xlfn.XLOOKUP(Table2[[#This Row],[Security Code]],Table1[BSE Code],Table1[CODE],"",0)</f>
        <v/>
      </c>
      <c r="L8186" t="str">
        <f>_xlfn.XLOOKUP(Table2[[#This Row],[Security Code]],Table3[Code],Table3[Code],"",0)</f>
        <v/>
      </c>
      <c r="M8186" t="b">
        <f>IF(AND(Table2[[#This Row],[Quandl Code]]&lt;&gt;"",Table2[[#This Row],[Top100]]&lt;&gt;""),TRUE,FALSE)</f>
        <v>0</v>
      </c>
    </row>
    <row r="8187" spans="1:13" hidden="1">
      <c r="A8187">
        <v>542924</v>
      </c>
      <c r="C8187" t="s">
        <v>31605</v>
      </c>
      <c r="D8187" t="s">
        <v>31606</v>
      </c>
      <c r="E8187" t="s">
        <v>9091</v>
      </c>
      <c r="F8187" t="s">
        <v>27175</v>
      </c>
      <c r="G8187">
        <v>10</v>
      </c>
      <c r="H8187" t="s">
        <v>31607</v>
      </c>
      <c r="I8187" t="s">
        <v>9975</v>
      </c>
      <c r="J8187" t="s">
        <v>9095</v>
      </c>
      <c r="K8187" t="str">
        <f>_xlfn.XLOOKUP(Table2[[#This Row],[Security Code]],Table1[BSE Code],Table1[CODE],"",0)</f>
        <v/>
      </c>
      <c r="L8187" t="str">
        <f>_xlfn.XLOOKUP(Table2[[#This Row],[Security Code]],Table3[Code],Table3[Code],"",0)</f>
        <v/>
      </c>
      <c r="M8187" t="b">
        <f>IF(AND(Table2[[#This Row],[Quandl Code]]&lt;&gt;"",Table2[[#This Row],[Top100]]&lt;&gt;""),TRUE,FALSE)</f>
        <v>0</v>
      </c>
    </row>
    <row r="8188" spans="1:13" hidden="1">
      <c r="A8188">
        <v>542931</v>
      </c>
      <c r="C8188" t="s">
        <v>31608</v>
      </c>
      <c r="D8188" t="s">
        <v>31609</v>
      </c>
      <c r="E8188" t="s">
        <v>9091</v>
      </c>
      <c r="F8188" t="s">
        <v>9148</v>
      </c>
      <c r="G8188">
        <v>10</v>
      </c>
      <c r="H8188" t="s">
        <v>31610</v>
      </c>
      <c r="I8188" t="s">
        <v>9142</v>
      </c>
      <c r="J8188" t="s">
        <v>9095</v>
      </c>
      <c r="K8188" t="str">
        <f>_xlfn.XLOOKUP(Table2[[#This Row],[Security Code]],Table1[BSE Code],Table1[CODE],"",0)</f>
        <v/>
      </c>
      <c r="L8188" t="str">
        <f>_xlfn.XLOOKUP(Table2[[#This Row],[Security Code]],Table3[Code],Table3[Code],"",0)</f>
        <v/>
      </c>
      <c r="M8188" t="b">
        <f>IF(AND(Table2[[#This Row],[Quandl Code]]&lt;&gt;"",Table2[[#This Row],[Top100]]&lt;&gt;""),TRUE,FALSE)</f>
        <v>0</v>
      </c>
    </row>
    <row r="8189" spans="1:13" hidden="1">
      <c r="A8189">
        <v>542932</v>
      </c>
      <c r="C8189" t="s">
        <v>31611</v>
      </c>
      <c r="D8189" t="s">
        <v>31612</v>
      </c>
      <c r="E8189" t="s">
        <v>9091</v>
      </c>
      <c r="F8189" t="s">
        <v>9092</v>
      </c>
      <c r="G8189">
        <v>10</v>
      </c>
      <c r="H8189" t="s">
        <v>31613</v>
      </c>
      <c r="I8189" t="s">
        <v>9604</v>
      </c>
      <c r="J8189" t="s">
        <v>9095</v>
      </c>
      <c r="K8189" t="str">
        <f>_xlfn.XLOOKUP(Table2[[#This Row],[Security Code]],Table1[BSE Code],Table1[CODE],"",0)</f>
        <v/>
      </c>
      <c r="L8189" t="str">
        <f>_xlfn.XLOOKUP(Table2[[#This Row],[Security Code]],Table3[Code],Table3[Code],"",0)</f>
        <v/>
      </c>
      <c r="M8189" t="b">
        <f>IF(AND(Table2[[#This Row],[Quandl Code]]&lt;&gt;"",Table2[[#This Row],[Top100]]&lt;&gt;""),TRUE,FALSE)</f>
        <v>0</v>
      </c>
    </row>
    <row r="8190" spans="1:13" hidden="1">
      <c r="A8190">
        <v>542933</v>
      </c>
      <c r="C8190" t="s">
        <v>31614</v>
      </c>
      <c r="D8190" t="s">
        <v>31615</v>
      </c>
      <c r="E8190" t="s">
        <v>9091</v>
      </c>
      <c r="F8190" t="s">
        <v>9092</v>
      </c>
      <c r="G8190">
        <v>10</v>
      </c>
      <c r="H8190" t="s">
        <v>31616</v>
      </c>
      <c r="I8190" t="s">
        <v>19716</v>
      </c>
      <c r="J8190" t="s">
        <v>9095</v>
      </c>
      <c r="K8190" t="str">
        <f>_xlfn.XLOOKUP(Table2[[#This Row],[Security Code]],Table1[BSE Code],Table1[CODE],"",0)</f>
        <v/>
      </c>
      <c r="L8190" t="str">
        <f>_xlfn.XLOOKUP(Table2[[#This Row],[Security Code]],Table3[Code],Table3[Code],"",0)</f>
        <v/>
      </c>
      <c r="M8190" t="b">
        <f>IF(AND(Table2[[#This Row],[Quandl Code]]&lt;&gt;"",Table2[[#This Row],[Top100]]&lt;&gt;""),TRUE,FALSE)</f>
        <v>0</v>
      </c>
    </row>
    <row r="8191" spans="1:13" hidden="1">
      <c r="A8191">
        <v>542934</v>
      </c>
      <c r="C8191" t="s">
        <v>31617</v>
      </c>
      <c r="D8191" t="s">
        <v>31618</v>
      </c>
      <c r="E8191" t="s">
        <v>9091</v>
      </c>
      <c r="F8191" t="s">
        <v>27175</v>
      </c>
      <c r="G8191">
        <v>10</v>
      </c>
      <c r="H8191" t="s">
        <v>31619</v>
      </c>
      <c r="I8191" t="s">
        <v>9122</v>
      </c>
      <c r="J8191" t="s">
        <v>9095</v>
      </c>
      <c r="K8191" t="str">
        <f>_xlfn.XLOOKUP(Table2[[#This Row],[Security Code]],Table1[BSE Code],Table1[CODE],"",0)</f>
        <v/>
      </c>
      <c r="L8191" t="str">
        <f>_xlfn.XLOOKUP(Table2[[#This Row],[Security Code]],Table3[Code],Table3[Code],"",0)</f>
        <v/>
      </c>
      <c r="M8191" t="b">
        <f>IF(AND(Table2[[#This Row],[Quandl Code]]&lt;&gt;"",Table2[[#This Row],[Top100]]&lt;&gt;""),TRUE,FALSE)</f>
        <v>0</v>
      </c>
    </row>
    <row r="8192" spans="1:13" hidden="1">
      <c r="A8192">
        <v>542935</v>
      </c>
      <c r="C8192" t="s">
        <v>31620</v>
      </c>
      <c r="D8192" t="s">
        <v>31621</v>
      </c>
      <c r="E8192" t="s">
        <v>9091</v>
      </c>
      <c r="F8192" t="s">
        <v>27175</v>
      </c>
      <c r="G8192">
        <v>10</v>
      </c>
      <c r="H8192" t="s">
        <v>31622</v>
      </c>
      <c r="I8192" t="s">
        <v>9778</v>
      </c>
      <c r="J8192" t="s">
        <v>9095</v>
      </c>
      <c r="K8192" t="str">
        <f>_xlfn.XLOOKUP(Table2[[#This Row],[Security Code]],Table1[BSE Code],Table1[CODE],"",0)</f>
        <v/>
      </c>
      <c r="L8192" t="str">
        <f>_xlfn.XLOOKUP(Table2[[#This Row],[Security Code]],Table3[Code],Table3[Code],"",0)</f>
        <v/>
      </c>
      <c r="M8192" t="b">
        <f>IF(AND(Table2[[#This Row],[Quandl Code]]&lt;&gt;"",Table2[[#This Row],[Top100]]&lt;&gt;""),TRUE,FALSE)</f>
        <v>0</v>
      </c>
    </row>
    <row r="8193" spans="1:13" hidden="1">
      <c r="A8193">
        <v>542938</v>
      </c>
      <c r="C8193" t="s">
        <v>31623</v>
      </c>
      <c r="D8193" t="s">
        <v>31624</v>
      </c>
      <c r="E8193" t="s">
        <v>9091</v>
      </c>
      <c r="F8193" t="s">
        <v>9148</v>
      </c>
      <c r="G8193">
        <v>10</v>
      </c>
      <c r="H8193" t="s">
        <v>31625</v>
      </c>
      <c r="I8193" t="s">
        <v>9169</v>
      </c>
      <c r="J8193" t="s">
        <v>9095</v>
      </c>
      <c r="K8193" t="str">
        <f>_xlfn.XLOOKUP(Table2[[#This Row],[Security Code]],Table1[BSE Code],Table1[CODE],"",0)</f>
        <v/>
      </c>
      <c r="L8193" t="str">
        <f>_xlfn.XLOOKUP(Table2[[#This Row],[Security Code]],Table3[Code],Table3[Code],"",0)</f>
        <v/>
      </c>
      <c r="M8193" t="b">
        <f>IF(AND(Table2[[#This Row],[Quandl Code]]&lt;&gt;"",Table2[[#This Row],[Top100]]&lt;&gt;""),TRUE,FALSE)</f>
        <v>0</v>
      </c>
    </row>
    <row r="8194" spans="1:13" hidden="1">
      <c r="A8194">
        <v>543064</v>
      </c>
      <c r="C8194" t="s">
        <v>31626</v>
      </c>
      <c r="D8194" t="s">
        <v>31627</v>
      </c>
      <c r="E8194" t="s">
        <v>9091</v>
      </c>
      <c r="F8194" t="s">
        <v>9092</v>
      </c>
      <c r="G8194">
        <v>1</v>
      </c>
      <c r="H8194" t="s">
        <v>31628</v>
      </c>
      <c r="I8194" t="s">
        <v>9122</v>
      </c>
      <c r="J8194" t="s">
        <v>9095</v>
      </c>
      <c r="K8194" t="str">
        <f>_xlfn.XLOOKUP(Table2[[#This Row],[Security Code]],Table1[BSE Code],Table1[CODE],"",0)</f>
        <v/>
      </c>
      <c r="L8194" t="str">
        <f>_xlfn.XLOOKUP(Table2[[#This Row],[Security Code]],Table3[Code],Table3[Code],"",0)</f>
        <v/>
      </c>
      <c r="M8194" t="b">
        <f>IF(AND(Table2[[#This Row],[Quandl Code]]&lt;&gt;"",Table2[[#This Row],[Top100]]&lt;&gt;""),TRUE,FALSE)</f>
        <v>0</v>
      </c>
    </row>
    <row r="8195" spans="1:13" hidden="1">
      <c r="A8195">
        <v>543065</v>
      </c>
      <c r="C8195" t="s">
        <v>31629</v>
      </c>
      <c r="D8195" t="s">
        <v>31630</v>
      </c>
      <c r="E8195" t="s">
        <v>9091</v>
      </c>
      <c r="F8195" t="s">
        <v>27258</v>
      </c>
      <c r="G8195">
        <v>10</v>
      </c>
      <c r="H8195" t="s">
        <v>31631</v>
      </c>
      <c r="I8195" t="s">
        <v>9503</v>
      </c>
      <c r="J8195" t="s">
        <v>9095</v>
      </c>
      <c r="K8195" t="str">
        <f>_xlfn.XLOOKUP(Table2[[#This Row],[Security Code]],Table1[BSE Code],Table1[CODE],"",0)</f>
        <v/>
      </c>
      <c r="L8195" t="str">
        <f>_xlfn.XLOOKUP(Table2[[#This Row],[Security Code]],Table3[Code],Table3[Code],"",0)</f>
        <v/>
      </c>
      <c r="M8195" t="b">
        <f>IF(AND(Table2[[#This Row],[Quandl Code]]&lt;&gt;"",Table2[[#This Row],[Top100]]&lt;&gt;""),TRUE,FALSE)</f>
        <v>0</v>
      </c>
    </row>
    <row r="8196" spans="1:13" hidden="1">
      <c r="A8196">
        <v>543066</v>
      </c>
      <c r="C8196" t="s">
        <v>31632</v>
      </c>
      <c r="D8196" t="s">
        <v>31633</v>
      </c>
      <c r="E8196" t="s">
        <v>9091</v>
      </c>
      <c r="F8196" t="s">
        <v>9092</v>
      </c>
      <c r="G8196">
        <v>10</v>
      </c>
      <c r="H8196" t="s">
        <v>31634</v>
      </c>
      <c r="I8196" t="s">
        <v>9142</v>
      </c>
      <c r="J8196" t="s">
        <v>9095</v>
      </c>
      <c r="K8196" t="str">
        <f>_xlfn.XLOOKUP(Table2[[#This Row],[Security Code]],Table1[BSE Code],Table1[CODE],"",0)</f>
        <v/>
      </c>
      <c r="L8196">
        <f>_xlfn.XLOOKUP(Table2[[#This Row],[Security Code]],Table3[Code],Table3[Code],"",0)</f>
        <v>543066</v>
      </c>
      <c r="M8196" t="b">
        <f>IF(AND(Table2[[#This Row],[Quandl Code]]&lt;&gt;"",Table2[[#This Row],[Top100]]&lt;&gt;""),TRUE,FALSE)</f>
        <v>0</v>
      </c>
    </row>
    <row r="8197" spans="1:13" hidden="1">
      <c r="A8197">
        <v>543144</v>
      </c>
      <c r="C8197" t="s">
        <v>31635</v>
      </c>
      <c r="D8197" t="s">
        <v>31636</v>
      </c>
      <c r="E8197" t="s">
        <v>9091</v>
      </c>
      <c r="F8197" t="s">
        <v>9092</v>
      </c>
      <c r="G8197">
        <v>10</v>
      </c>
      <c r="H8197" t="s">
        <v>31637</v>
      </c>
      <c r="I8197" t="s">
        <v>9105</v>
      </c>
      <c r="J8197" t="s">
        <v>9095</v>
      </c>
      <c r="K8197" t="str">
        <f>_xlfn.XLOOKUP(Table2[[#This Row],[Security Code]],Table1[BSE Code],Table1[CODE],"",0)</f>
        <v/>
      </c>
      <c r="L8197" t="str">
        <f>_xlfn.XLOOKUP(Table2[[#This Row],[Security Code]],Table3[Code],Table3[Code],"",0)</f>
        <v/>
      </c>
      <c r="M8197" t="b">
        <f>IF(AND(Table2[[#This Row],[Quandl Code]]&lt;&gt;"",Table2[[#This Row],[Top100]]&lt;&gt;""),TRUE,FALSE)</f>
        <v>0</v>
      </c>
    </row>
    <row r="8198" spans="1:13" hidden="1">
      <c r="A8198">
        <v>543145</v>
      </c>
      <c r="C8198" t="s">
        <v>31638</v>
      </c>
      <c r="D8198" t="s">
        <v>31639</v>
      </c>
      <c r="E8198" t="s">
        <v>9091</v>
      </c>
      <c r="F8198" t="s">
        <v>9092</v>
      </c>
      <c r="G8198">
        <v>10</v>
      </c>
      <c r="H8198" t="s">
        <v>31640</v>
      </c>
      <c r="I8198" t="s">
        <v>9105</v>
      </c>
      <c r="J8198" t="s">
        <v>9095</v>
      </c>
      <c r="K8198" t="str">
        <f>_xlfn.XLOOKUP(Table2[[#This Row],[Security Code]],Table1[BSE Code],Table1[CODE],"",0)</f>
        <v/>
      </c>
      <c r="L8198" t="str">
        <f>_xlfn.XLOOKUP(Table2[[#This Row],[Security Code]],Table3[Code],Table3[Code],"",0)</f>
        <v/>
      </c>
      <c r="M8198" t="b">
        <f>IF(AND(Table2[[#This Row],[Quandl Code]]&lt;&gt;"",Table2[[#This Row],[Top100]]&lt;&gt;""),TRUE,FALSE)</f>
        <v>0</v>
      </c>
    </row>
    <row r="8199" spans="1:13" hidden="1">
      <c r="A8199">
        <v>543146</v>
      </c>
      <c r="C8199" t="s">
        <v>31641</v>
      </c>
      <c r="D8199" t="s">
        <v>31636</v>
      </c>
      <c r="E8199" t="s">
        <v>9091</v>
      </c>
      <c r="F8199" t="s">
        <v>9092</v>
      </c>
      <c r="G8199">
        <v>10</v>
      </c>
      <c r="H8199" t="s">
        <v>31642</v>
      </c>
      <c r="I8199" t="s">
        <v>9105</v>
      </c>
      <c r="J8199" t="s">
        <v>9095</v>
      </c>
      <c r="K8199" t="str">
        <f>_xlfn.XLOOKUP(Table2[[#This Row],[Security Code]],Table1[BSE Code],Table1[CODE],"",0)</f>
        <v/>
      </c>
      <c r="L8199" t="str">
        <f>_xlfn.XLOOKUP(Table2[[#This Row],[Security Code]],Table3[Code],Table3[Code],"",0)</f>
        <v/>
      </c>
      <c r="M8199" t="b">
        <f>IF(AND(Table2[[#This Row],[Quandl Code]]&lt;&gt;"",Table2[[#This Row],[Top100]]&lt;&gt;""),TRUE,FALSE)</f>
        <v>0</v>
      </c>
    </row>
    <row r="8200" spans="1:13" hidden="1">
      <c r="A8200">
        <v>543147</v>
      </c>
      <c r="C8200" t="s">
        <v>31643</v>
      </c>
      <c r="D8200" t="s">
        <v>31644</v>
      </c>
      <c r="E8200" t="s">
        <v>9091</v>
      </c>
      <c r="F8200" t="s">
        <v>9092</v>
      </c>
      <c r="G8200">
        <v>10</v>
      </c>
      <c r="H8200" t="s">
        <v>31645</v>
      </c>
      <c r="I8200" t="s">
        <v>9105</v>
      </c>
      <c r="J8200" t="s">
        <v>9095</v>
      </c>
      <c r="K8200" t="str">
        <f>_xlfn.XLOOKUP(Table2[[#This Row],[Security Code]],Table1[BSE Code],Table1[CODE],"",0)</f>
        <v/>
      </c>
      <c r="L8200" t="str">
        <f>_xlfn.XLOOKUP(Table2[[#This Row],[Security Code]],Table3[Code],Table3[Code],"",0)</f>
        <v/>
      </c>
      <c r="M8200" t="b">
        <f>IF(AND(Table2[[#This Row],[Quandl Code]]&lt;&gt;"",Table2[[#This Row],[Top100]]&lt;&gt;""),TRUE,FALSE)</f>
        <v>0</v>
      </c>
    </row>
    <row r="8201" spans="1:13" hidden="1">
      <c r="A8201">
        <v>543148</v>
      </c>
      <c r="C8201" t="s">
        <v>31646</v>
      </c>
      <c r="D8201" t="s">
        <v>31644</v>
      </c>
      <c r="E8201" t="s">
        <v>9091</v>
      </c>
      <c r="F8201" t="s">
        <v>9092</v>
      </c>
      <c r="G8201">
        <v>10</v>
      </c>
      <c r="H8201" t="s">
        <v>31647</v>
      </c>
      <c r="I8201" t="s">
        <v>9105</v>
      </c>
      <c r="J8201" t="s">
        <v>9095</v>
      </c>
      <c r="K8201" t="str">
        <f>_xlfn.XLOOKUP(Table2[[#This Row],[Security Code]],Table1[BSE Code],Table1[CODE],"",0)</f>
        <v/>
      </c>
      <c r="L8201" t="str">
        <f>_xlfn.XLOOKUP(Table2[[#This Row],[Security Code]],Table3[Code],Table3[Code],"",0)</f>
        <v/>
      </c>
      <c r="M8201" t="b">
        <f>IF(AND(Table2[[#This Row],[Quandl Code]]&lt;&gt;"",Table2[[#This Row],[Top100]]&lt;&gt;""),TRUE,FALSE)</f>
        <v>0</v>
      </c>
    </row>
    <row r="8202" spans="1:13" hidden="1">
      <c r="A8202">
        <v>543149</v>
      </c>
      <c r="C8202" t="s">
        <v>31648</v>
      </c>
      <c r="D8202" t="s">
        <v>31649</v>
      </c>
      <c r="E8202" t="s">
        <v>9091</v>
      </c>
      <c r="F8202" t="s">
        <v>9092</v>
      </c>
      <c r="G8202">
        <v>10</v>
      </c>
      <c r="H8202" t="s">
        <v>31650</v>
      </c>
      <c r="I8202" t="s">
        <v>9105</v>
      </c>
      <c r="J8202" t="s">
        <v>9095</v>
      </c>
      <c r="K8202" t="str">
        <f>_xlfn.XLOOKUP(Table2[[#This Row],[Security Code]],Table1[BSE Code],Table1[CODE],"",0)</f>
        <v/>
      </c>
      <c r="L8202" t="str">
        <f>_xlfn.XLOOKUP(Table2[[#This Row],[Security Code]],Table3[Code],Table3[Code],"",0)</f>
        <v/>
      </c>
      <c r="M8202" t="b">
        <f>IF(AND(Table2[[#This Row],[Quandl Code]]&lt;&gt;"",Table2[[#This Row],[Top100]]&lt;&gt;""),TRUE,FALSE)</f>
        <v>0</v>
      </c>
    </row>
    <row r="8203" spans="1:13" hidden="1">
      <c r="A8203">
        <v>543150</v>
      </c>
      <c r="C8203" t="s">
        <v>31651</v>
      </c>
      <c r="D8203" t="s">
        <v>31652</v>
      </c>
      <c r="E8203" t="s">
        <v>9091</v>
      </c>
      <c r="F8203" t="s">
        <v>9092</v>
      </c>
      <c r="G8203">
        <v>10</v>
      </c>
      <c r="H8203" t="s">
        <v>31653</v>
      </c>
      <c r="I8203" t="s">
        <v>9105</v>
      </c>
      <c r="J8203" t="s">
        <v>9095</v>
      </c>
      <c r="K8203" t="str">
        <f>_xlfn.XLOOKUP(Table2[[#This Row],[Security Code]],Table1[BSE Code],Table1[CODE],"",0)</f>
        <v/>
      </c>
      <c r="L8203" t="str">
        <f>_xlfn.XLOOKUP(Table2[[#This Row],[Security Code]],Table3[Code],Table3[Code],"",0)</f>
        <v/>
      </c>
      <c r="M8203" t="b">
        <f>IF(AND(Table2[[#This Row],[Quandl Code]]&lt;&gt;"",Table2[[#This Row],[Top100]]&lt;&gt;""),TRUE,FALSE)</f>
        <v>0</v>
      </c>
    </row>
    <row r="8204" spans="1:13" hidden="1">
      <c r="A8204">
        <v>543151</v>
      </c>
      <c r="C8204" t="s">
        <v>31654</v>
      </c>
      <c r="D8204" t="s">
        <v>31655</v>
      </c>
      <c r="E8204" t="s">
        <v>9091</v>
      </c>
      <c r="F8204" t="s">
        <v>9092</v>
      </c>
      <c r="G8204">
        <v>10</v>
      </c>
      <c r="H8204" t="s">
        <v>31656</v>
      </c>
      <c r="I8204" t="s">
        <v>9105</v>
      </c>
      <c r="J8204" t="s">
        <v>9095</v>
      </c>
      <c r="K8204" t="str">
        <f>_xlfn.XLOOKUP(Table2[[#This Row],[Security Code]],Table1[BSE Code],Table1[CODE],"",0)</f>
        <v/>
      </c>
      <c r="L8204" t="str">
        <f>_xlfn.XLOOKUP(Table2[[#This Row],[Security Code]],Table3[Code],Table3[Code],"",0)</f>
        <v/>
      </c>
      <c r="M8204" t="b">
        <f>IF(AND(Table2[[#This Row],[Quandl Code]]&lt;&gt;"",Table2[[#This Row],[Top100]]&lt;&gt;""),TRUE,FALSE)</f>
        <v>0</v>
      </c>
    </row>
    <row r="8205" spans="1:13" hidden="1">
      <c r="A8205">
        <v>543152</v>
      </c>
      <c r="C8205" t="s">
        <v>31657</v>
      </c>
      <c r="D8205" t="s">
        <v>31658</v>
      </c>
      <c r="E8205" t="s">
        <v>9091</v>
      </c>
      <c r="F8205" t="s">
        <v>9092</v>
      </c>
      <c r="G8205">
        <v>10</v>
      </c>
      <c r="H8205" t="s">
        <v>31659</v>
      </c>
      <c r="I8205" t="s">
        <v>9105</v>
      </c>
      <c r="J8205" t="s">
        <v>9095</v>
      </c>
      <c r="K8205" t="str">
        <f>_xlfn.XLOOKUP(Table2[[#This Row],[Security Code]],Table1[BSE Code],Table1[CODE],"",0)</f>
        <v/>
      </c>
      <c r="L8205" t="str">
        <f>_xlfn.XLOOKUP(Table2[[#This Row],[Security Code]],Table3[Code],Table3[Code],"",0)</f>
        <v/>
      </c>
      <c r="M8205" t="b">
        <f>IF(AND(Table2[[#This Row],[Quandl Code]]&lt;&gt;"",Table2[[#This Row],[Top100]]&lt;&gt;""),TRUE,FALSE)</f>
        <v>0</v>
      </c>
    </row>
    <row r="8206" spans="1:13" hidden="1">
      <c r="A8206">
        <v>543153</v>
      </c>
      <c r="C8206" t="s">
        <v>31660</v>
      </c>
      <c r="D8206" t="s">
        <v>31661</v>
      </c>
      <c r="E8206" t="s">
        <v>9091</v>
      </c>
      <c r="F8206" t="s">
        <v>9092</v>
      </c>
      <c r="G8206">
        <v>10</v>
      </c>
      <c r="H8206" t="s">
        <v>31662</v>
      </c>
      <c r="I8206" t="s">
        <v>9105</v>
      </c>
      <c r="J8206" t="s">
        <v>9095</v>
      </c>
      <c r="K8206" t="str">
        <f>_xlfn.XLOOKUP(Table2[[#This Row],[Security Code]],Table1[BSE Code],Table1[CODE],"",0)</f>
        <v/>
      </c>
      <c r="L8206" t="str">
        <f>_xlfn.XLOOKUP(Table2[[#This Row],[Security Code]],Table3[Code],Table3[Code],"",0)</f>
        <v/>
      </c>
      <c r="M8206" t="b">
        <f>IF(AND(Table2[[#This Row],[Quandl Code]]&lt;&gt;"",Table2[[#This Row],[Top100]]&lt;&gt;""),TRUE,FALSE)</f>
        <v>0</v>
      </c>
    </row>
    <row r="8207" spans="1:13" hidden="1">
      <c r="A8207">
        <v>543154</v>
      </c>
      <c r="C8207" t="s">
        <v>31663</v>
      </c>
      <c r="D8207" t="s">
        <v>31658</v>
      </c>
      <c r="E8207" t="s">
        <v>9091</v>
      </c>
      <c r="F8207" t="s">
        <v>9092</v>
      </c>
      <c r="G8207">
        <v>10</v>
      </c>
      <c r="H8207" t="s">
        <v>31664</v>
      </c>
      <c r="I8207" t="s">
        <v>9105</v>
      </c>
      <c r="J8207" t="s">
        <v>9095</v>
      </c>
      <c r="K8207" t="str">
        <f>_xlfn.XLOOKUP(Table2[[#This Row],[Security Code]],Table1[BSE Code],Table1[CODE],"",0)</f>
        <v/>
      </c>
      <c r="L8207" t="str">
        <f>_xlfn.XLOOKUP(Table2[[#This Row],[Security Code]],Table3[Code],Table3[Code],"",0)</f>
        <v/>
      </c>
      <c r="M8207" t="b">
        <f>IF(AND(Table2[[#This Row],[Quandl Code]]&lt;&gt;"",Table2[[#This Row],[Top100]]&lt;&gt;""),TRUE,FALSE)</f>
        <v>0</v>
      </c>
    </row>
    <row r="8208" spans="1:13" hidden="1">
      <c r="A8208">
        <v>543155</v>
      </c>
      <c r="C8208" t="s">
        <v>31665</v>
      </c>
      <c r="D8208" t="s">
        <v>31666</v>
      </c>
      <c r="E8208" t="s">
        <v>9091</v>
      </c>
      <c r="F8208" t="s">
        <v>9092</v>
      </c>
      <c r="G8208">
        <v>10</v>
      </c>
      <c r="H8208" t="s">
        <v>31667</v>
      </c>
      <c r="I8208" t="s">
        <v>9105</v>
      </c>
      <c r="J8208" t="s">
        <v>9095</v>
      </c>
      <c r="K8208" t="str">
        <f>_xlfn.XLOOKUP(Table2[[#This Row],[Security Code]],Table1[BSE Code],Table1[CODE],"",0)</f>
        <v/>
      </c>
      <c r="L8208" t="str">
        <f>_xlfn.XLOOKUP(Table2[[#This Row],[Security Code]],Table3[Code],Table3[Code],"",0)</f>
        <v/>
      </c>
      <c r="M8208" t="b">
        <f>IF(AND(Table2[[#This Row],[Quandl Code]]&lt;&gt;"",Table2[[#This Row],[Top100]]&lt;&gt;""),TRUE,FALSE)</f>
        <v>0</v>
      </c>
    </row>
    <row r="8209" spans="1:13" hidden="1">
      <c r="A8209">
        <v>543156</v>
      </c>
      <c r="C8209" t="s">
        <v>31668</v>
      </c>
      <c r="D8209" t="s">
        <v>31669</v>
      </c>
      <c r="E8209" t="s">
        <v>9091</v>
      </c>
      <c r="F8209" t="s">
        <v>9092</v>
      </c>
      <c r="G8209">
        <v>10</v>
      </c>
      <c r="H8209" t="s">
        <v>31670</v>
      </c>
      <c r="I8209" t="s">
        <v>9105</v>
      </c>
      <c r="J8209" t="s">
        <v>9095</v>
      </c>
      <c r="K8209" t="str">
        <f>_xlfn.XLOOKUP(Table2[[#This Row],[Security Code]],Table1[BSE Code],Table1[CODE],"",0)</f>
        <v/>
      </c>
      <c r="L8209" t="str">
        <f>_xlfn.XLOOKUP(Table2[[#This Row],[Security Code]],Table3[Code],Table3[Code],"",0)</f>
        <v/>
      </c>
      <c r="M8209" t="b">
        <f>IF(AND(Table2[[#This Row],[Quandl Code]]&lt;&gt;"",Table2[[#This Row],[Top100]]&lt;&gt;""),TRUE,FALSE)</f>
        <v>0</v>
      </c>
    </row>
    <row r="8210" spans="1:13" hidden="1">
      <c r="A8210">
        <v>543168</v>
      </c>
      <c r="C8210" t="s">
        <v>31671</v>
      </c>
      <c r="D8210" t="s">
        <v>31666</v>
      </c>
      <c r="E8210" t="s">
        <v>9091</v>
      </c>
      <c r="F8210" t="s">
        <v>9092</v>
      </c>
      <c r="G8210">
        <v>10</v>
      </c>
      <c r="H8210" t="s">
        <v>31672</v>
      </c>
      <c r="I8210" t="s">
        <v>9105</v>
      </c>
      <c r="J8210" t="s">
        <v>9095</v>
      </c>
      <c r="K8210" t="str">
        <f>_xlfn.XLOOKUP(Table2[[#This Row],[Security Code]],Table1[BSE Code],Table1[CODE],"",0)</f>
        <v/>
      </c>
      <c r="L8210" t="str">
        <f>_xlfn.XLOOKUP(Table2[[#This Row],[Security Code]],Table3[Code],Table3[Code],"",0)</f>
        <v/>
      </c>
      <c r="M8210" t="b">
        <f>IF(AND(Table2[[#This Row],[Quandl Code]]&lt;&gt;"",Table2[[#This Row],[Top100]]&lt;&gt;""),TRUE,FALSE)</f>
        <v>0</v>
      </c>
    </row>
    <row r="8211" spans="1:13" hidden="1">
      <c r="A8211">
        <v>543169</v>
      </c>
      <c r="C8211" t="s">
        <v>31673</v>
      </c>
      <c r="D8211" t="s">
        <v>31669</v>
      </c>
      <c r="E8211" t="s">
        <v>9091</v>
      </c>
      <c r="F8211" t="s">
        <v>9092</v>
      </c>
      <c r="G8211">
        <v>10</v>
      </c>
      <c r="H8211" t="s">
        <v>31674</v>
      </c>
      <c r="I8211" t="s">
        <v>9105</v>
      </c>
      <c r="J8211" t="s">
        <v>9095</v>
      </c>
      <c r="K8211" t="str">
        <f>_xlfn.XLOOKUP(Table2[[#This Row],[Security Code]],Table1[BSE Code],Table1[CODE],"",0)</f>
        <v/>
      </c>
      <c r="L8211" t="str">
        <f>_xlfn.XLOOKUP(Table2[[#This Row],[Security Code]],Table3[Code],Table3[Code],"",0)</f>
        <v/>
      </c>
      <c r="M8211" t="b">
        <f>IF(AND(Table2[[#This Row],[Quandl Code]]&lt;&gt;"",Table2[[#This Row],[Top100]]&lt;&gt;""),TRUE,FALSE)</f>
        <v>0</v>
      </c>
    </row>
    <row r="8212" spans="1:13" hidden="1">
      <c r="A8212">
        <v>543170</v>
      </c>
      <c r="C8212" t="s">
        <v>31675</v>
      </c>
      <c r="D8212" t="s">
        <v>31639</v>
      </c>
      <c r="E8212" t="s">
        <v>9091</v>
      </c>
      <c r="F8212" t="s">
        <v>9092</v>
      </c>
      <c r="G8212">
        <v>10</v>
      </c>
      <c r="H8212" t="s">
        <v>31676</v>
      </c>
      <c r="I8212" t="s">
        <v>9105</v>
      </c>
      <c r="J8212" t="s">
        <v>9095</v>
      </c>
      <c r="K8212" t="str">
        <f>_xlfn.XLOOKUP(Table2[[#This Row],[Security Code]],Table1[BSE Code],Table1[CODE],"",0)</f>
        <v/>
      </c>
      <c r="L8212" t="str">
        <f>_xlfn.XLOOKUP(Table2[[#This Row],[Security Code]],Table3[Code],Table3[Code],"",0)</f>
        <v/>
      </c>
      <c r="M8212" t="b">
        <f>IF(AND(Table2[[#This Row],[Quandl Code]]&lt;&gt;"",Table2[[#This Row],[Top100]]&lt;&gt;""),TRUE,FALSE)</f>
        <v>0</v>
      </c>
    </row>
    <row r="8213" spans="1:13" hidden="1">
      <c r="A8213">
        <v>543171</v>
      </c>
      <c r="C8213" t="s">
        <v>31677</v>
      </c>
      <c r="D8213" t="s">
        <v>31678</v>
      </c>
      <c r="E8213" t="s">
        <v>9091</v>
      </c>
      <c r="F8213" t="s">
        <v>27258</v>
      </c>
      <c r="G8213">
        <v>10</v>
      </c>
      <c r="H8213" t="s">
        <v>31679</v>
      </c>
      <c r="I8213" t="s">
        <v>9449</v>
      </c>
      <c r="J8213" t="s">
        <v>9095</v>
      </c>
      <c r="K8213" t="str">
        <f>_xlfn.XLOOKUP(Table2[[#This Row],[Security Code]],Table1[BSE Code],Table1[CODE],"",0)</f>
        <v/>
      </c>
      <c r="L8213" t="str">
        <f>_xlfn.XLOOKUP(Table2[[#This Row],[Security Code]],Table3[Code],Table3[Code],"",0)</f>
        <v/>
      </c>
      <c r="M8213" t="b">
        <f>IF(AND(Table2[[#This Row],[Quandl Code]]&lt;&gt;"",Table2[[#This Row],[Top100]]&lt;&gt;""),TRUE,FALSE)</f>
        <v>0</v>
      </c>
    </row>
    <row r="8214" spans="1:13" hidden="1">
      <c r="A8214">
        <v>543173</v>
      </c>
      <c r="C8214" t="s">
        <v>31680</v>
      </c>
      <c r="D8214" t="s">
        <v>31681</v>
      </c>
      <c r="E8214" t="s">
        <v>9091</v>
      </c>
      <c r="F8214" t="s">
        <v>9092</v>
      </c>
      <c r="G8214">
        <v>10</v>
      </c>
      <c r="H8214" t="s">
        <v>31682</v>
      </c>
      <c r="I8214" t="s">
        <v>9105</v>
      </c>
      <c r="J8214" t="s">
        <v>9095</v>
      </c>
      <c r="K8214" t="str">
        <f>_xlfn.XLOOKUP(Table2[[#This Row],[Security Code]],Table1[BSE Code],Table1[CODE],"",0)</f>
        <v/>
      </c>
      <c r="L8214" t="str">
        <f>_xlfn.XLOOKUP(Table2[[#This Row],[Security Code]],Table3[Code],Table3[Code],"",0)</f>
        <v/>
      </c>
      <c r="M8214" t="b">
        <f>IF(AND(Table2[[#This Row],[Quandl Code]]&lt;&gt;"",Table2[[#This Row],[Top100]]&lt;&gt;""),TRUE,FALSE)</f>
        <v>0</v>
      </c>
    </row>
    <row r="8215" spans="1:13" hidden="1">
      <c r="A8215">
        <v>543174</v>
      </c>
      <c r="C8215" t="s">
        <v>31683</v>
      </c>
      <c r="D8215" t="s">
        <v>31684</v>
      </c>
      <c r="E8215" t="s">
        <v>9091</v>
      </c>
      <c r="F8215" t="s">
        <v>9092</v>
      </c>
      <c r="G8215">
        <v>10</v>
      </c>
      <c r="H8215" t="s">
        <v>31685</v>
      </c>
      <c r="I8215" t="s">
        <v>9105</v>
      </c>
      <c r="J8215" t="s">
        <v>9095</v>
      </c>
      <c r="K8215" t="str">
        <f>_xlfn.XLOOKUP(Table2[[#This Row],[Security Code]],Table1[BSE Code],Table1[CODE],"",0)</f>
        <v/>
      </c>
      <c r="L8215" t="str">
        <f>_xlfn.XLOOKUP(Table2[[#This Row],[Security Code]],Table3[Code],Table3[Code],"",0)</f>
        <v/>
      </c>
      <c r="M8215" t="b">
        <f>IF(AND(Table2[[#This Row],[Quandl Code]]&lt;&gt;"",Table2[[#This Row],[Top100]]&lt;&gt;""),TRUE,FALSE)</f>
        <v>0</v>
      </c>
    </row>
    <row r="8216" spans="1:13" hidden="1">
      <c r="A8216">
        <v>543175</v>
      </c>
      <c r="C8216" t="s">
        <v>31686</v>
      </c>
      <c r="D8216" t="s">
        <v>31687</v>
      </c>
      <c r="E8216" t="s">
        <v>9091</v>
      </c>
      <c r="F8216" t="s">
        <v>9092</v>
      </c>
      <c r="G8216">
        <v>10</v>
      </c>
      <c r="H8216" t="s">
        <v>31688</v>
      </c>
      <c r="I8216" t="s">
        <v>9105</v>
      </c>
      <c r="J8216" t="s">
        <v>9095</v>
      </c>
      <c r="K8216" t="str">
        <f>_xlfn.XLOOKUP(Table2[[#This Row],[Security Code]],Table1[BSE Code],Table1[CODE],"",0)</f>
        <v/>
      </c>
      <c r="L8216" t="str">
        <f>_xlfn.XLOOKUP(Table2[[#This Row],[Security Code]],Table3[Code],Table3[Code],"",0)</f>
        <v/>
      </c>
      <c r="M8216" t="b">
        <f>IF(AND(Table2[[#This Row],[Quandl Code]]&lt;&gt;"",Table2[[#This Row],[Top100]]&lt;&gt;""),TRUE,FALSE)</f>
        <v>0</v>
      </c>
    </row>
    <row r="8217" spans="1:13" hidden="1">
      <c r="A8217">
        <v>543176</v>
      </c>
      <c r="C8217" t="s">
        <v>31689</v>
      </c>
      <c r="D8217" t="s">
        <v>31690</v>
      </c>
      <c r="E8217" t="s">
        <v>9091</v>
      </c>
      <c r="F8217" t="s">
        <v>9092</v>
      </c>
      <c r="G8217">
        <v>10</v>
      </c>
      <c r="H8217" t="s">
        <v>31691</v>
      </c>
      <c r="I8217" t="s">
        <v>9105</v>
      </c>
      <c r="J8217" t="s">
        <v>9095</v>
      </c>
      <c r="K8217" t="str">
        <f>_xlfn.XLOOKUP(Table2[[#This Row],[Security Code]],Table1[BSE Code],Table1[CODE],"",0)</f>
        <v/>
      </c>
      <c r="L8217" t="str">
        <f>_xlfn.XLOOKUP(Table2[[#This Row],[Security Code]],Table3[Code],Table3[Code],"",0)</f>
        <v/>
      </c>
      <c r="M8217" t="b">
        <f>IF(AND(Table2[[#This Row],[Quandl Code]]&lt;&gt;"",Table2[[#This Row],[Top100]]&lt;&gt;""),TRUE,FALSE)</f>
        <v>0</v>
      </c>
    </row>
    <row r="8218" spans="1:13" hidden="1">
      <c r="A8218">
        <v>543177</v>
      </c>
      <c r="C8218" t="s">
        <v>31692</v>
      </c>
      <c r="D8218" t="s">
        <v>31693</v>
      </c>
      <c r="E8218" t="s">
        <v>9091</v>
      </c>
      <c r="F8218" t="s">
        <v>9092</v>
      </c>
      <c r="G8218">
        <v>10</v>
      </c>
      <c r="H8218" t="s">
        <v>31694</v>
      </c>
      <c r="I8218" t="s">
        <v>9105</v>
      </c>
      <c r="J8218" t="s">
        <v>9095</v>
      </c>
      <c r="K8218" t="str">
        <f>_xlfn.XLOOKUP(Table2[[#This Row],[Security Code]],Table1[BSE Code],Table1[CODE],"",0)</f>
        <v/>
      </c>
      <c r="L8218" t="str">
        <f>_xlfn.XLOOKUP(Table2[[#This Row],[Security Code]],Table3[Code],Table3[Code],"",0)</f>
        <v/>
      </c>
      <c r="M8218" t="b">
        <f>IF(AND(Table2[[#This Row],[Quandl Code]]&lt;&gt;"",Table2[[#This Row],[Top100]]&lt;&gt;""),TRUE,FALSE)</f>
        <v>0</v>
      </c>
    </row>
    <row r="8219" spans="1:13" hidden="1">
      <c r="A8219">
        <v>543178</v>
      </c>
      <c r="C8219" t="s">
        <v>31695</v>
      </c>
      <c r="D8219" t="s">
        <v>31696</v>
      </c>
      <c r="E8219" t="s">
        <v>9091</v>
      </c>
      <c r="F8219" t="s">
        <v>9092</v>
      </c>
      <c r="G8219">
        <v>10</v>
      </c>
      <c r="H8219" t="s">
        <v>31697</v>
      </c>
      <c r="I8219" t="s">
        <v>9105</v>
      </c>
      <c r="J8219" t="s">
        <v>9095</v>
      </c>
      <c r="K8219" t="str">
        <f>_xlfn.XLOOKUP(Table2[[#This Row],[Security Code]],Table1[BSE Code],Table1[CODE],"",0)</f>
        <v/>
      </c>
      <c r="L8219" t="str">
        <f>_xlfn.XLOOKUP(Table2[[#This Row],[Security Code]],Table3[Code],Table3[Code],"",0)</f>
        <v/>
      </c>
      <c r="M8219" t="b">
        <f>IF(AND(Table2[[#This Row],[Quandl Code]]&lt;&gt;"",Table2[[#This Row],[Top100]]&lt;&gt;""),TRUE,FALSE)</f>
        <v>0</v>
      </c>
    </row>
    <row r="8220" spans="1:13" hidden="1">
      <c r="A8220">
        <v>543179</v>
      </c>
      <c r="C8220" t="s">
        <v>31698</v>
      </c>
      <c r="D8220" t="s">
        <v>31699</v>
      </c>
      <c r="E8220" t="s">
        <v>9091</v>
      </c>
      <c r="F8220" t="s">
        <v>9092</v>
      </c>
      <c r="G8220">
        <v>10</v>
      </c>
      <c r="H8220" t="s">
        <v>31700</v>
      </c>
      <c r="I8220" t="s">
        <v>9105</v>
      </c>
      <c r="J8220" t="s">
        <v>9095</v>
      </c>
      <c r="K8220" t="str">
        <f>_xlfn.XLOOKUP(Table2[[#This Row],[Security Code]],Table1[BSE Code],Table1[CODE],"",0)</f>
        <v/>
      </c>
      <c r="L8220" t="str">
        <f>_xlfn.XLOOKUP(Table2[[#This Row],[Security Code]],Table3[Code],Table3[Code],"",0)</f>
        <v/>
      </c>
      <c r="M8220" t="b">
        <f>IF(AND(Table2[[#This Row],[Quandl Code]]&lt;&gt;"",Table2[[#This Row],[Top100]]&lt;&gt;""),TRUE,FALSE)</f>
        <v>0</v>
      </c>
    </row>
    <row r="8221" spans="1:13" hidden="1">
      <c r="A8221">
        <v>543180</v>
      </c>
      <c r="C8221" t="s">
        <v>31701</v>
      </c>
      <c r="D8221" t="s">
        <v>31702</v>
      </c>
      <c r="E8221" t="s">
        <v>9091</v>
      </c>
      <c r="F8221" t="s">
        <v>9092</v>
      </c>
      <c r="G8221">
        <v>10</v>
      </c>
      <c r="H8221" t="s">
        <v>31703</v>
      </c>
      <c r="I8221" t="s">
        <v>9105</v>
      </c>
      <c r="J8221" t="s">
        <v>9095</v>
      </c>
      <c r="K8221" t="str">
        <f>_xlfn.XLOOKUP(Table2[[#This Row],[Security Code]],Table1[BSE Code],Table1[CODE],"",0)</f>
        <v/>
      </c>
      <c r="L8221" t="str">
        <f>_xlfn.XLOOKUP(Table2[[#This Row],[Security Code]],Table3[Code],Table3[Code],"",0)</f>
        <v/>
      </c>
      <c r="M8221" t="b">
        <f>IF(AND(Table2[[#This Row],[Quandl Code]]&lt;&gt;"",Table2[[#This Row],[Top100]]&lt;&gt;""),TRUE,FALSE)</f>
        <v>0</v>
      </c>
    </row>
    <row r="8222" spans="1:13" hidden="1">
      <c r="A8222">
        <v>543181</v>
      </c>
      <c r="C8222" t="s">
        <v>31704</v>
      </c>
      <c r="D8222" t="s">
        <v>31705</v>
      </c>
      <c r="E8222" t="s">
        <v>9091</v>
      </c>
      <c r="F8222" t="s">
        <v>9092</v>
      </c>
      <c r="G8222">
        <v>10</v>
      </c>
      <c r="H8222" t="s">
        <v>31706</v>
      </c>
      <c r="I8222" t="s">
        <v>9105</v>
      </c>
      <c r="J8222" t="s">
        <v>9095</v>
      </c>
      <c r="K8222" t="str">
        <f>_xlfn.XLOOKUP(Table2[[#This Row],[Security Code]],Table1[BSE Code],Table1[CODE],"",0)</f>
        <v/>
      </c>
      <c r="L8222" t="str">
        <f>_xlfn.XLOOKUP(Table2[[#This Row],[Security Code]],Table3[Code],Table3[Code],"",0)</f>
        <v/>
      </c>
      <c r="M8222" t="b">
        <f>IF(AND(Table2[[#This Row],[Quandl Code]]&lt;&gt;"",Table2[[#This Row],[Top100]]&lt;&gt;""),TRUE,FALSE)</f>
        <v>0</v>
      </c>
    </row>
    <row r="8223" spans="1:13" hidden="1">
      <c r="A8223">
        <v>543182</v>
      </c>
      <c r="C8223" t="s">
        <v>31707</v>
      </c>
      <c r="D8223" t="s">
        <v>31708</v>
      </c>
      <c r="E8223" t="s">
        <v>9091</v>
      </c>
      <c r="F8223" t="s">
        <v>9092</v>
      </c>
      <c r="G8223">
        <v>10</v>
      </c>
      <c r="H8223" t="s">
        <v>31709</v>
      </c>
      <c r="I8223" t="s">
        <v>9105</v>
      </c>
      <c r="J8223" t="s">
        <v>9095</v>
      </c>
      <c r="K8223" t="str">
        <f>_xlfn.XLOOKUP(Table2[[#This Row],[Security Code]],Table1[BSE Code],Table1[CODE],"",0)</f>
        <v/>
      </c>
      <c r="L8223" t="str">
        <f>_xlfn.XLOOKUP(Table2[[#This Row],[Security Code]],Table3[Code],Table3[Code],"",0)</f>
        <v/>
      </c>
      <c r="M8223" t="b">
        <f>IF(AND(Table2[[#This Row],[Quandl Code]]&lt;&gt;"",Table2[[#This Row],[Top100]]&lt;&gt;""),TRUE,FALSE)</f>
        <v>0</v>
      </c>
    </row>
    <row r="8224" spans="1:13" hidden="1">
      <c r="A8224">
        <v>543183</v>
      </c>
      <c r="C8224" t="s">
        <v>31710</v>
      </c>
      <c r="D8224" t="s">
        <v>31711</v>
      </c>
      <c r="E8224" t="s">
        <v>9091</v>
      </c>
      <c r="F8224" t="s">
        <v>9092</v>
      </c>
      <c r="G8224">
        <v>10</v>
      </c>
      <c r="H8224" t="s">
        <v>31712</v>
      </c>
      <c r="I8224" t="s">
        <v>9105</v>
      </c>
      <c r="J8224" t="s">
        <v>9095</v>
      </c>
      <c r="K8224" t="str">
        <f>_xlfn.XLOOKUP(Table2[[#This Row],[Security Code]],Table1[BSE Code],Table1[CODE],"",0)</f>
        <v/>
      </c>
      <c r="L8224" t="str">
        <f>_xlfn.XLOOKUP(Table2[[#This Row],[Security Code]],Table3[Code],Table3[Code],"",0)</f>
        <v/>
      </c>
      <c r="M8224" t="b">
        <f>IF(AND(Table2[[#This Row],[Quandl Code]]&lt;&gt;"",Table2[[#This Row],[Top100]]&lt;&gt;""),TRUE,FALSE)</f>
        <v>0</v>
      </c>
    </row>
    <row r="8225" spans="1:13" hidden="1">
      <c r="A8225">
        <v>543184</v>
      </c>
      <c r="C8225" t="s">
        <v>31713</v>
      </c>
      <c r="D8225" t="s">
        <v>31714</v>
      </c>
      <c r="E8225" t="s">
        <v>9091</v>
      </c>
      <c r="F8225" t="s">
        <v>9092</v>
      </c>
      <c r="G8225">
        <v>10</v>
      </c>
      <c r="H8225" t="s">
        <v>31715</v>
      </c>
      <c r="I8225" t="s">
        <v>9105</v>
      </c>
      <c r="J8225" t="s">
        <v>9095</v>
      </c>
      <c r="K8225" t="str">
        <f>_xlfn.XLOOKUP(Table2[[#This Row],[Security Code]],Table1[BSE Code],Table1[CODE],"",0)</f>
        <v/>
      </c>
      <c r="L8225" t="str">
        <f>_xlfn.XLOOKUP(Table2[[#This Row],[Security Code]],Table3[Code],Table3[Code],"",0)</f>
        <v/>
      </c>
      <c r="M8225" t="b">
        <f>IF(AND(Table2[[#This Row],[Quandl Code]]&lt;&gt;"",Table2[[#This Row],[Top100]]&lt;&gt;""),TRUE,FALSE)</f>
        <v>0</v>
      </c>
    </row>
    <row r="8226" spans="1:13" hidden="1">
      <c r="A8226">
        <v>543185</v>
      </c>
      <c r="C8226" t="s">
        <v>31716</v>
      </c>
      <c r="D8226" t="s">
        <v>31717</v>
      </c>
      <c r="E8226" t="s">
        <v>9091</v>
      </c>
      <c r="F8226" t="s">
        <v>9092</v>
      </c>
      <c r="G8226">
        <v>10</v>
      </c>
      <c r="H8226" t="s">
        <v>31718</v>
      </c>
      <c r="I8226" t="s">
        <v>9105</v>
      </c>
      <c r="J8226" t="s">
        <v>9095</v>
      </c>
      <c r="K8226" t="str">
        <f>_xlfn.XLOOKUP(Table2[[#This Row],[Security Code]],Table1[BSE Code],Table1[CODE],"",0)</f>
        <v/>
      </c>
      <c r="L8226" t="str">
        <f>_xlfn.XLOOKUP(Table2[[#This Row],[Security Code]],Table3[Code],Table3[Code],"",0)</f>
        <v/>
      </c>
      <c r="M8226" t="b">
        <f>IF(AND(Table2[[#This Row],[Quandl Code]]&lt;&gt;"",Table2[[#This Row],[Top100]]&lt;&gt;""),TRUE,FALSE)</f>
        <v>0</v>
      </c>
    </row>
    <row r="8227" spans="1:13" hidden="1">
      <c r="A8227">
        <v>543186</v>
      </c>
      <c r="C8227" t="s">
        <v>31719</v>
      </c>
      <c r="D8227" t="s">
        <v>31720</v>
      </c>
      <c r="E8227" t="s">
        <v>9091</v>
      </c>
      <c r="F8227" t="s">
        <v>9092</v>
      </c>
      <c r="G8227">
        <v>10</v>
      </c>
      <c r="H8227" t="s">
        <v>31721</v>
      </c>
      <c r="I8227" t="s">
        <v>9105</v>
      </c>
      <c r="J8227" t="s">
        <v>9095</v>
      </c>
      <c r="K8227" t="str">
        <f>_xlfn.XLOOKUP(Table2[[#This Row],[Security Code]],Table1[BSE Code],Table1[CODE],"",0)</f>
        <v/>
      </c>
      <c r="L8227" t="str">
        <f>_xlfn.XLOOKUP(Table2[[#This Row],[Security Code]],Table3[Code],Table3[Code],"",0)</f>
        <v/>
      </c>
      <c r="M8227" t="b">
        <f>IF(AND(Table2[[#This Row],[Quandl Code]]&lt;&gt;"",Table2[[#This Row],[Top100]]&lt;&gt;""),TRUE,FALSE)</f>
        <v>0</v>
      </c>
    </row>
    <row r="8228" spans="1:13" hidden="1">
      <c r="A8228">
        <v>555555</v>
      </c>
      <c r="C8228" t="s">
        <v>31722</v>
      </c>
      <c r="D8228" t="s">
        <v>31723</v>
      </c>
      <c r="E8228" t="s">
        <v>9091</v>
      </c>
      <c r="F8228" t="s">
        <v>9092</v>
      </c>
      <c r="G8228">
        <v>10</v>
      </c>
      <c r="H8228" t="s">
        <v>31724</v>
      </c>
      <c r="I8228" t="s">
        <v>9311</v>
      </c>
      <c r="J8228" t="s">
        <v>9095</v>
      </c>
      <c r="K8228" t="str">
        <f>_xlfn.XLOOKUP(Table2[[#This Row],[Security Code]],Table1[BSE Code],Table1[CODE],"",0)</f>
        <v>BOM555555</v>
      </c>
      <c r="L8228" t="str">
        <f>_xlfn.XLOOKUP(Table2[[#This Row],[Security Code]],Table3[Code],Table3[Code],"",0)</f>
        <v/>
      </c>
      <c r="M8228" t="b">
        <f>IF(AND(Table2[[#This Row],[Quandl Code]]&lt;&gt;"",Table2[[#This Row],[Top100]]&lt;&gt;""),TRUE,FALSE)</f>
        <v>0</v>
      </c>
    </row>
    <row r="8229" spans="1:13" hidden="1">
      <c r="A8229">
        <v>570001</v>
      </c>
      <c r="C8229" t="s">
        <v>31725</v>
      </c>
      <c r="D8229" t="s">
        <v>31726</v>
      </c>
      <c r="E8229" t="s">
        <v>9091</v>
      </c>
      <c r="F8229" t="s">
        <v>9098</v>
      </c>
      <c r="G8229">
        <v>2</v>
      </c>
      <c r="H8229" t="s">
        <v>31727</v>
      </c>
      <c r="I8229" t="s">
        <v>9251</v>
      </c>
      <c r="J8229" t="s">
        <v>9095</v>
      </c>
      <c r="K8229" t="str">
        <f>_xlfn.XLOOKUP(Table2[[#This Row],[Security Code]],Table1[BSE Code],Table1[CODE],"",0)</f>
        <v>BOM570001</v>
      </c>
      <c r="L8229" t="str">
        <f>_xlfn.XLOOKUP(Table2[[#This Row],[Security Code]],Table3[Code],Table3[Code],"",0)</f>
        <v/>
      </c>
      <c r="M8229" t="b">
        <f>IF(AND(Table2[[#This Row],[Quandl Code]]&lt;&gt;"",Table2[[#This Row],[Top100]]&lt;&gt;""),TRUE,FALSE)</f>
        <v>0</v>
      </c>
    </row>
    <row r="8230" spans="1:13" hidden="1">
      <c r="A8230">
        <v>570002</v>
      </c>
      <c r="C8230" t="s">
        <v>31728</v>
      </c>
      <c r="D8230" t="s">
        <v>31729</v>
      </c>
      <c r="E8230" t="s">
        <v>9091</v>
      </c>
      <c r="F8230" t="s">
        <v>9092</v>
      </c>
      <c r="G8230">
        <v>2</v>
      </c>
      <c r="H8230" t="s">
        <v>31730</v>
      </c>
      <c r="I8230" t="s">
        <v>18147</v>
      </c>
      <c r="J8230" t="s">
        <v>9095</v>
      </c>
      <c r="K8230" t="str">
        <f>_xlfn.XLOOKUP(Table2[[#This Row],[Security Code]],Table1[BSE Code],Table1[CODE],"",0)</f>
        <v>BOM570002</v>
      </c>
      <c r="L8230" t="str">
        <f>_xlfn.XLOOKUP(Table2[[#This Row],[Security Code]],Table3[Code],Table3[Code],"",0)</f>
        <v/>
      </c>
      <c r="M8230" t="b">
        <f>IF(AND(Table2[[#This Row],[Quandl Code]]&lt;&gt;"",Table2[[#This Row],[Top100]]&lt;&gt;""),TRUE,FALSE)</f>
        <v>0</v>
      </c>
    </row>
    <row r="8231" spans="1:13" hidden="1">
      <c r="A8231">
        <v>570003</v>
      </c>
      <c r="C8231" t="s">
        <v>31731</v>
      </c>
      <c r="D8231" t="s">
        <v>31732</v>
      </c>
      <c r="E8231" t="s">
        <v>9188</v>
      </c>
      <c r="F8231" t="s">
        <v>9092</v>
      </c>
      <c r="G8231">
        <v>10</v>
      </c>
      <c r="H8231" t="s">
        <v>31733</v>
      </c>
      <c r="I8231" t="s">
        <v>9485</v>
      </c>
      <c r="J8231" t="s">
        <v>9095</v>
      </c>
      <c r="K8231" t="str">
        <f>_xlfn.XLOOKUP(Table2[[#This Row],[Security Code]],Table1[BSE Code],Table1[CODE],"",0)</f>
        <v>BOM570003</v>
      </c>
      <c r="L8231" t="str">
        <f>_xlfn.XLOOKUP(Table2[[#This Row],[Security Code]],Table3[Code],Table3[Code],"",0)</f>
        <v/>
      </c>
      <c r="M8231" t="b">
        <f>IF(AND(Table2[[#This Row],[Quandl Code]]&lt;&gt;"",Table2[[#This Row],[Top100]]&lt;&gt;""),TRUE,FALSE)</f>
        <v>0</v>
      </c>
    </row>
    <row r="8232" spans="1:13" hidden="1">
      <c r="A8232">
        <v>570004</v>
      </c>
      <c r="C8232" t="s">
        <v>31734</v>
      </c>
      <c r="D8232" t="s">
        <v>9747</v>
      </c>
      <c r="E8232" t="s">
        <v>9091</v>
      </c>
      <c r="F8232" t="s">
        <v>9092</v>
      </c>
      <c r="G8232">
        <v>2</v>
      </c>
      <c r="H8232" t="s">
        <v>31735</v>
      </c>
      <c r="I8232" t="s">
        <v>9749</v>
      </c>
      <c r="J8232" t="s">
        <v>9095</v>
      </c>
      <c r="K8232" t="str">
        <f>_xlfn.XLOOKUP(Table2[[#This Row],[Security Code]],Table1[BSE Code],Table1[CODE],"",0)</f>
        <v>BOM570004</v>
      </c>
      <c r="L8232" t="str">
        <f>_xlfn.XLOOKUP(Table2[[#This Row],[Security Code]],Table3[Code],Table3[Code],"",0)</f>
        <v/>
      </c>
      <c r="M8232" t="b">
        <f>IF(AND(Table2[[#This Row],[Quandl Code]]&lt;&gt;"",Table2[[#This Row],[Top100]]&lt;&gt;""),TRUE,FALSE)</f>
        <v>0</v>
      </c>
    </row>
    <row r="8233" spans="1:13" hidden="1">
      <c r="A8233">
        <v>570005</v>
      </c>
      <c r="C8233" t="s">
        <v>31736</v>
      </c>
      <c r="D8233" t="s">
        <v>31737</v>
      </c>
      <c r="E8233" t="s">
        <v>9091</v>
      </c>
      <c r="F8233" t="s">
        <v>9167</v>
      </c>
      <c r="G8233">
        <v>1</v>
      </c>
      <c r="H8233" t="s">
        <v>31738</v>
      </c>
      <c r="I8233" t="s">
        <v>9105</v>
      </c>
      <c r="J8233" t="s">
        <v>9095</v>
      </c>
      <c r="K8233" t="str">
        <f>_xlfn.XLOOKUP(Table2[[#This Row],[Security Code]],Table1[BSE Code],Table1[CODE],"",0)</f>
        <v/>
      </c>
      <c r="L8233" t="str">
        <f>_xlfn.XLOOKUP(Table2[[#This Row],[Security Code]],Table3[Code],Table3[Code],"",0)</f>
        <v/>
      </c>
      <c r="M8233" t="b">
        <f>IF(AND(Table2[[#This Row],[Quandl Code]]&lt;&gt;"",Table2[[#This Row],[Top100]]&lt;&gt;""),TRUE,FALSE)</f>
        <v>0</v>
      </c>
    </row>
    <row r="8234" spans="1:13" hidden="1">
      <c r="A8234">
        <v>580001</v>
      </c>
      <c r="C8234" t="s">
        <v>31739</v>
      </c>
      <c r="D8234" t="s">
        <v>31740</v>
      </c>
      <c r="E8234" t="s">
        <v>9091</v>
      </c>
      <c r="F8234" t="s">
        <v>9092</v>
      </c>
      <c r="G8234">
        <v>0.05</v>
      </c>
      <c r="H8234" t="s">
        <v>31741</v>
      </c>
      <c r="I8234" t="s">
        <v>9156</v>
      </c>
      <c r="J8234" t="s">
        <v>9095</v>
      </c>
      <c r="K8234" t="str">
        <f>_xlfn.XLOOKUP(Table2[[#This Row],[Security Code]],Table1[BSE Code],Table1[CODE],"",0)</f>
        <v>BOM580001</v>
      </c>
      <c r="L8234" t="str">
        <f>_xlfn.XLOOKUP(Table2[[#This Row],[Security Code]],Table3[Code],Table3[Code],"",0)</f>
        <v/>
      </c>
      <c r="M8234" t="b">
        <f>IF(AND(Table2[[#This Row],[Quandl Code]]&lt;&gt;"",Table2[[#This Row],[Top100]]&lt;&gt;""),TRUE,FALSE)</f>
        <v>0</v>
      </c>
    </row>
    <row r="8235" spans="1:13" hidden="1">
      <c r="A8235">
        <v>590001</v>
      </c>
      <c r="C8235" t="s">
        <v>31742</v>
      </c>
      <c r="D8235" t="s">
        <v>31743</v>
      </c>
      <c r="E8235" t="s">
        <v>9103</v>
      </c>
      <c r="F8235" t="s">
        <v>9092</v>
      </c>
      <c r="G8235">
        <v>10</v>
      </c>
      <c r="H8235" t="s">
        <v>31744</v>
      </c>
      <c r="I8235" t="s">
        <v>9224</v>
      </c>
      <c r="J8235" t="s">
        <v>9095</v>
      </c>
      <c r="K8235" t="str">
        <f>_xlfn.XLOOKUP(Table2[[#This Row],[Security Code]],Table1[BSE Code],Table1[CODE],"",0)</f>
        <v/>
      </c>
      <c r="L8235" t="str">
        <f>_xlfn.XLOOKUP(Table2[[#This Row],[Security Code]],Table3[Code],Table3[Code],"",0)</f>
        <v/>
      </c>
      <c r="M8235" t="b">
        <f>IF(AND(Table2[[#This Row],[Quandl Code]]&lt;&gt;"",Table2[[#This Row],[Top100]]&lt;&gt;""),TRUE,FALSE)</f>
        <v>0</v>
      </c>
    </row>
    <row r="8236" spans="1:13" hidden="1">
      <c r="A8236">
        <v>590003</v>
      </c>
      <c r="C8236" t="s">
        <v>31745</v>
      </c>
      <c r="D8236" t="s">
        <v>31746</v>
      </c>
      <c r="E8236" t="s">
        <v>9091</v>
      </c>
      <c r="F8236" t="s">
        <v>9092</v>
      </c>
      <c r="G8236">
        <v>2</v>
      </c>
      <c r="H8236" t="s">
        <v>31747</v>
      </c>
      <c r="I8236" t="s">
        <v>9156</v>
      </c>
      <c r="J8236" t="s">
        <v>9095</v>
      </c>
      <c r="K8236" t="str">
        <f>_xlfn.XLOOKUP(Table2[[#This Row],[Security Code]],Table1[BSE Code],Table1[CODE],"",0)</f>
        <v>BOM590003</v>
      </c>
      <c r="L8236" t="str">
        <f>_xlfn.XLOOKUP(Table2[[#This Row],[Security Code]],Table3[Code],Table3[Code],"",0)</f>
        <v/>
      </c>
      <c r="M8236" t="b">
        <f>IF(AND(Table2[[#This Row],[Quandl Code]]&lt;&gt;"",Table2[[#This Row],[Top100]]&lt;&gt;""),TRUE,FALSE)</f>
        <v>0</v>
      </c>
    </row>
    <row r="8237" spans="1:13" hidden="1">
      <c r="A8237">
        <v>590004</v>
      </c>
      <c r="C8237" t="s">
        <v>31748</v>
      </c>
      <c r="D8237" t="s">
        <v>31749</v>
      </c>
      <c r="E8237" t="s">
        <v>9103</v>
      </c>
      <c r="F8237" t="s">
        <v>9092</v>
      </c>
      <c r="G8237">
        <v>10</v>
      </c>
      <c r="H8237" t="s">
        <v>31750</v>
      </c>
      <c r="I8237" t="s">
        <v>9105</v>
      </c>
      <c r="J8237" t="s">
        <v>9095</v>
      </c>
      <c r="K8237" t="str">
        <f>_xlfn.XLOOKUP(Table2[[#This Row],[Security Code]],Table1[BSE Code],Table1[CODE],"",0)</f>
        <v/>
      </c>
      <c r="L8237" t="str">
        <f>_xlfn.XLOOKUP(Table2[[#This Row],[Security Code]],Table3[Code],Table3[Code],"",0)</f>
        <v/>
      </c>
      <c r="M8237" t="b">
        <f>IF(AND(Table2[[#This Row],[Quandl Code]]&lt;&gt;"",Table2[[#This Row],[Top100]]&lt;&gt;""),TRUE,FALSE)</f>
        <v>0</v>
      </c>
    </row>
    <row r="8238" spans="1:13" hidden="1">
      <c r="A8238">
        <v>590005</v>
      </c>
      <c r="C8238" t="s">
        <v>31751</v>
      </c>
      <c r="D8238" t="s">
        <v>31752</v>
      </c>
      <c r="E8238" t="s">
        <v>9091</v>
      </c>
      <c r="F8238" t="s">
        <v>9092</v>
      </c>
      <c r="G8238">
        <v>5</v>
      </c>
      <c r="H8238" t="s">
        <v>31753</v>
      </c>
      <c r="I8238" t="s">
        <v>9100</v>
      </c>
      <c r="J8238" t="s">
        <v>9095</v>
      </c>
      <c r="K8238" t="str">
        <f>_xlfn.XLOOKUP(Table2[[#This Row],[Security Code]],Table1[BSE Code],Table1[CODE],"",0)</f>
        <v>BOM590005</v>
      </c>
      <c r="L8238" t="str">
        <f>_xlfn.XLOOKUP(Table2[[#This Row],[Security Code]],Table3[Code],Table3[Code],"",0)</f>
        <v/>
      </c>
      <c r="M8238" t="b">
        <f>IF(AND(Table2[[#This Row],[Quandl Code]]&lt;&gt;"",Table2[[#This Row],[Top100]]&lt;&gt;""),TRUE,FALSE)</f>
        <v>0</v>
      </c>
    </row>
    <row r="8239" spans="1:13" hidden="1">
      <c r="A8239">
        <v>590006</v>
      </c>
      <c r="C8239" t="s">
        <v>31754</v>
      </c>
      <c r="D8239" t="s">
        <v>31755</v>
      </c>
      <c r="E8239" t="s">
        <v>9091</v>
      </c>
      <c r="F8239" t="s">
        <v>9092</v>
      </c>
      <c r="G8239">
        <v>1</v>
      </c>
      <c r="H8239" t="s">
        <v>31756</v>
      </c>
      <c r="I8239" t="s">
        <v>9122</v>
      </c>
      <c r="J8239" t="s">
        <v>9095</v>
      </c>
      <c r="K8239" t="str">
        <f>_xlfn.XLOOKUP(Table2[[#This Row],[Security Code]],Table1[BSE Code],Table1[CODE],"",0)</f>
        <v>BOM590006</v>
      </c>
      <c r="L8239" t="str">
        <f>_xlfn.XLOOKUP(Table2[[#This Row],[Security Code]],Table3[Code],Table3[Code],"",0)</f>
        <v/>
      </c>
      <c r="M8239" t="b">
        <f>IF(AND(Table2[[#This Row],[Quandl Code]]&lt;&gt;"",Table2[[#This Row],[Top100]]&lt;&gt;""),TRUE,FALSE)</f>
        <v>0</v>
      </c>
    </row>
    <row r="8240" spans="1:13" hidden="1">
      <c r="A8240">
        <v>590009</v>
      </c>
      <c r="C8240" t="s">
        <v>31757</v>
      </c>
      <c r="D8240" t="s">
        <v>26128</v>
      </c>
      <c r="E8240" t="s">
        <v>9103</v>
      </c>
      <c r="F8240" t="s">
        <v>9092</v>
      </c>
      <c r="G8240">
        <v>10</v>
      </c>
      <c r="H8240" t="s">
        <v>26129</v>
      </c>
      <c r="I8240" t="s">
        <v>9160</v>
      </c>
      <c r="J8240" t="s">
        <v>9095</v>
      </c>
      <c r="K8240" t="str">
        <f>_xlfn.XLOOKUP(Table2[[#This Row],[Security Code]],Table1[BSE Code],Table1[CODE],"",0)</f>
        <v/>
      </c>
      <c r="L8240" t="str">
        <f>_xlfn.XLOOKUP(Table2[[#This Row],[Security Code]],Table3[Code],Table3[Code],"",0)</f>
        <v/>
      </c>
      <c r="M8240" t="b">
        <f>IF(AND(Table2[[#This Row],[Quandl Code]]&lt;&gt;"",Table2[[#This Row],[Top100]]&lt;&gt;""),TRUE,FALSE)</f>
        <v>0</v>
      </c>
    </row>
    <row r="8241" spans="1:13" hidden="1">
      <c r="A8241">
        <v>590011</v>
      </c>
      <c r="C8241" t="s">
        <v>31758</v>
      </c>
      <c r="D8241" t="s">
        <v>31759</v>
      </c>
      <c r="E8241" t="s">
        <v>9103</v>
      </c>
      <c r="F8241" t="s">
        <v>9148</v>
      </c>
      <c r="G8241">
        <v>10</v>
      </c>
      <c r="H8241" t="s">
        <v>31760</v>
      </c>
      <c r="I8241" t="s">
        <v>10047</v>
      </c>
      <c r="J8241" t="s">
        <v>9095</v>
      </c>
      <c r="K8241" t="str">
        <f>_xlfn.XLOOKUP(Table2[[#This Row],[Security Code]],Table1[BSE Code],Table1[CODE],"",0)</f>
        <v>BOM590011</v>
      </c>
      <c r="L8241" t="str">
        <f>_xlfn.XLOOKUP(Table2[[#This Row],[Security Code]],Table3[Code],Table3[Code],"",0)</f>
        <v/>
      </c>
      <c r="M8241" t="b">
        <f>IF(AND(Table2[[#This Row],[Quandl Code]]&lt;&gt;"",Table2[[#This Row],[Top100]]&lt;&gt;""),TRUE,FALSE)</f>
        <v>0</v>
      </c>
    </row>
    <row r="8242" spans="1:13" hidden="1">
      <c r="A8242">
        <v>590012</v>
      </c>
      <c r="C8242" t="s">
        <v>31761</v>
      </c>
      <c r="D8242" t="s">
        <v>31762</v>
      </c>
      <c r="E8242" t="s">
        <v>9103</v>
      </c>
      <c r="F8242" t="s">
        <v>9092</v>
      </c>
      <c r="G8242">
        <v>10</v>
      </c>
      <c r="H8242" t="s">
        <v>31763</v>
      </c>
      <c r="I8242" t="s">
        <v>9105</v>
      </c>
      <c r="J8242" t="s">
        <v>9095</v>
      </c>
      <c r="K8242" t="str">
        <f>_xlfn.XLOOKUP(Table2[[#This Row],[Security Code]],Table1[BSE Code],Table1[CODE],"",0)</f>
        <v/>
      </c>
      <c r="L8242" t="str">
        <f>_xlfn.XLOOKUP(Table2[[#This Row],[Security Code]],Table3[Code],Table3[Code],"",0)</f>
        <v/>
      </c>
      <c r="M8242" t="b">
        <f>IF(AND(Table2[[#This Row],[Quandl Code]]&lt;&gt;"",Table2[[#This Row],[Top100]]&lt;&gt;""),TRUE,FALSE)</f>
        <v>0</v>
      </c>
    </row>
    <row r="8243" spans="1:13" hidden="1">
      <c r="A8243">
        <v>590013</v>
      </c>
      <c r="C8243" t="s">
        <v>31764</v>
      </c>
      <c r="D8243" t="s">
        <v>31765</v>
      </c>
      <c r="E8243" t="s">
        <v>9091</v>
      </c>
      <c r="F8243" t="s">
        <v>9092</v>
      </c>
      <c r="G8243">
        <v>10</v>
      </c>
      <c r="H8243" t="s">
        <v>31766</v>
      </c>
      <c r="I8243" t="s">
        <v>9134</v>
      </c>
      <c r="J8243" t="s">
        <v>9095</v>
      </c>
      <c r="K8243" t="str">
        <f>_xlfn.XLOOKUP(Table2[[#This Row],[Security Code]],Table1[BSE Code],Table1[CODE],"",0)</f>
        <v>BOM590013</v>
      </c>
      <c r="L8243" t="str">
        <f>_xlfn.XLOOKUP(Table2[[#This Row],[Security Code]],Table3[Code],Table3[Code],"",0)</f>
        <v/>
      </c>
      <c r="M8243" t="b">
        <f>IF(AND(Table2[[#This Row],[Quandl Code]]&lt;&gt;"",Table2[[#This Row],[Top100]]&lt;&gt;""),TRUE,FALSE)</f>
        <v>0</v>
      </c>
    </row>
    <row r="8244" spans="1:13" hidden="1">
      <c r="A8244">
        <v>590015</v>
      </c>
      <c r="C8244" t="s">
        <v>31767</v>
      </c>
      <c r="D8244" t="s">
        <v>31767</v>
      </c>
      <c r="E8244" t="s">
        <v>9103</v>
      </c>
      <c r="F8244" t="s">
        <v>9092</v>
      </c>
      <c r="G8244">
        <v>10</v>
      </c>
      <c r="H8244" t="s">
        <v>31768</v>
      </c>
      <c r="I8244" t="s">
        <v>9105</v>
      </c>
      <c r="J8244" t="s">
        <v>9095</v>
      </c>
      <c r="K8244" t="str">
        <f>_xlfn.XLOOKUP(Table2[[#This Row],[Security Code]],Table1[BSE Code],Table1[CODE],"",0)</f>
        <v/>
      </c>
      <c r="L8244" t="str">
        <f>_xlfn.XLOOKUP(Table2[[#This Row],[Security Code]],Table3[Code],Table3[Code],"",0)</f>
        <v/>
      </c>
      <c r="M8244" t="b">
        <f>IF(AND(Table2[[#This Row],[Quandl Code]]&lt;&gt;"",Table2[[#This Row],[Top100]]&lt;&gt;""),TRUE,FALSE)</f>
        <v>0</v>
      </c>
    </row>
    <row r="8245" spans="1:13" hidden="1">
      <c r="A8245">
        <v>590016</v>
      </c>
      <c r="C8245" t="s">
        <v>31769</v>
      </c>
      <c r="D8245" t="s">
        <v>31769</v>
      </c>
      <c r="E8245" t="s">
        <v>9103</v>
      </c>
      <c r="F8245" t="s">
        <v>9092</v>
      </c>
      <c r="G8245">
        <v>10</v>
      </c>
      <c r="H8245" t="s">
        <v>31770</v>
      </c>
      <c r="I8245" t="s">
        <v>9105</v>
      </c>
      <c r="J8245" t="s">
        <v>9095</v>
      </c>
      <c r="K8245" t="str">
        <f>_xlfn.XLOOKUP(Table2[[#This Row],[Security Code]],Table1[BSE Code],Table1[CODE],"",0)</f>
        <v/>
      </c>
      <c r="L8245" t="str">
        <f>_xlfn.XLOOKUP(Table2[[#This Row],[Security Code]],Table3[Code],Table3[Code],"",0)</f>
        <v/>
      </c>
      <c r="M8245" t="b">
        <f>IF(AND(Table2[[#This Row],[Quandl Code]]&lt;&gt;"",Table2[[#This Row],[Top100]]&lt;&gt;""),TRUE,FALSE)</f>
        <v>0</v>
      </c>
    </row>
    <row r="8246" spans="1:13" hidden="1">
      <c r="A8246">
        <v>590018</v>
      </c>
      <c r="C8246" t="s">
        <v>31771</v>
      </c>
      <c r="D8246" t="s">
        <v>31772</v>
      </c>
      <c r="E8246" t="s">
        <v>9091</v>
      </c>
      <c r="F8246" t="s">
        <v>9092</v>
      </c>
      <c r="G8246">
        <v>10</v>
      </c>
      <c r="H8246" t="s">
        <v>31773</v>
      </c>
      <c r="I8246" t="s">
        <v>9241</v>
      </c>
      <c r="J8246" t="s">
        <v>9095</v>
      </c>
      <c r="K8246" t="str">
        <f>_xlfn.XLOOKUP(Table2[[#This Row],[Security Code]],Table1[BSE Code],Table1[CODE],"",0)</f>
        <v>BOM590018</v>
      </c>
      <c r="L8246" t="str">
        <f>_xlfn.XLOOKUP(Table2[[#This Row],[Security Code]],Table3[Code],Table3[Code],"",0)</f>
        <v/>
      </c>
      <c r="M8246" t="b">
        <f>IF(AND(Table2[[#This Row],[Quandl Code]]&lt;&gt;"",Table2[[#This Row],[Top100]]&lt;&gt;""),TRUE,FALSE)</f>
        <v>0</v>
      </c>
    </row>
    <row r="8247" spans="1:13" hidden="1">
      <c r="A8247">
        <v>590021</v>
      </c>
      <c r="C8247" t="s">
        <v>31774</v>
      </c>
      <c r="D8247" t="s">
        <v>9257</v>
      </c>
      <c r="E8247" t="s">
        <v>9091</v>
      </c>
      <c r="F8247" t="s">
        <v>9092</v>
      </c>
      <c r="G8247">
        <v>10</v>
      </c>
      <c r="H8247" t="s">
        <v>9258</v>
      </c>
      <c r="I8247" t="s">
        <v>9934</v>
      </c>
      <c r="J8247" t="s">
        <v>9095</v>
      </c>
      <c r="K8247" t="str">
        <f>_xlfn.XLOOKUP(Table2[[#This Row],[Security Code]],Table1[BSE Code],Table1[CODE],"",0)</f>
        <v>BOM590021</v>
      </c>
      <c r="L8247" t="str">
        <f>_xlfn.XLOOKUP(Table2[[#This Row],[Security Code]],Table3[Code],Table3[Code],"",0)</f>
        <v/>
      </c>
      <c r="M8247" t="b">
        <f>IF(AND(Table2[[#This Row],[Quandl Code]]&lt;&gt;"",Table2[[#This Row],[Top100]]&lt;&gt;""),TRUE,FALSE)</f>
        <v>0</v>
      </c>
    </row>
    <row r="8248" spans="1:13" hidden="1">
      <c r="A8248">
        <v>590022</v>
      </c>
      <c r="C8248" t="s">
        <v>31775</v>
      </c>
      <c r="D8248" t="s">
        <v>15449</v>
      </c>
      <c r="E8248" t="s">
        <v>9091</v>
      </c>
      <c r="F8248" t="s">
        <v>9092</v>
      </c>
      <c r="G8248">
        <v>2</v>
      </c>
      <c r="H8248" t="s">
        <v>31776</v>
      </c>
      <c r="I8248" t="s">
        <v>9160</v>
      </c>
      <c r="J8248" t="s">
        <v>9095</v>
      </c>
      <c r="K8248" t="str">
        <f>_xlfn.XLOOKUP(Table2[[#This Row],[Security Code]],Table1[BSE Code],Table1[CODE],"",0)</f>
        <v>BOM590022</v>
      </c>
      <c r="L8248" t="str">
        <f>_xlfn.XLOOKUP(Table2[[#This Row],[Security Code]],Table3[Code],Table3[Code],"",0)</f>
        <v/>
      </c>
      <c r="M8248" t="b">
        <f>IF(AND(Table2[[#This Row],[Quandl Code]]&lt;&gt;"",Table2[[#This Row],[Top100]]&lt;&gt;""),TRUE,FALSE)</f>
        <v>0</v>
      </c>
    </row>
    <row r="8249" spans="1:13" hidden="1">
      <c r="A8249">
        <v>590023</v>
      </c>
      <c r="C8249" t="s">
        <v>31777</v>
      </c>
      <c r="D8249" t="s">
        <v>31778</v>
      </c>
      <c r="E8249" t="s">
        <v>9103</v>
      </c>
      <c r="F8249" t="s">
        <v>9092</v>
      </c>
      <c r="G8249">
        <v>1</v>
      </c>
      <c r="H8249" t="s">
        <v>9496</v>
      </c>
      <c r="I8249" t="s">
        <v>9604</v>
      </c>
      <c r="J8249" t="s">
        <v>9095</v>
      </c>
      <c r="K8249" t="str">
        <f>_xlfn.XLOOKUP(Table2[[#This Row],[Security Code]],Table1[BSE Code],Table1[CODE],"",0)</f>
        <v/>
      </c>
      <c r="L8249" t="str">
        <f>_xlfn.XLOOKUP(Table2[[#This Row],[Security Code]],Table3[Code],Table3[Code],"",0)</f>
        <v/>
      </c>
      <c r="M8249" t="b">
        <f>IF(AND(Table2[[#This Row],[Quandl Code]]&lt;&gt;"",Table2[[#This Row],[Top100]]&lt;&gt;""),TRUE,FALSE)</f>
        <v>0</v>
      </c>
    </row>
    <row r="8250" spans="1:13" hidden="1">
      <c r="A8250">
        <v>590024</v>
      </c>
      <c r="C8250" t="s">
        <v>18644</v>
      </c>
      <c r="D8250" t="s">
        <v>18645</v>
      </c>
      <c r="E8250" t="s">
        <v>9091</v>
      </c>
      <c r="F8250" t="s">
        <v>9092</v>
      </c>
      <c r="G8250">
        <v>10</v>
      </c>
      <c r="H8250" t="s">
        <v>18646</v>
      </c>
      <c r="I8250" t="s">
        <v>9327</v>
      </c>
      <c r="J8250" t="s">
        <v>9095</v>
      </c>
      <c r="K8250" t="str">
        <f>_xlfn.XLOOKUP(Table2[[#This Row],[Security Code]],Table1[BSE Code],Table1[CODE],"",0)</f>
        <v>BOM590024</v>
      </c>
      <c r="L8250" t="str">
        <f>_xlfn.XLOOKUP(Table2[[#This Row],[Security Code]],Table3[Code],Table3[Code],"",0)</f>
        <v/>
      </c>
      <c r="M8250" t="b">
        <f>IF(AND(Table2[[#This Row],[Quandl Code]]&lt;&gt;"",Table2[[#This Row],[Top100]]&lt;&gt;""),TRUE,FALSE)</f>
        <v>0</v>
      </c>
    </row>
    <row r="8251" spans="1:13" hidden="1">
      <c r="A8251">
        <v>590025</v>
      </c>
      <c r="C8251" t="s">
        <v>31779</v>
      </c>
      <c r="D8251" t="s">
        <v>17923</v>
      </c>
      <c r="E8251" t="s">
        <v>9091</v>
      </c>
      <c r="F8251" t="s">
        <v>9092</v>
      </c>
      <c r="G8251">
        <v>10</v>
      </c>
      <c r="H8251" t="s">
        <v>17924</v>
      </c>
      <c r="I8251" t="s">
        <v>9160</v>
      </c>
      <c r="J8251" t="s">
        <v>9095</v>
      </c>
      <c r="K8251" t="str">
        <f>_xlfn.XLOOKUP(Table2[[#This Row],[Security Code]],Table1[BSE Code],Table1[CODE],"",0)</f>
        <v>BOM590025</v>
      </c>
      <c r="L8251" t="str">
        <f>_xlfn.XLOOKUP(Table2[[#This Row],[Security Code]],Table3[Code],Table3[Code],"",0)</f>
        <v/>
      </c>
      <c r="M8251" t="b">
        <f>IF(AND(Table2[[#This Row],[Quandl Code]]&lt;&gt;"",Table2[[#This Row],[Top100]]&lt;&gt;""),TRUE,FALSE)</f>
        <v>0</v>
      </c>
    </row>
    <row r="8252" spans="1:13" hidden="1">
      <c r="A8252">
        <v>590026</v>
      </c>
      <c r="C8252" t="s">
        <v>31780</v>
      </c>
      <c r="D8252" t="s">
        <v>12639</v>
      </c>
      <c r="E8252" t="s">
        <v>9103</v>
      </c>
      <c r="F8252" t="s">
        <v>9092</v>
      </c>
      <c r="G8252">
        <v>10</v>
      </c>
      <c r="H8252" t="s">
        <v>12640</v>
      </c>
      <c r="I8252" t="s">
        <v>9105</v>
      </c>
      <c r="J8252" t="s">
        <v>9095</v>
      </c>
      <c r="K8252" t="str">
        <f>_xlfn.XLOOKUP(Table2[[#This Row],[Security Code]],Table1[BSE Code],Table1[CODE],"",0)</f>
        <v/>
      </c>
      <c r="L8252" t="str">
        <f>_xlfn.XLOOKUP(Table2[[#This Row],[Security Code]],Table3[Code],Table3[Code],"",0)</f>
        <v/>
      </c>
      <c r="M8252" t="b">
        <f>IF(AND(Table2[[#This Row],[Quandl Code]]&lt;&gt;"",Table2[[#This Row],[Top100]]&lt;&gt;""),TRUE,FALSE)</f>
        <v>0</v>
      </c>
    </row>
    <row r="8253" spans="1:13" hidden="1">
      <c r="A8253">
        <v>590027</v>
      </c>
      <c r="C8253" t="s">
        <v>31781</v>
      </c>
      <c r="D8253" t="s">
        <v>9754</v>
      </c>
      <c r="E8253" t="s">
        <v>9103</v>
      </c>
      <c r="F8253" t="s">
        <v>9092</v>
      </c>
      <c r="G8253">
        <v>10</v>
      </c>
      <c r="H8253" t="s">
        <v>9755</v>
      </c>
      <c r="I8253" t="s">
        <v>9105</v>
      </c>
      <c r="J8253" t="s">
        <v>9095</v>
      </c>
      <c r="K8253" t="str">
        <f>_xlfn.XLOOKUP(Table2[[#This Row],[Security Code]],Table1[BSE Code],Table1[CODE],"",0)</f>
        <v/>
      </c>
      <c r="L8253" t="str">
        <f>_xlfn.XLOOKUP(Table2[[#This Row],[Security Code]],Table3[Code],Table3[Code],"",0)</f>
        <v/>
      </c>
      <c r="M8253" t="b">
        <f>IF(AND(Table2[[#This Row],[Quandl Code]]&lt;&gt;"",Table2[[#This Row],[Top100]]&lt;&gt;""),TRUE,FALSE)</f>
        <v>0</v>
      </c>
    </row>
    <row r="8254" spans="1:13" hidden="1">
      <c r="A8254">
        <v>590028</v>
      </c>
      <c r="C8254" t="s">
        <v>31782</v>
      </c>
      <c r="D8254" t="s">
        <v>23333</v>
      </c>
      <c r="E8254" t="s">
        <v>9188</v>
      </c>
      <c r="F8254" t="s">
        <v>9167</v>
      </c>
      <c r="G8254">
        <v>2</v>
      </c>
      <c r="H8254" t="s">
        <v>31783</v>
      </c>
      <c r="I8254" t="s">
        <v>9647</v>
      </c>
      <c r="J8254" t="s">
        <v>9095</v>
      </c>
      <c r="K8254" t="str">
        <f>_xlfn.XLOOKUP(Table2[[#This Row],[Security Code]],Table1[BSE Code],Table1[CODE],"",0)</f>
        <v>BOM590028</v>
      </c>
      <c r="L8254" t="str">
        <f>_xlfn.XLOOKUP(Table2[[#This Row],[Security Code]],Table3[Code],Table3[Code],"",0)</f>
        <v/>
      </c>
      <c r="M8254" t="b">
        <f>IF(AND(Table2[[#This Row],[Quandl Code]]&lt;&gt;"",Table2[[#This Row],[Top100]]&lt;&gt;""),TRUE,FALSE)</f>
        <v>0</v>
      </c>
    </row>
    <row r="8255" spans="1:13" hidden="1">
      <c r="A8255">
        <v>590029</v>
      </c>
      <c r="C8255" t="s">
        <v>31784</v>
      </c>
      <c r="D8255" t="s">
        <v>10159</v>
      </c>
      <c r="E8255" t="s">
        <v>9103</v>
      </c>
      <c r="F8255" t="s">
        <v>9092</v>
      </c>
      <c r="G8255">
        <v>10</v>
      </c>
      <c r="H8255" t="s">
        <v>10160</v>
      </c>
      <c r="I8255" t="s">
        <v>9105</v>
      </c>
      <c r="J8255" t="s">
        <v>9095</v>
      </c>
      <c r="K8255" t="str">
        <f>_xlfn.XLOOKUP(Table2[[#This Row],[Security Code]],Table1[BSE Code],Table1[CODE],"",0)</f>
        <v/>
      </c>
      <c r="L8255" t="str">
        <f>_xlfn.XLOOKUP(Table2[[#This Row],[Security Code]],Table3[Code],Table3[Code],"",0)</f>
        <v/>
      </c>
      <c r="M8255" t="b">
        <f>IF(AND(Table2[[#This Row],[Quandl Code]]&lt;&gt;"",Table2[[#This Row],[Top100]]&lt;&gt;""),TRUE,FALSE)</f>
        <v>0</v>
      </c>
    </row>
    <row r="8256" spans="1:13" hidden="1">
      <c r="A8256">
        <v>590030</v>
      </c>
      <c r="C8256" t="s">
        <v>10540</v>
      </c>
      <c r="D8256" t="s">
        <v>10541</v>
      </c>
      <c r="E8256" t="s">
        <v>9091</v>
      </c>
      <c r="F8256" t="s">
        <v>9092</v>
      </c>
      <c r="G8256">
        <v>10</v>
      </c>
      <c r="H8256" t="s">
        <v>10542</v>
      </c>
      <c r="I8256" t="s">
        <v>9327</v>
      </c>
      <c r="J8256" t="s">
        <v>9095</v>
      </c>
      <c r="K8256" t="str">
        <f>_xlfn.XLOOKUP(Table2[[#This Row],[Security Code]],Table1[BSE Code],Table1[CODE],"",0)</f>
        <v>BOM590030</v>
      </c>
      <c r="L8256" t="str">
        <f>_xlfn.XLOOKUP(Table2[[#This Row],[Security Code]],Table3[Code],Table3[Code],"",0)</f>
        <v/>
      </c>
      <c r="M8256" t="b">
        <f>IF(AND(Table2[[#This Row],[Quandl Code]]&lt;&gt;"",Table2[[#This Row],[Top100]]&lt;&gt;""),TRUE,FALSE)</f>
        <v>0</v>
      </c>
    </row>
    <row r="8257" spans="1:13" hidden="1">
      <c r="A8257">
        <v>590031</v>
      </c>
      <c r="C8257" t="s">
        <v>31785</v>
      </c>
      <c r="D8257" t="s">
        <v>31786</v>
      </c>
      <c r="E8257" t="s">
        <v>9091</v>
      </c>
      <c r="F8257" t="s">
        <v>9092</v>
      </c>
      <c r="G8257">
        <v>10</v>
      </c>
      <c r="H8257" t="s">
        <v>18588</v>
      </c>
      <c r="I8257" t="s">
        <v>9503</v>
      </c>
      <c r="J8257" t="s">
        <v>9095</v>
      </c>
      <c r="K8257" t="str">
        <f>_xlfn.XLOOKUP(Table2[[#This Row],[Security Code]],Table1[BSE Code],Table1[CODE],"",0)</f>
        <v>BOM590031</v>
      </c>
      <c r="L8257" t="str">
        <f>_xlfn.XLOOKUP(Table2[[#This Row],[Security Code]],Table3[Code],Table3[Code],"",0)</f>
        <v/>
      </c>
      <c r="M8257" t="b">
        <f>IF(AND(Table2[[#This Row],[Quandl Code]]&lt;&gt;"",Table2[[#This Row],[Top100]]&lt;&gt;""),TRUE,FALSE)</f>
        <v>0</v>
      </c>
    </row>
    <row r="8258" spans="1:13" hidden="1">
      <c r="A8258">
        <v>590033</v>
      </c>
      <c r="C8258" t="s">
        <v>31787</v>
      </c>
      <c r="D8258" t="s">
        <v>31788</v>
      </c>
      <c r="E8258" t="s">
        <v>9103</v>
      </c>
      <c r="F8258" t="s">
        <v>9092</v>
      </c>
      <c r="G8258">
        <v>10</v>
      </c>
      <c r="H8258" t="s">
        <v>31789</v>
      </c>
      <c r="I8258" t="s">
        <v>9245</v>
      </c>
      <c r="J8258" t="s">
        <v>9095</v>
      </c>
      <c r="K8258" t="str">
        <f>_xlfn.XLOOKUP(Table2[[#This Row],[Security Code]],Table1[BSE Code],Table1[CODE],"",0)</f>
        <v>BOM590033</v>
      </c>
      <c r="L8258" t="str">
        <f>_xlfn.XLOOKUP(Table2[[#This Row],[Security Code]],Table3[Code],Table3[Code],"",0)</f>
        <v/>
      </c>
      <c r="M8258" t="b">
        <f>IF(AND(Table2[[#This Row],[Quandl Code]]&lt;&gt;"",Table2[[#This Row],[Top100]]&lt;&gt;""),TRUE,FALSE)</f>
        <v>0</v>
      </c>
    </row>
    <row r="8259" spans="1:13" hidden="1">
      <c r="A8259">
        <v>590035</v>
      </c>
      <c r="C8259" t="s">
        <v>31790</v>
      </c>
      <c r="D8259" t="s">
        <v>31791</v>
      </c>
      <c r="E8259" t="s">
        <v>9103</v>
      </c>
      <c r="F8259" t="s">
        <v>9108</v>
      </c>
      <c r="G8259">
        <v>10</v>
      </c>
      <c r="H8259" t="s">
        <v>31792</v>
      </c>
      <c r="I8259" t="s">
        <v>9604</v>
      </c>
      <c r="J8259" t="s">
        <v>9095</v>
      </c>
      <c r="K8259" t="str">
        <f>_xlfn.XLOOKUP(Table2[[#This Row],[Security Code]],Table1[BSE Code],Table1[CODE],"",0)</f>
        <v>BOM590035</v>
      </c>
      <c r="L8259" t="str">
        <f>_xlfn.XLOOKUP(Table2[[#This Row],[Security Code]],Table3[Code],Table3[Code],"",0)</f>
        <v/>
      </c>
      <c r="M8259" t="b">
        <f>IF(AND(Table2[[#This Row],[Quandl Code]]&lt;&gt;"",Table2[[#This Row],[Top100]]&lt;&gt;""),TRUE,FALSE)</f>
        <v>0</v>
      </c>
    </row>
    <row r="8260" spans="1:13" hidden="1">
      <c r="A8260">
        <v>590036</v>
      </c>
      <c r="C8260" t="s">
        <v>31793</v>
      </c>
      <c r="D8260" t="s">
        <v>31794</v>
      </c>
      <c r="E8260" t="s">
        <v>9103</v>
      </c>
      <c r="F8260" t="s">
        <v>9092</v>
      </c>
      <c r="G8260">
        <v>10</v>
      </c>
      <c r="H8260" t="s">
        <v>31795</v>
      </c>
      <c r="I8260" t="s">
        <v>9409</v>
      </c>
      <c r="J8260" t="s">
        <v>9095</v>
      </c>
      <c r="K8260" t="str">
        <f>_xlfn.XLOOKUP(Table2[[#This Row],[Security Code]],Table1[BSE Code],Table1[CODE],"",0)</f>
        <v>BOM590036</v>
      </c>
      <c r="L8260" t="str">
        <f>_xlfn.XLOOKUP(Table2[[#This Row],[Security Code]],Table3[Code],Table3[Code],"",0)</f>
        <v/>
      </c>
      <c r="M8260" t="b">
        <f>IF(AND(Table2[[#This Row],[Quandl Code]]&lt;&gt;"",Table2[[#This Row],[Top100]]&lt;&gt;""),TRUE,FALSE)</f>
        <v>0</v>
      </c>
    </row>
    <row r="8261" spans="1:13" hidden="1">
      <c r="A8261">
        <v>590037</v>
      </c>
      <c r="C8261" t="s">
        <v>31796</v>
      </c>
      <c r="D8261" t="s">
        <v>31797</v>
      </c>
      <c r="E8261" t="s">
        <v>9103</v>
      </c>
      <c r="F8261" t="s">
        <v>9092</v>
      </c>
      <c r="G8261">
        <v>10</v>
      </c>
      <c r="H8261" t="s">
        <v>27308</v>
      </c>
      <c r="I8261" t="s">
        <v>9532</v>
      </c>
      <c r="J8261" t="s">
        <v>9095</v>
      </c>
      <c r="K8261" t="str">
        <f>_xlfn.XLOOKUP(Table2[[#This Row],[Security Code]],Table1[BSE Code],Table1[CODE],"",0)</f>
        <v/>
      </c>
      <c r="L8261" t="str">
        <f>_xlfn.XLOOKUP(Table2[[#This Row],[Security Code]],Table3[Code],Table3[Code],"",0)</f>
        <v/>
      </c>
      <c r="M8261" t="b">
        <f>IF(AND(Table2[[#This Row],[Quandl Code]]&lt;&gt;"",Table2[[#This Row],[Top100]]&lt;&gt;""),TRUE,FALSE)</f>
        <v>0</v>
      </c>
    </row>
    <row r="8262" spans="1:13" hidden="1">
      <c r="A8262">
        <v>590038</v>
      </c>
      <c r="C8262" t="s">
        <v>31798</v>
      </c>
      <c r="D8262" t="s">
        <v>31799</v>
      </c>
      <c r="E8262" t="s">
        <v>9188</v>
      </c>
      <c r="F8262" t="s">
        <v>9129</v>
      </c>
      <c r="G8262">
        <v>10</v>
      </c>
      <c r="H8262" t="s">
        <v>31800</v>
      </c>
      <c r="I8262" t="s">
        <v>9343</v>
      </c>
      <c r="J8262" t="s">
        <v>9095</v>
      </c>
      <c r="K8262" t="str">
        <f>_xlfn.XLOOKUP(Table2[[#This Row],[Security Code]],Table1[BSE Code],Table1[CODE],"",0)</f>
        <v>BOM590038</v>
      </c>
      <c r="L8262" t="str">
        <f>_xlfn.XLOOKUP(Table2[[#This Row],[Security Code]],Table3[Code],Table3[Code],"",0)</f>
        <v/>
      </c>
      <c r="M8262" t="b">
        <f>IF(AND(Table2[[#This Row],[Quandl Code]]&lt;&gt;"",Table2[[#This Row],[Top100]]&lt;&gt;""),TRUE,FALSE)</f>
        <v>0</v>
      </c>
    </row>
    <row r="8263" spans="1:13" hidden="1">
      <c r="A8263">
        <v>590041</v>
      </c>
      <c r="C8263" t="s">
        <v>31801</v>
      </c>
      <c r="D8263" t="s">
        <v>31802</v>
      </c>
      <c r="E8263" t="s">
        <v>9188</v>
      </c>
      <c r="F8263" t="s">
        <v>9167</v>
      </c>
      <c r="G8263">
        <v>10</v>
      </c>
      <c r="H8263" t="s">
        <v>31803</v>
      </c>
      <c r="I8263" t="s">
        <v>10094</v>
      </c>
      <c r="J8263" t="s">
        <v>9095</v>
      </c>
      <c r="K8263" t="str">
        <f>_xlfn.XLOOKUP(Table2[[#This Row],[Security Code]],Table1[BSE Code],Table1[CODE],"",0)</f>
        <v>BOM590041</v>
      </c>
      <c r="L8263" t="str">
        <f>_xlfn.XLOOKUP(Table2[[#This Row],[Security Code]],Table3[Code],Table3[Code],"",0)</f>
        <v/>
      </c>
      <c r="M8263" t="b">
        <f>IF(AND(Table2[[#This Row],[Quandl Code]]&lt;&gt;"",Table2[[#This Row],[Top100]]&lt;&gt;""),TRUE,FALSE)</f>
        <v>0</v>
      </c>
    </row>
    <row r="8264" spans="1:13" hidden="1">
      <c r="A8264">
        <v>590043</v>
      </c>
      <c r="C8264" t="s">
        <v>31804</v>
      </c>
      <c r="D8264" t="s">
        <v>31805</v>
      </c>
      <c r="E8264" t="s">
        <v>9091</v>
      </c>
      <c r="F8264" t="s">
        <v>9092</v>
      </c>
      <c r="G8264">
        <v>10</v>
      </c>
      <c r="H8264" t="s">
        <v>31806</v>
      </c>
      <c r="I8264" t="s">
        <v>9117</v>
      </c>
      <c r="J8264" t="s">
        <v>9095</v>
      </c>
      <c r="K8264" t="str">
        <f>_xlfn.XLOOKUP(Table2[[#This Row],[Security Code]],Table1[BSE Code],Table1[CODE],"",0)</f>
        <v>BOM590043</v>
      </c>
      <c r="L8264" t="str">
        <f>_xlfn.XLOOKUP(Table2[[#This Row],[Security Code]],Table3[Code],Table3[Code],"",0)</f>
        <v/>
      </c>
      <c r="M8264" t="b">
        <f>IF(AND(Table2[[#This Row],[Quandl Code]]&lt;&gt;"",Table2[[#This Row],[Top100]]&lt;&gt;""),TRUE,FALSE)</f>
        <v>0</v>
      </c>
    </row>
    <row r="8265" spans="1:13" hidden="1">
      <c r="A8265">
        <v>590045</v>
      </c>
      <c r="C8265" t="s">
        <v>31807</v>
      </c>
      <c r="D8265" t="s">
        <v>31808</v>
      </c>
      <c r="E8265" t="s">
        <v>9103</v>
      </c>
      <c r="F8265" t="s">
        <v>9092</v>
      </c>
      <c r="G8265">
        <v>10</v>
      </c>
      <c r="H8265" t="s">
        <v>31809</v>
      </c>
      <c r="I8265" t="s">
        <v>9105</v>
      </c>
      <c r="J8265" t="s">
        <v>9095</v>
      </c>
      <c r="K8265" t="str">
        <f>_xlfn.XLOOKUP(Table2[[#This Row],[Security Code]],Table1[BSE Code],Table1[CODE],"",0)</f>
        <v/>
      </c>
      <c r="L8265" t="str">
        <f>_xlfn.XLOOKUP(Table2[[#This Row],[Security Code]],Table3[Code],Table3[Code],"",0)</f>
        <v/>
      </c>
      <c r="M8265" t="b">
        <f>IF(AND(Table2[[#This Row],[Quandl Code]]&lt;&gt;"",Table2[[#This Row],[Top100]]&lt;&gt;""),TRUE,FALSE)</f>
        <v>0</v>
      </c>
    </row>
    <row r="8266" spans="1:13" hidden="1">
      <c r="A8266">
        <v>590046</v>
      </c>
      <c r="C8266" t="s">
        <v>31810</v>
      </c>
      <c r="D8266" t="s">
        <v>31811</v>
      </c>
      <c r="E8266" t="s">
        <v>9103</v>
      </c>
      <c r="F8266" t="s">
        <v>9108</v>
      </c>
      <c r="G8266">
        <v>10</v>
      </c>
      <c r="H8266" t="s">
        <v>9130</v>
      </c>
      <c r="I8266" t="s">
        <v>9122</v>
      </c>
      <c r="J8266" t="s">
        <v>9095</v>
      </c>
      <c r="K8266" t="str">
        <f>_xlfn.XLOOKUP(Table2[[#This Row],[Security Code]],Table1[BSE Code],Table1[CODE],"",0)</f>
        <v>BOM590046</v>
      </c>
      <c r="L8266" t="str">
        <f>_xlfn.XLOOKUP(Table2[[#This Row],[Security Code]],Table3[Code],Table3[Code],"",0)</f>
        <v/>
      </c>
      <c r="M8266" t="b">
        <f>IF(AND(Table2[[#This Row],[Quandl Code]]&lt;&gt;"",Table2[[#This Row],[Top100]]&lt;&gt;""),TRUE,FALSE)</f>
        <v>0</v>
      </c>
    </row>
    <row r="8267" spans="1:13" hidden="1">
      <c r="A8267">
        <v>590050</v>
      </c>
      <c r="C8267" t="s">
        <v>31812</v>
      </c>
      <c r="D8267" t="s">
        <v>31813</v>
      </c>
      <c r="E8267" t="s">
        <v>9103</v>
      </c>
      <c r="F8267" t="s">
        <v>9092</v>
      </c>
      <c r="G8267">
        <v>10</v>
      </c>
      <c r="H8267" t="s">
        <v>28386</v>
      </c>
      <c r="I8267" t="s">
        <v>9343</v>
      </c>
      <c r="J8267" t="s">
        <v>9095</v>
      </c>
      <c r="K8267" t="str">
        <f>_xlfn.XLOOKUP(Table2[[#This Row],[Security Code]],Table1[BSE Code],Table1[CODE],"",0)</f>
        <v>BOM590050</v>
      </c>
      <c r="L8267" t="str">
        <f>_xlfn.XLOOKUP(Table2[[#This Row],[Security Code]],Table3[Code],Table3[Code],"",0)</f>
        <v/>
      </c>
      <c r="M8267" t="b">
        <f>IF(AND(Table2[[#This Row],[Quandl Code]]&lt;&gt;"",Table2[[#This Row],[Top100]]&lt;&gt;""),TRUE,FALSE)</f>
        <v>0</v>
      </c>
    </row>
    <row r="8268" spans="1:13" hidden="1">
      <c r="A8268">
        <v>590051</v>
      </c>
      <c r="C8268" t="s">
        <v>31814</v>
      </c>
      <c r="D8268" t="s">
        <v>31815</v>
      </c>
      <c r="E8268" t="s">
        <v>9091</v>
      </c>
      <c r="F8268" t="s">
        <v>9092</v>
      </c>
      <c r="G8268">
        <v>10</v>
      </c>
      <c r="H8268" t="s">
        <v>31816</v>
      </c>
      <c r="I8268" t="s">
        <v>9343</v>
      </c>
      <c r="J8268" t="s">
        <v>9095</v>
      </c>
      <c r="K8268" t="str">
        <f>_xlfn.XLOOKUP(Table2[[#This Row],[Security Code]],Table1[BSE Code],Table1[CODE],"",0)</f>
        <v>BOM590051</v>
      </c>
      <c r="L8268" t="str">
        <f>_xlfn.XLOOKUP(Table2[[#This Row],[Security Code]],Table3[Code],Table3[Code],"",0)</f>
        <v/>
      </c>
      <c r="M8268" t="b">
        <f>IF(AND(Table2[[#This Row],[Quandl Code]]&lt;&gt;"",Table2[[#This Row],[Top100]]&lt;&gt;""),TRUE,FALSE)</f>
        <v>0</v>
      </c>
    </row>
    <row r="8269" spans="1:13" hidden="1">
      <c r="A8269">
        <v>590053</v>
      </c>
      <c r="C8269" t="s">
        <v>31817</v>
      </c>
      <c r="D8269" t="s">
        <v>31818</v>
      </c>
      <c r="E8269" t="s">
        <v>9103</v>
      </c>
      <c r="F8269" t="s">
        <v>9092</v>
      </c>
      <c r="G8269">
        <v>10</v>
      </c>
      <c r="H8269" t="s">
        <v>31819</v>
      </c>
      <c r="I8269" t="s">
        <v>9117</v>
      </c>
      <c r="J8269" t="s">
        <v>9095</v>
      </c>
      <c r="K8269" t="str">
        <f>_xlfn.XLOOKUP(Table2[[#This Row],[Security Code]],Table1[BSE Code],Table1[CODE],"",0)</f>
        <v>BOM590053</v>
      </c>
      <c r="L8269" t="str">
        <f>_xlfn.XLOOKUP(Table2[[#This Row],[Security Code]],Table3[Code],Table3[Code],"",0)</f>
        <v/>
      </c>
      <c r="M8269" t="b">
        <f>IF(AND(Table2[[#This Row],[Quandl Code]]&lt;&gt;"",Table2[[#This Row],[Top100]]&lt;&gt;""),TRUE,FALSE)</f>
        <v>0</v>
      </c>
    </row>
    <row r="8270" spans="1:13" hidden="1">
      <c r="A8270">
        <v>590054</v>
      </c>
      <c r="C8270" t="s">
        <v>31820</v>
      </c>
      <c r="D8270" t="s">
        <v>31821</v>
      </c>
      <c r="E8270" t="s">
        <v>9103</v>
      </c>
      <c r="F8270" t="s">
        <v>9167</v>
      </c>
      <c r="G8270">
        <v>10</v>
      </c>
      <c r="H8270" t="s">
        <v>31822</v>
      </c>
      <c r="I8270" t="s">
        <v>9197</v>
      </c>
      <c r="J8270" t="s">
        <v>9095</v>
      </c>
      <c r="K8270" t="str">
        <f>_xlfn.XLOOKUP(Table2[[#This Row],[Security Code]],Table1[BSE Code],Table1[CODE],"",0)</f>
        <v>BOM590054</v>
      </c>
      <c r="L8270" t="str">
        <f>_xlfn.XLOOKUP(Table2[[#This Row],[Security Code]],Table3[Code],Table3[Code],"",0)</f>
        <v/>
      </c>
      <c r="M8270" t="b">
        <f>IF(AND(Table2[[#This Row],[Quandl Code]]&lt;&gt;"",Table2[[#This Row],[Top100]]&lt;&gt;""),TRUE,FALSE)</f>
        <v>0</v>
      </c>
    </row>
    <row r="8271" spans="1:13" hidden="1">
      <c r="A8271">
        <v>590055</v>
      </c>
      <c r="C8271" t="s">
        <v>31823</v>
      </c>
      <c r="D8271" t="s">
        <v>31824</v>
      </c>
      <c r="E8271" t="s">
        <v>9103</v>
      </c>
      <c r="F8271" t="s">
        <v>9167</v>
      </c>
      <c r="G8271">
        <v>10</v>
      </c>
      <c r="H8271" t="s">
        <v>29010</v>
      </c>
      <c r="I8271" t="s">
        <v>9160</v>
      </c>
      <c r="J8271" t="s">
        <v>9095</v>
      </c>
      <c r="K8271" t="str">
        <f>_xlfn.XLOOKUP(Table2[[#This Row],[Security Code]],Table1[BSE Code],Table1[CODE],"",0)</f>
        <v>BOM590055</v>
      </c>
      <c r="L8271" t="str">
        <f>_xlfn.XLOOKUP(Table2[[#This Row],[Security Code]],Table3[Code],Table3[Code],"",0)</f>
        <v/>
      </c>
      <c r="M8271" t="b">
        <f>IF(AND(Table2[[#This Row],[Quandl Code]]&lt;&gt;"",Table2[[#This Row],[Top100]]&lt;&gt;""),TRUE,FALSE)</f>
        <v>0</v>
      </c>
    </row>
    <row r="8272" spans="1:13" hidden="1">
      <c r="A8272">
        <v>590056</v>
      </c>
      <c r="C8272" t="s">
        <v>31825</v>
      </c>
      <c r="D8272" t="s">
        <v>31826</v>
      </c>
      <c r="E8272" t="s">
        <v>9091</v>
      </c>
      <c r="F8272" t="s">
        <v>9092</v>
      </c>
      <c r="G8272">
        <v>10</v>
      </c>
      <c r="H8272" t="s">
        <v>31827</v>
      </c>
      <c r="I8272" t="s">
        <v>9160</v>
      </c>
      <c r="J8272" t="s">
        <v>9095</v>
      </c>
      <c r="K8272" t="str">
        <f>_xlfn.XLOOKUP(Table2[[#This Row],[Security Code]],Table1[BSE Code],Table1[CODE],"",0)</f>
        <v>BOM590056</v>
      </c>
      <c r="L8272" t="str">
        <f>_xlfn.XLOOKUP(Table2[[#This Row],[Security Code]],Table3[Code],Table3[Code],"",0)</f>
        <v/>
      </c>
      <c r="M8272" t="b">
        <f>IF(AND(Table2[[#This Row],[Quandl Code]]&lt;&gt;"",Table2[[#This Row],[Top100]]&lt;&gt;""),TRUE,FALSE)</f>
        <v>0</v>
      </c>
    </row>
    <row r="8273" spans="1:13" hidden="1">
      <c r="A8273">
        <v>590057</v>
      </c>
      <c r="C8273" t="s">
        <v>31828</v>
      </c>
      <c r="D8273" t="s">
        <v>31829</v>
      </c>
      <c r="E8273" t="s">
        <v>9091</v>
      </c>
      <c r="F8273" t="s">
        <v>9092</v>
      </c>
      <c r="G8273">
        <v>1</v>
      </c>
      <c r="H8273" t="s">
        <v>31830</v>
      </c>
      <c r="I8273" t="s">
        <v>9343</v>
      </c>
      <c r="J8273" t="s">
        <v>9095</v>
      </c>
      <c r="K8273" t="str">
        <f>_xlfn.XLOOKUP(Table2[[#This Row],[Security Code]],Table1[BSE Code],Table1[CODE],"",0)</f>
        <v>BOM590057</v>
      </c>
      <c r="L8273" t="str">
        <f>_xlfn.XLOOKUP(Table2[[#This Row],[Security Code]],Table3[Code],Table3[Code],"",0)</f>
        <v/>
      </c>
      <c r="M8273" t="b">
        <f>IF(AND(Table2[[#This Row],[Quandl Code]]&lt;&gt;"",Table2[[#This Row],[Top100]]&lt;&gt;""),TRUE,FALSE)</f>
        <v>0</v>
      </c>
    </row>
    <row r="8274" spans="1:13" hidden="1">
      <c r="A8274">
        <v>590061</v>
      </c>
      <c r="C8274" t="s">
        <v>31831</v>
      </c>
      <c r="D8274" t="s">
        <v>31832</v>
      </c>
      <c r="E8274" t="s">
        <v>9103</v>
      </c>
      <c r="F8274" t="s">
        <v>9148</v>
      </c>
      <c r="G8274">
        <v>10</v>
      </c>
      <c r="H8274" t="s">
        <v>31833</v>
      </c>
      <c r="I8274" t="s">
        <v>31834</v>
      </c>
      <c r="J8274" t="s">
        <v>9095</v>
      </c>
      <c r="K8274" t="str">
        <f>_xlfn.XLOOKUP(Table2[[#This Row],[Security Code]],Table1[BSE Code],Table1[CODE],"",0)</f>
        <v>BOM590061</v>
      </c>
      <c r="L8274" t="str">
        <f>_xlfn.XLOOKUP(Table2[[#This Row],[Security Code]],Table3[Code],Table3[Code],"",0)</f>
        <v/>
      </c>
      <c r="M8274" t="b">
        <f>IF(AND(Table2[[#This Row],[Quandl Code]]&lt;&gt;"",Table2[[#This Row],[Top100]]&lt;&gt;""),TRUE,FALSE)</f>
        <v>0</v>
      </c>
    </row>
    <row r="8275" spans="1:13" hidden="1">
      <c r="A8275">
        <v>590062</v>
      </c>
      <c r="C8275" t="s">
        <v>31835</v>
      </c>
      <c r="D8275" t="s">
        <v>31836</v>
      </c>
      <c r="E8275" t="s">
        <v>9091</v>
      </c>
      <c r="F8275" t="s">
        <v>9092</v>
      </c>
      <c r="G8275">
        <v>10</v>
      </c>
      <c r="H8275" t="s">
        <v>31837</v>
      </c>
      <c r="I8275" t="s">
        <v>9134</v>
      </c>
      <c r="J8275" t="s">
        <v>9095</v>
      </c>
      <c r="K8275" t="str">
        <f>_xlfn.XLOOKUP(Table2[[#This Row],[Security Code]],Table1[BSE Code],Table1[CODE],"",0)</f>
        <v>BOM590062</v>
      </c>
      <c r="L8275" t="str">
        <f>_xlfn.XLOOKUP(Table2[[#This Row],[Security Code]],Table3[Code],Table3[Code],"",0)</f>
        <v/>
      </c>
      <c r="M8275" t="b">
        <f>IF(AND(Table2[[#This Row],[Quandl Code]]&lt;&gt;"",Table2[[#This Row],[Top100]]&lt;&gt;""),TRUE,FALSE)</f>
        <v>0</v>
      </c>
    </row>
    <row r="8276" spans="1:13" hidden="1">
      <c r="A8276">
        <v>590063</v>
      </c>
      <c r="C8276" t="s">
        <v>31838</v>
      </c>
      <c r="D8276" t="s">
        <v>31839</v>
      </c>
      <c r="E8276" t="s">
        <v>9188</v>
      </c>
      <c r="F8276" t="s">
        <v>9129</v>
      </c>
      <c r="G8276">
        <v>10</v>
      </c>
      <c r="H8276" t="s">
        <v>31840</v>
      </c>
      <c r="I8276" t="s">
        <v>9169</v>
      </c>
      <c r="J8276" t="s">
        <v>9095</v>
      </c>
      <c r="K8276" t="str">
        <f>_xlfn.XLOOKUP(Table2[[#This Row],[Security Code]],Table1[BSE Code],Table1[CODE],"",0)</f>
        <v>BOM590063</v>
      </c>
      <c r="L8276" t="str">
        <f>_xlfn.XLOOKUP(Table2[[#This Row],[Security Code]],Table3[Code],Table3[Code],"",0)</f>
        <v/>
      </c>
      <c r="M8276" t="b">
        <f>IF(AND(Table2[[#This Row],[Quandl Code]]&lt;&gt;"",Table2[[#This Row],[Top100]]&lt;&gt;""),TRUE,FALSE)</f>
        <v>0</v>
      </c>
    </row>
    <row r="8277" spans="1:13" hidden="1">
      <c r="A8277">
        <v>590065</v>
      </c>
      <c r="C8277" t="s">
        <v>31841</v>
      </c>
      <c r="D8277" t="s">
        <v>31842</v>
      </c>
      <c r="E8277" t="s">
        <v>9091</v>
      </c>
      <c r="F8277" t="s">
        <v>9092</v>
      </c>
      <c r="G8277">
        <v>10</v>
      </c>
      <c r="H8277" t="s">
        <v>31843</v>
      </c>
      <c r="I8277" t="s">
        <v>9532</v>
      </c>
      <c r="J8277" t="s">
        <v>9095</v>
      </c>
      <c r="K8277" t="str">
        <f>_xlfn.XLOOKUP(Table2[[#This Row],[Security Code]],Table1[BSE Code],Table1[CODE],"",0)</f>
        <v>BOM590065</v>
      </c>
      <c r="L8277" t="str">
        <f>_xlfn.XLOOKUP(Table2[[#This Row],[Security Code]],Table3[Code],Table3[Code],"",0)</f>
        <v/>
      </c>
      <c r="M8277" t="b">
        <f>IF(AND(Table2[[#This Row],[Quandl Code]]&lt;&gt;"",Table2[[#This Row],[Top100]]&lt;&gt;""),TRUE,FALSE)</f>
        <v>0</v>
      </c>
    </row>
    <row r="8278" spans="1:13" hidden="1">
      <c r="A8278">
        <v>590066</v>
      </c>
      <c r="C8278" t="s">
        <v>31844</v>
      </c>
      <c r="D8278" t="s">
        <v>31845</v>
      </c>
      <c r="E8278" t="s">
        <v>9091</v>
      </c>
      <c r="F8278" t="s">
        <v>9092</v>
      </c>
      <c r="G8278">
        <v>1</v>
      </c>
      <c r="H8278" t="s">
        <v>31846</v>
      </c>
      <c r="I8278" t="s">
        <v>9224</v>
      </c>
      <c r="J8278" t="s">
        <v>9095</v>
      </c>
      <c r="K8278" t="str">
        <f>_xlfn.XLOOKUP(Table2[[#This Row],[Security Code]],Table1[BSE Code],Table1[CODE],"",0)</f>
        <v>BOM590066</v>
      </c>
      <c r="L8278" t="str">
        <f>_xlfn.XLOOKUP(Table2[[#This Row],[Security Code]],Table3[Code],Table3[Code],"",0)</f>
        <v/>
      </c>
      <c r="M8278" t="b">
        <f>IF(AND(Table2[[#This Row],[Quandl Code]]&lt;&gt;"",Table2[[#This Row],[Top100]]&lt;&gt;""),TRUE,FALSE)</f>
        <v>0</v>
      </c>
    </row>
    <row r="8279" spans="1:13" hidden="1">
      <c r="A8279">
        <v>590068</v>
      </c>
      <c r="C8279" t="s">
        <v>31847</v>
      </c>
      <c r="D8279" t="s">
        <v>31848</v>
      </c>
      <c r="E8279" t="s">
        <v>9188</v>
      </c>
      <c r="F8279" t="s">
        <v>9167</v>
      </c>
      <c r="G8279">
        <v>10</v>
      </c>
      <c r="H8279" t="s">
        <v>31849</v>
      </c>
      <c r="I8279" t="s">
        <v>9532</v>
      </c>
      <c r="J8279" t="s">
        <v>9095</v>
      </c>
      <c r="K8279" t="str">
        <f>_xlfn.XLOOKUP(Table2[[#This Row],[Security Code]],Table1[BSE Code],Table1[CODE],"",0)</f>
        <v>BOM590068</v>
      </c>
      <c r="L8279" t="str">
        <f>_xlfn.XLOOKUP(Table2[[#This Row],[Security Code]],Table3[Code],Table3[Code],"",0)</f>
        <v/>
      </c>
      <c r="M8279" t="b">
        <f>IF(AND(Table2[[#This Row],[Quandl Code]]&lt;&gt;"",Table2[[#This Row],[Top100]]&lt;&gt;""),TRUE,FALSE)</f>
        <v>0</v>
      </c>
    </row>
    <row r="8280" spans="1:13" hidden="1">
      <c r="A8280">
        <v>590070</v>
      </c>
      <c r="C8280" t="s">
        <v>31850</v>
      </c>
      <c r="D8280" t="s">
        <v>31851</v>
      </c>
      <c r="E8280" t="s">
        <v>9091</v>
      </c>
      <c r="F8280" t="s">
        <v>9092</v>
      </c>
      <c r="G8280">
        <v>2</v>
      </c>
      <c r="H8280" t="s">
        <v>31852</v>
      </c>
      <c r="I8280" t="s">
        <v>10047</v>
      </c>
      <c r="J8280" t="s">
        <v>9095</v>
      </c>
      <c r="K8280" t="str">
        <f>_xlfn.XLOOKUP(Table2[[#This Row],[Security Code]],Table1[BSE Code],Table1[CODE],"",0)</f>
        <v>BOM590070</v>
      </c>
      <c r="L8280" t="str">
        <f>_xlfn.XLOOKUP(Table2[[#This Row],[Security Code]],Table3[Code],Table3[Code],"",0)</f>
        <v/>
      </c>
      <c r="M8280" t="b">
        <f>IF(AND(Table2[[#This Row],[Quandl Code]]&lt;&gt;"",Table2[[#This Row],[Top100]]&lt;&gt;""),TRUE,FALSE)</f>
        <v>0</v>
      </c>
    </row>
    <row r="8281" spans="1:13" hidden="1">
      <c r="A8281">
        <v>590071</v>
      </c>
      <c r="C8281" t="s">
        <v>31853</v>
      </c>
      <c r="D8281" t="s">
        <v>31854</v>
      </c>
      <c r="E8281" t="s">
        <v>9091</v>
      </c>
      <c r="F8281" t="s">
        <v>9092</v>
      </c>
      <c r="G8281">
        <v>10</v>
      </c>
      <c r="H8281" t="s">
        <v>31855</v>
      </c>
      <c r="I8281" t="s">
        <v>9142</v>
      </c>
      <c r="J8281" t="s">
        <v>9095</v>
      </c>
      <c r="K8281" t="str">
        <f>_xlfn.XLOOKUP(Table2[[#This Row],[Security Code]],Table1[BSE Code],Table1[CODE],"",0)</f>
        <v>BOM590071</v>
      </c>
      <c r="L8281" t="str">
        <f>_xlfn.XLOOKUP(Table2[[#This Row],[Security Code]],Table3[Code],Table3[Code],"",0)</f>
        <v/>
      </c>
      <c r="M8281" t="b">
        <f>IF(AND(Table2[[#This Row],[Quandl Code]]&lt;&gt;"",Table2[[#This Row],[Top100]]&lt;&gt;""),TRUE,FALSE)</f>
        <v>0</v>
      </c>
    </row>
    <row r="8282" spans="1:13" hidden="1">
      <c r="A8282">
        <v>590072</v>
      </c>
      <c r="C8282" t="s">
        <v>31856</v>
      </c>
      <c r="D8282" t="s">
        <v>31857</v>
      </c>
      <c r="E8282" t="s">
        <v>9091</v>
      </c>
      <c r="F8282" t="s">
        <v>9092</v>
      </c>
      <c r="G8282">
        <v>10</v>
      </c>
      <c r="H8282" t="s">
        <v>31858</v>
      </c>
      <c r="I8282" t="s">
        <v>9117</v>
      </c>
      <c r="J8282" t="s">
        <v>9095</v>
      </c>
      <c r="K8282" t="str">
        <f>_xlfn.XLOOKUP(Table2[[#This Row],[Security Code]],Table1[BSE Code],Table1[CODE],"",0)</f>
        <v>BOM590072</v>
      </c>
      <c r="L8282" t="str">
        <f>_xlfn.XLOOKUP(Table2[[#This Row],[Security Code]],Table3[Code],Table3[Code],"",0)</f>
        <v/>
      </c>
      <c r="M8282" t="b">
        <f>IF(AND(Table2[[#This Row],[Quandl Code]]&lt;&gt;"",Table2[[#This Row],[Top100]]&lt;&gt;""),TRUE,FALSE)</f>
        <v>0</v>
      </c>
    </row>
    <row r="8283" spans="1:13" hidden="1">
      <c r="A8283">
        <v>590073</v>
      </c>
      <c r="C8283" t="s">
        <v>31859</v>
      </c>
      <c r="D8283" t="s">
        <v>31860</v>
      </c>
      <c r="E8283" t="s">
        <v>9091</v>
      </c>
      <c r="F8283" t="s">
        <v>9092</v>
      </c>
      <c r="G8283">
        <v>10</v>
      </c>
      <c r="H8283" t="s">
        <v>31861</v>
      </c>
      <c r="I8283" t="s">
        <v>9117</v>
      </c>
      <c r="J8283" t="s">
        <v>9095</v>
      </c>
      <c r="K8283" t="str">
        <f>_xlfn.XLOOKUP(Table2[[#This Row],[Security Code]],Table1[BSE Code],Table1[CODE],"",0)</f>
        <v>BOM590073</v>
      </c>
      <c r="L8283" t="str">
        <f>_xlfn.XLOOKUP(Table2[[#This Row],[Security Code]],Table3[Code],Table3[Code],"",0)</f>
        <v/>
      </c>
      <c r="M8283" t="b">
        <f>IF(AND(Table2[[#This Row],[Quandl Code]]&lt;&gt;"",Table2[[#This Row],[Top100]]&lt;&gt;""),TRUE,FALSE)</f>
        <v>0</v>
      </c>
    </row>
    <row r="8284" spans="1:13" hidden="1">
      <c r="A8284">
        <v>590074</v>
      </c>
      <c r="C8284" t="s">
        <v>31862</v>
      </c>
      <c r="D8284" t="s">
        <v>31863</v>
      </c>
      <c r="E8284" t="s">
        <v>9103</v>
      </c>
      <c r="F8284" t="s">
        <v>9092</v>
      </c>
      <c r="G8284">
        <v>10</v>
      </c>
      <c r="H8284" t="s">
        <v>28915</v>
      </c>
      <c r="I8284" t="s">
        <v>9122</v>
      </c>
      <c r="J8284" t="s">
        <v>9095</v>
      </c>
      <c r="K8284" t="str">
        <f>_xlfn.XLOOKUP(Table2[[#This Row],[Security Code]],Table1[BSE Code],Table1[CODE],"",0)</f>
        <v>BOM590074</v>
      </c>
      <c r="L8284" t="str">
        <f>_xlfn.XLOOKUP(Table2[[#This Row],[Security Code]],Table3[Code],Table3[Code],"",0)</f>
        <v/>
      </c>
      <c r="M8284" t="b">
        <f>IF(AND(Table2[[#This Row],[Quandl Code]]&lt;&gt;"",Table2[[#This Row],[Top100]]&lt;&gt;""),TRUE,FALSE)</f>
        <v>0</v>
      </c>
    </row>
    <row r="8285" spans="1:13" hidden="1">
      <c r="A8285">
        <v>590075</v>
      </c>
      <c r="C8285" t="s">
        <v>31864</v>
      </c>
      <c r="D8285" t="s">
        <v>31865</v>
      </c>
      <c r="E8285" t="s">
        <v>9091</v>
      </c>
      <c r="F8285" t="s">
        <v>9092</v>
      </c>
      <c r="G8285">
        <v>5</v>
      </c>
      <c r="H8285" t="s">
        <v>31866</v>
      </c>
      <c r="I8285" t="s">
        <v>9160</v>
      </c>
      <c r="J8285" t="s">
        <v>9095</v>
      </c>
      <c r="K8285" t="str">
        <f>_xlfn.XLOOKUP(Table2[[#This Row],[Security Code]],Table1[BSE Code],Table1[CODE],"",0)</f>
        <v>BOM590075</v>
      </c>
      <c r="L8285" t="str">
        <f>_xlfn.XLOOKUP(Table2[[#This Row],[Security Code]],Table3[Code],Table3[Code],"",0)</f>
        <v/>
      </c>
      <c r="M8285" t="b">
        <f>IF(AND(Table2[[#This Row],[Quandl Code]]&lt;&gt;"",Table2[[#This Row],[Top100]]&lt;&gt;""),TRUE,FALSE)</f>
        <v>0</v>
      </c>
    </row>
    <row r="8286" spans="1:13" hidden="1">
      <c r="A8286">
        <v>590076</v>
      </c>
      <c r="C8286" t="s">
        <v>31867</v>
      </c>
      <c r="D8286" t="s">
        <v>31868</v>
      </c>
      <c r="E8286" t="s">
        <v>9103</v>
      </c>
      <c r="F8286" t="s">
        <v>9092</v>
      </c>
      <c r="G8286">
        <v>10</v>
      </c>
      <c r="H8286" t="s">
        <v>28310</v>
      </c>
      <c r="I8286" t="s">
        <v>13711</v>
      </c>
      <c r="J8286" t="s">
        <v>9095</v>
      </c>
      <c r="K8286" t="str">
        <f>_xlfn.XLOOKUP(Table2[[#This Row],[Security Code]],Table1[BSE Code],Table1[CODE],"",0)</f>
        <v>BOM590076</v>
      </c>
      <c r="L8286" t="str">
        <f>_xlfn.XLOOKUP(Table2[[#This Row],[Security Code]],Table3[Code],Table3[Code],"",0)</f>
        <v/>
      </c>
      <c r="M8286" t="b">
        <f>IF(AND(Table2[[#This Row],[Quandl Code]]&lt;&gt;"",Table2[[#This Row],[Top100]]&lt;&gt;""),TRUE,FALSE)</f>
        <v>0</v>
      </c>
    </row>
    <row r="8287" spans="1:13" hidden="1">
      <c r="A8287">
        <v>590077</v>
      </c>
      <c r="C8287" t="s">
        <v>31869</v>
      </c>
      <c r="D8287" t="s">
        <v>31870</v>
      </c>
      <c r="E8287" t="s">
        <v>9103</v>
      </c>
      <c r="F8287" t="s">
        <v>9167</v>
      </c>
      <c r="G8287">
        <v>10</v>
      </c>
      <c r="H8287" t="s">
        <v>31871</v>
      </c>
      <c r="I8287" t="s">
        <v>10150</v>
      </c>
      <c r="J8287" t="s">
        <v>9095</v>
      </c>
      <c r="K8287" t="str">
        <f>_xlfn.XLOOKUP(Table2[[#This Row],[Security Code]],Table1[BSE Code],Table1[CODE],"",0)</f>
        <v>BOM590077</v>
      </c>
      <c r="L8287" t="str">
        <f>_xlfn.XLOOKUP(Table2[[#This Row],[Security Code]],Table3[Code],Table3[Code],"",0)</f>
        <v/>
      </c>
      <c r="M8287" t="b">
        <f>IF(AND(Table2[[#This Row],[Quandl Code]]&lt;&gt;"",Table2[[#This Row],[Top100]]&lt;&gt;""),TRUE,FALSE)</f>
        <v>0</v>
      </c>
    </row>
    <row r="8288" spans="1:13" hidden="1">
      <c r="A8288">
        <v>590078</v>
      </c>
      <c r="C8288" t="s">
        <v>31872</v>
      </c>
      <c r="D8288" t="s">
        <v>31873</v>
      </c>
      <c r="E8288" t="s">
        <v>9091</v>
      </c>
      <c r="F8288" t="s">
        <v>9092</v>
      </c>
      <c r="G8288">
        <v>10</v>
      </c>
      <c r="H8288" t="s">
        <v>31874</v>
      </c>
      <c r="I8288" t="s">
        <v>9241</v>
      </c>
      <c r="J8288" t="s">
        <v>9095</v>
      </c>
      <c r="K8288" t="str">
        <f>_xlfn.XLOOKUP(Table2[[#This Row],[Security Code]],Table1[BSE Code],Table1[CODE],"",0)</f>
        <v>BOM590078</v>
      </c>
      <c r="L8288" t="str">
        <f>_xlfn.XLOOKUP(Table2[[#This Row],[Security Code]],Table3[Code],Table3[Code],"",0)</f>
        <v/>
      </c>
      <c r="M8288" t="b">
        <f>IF(AND(Table2[[#This Row],[Quandl Code]]&lt;&gt;"",Table2[[#This Row],[Top100]]&lt;&gt;""),TRUE,FALSE)</f>
        <v>0</v>
      </c>
    </row>
    <row r="8289" spans="1:13" hidden="1">
      <c r="A8289">
        <v>590079</v>
      </c>
      <c r="C8289" t="s">
        <v>31875</v>
      </c>
      <c r="D8289" t="s">
        <v>31876</v>
      </c>
      <c r="E8289" t="s">
        <v>9103</v>
      </c>
      <c r="F8289" t="s">
        <v>9092</v>
      </c>
      <c r="G8289">
        <v>10</v>
      </c>
      <c r="H8289" t="s">
        <v>27797</v>
      </c>
      <c r="I8289" t="s">
        <v>9169</v>
      </c>
      <c r="J8289" t="s">
        <v>9095</v>
      </c>
      <c r="K8289" t="str">
        <f>_xlfn.XLOOKUP(Table2[[#This Row],[Security Code]],Table1[BSE Code],Table1[CODE],"",0)</f>
        <v>BOM590079</v>
      </c>
      <c r="L8289" t="str">
        <f>_xlfn.XLOOKUP(Table2[[#This Row],[Security Code]],Table3[Code],Table3[Code],"",0)</f>
        <v/>
      </c>
      <c r="M8289" t="b">
        <f>IF(AND(Table2[[#This Row],[Quandl Code]]&lt;&gt;"",Table2[[#This Row],[Top100]]&lt;&gt;""),TRUE,FALSE)</f>
        <v>0</v>
      </c>
    </row>
    <row r="8290" spans="1:13" hidden="1">
      <c r="A8290">
        <v>590080</v>
      </c>
      <c r="C8290" t="s">
        <v>31877</v>
      </c>
      <c r="D8290" t="s">
        <v>31878</v>
      </c>
      <c r="E8290" t="s">
        <v>9188</v>
      </c>
      <c r="F8290" t="s">
        <v>9120</v>
      </c>
      <c r="G8290">
        <v>10</v>
      </c>
      <c r="H8290" t="s">
        <v>31879</v>
      </c>
      <c r="I8290" t="s">
        <v>9100</v>
      </c>
      <c r="J8290" t="s">
        <v>9095</v>
      </c>
      <c r="K8290" t="str">
        <f>_xlfn.XLOOKUP(Table2[[#This Row],[Security Code]],Table1[BSE Code],Table1[CODE],"",0)</f>
        <v>BOM590080</v>
      </c>
      <c r="L8290" t="str">
        <f>_xlfn.XLOOKUP(Table2[[#This Row],[Security Code]],Table3[Code],Table3[Code],"",0)</f>
        <v/>
      </c>
      <c r="M8290" t="b">
        <f>IF(AND(Table2[[#This Row],[Quandl Code]]&lt;&gt;"",Table2[[#This Row],[Top100]]&lt;&gt;""),TRUE,FALSE)</f>
        <v>0</v>
      </c>
    </row>
    <row r="8291" spans="1:13" hidden="1">
      <c r="A8291">
        <v>590081</v>
      </c>
      <c r="C8291" t="s">
        <v>31880</v>
      </c>
      <c r="D8291" t="s">
        <v>31881</v>
      </c>
      <c r="E8291" t="s">
        <v>9103</v>
      </c>
      <c r="F8291" t="s">
        <v>9148</v>
      </c>
      <c r="G8291">
        <v>5</v>
      </c>
      <c r="H8291" t="s">
        <v>31882</v>
      </c>
      <c r="I8291" t="s">
        <v>9989</v>
      </c>
      <c r="J8291" t="s">
        <v>9095</v>
      </c>
      <c r="K8291" t="str">
        <f>_xlfn.XLOOKUP(Table2[[#This Row],[Security Code]],Table1[BSE Code],Table1[CODE],"",0)</f>
        <v>BOM590081</v>
      </c>
      <c r="L8291" t="str">
        <f>_xlfn.XLOOKUP(Table2[[#This Row],[Security Code]],Table3[Code],Table3[Code],"",0)</f>
        <v/>
      </c>
      <c r="M8291" t="b">
        <f>IF(AND(Table2[[#This Row],[Quandl Code]]&lt;&gt;"",Table2[[#This Row],[Top100]]&lt;&gt;""),TRUE,FALSE)</f>
        <v>0</v>
      </c>
    </row>
    <row r="8292" spans="1:13" hidden="1">
      <c r="A8292">
        <v>590082</v>
      </c>
      <c r="C8292" t="s">
        <v>31883</v>
      </c>
      <c r="D8292" t="s">
        <v>31884</v>
      </c>
      <c r="E8292" t="s">
        <v>9091</v>
      </c>
      <c r="F8292" t="s">
        <v>9148</v>
      </c>
      <c r="G8292">
        <v>10</v>
      </c>
      <c r="H8292" t="s">
        <v>31885</v>
      </c>
      <c r="I8292" t="s">
        <v>9311</v>
      </c>
      <c r="J8292" t="s">
        <v>9095</v>
      </c>
      <c r="K8292" t="str">
        <f>_xlfn.XLOOKUP(Table2[[#This Row],[Security Code]],Table1[BSE Code],Table1[CODE],"",0)</f>
        <v>BOM590082</v>
      </c>
      <c r="L8292" t="str">
        <f>_xlfn.XLOOKUP(Table2[[#This Row],[Security Code]],Table3[Code],Table3[Code],"",0)</f>
        <v/>
      </c>
      <c r="M8292" t="b">
        <f>IF(AND(Table2[[#This Row],[Quandl Code]]&lt;&gt;"",Table2[[#This Row],[Top100]]&lt;&gt;""),TRUE,FALSE)</f>
        <v>0</v>
      </c>
    </row>
    <row r="8293" spans="1:13" hidden="1">
      <c r="A8293">
        <v>590083</v>
      </c>
      <c r="C8293" t="s">
        <v>31886</v>
      </c>
      <c r="D8293" t="s">
        <v>31887</v>
      </c>
      <c r="E8293" t="s">
        <v>9103</v>
      </c>
      <c r="F8293" t="s">
        <v>9148</v>
      </c>
      <c r="G8293">
        <v>1</v>
      </c>
      <c r="H8293" t="s">
        <v>31888</v>
      </c>
      <c r="I8293" t="s">
        <v>13711</v>
      </c>
      <c r="J8293" t="s">
        <v>9095</v>
      </c>
      <c r="K8293" t="str">
        <f>_xlfn.XLOOKUP(Table2[[#This Row],[Security Code]],Table1[BSE Code],Table1[CODE],"",0)</f>
        <v>BOM590083</v>
      </c>
      <c r="L8293" t="str">
        <f>_xlfn.XLOOKUP(Table2[[#This Row],[Security Code]],Table3[Code],Table3[Code],"",0)</f>
        <v/>
      </c>
      <c r="M8293" t="b">
        <f>IF(AND(Table2[[#This Row],[Quandl Code]]&lt;&gt;"",Table2[[#This Row],[Top100]]&lt;&gt;""),TRUE,FALSE)</f>
        <v>0</v>
      </c>
    </row>
    <row r="8294" spans="1:13" hidden="1">
      <c r="A8294">
        <v>590084</v>
      </c>
      <c r="C8294" t="s">
        <v>31889</v>
      </c>
      <c r="D8294" t="s">
        <v>31890</v>
      </c>
      <c r="E8294" t="s">
        <v>9188</v>
      </c>
      <c r="F8294" t="s">
        <v>9120</v>
      </c>
      <c r="G8294">
        <v>10</v>
      </c>
      <c r="H8294" t="s">
        <v>31891</v>
      </c>
      <c r="I8294" t="s">
        <v>9160</v>
      </c>
      <c r="J8294" t="s">
        <v>9095</v>
      </c>
      <c r="K8294" t="str">
        <f>_xlfn.XLOOKUP(Table2[[#This Row],[Security Code]],Table1[BSE Code],Table1[CODE],"",0)</f>
        <v>BOM590084</v>
      </c>
      <c r="L8294" t="str">
        <f>_xlfn.XLOOKUP(Table2[[#This Row],[Security Code]],Table3[Code],Table3[Code],"",0)</f>
        <v/>
      </c>
      <c r="M8294" t="b">
        <f>IF(AND(Table2[[#This Row],[Quandl Code]]&lt;&gt;"",Table2[[#This Row],[Top100]]&lt;&gt;""),TRUE,FALSE)</f>
        <v>0</v>
      </c>
    </row>
    <row r="8295" spans="1:13" hidden="1">
      <c r="A8295">
        <v>590085</v>
      </c>
      <c r="C8295" t="s">
        <v>31892</v>
      </c>
      <c r="D8295" t="s">
        <v>31893</v>
      </c>
      <c r="E8295" t="s">
        <v>9103</v>
      </c>
      <c r="F8295" t="s">
        <v>9092</v>
      </c>
      <c r="G8295">
        <v>10</v>
      </c>
      <c r="H8295" t="s">
        <v>28013</v>
      </c>
      <c r="I8295" t="s">
        <v>11317</v>
      </c>
      <c r="J8295" t="s">
        <v>9095</v>
      </c>
      <c r="K8295" t="str">
        <f>_xlfn.XLOOKUP(Table2[[#This Row],[Security Code]],Table1[BSE Code],Table1[CODE],"",0)</f>
        <v>BOM590085</v>
      </c>
      <c r="L8295" t="str">
        <f>_xlfn.XLOOKUP(Table2[[#This Row],[Security Code]],Table3[Code],Table3[Code],"",0)</f>
        <v/>
      </c>
      <c r="M8295" t="b">
        <f>IF(AND(Table2[[#This Row],[Quandl Code]]&lt;&gt;"",Table2[[#This Row],[Top100]]&lt;&gt;""),TRUE,FALSE)</f>
        <v>0</v>
      </c>
    </row>
    <row r="8296" spans="1:13" hidden="1">
      <c r="A8296">
        <v>590086</v>
      </c>
      <c r="C8296" t="s">
        <v>31894</v>
      </c>
      <c r="D8296" t="s">
        <v>31895</v>
      </c>
      <c r="E8296" t="s">
        <v>9091</v>
      </c>
      <c r="F8296" t="s">
        <v>9092</v>
      </c>
      <c r="G8296">
        <v>1</v>
      </c>
      <c r="H8296" t="s">
        <v>31896</v>
      </c>
      <c r="I8296" t="s">
        <v>10798</v>
      </c>
      <c r="J8296" t="s">
        <v>9095</v>
      </c>
      <c r="K8296" t="str">
        <f>_xlfn.XLOOKUP(Table2[[#This Row],[Security Code]],Table1[BSE Code],Table1[CODE],"",0)</f>
        <v>BOM590086</v>
      </c>
      <c r="L8296" t="str">
        <f>_xlfn.XLOOKUP(Table2[[#This Row],[Security Code]],Table3[Code],Table3[Code],"",0)</f>
        <v/>
      </c>
      <c r="M8296" t="b">
        <f>IF(AND(Table2[[#This Row],[Quandl Code]]&lt;&gt;"",Table2[[#This Row],[Top100]]&lt;&gt;""),TRUE,FALSE)</f>
        <v>0</v>
      </c>
    </row>
    <row r="8297" spans="1:13" hidden="1">
      <c r="A8297">
        <v>590087</v>
      </c>
      <c r="C8297" t="s">
        <v>31897</v>
      </c>
      <c r="D8297" t="s">
        <v>31898</v>
      </c>
      <c r="E8297" t="s">
        <v>9103</v>
      </c>
      <c r="F8297" t="s">
        <v>9148</v>
      </c>
      <c r="G8297">
        <v>10</v>
      </c>
      <c r="H8297" t="s">
        <v>31899</v>
      </c>
      <c r="I8297" t="s">
        <v>9262</v>
      </c>
      <c r="J8297" t="s">
        <v>9095</v>
      </c>
      <c r="K8297" t="str">
        <f>_xlfn.XLOOKUP(Table2[[#This Row],[Security Code]],Table1[BSE Code],Table1[CODE],"",0)</f>
        <v>BOM590087</v>
      </c>
      <c r="L8297" t="str">
        <f>_xlfn.XLOOKUP(Table2[[#This Row],[Security Code]],Table3[Code],Table3[Code],"",0)</f>
        <v/>
      </c>
      <c r="M8297" t="b">
        <f>IF(AND(Table2[[#This Row],[Quandl Code]]&lt;&gt;"",Table2[[#This Row],[Top100]]&lt;&gt;""),TRUE,FALSE)</f>
        <v>0</v>
      </c>
    </row>
    <row r="8298" spans="1:13" hidden="1">
      <c r="A8298">
        <v>590088</v>
      </c>
      <c r="C8298" t="s">
        <v>31900</v>
      </c>
      <c r="D8298" t="s">
        <v>31901</v>
      </c>
      <c r="E8298" t="s">
        <v>9103</v>
      </c>
      <c r="F8298" t="s">
        <v>9148</v>
      </c>
      <c r="G8298">
        <v>1</v>
      </c>
      <c r="H8298" t="s">
        <v>31902</v>
      </c>
      <c r="I8298" t="s">
        <v>13711</v>
      </c>
      <c r="J8298" t="s">
        <v>9095</v>
      </c>
      <c r="K8298" t="str">
        <f>_xlfn.XLOOKUP(Table2[[#This Row],[Security Code]],Table1[BSE Code],Table1[CODE],"",0)</f>
        <v>BOM590088</v>
      </c>
      <c r="L8298" t="str">
        <f>_xlfn.XLOOKUP(Table2[[#This Row],[Security Code]],Table3[Code],Table3[Code],"",0)</f>
        <v/>
      </c>
      <c r="M8298" t="b">
        <f>IF(AND(Table2[[#This Row],[Quandl Code]]&lt;&gt;"",Table2[[#This Row],[Top100]]&lt;&gt;""),TRUE,FALSE)</f>
        <v>0</v>
      </c>
    </row>
    <row r="8299" spans="1:13" hidden="1">
      <c r="A8299">
        <v>590089</v>
      </c>
      <c r="C8299" t="s">
        <v>31903</v>
      </c>
      <c r="D8299" t="s">
        <v>31904</v>
      </c>
      <c r="E8299" t="s">
        <v>9103</v>
      </c>
      <c r="F8299" t="s">
        <v>9167</v>
      </c>
      <c r="G8299">
        <v>10</v>
      </c>
      <c r="H8299" t="s">
        <v>27320</v>
      </c>
      <c r="I8299" t="s">
        <v>10150</v>
      </c>
      <c r="J8299" t="s">
        <v>9095</v>
      </c>
      <c r="K8299" t="str">
        <f>_xlfn.XLOOKUP(Table2[[#This Row],[Security Code]],Table1[BSE Code],Table1[CODE],"",0)</f>
        <v/>
      </c>
      <c r="L8299" t="str">
        <f>_xlfn.XLOOKUP(Table2[[#This Row],[Security Code]],Table3[Code],Table3[Code],"",0)</f>
        <v/>
      </c>
      <c r="M8299" t="b">
        <f>IF(AND(Table2[[#This Row],[Quandl Code]]&lt;&gt;"",Table2[[#This Row],[Top100]]&lt;&gt;""),TRUE,FALSE)</f>
        <v>0</v>
      </c>
    </row>
    <row r="8300" spans="1:13" hidden="1">
      <c r="A8300">
        <v>590090</v>
      </c>
      <c r="C8300" t="s">
        <v>31905</v>
      </c>
      <c r="D8300" t="s">
        <v>31906</v>
      </c>
      <c r="E8300" t="s">
        <v>9103</v>
      </c>
      <c r="F8300" t="s">
        <v>9108</v>
      </c>
      <c r="G8300">
        <v>10</v>
      </c>
      <c r="H8300" t="s">
        <v>31907</v>
      </c>
      <c r="I8300" t="s">
        <v>9178</v>
      </c>
      <c r="J8300" t="s">
        <v>9095</v>
      </c>
      <c r="K8300" t="str">
        <f>_xlfn.XLOOKUP(Table2[[#This Row],[Security Code]],Table1[BSE Code],Table1[CODE],"",0)</f>
        <v>BOM590090</v>
      </c>
      <c r="L8300" t="str">
        <f>_xlfn.XLOOKUP(Table2[[#This Row],[Security Code]],Table3[Code],Table3[Code],"",0)</f>
        <v/>
      </c>
      <c r="M8300" t="b">
        <f>IF(AND(Table2[[#This Row],[Quandl Code]]&lt;&gt;"",Table2[[#This Row],[Top100]]&lt;&gt;""),TRUE,FALSE)</f>
        <v>0</v>
      </c>
    </row>
    <row r="8301" spans="1:13" hidden="1">
      <c r="A8301">
        <v>590091</v>
      </c>
      <c r="C8301" t="s">
        <v>31908</v>
      </c>
      <c r="D8301" t="s">
        <v>31909</v>
      </c>
      <c r="E8301" t="s">
        <v>9103</v>
      </c>
      <c r="F8301" t="s">
        <v>9148</v>
      </c>
      <c r="G8301">
        <v>2</v>
      </c>
      <c r="H8301" t="s">
        <v>31910</v>
      </c>
      <c r="I8301" t="s">
        <v>9182</v>
      </c>
      <c r="J8301" t="s">
        <v>9095</v>
      </c>
      <c r="K8301" t="str">
        <f>_xlfn.XLOOKUP(Table2[[#This Row],[Security Code]],Table1[BSE Code],Table1[CODE],"",0)</f>
        <v>BOM590091</v>
      </c>
      <c r="L8301" t="str">
        <f>_xlfn.XLOOKUP(Table2[[#This Row],[Security Code]],Table3[Code],Table3[Code],"",0)</f>
        <v/>
      </c>
      <c r="M8301" t="b">
        <f>IF(AND(Table2[[#This Row],[Quandl Code]]&lt;&gt;"",Table2[[#This Row],[Top100]]&lt;&gt;""),TRUE,FALSE)</f>
        <v>0</v>
      </c>
    </row>
    <row r="8302" spans="1:13" hidden="1">
      <c r="A8302">
        <v>590093</v>
      </c>
      <c r="C8302" t="s">
        <v>31911</v>
      </c>
      <c r="D8302" t="s">
        <v>31912</v>
      </c>
      <c r="E8302" t="s">
        <v>9103</v>
      </c>
      <c r="F8302" t="s">
        <v>9092</v>
      </c>
      <c r="G8302">
        <v>10</v>
      </c>
      <c r="H8302" t="s">
        <v>27513</v>
      </c>
      <c r="I8302" t="s">
        <v>9122</v>
      </c>
      <c r="J8302" t="s">
        <v>9095</v>
      </c>
      <c r="K8302" t="str">
        <f>_xlfn.XLOOKUP(Table2[[#This Row],[Security Code]],Table1[BSE Code],Table1[CODE],"",0)</f>
        <v/>
      </c>
      <c r="L8302" t="str">
        <f>_xlfn.XLOOKUP(Table2[[#This Row],[Security Code]],Table3[Code],Table3[Code],"",0)</f>
        <v/>
      </c>
      <c r="M8302" t="b">
        <f>IF(AND(Table2[[#This Row],[Quandl Code]]&lt;&gt;"",Table2[[#This Row],[Top100]]&lt;&gt;""),TRUE,FALSE)</f>
        <v>0</v>
      </c>
    </row>
    <row r="8303" spans="1:13" hidden="1">
      <c r="A8303">
        <v>590094</v>
      </c>
      <c r="C8303" t="s">
        <v>31913</v>
      </c>
      <c r="D8303" t="s">
        <v>31914</v>
      </c>
      <c r="E8303" t="s">
        <v>9103</v>
      </c>
      <c r="F8303" t="s">
        <v>9167</v>
      </c>
      <c r="G8303">
        <v>1</v>
      </c>
      <c r="H8303" t="s">
        <v>31915</v>
      </c>
      <c r="I8303" t="s">
        <v>18562</v>
      </c>
      <c r="J8303" t="s">
        <v>9095</v>
      </c>
      <c r="K8303" t="str">
        <f>_xlfn.XLOOKUP(Table2[[#This Row],[Security Code]],Table1[BSE Code],Table1[CODE],"",0)</f>
        <v>BOM590094</v>
      </c>
      <c r="L8303" t="str">
        <f>_xlfn.XLOOKUP(Table2[[#This Row],[Security Code]],Table3[Code],Table3[Code],"",0)</f>
        <v/>
      </c>
      <c r="M8303" t="b">
        <f>IF(AND(Table2[[#This Row],[Quandl Code]]&lt;&gt;"",Table2[[#This Row],[Top100]]&lt;&gt;""),TRUE,FALSE)</f>
        <v>0</v>
      </c>
    </row>
    <row r="8304" spans="1:13" hidden="1">
      <c r="A8304">
        <v>590102</v>
      </c>
      <c r="C8304" t="s">
        <v>31916</v>
      </c>
      <c r="D8304" t="s">
        <v>31917</v>
      </c>
      <c r="E8304" t="s">
        <v>9103</v>
      </c>
      <c r="F8304" t="s">
        <v>9092</v>
      </c>
      <c r="G8304">
        <v>100</v>
      </c>
      <c r="H8304" t="s">
        <v>31918</v>
      </c>
      <c r="I8304" t="s">
        <v>9311</v>
      </c>
      <c r="J8304" t="s">
        <v>9095</v>
      </c>
      <c r="K8304" t="str">
        <f>_xlfn.XLOOKUP(Table2[[#This Row],[Security Code]],Table1[BSE Code],Table1[CODE],"",0)</f>
        <v/>
      </c>
      <c r="L8304" t="str">
        <f>_xlfn.XLOOKUP(Table2[[#This Row],[Security Code]],Table3[Code],Table3[Code],"",0)</f>
        <v/>
      </c>
      <c r="M8304" t="b">
        <f>IF(AND(Table2[[#This Row],[Quandl Code]]&lt;&gt;"",Table2[[#This Row],[Top100]]&lt;&gt;""),TRUE,FALSE)</f>
        <v>0</v>
      </c>
    </row>
    <row r="8305" spans="1:13" hidden="1">
      <c r="A8305">
        <v>590103</v>
      </c>
      <c r="C8305" t="s">
        <v>31919</v>
      </c>
      <c r="D8305" t="s">
        <v>31920</v>
      </c>
      <c r="E8305" t="s">
        <v>9091</v>
      </c>
      <c r="F8305" t="s">
        <v>9092</v>
      </c>
      <c r="G8305">
        <v>1</v>
      </c>
      <c r="H8305" t="s">
        <v>31921</v>
      </c>
      <c r="I8305" t="s">
        <v>9311</v>
      </c>
      <c r="J8305" t="s">
        <v>9095</v>
      </c>
      <c r="K8305" t="str">
        <f>_xlfn.XLOOKUP(Table2[[#This Row],[Security Code]],Table1[BSE Code],Table1[CODE],"",0)</f>
        <v>BOM590103</v>
      </c>
      <c r="L8305" t="str">
        <f>_xlfn.XLOOKUP(Table2[[#This Row],[Security Code]],Table3[Code],Table3[Code],"",0)</f>
        <v/>
      </c>
      <c r="M8305" t="b">
        <f>IF(AND(Table2[[#This Row],[Quandl Code]]&lt;&gt;"",Table2[[#This Row],[Top100]]&lt;&gt;""),TRUE,FALSE)</f>
        <v>0</v>
      </c>
    </row>
    <row r="8306" spans="1:13" hidden="1">
      <c r="A8306">
        <v>590104</v>
      </c>
      <c r="C8306" t="s">
        <v>31922</v>
      </c>
      <c r="D8306" t="s">
        <v>31923</v>
      </c>
      <c r="E8306" t="s">
        <v>9091</v>
      </c>
      <c r="F8306" t="s">
        <v>9092</v>
      </c>
      <c r="G8306">
        <v>1.25</v>
      </c>
      <c r="H8306" t="s">
        <v>31924</v>
      </c>
      <c r="I8306" t="s">
        <v>9311</v>
      </c>
      <c r="J8306" t="s">
        <v>9095</v>
      </c>
      <c r="K8306" t="str">
        <f>_xlfn.XLOOKUP(Table2[[#This Row],[Security Code]],Table1[BSE Code],Table1[CODE],"",0)</f>
        <v>BOM590104</v>
      </c>
      <c r="L8306" t="str">
        <f>_xlfn.XLOOKUP(Table2[[#This Row],[Security Code]],Table3[Code],Table3[Code],"",0)</f>
        <v/>
      </c>
      <c r="M8306" t="b">
        <f>IF(AND(Table2[[#This Row],[Quandl Code]]&lt;&gt;"",Table2[[#This Row],[Top100]]&lt;&gt;""),TRUE,FALSE)</f>
        <v>0</v>
      </c>
    </row>
    <row r="8307" spans="1:13" hidden="1">
      <c r="A8307">
        <v>590106</v>
      </c>
      <c r="C8307" t="s">
        <v>31925</v>
      </c>
      <c r="D8307" t="s">
        <v>31926</v>
      </c>
      <c r="E8307" t="s">
        <v>9091</v>
      </c>
      <c r="F8307" t="s">
        <v>9092</v>
      </c>
      <c r="G8307">
        <v>1</v>
      </c>
      <c r="H8307" t="s">
        <v>31927</v>
      </c>
      <c r="I8307" t="s">
        <v>9311</v>
      </c>
      <c r="J8307" t="s">
        <v>9095</v>
      </c>
      <c r="K8307" t="str">
        <f>_xlfn.XLOOKUP(Table2[[#This Row],[Security Code]],Table1[BSE Code],Table1[CODE],"",0)</f>
        <v>BOM590106</v>
      </c>
      <c r="L8307" t="str">
        <f>_xlfn.XLOOKUP(Table2[[#This Row],[Security Code]],Table3[Code],Table3[Code],"",0)</f>
        <v/>
      </c>
      <c r="M8307" t="b">
        <f>IF(AND(Table2[[#This Row],[Quandl Code]]&lt;&gt;"",Table2[[#This Row],[Top100]]&lt;&gt;""),TRUE,FALSE)</f>
        <v>0</v>
      </c>
    </row>
    <row r="8308" spans="1:13" hidden="1">
      <c r="A8308">
        <v>590107</v>
      </c>
      <c r="C8308" t="s">
        <v>31928</v>
      </c>
      <c r="D8308" t="s">
        <v>31929</v>
      </c>
      <c r="E8308" t="s">
        <v>9091</v>
      </c>
      <c r="F8308" t="s">
        <v>9092</v>
      </c>
      <c r="G8308">
        <v>10</v>
      </c>
      <c r="H8308" t="s">
        <v>31930</v>
      </c>
      <c r="I8308" t="s">
        <v>9311</v>
      </c>
      <c r="J8308" t="s">
        <v>9095</v>
      </c>
      <c r="K8308" t="str">
        <f>_xlfn.XLOOKUP(Table2[[#This Row],[Security Code]],Table1[BSE Code],Table1[CODE],"",0)</f>
        <v>BOM590107</v>
      </c>
      <c r="L8308" t="str">
        <f>_xlfn.XLOOKUP(Table2[[#This Row],[Security Code]],Table3[Code],Table3[Code],"",0)</f>
        <v/>
      </c>
      <c r="M8308" t="b">
        <f>IF(AND(Table2[[#This Row],[Quandl Code]]&lt;&gt;"",Table2[[#This Row],[Top100]]&lt;&gt;""),TRUE,FALSE)</f>
        <v>0</v>
      </c>
    </row>
    <row r="8309" spans="1:13" hidden="1">
      <c r="A8309">
        <v>590108</v>
      </c>
      <c r="C8309" t="s">
        <v>31931</v>
      </c>
      <c r="D8309" t="s">
        <v>31932</v>
      </c>
      <c r="E8309" t="s">
        <v>9091</v>
      </c>
      <c r="F8309" t="s">
        <v>9092</v>
      </c>
      <c r="G8309">
        <v>1</v>
      </c>
      <c r="H8309" t="s">
        <v>31933</v>
      </c>
      <c r="I8309" t="s">
        <v>9311</v>
      </c>
      <c r="J8309" t="s">
        <v>9095</v>
      </c>
      <c r="K8309" t="str">
        <f>_xlfn.XLOOKUP(Table2[[#This Row],[Security Code]],Table1[BSE Code],Table1[CODE],"",0)</f>
        <v>BOM590108</v>
      </c>
      <c r="L8309" t="str">
        <f>_xlfn.XLOOKUP(Table2[[#This Row],[Security Code]],Table3[Code],Table3[Code],"",0)</f>
        <v/>
      </c>
      <c r="M8309" t="b">
        <f>IF(AND(Table2[[#This Row],[Quandl Code]]&lt;&gt;"",Table2[[#This Row],[Top100]]&lt;&gt;""),TRUE,FALSE)</f>
        <v>0</v>
      </c>
    </row>
    <row r="8310" spans="1:13" hidden="1">
      <c r="A8310">
        <v>590109</v>
      </c>
      <c r="C8310" t="s">
        <v>31934</v>
      </c>
      <c r="D8310" t="s">
        <v>31935</v>
      </c>
      <c r="E8310" t="s">
        <v>9091</v>
      </c>
      <c r="F8310" t="s">
        <v>9092</v>
      </c>
      <c r="G8310">
        <v>10</v>
      </c>
      <c r="H8310" t="s">
        <v>31936</v>
      </c>
      <c r="I8310" t="s">
        <v>9311</v>
      </c>
      <c r="J8310" t="s">
        <v>9095</v>
      </c>
      <c r="K8310" t="str">
        <f>_xlfn.XLOOKUP(Table2[[#This Row],[Security Code]],Table1[BSE Code],Table1[CODE],"",0)</f>
        <v>BOM590109</v>
      </c>
      <c r="L8310" t="str">
        <f>_xlfn.XLOOKUP(Table2[[#This Row],[Security Code]],Table3[Code],Table3[Code],"",0)</f>
        <v/>
      </c>
      <c r="M8310" t="b">
        <f>IF(AND(Table2[[#This Row],[Quandl Code]]&lt;&gt;"",Table2[[#This Row],[Top100]]&lt;&gt;""),TRUE,FALSE)</f>
        <v>0</v>
      </c>
    </row>
    <row r="8311" spans="1:13" hidden="1">
      <c r="A8311">
        <v>590110</v>
      </c>
      <c r="C8311" t="s">
        <v>31937</v>
      </c>
      <c r="D8311" t="s">
        <v>31938</v>
      </c>
      <c r="E8311" t="s">
        <v>9091</v>
      </c>
      <c r="F8311" t="s">
        <v>9092</v>
      </c>
      <c r="G8311">
        <v>10</v>
      </c>
      <c r="H8311" t="s">
        <v>31939</v>
      </c>
      <c r="I8311" t="s">
        <v>9311</v>
      </c>
      <c r="J8311" t="s">
        <v>9095</v>
      </c>
      <c r="K8311" t="str">
        <f>_xlfn.XLOOKUP(Table2[[#This Row],[Security Code]],Table1[BSE Code],Table1[CODE],"",0)</f>
        <v>BOM590110</v>
      </c>
      <c r="L8311" t="str">
        <f>_xlfn.XLOOKUP(Table2[[#This Row],[Security Code]],Table3[Code],Table3[Code],"",0)</f>
        <v/>
      </c>
      <c r="M8311" t="b">
        <f>IF(AND(Table2[[#This Row],[Quandl Code]]&lt;&gt;"",Table2[[#This Row],[Top100]]&lt;&gt;""),TRUE,FALSE)</f>
        <v>0</v>
      </c>
    </row>
    <row r="8312" spans="1:13" hidden="1">
      <c r="A8312">
        <v>590111</v>
      </c>
      <c r="C8312" t="s">
        <v>31940</v>
      </c>
      <c r="D8312" t="s">
        <v>31941</v>
      </c>
      <c r="E8312" t="s">
        <v>9188</v>
      </c>
      <c r="F8312" t="s">
        <v>9148</v>
      </c>
      <c r="G8312">
        <v>10</v>
      </c>
      <c r="H8312" t="s">
        <v>31942</v>
      </c>
      <c r="I8312" t="s">
        <v>9449</v>
      </c>
      <c r="J8312" t="s">
        <v>9095</v>
      </c>
      <c r="K8312" t="str">
        <f>_xlfn.XLOOKUP(Table2[[#This Row],[Security Code]],Table1[BSE Code],Table1[CODE],"",0)</f>
        <v>BOM590111</v>
      </c>
      <c r="L8312" t="str">
        <f>_xlfn.XLOOKUP(Table2[[#This Row],[Security Code]],Table3[Code],Table3[Code],"",0)</f>
        <v/>
      </c>
      <c r="M8312" t="b">
        <f>IF(AND(Table2[[#This Row],[Quandl Code]]&lt;&gt;"",Table2[[#This Row],[Top100]]&lt;&gt;""),TRUE,FALSE)</f>
        <v>0</v>
      </c>
    </row>
    <row r="8313" spans="1:13" hidden="1">
      <c r="A8313">
        <v>590112</v>
      </c>
      <c r="C8313" t="s">
        <v>31943</v>
      </c>
      <c r="D8313" t="s">
        <v>31944</v>
      </c>
      <c r="E8313" t="s">
        <v>9103</v>
      </c>
      <c r="F8313" t="s">
        <v>9092</v>
      </c>
      <c r="G8313">
        <v>10</v>
      </c>
      <c r="H8313" t="s">
        <v>31945</v>
      </c>
      <c r="I8313" t="s">
        <v>9311</v>
      </c>
      <c r="J8313" t="s">
        <v>9095</v>
      </c>
      <c r="K8313" t="str">
        <f>_xlfn.XLOOKUP(Table2[[#This Row],[Security Code]],Table1[BSE Code],Table1[CODE],"",0)</f>
        <v>BOM590112</v>
      </c>
      <c r="L8313" t="str">
        <f>_xlfn.XLOOKUP(Table2[[#This Row],[Security Code]],Table3[Code],Table3[Code],"",0)</f>
        <v/>
      </c>
      <c r="M8313" t="b">
        <f>IF(AND(Table2[[#This Row],[Quandl Code]]&lt;&gt;"",Table2[[#This Row],[Top100]]&lt;&gt;""),TRUE,FALSE)</f>
        <v>0</v>
      </c>
    </row>
    <row r="8314" spans="1:13" hidden="1">
      <c r="A8314">
        <v>590114</v>
      </c>
      <c r="C8314" t="s">
        <v>31946</v>
      </c>
      <c r="D8314" t="s">
        <v>31947</v>
      </c>
      <c r="E8314" t="s">
        <v>9103</v>
      </c>
      <c r="F8314" t="s">
        <v>9167</v>
      </c>
      <c r="G8314">
        <v>10</v>
      </c>
      <c r="H8314" t="s">
        <v>27639</v>
      </c>
      <c r="I8314" t="s">
        <v>18147</v>
      </c>
      <c r="J8314" t="s">
        <v>9095</v>
      </c>
      <c r="K8314" t="str">
        <f>_xlfn.XLOOKUP(Table2[[#This Row],[Security Code]],Table1[BSE Code],Table1[CODE],"",0)</f>
        <v>BOM590114</v>
      </c>
      <c r="L8314" t="str">
        <f>_xlfn.XLOOKUP(Table2[[#This Row],[Security Code]],Table3[Code],Table3[Code],"",0)</f>
        <v/>
      </c>
      <c r="M8314" t="b">
        <f>IF(AND(Table2[[#This Row],[Quandl Code]]&lt;&gt;"",Table2[[#This Row],[Top100]]&lt;&gt;""),TRUE,FALSE)</f>
        <v>0</v>
      </c>
    </row>
    <row r="8315" spans="1:13" hidden="1">
      <c r="A8315">
        <v>590115</v>
      </c>
      <c r="C8315" t="s">
        <v>31948</v>
      </c>
      <c r="D8315" t="s">
        <v>31949</v>
      </c>
      <c r="E8315" t="s">
        <v>9091</v>
      </c>
      <c r="F8315" t="s">
        <v>9092</v>
      </c>
      <c r="G8315">
        <v>7</v>
      </c>
      <c r="H8315" t="s">
        <v>31950</v>
      </c>
      <c r="I8315" t="s">
        <v>9311</v>
      </c>
      <c r="J8315" t="s">
        <v>9095</v>
      </c>
      <c r="K8315" t="str">
        <f>_xlfn.XLOOKUP(Table2[[#This Row],[Security Code]],Table1[BSE Code],Table1[CODE],"",0)</f>
        <v>BOM590115</v>
      </c>
      <c r="L8315" t="str">
        <f>_xlfn.XLOOKUP(Table2[[#This Row],[Security Code]],Table3[Code],Table3[Code],"",0)</f>
        <v/>
      </c>
      <c r="M8315" t="b">
        <f>IF(AND(Table2[[#This Row],[Quandl Code]]&lt;&gt;"",Table2[[#This Row],[Top100]]&lt;&gt;""),TRUE,FALSE)</f>
        <v>0</v>
      </c>
    </row>
    <row r="8316" spans="1:13" hidden="1">
      <c r="A8316">
        <v>590116</v>
      </c>
      <c r="C8316" t="s">
        <v>31951</v>
      </c>
      <c r="D8316" t="s">
        <v>31952</v>
      </c>
      <c r="E8316" t="s">
        <v>9188</v>
      </c>
      <c r="F8316" t="s">
        <v>9120</v>
      </c>
      <c r="G8316">
        <v>10</v>
      </c>
      <c r="H8316" t="s">
        <v>31953</v>
      </c>
      <c r="I8316" t="s">
        <v>9343</v>
      </c>
      <c r="J8316" t="s">
        <v>9095</v>
      </c>
      <c r="K8316" t="str">
        <f>_xlfn.XLOOKUP(Table2[[#This Row],[Security Code]],Table1[BSE Code],Table1[CODE],"",0)</f>
        <v>BOM590116</v>
      </c>
      <c r="L8316" t="str">
        <f>_xlfn.XLOOKUP(Table2[[#This Row],[Security Code]],Table3[Code],Table3[Code],"",0)</f>
        <v/>
      </c>
      <c r="M8316" t="b">
        <f>IF(AND(Table2[[#This Row],[Quandl Code]]&lt;&gt;"",Table2[[#This Row],[Top100]]&lt;&gt;""),TRUE,FALSE)</f>
        <v>0</v>
      </c>
    </row>
    <row r="8317" spans="1:13" hidden="1">
      <c r="A8317">
        <v>590117</v>
      </c>
      <c r="C8317" t="s">
        <v>31954</v>
      </c>
      <c r="D8317" t="s">
        <v>31955</v>
      </c>
      <c r="E8317" t="s">
        <v>9103</v>
      </c>
      <c r="F8317" t="s">
        <v>9108</v>
      </c>
      <c r="G8317">
        <v>10</v>
      </c>
      <c r="H8317" t="s">
        <v>29022</v>
      </c>
      <c r="I8317" t="s">
        <v>9716</v>
      </c>
      <c r="J8317" t="s">
        <v>9095</v>
      </c>
      <c r="K8317" t="str">
        <f>_xlfn.XLOOKUP(Table2[[#This Row],[Security Code]],Table1[BSE Code],Table1[CODE],"",0)</f>
        <v>BOM590117</v>
      </c>
      <c r="L8317" t="str">
        <f>_xlfn.XLOOKUP(Table2[[#This Row],[Security Code]],Table3[Code],Table3[Code],"",0)</f>
        <v/>
      </c>
      <c r="M8317" t="b">
        <f>IF(AND(Table2[[#This Row],[Quandl Code]]&lt;&gt;"",Table2[[#This Row],[Top100]]&lt;&gt;""),TRUE,FALSE)</f>
        <v>0</v>
      </c>
    </row>
    <row r="8318" spans="1:13" hidden="1">
      <c r="A8318">
        <v>590118</v>
      </c>
      <c r="C8318" t="s">
        <v>31956</v>
      </c>
      <c r="D8318" t="s">
        <v>31957</v>
      </c>
      <c r="E8318" t="s">
        <v>9103</v>
      </c>
      <c r="F8318" t="s">
        <v>9092</v>
      </c>
      <c r="G8318">
        <v>5</v>
      </c>
      <c r="H8318" t="s">
        <v>31958</v>
      </c>
      <c r="I8318" t="s">
        <v>9343</v>
      </c>
      <c r="J8318" t="s">
        <v>9095</v>
      </c>
      <c r="K8318" t="str">
        <f>_xlfn.XLOOKUP(Table2[[#This Row],[Security Code]],Table1[BSE Code],Table1[CODE],"",0)</f>
        <v>BOM590118</v>
      </c>
      <c r="L8318" t="str">
        <f>_xlfn.XLOOKUP(Table2[[#This Row],[Security Code]],Table3[Code],Table3[Code],"",0)</f>
        <v/>
      </c>
      <c r="M8318" t="b">
        <f>IF(AND(Table2[[#This Row],[Quandl Code]]&lt;&gt;"",Table2[[#This Row],[Top100]]&lt;&gt;""),TRUE,FALSE)</f>
        <v>0</v>
      </c>
    </row>
    <row r="8319" spans="1:13" hidden="1">
      <c r="A8319">
        <v>590120</v>
      </c>
      <c r="C8319" t="s">
        <v>31959</v>
      </c>
      <c r="D8319" t="s">
        <v>31960</v>
      </c>
      <c r="E8319" t="s">
        <v>9103</v>
      </c>
      <c r="F8319" t="s">
        <v>9108</v>
      </c>
      <c r="G8319">
        <v>10</v>
      </c>
      <c r="H8319" t="s">
        <v>9105</v>
      </c>
      <c r="I8319" t="s">
        <v>9989</v>
      </c>
      <c r="J8319" t="s">
        <v>9095</v>
      </c>
      <c r="K8319" t="str">
        <f>_xlfn.XLOOKUP(Table2[[#This Row],[Security Code]],Table1[BSE Code],Table1[CODE],"",0)</f>
        <v>BOM590120</v>
      </c>
      <c r="L8319" t="str">
        <f>_xlfn.XLOOKUP(Table2[[#This Row],[Security Code]],Table3[Code],Table3[Code],"",0)</f>
        <v/>
      </c>
      <c r="M8319" t="b">
        <f>IF(AND(Table2[[#This Row],[Quandl Code]]&lt;&gt;"",Table2[[#This Row],[Top100]]&lt;&gt;""),TRUE,FALSE)</f>
        <v>0</v>
      </c>
    </row>
    <row r="8320" spans="1:13" hidden="1">
      <c r="A8320">
        <v>590121</v>
      </c>
      <c r="C8320" t="s">
        <v>31961</v>
      </c>
      <c r="D8320" t="s">
        <v>31962</v>
      </c>
      <c r="E8320" t="s">
        <v>9103</v>
      </c>
      <c r="F8320" t="s">
        <v>9167</v>
      </c>
      <c r="G8320">
        <v>10</v>
      </c>
      <c r="H8320" t="s">
        <v>29523</v>
      </c>
      <c r="I8320" t="s">
        <v>9877</v>
      </c>
      <c r="J8320" t="s">
        <v>9095</v>
      </c>
      <c r="K8320" t="str">
        <f>_xlfn.XLOOKUP(Table2[[#This Row],[Security Code]],Table1[BSE Code],Table1[CODE],"",0)</f>
        <v>BOM590121</v>
      </c>
      <c r="L8320" t="str">
        <f>_xlfn.XLOOKUP(Table2[[#This Row],[Security Code]],Table3[Code],Table3[Code],"",0)</f>
        <v/>
      </c>
      <c r="M8320" t="b">
        <f>IF(AND(Table2[[#This Row],[Quandl Code]]&lt;&gt;"",Table2[[#This Row],[Top100]]&lt;&gt;""),TRUE,FALSE)</f>
        <v>0</v>
      </c>
    </row>
    <row r="8321" spans="1:13" hidden="1">
      <c r="A8321">
        <v>590122</v>
      </c>
      <c r="C8321" t="s">
        <v>31963</v>
      </c>
      <c r="D8321" t="s">
        <v>31964</v>
      </c>
      <c r="E8321" t="s">
        <v>9091</v>
      </c>
      <c r="F8321" t="s">
        <v>9120</v>
      </c>
      <c r="G8321">
        <v>10</v>
      </c>
      <c r="H8321" t="s">
        <v>31965</v>
      </c>
      <c r="I8321" t="s">
        <v>9142</v>
      </c>
      <c r="J8321" t="s">
        <v>9095</v>
      </c>
      <c r="K8321" t="str">
        <f>_xlfn.XLOOKUP(Table2[[#This Row],[Security Code]],Table1[BSE Code],Table1[CODE],"",0)</f>
        <v>BOM590122</v>
      </c>
      <c r="L8321" t="str">
        <f>_xlfn.XLOOKUP(Table2[[#This Row],[Security Code]],Table3[Code],Table3[Code],"",0)</f>
        <v/>
      </c>
      <c r="M8321" t="b">
        <f>IF(AND(Table2[[#This Row],[Quandl Code]]&lt;&gt;"",Table2[[#This Row],[Top100]]&lt;&gt;""),TRUE,FALSE)</f>
        <v>0</v>
      </c>
    </row>
    <row r="8322" spans="1:13" hidden="1">
      <c r="A8322">
        <v>590123</v>
      </c>
      <c r="C8322" t="s">
        <v>31966</v>
      </c>
      <c r="D8322" t="s">
        <v>31966</v>
      </c>
      <c r="E8322" t="s">
        <v>9103</v>
      </c>
      <c r="F8322" t="s">
        <v>9214</v>
      </c>
      <c r="G8322">
        <v>10</v>
      </c>
      <c r="H8322" t="s">
        <v>9105</v>
      </c>
      <c r="I8322" t="s">
        <v>9105</v>
      </c>
      <c r="J8322" t="s">
        <v>9095</v>
      </c>
      <c r="K8322" t="str">
        <f>_xlfn.XLOOKUP(Table2[[#This Row],[Security Code]],Table1[BSE Code],Table1[CODE],"",0)</f>
        <v/>
      </c>
      <c r="L8322" t="str">
        <f>_xlfn.XLOOKUP(Table2[[#This Row],[Security Code]],Table3[Code],Table3[Code],"",0)</f>
        <v/>
      </c>
      <c r="M8322" t="b">
        <f>IF(AND(Table2[[#This Row],[Quandl Code]]&lt;&gt;"",Table2[[#This Row],[Top100]]&lt;&gt;""),TRUE,FALSE)</f>
        <v>0</v>
      </c>
    </row>
    <row r="8323" spans="1:13" hidden="1">
      <c r="A8323">
        <v>590124</v>
      </c>
      <c r="C8323" t="s">
        <v>31967</v>
      </c>
      <c r="D8323" t="s">
        <v>31968</v>
      </c>
      <c r="E8323" t="s">
        <v>9188</v>
      </c>
      <c r="F8323" t="s">
        <v>9148</v>
      </c>
      <c r="G8323">
        <v>10</v>
      </c>
      <c r="H8323" t="s">
        <v>31969</v>
      </c>
      <c r="I8323" t="s">
        <v>9160</v>
      </c>
      <c r="J8323" t="s">
        <v>9095</v>
      </c>
      <c r="K8323" t="str">
        <f>_xlfn.XLOOKUP(Table2[[#This Row],[Security Code]],Table1[BSE Code],Table1[CODE],"",0)</f>
        <v>BOM590124</v>
      </c>
      <c r="L8323" t="str">
        <f>_xlfn.XLOOKUP(Table2[[#This Row],[Security Code]],Table3[Code],Table3[Code],"",0)</f>
        <v/>
      </c>
      <c r="M8323" t="b">
        <f>IF(AND(Table2[[#This Row],[Quandl Code]]&lt;&gt;"",Table2[[#This Row],[Top100]]&lt;&gt;""),TRUE,FALSE)</f>
        <v>0</v>
      </c>
    </row>
    <row r="8324" spans="1:13" hidden="1">
      <c r="A8324">
        <v>590126</v>
      </c>
      <c r="C8324" t="s">
        <v>31970</v>
      </c>
      <c r="D8324" t="s">
        <v>31971</v>
      </c>
      <c r="E8324" t="s">
        <v>9188</v>
      </c>
      <c r="F8324" t="s">
        <v>9148</v>
      </c>
      <c r="G8324">
        <v>10</v>
      </c>
      <c r="H8324" t="s">
        <v>31972</v>
      </c>
      <c r="I8324" t="s">
        <v>13072</v>
      </c>
      <c r="J8324" t="s">
        <v>9095</v>
      </c>
      <c r="K8324" t="str">
        <f>_xlfn.XLOOKUP(Table2[[#This Row],[Security Code]],Table1[BSE Code],Table1[CODE],"",0)</f>
        <v>BOM590126</v>
      </c>
      <c r="L8324" t="str">
        <f>_xlfn.XLOOKUP(Table2[[#This Row],[Security Code]],Table3[Code],Table3[Code],"",0)</f>
        <v/>
      </c>
      <c r="M8324" t="b">
        <f>IF(AND(Table2[[#This Row],[Quandl Code]]&lt;&gt;"",Table2[[#This Row],[Top100]]&lt;&gt;""),TRUE,FALSE)</f>
        <v>0</v>
      </c>
    </row>
    <row r="8325" spans="1:13" hidden="1">
      <c r="A8325">
        <v>590128</v>
      </c>
      <c r="C8325" t="s">
        <v>31973</v>
      </c>
      <c r="D8325" t="s">
        <v>31974</v>
      </c>
      <c r="E8325" t="s">
        <v>9188</v>
      </c>
      <c r="F8325" t="s">
        <v>9120</v>
      </c>
      <c r="G8325">
        <v>10</v>
      </c>
      <c r="H8325" t="s">
        <v>31975</v>
      </c>
      <c r="I8325" t="s">
        <v>9716</v>
      </c>
      <c r="J8325" t="s">
        <v>9095</v>
      </c>
      <c r="K8325" t="str">
        <f>_xlfn.XLOOKUP(Table2[[#This Row],[Security Code]],Table1[BSE Code],Table1[CODE],"",0)</f>
        <v>BOM590128</v>
      </c>
      <c r="L8325" t="str">
        <f>_xlfn.XLOOKUP(Table2[[#This Row],[Security Code]],Table3[Code],Table3[Code],"",0)</f>
        <v/>
      </c>
      <c r="M8325" t="b">
        <f>IF(AND(Table2[[#This Row],[Quandl Code]]&lt;&gt;"",Table2[[#This Row],[Top100]]&lt;&gt;""),TRUE,FALSE)</f>
        <v>0</v>
      </c>
    </row>
    <row r="8326" spans="1:13" hidden="1">
      <c r="A8326">
        <v>590129</v>
      </c>
      <c r="C8326" t="s">
        <v>31976</v>
      </c>
      <c r="D8326" t="s">
        <v>28875</v>
      </c>
      <c r="E8326" t="s">
        <v>9103</v>
      </c>
      <c r="F8326" t="s">
        <v>9092</v>
      </c>
      <c r="G8326">
        <v>10</v>
      </c>
      <c r="H8326" t="s">
        <v>28876</v>
      </c>
      <c r="I8326" t="s">
        <v>9094</v>
      </c>
      <c r="J8326" t="s">
        <v>9095</v>
      </c>
      <c r="K8326" t="str">
        <f>_xlfn.XLOOKUP(Table2[[#This Row],[Security Code]],Table1[BSE Code],Table1[CODE],"",0)</f>
        <v>BOM590129</v>
      </c>
      <c r="L8326" t="str">
        <f>_xlfn.XLOOKUP(Table2[[#This Row],[Security Code]],Table3[Code],Table3[Code],"",0)</f>
        <v/>
      </c>
      <c r="M8326" t="b">
        <f>IF(AND(Table2[[#This Row],[Quandl Code]]&lt;&gt;"",Table2[[#This Row],[Top100]]&lt;&gt;""),TRUE,FALSE)</f>
        <v>0</v>
      </c>
    </row>
    <row r="8327" spans="1:13" hidden="1">
      <c r="A8327">
        <v>590130</v>
      </c>
      <c r="C8327" t="s">
        <v>31977</v>
      </c>
      <c r="D8327" t="s">
        <v>31978</v>
      </c>
      <c r="E8327" t="s">
        <v>9103</v>
      </c>
      <c r="F8327" t="s">
        <v>9120</v>
      </c>
      <c r="G8327">
        <v>10</v>
      </c>
      <c r="H8327" t="s">
        <v>31979</v>
      </c>
      <c r="I8327" t="s">
        <v>9169</v>
      </c>
      <c r="J8327" t="s">
        <v>9095</v>
      </c>
      <c r="K8327" t="str">
        <f>_xlfn.XLOOKUP(Table2[[#This Row],[Security Code]],Table1[BSE Code],Table1[CODE],"",0)</f>
        <v>BOM590130</v>
      </c>
      <c r="L8327" t="str">
        <f>_xlfn.XLOOKUP(Table2[[#This Row],[Security Code]],Table3[Code],Table3[Code],"",0)</f>
        <v/>
      </c>
      <c r="M8327" t="b">
        <f>IF(AND(Table2[[#This Row],[Quandl Code]]&lt;&gt;"",Table2[[#This Row],[Top100]]&lt;&gt;""),TRUE,FALSE)</f>
        <v>0</v>
      </c>
    </row>
    <row r="8328" spans="1:13" hidden="1">
      <c r="A8328">
        <v>590131</v>
      </c>
      <c r="C8328" t="s">
        <v>31980</v>
      </c>
      <c r="D8328" t="s">
        <v>27417</v>
      </c>
      <c r="E8328" t="s">
        <v>9103</v>
      </c>
      <c r="F8328" t="s">
        <v>9092</v>
      </c>
      <c r="G8328">
        <v>10</v>
      </c>
      <c r="H8328" t="s">
        <v>27418</v>
      </c>
      <c r="I8328" t="s">
        <v>9234</v>
      </c>
      <c r="J8328" t="s">
        <v>9095</v>
      </c>
      <c r="K8328" t="str">
        <f>_xlfn.XLOOKUP(Table2[[#This Row],[Security Code]],Table1[BSE Code],Table1[CODE],"",0)</f>
        <v/>
      </c>
      <c r="L8328" t="str">
        <f>_xlfn.XLOOKUP(Table2[[#This Row],[Security Code]],Table3[Code],Table3[Code],"",0)</f>
        <v/>
      </c>
      <c r="M8328" t="b">
        <f>IF(AND(Table2[[#This Row],[Quandl Code]]&lt;&gt;"",Table2[[#This Row],[Top100]]&lt;&gt;""),TRUE,FALSE)</f>
        <v>0</v>
      </c>
    </row>
    <row r="8329" spans="1:13" hidden="1">
      <c r="A8329">
        <v>590132</v>
      </c>
      <c r="C8329" t="s">
        <v>31981</v>
      </c>
      <c r="D8329" t="s">
        <v>31982</v>
      </c>
      <c r="E8329" t="s">
        <v>9188</v>
      </c>
      <c r="F8329" t="s">
        <v>9148</v>
      </c>
      <c r="G8329">
        <v>10</v>
      </c>
      <c r="H8329" t="s">
        <v>31983</v>
      </c>
      <c r="I8329" t="s">
        <v>9138</v>
      </c>
      <c r="J8329" t="s">
        <v>9095</v>
      </c>
      <c r="K8329" t="str">
        <f>_xlfn.XLOOKUP(Table2[[#This Row],[Security Code]],Table1[BSE Code],Table1[CODE],"",0)</f>
        <v>BOM590132</v>
      </c>
      <c r="L8329" t="str">
        <f>_xlfn.XLOOKUP(Table2[[#This Row],[Security Code]],Table3[Code],Table3[Code],"",0)</f>
        <v/>
      </c>
      <c r="M8329" t="b">
        <f>IF(AND(Table2[[#This Row],[Quandl Code]]&lt;&gt;"",Table2[[#This Row],[Top100]]&lt;&gt;""),TRUE,FALSE)</f>
        <v>0</v>
      </c>
    </row>
    <row r="8330" spans="1:13" hidden="1">
      <c r="A8330">
        <v>590133</v>
      </c>
      <c r="C8330" t="s">
        <v>31984</v>
      </c>
      <c r="D8330" t="s">
        <v>31985</v>
      </c>
      <c r="E8330" t="s">
        <v>9103</v>
      </c>
      <c r="F8330" t="s">
        <v>9148</v>
      </c>
      <c r="G8330">
        <v>10</v>
      </c>
      <c r="H8330" t="s">
        <v>31986</v>
      </c>
      <c r="I8330" t="s">
        <v>9736</v>
      </c>
      <c r="J8330" t="s">
        <v>9095</v>
      </c>
      <c r="K8330" t="str">
        <f>_xlfn.XLOOKUP(Table2[[#This Row],[Security Code]],Table1[BSE Code],Table1[CODE],"",0)</f>
        <v>BOM590133</v>
      </c>
      <c r="L8330" t="str">
        <f>_xlfn.XLOOKUP(Table2[[#This Row],[Security Code]],Table3[Code],Table3[Code],"",0)</f>
        <v/>
      </c>
      <c r="M8330" t="b">
        <f>IF(AND(Table2[[#This Row],[Quandl Code]]&lt;&gt;"",Table2[[#This Row],[Top100]]&lt;&gt;""),TRUE,FALSE)</f>
        <v>0</v>
      </c>
    </row>
    <row r="8331" spans="1:13" hidden="1">
      <c r="A8331">
        <v>590134</v>
      </c>
      <c r="C8331" t="s">
        <v>24387</v>
      </c>
      <c r="D8331" t="s">
        <v>31987</v>
      </c>
      <c r="E8331" t="s">
        <v>9091</v>
      </c>
      <c r="F8331" t="s">
        <v>9092</v>
      </c>
      <c r="G8331">
        <v>10</v>
      </c>
      <c r="H8331" t="s">
        <v>24389</v>
      </c>
      <c r="I8331" t="s">
        <v>9327</v>
      </c>
      <c r="J8331" t="s">
        <v>9095</v>
      </c>
      <c r="K8331" t="str">
        <f>_xlfn.XLOOKUP(Table2[[#This Row],[Security Code]],Table1[BSE Code],Table1[CODE],"",0)</f>
        <v>BOM590134</v>
      </c>
      <c r="L8331" t="str">
        <f>_xlfn.XLOOKUP(Table2[[#This Row],[Security Code]],Table3[Code],Table3[Code],"",0)</f>
        <v/>
      </c>
      <c r="M8331" t="b">
        <f>IF(AND(Table2[[#This Row],[Quandl Code]]&lt;&gt;"",Table2[[#This Row],[Top100]]&lt;&gt;""),TRUE,FALSE)</f>
        <v>0</v>
      </c>
    </row>
    <row r="8332" spans="1:13" hidden="1">
      <c r="A8332">
        <v>700002</v>
      </c>
      <c r="C8332" t="s">
        <v>31988</v>
      </c>
      <c r="D8332" t="s">
        <v>31989</v>
      </c>
      <c r="E8332" t="s">
        <v>9103</v>
      </c>
      <c r="F8332" t="s">
        <v>9092</v>
      </c>
      <c r="G8332">
        <v>100</v>
      </c>
      <c r="H8332" t="s">
        <v>9130</v>
      </c>
      <c r="I8332" t="s">
        <v>9105</v>
      </c>
      <c r="J8332" t="s">
        <v>31990</v>
      </c>
      <c r="K8332" t="str">
        <f>_xlfn.XLOOKUP(Table2[[#This Row],[Security Code]],Table1[BSE Code],Table1[CODE],"",0)</f>
        <v/>
      </c>
      <c r="L8332" t="str">
        <f>_xlfn.XLOOKUP(Table2[[#This Row],[Security Code]],Table3[Code],Table3[Code],"",0)</f>
        <v/>
      </c>
      <c r="M8332" t="b">
        <f>IF(AND(Table2[[#This Row],[Quandl Code]]&lt;&gt;"",Table2[[#This Row],[Top100]]&lt;&gt;""),TRUE,FALSE)</f>
        <v>0</v>
      </c>
    </row>
    <row r="8333" spans="1:13" hidden="1">
      <c r="A8333">
        <v>700004</v>
      </c>
      <c r="C8333" t="s">
        <v>31991</v>
      </c>
      <c r="D8333" t="s">
        <v>31992</v>
      </c>
      <c r="E8333" t="s">
        <v>9188</v>
      </c>
      <c r="F8333" t="s">
        <v>9214</v>
      </c>
      <c r="G8333">
        <v>100</v>
      </c>
      <c r="H8333" t="s">
        <v>9130</v>
      </c>
      <c r="I8333" t="s">
        <v>9105</v>
      </c>
      <c r="J8333" t="s">
        <v>31990</v>
      </c>
      <c r="K8333" t="str">
        <f>_xlfn.XLOOKUP(Table2[[#This Row],[Security Code]],Table1[BSE Code],Table1[CODE],"",0)</f>
        <v/>
      </c>
      <c r="L8333" t="str">
        <f>_xlfn.XLOOKUP(Table2[[#This Row],[Security Code]],Table3[Code],Table3[Code],"",0)</f>
        <v/>
      </c>
      <c r="M8333" t="b">
        <f>IF(AND(Table2[[#This Row],[Quandl Code]]&lt;&gt;"",Table2[[#This Row],[Top100]]&lt;&gt;""),TRUE,FALSE)</f>
        <v>0</v>
      </c>
    </row>
    <row r="8334" spans="1:13" hidden="1">
      <c r="A8334">
        <v>700005</v>
      </c>
      <c r="C8334" t="s">
        <v>31993</v>
      </c>
      <c r="D8334" t="s">
        <v>10957</v>
      </c>
      <c r="E8334" t="s">
        <v>9091</v>
      </c>
      <c r="F8334" t="s">
        <v>9214</v>
      </c>
      <c r="G8334">
        <v>100</v>
      </c>
      <c r="H8334" t="s">
        <v>9130</v>
      </c>
      <c r="I8334" t="s">
        <v>9105</v>
      </c>
      <c r="J8334" t="s">
        <v>31990</v>
      </c>
      <c r="K8334" t="str">
        <f>_xlfn.XLOOKUP(Table2[[#This Row],[Security Code]],Table1[BSE Code],Table1[CODE],"",0)</f>
        <v/>
      </c>
      <c r="L8334" t="str">
        <f>_xlfn.XLOOKUP(Table2[[#This Row],[Security Code]],Table3[Code],Table3[Code],"",0)</f>
        <v/>
      </c>
      <c r="M8334" t="b">
        <f>IF(AND(Table2[[#This Row],[Quandl Code]]&lt;&gt;"",Table2[[#This Row],[Top100]]&lt;&gt;""),TRUE,FALSE)</f>
        <v>0</v>
      </c>
    </row>
    <row r="8335" spans="1:13" hidden="1">
      <c r="A8335">
        <v>700006</v>
      </c>
      <c r="C8335" t="s">
        <v>31994</v>
      </c>
      <c r="D8335" t="s">
        <v>31995</v>
      </c>
      <c r="E8335" t="s">
        <v>9091</v>
      </c>
      <c r="F8335" t="s">
        <v>9214</v>
      </c>
      <c r="G8335">
        <v>100</v>
      </c>
      <c r="H8335" t="s">
        <v>9130</v>
      </c>
      <c r="I8335" t="s">
        <v>9105</v>
      </c>
      <c r="J8335" t="s">
        <v>31990</v>
      </c>
      <c r="K8335" t="str">
        <f>_xlfn.XLOOKUP(Table2[[#This Row],[Security Code]],Table1[BSE Code],Table1[CODE],"",0)</f>
        <v/>
      </c>
      <c r="L8335" t="str">
        <f>_xlfn.XLOOKUP(Table2[[#This Row],[Security Code]],Table3[Code],Table3[Code],"",0)</f>
        <v/>
      </c>
      <c r="M8335" t="b">
        <f>IF(AND(Table2[[#This Row],[Quandl Code]]&lt;&gt;"",Table2[[#This Row],[Top100]]&lt;&gt;""),TRUE,FALSE)</f>
        <v>0</v>
      </c>
    </row>
    <row r="8336" spans="1:13" hidden="1">
      <c r="A8336">
        <v>700007</v>
      </c>
      <c r="C8336" t="s">
        <v>31996</v>
      </c>
      <c r="D8336" t="s">
        <v>31997</v>
      </c>
      <c r="E8336" t="s">
        <v>9103</v>
      </c>
      <c r="F8336" t="s">
        <v>9092</v>
      </c>
      <c r="G8336">
        <v>100</v>
      </c>
      <c r="H8336" t="s">
        <v>9130</v>
      </c>
      <c r="I8336" t="s">
        <v>9105</v>
      </c>
      <c r="J8336" t="s">
        <v>31990</v>
      </c>
      <c r="K8336" t="str">
        <f>_xlfn.XLOOKUP(Table2[[#This Row],[Security Code]],Table1[BSE Code],Table1[CODE],"",0)</f>
        <v/>
      </c>
      <c r="L8336" t="str">
        <f>_xlfn.XLOOKUP(Table2[[#This Row],[Security Code]],Table3[Code],Table3[Code],"",0)</f>
        <v/>
      </c>
      <c r="M8336" t="b">
        <f>IF(AND(Table2[[#This Row],[Quandl Code]]&lt;&gt;"",Table2[[#This Row],[Top100]]&lt;&gt;""),TRUE,FALSE)</f>
        <v>0</v>
      </c>
    </row>
    <row r="8337" spans="1:13" hidden="1">
      <c r="A8337">
        <v>700009</v>
      </c>
      <c r="C8337" t="s">
        <v>31998</v>
      </c>
      <c r="D8337" t="s">
        <v>31999</v>
      </c>
      <c r="E8337" t="s">
        <v>9103</v>
      </c>
      <c r="F8337" t="s">
        <v>9092</v>
      </c>
      <c r="G8337">
        <v>10</v>
      </c>
      <c r="H8337" t="s">
        <v>9130</v>
      </c>
      <c r="I8337" t="s">
        <v>9105</v>
      </c>
      <c r="J8337" t="s">
        <v>31990</v>
      </c>
      <c r="K8337" t="str">
        <f>_xlfn.XLOOKUP(Table2[[#This Row],[Security Code]],Table1[BSE Code],Table1[CODE],"",0)</f>
        <v/>
      </c>
      <c r="L8337" t="str">
        <f>_xlfn.XLOOKUP(Table2[[#This Row],[Security Code]],Table3[Code],Table3[Code],"",0)</f>
        <v/>
      </c>
      <c r="M8337" t="b">
        <f>IF(AND(Table2[[#This Row],[Quandl Code]]&lt;&gt;"",Table2[[#This Row],[Top100]]&lt;&gt;""),TRUE,FALSE)</f>
        <v>0</v>
      </c>
    </row>
    <row r="8338" spans="1:13" hidden="1">
      <c r="A8338">
        <v>700010</v>
      </c>
      <c r="C8338" t="s">
        <v>32000</v>
      </c>
      <c r="D8338" t="s">
        <v>32001</v>
      </c>
      <c r="E8338" t="s">
        <v>9091</v>
      </c>
      <c r="F8338" t="s">
        <v>9214</v>
      </c>
      <c r="G8338">
        <v>100</v>
      </c>
      <c r="H8338" t="s">
        <v>9130</v>
      </c>
      <c r="I8338" t="s">
        <v>9105</v>
      </c>
      <c r="J8338" t="s">
        <v>31990</v>
      </c>
      <c r="K8338" t="str">
        <f>_xlfn.XLOOKUP(Table2[[#This Row],[Security Code]],Table1[BSE Code],Table1[CODE],"",0)</f>
        <v/>
      </c>
      <c r="L8338" t="str">
        <f>_xlfn.XLOOKUP(Table2[[#This Row],[Security Code]],Table3[Code],Table3[Code],"",0)</f>
        <v/>
      </c>
      <c r="M8338" t="b">
        <f>IF(AND(Table2[[#This Row],[Quandl Code]]&lt;&gt;"",Table2[[#This Row],[Top100]]&lt;&gt;""),TRUE,FALSE)</f>
        <v>0</v>
      </c>
    </row>
    <row r="8339" spans="1:13" hidden="1">
      <c r="A8339">
        <v>700011</v>
      </c>
      <c r="C8339" t="s">
        <v>32002</v>
      </c>
      <c r="D8339" t="s">
        <v>32003</v>
      </c>
      <c r="E8339" t="s">
        <v>9103</v>
      </c>
      <c r="F8339" t="s">
        <v>9092</v>
      </c>
      <c r="G8339">
        <v>10</v>
      </c>
      <c r="H8339" t="s">
        <v>32004</v>
      </c>
      <c r="I8339" t="s">
        <v>9105</v>
      </c>
      <c r="J8339" t="s">
        <v>31990</v>
      </c>
      <c r="K8339" t="str">
        <f>_xlfn.XLOOKUP(Table2[[#This Row],[Security Code]],Table1[BSE Code],Table1[CODE],"",0)</f>
        <v/>
      </c>
      <c r="L8339" t="str">
        <f>_xlfn.XLOOKUP(Table2[[#This Row],[Security Code]],Table3[Code],Table3[Code],"",0)</f>
        <v/>
      </c>
      <c r="M8339" t="b">
        <f>IF(AND(Table2[[#This Row],[Quandl Code]]&lt;&gt;"",Table2[[#This Row],[Top100]]&lt;&gt;""),TRUE,FALSE)</f>
        <v>0</v>
      </c>
    </row>
    <row r="8340" spans="1:13" hidden="1">
      <c r="A8340">
        <v>700012</v>
      </c>
      <c r="C8340" t="s">
        <v>32005</v>
      </c>
      <c r="D8340" t="s">
        <v>32006</v>
      </c>
      <c r="E8340" t="s">
        <v>9103</v>
      </c>
      <c r="F8340" t="s">
        <v>9092</v>
      </c>
      <c r="G8340">
        <v>10</v>
      </c>
      <c r="H8340" t="s">
        <v>9130</v>
      </c>
      <c r="I8340" t="s">
        <v>9105</v>
      </c>
      <c r="J8340" t="s">
        <v>31990</v>
      </c>
      <c r="K8340" t="str">
        <f>_xlfn.XLOOKUP(Table2[[#This Row],[Security Code]],Table1[BSE Code],Table1[CODE],"",0)</f>
        <v/>
      </c>
      <c r="L8340" t="str">
        <f>_xlfn.XLOOKUP(Table2[[#This Row],[Security Code]],Table3[Code],Table3[Code],"",0)</f>
        <v/>
      </c>
      <c r="M8340" t="b">
        <f>IF(AND(Table2[[#This Row],[Quandl Code]]&lt;&gt;"",Table2[[#This Row],[Top100]]&lt;&gt;""),TRUE,FALSE)</f>
        <v>0</v>
      </c>
    </row>
    <row r="8341" spans="1:13" hidden="1">
      <c r="A8341">
        <v>700013</v>
      </c>
      <c r="C8341" t="s">
        <v>32007</v>
      </c>
      <c r="D8341" t="s">
        <v>32008</v>
      </c>
      <c r="E8341" t="s">
        <v>9103</v>
      </c>
      <c r="F8341" t="s">
        <v>9092</v>
      </c>
      <c r="G8341">
        <v>100</v>
      </c>
      <c r="H8341" t="s">
        <v>9130</v>
      </c>
      <c r="I8341" t="s">
        <v>9105</v>
      </c>
      <c r="J8341" t="s">
        <v>31990</v>
      </c>
      <c r="K8341" t="str">
        <f>_xlfn.XLOOKUP(Table2[[#This Row],[Security Code]],Table1[BSE Code],Table1[CODE],"",0)</f>
        <v/>
      </c>
      <c r="L8341" t="str">
        <f>_xlfn.XLOOKUP(Table2[[#This Row],[Security Code]],Table3[Code],Table3[Code],"",0)</f>
        <v/>
      </c>
      <c r="M8341" t="b">
        <f>IF(AND(Table2[[#This Row],[Quandl Code]]&lt;&gt;"",Table2[[#This Row],[Top100]]&lt;&gt;""),TRUE,FALSE)</f>
        <v>0</v>
      </c>
    </row>
    <row r="8342" spans="1:13" hidden="1">
      <c r="A8342">
        <v>700015</v>
      </c>
      <c r="C8342" t="s">
        <v>32009</v>
      </c>
      <c r="D8342" t="s">
        <v>32010</v>
      </c>
      <c r="E8342" t="s">
        <v>9103</v>
      </c>
      <c r="F8342" t="s">
        <v>9214</v>
      </c>
      <c r="G8342">
        <v>10</v>
      </c>
      <c r="H8342" t="s">
        <v>9130</v>
      </c>
      <c r="I8342" t="s">
        <v>9105</v>
      </c>
      <c r="J8342" t="s">
        <v>31990</v>
      </c>
      <c r="K8342" t="str">
        <f>_xlfn.XLOOKUP(Table2[[#This Row],[Security Code]],Table1[BSE Code],Table1[CODE],"",0)</f>
        <v/>
      </c>
      <c r="L8342" t="str">
        <f>_xlfn.XLOOKUP(Table2[[#This Row],[Security Code]],Table3[Code],Table3[Code],"",0)</f>
        <v/>
      </c>
      <c r="M8342" t="b">
        <f>IF(AND(Table2[[#This Row],[Quandl Code]]&lt;&gt;"",Table2[[#This Row],[Top100]]&lt;&gt;""),TRUE,FALSE)</f>
        <v>0</v>
      </c>
    </row>
    <row r="8343" spans="1:13" hidden="1">
      <c r="A8343">
        <v>700016</v>
      </c>
      <c r="C8343" t="s">
        <v>32011</v>
      </c>
      <c r="D8343" t="s">
        <v>32010</v>
      </c>
      <c r="E8343" t="s">
        <v>9103</v>
      </c>
      <c r="F8343" t="s">
        <v>9214</v>
      </c>
      <c r="G8343">
        <v>10</v>
      </c>
      <c r="H8343" t="s">
        <v>9130</v>
      </c>
      <c r="I8343" t="s">
        <v>9105</v>
      </c>
      <c r="J8343" t="s">
        <v>31990</v>
      </c>
      <c r="K8343" t="str">
        <f>_xlfn.XLOOKUP(Table2[[#This Row],[Security Code]],Table1[BSE Code],Table1[CODE],"",0)</f>
        <v/>
      </c>
      <c r="L8343" t="str">
        <f>_xlfn.XLOOKUP(Table2[[#This Row],[Security Code]],Table3[Code],Table3[Code],"",0)</f>
        <v/>
      </c>
      <c r="M8343" t="b">
        <f>IF(AND(Table2[[#This Row],[Quandl Code]]&lt;&gt;"",Table2[[#This Row],[Top100]]&lt;&gt;""),TRUE,FALSE)</f>
        <v>0</v>
      </c>
    </row>
    <row r="8344" spans="1:13" hidden="1">
      <c r="A8344">
        <v>700017</v>
      </c>
      <c r="C8344" t="s">
        <v>32012</v>
      </c>
      <c r="D8344" t="s">
        <v>32013</v>
      </c>
      <c r="E8344" t="s">
        <v>9103</v>
      </c>
      <c r="F8344" t="s">
        <v>9092</v>
      </c>
      <c r="G8344">
        <v>100</v>
      </c>
      <c r="H8344" t="s">
        <v>9130</v>
      </c>
      <c r="I8344" t="s">
        <v>9105</v>
      </c>
      <c r="J8344" t="s">
        <v>31990</v>
      </c>
      <c r="K8344" t="str">
        <f>_xlfn.XLOOKUP(Table2[[#This Row],[Security Code]],Table1[BSE Code],Table1[CODE],"",0)</f>
        <v/>
      </c>
      <c r="L8344" t="str">
        <f>_xlfn.XLOOKUP(Table2[[#This Row],[Security Code]],Table3[Code],Table3[Code],"",0)</f>
        <v/>
      </c>
      <c r="M8344" t="b">
        <f>IF(AND(Table2[[#This Row],[Quandl Code]]&lt;&gt;"",Table2[[#This Row],[Top100]]&lt;&gt;""),TRUE,FALSE)</f>
        <v>0</v>
      </c>
    </row>
    <row r="8345" spans="1:13" hidden="1">
      <c r="A8345">
        <v>700018</v>
      </c>
      <c r="C8345" t="s">
        <v>32014</v>
      </c>
      <c r="D8345" t="s">
        <v>10957</v>
      </c>
      <c r="E8345" t="s">
        <v>9091</v>
      </c>
      <c r="F8345" t="s">
        <v>9214</v>
      </c>
      <c r="G8345">
        <v>100</v>
      </c>
      <c r="H8345" t="s">
        <v>9130</v>
      </c>
      <c r="I8345" t="s">
        <v>9105</v>
      </c>
      <c r="J8345" t="s">
        <v>31990</v>
      </c>
      <c r="K8345" t="str">
        <f>_xlfn.XLOOKUP(Table2[[#This Row],[Security Code]],Table1[BSE Code],Table1[CODE],"",0)</f>
        <v/>
      </c>
      <c r="L8345" t="str">
        <f>_xlfn.XLOOKUP(Table2[[#This Row],[Security Code]],Table3[Code],Table3[Code],"",0)</f>
        <v/>
      </c>
      <c r="M8345" t="b">
        <f>IF(AND(Table2[[#This Row],[Quandl Code]]&lt;&gt;"",Table2[[#This Row],[Top100]]&lt;&gt;""),TRUE,FALSE)</f>
        <v>0</v>
      </c>
    </row>
    <row r="8346" spans="1:13" hidden="1">
      <c r="A8346">
        <v>700019</v>
      </c>
      <c r="C8346" t="s">
        <v>32015</v>
      </c>
      <c r="D8346" t="s">
        <v>32016</v>
      </c>
      <c r="E8346" t="s">
        <v>9103</v>
      </c>
      <c r="F8346" t="s">
        <v>9092</v>
      </c>
      <c r="G8346">
        <v>100</v>
      </c>
      <c r="H8346" t="s">
        <v>9130</v>
      </c>
      <c r="I8346" t="s">
        <v>9105</v>
      </c>
      <c r="J8346" t="s">
        <v>31990</v>
      </c>
      <c r="K8346" t="str">
        <f>_xlfn.XLOOKUP(Table2[[#This Row],[Security Code]],Table1[BSE Code],Table1[CODE],"",0)</f>
        <v/>
      </c>
      <c r="L8346" t="str">
        <f>_xlfn.XLOOKUP(Table2[[#This Row],[Security Code]],Table3[Code],Table3[Code],"",0)</f>
        <v/>
      </c>
      <c r="M8346" t="b">
        <f>IF(AND(Table2[[#This Row],[Quandl Code]]&lt;&gt;"",Table2[[#This Row],[Top100]]&lt;&gt;""),TRUE,FALSE)</f>
        <v>0</v>
      </c>
    </row>
    <row r="8347" spans="1:13" hidden="1">
      <c r="A8347">
        <v>700020</v>
      </c>
      <c r="C8347" t="s">
        <v>32017</v>
      </c>
      <c r="D8347" t="s">
        <v>32018</v>
      </c>
      <c r="E8347" t="s">
        <v>9103</v>
      </c>
      <c r="F8347" t="s">
        <v>9092</v>
      </c>
      <c r="G8347">
        <v>100</v>
      </c>
      <c r="H8347" t="s">
        <v>9130</v>
      </c>
      <c r="I8347" t="s">
        <v>9105</v>
      </c>
      <c r="J8347" t="s">
        <v>31990</v>
      </c>
      <c r="K8347" t="str">
        <f>_xlfn.XLOOKUP(Table2[[#This Row],[Security Code]],Table1[BSE Code],Table1[CODE],"",0)</f>
        <v/>
      </c>
      <c r="L8347" t="str">
        <f>_xlfn.XLOOKUP(Table2[[#This Row],[Security Code]],Table3[Code],Table3[Code],"",0)</f>
        <v/>
      </c>
      <c r="M8347" t="b">
        <f>IF(AND(Table2[[#This Row],[Quandl Code]]&lt;&gt;"",Table2[[#This Row],[Top100]]&lt;&gt;""),TRUE,FALSE)</f>
        <v>0</v>
      </c>
    </row>
    <row r="8348" spans="1:13" hidden="1">
      <c r="A8348">
        <v>700021</v>
      </c>
      <c r="C8348" t="s">
        <v>32019</v>
      </c>
      <c r="D8348" t="s">
        <v>32020</v>
      </c>
      <c r="E8348" t="s">
        <v>9103</v>
      </c>
      <c r="F8348" t="s">
        <v>9092</v>
      </c>
      <c r="G8348">
        <v>10</v>
      </c>
      <c r="H8348" t="s">
        <v>32021</v>
      </c>
      <c r="I8348" t="s">
        <v>9105</v>
      </c>
      <c r="J8348" t="s">
        <v>31990</v>
      </c>
      <c r="K8348" t="str">
        <f>_xlfn.XLOOKUP(Table2[[#This Row],[Security Code]],Table1[BSE Code],Table1[CODE],"",0)</f>
        <v/>
      </c>
      <c r="L8348" t="str">
        <f>_xlfn.XLOOKUP(Table2[[#This Row],[Security Code]],Table3[Code],Table3[Code],"",0)</f>
        <v/>
      </c>
      <c r="M8348" t="b">
        <f>IF(AND(Table2[[#This Row],[Quandl Code]]&lt;&gt;"",Table2[[#This Row],[Top100]]&lt;&gt;""),TRUE,FALSE)</f>
        <v>0</v>
      </c>
    </row>
    <row r="8349" spans="1:13" hidden="1">
      <c r="A8349">
        <v>700022</v>
      </c>
      <c r="C8349" t="s">
        <v>32022</v>
      </c>
      <c r="D8349" t="s">
        <v>32023</v>
      </c>
      <c r="E8349" t="s">
        <v>9103</v>
      </c>
      <c r="F8349" t="s">
        <v>9092</v>
      </c>
      <c r="G8349">
        <v>10</v>
      </c>
      <c r="H8349" t="s">
        <v>9130</v>
      </c>
      <c r="I8349" t="s">
        <v>9105</v>
      </c>
      <c r="J8349" t="s">
        <v>31990</v>
      </c>
      <c r="K8349" t="str">
        <f>_xlfn.XLOOKUP(Table2[[#This Row],[Security Code]],Table1[BSE Code],Table1[CODE],"",0)</f>
        <v/>
      </c>
      <c r="L8349" t="str">
        <f>_xlfn.XLOOKUP(Table2[[#This Row],[Security Code]],Table3[Code],Table3[Code],"",0)</f>
        <v/>
      </c>
      <c r="M8349" t="b">
        <f>IF(AND(Table2[[#This Row],[Quandl Code]]&lt;&gt;"",Table2[[#This Row],[Top100]]&lt;&gt;""),TRUE,FALSE)</f>
        <v>0</v>
      </c>
    </row>
    <row r="8350" spans="1:13" hidden="1">
      <c r="A8350">
        <v>700023</v>
      </c>
      <c r="C8350" t="s">
        <v>32024</v>
      </c>
      <c r="D8350" t="s">
        <v>32025</v>
      </c>
      <c r="E8350" t="s">
        <v>9103</v>
      </c>
      <c r="F8350" t="s">
        <v>9092</v>
      </c>
      <c r="G8350">
        <v>100</v>
      </c>
      <c r="H8350" t="s">
        <v>9130</v>
      </c>
      <c r="I8350" t="s">
        <v>9105</v>
      </c>
      <c r="J8350" t="s">
        <v>31990</v>
      </c>
      <c r="K8350" t="str">
        <f>_xlfn.XLOOKUP(Table2[[#This Row],[Security Code]],Table1[BSE Code],Table1[CODE],"",0)</f>
        <v/>
      </c>
      <c r="L8350" t="str">
        <f>_xlfn.XLOOKUP(Table2[[#This Row],[Security Code]],Table3[Code],Table3[Code],"",0)</f>
        <v/>
      </c>
      <c r="M8350" t="b">
        <f>IF(AND(Table2[[#This Row],[Quandl Code]]&lt;&gt;"",Table2[[#This Row],[Top100]]&lt;&gt;""),TRUE,FALSE)</f>
        <v>0</v>
      </c>
    </row>
    <row r="8351" spans="1:13" hidden="1">
      <c r="A8351">
        <v>700024</v>
      </c>
      <c r="C8351" t="s">
        <v>32026</v>
      </c>
      <c r="D8351" t="s">
        <v>32027</v>
      </c>
      <c r="E8351" t="s">
        <v>9103</v>
      </c>
      <c r="F8351" t="s">
        <v>9214</v>
      </c>
      <c r="G8351">
        <v>10</v>
      </c>
      <c r="H8351" t="s">
        <v>9130</v>
      </c>
      <c r="I8351" t="s">
        <v>9105</v>
      </c>
      <c r="J8351" t="s">
        <v>31990</v>
      </c>
      <c r="K8351" t="str">
        <f>_xlfn.XLOOKUP(Table2[[#This Row],[Security Code]],Table1[BSE Code],Table1[CODE],"",0)</f>
        <v/>
      </c>
      <c r="L8351" t="str">
        <f>_xlfn.XLOOKUP(Table2[[#This Row],[Security Code]],Table3[Code],Table3[Code],"",0)</f>
        <v/>
      </c>
      <c r="M8351" t="b">
        <f>IF(AND(Table2[[#This Row],[Quandl Code]]&lt;&gt;"",Table2[[#This Row],[Top100]]&lt;&gt;""),TRUE,FALSE)</f>
        <v>0</v>
      </c>
    </row>
    <row r="8352" spans="1:13" hidden="1">
      <c r="A8352">
        <v>700025</v>
      </c>
      <c r="C8352" t="s">
        <v>32028</v>
      </c>
      <c r="D8352" t="s">
        <v>32029</v>
      </c>
      <c r="E8352" t="s">
        <v>9103</v>
      </c>
      <c r="F8352" t="s">
        <v>9092</v>
      </c>
      <c r="G8352">
        <v>10</v>
      </c>
      <c r="H8352" t="s">
        <v>32030</v>
      </c>
      <c r="I8352" t="s">
        <v>9105</v>
      </c>
      <c r="J8352" t="s">
        <v>31990</v>
      </c>
      <c r="K8352" t="str">
        <f>_xlfn.XLOOKUP(Table2[[#This Row],[Security Code]],Table1[BSE Code],Table1[CODE],"",0)</f>
        <v/>
      </c>
      <c r="L8352" t="str">
        <f>_xlfn.XLOOKUP(Table2[[#This Row],[Security Code]],Table3[Code],Table3[Code],"",0)</f>
        <v/>
      </c>
      <c r="M8352" t="b">
        <f>IF(AND(Table2[[#This Row],[Quandl Code]]&lt;&gt;"",Table2[[#This Row],[Top100]]&lt;&gt;""),TRUE,FALSE)</f>
        <v>0</v>
      </c>
    </row>
    <row r="8353" spans="1:13" hidden="1">
      <c r="A8353">
        <v>700027</v>
      </c>
      <c r="C8353" t="s">
        <v>32031</v>
      </c>
      <c r="D8353" t="s">
        <v>32032</v>
      </c>
      <c r="E8353" t="s">
        <v>9103</v>
      </c>
      <c r="F8353" t="s">
        <v>9092</v>
      </c>
      <c r="G8353">
        <v>100</v>
      </c>
      <c r="H8353" t="s">
        <v>9130</v>
      </c>
      <c r="I8353" t="s">
        <v>9105</v>
      </c>
      <c r="J8353" t="s">
        <v>31990</v>
      </c>
      <c r="K8353" t="str">
        <f>_xlfn.XLOOKUP(Table2[[#This Row],[Security Code]],Table1[BSE Code],Table1[CODE],"",0)</f>
        <v/>
      </c>
      <c r="L8353" t="str">
        <f>_xlfn.XLOOKUP(Table2[[#This Row],[Security Code]],Table3[Code],Table3[Code],"",0)</f>
        <v/>
      </c>
      <c r="M8353" t="b">
        <f>IF(AND(Table2[[#This Row],[Quandl Code]]&lt;&gt;"",Table2[[#This Row],[Top100]]&lt;&gt;""),TRUE,FALSE)</f>
        <v>0</v>
      </c>
    </row>
    <row r="8354" spans="1:13" hidden="1">
      <c r="A8354">
        <v>700028</v>
      </c>
      <c r="C8354" t="s">
        <v>32033</v>
      </c>
      <c r="D8354" t="s">
        <v>32034</v>
      </c>
      <c r="E8354" t="s">
        <v>9091</v>
      </c>
      <c r="F8354" t="s">
        <v>9214</v>
      </c>
      <c r="G8354">
        <v>100</v>
      </c>
      <c r="H8354" t="s">
        <v>9130</v>
      </c>
      <c r="I8354" t="s">
        <v>9105</v>
      </c>
      <c r="J8354" t="s">
        <v>31990</v>
      </c>
      <c r="K8354" t="str">
        <f>_xlfn.XLOOKUP(Table2[[#This Row],[Security Code]],Table1[BSE Code],Table1[CODE],"",0)</f>
        <v/>
      </c>
      <c r="L8354" t="str">
        <f>_xlfn.XLOOKUP(Table2[[#This Row],[Security Code]],Table3[Code],Table3[Code],"",0)</f>
        <v/>
      </c>
      <c r="M8354" t="b">
        <f>IF(AND(Table2[[#This Row],[Quandl Code]]&lt;&gt;"",Table2[[#This Row],[Top100]]&lt;&gt;""),TRUE,FALSE)</f>
        <v>0</v>
      </c>
    </row>
    <row r="8355" spans="1:13" hidden="1">
      <c r="A8355">
        <v>700029</v>
      </c>
      <c r="C8355" t="s">
        <v>32035</v>
      </c>
      <c r="D8355" t="s">
        <v>32036</v>
      </c>
      <c r="E8355" t="s">
        <v>9103</v>
      </c>
      <c r="F8355" t="s">
        <v>9092</v>
      </c>
      <c r="G8355">
        <v>10</v>
      </c>
      <c r="H8355" t="s">
        <v>32037</v>
      </c>
      <c r="I8355" t="s">
        <v>9105</v>
      </c>
      <c r="J8355" t="s">
        <v>31990</v>
      </c>
      <c r="K8355" t="str">
        <f>_xlfn.XLOOKUP(Table2[[#This Row],[Security Code]],Table1[BSE Code],Table1[CODE],"",0)</f>
        <v/>
      </c>
      <c r="L8355" t="str">
        <f>_xlfn.XLOOKUP(Table2[[#This Row],[Security Code]],Table3[Code],Table3[Code],"",0)</f>
        <v/>
      </c>
      <c r="M8355" t="b">
        <f>IF(AND(Table2[[#This Row],[Quandl Code]]&lt;&gt;"",Table2[[#This Row],[Top100]]&lt;&gt;""),TRUE,FALSE)</f>
        <v>0</v>
      </c>
    </row>
    <row r="8356" spans="1:13" hidden="1">
      <c r="A8356">
        <v>700030</v>
      </c>
      <c r="C8356" t="s">
        <v>32038</v>
      </c>
      <c r="D8356" t="s">
        <v>32039</v>
      </c>
      <c r="E8356" t="s">
        <v>9103</v>
      </c>
      <c r="F8356" t="s">
        <v>9092</v>
      </c>
      <c r="G8356">
        <v>10</v>
      </c>
      <c r="H8356" t="s">
        <v>9130</v>
      </c>
      <c r="I8356" t="s">
        <v>9105</v>
      </c>
      <c r="J8356" t="s">
        <v>31990</v>
      </c>
      <c r="K8356" t="str">
        <f>_xlfn.XLOOKUP(Table2[[#This Row],[Security Code]],Table1[BSE Code],Table1[CODE],"",0)</f>
        <v/>
      </c>
      <c r="L8356" t="str">
        <f>_xlfn.XLOOKUP(Table2[[#This Row],[Security Code]],Table3[Code],Table3[Code],"",0)</f>
        <v/>
      </c>
      <c r="M8356" t="b">
        <f>IF(AND(Table2[[#This Row],[Quandl Code]]&lt;&gt;"",Table2[[#This Row],[Top100]]&lt;&gt;""),TRUE,FALSE)</f>
        <v>0</v>
      </c>
    </row>
    <row r="8357" spans="1:13" hidden="1">
      <c r="A8357">
        <v>700031</v>
      </c>
      <c r="C8357" t="s">
        <v>32040</v>
      </c>
      <c r="D8357" t="s">
        <v>32041</v>
      </c>
      <c r="E8357" t="s">
        <v>9103</v>
      </c>
      <c r="F8357" t="s">
        <v>9092</v>
      </c>
      <c r="G8357">
        <v>10</v>
      </c>
      <c r="H8357" t="s">
        <v>9130</v>
      </c>
      <c r="I8357" t="s">
        <v>9105</v>
      </c>
      <c r="J8357" t="s">
        <v>31990</v>
      </c>
      <c r="K8357" t="str">
        <f>_xlfn.XLOOKUP(Table2[[#This Row],[Security Code]],Table1[BSE Code],Table1[CODE],"",0)</f>
        <v/>
      </c>
      <c r="L8357" t="str">
        <f>_xlfn.XLOOKUP(Table2[[#This Row],[Security Code]],Table3[Code],Table3[Code],"",0)</f>
        <v/>
      </c>
      <c r="M8357" t="b">
        <f>IF(AND(Table2[[#This Row],[Quandl Code]]&lt;&gt;"",Table2[[#This Row],[Top100]]&lt;&gt;""),TRUE,FALSE)</f>
        <v>0</v>
      </c>
    </row>
    <row r="8358" spans="1:13" hidden="1">
      <c r="A8358">
        <v>700032</v>
      </c>
      <c r="C8358" t="s">
        <v>32042</v>
      </c>
      <c r="D8358" t="s">
        <v>32043</v>
      </c>
      <c r="E8358" t="s">
        <v>9103</v>
      </c>
      <c r="F8358" t="s">
        <v>9092</v>
      </c>
      <c r="G8358">
        <v>10</v>
      </c>
      <c r="H8358" t="s">
        <v>9130</v>
      </c>
      <c r="I8358" t="s">
        <v>9105</v>
      </c>
      <c r="J8358" t="s">
        <v>31990</v>
      </c>
      <c r="K8358" t="str">
        <f>_xlfn.XLOOKUP(Table2[[#This Row],[Security Code]],Table1[BSE Code],Table1[CODE],"",0)</f>
        <v/>
      </c>
      <c r="L8358" t="str">
        <f>_xlfn.XLOOKUP(Table2[[#This Row],[Security Code]],Table3[Code],Table3[Code],"",0)</f>
        <v/>
      </c>
      <c r="M8358" t="b">
        <f>IF(AND(Table2[[#This Row],[Quandl Code]]&lt;&gt;"",Table2[[#This Row],[Top100]]&lt;&gt;""),TRUE,FALSE)</f>
        <v>0</v>
      </c>
    </row>
    <row r="8359" spans="1:13" hidden="1">
      <c r="A8359">
        <v>700033</v>
      </c>
      <c r="C8359" t="s">
        <v>32044</v>
      </c>
      <c r="D8359" t="s">
        <v>32045</v>
      </c>
      <c r="E8359" t="s">
        <v>9103</v>
      </c>
      <c r="F8359" t="s">
        <v>9092</v>
      </c>
      <c r="G8359">
        <v>10</v>
      </c>
      <c r="H8359" t="s">
        <v>32046</v>
      </c>
      <c r="I8359" t="s">
        <v>9105</v>
      </c>
      <c r="J8359" t="s">
        <v>31990</v>
      </c>
      <c r="K8359" t="str">
        <f>_xlfn.XLOOKUP(Table2[[#This Row],[Security Code]],Table1[BSE Code],Table1[CODE],"",0)</f>
        <v/>
      </c>
      <c r="L8359" t="str">
        <f>_xlfn.XLOOKUP(Table2[[#This Row],[Security Code]],Table3[Code],Table3[Code],"",0)</f>
        <v/>
      </c>
      <c r="M8359" t="b">
        <f>IF(AND(Table2[[#This Row],[Quandl Code]]&lt;&gt;"",Table2[[#This Row],[Top100]]&lt;&gt;""),TRUE,FALSE)</f>
        <v>0</v>
      </c>
    </row>
    <row r="8360" spans="1:13" hidden="1">
      <c r="A8360">
        <v>700034</v>
      </c>
      <c r="C8360" t="s">
        <v>32047</v>
      </c>
      <c r="D8360" t="s">
        <v>32048</v>
      </c>
      <c r="E8360" t="s">
        <v>9103</v>
      </c>
      <c r="F8360" t="s">
        <v>9092</v>
      </c>
      <c r="G8360">
        <v>10</v>
      </c>
      <c r="H8360" t="s">
        <v>32049</v>
      </c>
      <c r="I8360" t="s">
        <v>9105</v>
      </c>
      <c r="J8360" t="s">
        <v>31990</v>
      </c>
      <c r="K8360" t="str">
        <f>_xlfn.XLOOKUP(Table2[[#This Row],[Security Code]],Table1[BSE Code],Table1[CODE],"",0)</f>
        <v/>
      </c>
      <c r="L8360" t="str">
        <f>_xlfn.XLOOKUP(Table2[[#This Row],[Security Code]],Table3[Code],Table3[Code],"",0)</f>
        <v/>
      </c>
      <c r="M8360" t="b">
        <f>IF(AND(Table2[[#This Row],[Quandl Code]]&lt;&gt;"",Table2[[#This Row],[Top100]]&lt;&gt;""),TRUE,FALSE)</f>
        <v>0</v>
      </c>
    </row>
    <row r="8361" spans="1:13" hidden="1">
      <c r="A8361">
        <v>700035</v>
      </c>
      <c r="C8361" t="s">
        <v>32050</v>
      </c>
      <c r="D8361" t="s">
        <v>32051</v>
      </c>
      <c r="E8361" t="s">
        <v>9103</v>
      </c>
      <c r="F8361" t="s">
        <v>9092</v>
      </c>
      <c r="G8361">
        <v>10</v>
      </c>
      <c r="H8361" t="s">
        <v>9130</v>
      </c>
      <c r="I8361" t="s">
        <v>9105</v>
      </c>
      <c r="J8361" t="s">
        <v>31990</v>
      </c>
      <c r="K8361" t="str">
        <f>_xlfn.XLOOKUP(Table2[[#This Row],[Security Code]],Table1[BSE Code],Table1[CODE],"",0)</f>
        <v/>
      </c>
      <c r="L8361" t="str">
        <f>_xlfn.XLOOKUP(Table2[[#This Row],[Security Code]],Table3[Code],Table3[Code],"",0)</f>
        <v/>
      </c>
      <c r="M8361" t="b">
        <f>IF(AND(Table2[[#This Row],[Quandl Code]]&lt;&gt;"",Table2[[#This Row],[Top100]]&lt;&gt;""),TRUE,FALSE)</f>
        <v>0</v>
      </c>
    </row>
    <row r="8362" spans="1:13" hidden="1">
      <c r="A8362">
        <v>700036</v>
      </c>
      <c r="C8362" t="s">
        <v>32052</v>
      </c>
      <c r="D8362" t="s">
        <v>32053</v>
      </c>
      <c r="E8362" t="s">
        <v>9103</v>
      </c>
      <c r="F8362" t="s">
        <v>9092</v>
      </c>
      <c r="G8362">
        <v>10</v>
      </c>
      <c r="H8362" t="s">
        <v>9130</v>
      </c>
      <c r="I8362" t="s">
        <v>9105</v>
      </c>
      <c r="J8362" t="s">
        <v>31990</v>
      </c>
      <c r="K8362" t="str">
        <f>_xlfn.XLOOKUP(Table2[[#This Row],[Security Code]],Table1[BSE Code],Table1[CODE],"",0)</f>
        <v/>
      </c>
      <c r="L8362" t="str">
        <f>_xlfn.XLOOKUP(Table2[[#This Row],[Security Code]],Table3[Code],Table3[Code],"",0)</f>
        <v/>
      </c>
      <c r="M8362" t="b">
        <f>IF(AND(Table2[[#This Row],[Quandl Code]]&lt;&gt;"",Table2[[#This Row],[Top100]]&lt;&gt;""),TRUE,FALSE)</f>
        <v>0</v>
      </c>
    </row>
    <row r="8363" spans="1:13" hidden="1">
      <c r="A8363">
        <v>700037</v>
      </c>
      <c r="C8363" t="s">
        <v>32054</v>
      </c>
      <c r="D8363" t="s">
        <v>32055</v>
      </c>
      <c r="E8363" t="s">
        <v>9103</v>
      </c>
      <c r="F8363" t="s">
        <v>9092</v>
      </c>
      <c r="G8363">
        <v>10</v>
      </c>
      <c r="H8363" t="s">
        <v>9130</v>
      </c>
      <c r="I8363" t="s">
        <v>9105</v>
      </c>
      <c r="J8363" t="s">
        <v>31990</v>
      </c>
      <c r="K8363" t="str">
        <f>_xlfn.XLOOKUP(Table2[[#This Row],[Security Code]],Table1[BSE Code],Table1[CODE],"",0)</f>
        <v/>
      </c>
      <c r="L8363" t="str">
        <f>_xlfn.XLOOKUP(Table2[[#This Row],[Security Code]],Table3[Code],Table3[Code],"",0)</f>
        <v/>
      </c>
      <c r="M8363" t="b">
        <f>IF(AND(Table2[[#This Row],[Quandl Code]]&lt;&gt;"",Table2[[#This Row],[Top100]]&lt;&gt;""),TRUE,FALSE)</f>
        <v>0</v>
      </c>
    </row>
    <row r="8364" spans="1:13" hidden="1">
      <c r="A8364">
        <v>700038</v>
      </c>
      <c r="C8364" t="s">
        <v>32056</v>
      </c>
      <c r="D8364" t="s">
        <v>32057</v>
      </c>
      <c r="E8364" t="s">
        <v>9103</v>
      </c>
      <c r="F8364" t="s">
        <v>9092</v>
      </c>
      <c r="G8364">
        <v>10</v>
      </c>
      <c r="H8364" t="s">
        <v>9130</v>
      </c>
      <c r="I8364" t="s">
        <v>9105</v>
      </c>
      <c r="J8364" t="s">
        <v>31990</v>
      </c>
      <c r="K8364" t="str">
        <f>_xlfn.XLOOKUP(Table2[[#This Row],[Security Code]],Table1[BSE Code],Table1[CODE],"",0)</f>
        <v/>
      </c>
      <c r="L8364" t="str">
        <f>_xlfn.XLOOKUP(Table2[[#This Row],[Security Code]],Table3[Code],Table3[Code],"",0)</f>
        <v/>
      </c>
      <c r="M8364" t="b">
        <f>IF(AND(Table2[[#This Row],[Quandl Code]]&lt;&gt;"",Table2[[#This Row],[Top100]]&lt;&gt;""),TRUE,FALSE)</f>
        <v>0</v>
      </c>
    </row>
    <row r="8365" spans="1:13" hidden="1">
      <c r="A8365">
        <v>700039</v>
      </c>
      <c r="C8365" t="s">
        <v>32058</v>
      </c>
      <c r="D8365" t="s">
        <v>32059</v>
      </c>
      <c r="E8365" t="s">
        <v>9103</v>
      </c>
      <c r="F8365" t="s">
        <v>9214</v>
      </c>
      <c r="G8365">
        <v>10</v>
      </c>
      <c r="H8365" t="s">
        <v>9130</v>
      </c>
      <c r="I8365" t="s">
        <v>9105</v>
      </c>
      <c r="J8365" t="s">
        <v>31990</v>
      </c>
      <c r="K8365" t="str">
        <f>_xlfn.XLOOKUP(Table2[[#This Row],[Security Code]],Table1[BSE Code],Table1[CODE],"",0)</f>
        <v/>
      </c>
      <c r="L8365" t="str">
        <f>_xlfn.XLOOKUP(Table2[[#This Row],[Security Code]],Table3[Code],Table3[Code],"",0)</f>
        <v/>
      </c>
      <c r="M8365" t="b">
        <f>IF(AND(Table2[[#This Row],[Quandl Code]]&lt;&gt;"",Table2[[#This Row],[Top100]]&lt;&gt;""),TRUE,FALSE)</f>
        <v>0</v>
      </c>
    </row>
    <row r="8366" spans="1:13" hidden="1">
      <c r="A8366">
        <v>700040</v>
      </c>
      <c r="C8366" t="s">
        <v>32060</v>
      </c>
      <c r="D8366" t="s">
        <v>32061</v>
      </c>
      <c r="E8366" t="s">
        <v>9103</v>
      </c>
      <c r="F8366" t="s">
        <v>9092</v>
      </c>
      <c r="G8366">
        <v>100</v>
      </c>
      <c r="H8366" t="s">
        <v>9130</v>
      </c>
      <c r="I8366" t="s">
        <v>9105</v>
      </c>
      <c r="J8366" t="s">
        <v>31990</v>
      </c>
      <c r="K8366" t="str">
        <f>_xlfn.XLOOKUP(Table2[[#This Row],[Security Code]],Table1[BSE Code],Table1[CODE],"",0)</f>
        <v/>
      </c>
      <c r="L8366" t="str">
        <f>_xlfn.XLOOKUP(Table2[[#This Row],[Security Code]],Table3[Code],Table3[Code],"",0)</f>
        <v/>
      </c>
      <c r="M8366" t="b">
        <f>IF(AND(Table2[[#This Row],[Quandl Code]]&lt;&gt;"",Table2[[#This Row],[Top100]]&lt;&gt;""),TRUE,FALSE)</f>
        <v>0</v>
      </c>
    </row>
    <row r="8367" spans="1:13" hidden="1">
      <c r="A8367">
        <v>700041</v>
      </c>
      <c r="C8367" t="s">
        <v>32062</v>
      </c>
      <c r="D8367" t="s">
        <v>32063</v>
      </c>
      <c r="E8367" t="s">
        <v>9103</v>
      </c>
      <c r="F8367" t="s">
        <v>9092</v>
      </c>
      <c r="G8367">
        <v>10</v>
      </c>
      <c r="H8367" t="s">
        <v>9130</v>
      </c>
      <c r="I8367" t="s">
        <v>9105</v>
      </c>
      <c r="J8367" t="s">
        <v>31990</v>
      </c>
      <c r="K8367" t="str">
        <f>_xlfn.XLOOKUP(Table2[[#This Row],[Security Code]],Table1[BSE Code],Table1[CODE],"",0)</f>
        <v/>
      </c>
      <c r="L8367" t="str">
        <f>_xlfn.XLOOKUP(Table2[[#This Row],[Security Code]],Table3[Code],Table3[Code],"",0)</f>
        <v/>
      </c>
      <c r="M8367" t="b">
        <f>IF(AND(Table2[[#This Row],[Quandl Code]]&lt;&gt;"",Table2[[#This Row],[Top100]]&lt;&gt;""),TRUE,FALSE)</f>
        <v>0</v>
      </c>
    </row>
    <row r="8368" spans="1:13" hidden="1">
      <c r="A8368">
        <v>700042</v>
      </c>
      <c r="C8368" t="s">
        <v>32064</v>
      </c>
      <c r="D8368" t="s">
        <v>32065</v>
      </c>
      <c r="E8368" t="s">
        <v>9103</v>
      </c>
      <c r="F8368" t="s">
        <v>9092</v>
      </c>
      <c r="G8368">
        <v>100</v>
      </c>
      <c r="H8368" t="s">
        <v>9105</v>
      </c>
      <c r="I8368" t="s">
        <v>9105</v>
      </c>
      <c r="J8368" t="s">
        <v>31990</v>
      </c>
      <c r="K8368" t="str">
        <f>_xlfn.XLOOKUP(Table2[[#This Row],[Security Code]],Table1[BSE Code],Table1[CODE],"",0)</f>
        <v/>
      </c>
      <c r="L8368" t="str">
        <f>_xlfn.XLOOKUP(Table2[[#This Row],[Security Code]],Table3[Code],Table3[Code],"",0)</f>
        <v/>
      </c>
      <c r="M8368" t="b">
        <f>IF(AND(Table2[[#This Row],[Quandl Code]]&lt;&gt;"",Table2[[#This Row],[Top100]]&lt;&gt;""),TRUE,FALSE)</f>
        <v>0</v>
      </c>
    </row>
    <row r="8369" spans="1:13" hidden="1">
      <c r="A8369">
        <v>700043</v>
      </c>
      <c r="C8369" t="s">
        <v>32066</v>
      </c>
      <c r="D8369" t="s">
        <v>32067</v>
      </c>
      <c r="E8369" t="s">
        <v>9103</v>
      </c>
      <c r="F8369" t="s">
        <v>9214</v>
      </c>
      <c r="G8369">
        <v>10</v>
      </c>
      <c r="H8369" t="s">
        <v>9130</v>
      </c>
      <c r="I8369" t="s">
        <v>9105</v>
      </c>
      <c r="J8369" t="s">
        <v>31990</v>
      </c>
      <c r="K8369" t="str">
        <f>_xlfn.XLOOKUP(Table2[[#This Row],[Security Code]],Table1[BSE Code],Table1[CODE],"",0)</f>
        <v/>
      </c>
      <c r="L8369" t="str">
        <f>_xlfn.XLOOKUP(Table2[[#This Row],[Security Code]],Table3[Code],Table3[Code],"",0)</f>
        <v/>
      </c>
      <c r="M8369" t="b">
        <f>IF(AND(Table2[[#This Row],[Quandl Code]]&lt;&gt;"",Table2[[#This Row],[Top100]]&lt;&gt;""),TRUE,FALSE)</f>
        <v>0</v>
      </c>
    </row>
    <row r="8370" spans="1:13" hidden="1">
      <c r="A8370">
        <v>700044</v>
      </c>
      <c r="C8370" t="s">
        <v>32068</v>
      </c>
      <c r="D8370" t="s">
        <v>32067</v>
      </c>
      <c r="E8370" t="s">
        <v>9103</v>
      </c>
      <c r="F8370" t="s">
        <v>9214</v>
      </c>
      <c r="G8370">
        <v>10</v>
      </c>
      <c r="H8370" t="s">
        <v>9130</v>
      </c>
      <c r="I8370" t="s">
        <v>9105</v>
      </c>
      <c r="J8370" t="s">
        <v>31990</v>
      </c>
      <c r="K8370" t="str">
        <f>_xlfn.XLOOKUP(Table2[[#This Row],[Security Code]],Table1[BSE Code],Table1[CODE],"",0)</f>
        <v/>
      </c>
      <c r="L8370" t="str">
        <f>_xlfn.XLOOKUP(Table2[[#This Row],[Security Code]],Table3[Code],Table3[Code],"",0)</f>
        <v/>
      </c>
      <c r="M8370" t="b">
        <f>IF(AND(Table2[[#This Row],[Quandl Code]]&lt;&gt;"",Table2[[#This Row],[Top100]]&lt;&gt;""),TRUE,FALSE)</f>
        <v>0</v>
      </c>
    </row>
    <row r="8371" spans="1:13" hidden="1">
      <c r="A8371">
        <v>700045</v>
      </c>
      <c r="C8371" t="s">
        <v>32069</v>
      </c>
      <c r="D8371" t="s">
        <v>32070</v>
      </c>
      <c r="E8371" t="s">
        <v>9103</v>
      </c>
      <c r="F8371" t="s">
        <v>9092</v>
      </c>
      <c r="G8371">
        <v>100</v>
      </c>
      <c r="H8371" t="s">
        <v>9130</v>
      </c>
      <c r="I8371" t="s">
        <v>9105</v>
      </c>
      <c r="J8371" t="s">
        <v>31990</v>
      </c>
      <c r="K8371" t="str">
        <f>_xlfn.XLOOKUP(Table2[[#This Row],[Security Code]],Table1[BSE Code],Table1[CODE],"",0)</f>
        <v/>
      </c>
      <c r="L8371" t="str">
        <f>_xlfn.XLOOKUP(Table2[[#This Row],[Security Code]],Table3[Code],Table3[Code],"",0)</f>
        <v/>
      </c>
      <c r="M8371" t="b">
        <f>IF(AND(Table2[[#This Row],[Quandl Code]]&lt;&gt;"",Table2[[#This Row],[Top100]]&lt;&gt;""),TRUE,FALSE)</f>
        <v>0</v>
      </c>
    </row>
    <row r="8372" spans="1:13" hidden="1">
      <c r="A8372">
        <v>700046</v>
      </c>
      <c r="C8372" t="s">
        <v>32071</v>
      </c>
      <c r="D8372" t="s">
        <v>32072</v>
      </c>
      <c r="E8372" t="s">
        <v>9103</v>
      </c>
      <c r="F8372" t="s">
        <v>9092</v>
      </c>
      <c r="G8372">
        <v>100</v>
      </c>
      <c r="H8372" t="s">
        <v>9130</v>
      </c>
      <c r="I8372" t="s">
        <v>9105</v>
      </c>
      <c r="J8372" t="s">
        <v>31990</v>
      </c>
      <c r="K8372" t="str">
        <f>_xlfn.XLOOKUP(Table2[[#This Row],[Security Code]],Table1[BSE Code],Table1[CODE],"",0)</f>
        <v/>
      </c>
      <c r="L8372" t="str">
        <f>_xlfn.XLOOKUP(Table2[[#This Row],[Security Code]],Table3[Code],Table3[Code],"",0)</f>
        <v/>
      </c>
      <c r="M8372" t="b">
        <f>IF(AND(Table2[[#This Row],[Quandl Code]]&lt;&gt;"",Table2[[#This Row],[Top100]]&lt;&gt;""),TRUE,FALSE)</f>
        <v>0</v>
      </c>
    </row>
    <row r="8373" spans="1:13" hidden="1">
      <c r="A8373">
        <v>700047</v>
      </c>
      <c r="C8373" t="s">
        <v>32073</v>
      </c>
      <c r="D8373" t="s">
        <v>32074</v>
      </c>
      <c r="E8373" t="s">
        <v>9103</v>
      </c>
      <c r="F8373" t="s">
        <v>9092</v>
      </c>
      <c r="G8373">
        <v>100</v>
      </c>
      <c r="H8373" t="s">
        <v>9130</v>
      </c>
      <c r="I8373" t="s">
        <v>9105</v>
      </c>
      <c r="J8373" t="s">
        <v>31990</v>
      </c>
      <c r="K8373" t="str">
        <f>_xlfn.XLOOKUP(Table2[[#This Row],[Security Code]],Table1[BSE Code],Table1[CODE],"",0)</f>
        <v/>
      </c>
      <c r="L8373" t="str">
        <f>_xlfn.XLOOKUP(Table2[[#This Row],[Security Code]],Table3[Code],Table3[Code],"",0)</f>
        <v/>
      </c>
      <c r="M8373" t="b">
        <f>IF(AND(Table2[[#This Row],[Quandl Code]]&lt;&gt;"",Table2[[#This Row],[Top100]]&lt;&gt;""),TRUE,FALSE)</f>
        <v>0</v>
      </c>
    </row>
    <row r="8374" spans="1:13" hidden="1">
      <c r="A8374">
        <v>700048</v>
      </c>
      <c r="C8374" t="s">
        <v>32075</v>
      </c>
      <c r="D8374" t="s">
        <v>32076</v>
      </c>
      <c r="E8374" t="s">
        <v>9103</v>
      </c>
      <c r="F8374" t="s">
        <v>9214</v>
      </c>
      <c r="G8374">
        <v>100</v>
      </c>
      <c r="H8374" t="s">
        <v>9130</v>
      </c>
      <c r="I8374" t="s">
        <v>9105</v>
      </c>
      <c r="J8374" t="s">
        <v>31990</v>
      </c>
      <c r="K8374" t="str">
        <f>_xlfn.XLOOKUP(Table2[[#This Row],[Security Code]],Table1[BSE Code],Table1[CODE],"",0)</f>
        <v/>
      </c>
      <c r="L8374" t="str">
        <f>_xlfn.XLOOKUP(Table2[[#This Row],[Security Code]],Table3[Code],Table3[Code],"",0)</f>
        <v/>
      </c>
      <c r="M8374" t="b">
        <f>IF(AND(Table2[[#This Row],[Quandl Code]]&lt;&gt;"",Table2[[#This Row],[Top100]]&lt;&gt;""),TRUE,FALSE)</f>
        <v>0</v>
      </c>
    </row>
    <row r="8375" spans="1:13" hidden="1">
      <c r="A8375">
        <v>700049</v>
      </c>
      <c r="C8375" t="s">
        <v>32077</v>
      </c>
      <c r="D8375" t="s">
        <v>32078</v>
      </c>
      <c r="E8375" t="s">
        <v>9188</v>
      </c>
      <c r="F8375" t="s">
        <v>9214</v>
      </c>
      <c r="G8375">
        <v>30</v>
      </c>
      <c r="H8375" t="s">
        <v>9105</v>
      </c>
      <c r="I8375" t="s">
        <v>9105</v>
      </c>
      <c r="J8375" t="s">
        <v>31990</v>
      </c>
      <c r="K8375" t="str">
        <f>_xlfn.XLOOKUP(Table2[[#This Row],[Security Code]],Table1[BSE Code],Table1[CODE],"",0)</f>
        <v/>
      </c>
      <c r="L8375" t="str">
        <f>_xlfn.XLOOKUP(Table2[[#This Row],[Security Code]],Table3[Code],Table3[Code],"",0)</f>
        <v/>
      </c>
      <c r="M8375" t="b">
        <f>IF(AND(Table2[[#This Row],[Quandl Code]]&lt;&gt;"",Table2[[#This Row],[Top100]]&lt;&gt;""),TRUE,FALSE)</f>
        <v>0</v>
      </c>
    </row>
    <row r="8376" spans="1:13" hidden="1">
      <c r="A8376">
        <v>700050</v>
      </c>
      <c r="C8376" t="s">
        <v>32079</v>
      </c>
      <c r="D8376" t="s">
        <v>32080</v>
      </c>
      <c r="E8376" t="s">
        <v>9103</v>
      </c>
      <c r="F8376" t="s">
        <v>9092</v>
      </c>
      <c r="G8376">
        <v>80</v>
      </c>
      <c r="H8376" t="s">
        <v>9130</v>
      </c>
      <c r="I8376" t="s">
        <v>9105</v>
      </c>
      <c r="J8376" t="s">
        <v>31990</v>
      </c>
      <c r="K8376" t="str">
        <f>_xlfn.XLOOKUP(Table2[[#This Row],[Security Code]],Table1[BSE Code],Table1[CODE],"",0)</f>
        <v/>
      </c>
      <c r="L8376" t="str">
        <f>_xlfn.XLOOKUP(Table2[[#This Row],[Security Code]],Table3[Code],Table3[Code],"",0)</f>
        <v/>
      </c>
      <c r="M8376" t="b">
        <f>IF(AND(Table2[[#This Row],[Quandl Code]]&lt;&gt;"",Table2[[#This Row],[Top100]]&lt;&gt;""),TRUE,FALSE)</f>
        <v>0</v>
      </c>
    </row>
    <row r="8377" spans="1:13" hidden="1">
      <c r="A8377">
        <v>700051</v>
      </c>
      <c r="C8377" t="s">
        <v>32081</v>
      </c>
      <c r="D8377" t="s">
        <v>32082</v>
      </c>
      <c r="E8377" t="s">
        <v>9103</v>
      </c>
      <c r="F8377" t="s">
        <v>9092</v>
      </c>
      <c r="G8377">
        <v>100</v>
      </c>
      <c r="H8377" t="s">
        <v>9130</v>
      </c>
      <c r="I8377" t="s">
        <v>9105</v>
      </c>
      <c r="J8377" t="s">
        <v>31990</v>
      </c>
      <c r="K8377" t="str">
        <f>_xlfn.XLOOKUP(Table2[[#This Row],[Security Code]],Table1[BSE Code],Table1[CODE],"",0)</f>
        <v/>
      </c>
      <c r="L8377" t="str">
        <f>_xlfn.XLOOKUP(Table2[[#This Row],[Security Code]],Table3[Code],Table3[Code],"",0)</f>
        <v/>
      </c>
      <c r="M8377" t="b">
        <f>IF(AND(Table2[[#This Row],[Quandl Code]]&lt;&gt;"",Table2[[#This Row],[Top100]]&lt;&gt;""),TRUE,FALSE)</f>
        <v>0</v>
      </c>
    </row>
    <row r="8378" spans="1:13" hidden="1">
      <c r="A8378">
        <v>700052</v>
      </c>
      <c r="C8378" t="s">
        <v>32083</v>
      </c>
      <c r="D8378" t="s">
        <v>32082</v>
      </c>
      <c r="E8378" t="s">
        <v>9103</v>
      </c>
      <c r="F8378" t="s">
        <v>9092</v>
      </c>
      <c r="G8378">
        <v>100</v>
      </c>
      <c r="H8378" t="s">
        <v>9130</v>
      </c>
      <c r="I8378" t="s">
        <v>9105</v>
      </c>
      <c r="J8378" t="s">
        <v>31990</v>
      </c>
      <c r="K8378" t="str">
        <f>_xlfn.XLOOKUP(Table2[[#This Row],[Security Code]],Table1[BSE Code],Table1[CODE],"",0)</f>
        <v/>
      </c>
      <c r="L8378" t="str">
        <f>_xlfn.XLOOKUP(Table2[[#This Row],[Security Code]],Table3[Code],Table3[Code],"",0)</f>
        <v/>
      </c>
      <c r="M8378" t="b">
        <f>IF(AND(Table2[[#This Row],[Quandl Code]]&lt;&gt;"",Table2[[#This Row],[Top100]]&lt;&gt;""),TRUE,FALSE)</f>
        <v>0</v>
      </c>
    </row>
    <row r="8379" spans="1:13" hidden="1">
      <c r="A8379">
        <v>700053</v>
      </c>
      <c r="C8379" t="s">
        <v>32084</v>
      </c>
      <c r="D8379" t="s">
        <v>32085</v>
      </c>
      <c r="E8379" t="s">
        <v>9103</v>
      </c>
      <c r="F8379" t="s">
        <v>9092</v>
      </c>
      <c r="G8379">
        <v>100</v>
      </c>
      <c r="H8379" t="s">
        <v>9130</v>
      </c>
      <c r="I8379" t="s">
        <v>9105</v>
      </c>
      <c r="J8379" t="s">
        <v>31990</v>
      </c>
      <c r="K8379" t="str">
        <f>_xlfn.XLOOKUP(Table2[[#This Row],[Security Code]],Table1[BSE Code],Table1[CODE],"",0)</f>
        <v/>
      </c>
      <c r="L8379" t="str">
        <f>_xlfn.XLOOKUP(Table2[[#This Row],[Security Code]],Table3[Code],Table3[Code],"",0)</f>
        <v/>
      </c>
      <c r="M8379" t="b">
        <f>IF(AND(Table2[[#This Row],[Quandl Code]]&lt;&gt;"",Table2[[#This Row],[Top100]]&lt;&gt;""),TRUE,FALSE)</f>
        <v>0</v>
      </c>
    </row>
    <row r="8380" spans="1:13" hidden="1">
      <c r="A8380">
        <v>700054</v>
      </c>
      <c r="C8380" t="s">
        <v>32086</v>
      </c>
      <c r="D8380" t="s">
        <v>32087</v>
      </c>
      <c r="E8380" t="s">
        <v>9103</v>
      </c>
      <c r="F8380" t="s">
        <v>9092</v>
      </c>
      <c r="G8380">
        <v>100</v>
      </c>
      <c r="H8380" t="s">
        <v>9105</v>
      </c>
      <c r="I8380" t="s">
        <v>9105</v>
      </c>
      <c r="J8380" t="s">
        <v>31990</v>
      </c>
      <c r="K8380" t="str">
        <f>_xlfn.XLOOKUP(Table2[[#This Row],[Security Code]],Table1[BSE Code],Table1[CODE],"",0)</f>
        <v/>
      </c>
      <c r="L8380" t="str">
        <f>_xlfn.XLOOKUP(Table2[[#This Row],[Security Code]],Table3[Code],Table3[Code],"",0)</f>
        <v/>
      </c>
      <c r="M8380" t="b">
        <f>IF(AND(Table2[[#This Row],[Quandl Code]]&lt;&gt;"",Table2[[#This Row],[Top100]]&lt;&gt;""),TRUE,FALSE)</f>
        <v>0</v>
      </c>
    </row>
    <row r="8381" spans="1:13" hidden="1">
      <c r="A8381">
        <v>700055</v>
      </c>
      <c r="C8381" t="s">
        <v>32088</v>
      </c>
      <c r="D8381" t="s">
        <v>32089</v>
      </c>
      <c r="E8381" t="s">
        <v>9103</v>
      </c>
      <c r="F8381" t="s">
        <v>9092</v>
      </c>
      <c r="G8381">
        <v>100</v>
      </c>
      <c r="H8381" t="s">
        <v>9130</v>
      </c>
      <c r="I8381" t="s">
        <v>9105</v>
      </c>
      <c r="J8381" t="s">
        <v>31990</v>
      </c>
      <c r="K8381" t="str">
        <f>_xlfn.XLOOKUP(Table2[[#This Row],[Security Code]],Table1[BSE Code],Table1[CODE],"",0)</f>
        <v/>
      </c>
      <c r="L8381" t="str">
        <f>_xlfn.XLOOKUP(Table2[[#This Row],[Security Code]],Table3[Code],Table3[Code],"",0)</f>
        <v/>
      </c>
      <c r="M8381" t="b">
        <f>IF(AND(Table2[[#This Row],[Quandl Code]]&lt;&gt;"",Table2[[#This Row],[Top100]]&lt;&gt;""),TRUE,FALSE)</f>
        <v>0</v>
      </c>
    </row>
    <row r="8382" spans="1:13" hidden="1">
      <c r="A8382">
        <v>700057</v>
      </c>
      <c r="C8382" t="s">
        <v>32090</v>
      </c>
      <c r="D8382" t="s">
        <v>32091</v>
      </c>
      <c r="E8382" t="s">
        <v>9103</v>
      </c>
      <c r="F8382" t="s">
        <v>9092</v>
      </c>
      <c r="G8382">
        <v>10</v>
      </c>
      <c r="H8382" t="s">
        <v>9130</v>
      </c>
      <c r="I8382" t="s">
        <v>9105</v>
      </c>
      <c r="J8382" t="s">
        <v>31990</v>
      </c>
      <c r="K8382" t="str">
        <f>_xlfn.XLOOKUP(Table2[[#This Row],[Security Code]],Table1[BSE Code],Table1[CODE],"",0)</f>
        <v/>
      </c>
      <c r="L8382" t="str">
        <f>_xlfn.XLOOKUP(Table2[[#This Row],[Security Code]],Table3[Code],Table3[Code],"",0)</f>
        <v/>
      </c>
      <c r="M8382" t="b">
        <f>IF(AND(Table2[[#This Row],[Quandl Code]]&lt;&gt;"",Table2[[#This Row],[Top100]]&lt;&gt;""),TRUE,FALSE)</f>
        <v>0</v>
      </c>
    </row>
    <row r="8383" spans="1:13" hidden="1">
      <c r="A8383">
        <v>700058</v>
      </c>
      <c r="C8383" t="s">
        <v>32092</v>
      </c>
      <c r="D8383" t="s">
        <v>32093</v>
      </c>
      <c r="E8383" t="s">
        <v>9103</v>
      </c>
      <c r="F8383" t="s">
        <v>9092</v>
      </c>
      <c r="G8383">
        <v>100</v>
      </c>
      <c r="H8383" t="s">
        <v>9130</v>
      </c>
      <c r="I8383" t="s">
        <v>9105</v>
      </c>
      <c r="J8383" t="s">
        <v>31990</v>
      </c>
      <c r="K8383" t="str">
        <f>_xlfn.XLOOKUP(Table2[[#This Row],[Security Code]],Table1[BSE Code],Table1[CODE],"",0)</f>
        <v/>
      </c>
      <c r="L8383" t="str">
        <f>_xlfn.XLOOKUP(Table2[[#This Row],[Security Code]],Table3[Code],Table3[Code],"",0)</f>
        <v/>
      </c>
      <c r="M8383" t="b">
        <f>IF(AND(Table2[[#This Row],[Quandl Code]]&lt;&gt;"",Table2[[#This Row],[Top100]]&lt;&gt;""),TRUE,FALSE)</f>
        <v>0</v>
      </c>
    </row>
    <row r="8384" spans="1:13" hidden="1">
      <c r="A8384">
        <v>700059</v>
      </c>
      <c r="C8384" t="s">
        <v>32094</v>
      </c>
      <c r="D8384" t="s">
        <v>32095</v>
      </c>
      <c r="E8384" t="s">
        <v>9103</v>
      </c>
      <c r="F8384" t="s">
        <v>9092</v>
      </c>
      <c r="G8384">
        <v>100</v>
      </c>
      <c r="H8384" t="s">
        <v>9130</v>
      </c>
      <c r="I8384" t="s">
        <v>9105</v>
      </c>
      <c r="J8384" t="s">
        <v>31990</v>
      </c>
      <c r="K8384" t="str">
        <f>_xlfn.XLOOKUP(Table2[[#This Row],[Security Code]],Table1[BSE Code],Table1[CODE],"",0)</f>
        <v/>
      </c>
      <c r="L8384" t="str">
        <f>_xlfn.XLOOKUP(Table2[[#This Row],[Security Code]],Table3[Code],Table3[Code],"",0)</f>
        <v/>
      </c>
      <c r="M8384" t="b">
        <f>IF(AND(Table2[[#This Row],[Quandl Code]]&lt;&gt;"",Table2[[#This Row],[Top100]]&lt;&gt;""),TRUE,FALSE)</f>
        <v>0</v>
      </c>
    </row>
    <row r="8385" spans="1:13" hidden="1">
      <c r="A8385">
        <v>700060</v>
      </c>
      <c r="C8385" t="s">
        <v>32096</v>
      </c>
      <c r="D8385" t="s">
        <v>32097</v>
      </c>
      <c r="E8385" t="s">
        <v>9103</v>
      </c>
      <c r="F8385" t="s">
        <v>9092</v>
      </c>
      <c r="G8385">
        <v>4</v>
      </c>
      <c r="H8385" t="s">
        <v>32098</v>
      </c>
      <c r="I8385" t="s">
        <v>9105</v>
      </c>
      <c r="J8385" t="s">
        <v>31990</v>
      </c>
      <c r="K8385" t="str">
        <f>_xlfn.XLOOKUP(Table2[[#This Row],[Security Code]],Table1[BSE Code],Table1[CODE],"",0)</f>
        <v/>
      </c>
      <c r="L8385" t="str">
        <f>_xlfn.XLOOKUP(Table2[[#This Row],[Security Code]],Table3[Code],Table3[Code],"",0)</f>
        <v/>
      </c>
      <c r="M8385" t="b">
        <f>IF(AND(Table2[[#This Row],[Quandl Code]]&lt;&gt;"",Table2[[#This Row],[Top100]]&lt;&gt;""),TRUE,FALSE)</f>
        <v>0</v>
      </c>
    </row>
    <row r="8386" spans="1:13" hidden="1">
      <c r="A8386">
        <v>700061</v>
      </c>
      <c r="C8386" t="s">
        <v>32099</v>
      </c>
      <c r="D8386" t="s">
        <v>32001</v>
      </c>
      <c r="E8386" t="s">
        <v>9091</v>
      </c>
      <c r="F8386" t="s">
        <v>9214</v>
      </c>
      <c r="G8386">
        <v>100</v>
      </c>
      <c r="H8386" t="s">
        <v>9130</v>
      </c>
      <c r="I8386" t="s">
        <v>9105</v>
      </c>
      <c r="J8386" t="s">
        <v>31990</v>
      </c>
      <c r="K8386" t="str">
        <f>_xlfn.XLOOKUP(Table2[[#This Row],[Security Code]],Table1[BSE Code],Table1[CODE],"",0)</f>
        <v/>
      </c>
      <c r="L8386" t="str">
        <f>_xlfn.XLOOKUP(Table2[[#This Row],[Security Code]],Table3[Code],Table3[Code],"",0)</f>
        <v/>
      </c>
      <c r="M8386" t="b">
        <f>IF(AND(Table2[[#This Row],[Quandl Code]]&lt;&gt;"",Table2[[#This Row],[Top100]]&lt;&gt;""),TRUE,FALSE)</f>
        <v>0</v>
      </c>
    </row>
    <row r="8387" spans="1:13" hidden="1">
      <c r="A8387">
        <v>700062</v>
      </c>
      <c r="C8387" t="s">
        <v>32100</v>
      </c>
      <c r="D8387" t="s">
        <v>32001</v>
      </c>
      <c r="E8387" t="s">
        <v>9091</v>
      </c>
      <c r="F8387" t="s">
        <v>9214</v>
      </c>
      <c r="G8387">
        <v>100</v>
      </c>
      <c r="H8387" t="s">
        <v>9130</v>
      </c>
      <c r="I8387" t="s">
        <v>9105</v>
      </c>
      <c r="J8387" t="s">
        <v>31990</v>
      </c>
      <c r="K8387" t="str">
        <f>_xlfn.XLOOKUP(Table2[[#This Row],[Security Code]],Table1[BSE Code],Table1[CODE],"",0)</f>
        <v/>
      </c>
      <c r="L8387" t="str">
        <f>_xlfn.XLOOKUP(Table2[[#This Row],[Security Code]],Table3[Code],Table3[Code],"",0)</f>
        <v/>
      </c>
      <c r="M8387" t="b">
        <f>IF(AND(Table2[[#This Row],[Quandl Code]]&lt;&gt;"",Table2[[#This Row],[Top100]]&lt;&gt;""),TRUE,FALSE)</f>
        <v>0</v>
      </c>
    </row>
    <row r="8388" spans="1:13" hidden="1">
      <c r="A8388">
        <v>700063</v>
      </c>
      <c r="C8388" t="s">
        <v>32101</v>
      </c>
      <c r="D8388" t="s">
        <v>32001</v>
      </c>
      <c r="E8388" t="s">
        <v>9091</v>
      </c>
      <c r="F8388" t="s">
        <v>9214</v>
      </c>
      <c r="G8388">
        <v>100</v>
      </c>
      <c r="H8388" t="s">
        <v>9130</v>
      </c>
      <c r="I8388" t="s">
        <v>9105</v>
      </c>
      <c r="J8388" t="s">
        <v>31990</v>
      </c>
      <c r="K8388" t="str">
        <f>_xlfn.XLOOKUP(Table2[[#This Row],[Security Code]],Table1[BSE Code],Table1[CODE],"",0)</f>
        <v/>
      </c>
      <c r="L8388" t="str">
        <f>_xlfn.XLOOKUP(Table2[[#This Row],[Security Code]],Table3[Code],Table3[Code],"",0)</f>
        <v/>
      </c>
      <c r="M8388" t="b">
        <f>IF(AND(Table2[[#This Row],[Quandl Code]]&lt;&gt;"",Table2[[#This Row],[Top100]]&lt;&gt;""),TRUE,FALSE)</f>
        <v>0</v>
      </c>
    </row>
    <row r="8389" spans="1:13" hidden="1">
      <c r="A8389">
        <v>700064</v>
      </c>
      <c r="C8389" t="s">
        <v>32102</v>
      </c>
      <c r="D8389" t="s">
        <v>32001</v>
      </c>
      <c r="E8389" t="s">
        <v>9091</v>
      </c>
      <c r="F8389" t="s">
        <v>9214</v>
      </c>
      <c r="G8389">
        <v>100</v>
      </c>
      <c r="H8389" t="s">
        <v>9130</v>
      </c>
      <c r="I8389" t="s">
        <v>9105</v>
      </c>
      <c r="J8389" t="s">
        <v>31990</v>
      </c>
      <c r="K8389" t="str">
        <f>_xlfn.XLOOKUP(Table2[[#This Row],[Security Code]],Table1[BSE Code],Table1[CODE],"",0)</f>
        <v/>
      </c>
      <c r="L8389" t="str">
        <f>_xlfn.XLOOKUP(Table2[[#This Row],[Security Code]],Table3[Code],Table3[Code],"",0)</f>
        <v/>
      </c>
      <c r="M8389" t="b">
        <f>IF(AND(Table2[[#This Row],[Quandl Code]]&lt;&gt;"",Table2[[#This Row],[Top100]]&lt;&gt;""),TRUE,FALSE)</f>
        <v>0</v>
      </c>
    </row>
    <row r="8390" spans="1:13" hidden="1">
      <c r="A8390">
        <v>700065</v>
      </c>
      <c r="C8390" t="s">
        <v>32103</v>
      </c>
      <c r="D8390" t="s">
        <v>32001</v>
      </c>
      <c r="E8390" t="s">
        <v>9091</v>
      </c>
      <c r="F8390" t="s">
        <v>9214</v>
      </c>
      <c r="G8390">
        <v>100</v>
      </c>
      <c r="H8390" t="s">
        <v>9130</v>
      </c>
      <c r="I8390" t="s">
        <v>9105</v>
      </c>
      <c r="J8390" t="s">
        <v>31990</v>
      </c>
      <c r="K8390" t="str">
        <f>_xlfn.XLOOKUP(Table2[[#This Row],[Security Code]],Table1[BSE Code],Table1[CODE],"",0)</f>
        <v/>
      </c>
      <c r="L8390" t="str">
        <f>_xlfn.XLOOKUP(Table2[[#This Row],[Security Code]],Table3[Code],Table3[Code],"",0)</f>
        <v/>
      </c>
      <c r="M8390" t="b">
        <f>IF(AND(Table2[[#This Row],[Quandl Code]]&lt;&gt;"",Table2[[#This Row],[Top100]]&lt;&gt;""),TRUE,FALSE)</f>
        <v>0</v>
      </c>
    </row>
    <row r="8391" spans="1:13" hidden="1">
      <c r="A8391">
        <v>700066</v>
      </c>
      <c r="C8391" t="s">
        <v>32104</v>
      </c>
      <c r="D8391" t="s">
        <v>32105</v>
      </c>
      <c r="E8391" t="s">
        <v>9103</v>
      </c>
      <c r="F8391" t="s">
        <v>9214</v>
      </c>
      <c r="G8391">
        <v>10</v>
      </c>
      <c r="H8391" t="s">
        <v>9130</v>
      </c>
      <c r="I8391" t="s">
        <v>9105</v>
      </c>
      <c r="J8391" t="s">
        <v>31990</v>
      </c>
      <c r="K8391" t="str">
        <f>_xlfn.XLOOKUP(Table2[[#This Row],[Security Code]],Table1[BSE Code],Table1[CODE],"",0)</f>
        <v/>
      </c>
      <c r="L8391" t="str">
        <f>_xlfn.XLOOKUP(Table2[[#This Row],[Security Code]],Table3[Code],Table3[Code],"",0)</f>
        <v/>
      </c>
      <c r="M8391" t="b">
        <f>IF(AND(Table2[[#This Row],[Quandl Code]]&lt;&gt;"",Table2[[#This Row],[Top100]]&lt;&gt;""),TRUE,FALSE)</f>
        <v>0</v>
      </c>
    </row>
    <row r="8392" spans="1:13" hidden="1">
      <c r="A8392">
        <v>700067</v>
      </c>
      <c r="C8392" t="s">
        <v>32106</v>
      </c>
      <c r="D8392" t="s">
        <v>32107</v>
      </c>
      <c r="E8392" t="s">
        <v>9103</v>
      </c>
      <c r="F8392" t="s">
        <v>9092</v>
      </c>
      <c r="G8392">
        <v>10</v>
      </c>
      <c r="H8392" t="s">
        <v>9130</v>
      </c>
      <c r="I8392" t="s">
        <v>9105</v>
      </c>
      <c r="J8392" t="s">
        <v>31990</v>
      </c>
      <c r="K8392" t="str">
        <f>_xlfn.XLOOKUP(Table2[[#This Row],[Security Code]],Table1[BSE Code],Table1[CODE],"",0)</f>
        <v/>
      </c>
      <c r="L8392" t="str">
        <f>_xlfn.XLOOKUP(Table2[[#This Row],[Security Code]],Table3[Code],Table3[Code],"",0)</f>
        <v/>
      </c>
      <c r="M8392" t="b">
        <f>IF(AND(Table2[[#This Row],[Quandl Code]]&lt;&gt;"",Table2[[#This Row],[Top100]]&lt;&gt;""),TRUE,FALSE)</f>
        <v>0</v>
      </c>
    </row>
    <row r="8393" spans="1:13" hidden="1">
      <c r="A8393">
        <v>700068</v>
      </c>
      <c r="C8393" t="s">
        <v>32108</v>
      </c>
      <c r="D8393" t="s">
        <v>32107</v>
      </c>
      <c r="E8393" t="s">
        <v>9103</v>
      </c>
      <c r="F8393" t="s">
        <v>9092</v>
      </c>
      <c r="G8393">
        <v>10</v>
      </c>
      <c r="H8393" t="s">
        <v>9130</v>
      </c>
      <c r="I8393" t="s">
        <v>9105</v>
      </c>
      <c r="J8393" t="s">
        <v>31990</v>
      </c>
      <c r="K8393" t="str">
        <f>_xlfn.XLOOKUP(Table2[[#This Row],[Security Code]],Table1[BSE Code],Table1[CODE],"",0)</f>
        <v/>
      </c>
      <c r="L8393" t="str">
        <f>_xlfn.XLOOKUP(Table2[[#This Row],[Security Code]],Table3[Code],Table3[Code],"",0)</f>
        <v/>
      </c>
      <c r="M8393" t="b">
        <f>IF(AND(Table2[[#This Row],[Quandl Code]]&lt;&gt;"",Table2[[#This Row],[Top100]]&lt;&gt;""),TRUE,FALSE)</f>
        <v>0</v>
      </c>
    </row>
    <row r="8394" spans="1:13" hidden="1">
      <c r="A8394">
        <v>700069</v>
      </c>
      <c r="C8394" t="s">
        <v>32109</v>
      </c>
      <c r="D8394" t="s">
        <v>32110</v>
      </c>
      <c r="E8394" t="s">
        <v>9103</v>
      </c>
      <c r="F8394" t="s">
        <v>9092</v>
      </c>
      <c r="G8394">
        <v>10</v>
      </c>
      <c r="H8394" t="s">
        <v>32111</v>
      </c>
      <c r="I8394" t="s">
        <v>9105</v>
      </c>
      <c r="J8394" t="s">
        <v>31990</v>
      </c>
      <c r="K8394" t="str">
        <f>_xlfn.XLOOKUP(Table2[[#This Row],[Security Code]],Table1[BSE Code],Table1[CODE],"",0)</f>
        <v/>
      </c>
      <c r="L8394" t="str">
        <f>_xlfn.XLOOKUP(Table2[[#This Row],[Security Code]],Table3[Code],Table3[Code],"",0)</f>
        <v/>
      </c>
      <c r="M8394" t="b">
        <f>IF(AND(Table2[[#This Row],[Quandl Code]]&lt;&gt;"",Table2[[#This Row],[Top100]]&lt;&gt;""),TRUE,FALSE)</f>
        <v>0</v>
      </c>
    </row>
    <row r="8395" spans="1:13" hidden="1">
      <c r="A8395">
        <v>700070</v>
      </c>
      <c r="C8395" t="s">
        <v>32112</v>
      </c>
      <c r="D8395" t="s">
        <v>32113</v>
      </c>
      <c r="E8395" t="s">
        <v>9103</v>
      </c>
      <c r="F8395" t="s">
        <v>9092</v>
      </c>
      <c r="G8395">
        <v>10</v>
      </c>
      <c r="H8395" t="s">
        <v>32114</v>
      </c>
      <c r="I8395" t="s">
        <v>9105</v>
      </c>
      <c r="J8395" t="s">
        <v>31990</v>
      </c>
      <c r="K8395" t="str">
        <f>_xlfn.XLOOKUP(Table2[[#This Row],[Security Code]],Table1[BSE Code],Table1[CODE],"",0)</f>
        <v/>
      </c>
      <c r="L8395" t="str">
        <f>_xlfn.XLOOKUP(Table2[[#This Row],[Security Code]],Table3[Code],Table3[Code],"",0)</f>
        <v/>
      </c>
      <c r="M8395" t="b">
        <f>IF(AND(Table2[[#This Row],[Quandl Code]]&lt;&gt;"",Table2[[#This Row],[Top100]]&lt;&gt;""),TRUE,FALSE)</f>
        <v>0</v>
      </c>
    </row>
    <row r="8396" spans="1:13" hidden="1">
      <c r="A8396">
        <v>700071</v>
      </c>
      <c r="C8396" t="s">
        <v>32115</v>
      </c>
      <c r="D8396" t="s">
        <v>32116</v>
      </c>
      <c r="E8396" t="s">
        <v>9103</v>
      </c>
      <c r="F8396" t="s">
        <v>9092</v>
      </c>
      <c r="G8396">
        <v>10</v>
      </c>
      <c r="H8396" t="s">
        <v>32117</v>
      </c>
      <c r="I8396" t="s">
        <v>9105</v>
      </c>
      <c r="J8396" t="s">
        <v>31990</v>
      </c>
      <c r="K8396" t="str">
        <f>_xlfn.XLOOKUP(Table2[[#This Row],[Security Code]],Table1[BSE Code],Table1[CODE],"",0)</f>
        <v/>
      </c>
      <c r="L8396" t="str">
        <f>_xlfn.XLOOKUP(Table2[[#This Row],[Security Code]],Table3[Code],Table3[Code],"",0)</f>
        <v/>
      </c>
      <c r="M8396" t="b">
        <f>IF(AND(Table2[[#This Row],[Quandl Code]]&lt;&gt;"",Table2[[#This Row],[Top100]]&lt;&gt;""),TRUE,FALSE)</f>
        <v>0</v>
      </c>
    </row>
    <row r="8397" spans="1:13" hidden="1">
      <c r="A8397">
        <v>700072</v>
      </c>
      <c r="C8397" t="s">
        <v>32118</v>
      </c>
      <c r="D8397" t="s">
        <v>32119</v>
      </c>
      <c r="E8397" t="s">
        <v>9103</v>
      </c>
      <c r="F8397" t="s">
        <v>9092</v>
      </c>
      <c r="G8397">
        <v>10</v>
      </c>
      <c r="H8397" t="s">
        <v>32120</v>
      </c>
      <c r="I8397" t="s">
        <v>9105</v>
      </c>
      <c r="J8397" t="s">
        <v>31990</v>
      </c>
      <c r="K8397" t="str">
        <f>_xlfn.XLOOKUP(Table2[[#This Row],[Security Code]],Table1[BSE Code],Table1[CODE],"",0)</f>
        <v/>
      </c>
      <c r="L8397" t="str">
        <f>_xlfn.XLOOKUP(Table2[[#This Row],[Security Code]],Table3[Code],Table3[Code],"",0)</f>
        <v/>
      </c>
      <c r="M8397" t="b">
        <f>IF(AND(Table2[[#This Row],[Quandl Code]]&lt;&gt;"",Table2[[#This Row],[Top100]]&lt;&gt;""),TRUE,FALSE)</f>
        <v>0</v>
      </c>
    </row>
    <row r="8398" spans="1:13" hidden="1">
      <c r="A8398">
        <v>700073</v>
      </c>
      <c r="C8398" t="s">
        <v>32121</v>
      </c>
      <c r="D8398" t="s">
        <v>32122</v>
      </c>
      <c r="E8398" t="s">
        <v>9103</v>
      </c>
      <c r="F8398" t="s">
        <v>9092</v>
      </c>
      <c r="G8398">
        <v>100</v>
      </c>
      <c r="H8398" t="s">
        <v>9105</v>
      </c>
      <c r="I8398" t="s">
        <v>9105</v>
      </c>
      <c r="J8398" t="s">
        <v>31990</v>
      </c>
      <c r="K8398" t="str">
        <f>_xlfn.XLOOKUP(Table2[[#This Row],[Security Code]],Table1[BSE Code],Table1[CODE],"",0)</f>
        <v/>
      </c>
      <c r="L8398" t="str">
        <f>_xlfn.XLOOKUP(Table2[[#This Row],[Security Code]],Table3[Code],Table3[Code],"",0)</f>
        <v/>
      </c>
      <c r="M8398" t="b">
        <f>IF(AND(Table2[[#This Row],[Quandl Code]]&lt;&gt;"",Table2[[#This Row],[Top100]]&lt;&gt;""),TRUE,FALSE)</f>
        <v>0</v>
      </c>
    </row>
    <row r="8399" spans="1:13" hidden="1">
      <c r="A8399">
        <v>700074</v>
      </c>
      <c r="C8399" t="s">
        <v>32123</v>
      </c>
      <c r="D8399" t="s">
        <v>32124</v>
      </c>
      <c r="E8399" t="s">
        <v>9103</v>
      </c>
      <c r="F8399" t="s">
        <v>9092</v>
      </c>
      <c r="G8399">
        <v>100</v>
      </c>
      <c r="H8399" t="s">
        <v>9105</v>
      </c>
      <c r="I8399" t="s">
        <v>9105</v>
      </c>
      <c r="J8399" t="s">
        <v>31990</v>
      </c>
      <c r="K8399" t="str">
        <f>_xlfn.XLOOKUP(Table2[[#This Row],[Security Code]],Table1[BSE Code],Table1[CODE],"",0)</f>
        <v/>
      </c>
      <c r="L8399" t="str">
        <f>_xlfn.XLOOKUP(Table2[[#This Row],[Security Code]],Table3[Code],Table3[Code],"",0)</f>
        <v/>
      </c>
      <c r="M8399" t="b">
        <f>IF(AND(Table2[[#This Row],[Quandl Code]]&lt;&gt;"",Table2[[#This Row],[Top100]]&lt;&gt;""),TRUE,FALSE)</f>
        <v>0</v>
      </c>
    </row>
    <row r="8400" spans="1:13" hidden="1">
      <c r="A8400">
        <v>700075</v>
      </c>
      <c r="C8400" t="s">
        <v>32125</v>
      </c>
      <c r="D8400" t="s">
        <v>32126</v>
      </c>
      <c r="E8400" t="s">
        <v>9103</v>
      </c>
      <c r="F8400" t="s">
        <v>9092</v>
      </c>
      <c r="G8400">
        <v>10</v>
      </c>
      <c r="H8400" t="s">
        <v>32127</v>
      </c>
      <c r="I8400" t="s">
        <v>9105</v>
      </c>
      <c r="J8400" t="s">
        <v>31990</v>
      </c>
      <c r="K8400" t="str">
        <f>_xlfn.XLOOKUP(Table2[[#This Row],[Security Code]],Table1[BSE Code],Table1[CODE],"",0)</f>
        <v/>
      </c>
      <c r="L8400" t="str">
        <f>_xlfn.XLOOKUP(Table2[[#This Row],[Security Code]],Table3[Code],Table3[Code],"",0)</f>
        <v/>
      </c>
      <c r="M8400" t="b">
        <f>IF(AND(Table2[[#This Row],[Quandl Code]]&lt;&gt;"",Table2[[#This Row],[Top100]]&lt;&gt;""),TRUE,FALSE)</f>
        <v>0</v>
      </c>
    </row>
    <row r="8401" spans="1:13" hidden="1">
      <c r="A8401">
        <v>700076</v>
      </c>
      <c r="C8401" t="s">
        <v>32128</v>
      </c>
      <c r="D8401" t="s">
        <v>32129</v>
      </c>
      <c r="E8401" t="s">
        <v>9103</v>
      </c>
      <c r="F8401" t="s">
        <v>9092</v>
      </c>
      <c r="G8401">
        <v>10</v>
      </c>
      <c r="H8401" t="s">
        <v>32130</v>
      </c>
      <c r="I8401" t="s">
        <v>9105</v>
      </c>
      <c r="J8401" t="s">
        <v>31990</v>
      </c>
      <c r="K8401" t="str">
        <f>_xlfn.XLOOKUP(Table2[[#This Row],[Security Code]],Table1[BSE Code],Table1[CODE],"",0)</f>
        <v/>
      </c>
      <c r="L8401" t="str">
        <f>_xlfn.XLOOKUP(Table2[[#This Row],[Security Code]],Table3[Code],Table3[Code],"",0)</f>
        <v/>
      </c>
      <c r="M8401" t="b">
        <f>IF(AND(Table2[[#This Row],[Quandl Code]]&lt;&gt;"",Table2[[#This Row],[Top100]]&lt;&gt;""),TRUE,FALSE)</f>
        <v>0</v>
      </c>
    </row>
    <row r="8402" spans="1:13" hidden="1">
      <c r="A8402">
        <v>700077</v>
      </c>
      <c r="C8402" t="s">
        <v>32131</v>
      </c>
      <c r="D8402" t="s">
        <v>32132</v>
      </c>
      <c r="E8402" t="s">
        <v>9103</v>
      </c>
      <c r="F8402" t="s">
        <v>9092</v>
      </c>
      <c r="G8402">
        <v>100</v>
      </c>
      <c r="H8402" t="s">
        <v>32133</v>
      </c>
      <c r="I8402" t="s">
        <v>9105</v>
      </c>
      <c r="J8402" t="s">
        <v>31990</v>
      </c>
      <c r="K8402" t="str">
        <f>_xlfn.XLOOKUP(Table2[[#This Row],[Security Code]],Table1[BSE Code],Table1[CODE],"",0)</f>
        <v/>
      </c>
      <c r="L8402" t="str">
        <f>_xlfn.XLOOKUP(Table2[[#This Row],[Security Code]],Table3[Code],Table3[Code],"",0)</f>
        <v/>
      </c>
      <c r="M8402" t="b">
        <f>IF(AND(Table2[[#This Row],[Quandl Code]]&lt;&gt;"",Table2[[#This Row],[Top100]]&lt;&gt;""),TRUE,FALSE)</f>
        <v>0</v>
      </c>
    </row>
    <row r="8403" spans="1:13" hidden="1">
      <c r="A8403">
        <v>700078</v>
      </c>
      <c r="C8403" t="s">
        <v>32134</v>
      </c>
      <c r="D8403" t="s">
        <v>32135</v>
      </c>
      <c r="E8403" t="s">
        <v>9103</v>
      </c>
      <c r="F8403" t="s">
        <v>9092</v>
      </c>
      <c r="G8403">
        <v>10</v>
      </c>
      <c r="H8403" t="s">
        <v>32136</v>
      </c>
      <c r="I8403" t="s">
        <v>9105</v>
      </c>
      <c r="J8403" t="s">
        <v>31990</v>
      </c>
      <c r="K8403" t="str">
        <f>_xlfn.XLOOKUP(Table2[[#This Row],[Security Code]],Table1[BSE Code],Table1[CODE],"",0)</f>
        <v/>
      </c>
      <c r="L8403" t="str">
        <f>_xlfn.XLOOKUP(Table2[[#This Row],[Security Code]],Table3[Code],Table3[Code],"",0)</f>
        <v/>
      </c>
      <c r="M8403" t="b">
        <f>IF(AND(Table2[[#This Row],[Quandl Code]]&lt;&gt;"",Table2[[#This Row],[Top100]]&lt;&gt;""),TRUE,FALSE)</f>
        <v>0</v>
      </c>
    </row>
    <row r="8404" spans="1:13" hidden="1">
      <c r="A8404">
        <v>700079</v>
      </c>
      <c r="C8404" t="s">
        <v>32137</v>
      </c>
      <c r="D8404" t="s">
        <v>32138</v>
      </c>
      <c r="E8404" t="s">
        <v>9103</v>
      </c>
      <c r="F8404" t="s">
        <v>9092</v>
      </c>
      <c r="G8404">
        <v>1</v>
      </c>
      <c r="H8404" t="s">
        <v>32139</v>
      </c>
      <c r="I8404" t="s">
        <v>9105</v>
      </c>
      <c r="J8404" t="s">
        <v>31990</v>
      </c>
      <c r="K8404" t="str">
        <f>_xlfn.XLOOKUP(Table2[[#This Row],[Security Code]],Table1[BSE Code],Table1[CODE],"",0)</f>
        <v/>
      </c>
      <c r="L8404" t="str">
        <f>_xlfn.XLOOKUP(Table2[[#This Row],[Security Code]],Table3[Code],Table3[Code],"",0)</f>
        <v/>
      </c>
      <c r="M8404" t="b">
        <f>IF(AND(Table2[[#This Row],[Quandl Code]]&lt;&gt;"",Table2[[#This Row],[Top100]]&lt;&gt;""),TRUE,FALSE)</f>
        <v>0</v>
      </c>
    </row>
    <row r="8405" spans="1:13" hidden="1">
      <c r="A8405">
        <v>700080</v>
      </c>
      <c r="C8405" t="s">
        <v>32140</v>
      </c>
      <c r="D8405" t="s">
        <v>32141</v>
      </c>
      <c r="E8405" t="s">
        <v>9103</v>
      </c>
      <c r="F8405" t="s">
        <v>9092</v>
      </c>
      <c r="G8405">
        <v>100</v>
      </c>
      <c r="H8405" t="s">
        <v>32142</v>
      </c>
      <c r="I8405" t="s">
        <v>9105</v>
      </c>
      <c r="J8405" t="s">
        <v>31990</v>
      </c>
      <c r="K8405" t="str">
        <f>_xlfn.XLOOKUP(Table2[[#This Row],[Security Code]],Table1[BSE Code],Table1[CODE],"",0)</f>
        <v/>
      </c>
      <c r="L8405" t="str">
        <f>_xlfn.XLOOKUP(Table2[[#This Row],[Security Code]],Table3[Code],Table3[Code],"",0)</f>
        <v/>
      </c>
      <c r="M8405" t="b">
        <f>IF(AND(Table2[[#This Row],[Quandl Code]]&lt;&gt;"",Table2[[#This Row],[Top100]]&lt;&gt;""),TRUE,FALSE)</f>
        <v>0</v>
      </c>
    </row>
    <row r="8406" spans="1:13" hidden="1">
      <c r="A8406">
        <v>700081</v>
      </c>
      <c r="C8406" t="s">
        <v>32143</v>
      </c>
      <c r="D8406" t="s">
        <v>32144</v>
      </c>
      <c r="E8406" t="s">
        <v>9103</v>
      </c>
      <c r="F8406" t="s">
        <v>9092</v>
      </c>
      <c r="G8406">
        <v>10</v>
      </c>
      <c r="H8406" t="s">
        <v>32145</v>
      </c>
      <c r="I8406" t="s">
        <v>9105</v>
      </c>
      <c r="J8406" t="s">
        <v>31990</v>
      </c>
      <c r="K8406" t="str">
        <f>_xlfn.XLOOKUP(Table2[[#This Row],[Security Code]],Table1[BSE Code],Table1[CODE],"",0)</f>
        <v/>
      </c>
      <c r="L8406" t="str">
        <f>_xlfn.XLOOKUP(Table2[[#This Row],[Security Code]],Table3[Code],Table3[Code],"",0)</f>
        <v/>
      </c>
      <c r="M8406" t="b">
        <f>IF(AND(Table2[[#This Row],[Quandl Code]]&lt;&gt;"",Table2[[#This Row],[Top100]]&lt;&gt;""),TRUE,FALSE)</f>
        <v>0</v>
      </c>
    </row>
    <row r="8407" spans="1:13" hidden="1">
      <c r="A8407">
        <v>700083</v>
      </c>
      <c r="C8407" t="s">
        <v>32146</v>
      </c>
      <c r="D8407" t="s">
        <v>32147</v>
      </c>
      <c r="E8407" t="s">
        <v>9103</v>
      </c>
      <c r="F8407" t="s">
        <v>9092</v>
      </c>
      <c r="G8407">
        <v>5</v>
      </c>
      <c r="H8407" t="s">
        <v>32148</v>
      </c>
      <c r="I8407" t="s">
        <v>9105</v>
      </c>
      <c r="J8407" t="s">
        <v>31990</v>
      </c>
      <c r="K8407" t="str">
        <f>_xlfn.XLOOKUP(Table2[[#This Row],[Security Code]],Table1[BSE Code],Table1[CODE],"",0)</f>
        <v/>
      </c>
      <c r="L8407" t="str">
        <f>_xlfn.XLOOKUP(Table2[[#This Row],[Security Code]],Table3[Code],Table3[Code],"",0)</f>
        <v/>
      </c>
      <c r="M8407" t="b">
        <f>IF(AND(Table2[[#This Row],[Quandl Code]]&lt;&gt;"",Table2[[#This Row],[Top100]]&lt;&gt;""),TRUE,FALSE)</f>
        <v>0</v>
      </c>
    </row>
    <row r="8408" spans="1:13" hidden="1">
      <c r="A8408">
        <v>700084</v>
      </c>
      <c r="C8408" t="s">
        <v>32149</v>
      </c>
      <c r="D8408" t="s">
        <v>10266</v>
      </c>
      <c r="E8408" t="s">
        <v>9103</v>
      </c>
      <c r="F8408" t="s">
        <v>9092</v>
      </c>
      <c r="G8408">
        <v>10</v>
      </c>
      <c r="H8408" t="s">
        <v>32150</v>
      </c>
      <c r="I8408" t="s">
        <v>9105</v>
      </c>
      <c r="J8408" t="s">
        <v>31990</v>
      </c>
      <c r="K8408" t="str">
        <f>_xlfn.XLOOKUP(Table2[[#This Row],[Security Code]],Table1[BSE Code],Table1[CODE],"",0)</f>
        <v/>
      </c>
      <c r="L8408" t="str">
        <f>_xlfn.XLOOKUP(Table2[[#This Row],[Security Code]],Table3[Code],Table3[Code],"",0)</f>
        <v/>
      </c>
      <c r="M8408" t="b">
        <f>IF(AND(Table2[[#This Row],[Quandl Code]]&lt;&gt;"",Table2[[#This Row],[Top100]]&lt;&gt;""),TRUE,FALSE)</f>
        <v>0</v>
      </c>
    </row>
    <row r="8409" spans="1:13" hidden="1">
      <c r="A8409">
        <v>700086</v>
      </c>
      <c r="C8409" t="s">
        <v>32151</v>
      </c>
      <c r="D8409" t="s">
        <v>32152</v>
      </c>
      <c r="E8409" t="s">
        <v>9103</v>
      </c>
      <c r="F8409" t="s">
        <v>9092</v>
      </c>
      <c r="G8409">
        <v>10</v>
      </c>
      <c r="H8409" t="s">
        <v>32153</v>
      </c>
      <c r="I8409" t="s">
        <v>9105</v>
      </c>
      <c r="J8409" t="s">
        <v>31990</v>
      </c>
      <c r="K8409" t="str">
        <f>_xlfn.XLOOKUP(Table2[[#This Row],[Security Code]],Table1[BSE Code],Table1[CODE],"",0)</f>
        <v/>
      </c>
      <c r="L8409" t="str">
        <f>_xlfn.XLOOKUP(Table2[[#This Row],[Security Code]],Table3[Code],Table3[Code],"",0)</f>
        <v/>
      </c>
      <c r="M8409" t="b">
        <f>IF(AND(Table2[[#This Row],[Quandl Code]]&lt;&gt;"",Table2[[#This Row],[Top100]]&lt;&gt;""),TRUE,FALSE)</f>
        <v>0</v>
      </c>
    </row>
    <row r="8410" spans="1:13" hidden="1">
      <c r="A8410">
        <v>700089</v>
      </c>
      <c r="C8410" t="s">
        <v>32154</v>
      </c>
      <c r="D8410" t="s">
        <v>32155</v>
      </c>
      <c r="E8410" t="s">
        <v>9103</v>
      </c>
      <c r="F8410" t="s">
        <v>9092</v>
      </c>
      <c r="G8410">
        <v>10</v>
      </c>
      <c r="H8410" t="s">
        <v>32156</v>
      </c>
      <c r="I8410" t="s">
        <v>9105</v>
      </c>
      <c r="J8410" t="s">
        <v>31990</v>
      </c>
      <c r="K8410" t="str">
        <f>_xlfn.XLOOKUP(Table2[[#This Row],[Security Code]],Table1[BSE Code],Table1[CODE],"",0)</f>
        <v/>
      </c>
      <c r="L8410" t="str">
        <f>_xlfn.XLOOKUP(Table2[[#This Row],[Security Code]],Table3[Code],Table3[Code],"",0)</f>
        <v/>
      </c>
      <c r="M8410" t="b">
        <f>IF(AND(Table2[[#This Row],[Quandl Code]]&lt;&gt;"",Table2[[#This Row],[Top100]]&lt;&gt;""),TRUE,FALSE)</f>
        <v>0</v>
      </c>
    </row>
    <row r="8411" spans="1:13" hidden="1">
      <c r="A8411">
        <v>700090</v>
      </c>
      <c r="C8411" t="s">
        <v>32157</v>
      </c>
      <c r="D8411" t="s">
        <v>32158</v>
      </c>
      <c r="E8411" t="s">
        <v>9103</v>
      </c>
      <c r="F8411" t="s">
        <v>9092</v>
      </c>
      <c r="G8411">
        <v>50</v>
      </c>
      <c r="H8411" t="s">
        <v>9105</v>
      </c>
      <c r="I8411" t="s">
        <v>9105</v>
      </c>
      <c r="J8411" t="s">
        <v>31990</v>
      </c>
      <c r="K8411" t="str">
        <f>_xlfn.XLOOKUP(Table2[[#This Row],[Security Code]],Table1[BSE Code],Table1[CODE],"",0)</f>
        <v/>
      </c>
      <c r="L8411" t="str">
        <f>_xlfn.XLOOKUP(Table2[[#This Row],[Security Code]],Table3[Code],Table3[Code],"",0)</f>
        <v/>
      </c>
      <c r="M8411" t="b">
        <f>IF(AND(Table2[[#This Row],[Quandl Code]]&lt;&gt;"",Table2[[#This Row],[Top100]]&lt;&gt;""),TRUE,FALSE)</f>
        <v>0</v>
      </c>
    </row>
    <row r="8412" spans="1:13" hidden="1">
      <c r="A8412">
        <v>700091</v>
      </c>
      <c r="C8412" t="s">
        <v>32159</v>
      </c>
      <c r="D8412" t="s">
        <v>32160</v>
      </c>
      <c r="E8412" t="s">
        <v>9091</v>
      </c>
      <c r="F8412" t="s">
        <v>9214</v>
      </c>
      <c r="G8412">
        <v>10</v>
      </c>
      <c r="H8412" t="s">
        <v>9105</v>
      </c>
      <c r="I8412" t="s">
        <v>9105</v>
      </c>
      <c r="J8412" t="s">
        <v>31990</v>
      </c>
      <c r="K8412" t="str">
        <f>_xlfn.XLOOKUP(Table2[[#This Row],[Security Code]],Table1[BSE Code],Table1[CODE],"",0)</f>
        <v/>
      </c>
      <c r="L8412" t="str">
        <f>_xlfn.XLOOKUP(Table2[[#This Row],[Security Code]],Table3[Code],Table3[Code],"",0)</f>
        <v/>
      </c>
      <c r="M8412" t="b">
        <f>IF(AND(Table2[[#This Row],[Quandl Code]]&lt;&gt;"",Table2[[#This Row],[Top100]]&lt;&gt;""),TRUE,FALSE)</f>
        <v>0</v>
      </c>
    </row>
    <row r="8413" spans="1:13" hidden="1">
      <c r="A8413">
        <v>700092</v>
      </c>
      <c r="C8413" t="s">
        <v>32161</v>
      </c>
      <c r="D8413" t="s">
        <v>32162</v>
      </c>
      <c r="E8413" t="s">
        <v>9103</v>
      </c>
      <c r="F8413" t="s">
        <v>9092</v>
      </c>
      <c r="G8413">
        <v>10</v>
      </c>
      <c r="H8413" t="s">
        <v>32163</v>
      </c>
      <c r="I8413" t="s">
        <v>9105</v>
      </c>
      <c r="J8413" t="s">
        <v>31990</v>
      </c>
      <c r="K8413" t="str">
        <f>_xlfn.XLOOKUP(Table2[[#This Row],[Security Code]],Table1[BSE Code],Table1[CODE],"",0)</f>
        <v/>
      </c>
      <c r="L8413" t="str">
        <f>_xlfn.XLOOKUP(Table2[[#This Row],[Security Code]],Table3[Code],Table3[Code],"",0)</f>
        <v/>
      </c>
      <c r="M8413" t="b">
        <f>IF(AND(Table2[[#This Row],[Quandl Code]]&lt;&gt;"",Table2[[#This Row],[Top100]]&lt;&gt;""),TRUE,FALSE)</f>
        <v>0</v>
      </c>
    </row>
    <row r="8414" spans="1:13" hidden="1">
      <c r="A8414">
        <v>700093</v>
      </c>
      <c r="C8414" t="s">
        <v>32164</v>
      </c>
      <c r="D8414" t="s">
        <v>32165</v>
      </c>
      <c r="E8414" t="s">
        <v>9103</v>
      </c>
      <c r="F8414" t="s">
        <v>9092</v>
      </c>
      <c r="G8414">
        <v>10</v>
      </c>
      <c r="H8414" t="s">
        <v>32166</v>
      </c>
      <c r="I8414" t="s">
        <v>9105</v>
      </c>
      <c r="J8414" t="s">
        <v>31990</v>
      </c>
      <c r="K8414" t="str">
        <f>_xlfn.XLOOKUP(Table2[[#This Row],[Security Code]],Table1[BSE Code],Table1[CODE],"",0)</f>
        <v/>
      </c>
      <c r="L8414" t="str">
        <f>_xlfn.XLOOKUP(Table2[[#This Row],[Security Code]],Table3[Code],Table3[Code],"",0)</f>
        <v/>
      </c>
      <c r="M8414" t="b">
        <f>IF(AND(Table2[[#This Row],[Quandl Code]]&lt;&gt;"",Table2[[#This Row],[Top100]]&lt;&gt;""),TRUE,FALSE)</f>
        <v>0</v>
      </c>
    </row>
    <row r="8415" spans="1:13" hidden="1">
      <c r="A8415">
        <v>700094</v>
      </c>
      <c r="C8415" t="s">
        <v>32167</v>
      </c>
      <c r="D8415" t="s">
        <v>32168</v>
      </c>
      <c r="E8415" t="s">
        <v>9103</v>
      </c>
      <c r="F8415" t="s">
        <v>9092</v>
      </c>
      <c r="G8415">
        <v>100</v>
      </c>
      <c r="H8415" t="s">
        <v>32169</v>
      </c>
      <c r="I8415" t="s">
        <v>9105</v>
      </c>
      <c r="J8415" t="s">
        <v>31990</v>
      </c>
      <c r="K8415" t="str">
        <f>_xlfn.XLOOKUP(Table2[[#This Row],[Security Code]],Table1[BSE Code],Table1[CODE],"",0)</f>
        <v/>
      </c>
      <c r="L8415" t="str">
        <f>_xlfn.XLOOKUP(Table2[[#This Row],[Security Code]],Table3[Code],Table3[Code],"",0)</f>
        <v/>
      </c>
      <c r="M8415" t="b">
        <f>IF(AND(Table2[[#This Row],[Quandl Code]]&lt;&gt;"",Table2[[#This Row],[Top100]]&lt;&gt;""),TRUE,FALSE)</f>
        <v>0</v>
      </c>
    </row>
    <row r="8416" spans="1:13" hidden="1">
      <c r="A8416">
        <v>700095</v>
      </c>
      <c r="C8416" t="s">
        <v>32170</v>
      </c>
      <c r="D8416" t="s">
        <v>32171</v>
      </c>
      <c r="E8416" t="s">
        <v>9103</v>
      </c>
      <c r="F8416" t="s">
        <v>9092</v>
      </c>
      <c r="G8416">
        <v>10</v>
      </c>
      <c r="H8416" t="s">
        <v>32172</v>
      </c>
      <c r="I8416" t="s">
        <v>9105</v>
      </c>
      <c r="J8416" t="s">
        <v>31990</v>
      </c>
      <c r="K8416" t="str">
        <f>_xlfn.XLOOKUP(Table2[[#This Row],[Security Code]],Table1[BSE Code],Table1[CODE],"",0)</f>
        <v/>
      </c>
      <c r="L8416" t="str">
        <f>_xlfn.XLOOKUP(Table2[[#This Row],[Security Code]],Table3[Code],Table3[Code],"",0)</f>
        <v/>
      </c>
      <c r="M8416" t="b">
        <f>IF(AND(Table2[[#This Row],[Quandl Code]]&lt;&gt;"",Table2[[#This Row],[Top100]]&lt;&gt;""),TRUE,FALSE)</f>
        <v>0</v>
      </c>
    </row>
    <row r="8417" spans="1:13" hidden="1">
      <c r="A8417">
        <v>700096</v>
      </c>
      <c r="C8417" t="s">
        <v>32173</v>
      </c>
      <c r="D8417" t="s">
        <v>32174</v>
      </c>
      <c r="E8417" t="s">
        <v>9103</v>
      </c>
      <c r="F8417" t="s">
        <v>9092</v>
      </c>
      <c r="G8417">
        <v>100</v>
      </c>
      <c r="H8417" t="s">
        <v>32175</v>
      </c>
      <c r="I8417" t="s">
        <v>9105</v>
      </c>
      <c r="J8417" t="s">
        <v>31990</v>
      </c>
      <c r="K8417" t="str">
        <f>_xlfn.XLOOKUP(Table2[[#This Row],[Security Code]],Table1[BSE Code],Table1[CODE],"",0)</f>
        <v/>
      </c>
      <c r="L8417" t="str">
        <f>_xlfn.XLOOKUP(Table2[[#This Row],[Security Code]],Table3[Code],Table3[Code],"",0)</f>
        <v/>
      </c>
      <c r="M8417" t="b">
        <f>IF(AND(Table2[[#This Row],[Quandl Code]]&lt;&gt;"",Table2[[#This Row],[Top100]]&lt;&gt;""),TRUE,FALSE)</f>
        <v>0</v>
      </c>
    </row>
    <row r="8418" spans="1:13" hidden="1">
      <c r="A8418">
        <v>700097</v>
      </c>
      <c r="C8418" t="s">
        <v>32176</v>
      </c>
      <c r="D8418" t="s">
        <v>32177</v>
      </c>
      <c r="E8418" t="s">
        <v>9103</v>
      </c>
      <c r="F8418" t="s">
        <v>9092</v>
      </c>
      <c r="G8418">
        <v>100</v>
      </c>
      <c r="H8418" t="s">
        <v>32178</v>
      </c>
      <c r="I8418" t="s">
        <v>9105</v>
      </c>
      <c r="J8418" t="s">
        <v>31990</v>
      </c>
      <c r="K8418" t="str">
        <f>_xlfn.XLOOKUP(Table2[[#This Row],[Security Code]],Table1[BSE Code],Table1[CODE],"",0)</f>
        <v/>
      </c>
      <c r="L8418" t="str">
        <f>_xlfn.XLOOKUP(Table2[[#This Row],[Security Code]],Table3[Code],Table3[Code],"",0)</f>
        <v/>
      </c>
      <c r="M8418" t="b">
        <f>IF(AND(Table2[[#This Row],[Quandl Code]]&lt;&gt;"",Table2[[#This Row],[Top100]]&lt;&gt;""),TRUE,FALSE)</f>
        <v>0</v>
      </c>
    </row>
    <row r="8419" spans="1:13" hidden="1">
      <c r="A8419">
        <v>700098</v>
      </c>
      <c r="C8419" t="s">
        <v>32179</v>
      </c>
      <c r="D8419" t="s">
        <v>32180</v>
      </c>
      <c r="E8419" t="s">
        <v>9103</v>
      </c>
      <c r="F8419" t="s">
        <v>9092</v>
      </c>
      <c r="G8419">
        <v>10</v>
      </c>
      <c r="H8419" t="s">
        <v>32181</v>
      </c>
      <c r="I8419" t="s">
        <v>9105</v>
      </c>
      <c r="J8419" t="s">
        <v>31990</v>
      </c>
      <c r="K8419" t="str">
        <f>_xlfn.XLOOKUP(Table2[[#This Row],[Security Code]],Table1[BSE Code],Table1[CODE],"",0)</f>
        <v/>
      </c>
      <c r="L8419" t="str">
        <f>_xlfn.XLOOKUP(Table2[[#This Row],[Security Code]],Table3[Code],Table3[Code],"",0)</f>
        <v/>
      </c>
      <c r="M8419" t="b">
        <f>IF(AND(Table2[[#This Row],[Quandl Code]]&lt;&gt;"",Table2[[#This Row],[Top100]]&lt;&gt;""),TRUE,FALSE)</f>
        <v>0</v>
      </c>
    </row>
    <row r="8420" spans="1:13" hidden="1">
      <c r="A8420">
        <v>700100</v>
      </c>
      <c r="C8420" t="s">
        <v>32182</v>
      </c>
      <c r="D8420" t="s">
        <v>32183</v>
      </c>
      <c r="E8420" t="s">
        <v>9103</v>
      </c>
      <c r="F8420" t="s">
        <v>9092</v>
      </c>
      <c r="G8420">
        <v>100</v>
      </c>
      <c r="H8420" t="s">
        <v>32184</v>
      </c>
      <c r="I8420" t="s">
        <v>9105</v>
      </c>
      <c r="J8420" t="s">
        <v>31990</v>
      </c>
      <c r="K8420" t="str">
        <f>_xlfn.XLOOKUP(Table2[[#This Row],[Security Code]],Table1[BSE Code],Table1[CODE],"",0)</f>
        <v/>
      </c>
      <c r="L8420" t="str">
        <f>_xlfn.XLOOKUP(Table2[[#This Row],[Security Code]],Table3[Code],Table3[Code],"",0)</f>
        <v/>
      </c>
      <c r="M8420" t="b">
        <f>IF(AND(Table2[[#This Row],[Quandl Code]]&lt;&gt;"",Table2[[#This Row],[Top100]]&lt;&gt;""),TRUE,FALSE)</f>
        <v>0</v>
      </c>
    </row>
    <row r="8421" spans="1:13" hidden="1">
      <c r="A8421">
        <v>700101</v>
      </c>
      <c r="C8421" t="s">
        <v>32185</v>
      </c>
      <c r="D8421" t="s">
        <v>32186</v>
      </c>
      <c r="E8421" t="s">
        <v>9103</v>
      </c>
      <c r="F8421" t="s">
        <v>9092</v>
      </c>
      <c r="G8421">
        <v>100</v>
      </c>
      <c r="H8421" t="s">
        <v>32187</v>
      </c>
      <c r="I8421" t="s">
        <v>9105</v>
      </c>
      <c r="J8421" t="s">
        <v>31990</v>
      </c>
      <c r="K8421" t="str">
        <f>_xlfn.XLOOKUP(Table2[[#This Row],[Security Code]],Table1[BSE Code],Table1[CODE],"",0)</f>
        <v/>
      </c>
      <c r="L8421" t="str">
        <f>_xlfn.XLOOKUP(Table2[[#This Row],[Security Code]],Table3[Code],Table3[Code],"",0)</f>
        <v/>
      </c>
      <c r="M8421" t="b">
        <f>IF(AND(Table2[[#This Row],[Quandl Code]]&lt;&gt;"",Table2[[#This Row],[Top100]]&lt;&gt;""),TRUE,FALSE)</f>
        <v>0</v>
      </c>
    </row>
    <row r="8422" spans="1:13" hidden="1">
      <c r="A8422">
        <v>700106</v>
      </c>
      <c r="C8422" t="s">
        <v>32188</v>
      </c>
      <c r="D8422" t="s">
        <v>32189</v>
      </c>
      <c r="E8422" t="s">
        <v>9103</v>
      </c>
      <c r="F8422" t="s">
        <v>9092</v>
      </c>
      <c r="G8422">
        <v>100</v>
      </c>
      <c r="H8422" t="s">
        <v>32190</v>
      </c>
      <c r="I8422" t="s">
        <v>9105</v>
      </c>
      <c r="J8422" t="s">
        <v>31990</v>
      </c>
      <c r="K8422" t="str">
        <f>_xlfn.XLOOKUP(Table2[[#This Row],[Security Code]],Table1[BSE Code],Table1[CODE],"",0)</f>
        <v/>
      </c>
      <c r="L8422" t="str">
        <f>_xlfn.XLOOKUP(Table2[[#This Row],[Security Code]],Table3[Code],Table3[Code],"",0)</f>
        <v/>
      </c>
      <c r="M8422" t="b">
        <f>IF(AND(Table2[[#This Row],[Quandl Code]]&lt;&gt;"",Table2[[#This Row],[Top100]]&lt;&gt;""),TRUE,FALSE)</f>
        <v>0</v>
      </c>
    </row>
    <row r="8423" spans="1:13" hidden="1">
      <c r="A8423">
        <v>700114</v>
      </c>
      <c r="C8423" t="s">
        <v>32191</v>
      </c>
      <c r="D8423" t="s">
        <v>32192</v>
      </c>
      <c r="E8423" t="s">
        <v>9103</v>
      </c>
      <c r="F8423" t="s">
        <v>9092</v>
      </c>
      <c r="G8423">
        <v>31</v>
      </c>
      <c r="H8423" t="s">
        <v>32193</v>
      </c>
      <c r="I8423" t="s">
        <v>9105</v>
      </c>
      <c r="J8423" t="s">
        <v>31990</v>
      </c>
      <c r="K8423" t="str">
        <f>_xlfn.XLOOKUP(Table2[[#This Row],[Security Code]],Table1[BSE Code],Table1[CODE],"",0)</f>
        <v/>
      </c>
      <c r="L8423" t="str">
        <f>_xlfn.XLOOKUP(Table2[[#This Row],[Security Code]],Table3[Code],Table3[Code],"",0)</f>
        <v/>
      </c>
      <c r="M8423" t="b">
        <f>IF(AND(Table2[[#This Row],[Quandl Code]]&lt;&gt;"",Table2[[#This Row],[Top100]]&lt;&gt;""),TRUE,FALSE)</f>
        <v>0</v>
      </c>
    </row>
    <row r="8424" spans="1:13" hidden="1">
      <c r="A8424">
        <v>700118</v>
      </c>
      <c r="C8424" t="s">
        <v>32194</v>
      </c>
      <c r="D8424" t="s">
        <v>32195</v>
      </c>
      <c r="E8424" t="s">
        <v>9103</v>
      </c>
      <c r="F8424" t="s">
        <v>9092</v>
      </c>
      <c r="G8424">
        <v>10</v>
      </c>
      <c r="H8424" t="s">
        <v>32196</v>
      </c>
      <c r="I8424" t="s">
        <v>9105</v>
      </c>
      <c r="J8424" t="s">
        <v>31990</v>
      </c>
      <c r="K8424" t="str">
        <f>_xlfn.XLOOKUP(Table2[[#This Row],[Security Code]],Table1[BSE Code],Table1[CODE],"",0)</f>
        <v/>
      </c>
      <c r="L8424" t="str">
        <f>_xlfn.XLOOKUP(Table2[[#This Row],[Security Code]],Table3[Code],Table3[Code],"",0)</f>
        <v/>
      </c>
      <c r="M8424" t="b">
        <f>IF(AND(Table2[[#This Row],[Quandl Code]]&lt;&gt;"",Table2[[#This Row],[Top100]]&lt;&gt;""),TRUE,FALSE)</f>
        <v>0</v>
      </c>
    </row>
    <row r="8425" spans="1:13" hidden="1">
      <c r="A8425">
        <v>700123</v>
      </c>
      <c r="C8425" t="s">
        <v>32197</v>
      </c>
      <c r="D8425" t="s">
        <v>32197</v>
      </c>
      <c r="E8425" t="s">
        <v>9103</v>
      </c>
      <c r="F8425" t="s">
        <v>9092</v>
      </c>
      <c r="G8425">
        <v>10</v>
      </c>
      <c r="H8425" t="s">
        <v>32198</v>
      </c>
      <c r="I8425" t="s">
        <v>9105</v>
      </c>
      <c r="J8425" t="s">
        <v>31990</v>
      </c>
      <c r="K8425" t="str">
        <f>_xlfn.XLOOKUP(Table2[[#This Row],[Security Code]],Table1[BSE Code],Table1[CODE],"",0)</f>
        <v/>
      </c>
      <c r="L8425" t="str">
        <f>_xlfn.XLOOKUP(Table2[[#This Row],[Security Code]],Table3[Code],Table3[Code],"",0)</f>
        <v/>
      </c>
      <c r="M8425" t="b">
        <f>IF(AND(Table2[[#This Row],[Quandl Code]]&lt;&gt;"",Table2[[#This Row],[Top100]]&lt;&gt;""),TRUE,FALSE)</f>
        <v>0</v>
      </c>
    </row>
    <row r="8426" spans="1:13" hidden="1">
      <c r="A8426">
        <v>710010</v>
      </c>
      <c r="C8426" t="s">
        <v>32199</v>
      </c>
      <c r="D8426" t="s">
        <v>32200</v>
      </c>
      <c r="E8426" t="s">
        <v>9103</v>
      </c>
      <c r="F8426" t="s">
        <v>9092</v>
      </c>
      <c r="G8426">
        <v>50</v>
      </c>
      <c r="H8426" t="s">
        <v>9130</v>
      </c>
      <c r="I8426" t="s">
        <v>9105</v>
      </c>
      <c r="J8426" t="s">
        <v>31990</v>
      </c>
      <c r="K8426" t="str">
        <f>_xlfn.XLOOKUP(Table2[[#This Row],[Security Code]],Table1[BSE Code],Table1[CODE],"",0)</f>
        <v/>
      </c>
      <c r="L8426" t="str">
        <f>_xlfn.XLOOKUP(Table2[[#This Row],[Security Code]],Table3[Code],Table3[Code],"",0)</f>
        <v/>
      </c>
      <c r="M8426" t="b">
        <f>IF(AND(Table2[[#This Row],[Quandl Code]]&lt;&gt;"",Table2[[#This Row],[Top100]]&lt;&gt;""),TRUE,FALSE)</f>
        <v>0</v>
      </c>
    </row>
    <row r="8427" spans="1:13" hidden="1">
      <c r="A8427">
        <v>710012</v>
      </c>
      <c r="C8427" t="s">
        <v>32201</v>
      </c>
      <c r="D8427" t="s">
        <v>32202</v>
      </c>
      <c r="E8427" t="s">
        <v>9188</v>
      </c>
      <c r="F8427" t="s">
        <v>9214</v>
      </c>
      <c r="G8427">
        <v>50</v>
      </c>
      <c r="H8427" t="s">
        <v>9130</v>
      </c>
      <c r="I8427" t="s">
        <v>9105</v>
      </c>
      <c r="J8427" t="s">
        <v>31990</v>
      </c>
      <c r="K8427" t="str">
        <f>_xlfn.XLOOKUP(Table2[[#This Row],[Security Code]],Table1[BSE Code],Table1[CODE],"",0)</f>
        <v/>
      </c>
      <c r="L8427" t="str">
        <f>_xlfn.XLOOKUP(Table2[[#This Row],[Security Code]],Table3[Code],Table3[Code],"",0)</f>
        <v/>
      </c>
      <c r="M8427" t="b">
        <f>IF(AND(Table2[[#This Row],[Quandl Code]]&lt;&gt;"",Table2[[#This Row],[Top100]]&lt;&gt;""),TRUE,FALSE)</f>
        <v>0</v>
      </c>
    </row>
    <row r="8428" spans="1:13" hidden="1">
      <c r="A8428">
        <v>710013</v>
      </c>
      <c r="C8428" t="s">
        <v>32203</v>
      </c>
      <c r="D8428" t="s">
        <v>32204</v>
      </c>
      <c r="E8428" t="s">
        <v>9103</v>
      </c>
      <c r="F8428" t="s">
        <v>9092</v>
      </c>
      <c r="G8428">
        <v>10</v>
      </c>
      <c r="H8428" t="s">
        <v>9130</v>
      </c>
      <c r="I8428" t="s">
        <v>9105</v>
      </c>
      <c r="J8428" t="s">
        <v>31990</v>
      </c>
      <c r="K8428" t="str">
        <f>_xlfn.XLOOKUP(Table2[[#This Row],[Security Code]],Table1[BSE Code],Table1[CODE],"",0)</f>
        <v/>
      </c>
      <c r="L8428" t="str">
        <f>_xlfn.XLOOKUP(Table2[[#This Row],[Security Code]],Table3[Code],Table3[Code],"",0)</f>
        <v/>
      </c>
      <c r="M8428" t="b">
        <f>IF(AND(Table2[[#This Row],[Quandl Code]]&lt;&gt;"",Table2[[#This Row],[Top100]]&lt;&gt;""),TRUE,FALSE)</f>
        <v>0</v>
      </c>
    </row>
    <row r="8429" spans="1:13" hidden="1">
      <c r="A8429">
        <v>710015</v>
      </c>
      <c r="C8429" t="s">
        <v>32205</v>
      </c>
      <c r="D8429" t="s">
        <v>32206</v>
      </c>
      <c r="E8429" t="s">
        <v>9103</v>
      </c>
      <c r="F8429" t="s">
        <v>9092</v>
      </c>
      <c r="G8429">
        <v>100</v>
      </c>
      <c r="H8429" t="s">
        <v>9130</v>
      </c>
      <c r="I8429" t="s">
        <v>9105</v>
      </c>
      <c r="J8429" t="s">
        <v>31990</v>
      </c>
      <c r="K8429" t="str">
        <f>_xlfn.XLOOKUP(Table2[[#This Row],[Security Code]],Table1[BSE Code],Table1[CODE],"",0)</f>
        <v/>
      </c>
      <c r="L8429" t="str">
        <f>_xlfn.XLOOKUP(Table2[[#This Row],[Security Code]],Table3[Code],Table3[Code],"",0)</f>
        <v/>
      </c>
      <c r="M8429" t="b">
        <f>IF(AND(Table2[[#This Row],[Quandl Code]]&lt;&gt;"",Table2[[#This Row],[Top100]]&lt;&gt;""),TRUE,FALSE)</f>
        <v>0</v>
      </c>
    </row>
    <row r="8430" spans="1:13" hidden="1">
      <c r="A8430">
        <v>710016</v>
      </c>
      <c r="C8430" t="s">
        <v>32207</v>
      </c>
      <c r="D8430" t="s">
        <v>32208</v>
      </c>
      <c r="E8430" t="s">
        <v>9103</v>
      </c>
      <c r="F8430" t="s">
        <v>9092</v>
      </c>
      <c r="G8430">
        <v>100</v>
      </c>
      <c r="H8430" t="s">
        <v>9130</v>
      </c>
      <c r="I8430" t="s">
        <v>9105</v>
      </c>
      <c r="J8430" t="s">
        <v>31990</v>
      </c>
      <c r="K8430" t="str">
        <f>_xlfn.XLOOKUP(Table2[[#This Row],[Security Code]],Table1[BSE Code],Table1[CODE],"",0)</f>
        <v/>
      </c>
      <c r="L8430" t="str">
        <f>_xlfn.XLOOKUP(Table2[[#This Row],[Security Code]],Table3[Code],Table3[Code],"",0)</f>
        <v/>
      </c>
      <c r="M8430" t="b">
        <f>IF(AND(Table2[[#This Row],[Quandl Code]]&lt;&gt;"",Table2[[#This Row],[Top100]]&lt;&gt;""),TRUE,FALSE)</f>
        <v>0</v>
      </c>
    </row>
    <row r="8431" spans="1:13" hidden="1">
      <c r="A8431">
        <v>710017</v>
      </c>
      <c r="C8431" t="s">
        <v>32209</v>
      </c>
      <c r="D8431" t="s">
        <v>32210</v>
      </c>
      <c r="E8431" t="s">
        <v>9103</v>
      </c>
      <c r="F8431" t="s">
        <v>9092</v>
      </c>
      <c r="G8431">
        <v>75</v>
      </c>
      <c r="H8431" t="s">
        <v>9130</v>
      </c>
      <c r="I8431" t="s">
        <v>9105</v>
      </c>
      <c r="J8431" t="s">
        <v>31990</v>
      </c>
      <c r="K8431" t="str">
        <f>_xlfn.XLOOKUP(Table2[[#This Row],[Security Code]],Table1[BSE Code],Table1[CODE],"",0)</f>
        <v/>
      </c>
      <c r="L8431" t="str">
        <f>_xlfn.XLOOKUP(Table2[[#This Row],[Security Code]],Table3[Code],Table3[Code],"",0)</f>
        <v/>
      </c>
      <c r="M8431" t="b">
        <f>IF(AND(Table2[[#This Row],[Quandl Code]]&lt;&gt;"",Table2[[#This Row],[Top100]]&lt;&gt;""),TRUE,FALSE)</f>
        <v>0</v>
      </c>
    </row>
    <row r="8432" spans="1:13" hidden="1">
      <c r="A8432">
        <v>710020</v>
      </c>
      <c r="C8432" t="s">
        <v>32211</v>
      </c>
      <c r="D8432" t="s">
        <v>32212</v>
      </c>
      <c r="E8432" t="s">
        <v>9103</v>
      </c>
      <c r="F8432" t="s">
        <v>9092</v>
      </c>
      <c r="G8432">
        <v>0</v>
      </c>
      <c r="H8432" t="s">
        <v>9130</v>
      </c>
      <c r="I8432" t="s">
        <v>9105</v>
      </c>
      <c r="J8432" t="s">
        <v>31990</v>
      </c>
      <c r="K8432" t="str">
        <f>_xlfn.XLOOKUP(Table2[[#This Row],[Security Code]],Table1[BSE Code],Table1[CODE],"",0)</f>
        <v/>
      </c>
      <c r="L8432" t="str">
        <f>_xlfn.XLOOKUP(Table2[[#This Row],[Security Code]],Table3[Code],Table3[Code],"",0)</f>
        <v/>
      </c>
      <c r="M8432" t="b">
        <f>IF(AND(Table2[[#This Row],[Quandl Code]]&lt;&gt;"",Table2[[#This Row],[Top100]]&lt;&gt;""),TRUE,FALSE)</f>
        <v>0</v>
      </c>
    </row>
    <row r="8433" spans="1:13" hidden="1">
      <c r="A8433">
        <v>710022</v>
      </c>
      <c r="C8433" t="s">
        <v>32213</v>
      </c>
      <c r="D8433" t="s">
        <v>32214</v>
      </c>
      <c r="E8433" t="s">
        <v>9103</v>
      </c>
      <c r="F8433" t="s">
        <v>9092</v>
      </c>
      <c r="G8433">
        <v>0</v>
      </c>
      <c r="H8433" t="s">
        <v>9130</v>
      </c>
      <c r="I8433" t="s">
        <v>9105</v>
      </c>
      <c r="J8433" t="s">
        <v>31990</v>
      </c>
      <c r="K8433" t="str">
        <f>_xlfn.XLOOKUP(Table2[[#This Row],[Security Code]],Table1[BSE Code],Table1[CODE],"",0)</f>
        <v/>
      </c>
      <c r="L8433" t="str">
        <f>_xlfn.XLOOKUP(Table2[[#This Row],[Security Code]],Table3[Code],Table3[Code],"",0)</f>
        <v/>
      </c>
      <c r="M8433" t="b">
        <f>IF(AND(Table2[[#This Row],[Quandl Code]]&lt;&gt;"",Table2[[#This Row],[Top100]]&lt;&gt;""),TRUE,FALSE)</f>
        <v>0</v>
      </c>
    </row>
    <row r="8434" spans="1:13" hidden="1">
      <c r="A8434">
        <v>710023</v>
      </c>
      <c r="C8434" t="s">
        <v>32215</v>
      </c>
      <c r="D8434" t="s">
        <v>32216</v>
      </c>
      <c r="E8434" t="s">
        <v>9103</v>
      </c>
      <c r="F8434" t="s">
        <v>9214</v>
      </c>
      <c r="G8434">
        <v>75</v>
      </c>
      <c r="H8434" t="s">
        <v>9130</v>
      </c>
      <c r="I8434" t="s">
        <v>9105</v>
      </c>
      <c r="J8434" t="s">
        <v>31990</v>
      </c>
      <c r="K8434" t="str">
        <f>_xlfn.XLOOKUP(Table2[[#This Row],[Security Code]],Table1[BSE Code],Table1[CODE],"",0)</f>
        <v/>
      </c>
      <c r="L8434" t="str">
        <f>_xlfn.XLOOKUP(Table2[[#This Row],[Security Code]],Table3[Code],Table3[Code],"",0)</f>
        <v/>
      </c>
      <c r="M8434" t="b">
        <f>IF(AND(Table2[[#This Row],[Quandl Code]]&lt;&gt;"",Table2[[#This Row],[Top100]]&lt;&gt;""),TRUE,FALSE)</f>
        <v>0</v>
      </c>
    </row>
    <row r="8435" spans="1:13" hidden="1">
      <c r="A8435">
        <v>710024</v>
      </c>
      <c r="C8435" t="s">
        <v>32217</v>
      </c>
      <c r="D8435" t="s">
        <v>32218</v>
      </c>
      <c r="E8435" t="s">
        <v>9103</v>
      </c>
      <c r="F8435" t="s">
        <v>9214</v>
      </c>
      <c r="G8435">
        <v>100</v>
      </c>
      <c r="H8435" t="s">
        <v>9130</v>
      </c>
      <c r="I8435" t="s">
        <v>9105</v>
      </c>
      <c r="J8435" t="s">
        <v>31990</v>
      </c>
      <c r="K8435" t="str">
        <f>_xlfn.XLOOKUP(Table2[[#This Row],[Security Code]],Table1[BSE Code],Table1[CODE],"",0)</f>
        <v/>
      </c>
      <c r="L8435" t="str">
        <f>_xlfn.XLOOKUP(Table2[[#This Row],[Security Code]],Table3[Code],Table3[Code],"",0)</f>
        <v/>
      </c>
      <c r="M8435" t="b">
        <f>IF(AND(Table2[[#This Row],[Quandl Code]]&lt;&gt;"",Table2[[#This Row],[Top100]]&lt;&gt;""),TRUE,FALSE)</f>
        <v>0</v>
      </c>
    </row>
    <row r="8436" spans="1:13" hidden="1">
      <c r="A8436">
        <v>710025</v>
      </c>
      <c r="C8436" t="s">
        <v>32219</v>
      </c>
      <c r="D8436" t="s">
        <v>32220</v>
      </c>
      <c r="E8436" t="s">
        <v>9103</v>
      </c>
      <c r="F8436" t="s">
        <v>9214</v>
      </c>
      <c r="G8436">
        <v>80</v>
      </c>
      <c r="H8436" t="s">
        <v>9130</v>
      </c>
      <c r="I8436" t="s">
        <v>9105</v>
      </c>
      <c r="J8436" t="s">
        <v>31990</v>
      </c>
      <c r="K8436" t="str">
        <f>_xlfn.XLOOKUP(Table2[[#This Row],[Security Code]],Table1[BSE Code],Table1[CODE],"",0)</f>
        <v/>
      </c>
      <c r="L8436" t="str">
        <f>_xlfn.XLOOKUP(Table2[[#This Row],[Security Code]],Table3[Code],Table3[Code],"",0)</f>
        <v/>
      </c>
      <c r="M8436" t="b">
        <f>IF(AND(Table2[[#This Row],[Quandl Code]]&lt;&gt;"",Table2[[#This Row],[Top100]]&lt;&gt;""),TRUE,FALSE)</f>
        <v>0</v>
      </c>
    </row>
    <row r="8437" spans="1:13" hidden="1">
      <c r="A8437">
        <v>710027</v>
      </c>
      <c r="C8437" t="s">
        <v>32221</v>
      </c>
      <c r="D8437" t="s">
        <v>32001</v>
      </c>
      <c r="E8437" t="s">
        <v>9188</v>
      </c>
      <c r="F8437" t="s">
        <v>9214</v>
      </c>
      <c r="G8437">
        <v>100</v>
      </c>
      <c r="H8437" t="s">
        <v>9130</v>
      </c>
      <c r="I8437" t="s">
        <v>9105</v>
      </c>
      <c r="J8437" t="s">
        <v>31990</v>
      </c>
      <c r="K8437" t="str">
        <f>_xlfn.XLOOKUP(Table2[[#This Row],[Security Code]],Table1[BSE Code],Table1[CODE],"",0)</f>
        <v/>
      </c>
      <c r="L8437" t="str">
        <f>_xlfn.XLOOKUP(Table2[[#This Row],[Security Code]],Table3[Code],Table3[Code],"",0)</f>
        <v/>
      </c>
      <c r="M8437" t="b">
        <f>IF(AND(Table2[[#This Row],[Quandl Code]]&lt;&gt;"",Table2[[#This Row],[Top100]]&lt;&gt;""),TRUE,FALSE)</f>
        <v>0</v>
      </c>
    </row>
    <row r="8438" spans="1:13" hidden="1">
      <c r="A8438">
        <v>710028</v>
      </c>
      <c r="C8438" t="s">
        <v>32222</v>
      </c>
      <c r="D8438" t="s">
        <v>32001</v>
      </c>
      <c r="E8438" t="s">
        <v>9091</v>
      </c>
      <c r="F8438" t="s">
        <v>9214</v>
      </c>
      <c r="G8438">
        <v>100</v>
      </c>
      <c r="H8438" t="s">
        <v>9130</v>
      </c>
      <c r="I8438" t="s">
        <v>9105</v>
      </c>
      <c r="J8438" t="s">
        <v>31990</v>
      </c>
      <c r="K8438" t="str">
        <f>_xlfn.XLOOKUP(Table2[[#This Row],[Security Code]],Table1[BSE Code],Table1[CODE],"",0)</f>
        <v/>
      </c>
      <c r="L8438" t="str">
        <f>_xlfn.XLOOKUP(Table2[[#This Row],[Security Code]],Table3[Code],Table3[Code],"",0)</f>
        <v/>
      </c>
      <c r="M8438" t="b">
        <f>IF(AND(Table2[[#This Row],[Quandl Code]]&lt;&gt;"",Table2[[#This Row],[Top100]]&lt;&gt;""),TRUE,FALSE)</f>
        <v>0</v>
      </c>
    </row>
    <row r="8439" spans="1:13" hidden="1">
      <c r="A8439">
        <v>710031</v>
      </c>
      <c r="C8439" t="s">
        <v>32223</v>
      </c>
      <c r="D8439" t="s">
        <v>32224</v>
      </c>
      <c r="E8439" t="s">
        <v>9103</v>
      </c>
      <c r="F8439" t="s">
        <v>9092</v>
      </c>
      <c r="G8439">
        <v>10</v>
      </c>
      <c r="H8439" t="s">
        <v>9130</v>
      </c>
      <c r="I8439" t="s">
        <v>9105</v>
      </c>
      <c r="J8439" t="s">
        <v>31990</v>
      </c>
      <c r="K8439" t="str">
        <f>_xlfn.XLOOKUP(Table2[[#This Row],[Security Code]],Table1[BSE Code],Table1[CODE],"",0)</f>
        <v/>
      </c>
      <c r="L8439" t="str">
        <f>_xlfn.XLOOKUP(Table2[[#This Row],[Security Code]],Table3[Code],Table3[Code],"",0)</f>
        <v/>
      </c>
      <c r="M8439" t="b">
        <f>IF(AND(Table2[[#This Row],[Quandl Code]]&lt;&gt;"",Table2[[#This Row],[Top100]]&lt;&gt;""),TRUE,FALSE)</f>
        <v>0</v>
      </c>
    </row>
    <row r="8440" spans="1:13" hidden="1">
      <c r="A8440">
        <v>710034</v>
      </c>
      <c r="C8440" t="s">
        <v>32225</v>
      </c>
      <c r="D8440" t="s">
        <v>32226</v>
      </c>
      <c r="E8440" t="s">
        <v>9103</v>
      </c>
      <c r="F8440" t="s">
        <v>9092</v>
      </c>
      <c r="G8440">
        <v>100</v>
      </c>
      <c r="H8440" t="s">
        <v>9130</v>
      </c>
      <c r="I8440" t="s">
        <v>9105</v>
      </c>
      <c r="J8440" t="s">
        <v>31990</v>
      </c>
      <c r="K8440" t="str">
        <f>_xlfn.XLOOKUP(Table2[[#This Row],[Security Code]],Table1[BSE Code],Table1[CODE],"",0)</f>
        <v/>
      </c>
      <c r="L8440" t="str">
        <f>_xlfn.XLOOKUP(Table2[[#This Row],[Security Code]],Table3[Code],Table3[Code],"",0)</f>
        <v/>
      </c>
      <c r="M8440" t="b">
        <f>IF(AND(Table2[[#This Row],[Quandl Code]]&lt;&gt;"",Table2[[#This Row],[Top100]]&lt;&gt;""),TRUE,FALSE)</f>
        <v>0</v>
      </c>
    </row>
    <row r="8441" spans="1:13" hidden="1">
      <c r="A8441">
        <v>710035</v>
      </c>
      <c r="C8441" t="s">
        <v>32227</v>
      </c>
      <c r="D8441" t="s">
        <v>32228</v>
      </c>
      <c r="E8441" t="s">
        <v>9103</v>
      </c>
      <c r="F8441" t="s">
        <v>9092</v>
      </c>
      <c r="G8441">
        <v>10</v>
      </c>
      <c r="H8441" t="s">
        <v>9130</v>
      </c>
      <c r="I8441" t="s">
        <v>9105</v>
      </c>
      <c r="J8441" t="s">
        <v>31990</v>
      </c>
      <c r="K8441" t="str">
        <f>_xlfn.XLOOKUP(Table2[[#This Row],[Security Code]],Table1[BSE Code],Table1[CODE],"",0)</f>
        <v/>
      </c>
      <c r="L8441" t="str">
        <f>_xlfn.XLOOKUP(Table2[[#This Row],[Security Code]],Table3[Code],Table3[Code],"",0)</f>
        <v/>
      </c>
      <c r="M8441" t="b">
        <f>IF(AND(Table2[[#This Row],[Quandl Code]]&lt;&gt;"",Table2[[#This Row],[Top100]]&lt;&gt;""),TRUE,FALSE)</f>
        <v>0</v>
      </c>
    </row>
    <row r="8442" spans="1:13" hidden="1">
      <c r="A8442">
        <v>710036</v>
      </c>
      <c r="C8442" t="s">
        <v>32229</v>
      </c>
      <c r="D8442" t="s">
        <v>32230</v>
      </c>
      <c r="E8442" t="s">
        <v>9103</v>
      </c>
      <c r="F8442" t="s">
        <v>9092</v>
      </c>
      <c r="G8442">
        <v>100</v>
      </c>
      <c r="H8442" t="s">
        <v>9130</v>
      </c>
      <c r="I8442" t="s">
        <v>9105</v>
      </c>
      <c r="J8442" t="s">
        <v>31990</v>
      </c>
      <c r="K8442" t="str">
        <f>_xlfn.XLOOKUP(Table2[[#This Row],[Security Code]],Table1[BSE Code],Table1[CODE],"",0)</f>
        <v/>
      </c>
      <c r="L8442" t="str">
        <f>_xlfn.XLOOKUP(Table2[[#This Row],[Security Code]],Table3[Code],Table3[Code],"",0)</f>
        <v/>
      </c>
      <c r="M8442" t="b">
        <f>IF(AND(Table2[[#This Row],[Quandl Code]]&lt;&gt;"",Table2[[#This Row],[Top100]]&lt;&gt;""),TRUE,FALSE)</f>
        <v>0</v>
      </c>
    </row>
    <row r="8443" spans="1:13" hidden="1">
      <c r="A8443">
        <v>710037</v>
      </c>
      <c r="C8443" t="s">
        <v>32231</v>
      </c>
      <c r="D8443" t="s">
        <v>32107</v>
      </c>
      <c r="E8443" t="s">
        <v>9103</v>
      </c>
      <c r="F8443" t="s">
        <v>9092</v>
      </c>
      <c r="G8443">
        <v>10</v>
      </c>
      <c r="H8443" t="s">
        <v>9130</v>
      </c>
      <c r="I8443" t="s">
        <v>9105</v>
      </c>
      <c r="J8443" t="s">
        <v>31990</v>
      </c>
      <c r="K8443" t="str">
        <f>_xlfn.XLOOKUP(Table2[[#This Row],[Security Code]],Table1[BSE Code],Table1[CODE],"",0)</f>
        <v/>
      </c>
      <c r="L8443" t="str">
        <f>_xlfn.XLOOKUP(Table2[[#This Row],[Security Code]],Table3[Code],Table3[Code],"",0)</f>
        <v/>
      </c>
      <c r="M8443" t="b">
        <f>IF(AND(Table2[[#This Row],[Quandl Code]]&lt;&gt;"",Table2[[#This Row],[Top100]]&lt;&gt;""),TRUE,FALSE)</f>
        <v>0</v>
      </c>
    </row>
    <row r="8444" spans="1:13" hidden="1">
      <c r="A8444">
        <v>710038</v>
      </c>
      <c r="C8444" t="s">
        <v>32232</v>
      </c>
      <c r="D8444" t="s">
        <v>32233</v>
      </c>
      <c r="E8444" t="s">
        <v>9103</v>
      </c>
      <c r="F8444" t="s">
        <v>9214</v>
      </c>
      <c r="G8444">
        <v>100</v>
      </c>
      <c r="H8444" t="s">
        <v>9130</v>
      </c>
      <c r="I8444" t="s">
        <v>9105</v>
      </c>
      <c r="J8444" t="s">
        <v>31990</v>
      </c>
      <c r="K8444" t="str">
        <f>_xlfn.XLOOKUP(Table2[[#This Row],[Security Code]],Table1[BSE Code],Table1[CODE],"",0)</f>
        <v/>
      </c>
      <c r="L8444" t="str">
        <f>_xlfn.XLOOKUP(Table2[[#This Row],[Security Code]],Table3[Code],Table3[Code],"",0)</f>
        <v/>
      </c>
      <c r="M8444" t="b">
        <f>IF(AND(Table2[[#This Row],[Quandl Code]]&lt;&gt;"",Table2[[#This Row],[Top100]]&lt;&gt;""),TRUE,FALSE)</f>
        <v>0</v>
      </c>
    </row>
    <row r="8445" spans="1:13" hidden="1">
      <c r="A8445">
        <v>710039</v>
      </c>
      <c r="C8445" t="s">
        <v>32234</v>
      </c>
      <c r="D8445" t="s">
        <v>32141</v>
      </c>
      <c r="E8445" t="s">
        <v>9103</v>
      </c>
      <c r="F8445" t="s">
        <v>9092</v>
      </c>
      <c r="G8445">
        <v>50</v>
      </c>
      <c r="H8445" t="s">
        <v>32235</v>
      </c>
      <c r="I8445" t="s">
        <v>9105</v>
      </c>
      <c r="J8445" t="s">
        <v>31990</v>
      </c>
      <c r="K8445" t="str">
        <f>_xlfn.XLOOKUP(Table2[[#This Row],[Security Code]],Table1[BSE Code],Table1[CODE],"",0)</f>
        <v/>
      </c>
      <c r="L8445" t="str">
        <f>_xlfn.XLOOKUP(Table2[[#This Row],[Security Code]],Table3[Code],Table3[Code],"",0)</f>
        <v/>
      </c>
      <c r="M8445" t="b">
        <f>IF(AND(Table2[[#This Row],[Quandl Code]]&lt;&gt;"",Table2[[#This Row],[Top100]]&lt;&gt;""),TRUE,FALSE)</f>
        <v>0</v>
      </c>
    </row>
    <row r="8446" spans="1:13" hidden="1">
      <c r="A8446">
        <v>710040</v>
      </c>
      <c r="C8446" t="s">
        <v>32236</v>
      </c>
      <c r="D8446" t="s">
        <v>32237</v>
      </c>
      <c r="E8446" t="s">
        <v>9103</v>
      </c>
      <c r="F8446" t="s">
        <v>9092</v>
      </c>
      <c r="G8446">
        <v>10</v>
      </c>
      <c r="H8446" t="s">
        <v>9105</v>
      </c>
      <c r="I8446" t="s">
        <v>9105</v>
      </c>
      <c r="J8446" t="s">
        <v>31990</v>
      </c>
      <c r="K8446" t="str">
        <f>_xlfn.XLOOKUP(Table2[[#This Row],[Security Code]],Table1[BSE Code],Table1[CODE],"",0)</f>
        <v/>
      </c>
      <c r="L8446" t="str">
        <f>_xlfn.XLOOKUP(Table2[[#This Row],[Security Code]],Table3[Code],Table3[Code],"",0)</f>
        <v/>
      </c>
      <c r="M8446" t="b">
        <f>IF(AND(Table2[[#This Row],[Quandl Code]]&lt;&gt;"",Table2[[#This Row],[Top100]]&lt;&gt;""),TRUE,FALSE)</f>
        <v>0</v>
      </c>
    </row>
    <row r="8447" spans="1:13" hidden="1">
      <c r="A8447">
        <v>710041</v>
      </c>
      <c r="C8447" t="s">
        <v>32238</v>
      </c>
      <c r="D8447" t="s">
        <v>32239</v>
      </c>
      <c r="E8447" t="s">
        <v>9103</v>
      </c>
      <c r="F8447" t="s">
        <v>9092</v>
      </c>
      <c r="G8447">
        <v>100</v>
      </c>
      <c r="H8447" t="s">
        <v>32240</v>
      </c>
      <c r="I8447" t="s">
        <v>9105</v>
      </c>
      <c r="J8447" t="s">
        <v>31990</v>
      </c>
      <c r="K8447" t="str">
        <f>_xlfn.XLOOKUP(Table2[[#This Row],[Security Code]],Table1[BSE Code],Table1[CODE],"",0)</f>
        <v/>
      </c>
      <c r="L8447" t="str">
        <f>_xlfn.XLOOKUP(Table2[[#This Row],[Security Code]],Table3[Code],Table3[Code],"",0)</f>
        <v/>
      </c>
      <c r="M8447" t="b">
        <f>IF(AND(Table2[[#This Row],[Quandl Code]]&lt;&gt;"",Table2[[#This Row],[Top100]]&lt;&gt;""),TRUE,FALSE)</f>
        <v>0</v>
      </c>
    </row>
    <row r="8448" spans="1:13" hidden="1">
      <c r="A8448">
        <v>710042</v>
      </c>
      <c r="C8448" t="s">
        <v>32241</v>
      </c>
      <c r="D8448" t="s">
        <v>32242</v>
      </c>
      <c r="E8448" t="s">
        <v>9103</v>
      </c>
      <c r="F8448" t="s">
        <v>9092</v>
      </c>
      <c r="G8448">
        <v>100000</v>
      </c>
      <c r="H8448" t="s">
        <v>9105</v>
      </c>
      <c r="I8448" t="s">
        <v>9105</v>
      </c>
      <c r="J8448" t="s">
        <v>31990</v>
      </c>
      <c r="K8448" t="str">
        <f>_xlfn.XLOOKUP(Table2[[#This Row],[Security Code]],Table1[BSE Code],Table1[CODE],"",0)</f>
        <v/>
      </c>
      <c r="L8448" t="str">
        <f>_xlfn.XLOOKUP(Table2[[#This Row],[Security Code]],Table3[Code],Table3[Code],"",0)</f>
        <v/>
      </c>
      <c r="M8448" t="b">
        <f>IF(AND(Table2[[#This Row],[Quandl Code]]&lt;&gt;"",Table2[[#This Row],[Top100]]&lt;&gt;""),TRUE,FALSE)</f>
        <v>0</v>
      </c>
    </row>
    <row r="8449" spans="1:13" hidden="1">
      <c r="A8449">
        <v>710043</v>
      </c>
      <c r="C8449" t="s">
        <v>32243</v>
      </c>
      <c r="D8449" t="s">
        <v>32244</v>
      </c>
      <c r="E8449" t="s">
        <v>9103</v>
      </c>
      <c r="F8449" t="s">
        <v>9092</v>
      </c>
      <c r="G8449">
        <v>100</v>
      </c>
      <c r="H8449" t="s">
        <v>32245</v>
      </c>
      <c r="I8449" t="s">
        <v>9105</v>
      </c>
      <c r="J8449" t="s">
        <v>31990</v>
      </c>
      <c r="K8449" t="str">
        <f>_xlfn.XLOOKUP(Table2[[#This Row],[Security Code]],Table1[BSE Code],Table1[CODE],"",0)</f>
        <v/>
      </c>
      <c r="L8449" t="str">
        <f>_xlfn.XLOOKUP(Table2[[#This Row],[Security Code]],Table3[Code],Table3[Code],"",0)</f>
        <v/>
      </c>
      <c r="M8449" t="b">
        <f>IF(AND(Table2[[#This Row],[Quandl Code]]&lt;&gt;"",Table2[[#This Row],[Top100]]&lt;&gt;""),TRUE,FALSE)</f>
        <v>0</v>
      </c>
    </row>
    <row r="8450" spans="1:13" hidden="1">
      <c r="A8450">
        <v>710044</v>
      </c>
      <c r="C8450" t="s">
        <v>32246</v>
      </c>
      <c r="D8450" t="s">
        <v>32247</v>
      </c>
      <c r="E8450" t="s">
        <v>9103</v>
      </c>
      <c r="F8450" t="s">
        <v>9092</v>
      </c>
      <c r="G8450">
        <v>10</v>
      </c>
      <c r="H8450" t="s">
        <v>32248</v>
      </c>
      <c r="I8450" t="s">
        <v>9105</v>
      </c>
      <c r="J8450" t="s">
        <v>31990</v>
      </c>
      <c r="K8450" t="str">
        <f>_xlfn.XLOOKUP(Table2[[#This Row],[Security Code]],Table1[BSE Code],Table1[CODE],"",0)</f>
        <v/>
      </c>
      <c r="L8450" t="str">
        <f>_xlfn.XLOOKUP(Table2[[#This Row],[Security Code]],Table3[Code],Table3[Code],"",0)</f>
        <v/>
      </c>
      <c r="M8450" t="b">
        <f>IF(AND(Table2[[#This Row],[Quandl Code]]&lt;&gt;"",Table2[[#This Row],[Top100]]&lt;&gt;""),TRUE,FALSE)</f>
        <v>0</v>
      </c>
    </row>
    <row r="8451" spans="1:13" hidden="1">
      <c r="A8451">
        <v>710050</v>
      </c>
      <c r="C8451" t="s">
        <v>32249</v>
      </c>
      <c r="D8451" t="s">
        <v>32249</v>
      </c>
      <c r="E8451" t="s">
        <v>9103</v>
      </c>
      <c r="F8451" t="s">
        <v>9092</v>
      </c>
      <c r="G8451">
        <v>200</v>
      </c>
      <c r="H8451" t="s">
        <v>32250</v>
      </c>
      <c r="I8451" t="s">
        <v>9105</v>
      </c>
      <c r="J8451" t="s">
        <v>31990</v>
      </c>
      <c r="K8451" t="str">
        <f>_xlfn.XLOOKUP(Table2[[#This Row],[Security Code]],Table1[BSE Code],Table1[CODE],"",0)</f>
        <v/>
      </c>
      <c r="L8451" t="str">
        <f>_xlfn.XLOOKUP(Table2[[#This Row],[Security Code]],Table3[Code],Table3[Code],"",0)</f>
        <v/>
      </c>
      <c r="M8451" t="b">
        <f>IF(AND(Table2[[#This Row],[Quandl Code]]&lt;&gt;"",Table2[[#This Row],[Top100]]&lt;&gt;""),TRUE,FALSE)</f>
        <v>0</v>
      </c>
    </row>
    <row r="8452" spans="1:13" hidden="1">
      <c r="A8452">
        <v>710051</v>
      </c>
      <c r="C8452" t="s">
        <v>32251</v>
      </c>
      <c r="D8452" t="s">
        <v>32251</v>
      </c>
      <c r="E8452" t="s">
        <v>9103</v>
      </c>
      <c r="F8452" t="s">
        <v>9092</v>
      </c>
      <c r="G8452">
        <v>10</v>
      </c>
      <c r="H8452" t="s">
        <v>32252</v>
      </c>
      <c r="I8452" t="s">
        <v>9105</v>
      </c>
      <c r="J8452" t="s">
        <v>31990</v>
      </c>
      <c r="K8452" t="str">
        <f>_xlfn.XLOOKUP(Table2[[#This Row],[Security Code]],Table1[BSE Code],Table1[CODE],"",0)</f>
        <v/>
      </c>
      <c r="L8452" t="str">
        <f>_xlfn.XLOOKUP(Table2[[#This Row],[Security Code]],Table3[Code],Table3[Code],"",0)</f>
        <v/>
      </c>
      <c r="M8452" t="b">
        <f>IF(AND(Table2[[#This Row],[Quandl Code]]&lt;&gt;"",Table2[[#This Row],[Top100]]&lt;&gt;""),TRUE,FALSE)</f>
        <v>0</v>
      </c>
    </row>
    <row r="8453" spans="1:13" hidden="1">
      <c r="A8453">
        <v>710052</v>
      </c>
      <c r="C8453" t="s">
        <v>32253</v>
      </c>
      <c r="D8453" t="s">
        <v>32253</v>
      </c>
      <c r="E8453" t="s">
        <v>9103</v>
      </c>
      <c r="F8453" t="s">
        <v>9092</v>
      </c>
      <c r="G8453">
        <v>10</v>
      </c>
      <c r="H8453" t="s">
        <v>32254</v>
      </c>
      <c r="I8453" t="s">
        <v>9105</v>
      </c>
      <c r="J8453" t="s">
        <v>31990</v>
      </c>
      <c r="K8453" t="str">
        <f>_xlfn.XLOOKUP(Table2[[#This Row],[Security Code]],Table1[BSE Code],Table1[CODE],"",0)</f>
        <v/>
      </c>
      <c r="L8453" t="str">
        <f>_xlfn.XLOOKUP(Table2[[#This Row],[Security Code]],Table3[Code],Table3[Code],"",0)</f>
        <v/>
      </c>
      <c r="M8453" t="b">
        <f>IF(AND(Table2[[#This Row],[Quandl Code]]&lt;&gt;"",Table2[[#This Row],[Top100]]&lt;&gt;""),TRUE,FALSE)</f>
        <v>0</v>
      </c>
    </row>
    <row r="8454" spans="1:13" hidden="1">
      <c r="A8454">
        <v>750280</v>
      </c>
      <c r="C8454" t="s">
        <v>32255</v>
      </c>
      <c r="D8454" t="s">
        <v>32256</v>
      </c>
      <c r="E8454" t="s">
        <v>9103</v>
      </c>
      <c r="F8454" t="s">
        <v>9092</v>
      </c>
      <c r="G8454">
        <v>0</v>
      </c>
      <c r="H8454" t="s">
        <v>9105</v>
      </c>
      <c r="I8454" t="s">
        <v>9105</v>
      </c>
      <c r="J8454" t="s">
        <v>9105</v>
      </c>
      <c r="K8454" t="str">
        <f>_xlfn.XLOOKUP(Table2[[#This Row],[Security Code]],Table1[BSE Code],Table1[CODE],"",0)</f>
        <v/>
      </c>
      <c r="L8454" t="str">
        <f>_xlfn.XLOOKUP(Table2[[#This Row],[Security Code]],Table3[Code],Table3[Code],"",0)</f>
        <v/>
      </c>
      <c r="M8454" t="b">
        <f>IF(AND(Table2[[#This Row],[Quandl Code]]&lt;&gt;"",Table2[[#This Row],[Top100]]&lt;&gt;""),TRUE,FALSE)</f>
        <v>0</v>
      </c>
    </row>
    <row r="8455" spans="1:13" hidden="1">
      <c r="A8455">
        <v>750281</v>
      </c>
      <c r="C8455" t="s">
        <v>32257</v>
      </c>
      <c r="D8455" t="s">
        <v>32258</v>
      </c>
      <c r="E8455" t="s">
        <v>9103</v>
      </c>
      <c r="F8455" t="s">
        <v>9092</v>
      </c>
      <c r="G8455">
        <v>0</v>
      </c>
      <c r="H8455" t="s">
        <v>9105</v>
      </c>
      <c r="I8455" t="s">
        <v>9105</v>
      </c>
      <c r="J8455" t="s">
        <v>9105</v>
      </c>
      <c r="K8455" t="str">
        <f>_xlfn.XLOOKUP(Table2[[#This Row],[Security Code]],Table1[BSE Code],Table1[CODE],"",0)</f>
        <v/>
      </c>
      <c r="L8455" t="str">
        <f>_xlfn.XLOOKUP(Table2[[#This Row],[Security Code]],Table3[Code],Table3[Code],"",0)</f>
        <v/>
      </c>
      <c r="M8455" t="b">
        <f>IF(AND(Table2[[#This Row],[Quandl Code]]&lt;&gt;"",Table2[[#This Row],[Top100]]&lt;&gt;""),TRUE,FALSE)</f>
        <v>0</v>
      </c>
    </row>
    <row r="8456" spans="1:13" hidden="1">
      <c r="A8456">
        <v>750282</v>
      </c>
      <c r="C8456" t="s">
        <v>32259</v>
      </c>
      <c r="D8456" t="s">
        <v>32260</v>
      </c>
      <c r="E8456" t="s">
        <v>9103</v>
      </c>
      <c r="F8456" t="s">
        <v>9092</v>
      </c>
      <c r="G8456">
        <v>0</v>
      </c>
      <c r="H8456" t="s">
        <v>9105</v>
      </c>
      <c r="I8456" t="s">
        <v>9105</v>
      </c>
      <c r="J8456" t="s">
        <v>9105</v>
      </c>
      <c r="K8456" t="str">
        <f>_xlfn.XLOOKUP(Table2[[#This Row],[Security Code]],Table1[BSE Code],Table1[CODE],"",0)</f>
        <v/>
      </c>
      <c r="L8456" t="str">
        <f>_xlfn.XLOOKUP(Table2[[#This Row],[Security Code]],Table3[Code],Table3[Code],"",0)</f>
        <v/>
      </c>
      <c r="M8456" t="b">
        <f>IF(AND(Table2[[#This Row],[Quandl Code]]&lt;&gt;"",Table2[[#This Row],[Top100]]&lt;&gt;""),TRUE,FALSE)</f>
        <v>0</v>
      </c>
    </row>
    <row r="8457" spans="1:13" hidden="1">
      <c r="A8457">
        <v>750283</v>
      </c>
      <c r="C8457" t="s">
        <v>32261</v>
      </c>
      <c r="D8457" t="s">
        <v>32262</v>
      </c>
      <c r="E8457" t="s">
        <v>9103</v>
      </c>
      <c r="F8457" t="s">
        <v>9092</v>
      </c>
      <c r="G8457">
        <v>0</v>
      </c>
      <c r="H8457" t="s">
        <v>9105</v>
      </c>
      <c r="I8457" t="s">
        <v>9105</v>
      </c>
      <c r="J8457" t="s">
        <v>9105</v>
      </c>
      <c r="K8457" t="str">
        <f>_xlfn.XLOOKUP(Table2[[#This Row],[Security Code]],Table1[BSE Code],Table1[CODE],"",0)</f>
        <v/>
      </c>
      <c r="L8457" t="str">
        <f>_xlfn.XLOOKUP(Table2[[#This Row],[Security Code]],Table3[Code],Table3[Code],"",0)</f>
        <v/>
      </c>
      <c r="M8457" t="b">
        <f>IF(AND(Table2[[#This Row],[Quandl Code]]&lt;&gt;"",Table2[[#This Row],[Top100]]&lt;&gt;""),TRUE,FALSE)</f>
        <v>0</v>
      </c>
    </row>
    <row r="8458" spans="1:13" hidden="1">
      <c r="A8458">
        <v>750284</v>
      </c>
      <c r="C8458" t="s">
        <v>32263</v>
      </c>
      <c r="D8458" t="s">
        <v>32264</v>
      </c>
      <c r="E8458" t="s">
        <v>9103</v>
      </c>
      <c r="F8458" t="s">
        <v>9092</v>
      </c>
      <c r="G8458">
        <v>0</v>
      </c>
      <c r="H8458" t="s">
        <v>9105</v>
      </c>
      <c r="I8458" t="s">
        <v>9105</v>
      </c>
      <c r="J8458" t="s">
        <v>9105</v>
      </c>
      <c r="K8458" t="str">
        <f>_xlfn.XLOOKUP(Table2[[#This Row],[Security Code]],Table1[BSE Code],Table1[CODE],"",0)</f>
        <v/>
      </c>
      <c r="L8458" t="str">
        <f>_xlfn.XLOOKUP(Table2[[#This Row],[Security Code]],Table3[Code],Table3[Code],"",0)</f>
        <v/>
      </c>
      <c r="M8458" t="b">
        <f>IF(AND(Table2[[#This Row],[Quandl Code]]&lt;&gt;"",Table2[[#This Row],[Top100]]&lt;&gt;""),TRUE,FALSE)</f>
        <v>0</v>
      </c>
    </row>
    <row r="8459" spans="1:13" hidden="1">
      <c r="A8459">
        <v>750285</v>
      </c>
      <c r="C8459" t="s">
        <v>32265</v>
      </c>
      <c r="D8459" t="s">
        <v>32266</v>
      </c>
      <c r="E8459" t="s">
        <v>9103</v>
      </c>
      <c r="F8459" t="s">
        <v>9092</v>
      </c>
      <c r="G8459">
        <v>10</v>
      </c>
      <c r="H8459" t="s">
        <v>9105</v>
      </c>
      <c r="I8459" t="s">
        <v>9105</v>
      </c>
      <c r="J8459" t="s">
        <v>9105</v>
      </c>
      <c r="K8459" t="str">
        <f>_xlfn.XLOOKUP(Table2[[#This Row],[Security Code]],Table1[BSE Code],Table1[CODE],"",0)</f>
        <v/>
      </c>
      <c r="L8459" t="str">
        <f>_xlfn.XLOOKUP(Table2[[#This Row],[Security Code]],Table3[Code],Table3[Code],"",0)</f>
        <v/>
      </c>
      <c r="M8459" t="b">
        <f>IF(AND(Table2[[#This Row],[Quandl Code]]&lt;&gt;"",Table2[[#This Row],[Top100]]&lt;&gt;""),TRUE,FALSE)</f>
        <v>0</v>
      </c>
    </row>
    <row r="8460" spans="1:13" hidden="1">
      <c r="A8460">
        <v>750286</v>
      </c>
      <c r="C8460" t="s">
        <v>32267</v>
      </c>
      <c r="D8460" t="s">
        <v>32268</v>
      </c>
      <c r="E8460" t="s">
        <v>9103</v>
      </c>
      <c r="F8460" t="s">
        <v>9092</v>
      </c>
      <c r="G8460">
        <v>5</v>
      </c>
      <c r="H8460" t="s">
        <v>9105</v>
      </c>
      <c r="I8460" t="s">
        <v>9105</v>
      </c>
      <c r="J8460" t="s">
        <v>9105</v>
      </c>
      <c r="K8460" t="str">
        <f>_xlfn.XLOOKUP(Table2[[#This Row],[Security Code]],Table1[BSE Code],Table1[CODE],"",0)</f>
        <v/>
      </c>
      <c r="L8460" t="str">
        <f>_xlfn.XLOOKUP(Table2[[#This Row],[Security Code]],Table3[Code],Table3[Code],"",0)</f>
        <v/>
      </c>
      <c r="M8460" t="b">
        <f>IF(AND(Table2[[#This Row],[Quandl Code]]&lt;&gt;"",Table2[[#This Row],[Top100]]&lt;&gt;""),TRUE,FALSE)</f>
        <v>0</v>
      </c>
    </row>
    <row r="8461" spans="1:13" hidden="1">
      <c r="A8461">
        <v>750287</v>
      </c>
      <c r="C8461" t="s">
        <v>32269</v>
      </c>
      <c r="D8461" t="s">
        <v>32270</v>
      </c>
      <c r="E8461" t="s">
        <v>9103</v>
      </c>
      <c r="F8461" t="s">
        <v>9092</v>
      </c>
      <c r="G8461">
        <v>5</v>
      </c>
      <c r="H8461" t="s">
        <v>9105</v>
      </c>
      <c r="I8461" t="s">
        <v>9105</v>
      </c>
      <c r="J8461" t="s">
        <v>9105</v>
      </c>
      <c r="K8461" t="str">
        <f>_xlfn.XLOOKUP(Table2[[#This Row],[Security Code]],Table1[BSE Code],Table1[CODE],"",0)</f>
        <v/>
      </c>
      <c r="L8461" t="str">
        <f>_xlfn.XLOOKUP(Table2[[#This Row],[Security Code]],Table3[Code],Table3[Code],"",0)</f>
        <v/>
      </c>
      <c r="M8461" t="b">
        <f>IF(AND(Table2[[#This Row],[Quandl Code]]&lt;&gt;"",Table2[[#This Row],[Top100]]&lt;&gt;""),TRUE,FALSE)</f>
        <v>0</v>
      </c>
    </row>
    <row r="8462" spans="1:13" hidden="1">
      <c r="A8462">
        <v>780001</v>
      </c>
      <c r="C8462" t="s">
        <v>32271</v>
      </c>
      <c r="D8462" t="s">
        <v>32272</v>
      </c>
      <c r="E8462" t="s">
        <v>9188</v>
      </c>
      <c r="F8462" t="s">
        <v>32273</v>
      </c>
      <c r="G8462">
        <v>10</v>
      </c>
      <c r="H8462" t="s">
        <v>32274</v>
      </c>
      <c r="I8462" t="s">
        <v>9105</v>
      </c>
      <c r="J8462" t="s">
        <v>9095</v>
      </c>
      <c r="K8462" t="str">
        <f>_xlfn.XLOOKUP(Table2[[#This Row],[Security Code]],Table1[BSE Code],Table1[CODE],"",0)</f>
        <v/>
      </c>
      <c r="L8462" t="str">
        <f>_xlfn.XLOOKUP(Table2[[#This Row],[Security Code]],Table3[Code],Table3[Code],"",0)</f>
        <v/>
      </c>
      <c r="M8462" t="b">
        <f>IF(AND(Table2[[#This Row],[Quandl Code]]&lt;&gt;"",Table2[[#This Row],[Top100]]&lt;&gt;""),TRUE,FALSE)</f>
        <v>0</v>
      </c>
    </row>
    <row r="8463" spans="1:13" hidden="1">
      <c r="A8463">
        <v>780002</v>
      </c>
      <c r="C8463" t="s">
        <v>32275</v>
      </c>
      <c r="D8463" t="s">
        <v>32276</v>
      </c>
      <c r="E8463" t="s">
        <v>9188</v>
      </c>
      <c r="F8463" t="s">
        <v>32273</v>
      </c>
      <c r="G8463">
        <v>10</v>
      </c>
      <c r="H8463" t="s">
        <v>32277</v>
      </c>
      <c r="I8463" t="s">
        <v>9105</v>
      </c>
      <c r="J8463" t="s">
        <v>9095</v>
      </c>
      <c r="K8463" t="str">
        <f>_xlfn.XLOOKUP(Table2[[#This Row],[Security Code]],Table1[BSE Code],Table1[CODE],"",0)</f>
        <v/>
      </c>
      <c r="L8463" t="str">
        <f>_xlfn.XLOOKUP(Table2[[#This Row],[Security Code]],Table3[Code],Table3[Code],"",0)</f>
        <v/>
      </c>
      <c r="M8463" t="b">
        <f>IF(AND(Table2[[#This Row],[Quandl Code]]&lt;&gt;"",Table2[[#This Row],[Top100]]&lt;&gt;""),TRUE,FALSE)</f>
        <v>0</v>
      </c>
    </row>
    <row r="8464" spans="1:13" hidden="1">
      <c r="A8464">
        <v>780003</v>
      </c>
      <c r="C8464" t="s">
        <v>32278</v>
      </c>
      <c r="D8464" t="s">
        <v>32279</v>
      </c>
      <c r="E8464" t="s">
        <v>9188</v>
      </c>
      <c r="F8464" t="s">
        <v>32273</v>
      </c>
      <c r="G8464">
        <v>10</v>
      </c>
      <c r="H8464" t="s">
        <v>32280</v>
      </c>
      <c r="I8464" t="s">
        <v>9105</v>
      </c>
      <c r="J8464" t="s">
        <v>9095</v>
      </c>
      <c r="K8464" t="str">
        <f>_xlfn.XLOOKUP(Table2[[#This Row],[Security Code]],Table1[BSE Code],Table1[CODE],"",0)</f>
        <v/>
      </c>
      <c r="L8464" t="str">
        <f>_xlfn.XLOOKUP(Table2[[#This Row],[Security Code]],Table3[Code],Table3[Code],"",0)</f>
        <v/>
      </c>
      <c r="M8464" t="b">
        <f>IF(AND(Table2[[#This Row],[Quandl Code]]&lt;&gt;"",Table2[[#This Row],[Top100]]&lt;&gt;""),TRUE,FALSE)</f>
        <v>0</v>
      </c>
    </row>
    <row r="8465" spans="1:13" hidden="1">
      <c r="A8465">
        <v>780004</v>
      </c>
      <c r="C8465" t="s">
        <v>32281</v>
      </c>
      <c r="D8465" t="s">
        <v>32282</v>
      </c>
      <c r="E8465" t="s">
        <v>9188</v>
      </c>
      <c r="F8465" t="s">
        <v>32273</v>
      </c>
      <c r="G8465">
        <v>10</v>
      </c>
      <c r="H8465" t="s">
        <v>32283</v>
      </c>
      <c r="I8465" t="s">
        <v>9105</v>
      </c>
      <c r="J8465" t="s">
        <v>9095</v>
      </c>
      <c r="K8465" t="str">
        <f>_xlfn.XLOOKUP(Table2[[#This Row],[Security Code]],Table1[BSE Code],Table1[CODE],"",0)</f>
        <v/>
      </c>
      <c r="L8465" t="str">
        <f>_xlfn.XLOOKUP(Table2[[#This Row],[Security Code]],Table3[Code],Table3[Code],"",0)</f>
        <v/>
      </c>
      <c r="M8465" t="b">
        <f>IF(AND(Table2[[#This Row],[Quandl Code]]&lt;&gt;"",Table2[[#This Row],[Top100]]&lt;&gt;""),TRUE,FALSE)</f>
        <v>0</v>
      </c>
    </row>
    <row r="8466" spans="1:13" hidden="1">
      <c r="A8466">
        <v>780005</v>
      </c>
      <c r="C8466" t="s">
        <v>32284</v>
      </c>
      <c r="D8466" t="s">
        <v>32285</v>
      </c>
      <c r="E8466" t="s">
        <v>9103</v>
      </c>
      <c r="F8466" t="s">
        <v>32273</v>
      </c>
      <c r="G8466">
        <v>10</v>
      </c>
      <c r="H8466" t="s">
        <v>32286</v>
      </c>
      <c r="I8466" t="s">
        <v>9105</v>
      </c>
      <c r="J8466" t="s">
        <v>9095</v>
      </c>
      <c r="K8466" t="str">
        <f>_xlfn.XLOOKUP(Table2[[#This Row],[Security Code]],Table1[BSE Code],Table1[CODE],"",0)</f>
        <v/>
      </c>
      <c r="L8466" t="str">
        <f>_xlfn.XLOOKUP(Table2[[#This Row],[Security Code]],Table3[Code],Table3[Code],"",0)</f>
        <v/>
      </c>
      <c r="M8466" t="b">
        <f>IF(AND(Table2[[#This Row],[Quandl Code]]&lt;&gt;"",Table2[[#This Row],[Top100]]&lt;&gt;""),TRUE,FALSE)</f>
        <v>0</v>
      </c>
    </row>
    <row r="8467" spans="1:13" hidden="1">
      <c r="A8467">
        <v>780006</v>
      </c>
      <c r="C8467" t="s">
        <v>32287</v>
      </c>
      <c r="D8467" t="s">
        <v>32288</v>
      </c>
      <c r="E8467" t="s">
        <v>9188</v>
      </c>
      <c r="F8467" t="s">
        <v>32273</v>
      </c>
      <c r="G8467">
        <v>1000</v>
      </c>
      <c r="H8467" t="s">
        <v>32289</v>
      </c>
      <c r="I8467" t="s">
        <v>9105</v>
      </c>
      <c r="J8467" t="s">
        <v>9095</v>
      </c>
      <c r="K8467" t="str">
        <f>_xlfn.XLOOKUP(Table2[[#This Row],[Security Code]],Table1[BSE Code],Table1[CODE],"",0)</f>
        <v/>
      </c>
      <c r="L8467" t="str">
        <f>_xlfn.XLOOKUP(Table2[[#This Row],[Security Code]],Table3[Code],Table3[Code],"",0)</f>
        <v/>
      </c>
      <c r="M8467" t="b">
        <f>IF(AND(Table2[[#This Row],[Quandl Code]]&lt;&gt;"",Table2[[#This Row],[Top100]]&lt;&gt;""),TRUE,FALSE)</f>
        <v>0</v>
      </c>
    </row>
    <row r="8468" spans="1:13" hidden="1">
      <c r="A8468">
        <v>780007</v>
      </c>
      <c r="C8468" t="s">
        <v>32290</v>
      </c>
      <c r="D8468" t="s">
        <v>32291</v>
      </c>
      <c r="E8468" t="s">
        <v>9091</v>
      </c>
      <c r="F8468" t="s">
        <v>32273</v>
      </c>
      <c r="G8468">
        <v>10</v>
      </c>
      <c r="H8468" t="s">
        <v>32292</v>
      </c>
      <c r="I8468" t="s">
        <v>9105</v>
      </c>
      <c r="J8468" t="s">
        <v>9095</v>
      </c>
      <c r="K8468" t="str">
        <f>_xlfn.XLOOKUP(Table2[[#This Row],[Security Code]],Table1[BSE Code],Table1[CODE],"",0)</f>
        <v/>
      </c>
      <c r="L8468" t="str">
        <f>_xlfn.XLOOKUP(Table2[[#This Row],[Security Code]],Table3[Code],Table3[Code],"",0)</f>
        <v/>
      </c>
      <c r="M8468" t="b">
        <f>IF(AND(Table2[[#This Row],[Quandl Code]]&lt;&gt;"",Table2[[#This Row],[Top100]]&lt;&gt;""),TRUE,FALSE)</f>
        <v>0</v>
      </c>
    </row>
    <row r="8469" spans="1:13" hidden="1">
      <c r="A8469">
        <v>780008</v>
      </c>
      <c r="C8469" t="s">
        <v>32293</v>
      </c>
      <c r="D8469" t="s">
        <v>32294</v>
      </c>
      <c r="E8469" t="s">
        <v>9091</v>
      </c>
      <c r="F8469" t="s">
        <v>32273</v>
      </c>
      <c r="G8469">
        <v>10</v>
      </c>
      <c r="H8469" t="s">
        <v>32295</v>
      </c>
      <c r="I8469" t="s">
        <v>9105</v>
      </c>
      <c r="J8469" t="s">
        <v>9095</v>
      </c>
      <c r="K8469" t="str">
        <f>_xlfn.XLOOKUP(Table2[[#This Row],[Security Code]],Table1[BSE Code],Table1[CODE],"",0)</f>
        <v/>
      </c>
      <c r="L8469" t="str">
        <f>_xlfn.XLOOKUP(Table2[[#This Row],[Security Code]],Table3[Code],Table3[Code],"",0)</f>
        <v/>
      </c>
      <c r="M8469" t="b">
        <f>IF(AND(Table2[[#This Row],[Quandl Code]]&lt;&gt;"",Table2[[#This Row],[Top100]]&lt;&gt;""),TRUE,FALSE)</f>
        <v>0</v>
      </c>
    </row>
    <row r="8470" spans="1:13" hidden="1">
      <c r="A8470">
        <v>780009</v>
      </c>
      <c r="C8470" t="s">
        <v>32296</v>
      </c>
      <c r="D8470" t="s">
        <v>32297</v>
      </c>
      <c r="E8470" t="s">
        <v>9188</v>
      </c>
      <c r="F8470" t="s">
        <v>32273</v>
      </c>
      <c r="G8470">
        <v>10</v>
      </c>
      <c r="H8470" t="s">
        <v>32298</v>
      </c>
      <c r="I8470" t="s">
        <v>9105</v>
      </c>
      <c r="J8470" t="s">
        <v>9095</v>
      </c>
      <c r="K8470" t="str">
        <f>_xlfn.XLOOKUP(Table2[[#This Row],[Security Code]],Table1[BSE Code],Table1[CODE],"",0)</f>
        <v/>
      </c>
      <c r="L8470" t="str">
        <f>_xlfn.XLOOKUP(Table2[[#This Row],[Security Code]],Table3[Code],Table3[Code],"",0)</f>
        <v/>
      </c>
      <c r="M8470" t="b">
        <f>IF(AND(Table2[[#This Row],[Quandl Code]]&lt;&gt;"",Table2[[#This Row],[Top100]]&lt;&gt;""),TRUE,FALSE)</f>
        <v>0</v>
      </c>
    </row>
    <row r="8471" spans="1:13" hidden="1">
      <c r="A8471">
        <v>780010</v>
      </c>
      <c r="C8471" t="s">
        <v>32299</v>
      </c>
      <c r="D8471" t="s">
        <v>32300</v>
      </c>
      <c r="E8471" t="s">
        <v>9103</v>
      </c>
      <c r="F8471" t="s">
        <v>32273</v>
      </c>
      <c r="G8471">
        <v>10</v>
      </c>
      <c r="H8471" t="s">
        <v>32301</v>
      </c>
      <c r="I8471" t="s">
        <v>9105</v>
      </c>
      <c r="J8471" t="s">
        <v>9095</v>
      </c>
      <c r="K8471" t="str">
        <f>_xlfn.XLOOKUP(Table2[[#This Row],[Security Code]],Table1[BSE Code],Table1[CODE],"",0)</f>
        <v/>
      </c>
      <c r="L8471" t="str">
        <f>_xlfn.XLOOKUP(Table2[[#This Row],[Security Code]],Table3[Code],Table3[Code],"",0)</f>
        <v/>
      </c>
      <c r="M8471" t="b">
        <f>IF(AND(Table2[[#This Row],[Quandl Code]]&lt;&gt;"",Table2[[#This Row],[Top100]]&lt;&gt;""),TRUE,FALSE)</f>
        <v>0</v>
      </c>
    </row>
    <row r="8472" spans="1:13" hidden="1">
      <c r="A8472">
        <v>780011</v>
      </c>
      <c r="C8472" t="s">
        <v>32302</v>
      </c>
      <c r="D8472" t="s">
        <v>32303</v>
      </c>
      <c r="E8472" t="s">
        <v>9103</v>
      </c>
      <c r="F8472" t="s">
        <v>32273</v>
      </c>
      <c r="G8472">
        <v>10</v>
      </c>
      <c r="H8472" t="s">
        <v>32304</v>
      </c>
      <c r="I8472" t="s">
        <v>9105</v>
      </c>
      <c r="J8472" t="s">
        <v>9095</v>
      </c>
      <c r="K8472" t="str">
        <f>_xlfn.XLOOKUP(Table2[[#This Row],[Security Code]],Table1[BSE Code],Table1[CODE],"",0)</f>
        <v/>
      </c>
      <c r="L8472" t="str">
        <f>_xlfn.XLOOKUP(Table2[[#This Row],[Security Code]],Table3[Code],Table3[Code],"",0)</f>
        <v/>
      </c>
      <c r="M8472" t="b">
        <f>IF(AND(Table2[[#This Row],[Quandl Code]]&lt;&gt;"",Table2[[#This Row],[Top100]]&lt;&gt;""),TRUE,FALSE)</f>
        <v>0</v>
      </c>
    </row>
    <row r="8473" spans="1:13" hidden="1">
      <c r="A8473">
        <v>780012</v>
      </c>
      <c r="C8473" t="s">
        <v>32305</v>
      </c>
      <c r="D8473" t="s">
        <v>32306</v>
      </c>
      <c r="E8473" t="s">
        <v>9188</v>
      </c>
      <c r="F8473" t="s">
        <v>32273</v>
      </c>
      <c r="G8473">
        <v>10</v>
      </c>
      <c r="H8473" t="s">
        <v>32307</v>
      </c>
      <c r="I8473" t="s">
        <v>9105</v>
      </c>
      <c r="J8473" t="s">
        <v>9095</v>
      </c>
      <c r="K8473" t="str">
        <f>_xlfn.XLOOKUP(Table2[[#This Row],[Security Code]],Table1[BSE Code],Table1[CODE],"",0)</f>
        <v/>
      </c>
      <c r="L8473" t="str">
        <f>_xlfn.XLOOKUP(Table2[[#This Row],[Security Code]],Table3[Code],Table3[Code],"",0)</f>
        <v/>
      </c>
      <c r="M8473" t="b">
        <f>IF(AND(Table2[[#This Row],[Quandl Code]]&lt;&gt;"",Table2[[#This Row],[Top100]]&lt;&gt;""),TRUE,FALSE)</f>
        <v>0</v>
      </c>
    </row>
    <row r="8474" spans="1:13" hidden="1">
      <c r="A8474">
        <v>780013</v>
      </c>
      <c r="C8474" t="s">
        <v>32308</v>
      </c>
      <c r="D8474" t="s">
        <v>32309</v>
      </c>
      <c r="E8474" t="s">
        <v>9091</v>
      </c>
      <c r="F8474" t="s">
        <v>32273</v>
      </c>
      <c r="G8474">
        <v>10</v>
      </c>
      <c r="H8474" t="s">
        <v>32310</v>
      </c>
      <c r="I8474" t="s">
        <v>9105</v>
      </c>
      <c r="J8474" t="s">
        <v>9095</v>
      </c>
      <c r="K8474" t="str">
        <f>_xlfn.XLOOKUP(Table2[[#This Row],[Security Code]],Table1[BSE Code],Table1[CODE],"",0)</f>
        <v/>
      </c>
      <c r="L8474" t="str">
        <f>_xlfn.XLOOKUP(Table2[[#This Row],[Security Code]],Table3[Code],Table3[Code],"",0)</f>
        <v/>
      </c>
      <c r="M8474" t="b">
        <f>IF(AND(Table2[[#This Row],[Quandl Code]]&lt;&gt;"",Table2[[#This Row],[Top100]]&lt;&gt;""),TRUE,FALSE)</f>
        <v>0</v>
      </c>
    </row>
    <row r="8475" spans="1:13" hidden="1">
      <c r="A8475">
        <v>780014</v>
      </c>
      <c r="C8475" t="s">
        <v>32311</v>
      </c>
      <c r="D8475" t="s">
        <v>32312</v>
      </c>
      <c r="E8475" t="s">
        <v>9091</v>
      </c>
      <c r="F8475" t="s">
        <v>32273</v>
      </c>
      <c r="G8475">
        <v>10</v>
      </c>
      <c r="H8475" t="s">
        <v>32313</v>
      </c>
      <c r="I8475" t="s">
        <v>9105</v>
      </c>
      <c r="J8475" t="s">
        <v>9095</v>
      </c>
      <c r="K8475" t="str">
        <f>_xlfn.XLOOKUP(Table2[[#This Row],[Security Code]],Table1[BSE Code],Table1[CODE],"",0)</f>
        <v/>
      </c>
      <c r="L8475" t="str">
        <f>_xlfn.XLOOKUP(Table2[[#This Row],[Security Code]],Table3[Code],Table3[Code],"",0)</f>
        <v/>
      </c>
      <c r="M8475" t="b">
        <f>IF(AND(Table2[[#This Row],[Quandl Code]]&lt;&gt;"",Table2[[#This Row],[Top100]]&lt;&gt;""),TRUE,FALSE)</f>
        <v>0</v>
      </c>
    </row>
    <row r="8476" spans="1:13" hidden="1">
      <c r="A8476">
        <v>780015</v>
      </c>
      <c r="C8476" t="s">
        <v>32314</v>
      </c>
      <c r="D8476" t="s">
        <v>32315</v>
      </c>
      <c r="E8476" t="s">
        <v>9188</v>
      </c>
      <c r="F8476" t="s">
        <v>32273</v>
      </c>
      <c r="G8476">
        <v>10</v>
      </c>
      <c r="H8476" t="s">
        <v>32316</v>
      </c>
      <c r="I8476" t="s">
        <v>9105</v>
      </c>
      <c r="J8476" t="s">
        <v>9095</v>
      </c>
      <c r="K8476" t="str">
        <f>_xlfn.XLOOKUP(Table2[[#This Row],[Security Code]],Table1[BSE Code],Table1[CODE],"",0)</f>
        <v/>
      </c>
      <c r="L8476" t="str">
        <f>_xlfn.XLOOKUP(Table2[[#This Row],[Security Code]],Table3[Code],Table3[Code],"",0)</f>
        <v/>
      </c>
      <c r="M8476" t="b">
        <f>IF(AND(Table2[[#This Row],[Quandl Code]]&lt;&gt;"",Table2[[#This Row],[Top100]]&lt;&gt;""),TRUE,FALSE)</f>
        <v>0</v>
      </c>
    </row>
    <row r="8477" spans="1:13" hidden="1">
      <c r="A8477">
        <v>780016</v>
      </c>
      <c r="C8477" t="s">
        <v>32317</v>
      </c>
      <c r="D8477" t="s">
        <v>32318</v>
      </c>
      <c r="E8477" t="s">
        <v>9091</v>
      </c>
      <c r="F8477" t="s">
        <v>32273</v>
      </c>
      <c r="G8477">
        <v>10</v>
      </c>
      <c r="H8477" t="s">
        <v>32319</v>
      </c>
      <c r="I8477" t="s">
        <v>9105</v>
      </c>
      <c r="J8477" t="s">
        <v>9095</v>
      </c>
      <c r="K8477" t="str">
        <f>_xlfn.XLOOKUP(Table2[[#This Row],[Security Code]],Table1[BSE Code],Table1[CODE],"",0)</f>
        <v/>
      </c>
      <c r="L8477" t="str">
        <f>_xlfn.XLOOKUP(Table2[[#This Row],[Security Code]],Table3[Code],Table3[Code],"",0)</f>
        <v/>
      </c>
      <c r="M8477" t="b">
        <f>IF(AND(Table2[[#This Row],[Quandl Code]]&lt;&gt;"",Table2[[#This Row],[Top100]]&lt;&gt;""),TRUE,FALSE)</f>
        <v>0</v>
      </c>
    </row>
    <row r="8478" spans="1:13" hidden="1">
      <c r="A8478">
        <v>780017</v>
      </c>
      <c r="C8478" t="s">
        <v>32320</v>
      </c>
      <c r="D8478" t="s">
        <v>32321</v>
      </c>
      <c r="E8478" t="s">
        <v>9188</v>
      </c>
      <c r="F8478" t="s">
        <v>32273</v>
      </c>
      <c r="G8478">
        <v>10</v>
      </c>
      <c r="H8478" t="s">
        <v>32322</v>
      </c>
      <c r="I8478" t="s">
        <v>9105</v>
      </c>
      <c r="J8478" t="s">
        <v>9095</v>
      </c>
      <c r="K8478" t="str">
        <f>_xlfn.XLOOKUP(Table2[[#This Row],[Security Code]],Table1[BSE Code],Table1[CODE],"",0)</f>
        <v/>
      </c>
      <c r="L8478" t="str">
        <f>_xlfn.XLOOKUP(Table2[[#This Row],[Security Code]],Table3[Code],Table3[Code],"",0)</f>
        <v/>
      </c>
      <c r="M8478" t="b">
        <f>IF(AND(Table2[[#This Row],[Quandl Code]]&lt;&gt;"",Table2[[#This Row],[Top100]]&lt;&gt;""),TRUE,FALSE)</f>
        <v>0</v>
      </c>
    </row>
    <row r="8479" spans="1:13" hidden="1">
      <c r="A8479">
        <v>780018</v>
      </c>
      <c r="C8479" t="s">
        <v>32323</v>
      </c>
      <c r="D8479" t="s">
        <v>32324</v>
      </c>
      <c r="E8479" t="s">
        <v>9188</v>
      </c>
      <c r="F8479" t="s">
        <v>32273</v>
      </c>
      <c r="G8479">
        <v>10</v>
      </c>
      <c r="H8479" t="s">
        <v>32325</v>
      </c>
      <c r="I8479" t="s">
        <v>9105</v>
      </c>
      <c r="J8479" t="s">
        <v>9095</v>
      </c>
      <c r="K8479" t="str">
        <f>_xlfn.XLOOKUP(Table2[[#This Row],[Security Code]],Table1[BSE Code],Table1[CODE],"",0)</f>
        <v/>
      </c>
      <c r="L8479" t="str">
        <f>_xlfn.XLOOKUP(Table2[[#This Row],[Security Code]],Table3[Code],Table3[Code],"",0)</f>
        <v/>
      </c>
      <c r="M8479" t="b">
        <f>IF(AND(Table2[[#This Row],[Quandl Code]]&lt;&gt;"",Table2[[#This Row],[Top100]]&lt;&gt;""),TRUE,FALSE)</f>
        <v>0</v>
      </c>
    </row>
    <row r="8480" spans="1:13" hidden="1">
      <c r="A8480">
        <v>780019</v>
      </c>
      <c r="C8480" t="s">
        <v>32326</v>
      </c>
      <c r="D8480" t="s">
        <v>32327</v>
      </c>
      <c r="E8480" t="s">
        <v>9188</v>
      </c>
      <c r="F8480" t="s">
        <v>32273</v>
      </c>
      <c r="G8480">
        <v>10</v>
      </c>
      <c r="H8480" t="s">
        <v>32328</v>
      </c>
      <c r="I8480" t="s">
        <v>9105</v>
      </c>
      <c r="J8480" t="s">
        <v>9095</v>
      </c>
      <c r="K8480" t="str">
        <f>_xlfn.XLOOKUP(Table2[[#This Row],[Security Code]],Table1[BSE Code],Table1[CODE],"",0)</f>
        <v/>
      </c>
      <c r="L8480" t="str">
        <f>_xlfn.XLOOKUP(Table2[[#This Row],[Security Code]],Table3[Code],Table3[Code],"",0)</f>
        <v/>
      </c>
      <c r="M8480" t="b">
        <f>IF(AND(Table2[[#This Row],[Quandl Code]]&lt;&gt;"",Table2[[#This Row],[Top100]]&lt;&gt;""),TRUE,FALSE)</f>
        <v>0</v>
      </c>
    </row>
    <row r="8481" spans="1:13" hidden="1">
      <c r="A8481">
        <v>780020</v>
      </c>
      <c r="C8481" t="s">
        <v>32329</v>
      </c>
      <c r="D8481" t="s">
        <v>32330</v>
      </c>
      <c r="E8481" t="s">
        <v>9103</v>
      </c>
      <c r="F8481" t="s">
        <v>32273</v>
      </c>
      <c r="G8481">
        <v>10</v>
      </c>
      <c r="H8481" t="s">
        <v>32331</v>
      </c>
      <c r="I8481" t="s">
        <v>9105</v>
      </c>
      <c r="J8481" t="s">
        <v>9095</v>
      </c>
      <c r="K8481" t="str">
        <f>_xlfn.XLOOKUP(Table2[[#This Row],[Security Code]],Table1[BSE Code],Table1[CODE],"",0)</f>
        <v/>
      </c>
      <c r="L8481" t="str">
        <f>_xlfn.XLOOKUP(Table2[[#This Row],[Security Code]],Table3[Code],Table3[Code],"",0)</f>
        <v/>
      </c>
      <c r="M8481" t="b">
        <f>IF(AND(Table2[[#This Row],[Quandl Code]]&lt;&gt;"",Table2[[#This Row],[Top100]]&lt;&gt;""),TRUE,FALSE)</f>
        <v>0</v>
      </c>
    </row>
    <row r="8482" spans="1:13" hidden="1">
      <c r="A8482">
        <v>780021</v>
      </c>
      <c r="C8482" t="s">
        <v>32332</v>
      </c>
      <c r="D8482" t="s">
        <v>32333</v>
      </c>
      <c r="E8482" t="s">
        <v>9188</v>
      </c>
      <c r="F8482" t="s">
        <v>32273</v>
      </c>
      <c r="G8482">
        <v>10</v>
      </c>
      <c r="H8482" t="s">
        <v>32334</v>
      </c>
      <c r="I8482" t="s">
        <v>9105</v>
      </c>
      <c r="J8482" t="s">
        <v>9095</v>
      </c>
      <c r="K8482" t="str">
        <f>_xlfn.XLOOKUP(Table2[[#This Row],[Security Code]],Table1[BSE Code],Table1[CODE],"",0)</f>
        <v/>
      </c>
      <c r="L8482" t="str">
        <f>_xlfn.XLOOKUP(Table2[[#This Row],[Security Code]],Table3[Code],Table3[Code],"",0)</f>
        <v/>
      </c>
      <c r="M8482" t="b">
        <f>IF(AND(Table2[[#This Row],[Quandl Code]]&lt;&gt;"",Table2[[#This Row],[Top100]]&lt;&gt;""),TRUE,FALSE)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014-240F-4CE8-A9AB-4DD162A03BC9}">
  <dimension ref="A1:F101"/>
  <sheetViews>
    <sheetView workbookViewId="0">
      <selection activeCell="F2" sqref="F2"/>
    </sheetView>
  </sheetViews>
  <sheetFormatPr defaultRowHeight="15"/>
  <cols>
    <col min="3" max="3" width="11.85546875" customWidth="1"/>
    <col min="4" max="4" width="10.42578125" customWidth="1"/>
  </cols>
  <sheetData>
    <row r="1" spans="1:6">
      <c r="A1" t="s">
        <v>32338</v>
      </c>
      <c r="B1" t="s">
        <v>32339</v>
      </c>
      <c r="C1" t="s">
        <v>32340</v>
      </c>
      <c r="D1" t="s">
        <v>32341</v>
      </c>
      <c r="F1" t="s">
        <v>32354</v>
      </c>
    </row>
    <row r="2" spans="1:6">
      <c r="A2">
        <v>532540</v>
      </c>
      <c r="B2" t="s">
        <v>25237</v>
      </c>
      <c r="C2">
        <v>1818.6</v>
      </c>
      <c r="D2">
        <v>682408.68</v>
      </c>
    </row>
    <row r="3" spans="1:6">
      <c r="A3">
        <v>500325</v>
      </c>
      <c r="B3" t="s">
        <v>10034</v>
      </c>
      <c r="C3">
        <v>1065.5</v>
      </c>
      <c r="D3">
        <v>675448.95</v>
      </c>
    </row>
    <row r="4" spans="1:6">
      <c r="A4">
        <v>500180</v>
      </c>
      <c r="B4" t="s">
        <v>9635</v>
      </c>
      <c r="C4">
        <v>905.05</v>
      </c>
      <c r="D4">
        <v>496264.84</v>
      </c>
    </row>
    <row r="5" spans="1:6">
      <c r="A5">
        <v>500696</v>
      </c>
      <c r="B5" t="s">
        <v>10523</v>
      </c>
      <c r="C5">
        <v>2140.3000000000002</v>
      </c>
      <c r="D5">
        <v>463336.65</v>
      </c>
    </row>
    <row r="6" spans="1:6">
      <c r="A6">
        <v>500010</v>
      </c>
      <c r="B6" t="s">
        <v>9124</v>
      </c>
      <c r="C6">
        <v>1754.1</v>
      </c>
      <c r="D6">
        <v>303805.48</v>
      </c>
    </row>
    <row r="7" spans="1:6">
      <c r="A7">
        <v>500209</v>
      </c>
      <c r="B7" t="s">
        <v>9714</v>
      </c>
      <c r="C7">
        <v>653.54999999999995</v>
      </c>
      <c r="D7">
        <v>278339.46000000002</v>
      </c>
    </row>
    <row r="8" spans="1:6">
      <c r="A8">
        <v>500247</v>
      </c>
      <c r="B8" t="s">
        <v>9821</v>
      </c>
      <c r="C8">
        <v>1397.95</v>
      </c>
      <c r="D8">
        <v>267353.25</v>
      </c>
    </row>
    <row r="9" spans="1:6">
      <c r="A9">
        <v>532454</v>
      </c>
      <c r="B9" t="s">
        <v>25022</v>
      </c>
      <c r="C9">
        <v>448.9</v>
      </c>
      <c r="D9">
        <v>244899.97</v>
      </c>
    </row>
    <row r="10" spans="1:6">
      <c r="A10">
        <v>532174</v>
      </c>
      <c r="B10" t="s">
        <v>24402</v>
      </c>
      <c r="C10">
        <v>340.1</v>
      </c>
      <c r="D10">
        <v>220128.56</v>
      </c>
    </row>
    <row r="11" spans="1:6">
      <c r="A11">
        <v>500875</v>
      </c>
      <c r="B11" t="s">
        <v>10583</v>
      </c>
      <c r="C11">
        <v>162.9</v>
      </c>
      <c r="D11">
        <v>200240.45</v>
      </c>
    </row>
    <row r="12" spans="1:6">
      <c r="A12">
        <v>500112</v>
      </c>
      <c r="B12" t="s">
        <v>9441</v>
      </c>
      <c r="C12">
        <v>196.05</v>
      </c>
      <c r="D12">
        <v>174967.01</v>
      </c>
    </row>
    <row r="13" spans="1:6">
      <c r="A13">
        <v>500820</v>
      </c>
      <c r="B13" t="s">
        <v>10562</v>
      </c>
      <c r="C13">
        <v>1606.2</v>
      </c>
      <c r="D13">
        <v>154066.35</v>
      </c>
    </row>
    <row r="14" spans="1:6">
      <c r="A14">
        <v>500034</v>
      </c>
      <c r="B14" t="s">
        <v>9203</v>
      </c>
      <c r="C14">
        <v>2546.4499999999998</v>
      </c>
      <c r="D14">
        <v>153217.10999999999</v>
      </c>
    </row>
    <row r="15" spans="1:6">
      <c r="A15">
        <v>500790</v>
      </c>
      <c r="B15" t="s">
        <v>10553</v>
      </c>
      <c r="C15">
        <v>15090.95</v>
      </c>
      <c r="D15">
        <v>145500.47</v>
      </c>
    </row>
    <row r="16" spans="1:6">
      <c r="A16">
        <v>532500</v>
      </c>
      <c r="B16" t="s">
        <v>25135</v>
      </c>
      <c r="C16">
        <v>4645.75</v>
      </c>
      <c r="D16">
        <v>140338.84</v>
      </c>
    </row>
    <row r="17" spans="1:4">
      <c r="A17">
        <v>540376</v>
      </c>
      <c r="B17" t="s">
        <v>30003</v>
      </c>
      <c r="C17">
        <v>2083.3000000000002</v>
      </c>
      <c r="D17">
        <v>134950.9</v>
      </c>
    </row>
    <row r="18" spans="1:4">
      <c r="A18">
        <v>500510</v>
      </c>
      <c r="B18" t="s">
        <v>10450</v>
      </c>
      <c r="C18">
        <v>836.9</v>
      </c>
      <c r="D18">
        <v>117479.26</v>
      </c>
    </row>
    <row r="19" spans="1:4">
      <c r="A19">
        <v>532281</v>
      </c>
      <c r="B19" t="s">
        <v>24568</v>
      </c>
      <c r="C19">
        <v>431.8</v>
      </c>
      <c r="D19">
        <v>117176.06</v>
      </c>
    </row>
    <row r="20" spans="1:4">
      <c r="A20">
        <v>507685</v>
      </c>
      <c r="B20" t="s">
        <v>12614</v>
      </c>
      <c r="C20">
        <v>183.5</v>
      </c>
      <c r="D20">
        <v>104840.11</v>
      </c>
    </row>
    <row r="21" spans="1:4">
      <c r="A21">
        <v>532215</v>
      </c>
      <c r="B21" t="s">
        <v>24490</v>
      </c>
      <c r="C21">
        <v>359.7</v>
      </c>
      <c r="D21">
        <v>101473.64</v>
      </c>
    </row>
    <row r="22" spans="1:4">
      <c r="A22">
        <v>532538</v>
      </c>
      <c r="B22" t="s">
        <v>25231</v>
      </c>
      <c r="C22">
        <v>3147.95</v>
      </c>
      <c r="D22">
        <v>90857.23</v>
      </c>
    </row>
    <row r="23" spans="1:4">
      <c r="A23">
        <v>540777</v>
      </c>
      <c r="B23" t="s">
        <v>30497</v>
      </c>
      <c r="C23">
        <v>440.85</v>
      </c>
      <c r="D23">
        <v>88992.73</v>
      </c>
    </row>
    <row r="24" spans="1:4">
      <c r="A24">
        <v>532898</v>
      </c>
      <c r="B24" t="s">
        <v>26095</v>
      </c>
      <c r="C24">
        <v>160.05000000000001</v>
      </c>
      <c r="D24">
        <v>83731.59</v>
      </c>
    </row>
    <row r="25" spans="1:4">
      <c r="A25">
        <v>500114</v>
      </c>
      <c r="B25" t="s">
        <v>9447</v>
      </c>
      <c r="C25">
        <v>936.95</v>
      </c>
      <c r="D25">
        <v>83181.119999999995</v>
      </c>
    </row>
    <row r="26" spans="1:4">
      <c r="A26">
        <v>532555</v>
      </c>
      <c r="B26" t="s">
        <v>25261</v>
      </c>
      <c r="C26">
        <v>83.05</v>
      </c>
      <c r="D26">
        <v>82174.3</v>
      </c>
    </row>
    <row r="27" spans="1:4">
      <c r="A27">
        <v>533278</v>
      </c>
      <c r="B27" t="s">
        <v>26868</v>
      </c>
      <c r="C27">
        <v>131.85</v>
      </c>
      <c r="D27">
        <v>81844.69</v>
      </c>
    </row>
    <row r="28" spans="1:4">
      <c r="A28">
        <v>524715</v>
      </c>
      <c r="B28" t="s">
        <v>19101</v>
      </c>
      <c r="C28">
        <v>338.15</v>
      </c>
      <c r="D28">
        <v>81131.509999999995</v>
      </c>
    </row>
    <row r="29" spans="1:4">
      <c r="A29">
        <v>500312</v>
      </c>
      <c r="B29" t="s">
        <v>10003</v>
      </c>
      <c r="C29">
        <v>64.3</v>
      </c>
      <c r="D29">
        <v>80891.199999999997</v>
      </c>
    </row>
    <row r="30" spans="1:4">
      <c r="A30">
        <v>532978</v>
      </c>
      <c r="B30" t="s">
        <v>26321</v>
      </c>
      <c r="C30">
        <v>4896.05</v>
      </c>
      <c r="D30">
        <v>77914.41</v>
      </c>
    </row>
    <row r="31" spans="1:4">
      <c r="A31">
        <v>500096</v>
      </c>
      <c r="B31" t="s">
        <v>9388</v>
      </c>
      <c r="C31">
        <v>423.2</v>
      </c>
      <c r="D31">
        <v>74782.14</v>
      </c>
    </row>
    <row r="32" spans="1:4">
      <c r="A32">
        <v>530965</v>
      </c>
      <c r="B32" t="s">
        <v>21561</v>
      </c>
      <c r="C32">
        <v>76.95</v>
      </c>
      <c r="D32">
        <v>72441.95</v>
      </c>
    </row>
    <row r="33" spans="1:4">
      <c r="A33">
        <v>500331</v>
      </c>
      <c r="B33" t="s">
        <v>10052</v>
      </c>
      <c r="C33">
        <v>1300.25</v>
      </c>
      <c r="D33">
        <v>66054.149999999994</v>
      </c>
    </row>
    <row r="34" spans="1:4">
      <c r="A34">
        <v>500387</v>
      </c>
      <c r="B34" t="s">
        <v>10202</v>
      </c>
      <c r="C34">
        <v>17644.349999999999</v>
      </c>
      <c r="D34">
        <v>63662.13</v>
      </c>
    </row>
    <row r="35" spans="1:4">
      <c r="A35">
        <v>543066</v>
      </c>
      <c r="B35" t="s">
        <v>31633</v>
      </c>
      <c r="C35">
        <v>655.5</v>
      </c>
      <c r="D35">
        <v>61548.62</v>
      </c>
    </row>
    <row r="36" spans="1:4">
      <c r="A36">
        <v>500825</v>
      </c>
      <c r="B36" t="s">
        <v>10565</v>
      </c>
      <c r="C36">
        <v>2531.3000000000002</v>
      </c>
      <c r="D36">
        <v>60869.74</v>
      </c>
    </row>
    <row r="37" spans="1:4">
      <c r="A37">
        <v>500188</v>
      </c>
      <c r="B37" t="s">
        <v>9662</v>
      </c>
      <c r="C37">
        <v>143.94999999999999</v>
      </c>
      <c r="D37">
        <v>60823.47</v>
      </c>
    </row>
    <row r="38" spans="1:4">
      <c r="A38">
        <v>540719</v>
      </c>
      <c r="B38" t="s">
        <v>30383</v>
      </c>
      <c r="C38">
        <v>605.6</v>
      </c>
      <c r="D38">
        <v>60561.3</v>
      </c>
    </row>
    <row r="39" spans="1:4">
      <c r="A39">
        <v>500547</v>
      </c>
      <c r="B39" t="s">
        <v>10462</v>
      </c>
      <c r="C39">
        <v>278.89999999999998</v>
      </c>
      <c r="D39">
        <v>60500.46</v>
      </c>
    </row>
    <row r="40" spans="1:4">
      <c r="A40">
        <v>532977</v>
      </c>
      <c r="B40" t="s">
        <v>26318</v>
      </c>
      <c r="C40">
        <v>2054.5500000000002</v>
      </c>
      <c r="D40">
        <v>59451.9</v>
      </c>
    </row>
    <row r="41" spans="1:4">
      <c r="A41">
        <v>532921</v>
      </c>
      <c r="B41" t="s">
        <v>26164</v>
      </c>
      <c r="C41">
        <v>251.75</v>
      </c>
      <c r="D41">
        <v>51149.35</v>
      </c>
    </row>
    <row r="42" spans="1:4">
      <c r="A42">
        <v>532424</v>
      </c>
      <c r="B42" t="s">
        <v>24966</v>
      </c>
      <c r="C42">
        <v>498.85</v>
      </c>
      <c r="D42">
        <v>50998.25</v>
      </c>
    </row>
    <row r="43" spans="1:4">
      <c r="A43">
        <v>532488</v>
      </c>
      <c r="B43" t="s">
        <v>32335</v>
      </c>
      <c r="C43">
        <v>1860</v>
      </c>
      <c r="D43">
        <v>49377.16</v>
      </c>
    </row>
    <row r="44" spans="1:4">
      <c r="A44">
        <v>532755</v>
      </c>
      <c r="B44" t="s">
        <v>25686</v>
      </c>
      <c r="C44">
        <v>503.6</v>
      </c>
      <c r="D44">
        <v>48638.09</v>
      </c>
    </row>
    <row r="45" spans="1:4">
      <c r="A45">
        <v>500124</v>
      </c>
      <c r="B45" t="s">
        <v>32336</v>
      </c>
      <c r="C45">
        <v>2917</v>
      </c>
      <c r="D45">
        <v>48469.4</v>
      </c>
    </row>
    <row r="46" spans="1:4">
      <c r="A46">
        <v>509480</v>
      </c>
      <c r="B46" t="s">
        <v>13160</v>
      </c>
      <c r="C46">
        <v>481.1</v>
      </c>
      <c r="D46">
        <v>46725.38</v>
      </c>
    </row>
    <row r="47" spans="1:4">
      <c r="A47">
        <v>540716</v>
      </c>
      <c r="B47" t="s">
        <v>30373</v>
      </c>
      <c r="C47">
        <v>1022.9</v>
      </c>
      <c r="D47">
        <v>46485.57</v>
      </c>
    </row>
    <row r="48" spans="1:4">
      <c r="A48">
        <v>540133</v>
      </c>
      <c r="B48" t="s">
        <v>29760</v>
      </c>
      <c r="C48">
        <v>316.85000000000002</v>
      </c>
      <c r="D48">
        <v>45495.31</v>
      </c>
    </row>
    <row r="49" spans="1:4">
      <c r="A49">
        <v>541729</v>
      </c>
      <c r="B49" t="s">
        <v>31019</v>
      </c>
      <c r="C49">
        <v>2082.9499999999998</v>
      </c>
      <c r="D49">
        <v>44325.87</v>
      </c>
    </row>
    <row r="50" spans="1:4">
      <c r="A50">
        <v>541153</v>
      </c>
      <c r="B50" t="s">
        <v>30796</v>
      </c>
      <c r="C50">
        <v>250.25</v>
      </c>
      <c r="D50">
        <v>40295.71</v>
      </c>
    </row>
    <row r="51" spans="1:4">
      <c r="A51">
        <v>500676</v>
      </c>
      <c r="B51" t="s">
        <v>10511</v>
      </c>
      <c r="C51">
        <v>9413.5499999999993</v>
      </c>
      <c r="D51">
        <v>39589.19</v>
      </c>
    </row>
    <row r="52" spans="1:4">
      <c r="A52">
        <v>539448</v>
      </c>
      <c r="B52" t="s">
        <v>29123</v>
      </c>
      <c r="C52">
        <v>1028.45</v>
      </c>
      <c r="D52">
        <v>39574.370000000003</v>
      </c>
    </row>
    <row r="53" spans="1:4">
      <c r="A53">
        <v>505200</v>
      </c>
      <c r="B53" t="s">
        <v>11641</v>
      </c>
      <c r="C53">
        <v>14324.8</v>
      </c>
      <c r="D53">
        <v>39113.25</v>
      </c>
    </row>
    <row r="54" spans="1:4">
      <c r="A54">
        <v>500550</v>
      </c>
      <c r="B54" t="s">
        <v>10465</v>
      </c>
      <c r="C54">
        <v>1044</v>
      </c>
      <c r="D54">
        <v>37178.949999999997</v>
      </c>
    </row>
    <row r="55" spans="1:4">
      <c r="A55">
        <v>500520</v>
      </c>
      <c r="B55" t="s">
        <v>10453</v>
      </c>
      <c r="C55">
        <v>295.64999999999998</v>
      </c>
      <c r="D55">
        <v>36754.99</v>
      </c>
    </row>
    <row r="56" spans="1:4">
      <c r="A56">
        <v>500228</v>
      </c>
      <c r="B56" t="s">
        <v>9771</v>
      </c>
      <c r="C56">
        <v>151.44999999999999</v>
      </c>
      <c r="D56">
        <v>36608.800000000003</v>
      </c>
    </row>
    <row r="57" spans="1:4">
      <c r="A57">
        <v>532868</v>
      </c>
      <c r="B57" t="s">
        <v>26007</v>
      </c>
      <c r="C57">
        <v>138.9</v>
      </c>
      <c r="D57">
        <v>34382.080000000002</v>
      </c>
    </row>
    <row r="58" spans="1:4">
      <c r="A58">
        <v>532432</v>
      </c>
      <c r="B58" t="s">
        <v>24980</v>
      </c>
      <c r="C58">
        <v>470.25</v>
      </c>
      <c r="D58">
        <v>34170.19</v>
      </c>
    </row>
    <row r="59" spans="1:4">
      <c r="A59">
        <v>532523</v>
      </c>
      <c r="B59" t="s">
        <v>25194</v>
      </c>
      <c r="C59">
        <v>277.75</v>
      </c>
      <c r="D59">
        <v>33330</v>
      </c>
    </row>
    <row r="60" spans="1:4">
      <c r="A60">
        <v>500182</v>
      </c>
      <c r="B60" t="s">
        <v>9641</v>
      </c>
      <c r="C60">
        <v>1660.15</v>
      </c>
      <c r="D60">
        <v>33159.730000000003</v>
      </c>
    </row>
    <row r="61" spans="1:4">
      <c r="A61">
        <v>532648</v>
      </c>
      <c r="B61" t="s">
        <v>25380</v>
      </c>
      <c r="C61">
        <v>26.4</v>
      </c>
      <c r="D61">
        <v>33133.25</v>
      </c>
    </row>
    <row r="62" spans="1:4">
      <c r="A62">
        <v>500087</v>
      </c>
      <c r="B62" t="s">
        <v>9364</v>
      </c>
      <c r="C62">
        <v>408.45</v>
      </c>
      <c r="D62">
        <v>32930.68</v>
      </c>
    </row>
    <row r="63" spans="1:4">
      <c r="A63">
        <v>531642</v>
      </c>
      <c r="B63" t="s">
        <v>23099</v>
      </c>
      <c r="C63">
        <v>253.1</v>
      </c>
      <c r="D63">
        <v>32675.05</v>
      </c>
    </row>
    <row r="64" spans="1:4">
      <c r="A64">
        <v>500459</v>
      </c>
      <c r="B64" t="s">
        <v>10390</v>
      </c>
      <c r="C64">
        <v>9914.0499999999993</v>
      </c>
      <c r="D64">
        <v>32181.74</v>
      </c>
    </row>
    <row r="65" spans="1:4">
      <c r="A65">
        <v>517354</v>
      </c>
      <c r="B65" t="s">
        <v>16177</v>
      </c>
      <c r="C65">
        <v>512.35</v>
      </c>
      <c r="D65">
        <v>32063.01</v>
      </c>
    </row>
    <row r="66" spans="1:4">
      <c r="A66">
        <v>500470</v>
      </c>
      <c r="B66" t="s">
        <v>10419</v>
      </c>
      <c r="C66">
        <v>277.35000000000002</v>
      </c>
      <c r="D66">
        <v>31781.52</v>
      </c>
    </row>
    <row r="67" spans="1:4">
      <c r="A67">
        <v>500420</v>
      </c>
      <c r="B67" t="s">
        <v>10291</v>
      </c>
      <c r="C67">
        <v>1856.15</v>
      </c>
      <c r="D67">
        <v>31410.13</v>
      </c>
    </row>
    <row r="68" spans="1:4">
      <c r="A68">
        <v>532155</v>
      </c>
      <c r="B68" t="s">
        <v>24351</v>
      </c>
      <c r="C68">
        <v>69.5</v>
      </c>
      <c r="D68">
        <v>31345.49</v>
      </c>
    </row>
    <row r="69" spans="1:4">
      <c r="A69">
        <v>500830</v>
      </c>
      <c r="B69" t="s">
        <v>10568</v>
      </c>
      <c r="C69">
        <v>1151.6500000000001</v>
      </c>
      <c r="D69">
        <v>31323.23</v>
      </c>
    </row>
    <row r="70" spans="1:4">
      <c r="A70">
        <v>500300</v>
      </c>
      <c r="B70" t="s">
        <v>9964</v>
      </c>
      <c r="C70">
        <v>460.85</v>
      </c>
      <c r="D70">
        <v>30314.66</v>
      </c>
    </row>
    <row r="71" spans="1:4">
      <c r="A71">
        <v>500488</v>
      </c>
      <c r="B71" t="s">
        <v>10435</v>
      </c>
      <c r="C71">
        <v>14132.35</v>
      </c>
      <c r="D71">
        <v>30030.26</v>
      </c>
    </row>
    <row r="72" spans="1:4">
      <c r="A72">
        <v>500530</v>
      </c>
      <c r="B72" t="s">
        <v>10456</v>
      </c>
      <c r="C72">
        <v>9941.2000000000007</v>
      </c>
      <c r="D72">
        <v>29320.22</v>
      </c>
    </row>
    <row r="73" spans="1:4">
      <c r="A73">
        <v>534816</v>
      </c>
      <c r="B73" t="s">
        <v>27331</v>
      </c>
      <c r="C73">
        <v>157.19999999999999</v>
      </c>
      <c r="D73">
        <v>29075.84</v>
      </c>
    </row>
    <row r="74" spans="1:4">
      <c r="A74">
        <v>532522</v>
      </c>
      <c r="B74" t="s">
        <v>25191</v>
      </c>
      <c r="C74">
        <v>193.55</v>
      </c>
      <c r="D74">
        <v>29032.5</v>
      </c>
    </row>
    <row r="75" spans="1:4">
      <c r="A75">
        <v>542602</v>
      </c>
      <c r="B75" t="s">
        <v>32337</v>
      </c>
      <c r="C75">
        <v>374.9</v>
      </c>
      <c r="D75">
        <v>28929.73</v>
      </c>
    </row>
    <row r="76" spans="1:4">
      <c r="A76">
        <v>532187</v>
      </c>
      <c r="B76" t="s">
        <v>24434</v>
      </c>
      <c r="C76">
        <v>411</v>
      </c>
      <c r="D76">
        <v>28504.32</v>
      </c>
    </row>
    <row r="77" spans="1:4">
      <c r="A77">
        <v>539523</v>
      </c>
      <c r="B77" t="s">
        <v>29214</v>
      </c>
      <c r="C77">
        <v>2355.1</v>
      </c>
      <c r="D77">
        <v>28158.75</v>
      </c>
    </row>
    <row r="78" spans="1:4">
      <c r="A78">
        <v>500425</v>
      </c>
      <c r="B78" t="s">
        <v>10305</v>
      </c>
      <c r="C78">
        <v>141.19999999999999</v>
      </c>
      <c r="D78">
        <v>28037.31</v>
      </c>
    </row>
    <row r="79" spans="1:4">
      <c r="A79">
        <v>532321</v>
      </c>
      <c r="B79" t="s">
        <v>24669</v>
      </c>
      <c r="C79">
        <v>252.8</v>
      </c>
      <c r="D79">
        <v>25880.21</v>
      </c>
    </row>
    <row r="80" spans="1:4">
      <c r="A80">
        <v>500104</v>
      </c>
      <c r="B80" t="s">
        <v>9414</v>
      </c>
      <c r="C80">
        <v>169.8</v>
      </c>
      <c r="D80">
        <v>25874.51</v>
      </c>
    </row>
    <row r="81" spans="1:4">
      <c r="A81">
        <v>500570</v>
      </c>
      <c r="B81" t="s">
        <v>10471</v>
      </c>
      <c r="C81">
        <v>70.650000000000006</v>
      </c>
      <c r="D81">
        <v>25416.16</v>
      </c>
    </row>
    <row r="82" spans="1:4">
      <c r="A82">
        <v>532777</v>
      </c>
      <c r="B82" t="s">
        <v>25747</v>
      </c>
      <c r="C82">
        <v>2058.6</v>
      </c>
      <c r="D82">
        <v>25221.18</v>
      </c>
    </row>
    <row r="83" spans="1:4">
      <c r="A83">
        <v>532134</v>
      </c>
      <c r="B83" t="s">
        <v>24302</v>
      </c>
      <c r="C83">
        <v>54.4</v>
      </c>
      <c r="D83">
        <v>25135.88</v>
      </c>
    </row>
    <row r="84" spans="1:4">
      <c r="A84">
        <v>532514</v>
      </c>
      <c r="B84" t="s">
        <v>25170</v>
      </c>
      <c r="C84">
        <v>358.45</v>
      </c>
      <c r="D84">
        <v>25091.53</v>
      </c>
    </row>
    <row r="85" spans="1:4">
      <c r="A85">
        <v>533398</v>
      </c>
      <c r="B85" t="s">
        <v>26995</v>
      </c>
      <c r="C85">
        <v>618.25</v>
      </c>
      <c r="D85">
        <v>24794.13</v>
      </c>
    </row>
    <row r="86" spans="1:4">
      <c r="A86">
        <v>500257</v>
      </c>
      <c r="B86" t="s">
        <v>9852</v>
      </c>
      <c r="C86">
        <v>547</v>
      </c>
      <c r="D86">
        <v>24779</v>
      </c>
    </row>
    <row r="87" spans="1:4">
      <c r="A87">
        <v>512070</v>
      </c>
      <c r="B87" t="s">
        <v>14110</v>
      </c>
      <c r="C87">
        <v>322.14999999999998</v>
      </c>
      <c r="D87">
        <v>24613.72</v>
      </c>
    </row>
    <row r="88" spans="1:4">
      <c r="A88">
        <v>540005</v>
      </c>
      <c r="B88" t="s">
        <v>29645</v>
      </c>
      <c r="C88">
        <v>1392.2</v>
      </c>
      <c r="D88">
        <v>24234.74</v>
      </c>
    </row>
    <row r="89" spans="1:4">
      <c r="A89">
        <v>500238</v>
      </c>
      <c r="B89" t="s">
        <v>9797</v>
      </c>
      <c r="C89">
        <v>1898.5</v>
      </c>
      <c r="D89">
        <v>24086.62</v>
      </c>
    </row>
    <row r="90" spans="1:4">
      <c r="A90">
        <v>532478</v>
      </c>
      <c r="B90" t="s">
        <v>25081</v>
      </c>
      <c r="C90">
        <v>906.2</v>
      </c>
      <c r="D90">
        <v>23960.39</v>
      </c>
    </row>
    <row r="91" spans="1:4">
      <c r="A91">
        <v>500290</v>
      </c>
      <c r="B91" t="s">
        <v>9942</v>
      </c>
      <c r="C91">
        <v>56419.1</v>
      </c>
      <c r="D91">
        <v>23928.15</v>
      </c>
    </row>
    <row r="92" spans="1:4">
      <c r="A92">
        <v>500295</v>
      </c>
      <c r="B92" t="s">
        <v>9953</v>
      </c>
      <c r="C92">
        <v>63.8</v>
      </c>
      <c r="D92">
        <v>23715.71</v>
      </c>
    </row>
    <row r="93" spans="1:4">
      <c r="A93">
        <v>541450</v>
      </c>
      <c r="B93" t="s">
        <v>30934</v>
      </c>
      <c r="C93">
        <v>148.69999999999999</v>
      </c>
      <c r="D93">
        <v>23256.89</v>
      </c>
    </row>
    <row r="94" spans="1:4">
      <c r="A94">
        <v>532810</v>
      </c>
      <c r="B94" t="s">
        <v>25844</v>
      </c>
      <c r="C94">
        <v>88.05</v>
      </c>
      <c r="D94">
        <v>23245.919999999998</v>
      </c>
    </row>
    <row r="95" spans="1:4">
      <c r="A95">
        <v>524804</v>
      </c>
      <c r="B95" t="s">
        <v>19208</v>
      </c>
      <c r="C95">
        <v>392.3</v>
      </c>
      <c r="D95">
        <v>22986.37</v>
      </c>
    </row>
    <row r="96" spans="1:4">
      <c r="A96">
        <v>532461</v>
      </c>
      <c r="B96" t="s">
        <v>25041</v>
      </c>
      <c r="C96">
        <v>33.450000000000003</v>
      </c>
      <c r="D96">
        <v>22537.16</v>
      </c>
    </row>
    <row r="97" spans="1:4">
      <c r="A97">
        <v>526371</v>
      </c>
      <c r="B97" t="s">
        <v>19583</v>
      </c>
      <c r="C97">
        <v>73.55</v>
      </c>
      <c r="D97">
        <v>22519.9</v>
      </c>
    </row>
    <row r="98" spans="1:4">
      <c r="A98">
        <v>517174</v>
      </c>
      <c r="B98" t="s">
        <v>16023</v>
      </c>
      <c r="C98">
        <v>24831.599999999999</v>
      </c>
      <c r="D98">
        <v>21954.92</v>
      </c>
    </row>
    <row r="99" spans="1:4">
      <c r="A99">
        <v>500490</v>
      </c>
      <c r="B99" t="s">
        <v>10438</v>
      </c>
      <c r="C99">
        <v>1887.55</v>
      </c>
      <c r="D99">
        <v>21007.21</v>
      </c>
    </row>
    <row r="100" spans="1:4">
      <c r="A100">
        <v>500440</v>
      </c>
      <c r="B100" t="s">
        <v>10344</v>
      </c>
      <c r="C100">
        <v>91.5</v>
      </c>
      <c r="D100">
        <v>20552.939999999999</v>
      </c>
    </row>
    <row r="101" spans="1:4">
      <c r="A101">
        <v>539254</v>
      </c>
      <c r="B101" t="s">
        <v>28872</v>
      </c>
      <c r="C101">
        <v>186.8</v>
      </c>
      <c r="D101">
        <v>20544.45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E0C3-AA4F-4A7A-9577-6ACCC0E58999}">
  <dimension ref="A1:B89"/>
  <sheetViews>
    <sheetView topLeftCell="A55" workbookViewId="0">
      <selection activeCell="A2" sqref="A2:A89"/>
    </sheetView>
  </sheetViews>
  <sheetFormatPr defaultRowHeight="15"/>
  <sheetData>
    <row r="1" spans="1:2">
      <c r="A1" t="s">
        <v>32356</v>
      </c>
      <c r="B1" t="s">
        <v>32355</v>
      </c>
    </row>
    <row r="2" spans="1:2">
      <c r="A2" t="s">
        <v>3239</v>
      </c>
      <c r="B2" t="s">
        <v>9124</v>
      </c>
    </row>
    <row r="3" spans="1:2">
      <c r="A3" t="s">
        <v>924</v>
      </c>
      <c r="B3" t="s">
        <v>9203</v>
      </c>
    </row>
    <row r="4" spans="1:2">
      <c r="A4" t="s">
        <v>1598</v>
      </c>
      <c r="B4" t="s">
        <v>9364</v>
      </c>
    </row>
    <row r="5" spans="1:2">
      <c r="A5" t="s">
        <v>1818</v>
      </c>
      <c r="B5" t="s">
        <v>9388</v>
      </c>
    </row>
    <row r="6" spans="1:2">
      <c r="A6" t="s">
        <v>3193</v>
      </c>
      <c r="B6" t="s">
        <v>9414</v>
      </c>
    </row>
    <row r="7" spans="1:2">
      <c r="A7" t="s">
        <v>7648</v>
      </c>
      <c r="B7" t="s">
        <v>9441</v>
      </c>
    </row>
    <row r="8" spans="1:2">
      <c r="A8" t="s">
        <v>8232</v>
      </c>
      <c r="B8" t="s">
        <v>9447</v>
      </c>
    </row>
    <row r="9" spans="1:2">
      <c r="A9" t="s">
        <v>2040</v>
      </c>
      <c r="B9" t="s">
        <v>9475</v>
      </c>
    </row>
    <row r="10" spans="1:2">
      <c r="A10" t="s">
        <v>3053</v>
      </c>
      <c r="B10" t="s">
        <v>9635</v>
      </c>
    </row>
    <row r="11" spans="1:2">
      <c r="A11" t="s">
        <v>3105</v>
      </c>
      <c r="B11" t="s">
        <v>9641</v>
      </c>
    </row>
    <row r="12" spans="1:2">
      <c r="A12" t="s">
        <v>3201</v>
      </c>
      <c r="B12" t="s">
        <v>9662</v>
      </c>
    </row>
    <row r="13" spans="1:2">
      <c r="A13" t="s">
        <v>3602</v>
      </c>
      <c r="B13" t="s">
        <v>9714</v>
      </c>
    </row>
    <row r="14" spans="1:2">
      <c r="A14" t="s">
        <v>3972</v>
      </c>
      <c r="B14" t="s">
        <v>9771</v>
      </c>
    </row>
    <row r="15" spans="1:2">
      <c r="A15" t="s">
        <v>8940</v>
      </c>
      <c r="B15" t="s">
        <v>9797</v>
      </c>
    </row>
    <row r="16" spans="1:2">
      <c r="A16" t="s">
        <v>4328</v>
      </c>
      <c r="B16" t="s">
        <v>9821</v>
      </c>
    </row>
    <row r="17" spans="1:2">
      <c r="A17" t="s">
        <v>4584</v>
      </c>
      <c r="B17" t="s">
        <v>9852</v>
      </c>
    </row>
    <row r="18" spans="1:2">
      <c r="A18" t="s">
        <v>5110</v>
      </c>
      <c r="B18" t="s">
        <v>9942</v>
      </c>
    </row>
    <row r="19" spans="1:2">
      <c r="A19" t="s">
        <v>8656</v>
      </c>
      <c r="B19" t="s">
        <v>9953</v>
      </c>
    </row>
    <row r="20" spans="1:2">
      <c r="A20" t="s">
        <v>2831</v>
      </c>
      <c r="B20" t="s">
        <v>9964</v>
      </c>
    </row>
    <row r="21" spans="1:2">
      <c r="A21" t="s">
        <v>5502</v>
      </c>
      <c r="B21" t="s">
        <v>10003</v>
      </c>
    </row>
    <row r="22" spans="1:2">
      <c r="A22" t="s">
        <v>6488</v>
      </c>
      <c r="B22" t="s">
        <v>10034</v>
      </c>
    </row>
    <row r="23" spans="1:2">
      <c r="A23" t="s">
        <v>5856</v>
      </c>
      <c r="B23" t="s">
        <v>10052</v>
      </c>
    </row>
    <row r="24" spans="1:2">
      <c r="A24" t="s">
        <v>7166</v>
      </c>
      <c r="B24" t="s">
        <v>10202</v>
      </c>
    </row>
    <row r="25" spans="1:2">
      <c r="A25" t="s">
        <v>8252</v>
      </c>
      <c r="B25" t="s">
        <v>10291</v>
      </c>
    </row>
    <row r="26" spans="1:2">
      <c r="A26" t="s">
        <v>362</v>
      </c>
      <c r="B26" t="s">
        <v>10305</v>
      </c>
    </row>
    <row r="27" spans="1:2">
      <c r="A27" t="s">
        <v>3151</v>
      </c>
      <c r="B27" t="s">
        <v>10344</v>
      </c>
    </row>
    <row r="28" spans="1:2">
      <c r="A28" t="s">
        <v>6084</v>
      </c>
      <c r="B28" t="s">
        <v>10390</v>
      </c>
    </row>
    <row r="29" spans="1:2">
      <c r="A29" t="s">
        <v>8080</v>
      </c>
      <c r="B29" t="s">
        <v>10419</v>
      </c>
    </row>
    <row r="30" spans="1:2">
      <c r="A30" t="s">
        <v>54</v>
      </c>
      <c r="B30" t="s">
        <v>10435</v>
      </c>
    </row>
    <row r="31" spans="1:2">
      <c r="A31" t="s">
        <v>932</v>
      </c>
      <c r="B31" t="s">
        <v>10438</v>
      </c>
    </row>
    <row r="32" spans="1:2">
      <c r="A32" t="s">
        <v>4462</v>
      </c>
      <c r="B32" t="s">
        <v>10450</v>
      </c>
    </row>
    <row r="33" spans="1:2">
      <c r="A33" t="s">
        <v>4704</v>
      </c>
      <c r="B33" t="s">
        <v>10453</v>
      </c>
    </row>
    <row r="34" spans="1:2">
      <c r="A34" t="s">
        <v>1312</v>
      </c>
      <c r="B34" t="s">
        <v>10456</v>
      </c>
    </row>
    <row r="35" spans="1:2">
      <c r="A35" t="s">
        <v>1110</v>
      </c>
      <c r="B35" t="s">
        <v>10462</v>
      </c>
    </row>
    <row r="36" spans="1:2">
      <c r="A36" t="s">
        <v>7308</v>
      </c>
      <c r="B36" t="s">
        <v>10465</v>
      </c>
    </row>
    <row r="37" spans="1:2">
      <c r="A37" t="s">
        <v>8074</v>
      </c>
      <c r="B37" t="s">
        <v>10471</v>
      </c>
    </row>
    <row r="38" spans="1:2">
      <c r="A38" t="s">
        <v>2683</v>
      </c>
      <c r="B38" t="s">
        <v>10511</v>
      </c>
    </row>
    <row r="39" spans="1:2">
      <c r="A39" t="s">
        <v>3197</v>
      </c>
      <c r="B39" t="s">
        <v>10523</v>
      </c>
    </row>
    <row r="40" spans="1:2">
      <c r="A40" t="s">
        <v>5314</v>
      </c>
      <c r="B40" t="s">
        <v>10553</v>
      </c>
    </row>
    <row r="41" spans="1:2">
      <c r="A41" t="s">
        <v>654</v>
      </c>
      <c r="B41" t="s">
        <v>10562</v>
      </c>
    </row>
    <row r="42" spans="1:2">
      <c r="A42" t="s">
        <v>1348</v>
      </c>
      <c r="B42" t="s">
        <v>10565</v>
      </c>
    </row>
    <row r="43" spans="1:2">
      <c r="A43" t="s">
        <v>1652</v>
      </c>
      <c r="B43" t="s">
        <v>10568</v>
      </c>
    </row>
    <row r="44" spans="1:2">
      <c r="A44" t="s">
        <v>3744</v>
      </c>
      <c r="B44" t="s">
        <v>10583</v>
      </c>
    </row>
    <row r="45" spans="1:2">
      <c r="A45" t="s">
        <v>2132</v>
      </c>
      <c r="B45" t="s">
        <v>11641</v>
      </c>
    </row>
    <row r="46" spans="1:2">
      <c r="A46" t="s">
        <v>8968</v>
      </c>
      <c r="B46" t="s">
        <v>12614</v>
      </c>
    </row>
    <row r="47" spans="1:2">
      <c r="A47" t="s">
        <v>1044</v>
      </c>
      <c r="B47" t="s">
        <v>13160</v>
      </c>
    </row>
    <row r="48" spans="1:2">
      <c r="A48" t="s">
        <v>8514</v>
      </c>
      <c r="B48" t="s">
        <v>14110</v>
      </c>
    </row>
    <row r="49" spans="1:2">
      <c r="A49" t="s">
        <v>3231</v>
      </c>
      <c r="B49" t="s">
        <v>16023</v>
      </c>
    </row>
    <row r="50" spans="1:2">
      <c r="A50" t="s">
        <v>3031</v>
      </c>
      <c r="B50" t="s">
        <v>16177</v>
      </c>
    </row>
    <row r="51" spans="1:2">
      <c r="A51" t="s">
        <v>7770</v>
      </c>
      <c r="B51" t="s">
        <v>19101</v>
      </c>
    </row>
    <row r="52" spans="1:2">
      <c r="A52" t="s">
        <v>718</v>
      </c>
      <c r="B52" t="s">
        <v>19208</v>
      </c>
    </row>
    <row r="53" spans="1:2">
      <c r="A53" t="s">
        <v>5418</v>
      </c>
      <c r="B53" t="s">
        <v>19583</v>
      </c>
    </row>
    <row r="54" spans="1:2">
      <c r="A54" t="s">
        <v>3506</v>
      </c>
      <c r="B54" t="s">
        <v>21561</v>
      </c>
    </row>
    <row r="55" spans="1:2">
      <c r="A55" t="s">
        <v>4804</v>
      </c>
      <c r="B55" t="s">
        <v>23099</v>
      </c>
    </row>
    <row r="56" spans="1:2">
      <c r="A56" t="s">
        <v>976</v>
      </c>
      <c r="B56" t="s">
        <v>24302</v>
      </c>
    </row>
    <row r="57" spans="1:2">
      <c r="A57" t="s">
        <v>2521</v>
      </c>
      <c r="B57" t="s">
        <v>24351</v>
      </c>
    </row>
    <row r="58" spans="1:2">
      <c r="A58" t="s">
        <v>3263</v>
      </c>
      <c r="B58" t="s">
        <v>24402</v>
      </c>
    </row>
    <row r="59" spans="1:2">
      <c r="A59" t="s">
        <v>3582</v>
      </c>
      <c r="B59" t="s">
        <v>24434</v>
      </c>
    </row>
    <row r="60" spans="1:2">
      <c r="A60" t="s">
        <v>772</v>
      </c>
      <c r="B60" t="s">
        <v>24490</v>
      </c>
    </row>
    <row r="61" spans="1:2">
      <c r="A61" t="s">
        <v>3051</v>
      </c>
      <c r="B61" t="s">
        <v>24568</v>
      </c>
    </row>
    <row r="62" spans="1:2">
      <c r="A62" t="s">
        <v>1380</v>
      </c>
      <c r="B62" t="s">
        <v>24669</v>
      </c>
    </row>
    <row r="63" spans="1:2">
      <c r="A63" t="s">
        <v>2731</v>
      </c>
      <c r="B63" t="s">
        <v>24966</v>
      </c>
    </row>
    <row r="64" spans="1:2">
      <c r="A64" t="s">
        <v>8482</v>
      </c>
      <c r="B64" t="s">
        <v>24980</v>
      </c>
    </row>
    <row r="65" spans="1:2">
      <c r="A65" t="s">
        <v>1122</v>
      </c>
      <c r="B65" t="s">
        <v>25022</v>
      </c>
    </row>
    <row r="66" spans="1:2">
      <c r="A66" t="s">
        <v>6132</v>
      </c>
      <c r="B66" t="s">
        <v>25041</v>
      </c>
    </row>
    <row r="67" spans="1:2">
      <c r="A67" t="s">
        <v>8474</v>
      </c>
      <c r="B67" t="s">
        <v>25081</v>
      </c>
    </row>
    <row r="68" spans="1:2">
      <c r="A68" t="s">
        <v>2004</v>
      </c>
      <c r="B68" t="s">
        <v>25109</v>
      </c>
    </row>
    <row r="69" spans="1:2">
      <c r="A69" t="s">
        <v>4818</v>
      </c>
      <c r="B69" t="s">
        <v>25135</v>
      </c>
    </row>
    <row r="70" spans="1:2">
      <c r="A70" t="s">
        <v>3564</v>
      </c>
      <c r="B70" t="s">
        <v>25170</v>
      </c>
    </row>
    <row r="71" spans="1:2">
      <c r="A71" t="s">
        <v>5816</v>
      </c>
      <c r="B71" t="s">
        <v>25191</v>
      </c>
    </row>
    <row r="72" spans="1:2">
      <c r="A72" t="s">
        <v>1166</v>
      </c>
      <c r="B72" t="s">
        <v>25194</v>
      </c>
    </row>
    <row r="73" spans="1:2">
      <c r="A73" t="s">
        <v>8426</v>
      </c>
      <c r="B73" t="s">
        <v>25231</v>
      </c>
    </row>
    <row r="74" spans="1:2">
      <c r="A74" t="s">
        <v>8062</v>
      </c>
      <c r="B74" t="s">
        <v>25237</v>
      </c>
    </row>
    <row r="75" spans="1:2">
      <c r="A75" t="s">
        <v>5458</v>
      </c>
      <c r="B75" t="s">
        <v>25261</v>
      </c>
    </row>
    <row r="76" spans="1:2">
      <c r="A76" t="s">
        <v>9014</v>
      </c>
      <c r="B76" t="s">
        <v>25380</v>
      </c>
    </row>
    <row r="77" spans="1:2">
      <c r="A77" t="s">
        <v>8102</v>
      </c>
      <c r="B77" t="s">
        <v>25686</v>
      </c>
    </row>
    <row r="78" spans="1:2">
      <c r="A78" t="s">
        <v>3594</v>
      </c>
      <c r="B78" t="s">
        <v>25747</v>
      </c>
    </row>
    <row r="79" spans="1:2">
      <c r="A79" t="s">
        <v>5958</v>
      </c>
      <c r="B79" t="s">
        <v>25844</v>
      </c>
    </row>
    <row r="80" spans="1:2">
      <c r="A80" t="s">
        <v>2016</v>
      </c>
      <c r="B80" t="s">
        <v>26007</v>
      </c>
    </row>
    <row r="81" spans="1:2">
      <c r="A81" t="s">
        <v>5960</v>
      </c>
      <c r="B81" t="s">
        <v>26095</v>
      </c>
    </row>
    <row r="82" spans="1:2">
      <c r="A82" t="s">
        <v>122</v>
      </c>
      <c r="B82" t="s">
        <v>26164</v>
      </c>
    </row>
    <row r="83" spans="1:2">
      <c r="A83" t="s">
        <v>918</v>
      </c>
      <c r="B83" t="s">
        <v>26318</v>
      </c>
    </row>
    <row r="84" spans="1:2">
      <c r="A84" t="s">
        <v>926</v>
      </c>
      <c r="B84" t="s">
        <v>26321</v>
      </c>
    </row>
    <row r="85" spans="1:2">
      <c r="A85" t="s">
        <v>1640</v>
      </c>
      <c r="B85" t="s">
        <v>26868</v>
      </c>
    </row>
    <row r="86" spans="1:2">
      <c r="A86" t="s">
        <v>5166</v>
      </c>
      <c r="B86" t="s">
        <v>26995</v>
      </c>
    </row>
    <row r="87" spans="1:2">
      <c r="A87" t="s">
        <v>1124</v>
      </c>
      <c r="B87" t="s">
        <v>27331</v>
      </c>
    </row>
    <row r="88" spans="1:2">
      <c r="A88" t="s">
        <v>126</v>
      </c>
      <c r="B88" t="s">
        <v>28872</v>
      </c>
    </row>
    <row r="89" spans="1:2">
      <c r="A89" t="s">
        <v>3678</v>
      </c>
      <c r="B89" t="s">
        <v>29123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A0B1-C8A1-4FFC-9AF1-C91A1D6F9446}">
  <dimension ref="A1:M3"/>
  <sheetViews>
    <sheetView workbookViewId="0">
      <selection activeCell="G9" sqref="G9"/>
    </sheetView>
  </sheetViews>
  <sheetFormatPr defaultRowHeight="15"/>
  <sheetData>
    <row r="1" spans="1:13">
      <c r="A1" t="s">
        <v>32342</v>
      </c>
      <c r="B1" s="2" t="s">
        <v>32343</v>
      </c>
      <c r="K1" t="s">
        <v>32344</v>
      </c>
      <c r="L1" t="s">
        <v>32345</v>
      </c>
      <c r="M1" t="s">
        <v>32346</v>
      </c>
    </row>
    <row r="2" spans="1:13">
      <c r="A2" t="s">
        <v>1248</v>
      </c>
      <c r="B2" t="s">
        <v>32347</v>
      </c>
    </row>
    <row r="3" spans="1:13">
      <c r="A3" t="s">
        <v>32348</v>
      </c>
      <c r="B3" t="s">
        <v>32349</v>
      </c>
    </row>
  </sheetData>
  <hyperlinks>
    <hyperlink ref="B1" r:id="rId1" xr:uid="{1695892F-4350-4837-86A1-2B4BD34CBC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</vt:lpstr>
      <vt:lpstr>minute</vt:lpstr>
      <vt:lpstr>quandl_symbol</vt:lpstr>
      <vt:lpstr>BSE</vt:lpstr>
      <vt:lpstr>Top100</vt:lpstr>
      <vt:lpstr>Interested Symbols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Rahman</dc:creator>
  <cp:lastModifiedBy>Saeed Rahman</cp:lastModifiedBy>
  <dcterms:created xsi:type="dcterms:W3CDTF">2015-06-05T18:17:20Z</dcterms:created>
  <dcterms:modified xsi:type="dcterms:W3CDTF">2020-04-02T23:51:41Z</dcterms:modified>
</cp:coreProperties>
</file>